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3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pias\Dropbox\Leogane_data\WeatherData_Leogane\"/>
    </mc:Choice>
  </mc:AlternateContent>
  <xr:revisionPtr revIDLastSave="0" documentId="13_ncr:1_{3A1D7C82-053D-4A41-9E0E-173AD62ACE84}" xr6:coauthVersionLast="46" xr6:coauthVersionMax="46" xr10:uidLastSave="{00000000-0000-0000-0000-000000000000}"/>
  <bookViews>
    <workbookView xWindow="3225" yWindow="900" windowWidth="22785" windowHeight="14565" firstSheet="6" activeTab="12" xr2:uid="{00000000-000D-0000-FFFF-FFFF00000000}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SUM" sheetId="19" r:id="rId13"/>
  </sheets>
  <definedNames>
    <definedName name="Input">SUM!A1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16" i="3" l="1"/>
  <c r="AA316" i="3"/>
  <c r="Z340" i="3"/>
  <c r="AA340" i="3"/>
  <c r="Z364" i="3"/>
  <c r="AA364" i="3"/>
  <c r="Z388" i="3"/>
  <c r="AA388" i="3"/>
  <c r="AA726" i="12" l="1"/>
  <c r="AA724" i="12"/>
  <c r="Z724" i="12"/>
  <c r="AA700" i="12"/>
  <c r="Z700" i="12"/>
  <c r="AA676" i="12"/>
  <c r="Z676" i="12"/>
  <c r="AA652" i="12"/>
  <c r="Z652" i="12"/>
  <c r="AA628" i="12"/>
  <c r="Z628" i="12"/>
  <c r="AA604" i="12"/>
  <c r="Z604" i="12"/>
  <c r="AA580" i="12"/>
  <c r="Z580" i="12"/>
  <c r="AA556" i="12"/>
  <c r="Z556" i="12"/>
  <c r="AA532" i="12"/>
  <c r="Z532" i="12"/>
  <c r="AA508" i="12"/>
  <c r="Z508" i="12"/>
  <c r="AA484" i="12"/>
  <c r="Z484" i="12"/>
  <c r="AA460" i="12"/>
  <c r="Z460" i="12"/>
  <c r="AA436" i="12"/>
  <c r="Z436" i="12"/>
  <c r="AA412" i="12"/>
  <c r="Z412" i="12"/>
  <c r="AA388" i="12"/>
  <c r="Z388" i="12"/>
  <c r="AA364" i="12"/>
  <c r="Z364" i="12"/>
  <c r="AA340" i="12"/>
  <c r="Z340" i="12"/>
  <c r="AA316" i="12"/>
  <c r="Z316" i="12"/>
  <c r="AA292" i="12"/>
  <c r="Z292" i="12"/>
  <c r="AA268" i="12"/>
  <c r="Z268" i="12"/>
  <c r="AA244" i="12"/>
  <c r="Z244" i="12"/>
  <c r="AA220" i="12"/>
  <c r="Z220" i="12"/>
  <c r="AA196" i="12"/>
  <c r="Z196" i="12"/>
  <c r="AA172" i="12"/>
  <c r="Z172" i="12"/>
  <c r="AA148" i="12"/>
  <c r="Z148" i="12"/>
  <c r="AA124" i="12"/>
  <c r="Z124" i="12"/>
  <c r="AA100" i="12"/>
  <c r="Z100" i="12"/>
  <c r="AA76" i="12"/>
  <c r="Z76" i="12"/>
  <c r="AA52" i="12"/>
  <c r="Z52" i="12"/>
  <c r="AA28" i="12"/>
  <c r="Z28" i="12"/>
  <c r="Z726" i="12"/>
  <c r="P726" i="12"/>
  <c r="S726" i="12"/>
  <c r="S726" i="7" l="1"/>
  <c r="P726" i="7"/>
  <c r="S726" i="5" l="1"/>
  <c r="C6" i="13" l="1"/>
  <c r="C7" i="13" s="1"/>
  <c r="C8" i="13" s="1"/>
  <c r="C9" i="13" s="1"/>
  <c r="C10" i="13" s="1"/>
  <c r="C11" i="13" s="1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C168" i="13" s="1"/>
  <c r="C169" i="13" s="1"/>
  <c r="C170" i="13" s="1"/>
  <c r="C171" i="13" s="1"/>
  <c r="C172" i="13" s="1"/>
  <c r="C173" i="13" s="1"/>
  <c r="C174" i="13" s="1"/>
  <c r="C175" i="13" s="1"/>
  <c r="C176" i="13" s="1"/>
  <c r="C177" i="13" s="1"/>
  <c r="C178" i="13" s="1"/>
  <c r="C179" i="13" s="1"/>
  <c r="C180" i="13" s="1"/>
  <c r="C181" i="13" s="1"/>
  <c r="C182" i="13" s="1"/>
  <c r="C183" i="13" s="1"/>
  <c r="C184" i="13" s="1"/>
  <c r="C185" i="13" s="1"/>
  <c r="C186" i="13" s="1"/>
  <c r="C187" i="13" s="1"/>
  <c r="C188" i="13" s="1"/>
  <c r="C189" i="13" s="1"/>
  <c r="C190" i="13" s="1"/>
  <c r="C191" i="13" s="1"/>
  <c r="C192" i="13" s="1"/>
  <c r="C193" i="13" s="1"/>
  <c r="C194" i="13" s="1"/>
  <c r="C195" i="13" s="1"/>
  <c r="C196" i="13" s="1"/>
  <c r="C197" i="13" s="1"/>
  <c r="C198" i="13" s="1"/>
  <c r="C199" i="13" s="1"/>
  <c r="C200" i="13" s="1"/>
  <c r="C201" i="13" s="1"/>
  <c r="C202" i="13" s="1"/>
  <c r="C203" i="13" s="1"/>
  <c r="C204" i="13" s="1"/>
  <c r="C205" i="13" s="1"/>
  <c r="C206" i="13" s="1"/>
  <c r="C207" i="13" s="1"/>
  <c r="C208" i="13" s="1"/>
  <c r="C209" i="13" s="1"/>
  <c r="C210" i="13" s="1"/>
  <c r="C211" i="13" s="1"/>
  <c r="C212" i="13" s="1"/>
  <c r="C213" i="13" s="1"/>
  <c r="C214" i="13" s="1"/>
  <c r="C215" i="13" s="1"/>
  <c r="C216" i="13" s="1"/>
  <c r="C217" i="13" s="1"/>
  <c r="C218" i="13" s="1"/>
  <c r="C219" i="13" s="1"/>
  <c r="C220" i="13" s="1"/>
  <c r="C221" i="13" s="1"/>
  <c r="C222" i="13" s="1"/>
  <c r="C223" i="13" s="1"/>
  <c r="C224" i="13" s="1"/>
  <c r="C225" i="13" s="1"/>
  <c r="C226" i="13" s="1"/>
  <c r="C227" i="13" s="1"/>
  <c r="C228" i="13" s="1"/>
  <c r="C229" i="13" s="1"/>
  <c r="C230" i="13" s="1"/>
  <c r="C231" i="13" s="1"/>
  <c r="C232" i="13" s="1"/>
  <c r="C233" i="13" s="1"/>
  <c r="C234" i="13" s="1"/>
  <c r="C235" i="13" s="1"/>
  <c r="C236" i="13" s="1"/>
  <c r="C237" i="13" s="1"/>
  <c r="C238" i="13" s="1"/>
  <c r="C239" i="13" s="1"/>
  <c r="C240" i="13" s="1"/>
  <c r="C241" i="13" s="1"/>
  <c r="C242" i="13" s="1"/>
  <c r="C243" i="13" s="1"/>
  <c r="C244" i="13" s="1"/>
  <c r="C245" i="13" s="1"/>
  <c r="C246" i="13" s="1"/>
  <c r="C247" i="13" s="1"/>
  <c r="C248" i="13" s="1"/>
  <c r="C249" i="13" s="1"/>
  <c r="C250" i="13" s="1"/>
  <c r="C251" i="13" s="1"/>
  <c r="C252" i="13" s="1"/>
  <c r="C253" i="13" s="1"/>
  <c r="C254" i="13" s="1"/>
  <c r="C255" i="13" s="1"/>
  <c r="C256" i="13" s="1"/>
  <c r="C257" i="13" s="1"/>
  <c r="C258" i="13" s="1"/>
  <c r="C259" i="13" s="1"/>
  <c r="C260" i="13" s="1"/>
  <c r="C261" i="13" s="1"/>
  <c r="C262" i="13" s="1"/>
  <c r="C263" i="13" s="1"/>
  <c r="C264" i="13" s="1"/>
  <c r="C265" i="13" s="1"/>
  <c r="C266" i="13" s="1"/>
  <c r="C267" i="13" s="1"/>
  <c r="C268" i="13" s="1"/>
  <c r="C269" i="13" s="1"/>
  <c r="C270" i="13" s="1"/>
  <c r="C271" i="13" s="1"/>
  <c r="C272" i="13" s="1"/>
  <c r="C273" i="13" s="1"/>
  <c r="C274" i="13" s="1"/>
  <c r="C275" i="13" s="1"/>
  <c r="C276" i="13" s="1"/>
  <c r="C277" i="13" s="1"/>
  <c r="C278" i="13" s="1"/>
  <c r="C279" i="13" s="1"/>
  <c r="C280" i="13" s="1"/>
  <c r="C281" i="13" s="1"/>
  <c r="C282" i="13" s="1"/>
  <c r="C283" i="13" s="1"/>
  <c r="C284" i="13" s="1"/>
  <c r="C285" i="13" s="1"/>
  <c r="C286" i="13" s="1"/>
  <c r="C287" i="13" s="1"/>
  <c r="C288" i="13" s="1"/>
  <c r="C289" i="13" s="1"/>
  <c r="C290" i="13" s="1"/>
  <c r="C291" i="13" s="1"/>
  <c r="C292" i="13" s="1"/>
  <c r="C293" i="13" s="1"/>
  <c r="C294" i="13" s="1"/>
  <c r="C295" i="13" s="1"/>
  <c r="C296" i="13" s="1"/>
  <c r="C297" i="13" s="1"/>
  <c r="C298" i="13" s="1"/>
  <c r="C299" i="13" s="1"/>
  <c r="C300" i="13" s="1"/>
  <c r="C301" i="13" s="1"/>
  <c r="C302" i="13" s="1"/>
  <c r="C303" i="13" s="1"/>
  <c r="C304" i="13" s="1"/>
  <c r="C305" i="13" s="1"/>
  <c r="C306" i="13" s="1"/>
  <c r="C307" i="13" s="1"/>
  <c r="C308" i="13" s="1"/>
  <c r="C309" i="13" s="1"/>
  <c r="C310" i="13" s="1"/>
  <c r="C311" i="13" s="1"/>
  <c r="C312" i="13" s="1"/>
  <c r="C313" i="13" s="1"/>
  <c r="C314" i="13" s="1"/>
  <c r="C315" i="13" s="1"/>
  <c r="C316" i="13" s="1"/>
  <c r="C317" i="13" s="1"/>
  <c r="C318" i="13" s="1"/>
  <c r="C319" i="13" s="1"/>
  <c r="C320" i="13" s="1"/>
  <c r="C321" i="13" s="1"/>
  <c r="C322" i="13" s="1"/>
  <c r="C323" i="13" s="1"/>
  <c r="C324" i="13" s="1"/>
  <c r="C325" i="13" s="1"/>
  <c r="C326" i="13" s="1"/>
  <c r="C327" i="13" s="1"/>
  <c r="C328" i="13" s="1"/>
  <c r="C329" i="13" s="1"/>
  <c r="C330" i="13" s="1"/>
  <c r="C331" i="13" s="1"/>
  <c r="C332" i="13" s="1"/>
  <c r="C333" i="13" s="1"/>
  <c r="C334" i="13" s="1"/>
  <c r="C335" i="13" s="1"/>
  <c r="C336" i="13" s="1"/>
  <c r="C337" i="13" s="1"/>
  <c r="C338" i="13" s="1"/>
  <c r="C339" i="13" s="1"/>
  <c r="C340" i="13" s="1"/>
  <c r="C341" i="13" s="1"/>
  <c r="C342" i="13" s="1"/>
  <c r="C343" i="13" s="1"/>
  <c r="C344" i="13" s="1"/>
  <c r="C345" i="13" s="1"/>
  <c r="C346" i="13" s="1"/>
  <c r="C347" i="13" s="1"/>
  <c r="C348" i="13" s="1"/>
  <c r="C349" i="13" s="1"/>
  <c r="C350" i="13" s="1"/>
  <c r="C351" i="13" s="1"/>
  <c r="C352" i="13" s="1"/>
  <c r="C353" i="13" s="1"/>
  <c r="C354" i="13" s="1"/>
  <c r="C355" i="13" s="1"/>
  <c r="C356" i="13" s="1"/>
  <c r="C357" i="13" s="1"/>
  <c r="C358" i="13" s="1"/>
  <c r="C359" i="13" s="1"/>
  <c r="C360" i="13" s="1"/>
  <c r="C361" i="13" s="1"/>
  <c r="C362" i="13" s="1"/>
  <c r="C363" i="13" s="1"/>
  <c r="C364" i="13" s="1"/>
  <c r="C365" i="13" s="1"/>
  <c r="C366" i="13" s="1"/>
  <c r="C367" i="13" s="1"/>
  <c r="C368" i="13" s="1"/>
  <c r="C369" i="13" s="1"/>
  <c r="C370" i="13" s="1"/>
  <c r="C371" i="13" s="1"/>
  <c r="C372" i="13" s="1"/>
  <c r="C373" i="13" s="1"/>
  <c r="C374" i="13" s="1"/>
  <c r="C375" i="13" s="1"/>
  <c r="C376" i="13" s="1"/>
  <c r="C377" i="13" s="1"/>
  <c r="C378" i="13" s="1"/>
  <c r="C379" i="13" s="1"/>
  <c r="C380" i="13" s="1"/>
  <c r="C381" i="13" s="1"/>
  <c r="C382" i="13" s="1"/>
  <c r="C383" i="13" s="1"/>
  <c r="C384" i="13" s="1"/>
  <c r="C385" i="13" s="1"/>
  <c r="C386" i="13" s="1"/>
  <c r="C387" i="13" s="1"/>
  <c r="C388" i="13" s="1"/>
  <c r="C389" i="13" s="1"/>
  <c r="C390" i="13" s="1"/>
  <c r="C391" i="13" s="1"/>
  <c r="C392" i="13" s="1"/>
  <c r="C393" i="13" s="1"/>
  <c r="C394" i="13" s="1"/>
  <c r="C395" i="13" s="1"/>
  <c r="C396" i="13" s="1"/>
  <c r="C397" i="13" s="1"/>
  <c r="C398" i="13" s="1"/>
  <c r="C399" i="13" s="1"/>
  <c r="C400" i="13" s="1"/>
  <c r="C401" i="13" s="1"/>
  <c r="C402" i="13" s="1"/>
  <c r="C403" i="13" s="1"/>
  <c r="C404" i="13" s="1"/>
  <c r="C405" i="13" s="1"/>
  <c r="C406" i="13" s="1"/>
  <c r="C407" i="13" s="1"/>
  <c r="C408" i="13" s="1"/>
  <c r="C409" i="13" s="1"/>
  <c r="C410" i="13" s="1"/>
  <c r="C411" i="13" s="1"/>
  <c r="C412" i="13" s="1"/>
  <c r="C413" i="13" s="1"/>
  <c r="C414" i="13" s="1"/>
  <c r="C415" i="13" s="1"/>
  <c r="C416" i="13" s="1"/>
  <c r="C417" i="13" s="1"/>
  <c r="C418" i="13" s="1"/>
  <c r="C419" i="13" s="1"/>
  <c r="C420" i="13" s="1"/>
  <c r="C421" i="13" s="1"/>
  <c r="C422" i="13" s="1"/>
  <c r="C423" i="13" s="1"/>
  <c r="C424" i="13" s="1"/>
  <c r="C425" i="13" s="1"/>
  <c r="C426" i="13" s="1"/>
  <c r="C427" i="13" s="1"/>
  <c r="C428" i="13" s="1"/>
  <c r="C429" i="13" s="1"/>
  <c r="C430" i="13" s="1"/>
  <c r="C431" i="13" s="1"/>
  <c r="C432" i="13" s="1"/>
  <c r="C433" i="13" s="1"/>
  <c r="C434" i="13" s="1"/>
  <c r="C435" i="13" s="1"/>
  <c r="C436" i="13" s="1"/>
  <c r="C437" i="13" s="1"/>
  <c r="C438" i="13" s="1"/>
  <c r="C439" i="13" s="1"/>
  <c r="C440" i="13" s="1"/>
  <c r="C441" i="13" s="1"/>
  <c r="C442" i="13" s="1"/>
  <c r="C443" i="13" s="1"/>
  <c r="C444" i="13" s="1"/>
  <c r="C445" i="13" s="1"/>
  <c r="C446" i="13" s="1"/>
  <c r="C447" i="13" s="1"/>
  <c r="C448" i="13" s="1"/>
  <c r="C449" i="13" s="1"/>
  <c r="C450" i="13" s="1"/>
  <c r="C451" i="13" s="1"/>
  <c r="C452" i="13" s="1"/>
  <c r="C453" i="13" s="1"/>
  <c r="C454" i="13" s="1"/>
  <c r="C455" i="13" s="1"/>
  <c r="C456" i="13" s="1"/>
  <c r="C457" i="13" s="1"/>
  <c r="C458" i="13" s="1"/>
  <c r="C459" i="13" s="1"/>
  <c r="C460" i="13" s="1"/>
  <c r="C461" i="13" s="1"/>
  <c r="C462" i="13" s="1"/>
  <c r="C463" i="13" s="1"/>
  <c r="C464" i="13" s="1"/>
  <c r="C465" i="13" s="1"/>
  <c r="C466" i="13" s="1"/>
  <c r="C467" i="13" s="1"/>
  <c r="C468" i="13" s="1"/>
  <c r="C469" i="13" s="1"/>
  <c r="C470" i="13" s="1"/>
  <c r="C471" i="13" s="1"/>
  <c r="C472" i="13" s="1"/>
  <c r="C473" i="13" s="1"/>
  <c r="C474" i="13" s="1"/>
  <c r="C475" i="13" s="1"/>
  <c r="C476" i="13" s="1"/>
  <c r="C477" i="13" s="1"/>
  <c r="C478" i="13" s="1"/>
  <c r="C479" i="13" s="1"/>
  <c r="C480" i="13" s="1"/>
  <c r="C481" i="13" s="1"/>
  <c r="C482" i="13" s="1"/>
  <c r="C483" i="13" s="1"/>
  <c r="C484" i="13" s="1"/>
  <c r="C485" i="13" s="1"/>
  <c r="C486" i="13" s="1"/>
  <c r="C487" i="13" s="1"/>
  <c r="C488" i="13" s="1"/>
  <c r="C489" i="13" s="1"/>
  <c r="C490" i="13" s="1"/>
  <c r="C491" i="13" s="1"/>
  <c r="C492" i="13" s="1"/>
  <c r="C493" i="13" s="1"/>
  <c r="C494" i="13" s="1"/>
  <c r="C495" i="13" s="1"/>
  <c r="C496" i="13" s="1"/>
  <c r="C497" i="13" s="1"/>
  <c r="C498" i="13" s="1"/>
  <c r="C499" i="13" s="1"/>
  <c r="C500" i="13" s="1"/>
  <c r="C501" i="13" s="1"/>
  <c r="C502" i="13" s="1"/>
  <c r="C503" i="13" s="1"/>
  <c r="C504" i="13" s="1"/>
  <c r="C505" i="13" s="1"/>
  <c r="C506" i="13" s="1"/>
  <c r="C507" i="13" s="1"/>
  <c r="C508" i="13" s="1"/>
  <c r="C509" i="13" s="1"/>
  <c r="C510" i="13" s="1"/>
  <c r="C511" i="13" s="1"/>
  <c r="C512" i="13" s="1"/>
  <c r="C513" i="13" s="1"/>
  <c r="C514" i="13" s="1"/>
  <c r="C515" i="13" s="1"/>
  <c r="C516" i="13" s="1"/>
  <c r="C517" i="13" s="1"/>
  <c r="C518" i="13" s="1"/>
  <c r="C519" i="13" s="1"/>
  <c r="C520" i="13" s="1"/>
  <c r="C521" i="13" s="1"/>
  <c r="C522" i="13" s="1"/>
  <c r="C523" i="13" s="1"/>
  <c r="C524" i="13" s="1"/>
  <c r="C525" i="13" s="1"/>
  <c r="C526" i="13" s="1"/>
  <c r="C527" i="13" s="1"/>
  <c r="C528" i="13" s="1"/>
  <c r="C529" i="13" s="1"/>
  <c r="C530" i="13" s="1"/>
  <c r="C531" i="13" s="1"/>
  <c r="C532" i="13" s="1"/>
  <c r="C533" i="13" s="1"/>
  <c r="C534" i="13" s="1"/>
  <c r="C535" i="13" s="1"/>
  <c r="C536" i="13" s="1"/>
  <c r="C537" i="13" s="1"/>
  <c r="C538" i="13" s="1"/>
  <c r="C539" i="13" s="1"/>
  <c r="C540" i="13" s="1"/>
  <c r="C541" i="13" s="1"/>
  <c r="C542" i="13" s="1"/>
  <c r="C543" i="13" s="1"/>
  <c r="C544" i="13" s="1"/>
  <c r="C545" i="13" s="1"/>
  <c r="C546" i="13" s="1"/>
  <c r="C547" i="13" s="1"/>
  <c r="C548" i="13" s="1"/>
  <c r="C549" i="13" s="1"/>
  <c r="C550" i="13" s="1"/>
  <c r="C551" i="13" s="1"/>
  <c r="C552" i="13" s="1"/>
  <c r="C553" i="13" s="1"/>
  <c r="C554" i="13" s="1"/>
  <c r="C555" i="13" s="1"/>
  <c r="C556" i="13" s="1"/>
  <c r="C557" i="13" s="1"/>
  <c r="C558" i="13" s="1"/>
  <c r="C559" i="13" s="1"/>
  <c r="C560" i="13" s="1"/>
  <c r="C561" i="13" s="1"/>
  <c r="C562" i="13" s="1"/>
  <c r="C563" i="13" s="1"/>
  <c r="C564" i="13" s="1"/>
  <c r="C565" i="13" s="1"/>
  <c r="C566" i="13" s="1"/>
  <c r="C567" i="13" s="1"/>
  <c r="C568" i="13" s="1"/>
  <c r="C569" i="13" s="1"/>
  <c r="C570" i="13" s="1"/>
  <c r="C571" i="13" s="1"/>
  <c r="C572" i="13" s="1"/>
  <c r="C573" i="13" s="1"/>
  <c r="C574" i="13" s="1"/>
  <c r="C575" i="13" s="1"/>
  <c r="C576" i="13" s="1"/>
  <c r="C577" i="13" s="1"/>
  <c r="C578" i="13" s="1"/>
  <c r="C579" i="13" s="1"/>
  <c r="C580" i="13" s="1"/>
  <c r="C581" i="13" s="1"/>
  <c r="C582" i="13" s="1"/>
  <c r="C583" i="13" s="1"/>
  <c r="C584" i="13" s="1"/>
  <c r="C585" i="13" s="1"/>
  <c r="C586" i="13" s="1"/>
  <c r="C587" i="13" s="1"/>
  <c r="C588" i="13" s="1"/>
  <c r="C589" i="13" s="1"/>
  <c r="C590" i="13" s="1"/>
  <c r="C591" i="13" s="1"/>
  <c r="C592" i="13" s="1"/>
  <c r="C593" i="13" s="1"/>
  <c r="C594" i="13" s="1"/>
  <c r="C595" i="13" s="1"/>
  <c r="C596" i="13" s="1"/>
  <c r="C597" i="13" s="1"/>
  <c r="C598" i="13" s="1"/>
  <c r="C599" i="13" s="1"/>
  <c r="C600" i="13" s="1"/>
  <c r="C601" i="13" s="1"/>
  <c r="C602" i="13" s="1"/>
  <c r="C603" i="13" s="1"/>
  <c r="C604" i="13" s="1"/>
  <c r="C605" i="13" s="1"/>
  <c r="C606" i="13" s="1"/>
  <c r="C607" i="13" s="1"/>
  <c r="C608" i="13" s="1"/>
  <c r="C609" i="13" s="1"/>
  <c r="C610" i="13" s="1"/>
  <c r="C611" i="13" s="1"/>
  <c r="C612" i="13" s="1"/>
  <c r="C613" i="13" s="1"/>
  <c r="C614" i="13" s="1"/>
  <c r="C615" i="13" s="1"/>
  <c r="C616" i="13" s="1"/>
  <c r="C617" i="13" s="1"/>
  <c r="C618" i="13" s="1"/>
  <c r="C619" i="13" s="1"/>
  <c r="C620" i="13" s="1"/>
  <c r="C621" i="13" s="1"/>
  <c r="C622" i="13" s="1"/>
  <c r="C623" i="13" s="1"/>
  <c r="C624" i="13" s="1"/>
  <c r="C625" i="13" s="1"/>
  <c r="C626" i="13" s="1"/>
  <c r="C627" i="13" s="1"/>
  <c r="C628" i="13" s="1"/>
  <c r="C629" i="13" s="1"/>
  <c r="C630" i="13" s="1"/>
  <c r="C631" i="13" s="1"/>
  <c r="C632" i="13" s="1"/>
  <c r="C633" i="13" s="1"/>
  <c r="C634" i="13" s="1"/>
  <c r="C635" i="13" s="1"/>
  <c r="C636" i="13" s="1"/>
  <c r="C637" i="13" s="1"/>
  <c r="C638" i="13" s="1"/>
  <c r="C639" i="13" s="1"/>
  <c r="C640" i="13" s="1"/>
  <c r="C641" i="13" s="1"/>
  <c r="C642" i="13" s="1"/>
  <c r="C643" i="13" s="1"/>
  <c r="C644" i="13" s="1"/>
  <c r="C645" i="13" s="1"/>
  <c r="C646" i="13" s="1"/>
  <c r="C647" i="13" s="1"/>
  <c r="C648" i="13" s="1"/>
  <c r="C649" i="13" s="1"/>
  <c r="C650" i="13" s="1"/>
  <c r="C651" i="13" s="1"/>
  <c r="C652" i="13" s="1"/>
  <c r="C653" i="13" s="1"/>
  <c r="C654" i="13" s="1"/>
  <c r="C655" i="13" s="1"/>
  <c r="C656" i="13" s="1"/>
  <c r="C657" i="13" s="1"/>
  <c r="C658" i="13" s="1"/>
  <c r="C659" i="13" s="1"/>
  <c r="C660" i="13" s="1"/>
  <c r="C661" i="13" s="1"/>
  <c r="C662" i="13" s="1"/>
  <c r="C663" i="13" s="1"/>
  <c r="C664" i="13" s="1"/>
  <c r="C665" i="13" s="1"/>
  <c r="C666" i="13" s="1"/>
  <c r="C667" i="13" s="1"/>
  <c r="C668" i="13" s="1"/>
  <c r="C669" i="13" s="1"/>
  <c r="C670" i="13" s="1"/>
  <c r="C671" i="13" s="1"/>
  <c r="C672" i="13" s="1"/>
  <c r="C673" i="13" s="1"/>
  <c r="C674" i="13" s="1"/>
  <c r="C675" i="13" s="1"/>
  <c r="C676" i="13" s="1"/>
  <c r="C677" i="13" s="1"/>
  <c r="C678" i="13" s="1"/>
  <c r="C679" i="13" s="1"/>
  <c r="C680" i="13" s="1"/>
  <c r="C681" i="13" s="1"/>
  <c r="C682" i="13" s="1"/>
  <c r="C683" i="13" s="1"/>
  <c r="C684" i="13" s="1"/>
  <c r="C685" i="13" s="1"/>
  <c r="C686" i="13" s="1"/>
  <c r="C687" i="13" s="1"/>
  <c r="C688" i="13" s="1"/>
  <c r="C689" i="13" s="1"/>
  <c r="C690" i="13" s="1"/>
  <c r="C691" i="13" s="1"/>
  <c r="C692" i="13" s="1"/>
  <c r="C693" i="13" s="1"/>
  <c r="C694" i="13" s="1"/>
  <c r="C695" i="13" s="1"/>
  <c r="C696" i="13" s="1"/>
  <c r="C697" i="13" s="1"/>
  <c r="C698" i="13" s="1"/>
  <c r="C699" i="13" s="1"/>
  <c r="C700" i="13" s="1"/>
  <c r="C701" i="13" s="1"/>
  <c r="C702" i="13" s="1"/>
  <c r="C703" i="13" s="1"/>
  <c r="C704" i="13" s="1"/>
  <c r="C705" i="13" s="1"/>
  <c r="C706" i="13" s="1"/>
  <c r="C707" i="13" s="1"/>
  <c r="C708" i="13" s="1"/>
  <c r="C709" i="13" s="1"/>
  <c r="C710" i="13" s="1"/>
  <c r="C711" i="13" s="1"/>
  <c r="C712" i="13" s="1"/>
  <c r="C713" i="13" s="1"/>
  <c r="C714" i="13" s="1"/>
  <c r="C715" i="13" s="1"/>
  <c r="C716" i="13" s="1"/>
  <c r="C717" i="13" s="1"/>
  <c r="C718" i="13" s="1"/>
  <c r="C719" i="13" s="1"/>
  <c r="C720" i="13" s="1"/>
  <c r="C721" i="13" s="1"/>
  <c r="C722" i="13" s="1"/>
  <c r="C723" i="13" s="1"/>
  <c r="C724" i="13" s="1"/>
  <c r="C725" i="13" s="1"/>
  <c r="C726" i="13" s="1"/>
  <c r="C727" i="13" s="1"/>
  <c r="C728" i="13" s="1"/>
  <c r="C729" i="13" s="1"/>
  <c r="C730" i="13" s="1"/>
  <c r="C731" i="13" s="1"/>
  <c r="C732" i="13" s="1"/>
  <c r="C733" i="13" s="1"/>
  <c r="C734" i="13" s="1"/>
  <c r="C735" i="13" s="1"/>
  <c r="C736" i="13" s="1"/>
  <c r="C737" i="13" s="1"/>
  <c r="C738" i="13" s="1"/>
  <c r="C739" i="13" s="1"/>
  <c r="C740" i="13" s="1"/>
  <c r="C741" i="13" s="1"/>
  <c r="C742" i="13" s="1"/>
  <c r="C743" i="13" s="1"/>
  <c r="C744" i="13" s="1"/>
  <c r="C745" i="13" s="1"/>
  <c r="C746" i="13" s="1"/>
  <c r="C747" i="13" s="1"/>
  <c r="C748" i="13" s="1"/>
  <c r="C6" i="12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C56" i="12" s="1"/>
  <c r="C57" i="12" s="1"/>
  <c r="C58" i="12" s="1"/>
  <c r="C59" i="12" s="1"/>
  <c r="C60" i="12" s="1"/>
  <c r="C61" i="12" s="1"/>
  <c r="C62" i="12" s="1"/>
  <c r="C63" i="12" s="1"/>
  <c r="C64" i="12" s="1"/>
  <c r="C65" i="12" s="1"/>
  <c r="C66" i="12" s="1"/>
  <c r="C67" i="12" s="1"/>
  <c r="C68" i="12" s="1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C80" i="12" s="1"/>
  <c r="C81" i="12" s="1"/>
  <c r="C82" i="12" s="1"/>
  <c r="C83" i="12" s="1"/>
  <c r="C84" i="12" s="1"/>
  <c r="C85" i="12" s="1"/>
  <c r="C86" i="12" s="1"/>
  <c r="C87" i="12" s="1"/>
  <c r="C88" i="12" s="1"/>
  <c r="C89" i="12" s="1"/>
  <c r="C90" i="12" s="1"/>
  <c r="C91" i="12" s="1"/>
  <c r="C92" i="12" s="1"/>
  <c r="C93" i="12" s="1"/>
  <c r="C94" i="12" s="1"/>
  <c r="C95" i="12" s="1"/>
  <c r="C96" i="12" s="1"/>
  <c r="C97" i="12" s="1"/>
  <c r="C98" i="12" s="1"/>
  <c r="C99" i="12" s="1"/>
  <c r="C100" i="12" s="1"/>
  <c r="C101" i="12" s="1"/>
  <c r="C102" i="12" s="1"/>
  <c r="C103" i="12" s="1"/>
  <c r="C104" i="12" s="1"/>
  <c r="C105" i="12" s="1"/>
  <c r="C106" i="12" s="1"/>
  <c r="C107" i="12" s="1"/>
  <c r="C108" i="12" s="1"/>
  <c r="C109" i="12" s="1"/>
  <c r="C110" i="12" s="1"/>
  <c r="C111" i="12" s="1"/>
  <c r="C112" i="12" s="1"/>
  <c r="C113" i="12" s="1"/>
  <c r="C114" i="12" s="1"/>
  <c r="C115" i="12" s="1"/>
  <c r="C116" i="12" s="1"/>
  <c r="C117" i="12" s="1"/>
  <c r="C118" i="12" s="1"/>
  <c r="C119" i="12" s="1"/>
  <c r="C120" i="12" s="1"/>
  <c r="C121" i="12" s="1"/>
  <c r="C122" i="12" s="1"/>
  <c r="C123" i="12" s="1"/>
  <c r="C124" i="12" s="1"/>
  <c r="C125" i="12" s="1"/>
  <c r="C126" i="12" s="1"/>
  <c r="C127" i="12" s="1"/>
  <c r="C128" i="12" s="1"/>
  <c r="C129" i="12" s="1"/>
  <c r="C130" i="12" s="1"/>
  <c r="C131" i="12" s="1"/>
  <c r="C132" i="12" s="1"/>
  <c r="C133" i="12" s="1"/>
  <c r="C134" i="12" s="1"/>
  <c r="C135" i="12" s="1"/>
  <c r="C136" i="12" s="1"/>
  <c r="C137" i="12" s="1"/>
  <c r="C138" i="12" s="1"/>
  <c r="C139" i="12" s="1"/>
  <c r="C140" i="12" s="1"/>
  <c r="C141" i="12" s="1"/>
  <c r="C142" i="12" s="1"/>
  <c r="C143" i="12" s="1"/>
  <c r="C144" i="12" s="1"/>
  <c r="C145" i="12" s="1"/>
  <c r="C146" i="12" s="1"/>
  <c r="C147" i="12" s="1"/>
  <c r="C148" i="12" s="1"/>
  <c r="C149" i="12" s="1"/>
  <c r="C150" i="12" s="1"/>
  <c r="C151" i="12" s="1"/>
  <c r="C152" i="12" s="1"/>
  <c r="C153" i="12" s="1"/>
  <c r="C154" i="12" s="1"/>
  <c r="C155" i="12" s="1"/>
  <c r="C156" i="12" s="1"/>
  <c r="C157" i="12" s="1"/>
  <c r="C158" i="12" s="1"/>
  <c r="C159" i="12" s="1"/>
  <c r="C160" i="12" s="1"/>
  <c r="C161" i="12" s="1"/>
  <c r="C162" i="12" s="1"/>
  <c r="C163" i="12" s="1"/>
  <c r="C164" i="12" s="1"/>
  <c r="C165" i="12" s="1"/>
  <c r="C166" i="12" s="1"/>
  <c r="C167" i="12" s="1"/>
  <c r="C168" i="12" s="1"/>
  <c r="C169" i="12" s="1"/>
  <c r="C170" i="12" s="1"/>
  <c r="C171" i="12" s="1"/>
  <c r="C172" i="12" s="1"/>
  <c r="C173" i="12" s="1"/>
  <c r="C174" i="12" s="1"/>
  <c r="C175" i="12" s="1"/>
  <c r="C176" i="12" s="1"/>
  <c r="C177" i="12" s="1"/>
  <c r="C178" i="12" s="1"/>
  <c r="C179" i="12" s="1"/>
  <c r="C180" i="12" s="1"/>
  <c r="C181" i="12" s="1"/>
  <c r="C182" i="12" s="1"/>
  <c r="C183" i="12" s="1"/>
  <c r="C184" i="12" s="1"/>
  <c r="C185" i="12" s="1"/>
  <c r="C186" i="12" s="1"/>
  <c r="C187" i="12" s="1"/>
  <c r="C188" i="12" s="1"/>
  <c r="C189" i="12" s="1"/>
  <c r="C190" i="12" s="1"/>
  <c r="C191" i="12" s="1"/>
  <c r="C192" i="12" s="1"/>
  <c r="C193" i="12" s="1"/>
  <c r="C194" i="12" s="1"/>
  <c r="C195" i="12" s="1"/>
  <c r="C196" i="12" s="1"/>
  <c r="C197" i="12" s="1"/>
  <c r="C198" i="12" s="1"/>
  <c r="C199" i="12" s="1"/>
  <c r="C200" i="12" s="1"/>
  <c r="C201" i="12" s="1"/>
  <c r="C202" i="12" s="1"/>
  <c r="C203" i="12" s="1"/>
  <c r="C204" i="12" s="1"/>
  <c r="C205" i="12" s="1"/>
  <c r="C206" i="12" s="1"/>
  <c r="C207" i="12" s="1"/>
  <c r="C208" i="12" s="1"/>
  <c r="C209" i="12" s="1"/>
  <c r="C210" i="12" s="1"/>
  <c r="C211" i="12" s="1"/>
  <c r="C212" i="12" s="1"/>
  <c r="C213" i="12" s="1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C314" i="12" s="1"/>
  <c r="C315" i="12" s="1"/>
  <c r="C316" i="12" s="1"/>
  <c r="C317" i="12" s="1"/>
  <c r="C318" i="12" s="1"/>
  <c r="C319" i="12" s="1"/>
  <c r="C320" i="12" s="1"/>
  <c r="C321" i="12" s="1"/>
  <c r="C322" i="12" s="1"/>
  <c r="C323" i="12" s="1"/>
  <c r="C324" i="12" s="1"/>
  <c r="C325" i="12" s="1"/>
  <c r="C326" i="12" s="1"/>
  <c r="C327" i="12" s="1"/>
  <c r="C328" i="12" s="1"/>
  <c r="C329" i="12" s="1"/>
  <c r="C330" i="12" s="1"/>
  <c r="C331" i="12" s="1"/>
  <c r="C332" i="12" s="1"/>
  <c r="C333" i="12" s="1"/>
  <c r="C334" i="12" s="1"/>
  <c r="C335" i="12" s="1"/>
  <c r="C336" i="12" s="1"/>
  <c r="C337" i="12" s="1"/>
  <c r="C338" i="12" s="1"/>
  <c r="C339" i="12" s="1"/>
  <c r="C340" i="12" s="1"/>
  <c r="C341" i="12" s="1"/>
  <c r="C342" i="12" s="1"/>
  <c r="C343" i="12" s="1"/>
  <c r="C344" i="12" s="1"/>
  <c r="C345" i="12" s="1"/>
  <c r="C346" i="12" s="1"/>
  <c r="C347" i="12" s="1"/>
  <c r="C348" i="12" s="1"/>
  <c r="C349" i="12" s="1"/>
  <c r="C350" i="12" s="1"/>
  <c r="C351" i="12" s="1"/>
  <c r="C352" i="12" s="1"/>
  <c r="C353" i="12" s="1"/>
  <c r="C354" i="12" s="1"/>
  <c r="C355" i="12" s="1"/>
  <c r="C356" i="12" s="1"/>
  <c r="C357" i="12" s="1"/>
  <c r="C358" i="12" s="1"/>
  <c r="C359" i="12" s="1"/>
  <c r="C360" i="12" s="1"/>
  <c r="C361" i="12" s="1"/>
  <c r="C362" i="12" s="1"/>
  <c r="C363" i="12" s="1"/>
  <c r="C364" i="12" s="1"/>
  <c r="C365" i="12" s="1"/>
  <c r="C366" i="12" s="1"/>
  <c r="C367" i="12" s="1"/>
  <c r="C368" i="12" s="1"/>
  <c r="C369" i="12" s="1"/>
  <c r="C370" i="12" s="1"/>
  <c r="C371" i="12" s="1"/>
  <c r="C372" i="12" s="1"/>
  <c r="C373" i="12" s="1"/>
  <c r="C374" i="12" s="1"/>
  <c r="C375" i="12" s="1"/>
  <c r="C376" i="12" s="1"/>
  <c r="C377" i="12" s="1"/>
  <c r="C378" i="12" s="1"/>
  <c r="C379" i="12" s="1"/>
  <c r="C380" i="12" s="1"/>
  <c r="C381" i="12" s="1"/>
  <c r="C382" i="12" s="1"/>
  <c r="C383" i="12" s="1"/>
  <c r="C384" i="12" s="1"/>
  <c r="C385" i="12" s="1"/>
  <c r="C386" i="12" s="1"/>
  <c r="C387" i="12" s="1"/>
  <c r="C388" i="12" s="1"/>
  <c r="C389" i="12" s="1"/>
  <c r="C390" i="12" s="1"/>
  <c r="C391" i="12" s="1"/>
  <c r="C392" i="12" s="1"/>
  <c r="C393" i="12" s="1"/>
  <c r="C394" i="12" s="1"/>
  <c r="C395" i="12" s="1"/>
  <c r="C396" i="12" s="1"/>
  <c r="C397" i="12" s="1"/>
  <c r="C398" i="12" s="1"/>
  <c r="C399" i="12" s="1"/>
  <c r="C400" i="12" s="1"/>
  <c r="C401" i="12" s="1"/>
  <c r="C402" i="12" s="1"/>
  <c r="C403" i="12" s="1"/>
  <c r="C404" i="12" s="1"/>
  <c r="C405" i="12" s="1"/>
  <c r="C406" i="12" s="1"/>
  <c r="C407" i="12" s="1"/>
  <c r="C408" i="12" s="1"/>
  <c r="C409" i="12" s="1"/>
  <c r="C410" i="12" s="1"/>
  <c r="C411" i="12" s="1"/>
  <c r="C412" i="12" s="1"/>
  <c r="C413" i="12" s="1"/>
  <c r="C414" i="12" s="1"/>
  <c r="C415" i="12" s="1"/>
  <c r="C416" i="12" s="1"/>
  <c r="C417" i="12" s="1"/>
  <c r="C418" i="12" s="1"/>
  <c r="C419" i="12" s="1"/>
  <c r="C420" i="12" s="1"/>
  <c r="C421" i="12" s="1"/>
  <c r="C422" i="12" s="1"/>
  <c r="C423" i="12" s="1"/>
  <c r="C424" i="12" s="1"/>
  <c r="C425" i="12" s="1"/>
  <c r="C426" i="12" s="1"/>
  <c r="C427" i="12" s="1"/>
  <c r="C428" i="12" s="1"/>
  <c r="C429" i="12" s="1"/>
  <c r="C430" i="12" s="1"/>
  <c r="C431" i="12" s="1"/>
  <c r="C432" i="12" s="1"/>
  <c r="C433" i="12" s="1"/>
  <c r="C434" i="12" s="1"/>
  <c r="C435" i="12" s="1"/>
  <c r="C436" i="12" s="1"/>
  <c r="C437" i="12" s="1"/>
  <c r="C438" i="12" s="1"/>
  <c r="C439" i="12" s="1"/>
  <c r="C440" i="12" s="1"/>
  <c r="C441" i="12" s="1"/>
  <c r="C442" i="12" s="1"/>
  <c r="C443" i="12" s="1"/>
  <c r="C444" i="12" s="1"/>
  <c r="C445" i="12" s="1"/>
  <c r="C446" i="12" s="1"/>
  <c r="C447" i="12" s="1"/>
  <c r="C448" i="12" s="1"/>
  <c r="C449" i="12" s="1"/>
  <c r="C450" i="12" s="1"/>
  <c r="C451" i="12" s="1"/>
  <c r="C452" i="12" s="1"/>
  <c r="C453" i="12" s="1"/>
  <c r="C454" i="12" s="1"/>
  <c r="C455" i="12" s="1"/>
  <c r="C456" i="12" s="1"/>
  <c r="C457" i="12" s="1"/>
  <c r="C458" i="12" s="1"/>
  <c r="C459" i="12" s="1"/>
  <c r="C460" i="12" s="1"/>
  <c r="C461" i="12" s="1"/>
  <c r="C462" i="12" s="1"/>
  <c r="C463" i="12" s="1"/>
  <c r="C464" i="12" s="1"/>
  <c r="C465" i="12" s="1"/>
  <c r="C466" i="12" s="1"/>
  <c r="C467" i="12" s="1"/>
  <c r="C468" i="12" s="1"/>
  <c r="C469" i="12" s="1"/>
  <c r="C470" i="12" s="1"/>
  <c r="C471" i="12" s="1"/>
  <c r="C472" i="12" s="1"/>
  <c r="C473" i="12" s="1"/>
  <c r="C474" i="12" s="1"/>
  <c r="C475" i="12" s="1"/>
  <c r="C476" i="12" s="1"/>
  <c r="C477" i="12" s="1"/>
  <c r="C478" i="12" s="1"/>
  <c r="C479" i="12" s="1"/>
  <c r="C480" i="12" s="1"/>
  <c r="C481" i="12" s="1"/>
  <c r="C482" i="12" s="1"/>
  <c r="C483" i="12" s="1"/>
  <c r="C484" i="12" s="1"/>
  <c r="C485" i="12" s="1"/>
  <c r="C486" i="12" s="1"/>
  <c r="C487" i="12" s="1"/>
  <c r="C488" i="12" s="1"/>
  <c r="C489" i="12" s="1"/>
  <c r="C490" i="12" s="1"/>
  <c r="C491" i="12" s="1"/>
  <c r="C492" i="12" s="1"/>
  <c r="C493" i="12" s="1"/>
  <c r="C494" i="12" s="1"/>
  <c r="C495" i="12" s="1"/>
  <c r="C496" i="12" s="1"/>
  <c r="C497" i="12" s="1"/>
  <c r="C498" i="12" s="1"/>
  <c r="C499" i="12" s="1"/>
  <c r="C500" i="12" s="1"/>
  <c r="C501" i="12" s="1"/>
  <c r="C502" i="12" s="1"/>
  <c r="C503" i="12" s="1"/>
  <c r="C504" i="12" s="1"/>
  <c r="C505" i="12" s="1"/>
  <c r="C506" i="12" s="1"/>
  <c r="C507" i="12" s="1"/>
  <c r="C508" i="12" s="1"/>
  <c r="C509" i="12" s="1"/>
  <c r="C510" i="12" s="1"/>
  <c r="C511" i="12" s="1"/>
  <c r="C512" i="12" s="1"/>
  <c r="C513" i="12" s="1"/>
  <c r="C514" i="12" s="1"/>
  <c r="C515" i="12" s="1"/>
  <c r="C516" i="12" s="1"/>
  <c r="C517" i="12" s="1"/>
  <c r="C518" i="12" s="1"/>
  <c r="C519" i="12" s="1"/>
  <c r="C520" i="12" s="1"/>
  <c r="C521" i="12" s="1"/>
  <c r="C522" i="12" s="1"/>
  <c r="C523" i="12" s="1"/>
  <c r="C524" i="12" s="1"/>
  <c r="C525" i="12" s="1"/>
  <c r="C526" i="12" s="1"/>
  <c r="C527" i="12" s="1"/>
  <c r="C528" i="12" s="1"/>
  <c r="C529" i="12" s="1"/>
  <c r="C530" i="12" s="1"/>
  <c r="C531" i="12" s="1"/>
  <c r="C532" i="12" s="1"/>
  <c r="C533" i="12" s="1"/>
  <c r="C534" i="12" s="1"/>
  <c r="C535" i="12" s="1"/>
  <c r="C536" i="12" s="1"/>
  <c r="C537" i="12" s="1"/>
  <c r="C538" i="12" s="1"/>
  <c r="C539" i="12" s="1"/>
  <c r="C540" i="12" s="1"/>
  <c r="C541" i="12" s="1"/>
  <c r="C542" i="12" s="1"/>
  <c r="C543" i="12" s="1"/>
  <c r="C544" i="12" s="1"/>
  <c r="C545" i="12" s="1"/>
  <c r="C546" i="12" s="1"/>
  <c r="C547" i="12" s="1"/>
  <c r="C548" i="12" s="1"/>
  <c r="C549" i="12" s="1"/>
  <c r="C550" i="12" s="1"/>
  <c r="C551" i="12" s="1"/>
  <c r="C552" i="12" s="1"/>
  <c r="C553" i="12" s="1"/>
  <c r="C554" i="12" s="1"/>
  <c r="C555" i="12" s="1"/>
  <c r="C556" i="12" s="1"/>
  <c r="C557" i="12" s="1"/>
  <c r="C558" i="12" s="1"/>
  <c r="C559" i="12" s="1"/>
  <c r="C560" i="12" s="1"/>
  <c r="C561" i="12" s="1"/>
  <c r="C562" i="12" s="1"/>
  <c r="C563" i="12" s="1"/>
  <c r="C564" i="12" s="1"/>
  <c r="C565" i="12" s="1"/>
  <c r="C566" i="12" s="1"/>
  <c r="C567" i="12" s="1"/>
  <c r="C568" i="12" s="1"/>
  <c r="C569" i="12" s="1"/>
  <c r="C570" i="12" s="1"/>
  <c r="C571" i="12" s="1"/>
  <c r="C572" i="12" s="1"/>
  <c r="C573" i="12" s="1"/>
  <c r="C574" i="12" s="1"/>
  <c r="C575" i="12" s="1"/>
  <c r="C576" i="12" s="1"/>
  <c r="C577" i="12" s="1"/>
  <c r="C578" i="12" s="1"/>
  <c r="C579" i="12" s="1"/>
  <c r="C580" i="12" s="1"/>
  <c r="C581" i="12" s="1"/>
  <c r="C582" i="12" s="1"/>
  <c r="C583" i="12" s="1"/>
  <c r="C584" i="12" s="1"/>
  <c r="C585" i="12" s="1"/>
  <c r="C586" i="12" s="1"/>
  <c r="C587" i="12" s="1"/>
  <c r="C588" i="12" s="1"/>
  <c r="C589" i="12" s="1"/>
  <c r="C590" i="12" s="1"/>
  <c r="C591" i="12" s="1"/>
  <c r="C592" i="12" s="1"/>
  <c r="C593" i="12" s="1"/>
  <c r="C594" i="12" s="1"/>
  <c r="C595" i="12" s="1"/>
  <c r="C596" i="12" s="1"/>
  <c r="C597" i="12" s="1"/>
  <c r="C598" i="12" s="1"/>
  <c r="C599" i="12" s="1"/>
  <c r="C600" i="12" s="1"/>
  <c r="C601" i="12" s="1"/>
  <c r="C602" i="12" s="1"/>
  <c r="C603" i="12" s="1"/>
  <c r="C604" i="12" s="1"/>
  <c r="C605" i="12" s="1"/>
  <c r="C606" i="12" s="1"/>
  <c r="C607" i="12" s="1"/>
  <c r="C608" i="12" s="1"/>
  <c r="C609" i="12" s="1"/>
  <c r="C610" i="12" s="1"/>
  <c r="C611" i="12" s="1"/>
  <c r="C612" i="12" s="1"/>
  <c r="C613" i="12" s="1"/>
  <c r="C614" i="12" s="1"/>
  <c r="C615" i="12" s="1"/>
  <c r="C616" i="12" s="1"/>
  <c r="C617" i="12" s="1"/>
  <c r="C618" i="12" s="1"/>
  <c r="C619" i="12" s="1"/>
  <c r="C620" i="12" s="1"/>
  <c r="C621" i="12" s="1"/>
  <c r="C622" i="12" s="1"/>
  <c r="C623" i="12" s="1"/>
  <c r="C624" i="12" s="1"/>
  <c r="C625" i="12" s="1"/>
  <c r="C626" i="12" s="1"/>
  <c r="C627" i="12" s="1"/>
  <c r="C628" i="12" s="1"/>
  <c r="C629" i="12" s="1"/>
  <c r="C630" i="12" s="1"/>
  <c r="C631" i="12" s="1"/>
  <c r="C632" i="12" s="1"/>
  <c r="C633" i="12" s="1"/>
  <c r="C634" i="12" s="1"/>
  <c r="C635" i="12" s="1"/>
  <c r="C636" i="12" s="1"/>
  <c r="C637" i="12" s="1"/>
  <c r="C638" i="12" s="1"/>
  <c r="C639" i="12" s="1"/>
  <c r="C640" i="12" s="1"/>
  <c r="C641" i="12" s="1"/>
  <c r="C642" i="12" s="1"/>
  <c r="C643" i="12" s="1"/>
  <c r="C644" i="12" s="1"/>
  <c r="C645" i="12" s="1"/>
  <c r="C646" i="12" s="1"/>
  <c r="C647" i="12" s="1"/>
  <c r="C648" i="12" s="1"/>
  <c r="C649" i="12" s="1"/>
  <c r="C650" i="12" s="1"/>
  <c r="C651" i="12" s="1"/>
  <c r="C652" i="12" s="1"/>
  <c r="C653" i="12" s="1"/>
  <c r="C654" i="12" s="1"/>
  <c r="C655" i="12" s="1"/>
  <c r="C656" i="12" s="1"/>
  <c r="C657" i="12" s="1"/>
  <c r="C658" i="12" s="1"/>
  <c r="C659" i="12" s="1"/>
  <c r="C660" i="12" s="1"/>
  <c r="C661" i="12" s="1"/>
  <c r="C662" i="12" s="1"/>
  <c r="C663" i="12" s="1"/>
  <c r="C664" i="12" s="1"/>
  <c r="C665" i="12" s="1"/>
  <c r="C666" i="12" s="1"/>
  <c r="C667" i="12" s="1"/>
  <c r="C668" i="12" s="1"/>
  <c r="C669" i="12" s="1"/>
  <c r="C670" i="12" s="1"/>
  <c r="C671" i="12" s="1"/>
  <c r="C672" i="12" s="1"/>
  <c r="C673" i="12" s="1"/>
  <c r="C674" i="12" s="1"/>
  <c r="C675" i="12" s="1"/>
  <c r="C676" i="12" s="1"/>
  <c r="C677" i="12" s="1"/>
  <c r="C678" i="12" s="1"/>
  <c r="C679" i="12" s="1"/>
  <c r="C680" i="12" s="1"/>
  <c r="C681" i="12" s="1"/>
  <c r="C682" i="12" s="1"/>
  <c r="C683" i="12" s="1"/>
  <c r="C684" i="12" s="1"/>
  <c r="C685" i="12" s="1"/>
  <c r="C686" i="12" s="1"/>
  <c r="C687" i="12" s="1"/>
  <c r="C688" i="12" s="1"/>
  <c r="C689" i="12" s="1"/>
  <c r="C690" i="12" s="1"/>
  <c r="C691" i="12" s="1"/>
  <c r="C692" i="12" s="1"/>
  <c r="C693" i="12" s="1"/>
  <c r="C694" i="12" s="1"/>
  <c r="C695" i="12" s="1"/>
  <c r="C696" i="12" s="1"/>
  <c r="C697" i="12" s="1"/>
  <c r="C698" i="12" s="1"/>
  <c r="C699" i="12" s="1"/>
  <c r="C700" i="12" s="1"/>
  <c r="C701" i="12" s="1"/>
  <c r="C702" i="12" s="1"/>
  <c r="C703" i="12" s="1"/>
  <c r="C704" i="12" s="1"/>
  <c r="C705" i="12" s="1"/>
  <c r="C706" i="12" s="1"/>
  <c r="C707" i="12" s="1"/>
  <c r="C708" i="12" s="1"/>
  <c r="C709" i="12" s="1"/>
  <c r="C710" i="12" s="1"/>
  <c r="C711" i="12" s="1"/>
  <c r="C712" i="12" s="1"/>
  <c r="C713" i="12" s="1"/>
  <c r="C714" i="12" s="1"/>
  <c r="C715" i="12" s="1"/>
  <c r="C716" i="12" s="1"/>
  <c r="C717" i="12" s="1"/>
  <c r="C718" i="12" s="1"/>
  <c r="C719" i="12" s="1"/>
  <c r="C720" i="12" s="1"/>
  <c r="C721" i="12" s="1"/>
  <c r="C722" i="12" s="1"/>
  <c r="C723" i="12" s="1"/>
  <c r="C724" i="12" s="1"/>
  <c r="C6" i="11"/>
  <c r="C7" i="11" s="1"/>
  <c r="C8" i="11" s="1"/>
  <c r="C9" i="11" s="1"/>
  <c r="C10" i="11" s="1"/>
  <c r="C11" i="11" s="1"/>
  <c r="C12" i="11" s="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C45" i="11" s="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73" i="11" s="1"/>
  <c r="C74" i="11" s="1"/>
  <c r="C75" i="11" s="1"/>
  <c r="C76" i="11" s="1"/>
  <c r="C77" i="11" s="1"/>
  <c r="C78" i="11" s="1"/>
  <c r="C79" i="11" s="1"/>
  <c r="C80" i="11" s="1"/>
  <c r="C81" i="11" s="1"/>
  <c r="C82" i="11" s="1"/>
  <c r="C83" i="11" s="1"/>
  <c r="C84" i="11" s="1"/>
  <c r="C85" i="11" s="1"/>
  <c r="C86" i="11" s="1"/>
  <c r="C87" i="11" s="1"/>
  <c r="C88" i="11" s="1"/>
  <c r="C89" i="11" s="1"/>
  <c r="C90" i="11" s="1"/>
  <c r="C91" i="11" s="1"/>
  <c r="C92" i="11" s="1"/>
  <c r="C93" i="11" s="1"/>
  <c r="C94" i="11" s="1"/>
  <c r="C95" i="11" s="1"/>
  <c r="C96" i="11" s="1"/>
  <c r="C97" i="11" s="1"/>
  <c r="C98" i="11" s="1"/>
  <c r="C99" i="11" s="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155" i="11" s="1"/>
  <c r="C156" i="11" s="1"/>
  <c r="C157" i="11" s="1"/>
  <c r="C158" i="11" s="1"/>
  <c r="C159" i="11" s="1"/>
  <c r="C160" i="11" s="1"/>
  <c r="C161" i="11" s="1"/>
  <c r="C162" i="11" s="1"/>
  <c r="C163" i="11" s="1"/>
  <c r="C164" i="11" s="1"/>
  <c r="C165" i="11" s="1"/>
  <c r="C166" i="11" s="1"/>
  <c r="C167" i="11" s="1"/>
  <c r="C168" i="11" s="1"/>
  <c r="C169" i="11" s="1"/>
  <c r="C170" i="11" s="1"/>
  <c r="C171" i="11" s="1"/>
  <c r="C172" i="11" s="1"/>
  <c r="C173" i="11" s="1"/>
  <c r="C174" i="11" s="1"/>
  <c r="C175" i="11" s="1"/>
  <c r="C176" i="11" s="1"/>
  <c r="C177" i="11" s="1"/>
  <c r="C178" i="11" s="1"/>
  <c r="C179" i="11" s="1"/>
  <c r="C180" i="11" s="1"/>
  <c r="C181" i="11" s="1"/>
  <c r="C182" i="11" s="1"/>
  <c r="C183" i="11" s="1"/>
  <c r="C184" i="11" s="1"/>
  <c r="C185" i="11" s="1"/>
  <c r="C186" i="11" s="1"/>
  <c r="C187" i="11" s="1"/>
  <c r="C188" i="11" s="1"/>
  <c r="C189" i="11" s="1"/>
  <c r="C190" i="11" s="1"/>
  <c r="C191" i="11" s="1"/>
  <c r="C192" i="11" s="1"/>
  <c r="C193" i="11" s="1"/>
  <c r="C194" i="11" s="1"/>
  <c r="C195" i="11" s="1"/>
  <c r="C196" i="11" s="1"/>
  <c r="C197" i="11" s="1"/>
  <c r="C198" i="11" s="1"/>
  <c r="C199" i="11" s="1"/>
  <c r="C200" i="11" s="1"/>
  <c r="C201" i="11" s="1"/>
  <c r="C202" i="11" s="1"/>
  <c r="C203" i="11" s="1"/>
  <c r="C204" i="11" s="1"/>
  <c r="C205" i="11" s="1"/>
  <c r="C206" i="11" s="1"/>
  <c r="C207" i="11" s="1"/>
  <c r="C208" i="11" s="1"/>
  <c r="C209" i="11" s="1"/>
  <c r="C210" i="11" s="1"/>
  <c r="C211" i="11" s="1"/>
  <c r="C212" i="11" s="1"/>
  <c r="C213" i="11" s="1"/>
  <c r="C214" i="11" s="1"/>
  <c r="C215" i="11" s="1"/>
  <c r="C216" i="11" s="1"/>
  <c r="C217" i="11" s="1"/>
  <c r="C218" i="11" s="1"/>
  <c r="C219" i="11" s="1"/>
  <c r="C220" i="11" s="1"/>
  <c r="C221" i="11" s="1"/>
  <c r="C222" i="11" s="1"/>
  <c r="C223" i="11" s="1"/>
  <c r="C224" i="11" s="1"/>
  <c r="C225" i="11" s="1"/>
  <c r="C226" i="11" s="1"/>
  <c r="C227" i="11" s="1"/>
  <c r="C228" i="11" s="1"/>
  <c r="C229" i="11" s="1"/>
  <c r="C230" i="11" s="1"/>
  <c r="C231" i="11" s="1"/>
  <c r="C232" i="11" s="1"/>
  <c r="C233" i="11" s="1"/>
  <c r="C234" i="11" s="1"/>
  <c r="C235" i="11" s="1"/>
  <c r="C236" i="11" s="1"/>
  <c r="C237" i="11" s="1"/>
  <c r="C238" i="11" s="1"/>
  <c r="C239" i="11" s="1"/>
  <c r="C240" i="11" s="1"/>
  <c r="C241" i="11" s="1"/>
  <c r="C242" i="11" s="1"/>
  <c r="C243" i="11" s="1"/>
  <c r="C244" i="11" s="1"/>
  <c r="C245" i="11" s="1"/>
  <c r="C246" i="11" s="1"/>
  <c r="C247" i="11" s="1"/>
  <c r="C248" i="11" s="1"/>
  <c r="C249" i="11" s="1"/>
  <c r="C250" i="11" s="1"/>
  <c r="C251" i="11" s="1"/>
  <c r="C252" i="11" s="1"/>
  <c r="C253" i="11" s="1"/>
  <c r="C254" i="11" s="1"/>
  <c r="C255" i="11" s="1"/>
  <c r="C256" i="11" s="1"/>
  <c r="C257" i="11" s="1"/>
  <c r="C258" i="11" s="1"/>
  <c r="C259" i="11" s="1"/>
  <c r="C260" i="11" s="1"/>
  <c r="C261" i="11" s="1"/>
  <c r="C262" i="11" s="1"/>
  <c r="C263" i="11" s="1"/>
  <c r="C264" i="11" s="1"/>
  <c r="C265" i="11" s="1"/>
  <c r="C266" i="11" s="1"/>
  <c r="C267" i="11" s="1"/>
  <c r="C268" i="11" s="1"/>
  <c r="C269" i="11" s="1"/>
  <c r="C270" i="11" s="1"/>
  <c r="C271" i="11" s="1"/>
  <c r="C272" i="11" s="1"/>
  <c r="C273" i="11" s="1"/>
  <c r="C274" i="11" s="1"/>
  <c r="C275" i="11" s="1"/>
  <c r="C276" i="11" s="1"/>
  <c r="C277" i="11" s="1"/>
  <c r="C278" i="11" s="1"/>
  <c r="C279" i="11" s="1"/>
  <c r="C280" i="11" s="1"/>
  <c r="C281" i="11" s="1"/>
  <c r="C282" i="11" s="1"/>
  <c r="C283" i="11" s="1"/>
  <c r="C284" i="11" s="1"/>
  <c r="C285" i="11" s="1"/>
  <c r="C286" i="11" s="1"/>
  <c r="C287" i="11" s="1"/>
  <c r="C288" i="11" s="1"/>
  <c r="C289" i="11" s="1"/>
  <c r="C290" i="11" s="1"/>
  <c r="C291" i="11" s="1"/>
  <c r="C292" i="11" s="1"/>
  <c r="C293" i="11" s="1"/>
  <c r="C294" i="11" s="1"/>
  <c r="C295" i="11" s="1"/>
  <c r="C296" i="11" s="1"/>
  <c r="C297" i="11" s="1"/>
  <c r="C298" i="11" s="1"/>
  <c r="C299" i="11" s="1"/>
  <c r="C300" i="11" s="1"/>
  <c r="C301" i="11" s="1"/>
  <c r="C302" i="11" s="1"/>
  <c r="C303" i="11" s="1"/>
  <c r="C304" i="11" s="1"/>
  <c r="C305" i="11" s="1"/>
  <c r="C306" i="11" s="1"/>
  <c r="C307" i="11" s="1"/>
  <c r="C308" i="11" s="1"/>
  <c r="C309" i="11" s="1"/>
  <c r="C310" i="11" s="1"/>
  <c r="C311" i="11" s="1"/>
  <c r="C312" i="11" s="1"/>
  <c r="C313" i="11" s="1"/>
  <c r="C314" i="11" s="1"/>
  <c r="C315" i="11" s="1"/>
  <c r="C316" i="11" s="1"/>
  <c r="C317" i="11" s="1"/>
  <c r="C318" i="11" s="1"/>
  <c r="C319" i="11" s="1"/>
  <c r="C320" i="11" s="1"/>
  <c r="C321" i="11" s="1"/>
  <c r="C322" i="11" s="1"/>
  <c r="C323" i="11" s="1"/>
  <c r="C324" i="11" s="1"/>
  <c r="C325" i="11" s="1"/>
  <c r="C326" i="11" s="1"/>
  <c r="C327" i="11" s="1"/>
  <c r="C328" i="11" s="1"/>
  <c r="C329" i="11" s="1"/>
  <c r="C330" i="11" s="1"/>
  <c r="C331" i="11" s="1"/>
  <c r="C332" i="11" s="1"/>
  <c r="C333" i="11" s="1"/>
  <c r="C334" i="11" s="1"/>
  <c r="C335" i="11" s="1"/>
  <c r="C336" i="11" s="1"/>
  <c r="C337" i="11" s="1"/>
  <c r="C338" i="11" s="1"/>
  <c r="C339" i="11" s="1"/>
  <c r="C340" i="11" s="1"/>
  <c r="C341" i="11" s="1"/>
  <c r="C342" i="11" s="1"/>
  <c r="C343" i="11" s="1"/>
  <c r="C344" i="11" s="1"/>
  <c r="C345" i="11" s="1"/>
  <c r="C346" i="11" s="1"/>
  <c r="C347" i="11" s="1"/>
  <c r="C348" i="11" s="1"/>
  <c r="C349" i="11" s="1"/>
  <c r="C350" i="11" s="1"/>
  <c r="C351" i="11" s="1"/>
  <c r="C352" i="11" s="1"/>
  <c r="C353" i="11" s="1"/>
  <c r="C354" i="11" s="1"/>
  <c r="C355" i="11" s="1"/>
  <c r="C356" i="11" s="1"/>
  <c r="C357" i="11" s="1"/>
  <c r="C358" i="11" s="1"/>
  <c r="C359" i="11" s="1"/>
  <c r="C360" i="11" s="1"/>
  <c r="C361" i="11" s="1"/>
  <c r="C362" i="11" s="1"/>
  <c r="C363" i="11" s="1"/>
  <c r="C364" i="11" s="1"/>
  <c r="C365" i="11" s="1"/>
  <c r="C366" i="11" s="1"/>
  <c r="C367" i="11" s="1"/>
  <c r="C368" i="11" s="1"/>
  <c r="C369" i="11" s="1"/>
  <c r="C370" i="11" s="1"/>
  <c r="C371" i="11" s="1"/>
  <c r="C372" i="11" s="1"/>
  <c r="C373" i="11" s="1"/>
  <c r="C374" i="11" s="1"/>
  <c r="C375" i="11" s="1"/>
  <c r="C376" i="11" s="1"/>
  <c r="C377" i="11" s="1"/>
  <c r="C378" i="11" s="1"/>
  <c r="C379" i="11" s="1"/>
  <c r="C380" i="11" s="1"/>
  <c r="C381" i="11" s="1"/>
  <c r="C382" i="11" s="1"/>
  <c r="C383" i="11" s="1"/>
  <c r="C384" i="11" s="1"/>
  <c r="C385" i="11" s="1"/>
  <c r="C386" i="11" s="1"/>
  <c r="C387" i="11" s="1"/>
  <c r="C388" i="11" s="1"/>
  <c r="C389" i="11" s="1"/>
  <c r="C390" i="11" s="1"/>
  <c r="C391" i="11" s="1"/>
  <c r="C392" i="11" s="1"/>
  <c r="C393" i="11" s="1"/>
  <c r="C394" i="11" s="1"/>
  <c r="C395" i="11" s="1"/>
  <c r="C396" i="11" s="1"/>
  <c r="C397" i="11" s="1"/>
  <c r="C398" i="11" s="1"/>
  <c r="C399" i="11" s="1"/>
  <c r="C400" i="11" s="1"/>
  <c r="C401" i="11" s="1"/>
  <c r="C402" i="11" s="1"/>
  <c r="C403" i="11" s="1"/>
  <c r="C404" i="11" s="1"/>
  <c r="C405" i="11" s="1"/>
  <c r="C406" i="11" s="1"/>
  <c r="C407" i="11" s="1"/>
  <c r="C408" i="11" s="1"/>
  <c r="C409" i="11" s="1"/>
  <c r="C410" i="11" s="1"/>
  <c r="C411" i="11" s="1"/>
  <c r="C412" i="11" s="1"/>
  <c r="C413" i="11" s="1"/>
  <c r="C414" i="11" s="1"/>
  <c r="C415" i="11" s="1"/>
  <c r="C416" i="11" s="1"/>
  <c r="C417" i="11" s="1"/>
  <c r="C418" i="11" s="1"/>
  <c r="C419" i="11" s="1"/>
  <c r="C420" i="11" s="1"/>
  <c r="C421" i="11" s="1"/>
  <c r="C422" i="11" s="1"/>
  <c r="C423" i="11" s="1"/>
  <c r="C424" i="11" s="1"/>
  <c r="C425" i="11" s="1"/>
  <c r="C426" i="11" s="1"/>
  <c r="C427" i="11" s="1"/>
  <c r="C428" i="11" s="1"/>
  <c r="C429" i="11" s="1"/>
  <c r="C430" i="11" s="1"/>
  <c r="C431" i="11" s="1"/>
  <c r="C432" i="11" s="1"/>
  <c r="C433" i="11" s="1"/>
  <c r="C434" i="11" s="1"/>
  <c r="C435" i="11" s="1"/>
  <c r="C436" i="11" s="1"/>
  <c r="C437" i="11" s="1"/>
  <c r="C438" i="11" s="1"/>
  <c r="C439" i="11" s="1"/>
  <c r="C440" i="11" s="1"/>
  <c r="C441" i="11" s="1"/>
  <c r="C442" i="11" s="1"/>
  <c r="C443" i="11" s="1"/>
  <c r="C444" i="11" s="1"/>
  <c r="C445" i="11" s="1"/>
  <c r="C446" i="11" s="1"/>
  <c r="C447" i="11" s="1"/>
  <c r="C448" i="11" s="1"/>
  <c r="C449" i="11" s="1"/>
  <c r="C450" i="11" s="1"/>
  <c r="C451" i="11" s="1"/>
  <c r="C452" i="11" s="1"/>
  <c r="C453" i="11" s="1"/>
  <c r="C454" i="11" s="1"/>
  <c r="C455" i="11" s="1"/>
  <c r="C456" i="11" s="1"/>
  <c r="C457" i="11" s="1"/>
  <c r="C458" i="11" s="1"/>
  <c r="C459" i="11" s="1"/>
  <c r="C460" i="11" s="1"/>
  <c r="C461" i="11" s="1"/>
  <c r="C462" i="11" s="1"/>
  <c r="C463" i="11" s="1"/>
  <c r="C464" i="11" s="1"/>
  <c r="C465" i="11" s="1"/>
  <c r="C466" i="11" s="1"/>
  <c r="C467" i="11" s="1"/>
  <c r="C468" i="11" s="1"/>
  <c r="C469" i="11" s="1"/>
  <c r="C470" i="11" s="1"/>
  <c r="C471" i="11" s="1"/>
  <c r="C472" i="11" s="1"/>
  <c r="C473" i="11" s="1"/>
  <c r="C474" i="11" s="1"/>
  <c r="C475" i="11" s="1"/>
  <c r="C476" i="11" s="1"/>
  <c r="C477" i="11" s="1"/>
  <c r="C478" i="11" s="1"/>
  <c r="C479" i="11" s="1"/>
  <c r="C480" i="11" s="1"/>
  <c r="C481" i="11" s="1"/>
  <c r="C482" i="11" s="1"/>
  <c r="C483" i="11" s="1"/>
  <c r="C484" i="11" s="1"/>
  <c r="C485" i="11" s="1"/>
  <c r="C486" i="11" s="1"/>
  <c r="C487" i="11" s="1"/>
  <c r="C488" i="11" s="1"/>
  <c r="C489" i="11" s="1"/>
  <c r="C490" i="11" s="1"/>
  <c r="C491" i="11" s="1"/>
  <c r="C492" i="11" s="1"/>
  <c r="C493" i="11" s="1"/>
  <c r="C494" i="11" s="1"/>
  <c r="C495" i="11" s="1"/>
  <c r="C496" i="11" s="1"/>
  <c r="C497" i="11" s="1"/>
  <c r="C498" i="11" s="1"/>
  <c r="C499" i="11" s="1"/>
  <c r="C500" i="11" s="1"/>
  <c r="C501" i="11" s="1"/>
  <c r="C502" i="11" s="1"/>
  <c r="C503" i="11" s="1"/>
  <c r="C504" i="11" s="1"/>
  <c r="C505" i="11" s="1"/>
  <c r="C506" i="11" s="1"/>
  <c r="C507" i="11" s="1"/>
  <c r="C508" i="11" s="1"/>
  <c r="C509" i="11" s="1"/>
  <c r="C510" i="11" s="1"/>
  <c r="C511" i="11" s="1"/>
  <c r="C512" i="11" s="1"/>
  <c r="C513" i="11" s="1"/>
  <c r="C514" i="11" s="1"/>
  <c r="C515" i="11" s="1"/>
  <c r="C516" i="11" s="1"/>
  <c r="C517" i="11" s="1"/>
  <c r="C518" i="11" s="1"/>
  <c r="C519" i="11" s="1"/>
  <c r="C520" i="11" s="1"/>
  <c r="C521" i="11" s="1"/>
  <c r="C522" i="11" s="1"/>
  <c r="C523" i="11" s="1"/>
  <c r="C524" i="11" s="1"/>
  <c r="C525" i="11" s="1"/>
  <c r="C526" i="11" s="1"/>
  <c r="C527" i="11" s="1"/>
  <c r="C528" i="11" s="1"/>
  <c r="C529" i="11" s="1"/>
  <c r="C530" i="11" s="1"/>
  <c r="C531" i="11" s="1"/>
  <c r="C532" i="11" s="1"/>
  <c r="C533" i="11" s="1"/>
  <c r="C534" i="11" s="1"/>
  <c r="C535" i="11" s="1"/>
  <c r="C536" i="11" s="1"/>
  <c r="C537" i="11" s="1"/>
  <c r="C538" i="11" s="1"/>
  <c r="C539" i="11" s="1"/>
  <c r="C540" i="11" s="1"/>
  <c r="C541" i="11" s="1"/>
  <c r="C542" i="11" s="1"/>
  <c r="C543" i="11" s="1"/>
  <c r="C544" i="11" s="1"/>
  <c r="C545" i="11" s="1"/>
  <c r="C546" i="11" s="1"/>
  <c r="C547" i="11" s="1"/>
  <c r="C548" i="11" s="1"/>
  <c r="C549" i="11" s="1"/>
  <c r="C550" i="11" s="1"/>
  <c r="C551" i="11" s="1"/>
  <c r="C552" i="11" s="1"/>
  <c r="C553" i="11" s="1"/>
  <c r="C554" i="11" s="1"/>
  <c r="C555" i="11" s="1"/>
  <c r="C556" i="11" s="1"/>
  <c r="C557" i="11" s="1"/>
  <c r="C558" i="11" s="1"/>
  <c r="C559" i="11" s="1"/>
  <c r="C560" i="11" s="1"/>
  <c r="C561" i="11" s="1"/>
  <c r="C562" i="11" s="1"/>
  <c r="C563" i="11" s="1"/>
  <c r="C564" i="11" s="1"/>
  <c r="C565" i="11" s="1"/>
  <c r="C566" i="11" s="1"/>
  <c r="C567" i="11" s="1"/>
  <c r="C568" i="11" s="1"/>
  <c r="C569" i="11" s="1"/>
  <c r="C570" i="11" s="1"/>
  <c r="C571" i="11" s="1"/>
  <c r="C572" i="11" s="1"/>
  <c r="C573" i="11" s="1"/>
  <c r="C574" i="11" s="1"/>
  <c r="C575" i="11" s="1"/>
  <c r="C576" i="11" s="1"/>
  <c r="C577" i="11" s="1"/>
  <c r="C578" i="11" s="1"/>
  <c r="C579" i="11" s="1"/>
  <c r="C580" i="11" s="1"/>
  <c r="C581" i="11" s="1"/>
  <c r="C582" i="11" s="1"/>
  <c r="C583" i="11" s="1"/>
  <c r="C584" i="11" s="1"/>
  <c r="C585" i="11" s="1"/>
  <c r="C586" i="11" s="1"/>
  <c r="C587" i="11" s="1"/>
  <c r="C588" i="11" s="1"/>
  <c r="C589" i="11" s="1"/>
  <c r="C590" i="11" s="1"/>
  <c r="C591" i="11" s="1"/>
  <c r="C592" i="11" s="1"/>
  <c r="C593" i="11" s="1"/>
  <c r="C594" i="11" s="1"/>
  <c r="C595" i="11" s="1"/>
  <c r="C596" i="11" s="1"/>
  <c r="C597" i="11" s="1"/>
  <c r="C598" i="11" s="1"/>
  <c r="C599" i="11" s="1"/>
  <c r="C600" i="11" s="1"/>
  <c r="C601" i="11" s="1"/>
  <c r="C602" i="11" s="1"/>
  <c r="C603" i="11" s="1"/>
  <c r="C604" i="11" s="1"/>
  <c r="C605" i="11" s="1"/>
  <c r="C606" i="11" s="1"/>
  <c r="C607" i="11" s="1"/>
  <c r="C608" i="11" s="1"/>
  <c r="C609" i="11" s="1"/>
  <c r="C610" i="11" s="1"/>
  <c r="C611" i="11" s="1"/>
  <c r="C612" i="11" s="1"/>
  <c r="C613" i="11" s="1"/>
  <c r="C614" i="11" s="1"/>
  <c r="C615" i="11" s="1"/>
  <c r="C616" i="11" s="1"/>
  <c r="C617" i="11" s="1"/>
  <c r="C618" i="11" s="1"/>
  <c r="C619" i="11" s="1"/>
  <c r="C620" i="11" s="1"/>
  <c r="C621" i="11" s="1"/>
  <c r="C622" i="11" s="1"/>
  <c r="C623" i="11" s="1"/>
  <c r="C624" i="11" s="1"/>
  <c r="C625" i="11" s="1"/>
  <c r="C626" i="11" s="1"/>
  <c r="C627" i="11" s="1"/>
  <c r="C628" i="11" s="1"/>
  <c r="C629" i="11" s="1"/>
  <c r="C630" i="11" s="1"/>
  <c r="C631" i="11" s="1"/>
  <c r="C632" i="11" s="1"/>
  <c r="C633" i="11" s="1"/>
  <c r="C634" i="11" s="1"/>
  <c r="C635" i="11" s="1"/>
  <c r="C636" i="11" s="1"/>
  <c r="C637" i="11" s="1"/>
  <c r="C638" i="11" s="1"/>
  <c r="C639" i="11" s="1"/>
  <c r="C640" i="11" s="1"/>
  <c r="C641" i="11" s="1"/>
  <c r="C642" i="11" s="1"/>
  <c r="C643" i="11" s="1"/>
  <c r="C644" i="11" s="1"/>
  <c r="C645" i="11" s="1"/>
  <c r="C646" i="11" s="1"/>
  <c r="C647" i="11" s="1"/>
  <c r="C648" i="11" s="1"/>
  <c r="C649" i="11" s="1"/>
  <c r="C650" i="11" s="1"/>
  <c r="C651" i="11" s="1"/>
  <c r="C652" i="11" s="1"/>
  <c r="C653" i="11" s="1"/>
  <c r="C654" i="11" s="1"/>
  <c r="C655" i="11" s="1"/>
  <c r="C656" i="11" s="1"/>
  <c r="C657" i="11" s="1"/>
  <c r="C658" i="11" s="1"/>
  <c r="C659" i="11" s="1"/>
  <c r="C660" i="11" s="1"/>
  <c r="C661" i="11" s="1"/>
  <c r="C662" i="11" s="1"/>
  <c r="C663" i="11" s="1"/>
  <c r="C664" i="11" s="1"/>
  <c r="C665" i="11" s="1"/>
  <c r="C666" i="11" s="1"/>
  <c r="C667" i="11" s="1"/>
  <c r="C668" i="11" s="1"/>
  <c r="C669" i="11" s="1"/>
  <c r="C670" i="11" s="1"/>
  <c r="C671" i="11" s="1"/>
  <c r="C672" i="11" s="1"/>
  <c r="C673" i="11" s="1"/>
  <c r="C674" i="11" s="1"/>
  <c r="C675" i="11" s="1"/>
  <c r="C676" i="11" s="1"/>
  <c r="C677" i="11" s="1"/>
  <c r="C678" i="11" s="1"/>
  <c r="C679" i="11" s="1"/>
  <c r="C680" i="11" s="1"/>
  <c r="C681" i="11" s="1"/>
  <c r="C682" i="11" s="1"/>
  <c r="C683" i="11" s="1"/>
  <c r="C684" i="11" s="1"/>
  <c r="C685" i="11" s="1"/>
  <c r="C686" i="11" s="1"/>
  <c r="C687" i="11" s="1"/>
  <c r="C688" i="11" s="1"/>
  <c r="C689" i="11" s="1"/>
  <c r="C690" i="11" s="1"/>
  <c r="C691" i="11" s="1"/>
  <c r="C692" i="11" s="1"/>
  <c r="C693" i="11" s="1"/>
  <c r="C694" i="11" s="1"/>
  <c r="C695" i="11" s="1"/>
  <c r="C696" i="11" s="1"/>
  <c r="C697" i="11" s="1"/>
  <c r="C698" i="11" s="1"/>
  <c r="C699" i="11" s="1"/>
  <c r="C700" i="11" s="1"/>
  <c r="C701" i="11" s="1"/>
  <c r="C702" i="11" s="1"/>
  <c r="C703" i="11" s="1"/>
  <c r="C704" i="11" s="1"/>
  <c r="C705" i="11" s="1"/>
  <c r="C706" i="11" s="1"/>
  <c r="C707" i="11" s="1"/>
  <c r="C708" i="11" s="1"/>
  <c r="C709" i="11" s="1"/>
  <c r="C710" i="11" s="1"/>
  <c r="C711" i="11" s="1"/>
  <c r="C712" i="11" s="1"/>
  <c r="C713" i="11" s="1"/>
  <c r="C714" i="11" s="1"/>
  <c r="C715" i="11" s="1"/>
  <c r="C716" i="11" s="1"/>
  <c r="C717" i="11" s="1"/>
  <c r="C718" i="11" s="1"/>
  <c r="C719" i="11" s="1"/>
  <c r="C720" i="11" s="1"/>
  <c r="C721" i="11" s="1"/>
  <c r="C722" i="11" s="1"/>
  <c r="C723" i="11" s="1"/>
  <c r="C724" i="11" s="1"/>
  <c r="C725" i="11" s="1"/>
  <c r="C726" i="11" s="1"/>
  <c r="C727" i="11" s="1"/>
  <c r="C728" i="11" s="1"/>
  <c r="C729" i="11" s="1"/>
  <c r="C730" i="11" s="1"/>
  <c r="C731" i="11" s="1"/>
  <c r="C732" i="11" s="1"/>
  <c r="C733" i="11" s="1"/>
  <c r="C734" i="11" s="1"/>
  <c r="C735" i="11" s="1"/>
  <c r="C736" i="11" s="1"/>
  <c r="C737" i="11" s="1"/>
  <c r="C738" i="11" s="1"/>
  <c r="C739" i="11" s="1"/>
  <c r="C740" i="11" s="1"/>
  <c r="C741" i="11" s="1"/>
  <c r="C742" i="11" s="1"/>
  <c r="C743" i="11" s="1"/>
  <c r="C744" i="11" s="1"/>
  <c r="C745" i="11" s="1"/>
  <c r="C746" i="11" s="1"/>
  <c r="C747" i="11" s="1"/>
  <c r="C748" i="11" s="1"/>
  <c r="C6" i="10"/>
  <c r="C7" i="10" s="1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C435" i="10" s="1"/>
  <c r="C436" i="10" s="1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579" i="10" s="1"/>
  <c r="C580" i="10" s="1"/>
  <c r="C581" i="10" s="1"/>
  <c r="C582" i="10" s="1"/>
  <c r="C583" i="10" s="1"/>
  <c r="C584" i="10" s="1"/>
  <c r="C585" i="10" s="1"/>
  <c r="C586" i="10" s="1"/>
  <c r="C587" i="10" s="1"/>
  <c r="C588" i="10" s="1"/>
  <c r="C589" i="10" s="1"/>
  <c r="C590" i="10" s="1"/>
  <c r="C591" i="10" s="1"/>
  <c r="C592" i="10" s="1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723" i="10" s="1"/>
  <c r="C724" i="10" s="1"/>
  <c r="AA724" i="10"/>
  <c r="Z724" i="10"/>
  <c r="AA700" i="10"/>
  <c r="Z700" i="10"/>
  <c r="AA676" i="10"/>
  <c r="Z676" i="10"/>
  <c r="AA652" i="10"/>
  <c r="Z652" i="10"/>
  <c r="AA628" i="10"/>
  <c r="Z628" i="10"/>
  <c r="AA604" i="10"/>
  <c r="Z604" i="10"/>
  <c r="AA580" i="10"/>
  <c r="Z580" i="10"/>
  <c r="AA556" i="10"/>
  <c r="Z556" i="10"/>
  <c r="AA532" i="10"/>
  <c r="Z532" i="10"/>
  <c r="AA508" i="10"/>
  <c r="Z508" i="10"/>
  <c r="AA484" i="10"/>
  <c r="Z484" i="10"/>
  <c r="AA460" i="10"/>
  <c r="Z460" i="10"/>
  <c r="AA436" i="10"/>
  <c r="Z436" i="10"/>
  <c r="AA412" i="10"/>
  <c r="Z412" i="10"/>
  <c r="AA388" i="10"/>
  <c r="Z388" i="10"/>
  <c r="AA364" i="10"/>
  <c r="Z364" i="10"/>
  <c r="AA340" i="10"/>
  <c r="Z340" i="10"/>
  <c r="AA316" i="10"/>
  <c r="Z316" i="10"/>
  <c r="AA292" i="10"/>
  <c r="Z292" i="10"/>
  <c r="AA268" i="10"/>
  <c r="Z268" i="10"/>
  <c r="AA244" i="10"/>
  <c r="Z244" i="10"/>
  <c r="AA220" i="10"/>
  <c r="Z220" i="10"/>
  <c r="AA196" i="10"/>
  <c r="Z196" i="10"/>
  <c r="AA172" i="10"/>
  <c r="Z172" i="10"/>
  <c r="AA148" i="10"/>
  <c r="Z148" i="10"/>
  <c r="AA124" i="10"/>
  <c r="Z124" i="10"/>
  <c r="AA100" i="10"/>
  <c r="Z100" i="10"/>
  <c r="AA76" i="10"/>
  <c r="Z76" i="10"/>
  <c r="AA52" i="10"/>
  <c r="Z52" i="10"/>
  <c r="AA28" i="10"/>
  <c r="Z28" i="10"/>
  <c r="S750" i="13"/>
  <c r="P750" i="13"/>
  <c r="AA750" i="13"/>
  <c r="S750" i="11"/>
  <c r="P750" i="11"/>
  <c r="AA748" i="11"/>
  <c r="Z748" i="11"/>
  <c r="AA724" i="11"/>
  <c r="Z724" i="11"/>
  <c r="AA700" i="11"/>
  <c r="Z700" i="11"/>
  <c r="AA676" i="11"/>
  <c r="Z676" i="11"/>
  <c r="AA652" i="11"/>
  <c r="Z652" i="11"/>
  <c r="AA628" i="11"/>
  <c r="Z628" i="11"/>
  <c r="AA604" i="11"/>
  <c r="Z604" i="11"/>
  <c r="AA580" i="11"/>
  <c r="Z580" i="11"/>
  <c r="AA556" i="11"/>
  <c r="Z556" i="11"/>
  <c r="AA532" i="11"/>
  <c r="Z532" i="11"/>
  <c r="AA508" i="11"/>
  <c r="Z508" i="11"/>
  <c r="AA484" i="11"/>
  <c r="Z484" i="11"/>
  <c r="AA460" i="11"/>
  <c r="Z460" i="11"/>
  <c r="AA436" i="11"/>
  <c r="Z436" i="11"/>
  <c r="AA412" i="11"/>
  <c r="Z412" i="11"/>
  <c r="AA388" i="11"/>
  <c r="Z388" i="11"/>
  <c r="AA364" i="11"/>
  <c r="Z364" i="11"/>
  <c r="AA340" i="11"/>
  <c r="Z340" i="11"/>
  <c r="AA316" i="11"/>
  <c r="Z316" i="11"/>
  <c r="AA292" i="11"/>
  <c r="Z292" i="11"/>
  <c r="AA268" i="11"/>
  <c r="Z268" i="11"/>
  <c r="AA244" i="11"/>
  <c r="Z244" i="11"/>
  <c r="AA220" i="11"/>
  <c r="Z220" i="11"/>
  <c r="AA196" i="11"/>
  <c r="Z196" i="11"/>
  <c r="AA172" i="11"/>
  <c r="Z172" i="11"/>
  <c r="AA148" i="11"/>
  <c r="Z148" i="11"/>
  <c r="AA124" i="11"/>
  <c r="Z124" i="11"/>
  <c r="AA100" i="11"/>
  <c r="Z100" i="11"/>
  <c r="AA76" i="11"/>
  <c r="Z76" i="11"/>
  <c r="AA52" i="11"/>
  <c r="Z52" i="11"/>
  <c r="AA28" i="11"/>
  <c r="Z28" i="11"/>
  <c r="S750" i="9"/>
  <c r="P750" i="9"/>
  <c r="AA750" i="9"/>
  <c r="AA750" i="11" l="1"/>
  <c r="Z750" i="13"/>
  <c r="Z750" i="9"/>
  <c r="Z750" i="11"/>
  <c r="C6" i="9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C737" i="9" s="1"/>
  <c r="C738" i="9" s="1"/>
  <c r="C739" i="9" s="1"/>
  <c r="C740" i="9" s="1"/>
  <c r="C741" i="9" s="1"/>
  <c r="C742" i="9" s="1"/>
  <c r="C743" i="9" s="1"/>
  <c r="C744" i="9" s="1"/>
  <c r="C745" i="9" s="1"/>
  <c r="C746" i="9" s="1"/>
  <c r="C747" i="9" s="1"/>
  <c r="C748" i="9" s="1"/>
  <c r="C6" i="8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C82" i="8" s="1"/>
  <c r="C83" i="8" s="1"/>
  <c r="C84" i="8" s="1"/>
  <c r="C85" i="8" s="1"/>
  <c r="C86" i="8" s="1"/>
  <c r="C87" i="8" s="1"/>
  <c r="C88" i="8" s="1"/>
  <c r="C89" i="8" s="1"/>
  <c r="C90" i="8" s="1"/>
  <c r="C91" i="8" s="1"/>
  <c r="C92" i="8" s="1"/>
  <c r="C93" i="8" s="1"/>
  <c r="C94" i="8" s="1"/>
  <c r="C95" i="8" s="1"/>
  <c r="C96" i="8" s="1"/>
  <c r="C97" i="8" s="1"/>
  <c r="C98" i="8" s="1"/>
  <c r="C99" i="8" s="1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155" i="8" s="1"/>
  <c r="C156" i="8" s="1"/>
  <c r="C157" i="8" s="1"/>
  <c r="C158" i="8" s="1"/>
  <c r="C159" i="8" s="1"/>
  <c r="C160" i="8" s="1"/>
  <c r="C161" i="8" s="1"/>
  <c r="C162" i="8" s="1"/>
  <c r="C163" i="8" s="1"/>
  <c r="C164" i="8" s="1"/>
  <c r="C165" i="8" s="1"/>
  <c r="C166" i="8" s="1"/>
  <c r="C167" i="8" s="1"/>
  <c r="C168" i="8" s="1"/>
  <c r="C169" i="8" s="1"/>
  <c r="C170" i="8" s="1"/>
  <c r="C171" i="8" s="1"/>
  <c r="C172" i="8" s="1"/>
  <c r="C173" i="8" s="1"/>
  <c r="C174" i="8" s="1"/>
  <c r="C175" i="8" s="1"/>
  <c r="C176" i="8" s="1"/>
  <c r="C177" i="8" s="1"/>
  <c r="C178" i="8" s="1"/>
  <c r="C179" i="8" s="1"/>
  <c r="C180" i="8" s="1"/>
  <c r="C181" i="8" s="1"/>
  <c r="C182" i="8" s="1"/>
  <c r="C183" i="8" s="1"/>
  <c r="C184" i="8" s="1"/>
  <c r="C185" i="8" s="1"/>
  <c r="C186" i="8" s="1"/>
  <c r="C187" i="8" s="1"/>
  <c r="C188" i="8" s="1"/>
  <c r="C189" i="8" s="1"/>
  <c r="C190" i="8" s="1"/>
  <c r="C191" i="8" s="1"/>
  <c r="C192" i="8" s="1"/>
  <c r="C193" i="8" s="1"/>
  <c r="C194" i="8" s="1"/>
  <c r="C195" i="8" s="1"/>
  <c r="C196" i="8" s="1"/>
  <c r="C197" i="8" s="1"/>
  <c r="C198" i="8" s="1"/>
  <c r="C199" i="8" s="1"/>
  <c r="C200" i="8" s="1"/>
  <c r="C201" i="8" s="1"/>
  <c r="C202" i="8" s="1"/>
  <c r="C203" i="8" s="1"/>
  <c r="C204" i="8" s="1"/>
  <c r="C205" i="8" s="1"/>
  <c r="C206" i="8" s="1"/>
  <c r="C207" i="8" s="1"/>
  <c r="C208" i="8" s="1"/>
  <c r="C209" i="8" s="1"/>
  <c r="C210" i="8" s="1"/>
  <c r="C211" i="8" s="1"/>
  <c r="C212" i="8" s="1"/>
  <c r="C213" i="8" s="1"/>
  <c r="C214" i="8" s="1"/>
  <c r="C215" i="8" s="1"/>
  <c r="C216" i="8" s="1"/>
  <c r="C217" i="8" s="1"/>
  <c r="C218" i="8" s="1"/>
  <c r="C219" i="8" s="1"/>
  <c r="C220" i="8" s="1"/>
  <c r="C221" i="8" s="1"/>
  <c r="C222" i="8" s="1"/>
  <c r="C223" i="8" s="1"/>
  <c r="C224" i="8" s="1"/>
  <c r="C225" i="8" s="1"/>
  <c r="C226" i="8" s="1"/>
  <c r="C227" i="8" s="1"/>
  <c r="C228" i="8" s="1"/>
  <c r="C229" i="8" s="1"/>
  <c r="C230" i="8" s="1"/>
  <c r="C231" i="8" s="1"/>
  <c r="C232" i="8" s="1"/>
  <c r="C233" i="8" s="1"/>
  <c r="C234" i="8" s="1"/>
  <c r="C235" i="8" s="1"/>
  <c r="C236" i="8" s="1"/>
  <c r="C237" i="8" s="1"/>
  <c r="C238" i="8" s="1"/>
  <c r="C239" i="8" s="1"/>
  <c r="C240" i="8" s="1"/>
  <c r="C241" i="8" s="1"/>
  <c r="C242" i="8" s="1"/>
  <c r="C243" i="8" s="1"/>
  <c r="C244" i="8" s="1"/>
  <c r="C245" i="8" s="1"/>
  <c r="C246" i="8" s="1"/>
  <c r="C247" i="8" s="1"/>
  <c r="C248" i="8" s="1"/>
  <c r="C249" i="8" s="1"/>
  <c r="C250" i="8" s="1"/>
  <c r="C251" i="8" s="1"/>
  <c r="C252" i="8" s="1"/>
  <c r="C253" i="8" s="1"/>
  <c r="C254" i="8" s="1"/>
  <c r="C255" i="8" s="1"/>
  <c r="C256" i="8" s="1"/>
  <c r="C257" i="8" s="1"/>
  <c r="C258" i="8" s="1"/>
  <c r="C259" i="8" s="1"/>
  <c r="C260" i="8" s="1"/>
  <c r="C261" i="8" s="1"/>
  <c r="C262" i="8" s="1"/>
  <c r="C263" i="8" s="1"/>
  <c r="C264" i="8" s="1"/>
  <c r="C265" i="8" s="1"/>
  <c r="C266" i="8" s="1"/>
  <c r="C267" i="8" s="1"/>
  <c r="C268" i="8" s="1"/>
  <c r="C269" i="8" s="1"/>
  <c r="C270" i="8" s="1"/>
  <c r="C271" i="8" s="1"/>
  <c r="C272" i="8" s="1"/>
  <c r="C273" i="8" s="1"/>
  <c r="C274" i="8" s="1"/>
  <c r="C275" i="8" s="1"/>
  <c r="C276" i="8" s="1"/>
  <c r="C277" i="8" s="1"/>
  <c r="C278" i="8" s="1"/>
  <c r="C279" i="8" s="1"/>
  <c r="C280" i="8" s="1"/>
  <c r="C281" i="8" s="1"/>
  <c r="C282" i="8" s="1"/>
  <c r="C283" i="8" s="1"/>
  <c r="C284" i="8" s="1"/>
  <c r="C285" i="8" s="1"/>
  <c r="C286" i="8" s="1"/>
  <c r="C287" i="8" s="1"/>
  <c r="C288" i="8" s="1"/>
  <c r="C289" i="8" s="1"/>
  <c r="C290" i="8" s="1"/>
  <c r="C291" i="8" s="1"/>
  <c r="C292" i="8" s="1"/>
  <c r="C293" i="8" s="1"/>
  <c r="C294" i="8" s="1"/>
  <c r="C295" i="8" s="1"/>
  <c r="C296" i="8" s="1"/>
  <c r="C297" i="8" s="1"/>
  <c r="C298" i="8" s="1"/>
  <c r="C299" i="8" s="1"/>
  <c r="C300" i="8" s="1"/>
  <c r="C301" i="8" s="1"/>
  <c r="C302" i="8" s="1"/>
  <c r="C303" i="8" s="1"/>
  <c r="C304" i="8" s="1"/>
  <c r="C305" i="8" s="1"/>
  <c r="C306" i="8" s="1"/>
  <c r="C307" i="8" s="1"/>
  <c r="C308" i="8" s="1"/>
  <c r="C309" i="8" s="1"/>
  <c r="C310" i="8" s="1"/>
  <c r="C311" i="8" s="1"/>
  <c r="C312" i="8" s="1"/>
  <c r="C313" i="8" s="1"/>
  <c r="C314" i="8" s="1"/>
  <c r="C315" i="8" s="1"/>
  <c r="C316" i="8" s="1"/>
  <c r="C317" i="8" s="1"/>
  <c r="C318" i="8" s="1"/>
  <c r="C319" i="8" s="1"/>
  <c r="C320" i="8" s="1"/>
  <c r="C321" i="8" s="1"/>
  <c r="C322" i="8" s="1"/>
  <c r="C323" i="8" s="1"/>
  <c r="C324" i="8" s="1"/>
  <c r="C325" i="8" s="1"/>
  <c r="C326" i="8" s="1"/>
  <c r="C327" i="8" s="1"/>
  <c r="C328" i="8" s="1"/>
  <c r="C329" i="8" s="1"/>
  <c r="C330" i="8" s="1"/>
  <c r="C331" i="8" s="1"/>
  <c r="C332" i="8" s="1"/>
  <c r="C333" i="8" s="1"/>
  <c r="C334" i="8" s="1"/>
  <c r="C335" i="8" s="1"/>
  <c r="C336" i="8" s="1"/>
  <c r="C337" i="8" s="1"/>
  <c r="C338" i="8" s="1"/>
  <c r="C339" i="8" s="1"/>
  <c r="C340" i="8" s="1"/>
  <c r="C341" i="8" s="1"/>
  <c r="C342" i="8" s="1"/>
  <c r="C343" i="8" s="1"/>
  <c r="C344" i="8" s="1"/>
  <c r="C345" i="8" s="1"/>
  <c r="C346" i="8" s="1"/>
  <c r="C347" i="8" s="1"/>
  <c r="C348" i="8" s="1"/>
  <c r="C349" i="8" s="1"/>
  <c r="C350" i="8" s="1"/>
  <c r="C351" i="8" s="1"/>
  <c r="C352" i="8" s="1"/>
  <c r="C353" i="8" s="1"/>
  <c r="C354" i="8" s="1"/>
  <c r="C355" i="8" s="1"/>
  <c r="C356" i="8" s="1"/>
  <c r="C357" i="8" s="1"/>
  <c r="C358" i="8" s="1"/>
  <c r="C359" i="8" s="1"/>
  <c r="C360" i="8" s="1"/>
  <c r="C361" i="8" s="1"/>
  <c r="C362" i="8" s="1"/>
  <c r="C363" i="8" s="1"/>
  <c r="C364" i="8" s="1"/>
  <c r="C365" i="8" s="1"/>
  <c r="C366" i="8" s="1"/>
  <c r="C367" i="8" s="1"/>
  <c r="C368" i="8" s="1"/>
  <c r="C369" i="8" s="1"/>
  <c r="C370" i="8" s="1"/>
  <c r="C371" i="8" s="1"/>
  <c r="C372" i="8" s="1"/>
  <c r="C373" i="8" s="1"/>
  <c r="C374" i="8" s="1"/>
  <c r="C375" i="8" s="1"/>
  <c r="C376" i="8" s="1"/>
  <c r="C377" i="8" s="1"/>
  <c r="C378" i="8" s="1"/>
  <c r="C379" i="8" s="1"/>
  <c r="C380" i="8" s="1"/>
  <c r="C381" i="8" s="1"/>
  <c r="C382" i="8" s="1"/>
  <c r="C383" i="8" s="1"/>
  <c r="C384" i="8" s="1"/>
  <c r="C385" i="8" s="1"/>
  <c r="C386" i="8" s="1"/>
  <c r="C387" i="8" s="1"/>
  <c r="C388" i="8" s="1"/>
  <c r="C389" i="8" s="1"/>
  <c r="C390" i="8" s="1"/>
  <c r="C391" i="8" s="1"/>
  <c r="C392" i="8" s="1"/>
  <c r="C393" i="8" s="1"/>
  <c r="C394" i="8" s="1"/>
  <c r="C395" i="8" s="1"/>
  <c r="C396" i="8" s="1"/>
  <c r="C397" i="8" s="1"/>
  <c r="C398" i="8" s="1"/>
  <c r="C399" i="8" s="1"/>
  <c r="C400" i="8" s="1"/>
  <c r="C401" i="8" s="1"/>
  <c r="C402" i="8" s="1"/>
  <c r="C403" i="8" s="1"/>
  <c r="C404" i="8" s="1"/>
  <c r="C405" i="8" s="1"/>
  <c r="C406" i="8" s="1"/>
  <c r="C407" i="8" s="1"/>
  <c r="C408" i="8" s="1"/>
  <c r="C409" i="8" s="1"/>
  <c r="C410" i="8" s="1"/>
  <c r="C411" i="8" s="1"/>
  <c r="C412" i="8" s="1"/>
  <c r="C413" i="8" s="1"/>
  <c r="C414" i="8" s="1"/>
  <c r="C415" i="8" s="1"/>
  <c r="C416" i="8" s="1"/>
  <c r="C417" i="8" s="1"/>
  <c r="C418" i="8" s="1"/>
  <c r="C419" i="8" s="1"/>
  <c r="C420" i="8" s="1"/>
  <c r="C421" i="8" s="1"/>
  <c r="C422" i="8" s="1"/>
  <c r="C423" i="8" s="1"/>
  <c r="C424" i="8" s="1"/>
  <c r="C425" i="8" s="1"/>
  <c r="C426" i="8" s="1"/>
  <c r="C427" i="8" s="1"/>
  <c r="C428" i="8" s="1"/>
  <c r="C429" i="8" s="1"/>
  <c r="C430" i="8" s="1"/>
  <c r="C431" i="8" s="1"/>
  <c r="C432" i="8" s="1"/>
  <c r="C433" i="8" s="1"/>
  <c r="C434" i="8" s="1"/>
  <c r="C435" i="8" s="1"/>
  <c r="C436" i="8" s="1"/>
  <c r="C437" i="8" s="1"/>
  <c r="C438" i="8" s="1"/>
  <c r="C439" i="8" s="1"/>
  <c r="C440" i="8" s="1"/>
  <c r="C441" i="8" s="1"/>
  <c r="C442" i="8" s="1"/>
  <c r="C443" i="8" s="1"/>
  <c r="C444" i="8" s="1"/>
  <c r="C445" i="8" s="1"/>
  <c r="C446" i="8" s="1"/>
  <c r="C447" i="8" s="1"/>
  <c r="C448" i="8" s="1"/>
  <c r="C449" i="8" s="1"/>
  <c r="C450" i="8" s="1"/>
  <c r="C451" i="8" s="1"/>
  <c r="C452" i="8" s="1"/>
  <c r="C453" i="8" s="1"/>
  <c r="C454" i="8" s="1"/>
  <c r="C455" i="8" s="1"/>
  <c r="C456" i="8" s="1"/>
  <c r="C457" i="8" s="1"/>
  <c r="C458" i="8" s="1"/>
  <c r="C459" i="8" s="1"/>
  <c r="C460" i="8" s="1"/>
  <c r="C461" i="8" s="1"/>
  <c r="C462" i="8" s="1"/>
  <c r="C463" i="8" s="1"/>
  <c r="C464" i="8" s="1"/>
  <c r="C465" i="8" s="1"/>
  <c r="C466" i="8" s="1"/>
  <c r="C467" i="8" s="1"/>
  <c r="C468" i="8" s="1"/>
  <c r="C469" i="8" s="1"/>
  <c r="C470" i="8" s="1"/>
  <c r="C471" i="8" s="1"/>
  <c r="C472" i="8" s="1"/>
  <c r="C473" i="8" s="1"/>
  <c r="C474" i="8" s="1"/>
  <c r="C475" i="8" s="1"/>
  <c r="C476" i="8" s="1"/>
  <c r="C477" i="8" s="1"/>
  <c r="C478" i="8" s="1"/>
  <c r="C479" i="8" s="1"/>
  <c r="C480" i="8" s="1"/>
  <c r="C481" i="8" s="1"/>
  <c r="C482" i="8" s="1"/>
  <c r="C483" i="8" s="1"/>
  <c r="C484" i="8" s="1"/>
  <c r="C485" i="8" s="1"/>
  <c r="C486" i="8" s="1"/>
  <c r="C487" i="8" s="1"/>
  <c r="C488" i="8" s="1"/>
  <c r="C489" i="8" s="1"/>
  <c r="C490" i="8" s="1"/>
  <c r="C491" i="8" s="1"/>
  <c r="C492" i="8" s="1"/>
  <c r="C493" i="8" s="1"/>
  <c r="C494" i="8" s="1"/>
  <c r="C495" i="8" s="1"/>
  <c r="C496" i="8" s="1"/>
  <c r="C497" i="8" s="1"/>
  <c r="C498" i="8" s="1"/>
  <c r="C499" i="8" s="1"/>
  <c r="C500" i="8" s="1"/>
  <c r="C501" i="8" s="1"/>
  <c r="C502" i="8" s="1"/>
  <c r="C503" i="8" s="1"/>
  <c r="C504" i="8" s="1"/>
  <c r="C505" i="8" s="1"/>
  <c r="C506" i="8" s="1"/>
  <c r="C507" i="8" s="1"/>
  <c r="C508" i="8" s="1"/>
  <c r="C509" i="8" s="1"/>
  <c r="C510" i="8" s="1"/>
  <c r="C511" i="8" s="1"/>
  <c r="C512" i="8" s="1"/>
  <c r="C513" i="8" s="1"/>
  <c r="C514" i="8" s="1"/>
  <c r="C515" i="8" s="1"/>
  <c r="C516" i="8" s="1"/>
  <c r="C517" i="8" s="1"/>
  <c r="C518" i="8" s="1"/>
  <c r="C519" i="8" s="1"/>
  <c r="C520" i="8" s="1"/>
  <c r="C521" i="8" s="1"/>
  <c r="C522" i="8" s="1"/>
  <c r="C523" i="8" s="1"/>
  <c r="C524" i="8" s="1"/>
  <c r="C525" i="8" s="1"/>
  <c r="C526" i="8" s="1"/>
  <c r="C527" i="8" s="1"/>
  <c r="C528" i="8" s="1"/>
  <c r="C529" i="8" s="1"/>
  <c r="C530" i="8" s="1"/>
  <c r="C531" i="8" s="1"/>
  <c r="C532" i="8" s="1"/>
  <c r="C533" i="8" s="1"/>
  <c r="C534" i="8" s="1"/>
  <c r="C535" i="8" s="1"/>
  <c r="C536" i="8" s="1"/>
  <c r="C537" i="8" s="1"/>
  <c r="C538" i="8" s="1"/>
  <c r="C539" i="8" s="1"/>
  <c r="C540" i="8" s="1"/>
  <c r="C541" i="8" s="1"/>
  <c r="C542" i="8" s="1"/>
  <c r="C543" i="8" s="1"/>
  <c r="C544" i="8" s="1"/>
  <c r="C545" i="8" s="1"/>
  <c r="C546" i="8" s="1"/>
  <c r="C547" i="8" s="1"/>
  <c r="C548" i="8" s="1"/>
  <c r="C549" i="8" s="1"/>
  <c r="C550" i="8" s="1"/>
  <c r="C551" i="8" s="1"/>
  <c r="C552" i="8" s="1"/>
  <c r="C553" i="8" s="1"/>
  <c r="C554" i="8" s="1"/>
  <c r="C555" i="8" s="1"/>
  <c r="C556" i="8" s="1"/>
  <c r="C557" i="8" s="1"/>
  <c r="C558" i="8" s="1"/>
  <c r="C559" i="8" s="1"/>
  <c r="C560" i="8" s="1"/>
  <c r="C561" i="8" s="1"/>
  <c r="C562" i="8" s="1"/>
  <c r="C563" i="8" s="1"/>
  <c r="C564" i="8" s="1"/>
  <c r="C565" i="8" s="1"/>
  <c r="C566" i="8" s="1"/>
  <c r="C567" i="8" s="1"/>
  <c r="C568" i="8" s="1"/>
  <c r="C569" i="8" s="1"/>
  <c r="C570" i="8" s="1"/>
  <c r="C571" i="8" s="1"/>
  <c r="C572" i="8" s="1"/>
  <c r="C573" i="8" s="1"/>
  <c r="C574" i="8" s="1"/>
  <c r="C575" i="8" s="1"/>
  <c r="C576" i="8" s="1"/>
  <c r="C577" i="8" s="1"/>
  <c r="C578" i="8" s="1"/>
  <c r="C579" i="8" s="1"/>
  <c r="C580" i="8" s="1"/>
  <c r="C581" i="8" s="1"/>
  <c r="C582" i="8" s="1"/>
  <c r="C583" i="8" s="1"/>
  <c r="C584" i="8" s="1"/>
  <c r="C585" i="8" s="1"/>
  <c r="C586" i="8" s="1"/>
  <c r="C587" i="8" s="1"/>
  <c r="C588" i="8" s="1"/>
  <c r="C589" i="8" s="1"/>
  <c r="C590" i="8" s="1"/>
  <c r="C591" i="8" s="1"/>
  <c r="C592" i="8" s="1"/>
  <c r="C593" i="8" s="1"/>
  <c r="C594" i="8" s="1"/>
  <c r="C595" i="8" s="1"/>
  <c r="C596" i="8" s="1"/>
  <c r="C597" i="8" s="1"/>
  <c r="C598" i="8" s="1"/>
  <c r="C599" i="8" s="1"/>
  <c r="C600" i="8" s="1"/>
  <c r="C601" i="8" s="1"/>
  <c r="C602" i="8" s="1"/>
  <c r="C603" i="8" s="1"/>
  <c r="C604" i="8" s="1"/>
  <c r="C605" i="8" s="1"/>
  <c r="C606" i="8" s="1"/>
  <c r="C607" i="8" s="1"/>
  <c r="C608" i="8" s="1"/>
  <c r="C609" i="8" s="1"/>
  <c r="C610" i="8" s="1"/>
  <c r="C611" i="8" s="1"/>
  <c r="C612" i="8" s="1"/>
  <c r="C613" i="8" s="1"/>
  <c r="C614" i="8" s="1"/>
  <c r="C615" i="8" s="1"/>
  <c r="C616" i="8" s="1"/>
  <c r="C617" i="8" s="1"/>
  <c r="C618" i="8" s="1"/>
  <c r="C619" i="8" s="1"/>
  <c r="C620" i="8" s="1"/>
  <c r="C621" i="8" s="1"/>
  <c r="C622" i="8" s="1"/>
  <c r="C623" i="8" s="1"/>
  <c r="C624" i="8" s="1"/>
  <c r="C625" i="8" s="1"/>
  <c r="C626" i="8" s="1"/>
  <c r="C627" i="8" s="1"/>
  <c r="C628" i="8" s="1"/>
  <c r="C629" i="8" s="1"/>
  <c r="C630" i="8" s="1"/>
  <c r="C631" i="8" s="1"/>
  <c r="C632" i="8" s="1"/>
  <c r="C633" i="8" s="1"/>
  <c r="C634" i="8" s="1"/>
  <c r="C635" i="8" s="1"/>
  <c r="C636" i="8" s="1"/>
  <c r="C637" i="8" s="1"/>
  <c r="C638" i="8" s="1"/>
  <c r="C639" i="8" s="1"/>
  <c r="C640" i="8" s="1"/>
  <c r="C641" i="8" s="1"/>
  <c r="C642" i="8" s="1"/>
  <c r="C643" i="8" s="1"/>
  <c r="C644" i="8" s="1"/>
  <c r="C645" i="8" s="1"/>
  <c r="C646" i="8" s="1"/>
  <c r="C647" i="8" s="1"/>
  <c r="C648" i="8" s="1"/>
  <c r="C649" i="8" s="1"/>
  <c r="C650" i="8" s="1"/>
  <c r="C651" i="8" s="1"/>
  <c r="C652" i="8" s="1"/>
  <c r="C653" i="8" s="1"/>
  <c r="C654" i="8" s="1"/>
  <c r="C655" i="8" s="1"/>
  <c r="C656" i="8" s="1"/>
  <c r="C657" i="8" s="1"/>
  <c r="C658" i="8" s="1"/>
  <c r="C659" i="8" s="1"/>
  <c r="C660" i="8" s="1"/>
  <c r="C661" i="8" s="1"/>
  <c r="C662" i="8" s="1"/>
  <c r="C663" i="8" s="1"/>
  <c r="C664" i="8" s="1"/>
  <c r="C665" i="8" s="1"/>
  <c r="C666" i="8" s="1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C683" i="8" s="1"/>
  <c r="C684" i="8" s="1"/>
  <c r="C685" i="8" s="1"/>
  <c r="C686" i="8" s="1"/>
  <c r="C687" i="8" s="1"/>
  <c r="C688" i="8" s="1"/>
  <c r="C689" i="8" s="1"/>
  <c r="C690" i="8" s="1"/>
  <c r="C691" i="8" s="1"/>
  <c r="C692" i="8" s="1"/>
  <c r="C693" i="8" s="1"/>
  <c r="C694" i="8" s="1"/>
  <c r="C695" i="8" s="1"/>
  <c r="C696" i="8" s="1"/>
  <c r="C697" i="8" s="1"/>
  <c r="C698" i="8" s="1"/>
  <c r="C699" i="8" s="1"/>
  <c r="C700" i="8" s="1"/>
  <c r="C701" i="8" s="1"/>
  <c r="C702" i="8" s="1"/>
  <c r="C703" i="8" s="1"/>
  <c r="C704" i="8" s="1"/>
  <c r="C705" i="8" s="1"/>
  <c r="C706" i="8" s="1"/>
  <c r="C707" i="8" s="1"/>
  <c r="C708" i="8" s="1"/>
  <c r="C709" i="8" s="1"/>
  <c r="C710" i="8" s="1"/>
  <c r="C711" i="8" s="1"/>
  <c r="C712" i="8" s="1"/>
  <c r="C713" i="8" s="1"/>
  <c r="C714" i="8" s="1"/>
  <c r="C715" i="8" s="1"/>
  <c r="C716" i="8" s="1"/>
  <c r="C717" i="8" s="1"/>
  <c r="C718" i="8" s="1"/>
  <c r="C719" i="8" s="1"/>
  <c r="C720" i="8" s="1"/>
  <c r="C721" i="8" s="1"/>
  <c r="C722" i="8" s="1"/>
  <c r="C723" i="8" s="1"/>
  <c r="C724" i="8" s="1"/>
  <c r="C725" i="8" s="1"/>
  <c r="C726" i="8" s="1"/>
  <c r="C727" i="8" s="1"/>
  <c r="C728" i="8" s="1"/>
  <c r="C729" i="8" s="1"/>
  <c r="C730" i="8" s="1"/>
  <c r="C731" i="8" s="1"/>
  <c r="C732" i="8" s="1"/>
  <c r="C733" i="8" s="1"/>
  <c r="C734" i="8" s="1"/>
  <c r="C735" i="8" s="1"/>
  <c r="C736" i="8" s="1"/>
  <c r="C737" i="8" s="1"/>
  <c r="C738" i="8" s="1"/>
  <c r="C739" i="8" s="1"/>
  <c r="C740" i="8" s="1"/>
  <c r="C741" i="8" s="1"/>
  <c r="C742" i="8" s="1"/>
  <c r="C743" i="8" s="1"/>
  <c r="C744" i="8" s="1"/>
  <c r="C745" i="8" s="1"/>
  <c r="C746" i="8" s="1"/>
  <c r="C747" i="8" s="1"/>
  <c r="C748" i="8" s="1"/>
  <c r="S750" i="8"/>
  <c r="P750" i="8"/>
  <c r="AA748" i="8"/>
  <c r="Z748" i="8"/>
  <c r="AA724" i="8"/>
  <c r="Z724" i="8"/>
  <c r="AA700" i="8"/>
  <c r="Z700" i="8"/>
  <c r="AA676" i="8"/>
  <c r="Z676" i="8"/>
  <c r="AA652" i="8"/>
  <c r="Z652" i="8"/>
  <c r="AA628" i="8"/>
  <c r="Z628" i="8"/>
  <c r="AA604" i="8"/>
  <c r="Z604" i="8"/>
  <c r="AA580" i="8"/>
  <c r="Z580" i="8"/>
  <c r="AA556" i="8"/>
  <c r="Z556" i="8"/>
  <c r="AA532" i="8"/>
  <c r="Z532" i="8"/>
  <c r="AA508" i="8"/>
  <c r="Z508" i="8"/>
  <c r="AA484" i="8"/>
  <c r="Z484" i="8"/>
  <c r="AA460" i="8"/>
  <c r="Z460" i="8"/>
  <c r="AA436" i="8"/>
  <c r="Z436" i="8"/>
  <c r="AA412" i="8"/>
  <c r="Z412" i="8"/>
  <c r="AA388" i="8"/>
  <c r="Z388" i="8"/>
  <c r="AA364" i="8"/>
  <c r="Z364" i="8"/>
  <c r="AA340" i="8"/>
  <c r="Z340" i="8"/>
  <c r="AA316" i="8"/>
  <c r="Z316" i="8"/>
  <c r="AA292" i="8"/>
  <c r="Z292" i="8"/>
  <c r="AA268" i="8"/>
  <c r="Z268" i="8"/>
  <c r="AA244" i="8"/>
  <c r="Z244" i="8"/>
  <c r="AA220" i="8"/>
  <c r="Z220" i="8"/>
  <c r="AA196" i="8"/>
  <c r="Z196" i="8"/>
  <c r="AA172" i="8"/>
  <c r="Z172" i="8"/>
  <c r="AA148" i="8"/>
  <c r="Z148" i="8"/>
  <c r="AA124" i="8"/>
  <c r="Z124" i="8"/>
  <c r="AA100" i="8"/>
  <c r="Z100" i="8"/>
  <c r="AA76" i="8"/>
  <c r="Z76" i="8"/>
  <c r="AA52" i="8"/>
  <c r="Z52" i="8"/>
  <c r="AA28" i="8"/>
  <c r="Z28" i="8"/>
  <c r="AA724" i="7"/>
  <c r="Z724" i="7"/>
  <c r="AA700" i="7"/>
  <c r="Z700" i="7"/>
  <c r="AA676" i="7"/>
  <c r="Z676" i="7"/>
  <c r="AA652" i="7"/>
  <c r="Z652" i="7"/>
  <c r="AA628" i="7"/>
  <c r="Z628" i="7"/>
  <c r="AA604" i="7"/>
  <c r="Z604" i="7"/>
  <c r="AA580" i="7"/>
  <c r="Z580" i="7"/>
  <c r="AA556" i="7"/>
  <c r="Z556" i="7"/>
  <c r="AA532" i="7"/>
  <c r="Z532" i="7"/>
  <c r="AA508" i="7"/>
  <c r="Z508" i="7"/>
  <c r="AA484" i="7"/>
  <c r="Z484" i="7"/>
  <c r="AA460" i="7"/>
  <c r="Z460" i="7"/>
  <c r="AA436" i="7"/>
  <c r="Z436" i="7"/>
  <c r="AA412" i="7"/>
  <c r="Z412" i="7"/>
  <c r="AA388" i="7"/>
  <c r="Z388" i="7"/>
  <c r="AA364" i="7"/>
  <c r="Z364" i="7"/>
  <c r="AA340" i="7"/>
  <c r="Z340" i="7"/>
  <c r="AA316" i="7"/>
  <c r="Z316" i="7"/>
  <c r="AA292" i="7"/>
  <c r="Z292" i="7"/>
  <c r="AA268" i="7"/>
  <c r="Z268" i="7"/>
  <c r="AA244" i="7"/>
  <c r="Z244" i="7"/>
  <c r="AA220" i="7"/>
  <c r="Z220" i="7"/>
  <c r="AA196" i="7"/>
  <c r="Z196" i="7"/>
  <c r="AA172" i="7"/>
  <c r="Z172" i="7"/>
  <c r="AA148" i="7"/>
  <c r="Z148" i="7"/>
  <c r="AA124" i="7"/>
  <c r="Z124" i="7"/>
  <c r="AA100" i="7"/>
  <c r="Z100" i="7"/>
  <c r="AA76" i="7"/>
  <c r="Z76" i="7"/>
  <c r="AA52" i="7"/>
  <c r="Z52" i="7"/>
  <c r="AA28" i="7"/>
  <c r="Z28" i="7"/>
  <c r="C6" i="7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73" i="7" s="1"/>
  <c r="C74" i="7" s="1"/>
  <c r="C75" i="7" s="1"/>
  <c r="C76" i="7" s="1"/>
  <c r="C77" i="7" s="1"/>
  <c r="C78" i="7" s="1"/>
  <c r="C79" i="7" s="1"/>
  <c r="C80" i="7" s="1"/>
  <c r="C81" i="7" s="1"/>
  <c r="C82" i="7" s="1"/>
  <c r="C83" i="7" s="1"/>
  <c r="C84" i="7" s="1"/>
  <c r="C85" i="7" s="1"/>
  <c r="C86" i="7" s="1"/>
  <c r="C87" i="7" s="1"/>
  <c r="C88" i="7" s="1"/>
  <c r="C89" i="7" s="1"/>
  <c r="C90" i="7" s="1"/>
  <c r="C91" i="7" s="1"/>
  <c r="C92" i="7" s="1"/>
  <c r="C93" i="7" s="1"/>
  <c r="C94" i="7" s="1"/>
  <c r="C95" i="7" s="1"/>
  <c r="C96" i="7" s="1"/>
  <c r="C97" i="7" s="1"/>
  <c r="C98" i="7" s="1"/>
  <c r="C99" i="7" s="1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155" i="7" s="1"/>
  <c r="C156" i="7" s="1"/>
  <c r="C157" i="7" s="1"/>
  <c r="C158" i="7" s="1"/>
  <c r="C159" i="7" s="1"/>
  <c r="C160" i="7" s="1"/>
  <c r="C161" i="7" s="1"/>
  <c r="C162" i="7" s="1"/>
  <c r="C163" i="7" s="1"/>
  <c r="C164" i="7" s="1"/>
  <c r="C165" i="7" s="1"/>
  <c r="C166" i="7" s="1"/>
  <c r="C167" i="7" s="1"/>
  <c r="C168" i="7" s="1"/>
  <c r="C169" i="7" s="1"/>
  <c r="C170" i="7" s="1"/>
  <c r="C171" i="7" s="1"/>
  <c r="C172" i="7" s="1"/>
  <c r="C173" i="7" s="1"/>
  <c r="C174" i="7" s="1"/>
  <c r="C175" i="7" s="1"/>
  <c r="C176" i="7" s="1"/>
  <c r="C177" i="7" s="1"/>
  <c r="C178" i="7" s="1"/>
  <c r="C179" i="7" s="1"/>
  <c r="C180" i="7" s="1"/>
  <c r="C181" i="7" s="1"/>
  <c r="C182" i="7" s="1"/>
  <c r="C183" i="7" s="1"/>
  <c r="C184" i="7" s="1"/>
  <c r="C185" i="7" s="1"/>
  <c r="C186" i="7" s="1"/>
  <c r="C187" i="7" s="1"/>
  <c r="C188" i="7" s="1"/>
  <c r="C189" i="7" s="1"/>
  <c r="C190" i="7" s="1"/>
  <c r="C191" i="7" s="1"/>
  <c r="C192" i="7" s="1"/>
  <c r="C193" i="7" s="1"/>
  <c r="C194" i="7" s="1"/>
  <c r="C195" i="7" s="1"/>
  <c r="C196" i="7" s="1"/>
  <c r="C197" i="7" s="1"/>
  <c r="C198" i="7" s="1"/>
  <c r="C199" i="7" s="1"/>
  <c r="C200" i="7" s="1"/>
  <c r="C201" i="7" s="1"/>
  <c r="C202" i="7" s="1"/>
  <c r="C203" i="7" s="1"/>
  <c r="C204" i="7" s="1"/>
  <c r="C205" i="7" s="1"/>
  <c r="C206" i="7" s="1"/>
  <c r="C207" i="7" s="1"/>
  <c r="C208" i="7" s="1"/>
  <c r="C209" i="7" s="1"/>
  <c r="C210" i="7" s="1"/>
  <c r="C211" i="7" s="1"/>
  <c r="C212" i="7" s="1"/>
  <c r="C213" i="7" s="1"/>
  <c r="C214" i="7" s="1"/>
  <c r="C215" i="7" s="1"/>
  <c r="C216" i="7" s="1"/>
  <c r="C217" i="7" s="1"/>
  <c r="C218" i="7" s="1"/>
  <c r="C219" i="7" s="1"/>
  <c r="C220" i="7" s="1"/>
  <c r="C221" i="7" s="1"/>
  <c r="C222" i="7" s="1"/>
  <c r="C223" i="7" s="1"/>
  <c r="C224" i="7" s="1"/>
  <c r="C225" i="7" s="1"/>
  <c r="C226" i="7" s="1"/>
  <c r="C227" i="7" s="1"/>
  <c r="C228" i="7" s="1"/>
  <c r="C229" i="7" s="1"/>
  <c r="C230" i="7" s="1"/>
  <c r="C231" i="7" s="1"/>
  <c r="C232" i="7" s="1"/>
  <c r="C233" i="7" s="1"/>
  <c r="C234" i="7" s="1"/>
  <c r="C235" i="7" s="1"/>
  <c r="C236" i="7" s="1"/>
  <c r="C237" i="7" s="1"/>
  <c r="C238" i="7" s="1"/>
  <c r="C239" i="7" s="1"/>
  <c r="C240" i="7" s="1"/>
  <c r="C241" i="7" s="1"/>
  <c r="C242" i="7" s="1"/>
  <c r="C243" i="7" s="1"/>
  <c r="C244" i="7" s="1"/>
  <c r="C245" i="7" s="1"/>
  <c r="C246" i="7" s="1"/>
  <c r="C247" i="7" s="1"/>
  <c r="C248" i="7" s="1"/>
  <c r="C249" i="7" s="1"/>
  <c r="C250" i="7" s="1"/>
  <c r="C251" i="7" s="1"/>
  <c r="C252" i="7" s="1"/>
  <c r="C253" i="7" s="1"/>
  <c r="C254" i="7" s="1"/>
  <c r="C255" i="7" s="1"/>
  <c r="C256" i="7" s="1"/>
  <c r="C257" i="7" s="1"/>
  <c r="C258" i="7" s="1"/>
  <c r="C259" i="7" s="1"/>
  <c r="C260" i="7" s="1"/>
  <c r="C261" i="7" s="1"/>
  <c r="C262" i="7" s="1"/>
  <c r="C263" i="7" s="1"/>
  <c r="C264" i="7" s="1"/>
  <c r="C265" i="7" s="1"/>
  <c r="C266" i="7" s="1"/>
  <c r="C267" i="7" s="1"/>
  <c r="C268" i="7" s="1"/>
  <c r="C269" i="7" s="1"/>
  <c r="C270" i="7" s="1"/>
  <c r="C271" i="7" s="1"/>
  <c r="C272" i="7" s="1"/>
  <c r="C273" i="7" s="1"/>
  <c r="C274" i="7" s="1"/>
  <c r="C275" i="7" s="1"/>
  <c r="C276" i="7" s="1"/>
  <c r="C277" i="7" s="1"/>
  <c r="C278" i="7" s="1"/>
  <c r="C279" i="7" s="1"/>
  <c r="C280" i="7" s="1"/>
  <c r="C281" i="7" s="1"/>
  <c r="C282" i="7" s="1"/>
  <c r="C283" i="7" s="1"/>
  <c r="C284" i="7" s="1"/>
  <c r="C285" i="7" s="1"/>
  <c r="C286" i="7" s="1"/>
  <c r="C287" i="7" s="1"/>
  <c r="C288" i="7" s="1"/>
  <c r="C289" i="7" s="1"/>
  <c r="C290" i="7" s="1"/>
  <c r="C291" i="7" s="1"/>
  <c r="C292" i="7" s="1"/>
  <c r="C293" i="7" s="1"/>
  <c r="C294" i="7" s="1"/>
  <c r="C295" i="7" s="1"/>
  <c r="C296" i="7" s="1"/>
  <c r="C297" i="7" s="1"/>
  <c r="C298" i="7" s="1"/>
  <c r="C299" i="7" s="1"/>
  <c r="C300" i="7" s="1"/>
  <c r="C301" i="7" s="1"/>
  <c r="C302" i="7" s="1"/>
  <c r="C303" i="7" s="1"/>
  <c r="C304" i="7" s="1"/>
  <c r="C305" i="7" s="1"/>
  <c r="C306" i="7" s="1"/>
  <c r="C307" i="7" s="1"/>
  <c r="C308" i="7" s="1"/>
  <c r="C309" i="7" s="1"/>
  <c r="C310" i="7" s="1"/>
  <c r="C311" i="7" s="1"/>
  <c r="C312" i="7" s="1"/>
  <c r="C313" i="7" s="1"/>
  <c r="C314" i="7" s="1"/>
  <c r="C315" i="7" s="1"/>
  <c r="C316" i="7" s="1"/>
  <c r="C317" i="7" s="1"/>
  <c r="C318" i="7" s="1"/>
  <c r="C319" i="7" s="1"/>
  <c r="C320" i="7" s="1"/>
  <c r="C321" i="7" s="1"/>
  <c r="C322" i="7" s="1"/>
  <c r="C323" i="7" s="1"/>
  <c r="C324" i="7" s="1"/>
  <c r="C325" i="7" s="1"/>
  <c r="C326" i="7" s="1"/>
  <c r="C327" i="7" s="1"/>
  <c r="C328" i="7" s="1"/>
  <c r="C329" i="7" s="1"/>
  <c r="C330" i="7" s="1"/>
  <c r="C331" i="7" s="1"/>
  <c r="C332" i="7" s="1"/>
  <c r="C333" i="7" s="1"/>
  <c r="C334" i="7" s="1"/>
  <c r="C335" i="7" s="1"/>
  <c r="C336" i="7" s="1"/>
  <c r="C337" i="7" s="1"/>
  <c r="C338" i="7" s="1"/>
  <c r="C339" i="7" s="1"/>
  <c r="C340" i="7" s="1"/>
  <c r="C341" i="7" s="1"/>
  <c r="C342" i="7" s="1"/>
  <c r="C343" i="7" s="1"/>
  <c r="C344" i="7" s="1"/>
  <c r="C345" i="7" s="1"/>
  <c r="C346" i="7" s="1"/>
  <c r="C347" i="7" s="1"/>
  <c r="C348" i="7" s="1"/>
  <c r="C349" i="7" s="1"/>
  <c r="C350" i="7" s="1"/>
  <c r="C351" i="7" s="1"/>
  <c r="C352" i="7" s="1"/>
  <c r="C353" i="7" s="1"/>
  <c r="C354" i="7" s="1"/>
  <c r="C355" i="7" s="1"/>
  <c r="C356" i="7" s="1"/>
  <c r="C357" i="7" s="1"/>
  <c r="C358" i="7" s="1"/>
  <c r="C359" i="7" s="1"/>
  <c r="C360" i="7" s="1"/>
  <c r="C361" i="7" s="1"/>
  <c r="C362" i="7" s="1"/>
  <c r="C363" i="7" s="1"/>
  <c r="C364" i="7" s="1"/>
  <c r="C365" i="7" s="1"/>
  <c r="C366" i="7" s="1"/>
  <c r="C367" i="7" s="1"/>
  <c r="C368" i="7" s="1"/>
  <c r="C369" i="7" s="1"/>
  <c r="C370" i="7" s="1"/>
  <c r="C371" i="7" s="1"/>
  <c r="C372" i="7" s="1"/>
  <c r="C373" i="7" s="1"/>
  <c r="C374" i="7" s="1"/>
  <c r="C375" i="7" s="1"/>
  <c r="C376" i="7" s="1"/>
  <c r="C377" i="7" s="1"/>
  <c r="C378" i="7" s="1"/>
  <c r="C379" i="7" s="1"/>
  <c r="C380" i="7" s="1"/>
  <c r="C381" i="7" s="1"/>
  <c r="C382" i="7" s="1"/>
  <c r="C383" i="7" s="1"/>
  <c r="C384" i="7" s="1"/>
  <c r="C385" i="7" s="1"/>
  <c r="C386" i="7" s="1"/>
  <c r="C387" i="7" s="1"/>
  <c r="C388" i="7" s="1"/>
  <c r="C389" i="7" s="1"/>
  <c r="C390" i="7" s="1"/>
  <c r="C391" i="7" s="1"/>
  <c r="C392" i="7" s="1"/>
  <c r="C393" i="7" s="1"/>
  <c r="C394" i="7" s="1"/>
  <c r="C395" i="7" s="1"/>
  <c r="C396" i="7" s="1"/>
  <c r="C397" i="7" s="1"/>
  <c r="C398" i="7" s="1"/>
  <c r="C399" i="7" s="1"/>
  <c r="C400" i="7" s="1"/>
  <c r="C401" i="7" s="1"/>
  <c r="C402" i="7" s="1"/>
  <c r="C403" i="7" s="1"/>
  <c r="C404" i="7" s="1"/>
  <c r="C405" i="7" s="1"/>
  <c r="C406" i="7" s="1"/>
  <c r="C407" i="7" s="1"/>
  <c r="C408" i="7" s="1"/>
  <c r="C409" i="7" s="1"/>
  <c r="C410" i="7" s="1"/>
  <c r="C411" i="7" s="1"/>
  <c r="C412" i="7" s="1"/>
  <c r="C413" i="7" s="1"/>
  <c r="C414" i="7" s="1"/>
  <c r="C415" i="7" s="1"/>
  <c r="C416" i="7" s="1"/>
  <c r="C417" i="7" s="1"/>
  <c r="C418" i="7" s="1"/>
  <c r="C419" i="7" s="1"/>
  <c r="C420" i="7" s="1"/>
  <c r="C421" i="7" s="1"/>
  <c r="C422" i="7" s="1"/>
  <c r="C423" i="7" s="1"/>
  <c r="C424" i="7" s="1"/>
  <c r="C425" i="7" s="1"/>
  <c r="C426" i="7" s="1"/>
  <c r="C427" i="7" s="1"/>
  <c r="C428" i="7" s="1"/>
  <c r="C429" i="7" s="1"/>
  <c r="C430" i="7" s="1"/>
  <c r="C431" i="7" s="1"/>
  <c r="C432" i="7" s="1"/>
  <c r="C433" i="7" s="1"/>
  <c r="C434" i="7" s="1"/>
  <c r="C435" i="7" s="1"/>
  <c r="C436" i="7" s="1"/>
  <c r="C437" i="7" s="1"/>
  <c r="C438" i="7" s="1"/>
  <c r="C439" i="7" s="1"/>
  <c r="C440" i="7" s="1"/>
  <c r="C441" i="7" s="1"/>
  <c r="C442" i="7" s="1"/>
  <c r="C443" i="7" s="1"/>
  <c r="C444" i="7" s="1"/>
  <c r="C445" i="7" s="1"/>
  <c r="C446" i="7" s="1"/>
  <c r="C447" i="7" s="1"/>
  <c r="C448" i="7" s="1"/>
  <c r="C449" i="7" s="1"/>
  <c r="C450" i="7" s="1"/>
  <c r="C451" i="7" s="1"/>
  <c r="C452" i="7" s="1"/>
  <c r="C453" i="7" s="1"/>
  <c r="C454" i="7" s="1"/>
  <c r="C455" i="7" s="1"/>
  <c r="C456" i="7" s="1"/>
  <c r="C457" i="7" s="1"/>
  <c r="C458" i="7" s="1"/>
  <c r="C459" i="7" s="1"/>
  <c r="C460" i="7" s="1"/>
  <c r="C461" i="7" s="1"/>
  <c r="C462" i="7" s="1"/>
  <c r="C463" i="7" s="1"/>
  <c r="C464" i="7" s="1"/>
  <c r="C465" i="7" s="1"/>
  <c r="C466" i="7" s="1"/>
  <c r="C467" i="7" s="1"/>
  <c r="C468" i="7" s="1"/>
  <c r="C469" i="7" s="1"/>
  <c r="C470" i="7" s="1"/>
  <c r="C471" i="7" s="1"/>
  <c r="C472" i="7" s="1"/>
  <c r="C473" i="7" s="1"/>
  <c r="C474" i="7" s="1"/>
  <c r="C475" i="7" s="1"/>
  <c r="C476" i="7" s="1"/>
  <c r="C477" i="7" s="1"/>
  <c r="C478" i="7" s="1"/>
  <c r="C479" i="7" s="1"/>
  <c r="C480" i="7" s="1"/>
  <c r="C481" i="7" s="1"/>
  <c r="C482" i="7" s="1"/>
  <c r="C483" i="7" s="1"/>
  <c r="C484" i="7" s="1"/>
  <c r="C485" i="7" s="1"/>
  <c r="C486" i="7" s="1"/>
  <c r="C487" i="7" s="1"/>
  <c r="C488" i="7" s="1"/>
  <c r="C489" i="7" s="1"/>
  <c r="C490" i="7" s="1"/>
  <c r="C491" i="7" s="1"/>
  <c r="C492" i="7" s="1"/>
  <c r="C493" i="7" s="1"/>
  <c r="C494" i="7" s="1"/>
  <c r="C495" i="7" s="1"/>
  <c r="C496" i="7" s="1"/>
  <c r="C497" i="7" s="1"/>
  <c r="C498" i="7" s="1"/>
  <c r="C499" i="7" s="1"/>
  <c r="C500" i="7" s="1"/>
  <c r="C501" i="7" s="1"/>
  <c r="C502" i="7" s="1"/>
  <c r="C503" i="7" s="1"/>
  <c r="C504" i="7" s="1"/>
  <c r="C505" i="7" s="1"/>
  <c r="C506" i="7" s="1"/>
  <c r="C507" i="7" s="1"/>
  <c r="C508" i="7" s="1"/>
  <c r="C509" i="7" s="1"/>
  <c r="C510" i="7" s="1"/>
  <c r="C511" i="7" s="1"/>
  <c r="C512" i="7" s="1"/>
  <c r="C513" i="7" s="1"/>
  <c r="C514" i="7" s="1"/>
  <c r="C515" i="7" s="1"/>
  <c r="C516" i="7" s="1"/>
  <c r="C517" i="7" s="1"/>
  <c r="C518" i="7" s="1"/>
  <c r="C519" i="7" s="1"/>
  <c r="C520" i="7" s="1"/>
  <c r="C521" i="7" s="1"/>
  <c r="C522" i="7" s="1"/>
  <c r="C523" i="7" s="1"/>
  <c r="C524" i="7" s="1"/>
  <c r="C525" i="7" s="1"/>
  <c r="C526" i="7" s="1"/>
  <c r="C527" i="7" s="1"/>
  <c r="C528" i="7" s="1"/>
  <c r="C529" i="7" s="1"/>
  <c r="C530" i="7" s="1"/>
  <c r="C531" i="7" s="1"/>
  <c r="C532" i="7" s="1"/>
  <c r="C533" i="7" s="1"/>
  <c r="C534" i="7" s="1"/>
  <c r="C535" i="7" s="1"/>
  <c r="C536" i="7" s="1"/>
  <c r="C537" i="7" s="1"/>
  <c r="C538" i="7" s="1"/>
  <c r="C539" i="7" s="1"/>
  <c r="C540" i="7" s="1"/>
  <c r="C541" i="7" s="1"/>
  <c r="C542" i="7" s="1"/>
  <c r="C543" i="7" s="1"/>
  <c r="C544" i="7" s="1"/>
  <c r="C545" i="7" s="1"/>
  <c r="C546" i="7" s="1"/>
  <c r="C547" i="7" s="1"/>
  <c r="C548" i="7" s="1"/>
  <c r="C549" i="7" s="1"/>
  <c r="C550" i="7" s="1"/>
  <c r="C551" i="7" s="1"/>
  <c r="C552" i="7" s="1"/>
  <c r="C553" i="7" s="1"/>
  <c r="C554" i="7" s="1"/>
  <c r="C555" i="7" s="1"/>
  <c r="C556" i="7" s="1"/>
  <c r="C557" i="7" s="1"/>
  <c r="C558" i="7" s="1"/>
  <c r="C559" i="7" s="1"/>
  <c r="C560" i="7" s="1"/>
  <c r="C561" i="7" s="1"/>
  <c r="C562" i="7" s="1"/>
  <c r="C563" i="7" s="1"/>
  <c r="C564" i="7" s="1"/>
  <c r="C565" i="7" s="1"/>
  <c r="C566" i="7" s="1"/>
  <c r="C567" i="7" s="1"/>
  <c r="C568" i="7" s="1"/>
  <c r="C569" i="7" s="1"/>
  <c r="C570" i="7" s="1"/>
  <c r="C571" i="7" s="1"/>
  <c r="C572" i="7" s="1"/>
  <c r="C573" i="7" s="1"/>
  <c r="C574" i="7" s="1"/>
  <c r="C575" i="7" s="1"/>
  <c r="C576" i="7" s="1"/>
  <c r="C577" i="7" s="1"/>
  <c r="C578" i="7" s="1"/>
  <c r="C579" i="7" s="1"/>
  <c r="C580" i="7" s="1"/>
  <c r="C581" i="7" s="1"/>
  <c r="C582" i="7" s="1"/>
  <c r="C583" i="7" s="1"/>
  <c r="C584" i="7" s="1"/>
  <c r="C585" i="7" s="1"/>
  <c r="C586" i="7" s="1"/>
  <c r="C587" i="7" s="1"/>
  <c r="C588" i="7" s="1"/>
  <c r="C589" i="7" s="1"/>
  <c r="C590" i="7" s="1"/>
  <c r="C591" i="7" s="1"/>
  <c r="C592" i="7" s="1"/>
  <c r="C593" i="7" s="1"/>
  <c r="C594" i="7" s="1"/>
  <c r="C595" i="7" s="1"/>
  <c r="C596" i="7" s="1"/>
  <c r="C597" i="7" s="1"/>
  <c r="C598" i="7" s="1"/>
  <c r="C599" i="7" s="1"/>
  <c r="C600" i="7" s="1"/>
  <c r="C601" i="7" s="1"/>
  <c r="C602" i="7" s="1"/>
  <c r="C603" i="7" s="1"/>
  <c r="C604" i="7" s="1"/>
  <c r="C605" i="7" s="1"/>
  <c r="C606" i="7" s="1"/>
  <c r="C607" i="7" s="1"/>
  <c r="C608" i="7" s="1"/>
  <c r="C609" i="7" s="1"/>
  <c r="C610" i="7" s="1"/>
  <c r="C611" i="7" s="1"/>
  <c r="C612" i="7" s="1"/>
  <c r="C613" i="7" s="1"/>
  <c r="C614" i="7" s="1"/>
  <c r="C615" i="7" s="1"/>
  <c r="C616" i="7" s="1"/>
  <c r="C617" i="7" s="1"/>
  <c r="C618" i="7" s="1"/>
  <c r="C619" i="7" s="1"/>
  <c r="C620" i="7" s="1"/>
  <c r="C621" i="7" s="1"/>
  <c r="C622" i="7" s="1"/>
  <c r="C623" i="7" s="1"/>
  <c r="C624" i="7" s="1"/>
  <c r="C625" i="7" s="1"/>
  <c r="C626" i="7" s="1"/>
  <c r="C627" i="7" s="1"/>
  <c r="C628" i="7" s="1"/>
  <c r="C629" i="7" s="1"/>
  <c r="C630" i="7" s="1"/>
  <c r="C631" i="7" s="1"/>
  <c r="C632" i="7" s="1"/>
  <c r="C633" i="7" s="1"/>
  <c r="C634" i="7" s="1"/>
  <c r="C635" i="7" s="1"/>
  <c r="C636" i="7" s="1"/>
  <c r="C637" i="7" s="1"/>
  <c r="C638" i="7" s="1"/>
  <c r="C639" i="7" s="1"/>
  <c r="C640" i="7" s="1"/>
  <c r="C641" i="7" s="1"/>
  <c r="C642" i="7" s="1"/>
  <c r="C643" i="7" s="1"/>
  <c r="C644" i="7" s="1"/>
  <c r="C645" i="7" s="1"/>
  <c r="C646" i="7" s="1"/>
  <c r="C647" i="7" s="1"/>
  <c r="C648" i="7" s="1"/>
  <c r="C649" i="7" s="1"/>
  <c r="C650" i="7" s="1"/>
  <c r="C651" i="7" s="1"/>
  <c r="C652" i="7" s="1"/>
  <c r="C653" i="7" s="1"/>
  <c r="C654" i="7" s="1"/>
  <c r="C655" i="7" s="1"/>
  <c r="C656" i="7" s="1"/>
  <c r="C657" i="7" s="1"/>
  <c r="C658" i="7" s="1"/>
  <c r="C659" i="7" s="1"/>
  <c r="C660" i="7" s="1"/>
  <c r="C661" i="7" s="1"/>
  <c r="C662" i="7" s="1"/>
  <c r="C663" i="7" s="1"/>
  <c r="C664" i="7" s="1"/>
  <c r="C665" i="7" s="1"/>
  <c r="C666" i="7" s="1"/>
  <c r="C667" i="7" s="1"/>
  <c r="C668" i="7" s="1"/>
  <c r="C669" i="7" s="1"/>
  <c r="C670" i="7" s="1"/>
  <c r="C671" i="7" s="1"/>
  <c r="C672" i="7" s="1"/>
  <c r="C673" i="7" s="1"/>
  <c r="C674" i="7" s="1"/>
  <c r="C675" i="7" s="1"/>
  <c r="C676" i="7" s="1"/>
  <c r="C677" i="7" s="1"/>
  <c r="C678" i="7" s="1"/>
  <c r="C679" i="7" s="1"/>
  <c r="C680" i="7" s="1"/>
  <c r="C681" i="7" s="1"/>
  <c r="C682" i="7" s="1"/>
  <c r="C683" i="7" s="1"/>
  <c r="C684" i="7" s="1"/>
  <c r="C685" i="7" s="1"/>
  <c r="C686" i="7" s="1"/>
  <c r="C687" i="7" s="1"/>
  <c r="C688" i="7" s="1"/>
  <c r="C689" i="7" s="1"/>
  <c r="C690" i="7" s="1"/>
  <c r="C691" i="7" s="1"/>
  <c r="C692" i="7" s="1"/>
  <c r="C693" i="7" s="1"/>
  <c r="C694" i="7" s="1"/>
  <c r="C695" i="7" s="1"/>
  <c r="C696" i="7" s="1"/>
  <c r="C697" i="7" s="1"/>
  <c r="C698" i="7" s="1"/>
  <c r="C699" i="7" s="1"/>
  <c r="C700" i="7" s="1"/>
  <c r="C701" i="7" s="1"/>
  <c r="C702" i="7" s="1"/>
  <c r="C703" i="7" s="1"/>
  <c r="C704" i="7" s="1"/>
  <c r="C705" i="7" s="1"/>
  <c r="C706" i="7" s="1"/>
  <c r="C707" i="7" s="1"/>
  <c r="C708" i="7" s="1"/>
  <c r="C709" i="7" s="1"/>
  <c r="C710" i="7" s="1"/>
  <c r="C711" i="7" s="1"/>
  <c r="C712" i="7" s="1"/>
  <c r="C713" i="7" s="1"/>
  <c r="C714" i="7" s="1"/>
  <c r="C715" i="7" s="1"/>
  <c r="C716" i="7" s="1"/>
  <c r="C717" i="7" s="1"/>
  <c r="C718" i="7" s="1"/>
  <c r="C719" i="7" s="1"/>
  <c r="C720" i="7" s="1"/>
  <c r="C721" i="7" s="1"/>
  <c r="C722" i="7" s="1"/>
  <c r="C723" i="7" s="1"/>
  <c r="C724" i="7" s="1"/>
  <c r="S750" i="6"/>
  <c r="C7" i="19" s="1"/>
  <c r="P750" i="6"/>
  <c r="AA748" i="6"/>
  <c r="Z748" i="6"/>
  <c r="AA724" i="6"/>
  <c r="Z724" i="6"/>
  <c r="AA700" i="6"/>
  <c r="Z700" i="6"/>
  <c r="AA676" i="6"/>
  <c r="Z676" i="6"/>
  <c r="AA652" i="6"/>
  <c r="Z652" i="6"/>
  <c r="AA628" i="6"/>
  <c r="Z628" i="6"/>
  <c r="AA604" i="6"/>
  <c r="Z604" i="6"/>
  <c r="AA580" i="6"/>
  <c r="Z580" i="6"/>
  <c r="AA556" i="6"/>
  <c r="Z556" i="6"/>
  <c r="AA532" i="6"/>
  <c r="Z532" i="6"/>
  <c r="AA508" i="6"/>
  <c r="Z508" i="6"/>
  <c r="AA484" i="6"/>
  <c r="Z484" i="6"/>
  <c r="AA460" i="6"/>
  <c r="Z460" i="6"/>
  <c r="AA436" i="6"/>
  <c r="Z436" i="6"/>
  <c r="AA412" i="6"/>
  <c r="Z412" i="6"/>
  <c r="AA388" i="6"/>
  <c r="Z388" i="6"/>
  <c r="AA364" i="6"/>
  <c r="Z364" i="6"/>
  <c r="AA340" i="6"/>
  <c r="Z340" i="6"/>
  <c r="AA316" i="6"/>
  <c r="Z316" i="6"/>
  <c r="AA292" i="6"/>
  <c r="Z292" i="6"/>
  <c r="AA268" i="6"/>
  <c r="Z268" i="6"/>
  <c r="AA244" i="6"/>
  <c r="Z244" i="6"/>
  <c r="AA220" i="6"/>
  <c r="Z220" i="6"/>
  <c r="AA196" i="6"/>
  <c r="Z196" i="6"/>
  <c r="AA172" i="6"/>
  <c r="Z172" i="6"/>
  <c r="AA148" i="6"/>
  <c r="Z148" i="6"/>
  <c r="AA124" i="6"/>
  <c r="Z124" i="6"/>
  <c r="AA100" i="6"/>
  <c r="Z100" i="6"/>
  <c r="AA76" i="6"/>
  <c r="Z76" i="6"/>
  <c r="AA52" i="6"/>
  <c r="Z52" i="6"/>
  <c r="AA28" i="6"/>
  <c r="Z28" i="6"/>
  <c r="C6" i="6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C73" i="6" s="1"/>
  <c r="C74" i="6" s="1"/>
  <c r="C75" i="6" s="1"/>
  <c r="C76" i="6" s="1"/>
  <c r="C77" i="6" s="1"/>
  <c r="C78" i="6" s="1"/>
  <c r="C79" i="6" s="1"/>
  <c r="C80" i="6" s="1"/>
  <c r="C81" i="6" s="1"/>
  <c r="C82" i="6" s="1"/>
  <c r="C83" i="6" s="1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C155" i="6" s="1"/>
  <c r="C156" i="6" s="1"/>
  <c r="C157" i="6" s="1"/>
  <c r="C158" i="6" s="1"/>
  <c r="C159" i="6" s="1"/>
  <c r="C160" i="6" s="1"/>
  <c r="C161" i="6" s="1"/>
  <c r="C162" i="6" s="1"/>
  <c r="C163" i="6" s="1"/>
  <c r="C164" i="6" s="1"/>
  <c r="C165" i="6" s="1"/>
  <c r="C166" i="6" s="1"/>
  <c r="C167" i="6" s="1"/>
  <c r="C168" i="6" s="1"/>
  <c r="C169" i="6" s="1"/>
  <c r="C170" i="6" s="1"/>
  <c r="C171" i="6" s="1"/>
  <c r="C172" i="6" s="1"/>
  <c r="C173" i="6" s="1"/>
  <c r="C174" i="6" s="1"/>
  <c r="C175" i="6" s="1"/>
  <c r="C176" i="6" s="1"/>
  <c r="C177" i="6" s="1"/>
  <c r="C178" i="6" s="1"/>
  <c r="C179" i="6" s="1"/>
  <c r="C180" i="6" s="1"/>
  <c r="C181" i="6" s="1"/>
  <c r="C182" i="6" s="1"/>
  <c r="C183" i="6" s="1"/>
  <c r="C184" i="6" s="1"/>
  <c r="C185" i="6" s="1"/>
  <c r="C186" i="6" s="1"/>
  <c r="C187" i="6" s="1"/>
  <c r="C188" i="6" s="1"/>
  <c r="C189" i="6" s="1"/>
  <c r="C190" i="6" s="1"/>
  <c r="C191" i="6" s="1"/>
  <c r="C192" i="6" s="1"/>
  <c r="C193" i="6" s="1"/>
  <c r="C194" i="6" s="1"/>
  <c r="C195" i="6" s="1"/>
  <c r="C196" i="6" s="1"/>
  <c r="C197" i="6" s="1"/>
  <c r="C198" i="6" s="1"/>
  <c r="C199" i="6" s="1"/>
  <c r="C200" i="6" s="1"/>
  <c r="C201" i="6" s="1"/>
  <c r="C202" i="6" s="1"/>
  <c r="C203" i="6" s="1"/>
  <c r="C204" i="6" s="1"/>
  <c r="C205" i="6" s="1"/>
  <c r="C206" i="6" s="1"/>
  <c r="C207" i="6" s="1"/>
  <c r="C208" i="6" s="1"/>
  <c r="C209" i="6" s="1"/>
  <c r="C210" i="6" s="1"/>
  <c r="C211" i="6" s="1"/>
  <c r="C212" i="6" s="1"/>
  <c r="C213" i="6" s="1"/>
  <c r="C214" i="6" s="1"/>
  <c r="C215" i="6" s="1"/>
  <c r="C216" i="6" s="1"/>
  <c r="C217" i="6" s="1"/>
  <c r="C218" i="6" s="1"/>
  <c r="C219" i="6" s="1"/>
  <c r="C220" i="6" s="1"/>
  <c r="C221" i="6" s="1"/>
  <c r="C222" i="6" s="1"/>
  <c r="C223" i="6" s="1"/>
  <c r="C224" i="6" s="1"/>
  <c r="C225" i="6" s="1"/>
  <c r="C226" i="6" s="1"/>
  <c r="C227" i="6" s="1"/>
  <c r="C228" i="6" s="1"/>
  <c r="C229" i="6" s="1"/>
  <c r="C230" i="6" s="1"/>
  <c r="C231" i="6" s="1"/>
  <c r="C232" i="6" s="1"/>
  <c r="C233" i="6" s="1"/>
  <c r="C234" i="6" s="1"/>
  <c r="C235" i="6" s="1"/>
  <c r="C236" i="6" s="1"/>
  <c r="C237" i="6" s="1"/>
  <c r="C238" i="6" s="1"/>
  <c r="C239" i="6" s="1"/>
  <c r="C240" i="6" s="1"/>
  <c r="C241" i="6" s="1"/>
  <c r="C242" i="6" s="1"/>
  <c r="C243" i="6" s="1"/>
  <c r="C244" i="6" s="1"/>
  <c r="C245" i="6" s="1"/>
  <c r="C246" i="6" s="1"/>
  <c r="C247" i="6" s="1"/>
  <c r="C248" i="6" s="1"/>
  <c r="C249" i="6" s="1"/>
  <c r="C250" i="6" s="1"/>
  <c r="C251" i="6" s="1"/>
  <c r="C252" i="6" s="1"/>
  <c r="C253" i="6" s="1"/>
  <c r="C254" i="6" s="1"/>
  <c r="C255" i="6" s="1"/>
  <c r="C256" i="6" s="1"/>
  <c r="C257" i="6" s="1"/>
  <c r="C258" i="6" s="1"/>
  <c r="C259" i="6" s="1"/>
  <c r="C260" i="6" s="1"/>
  <c r="C261" i="6" s="1"/>
  <c r="C262" i="6" s="1"/>
  <c r="C263" i="6" s="1"/>
  <c r="C264" i="6" s="1"/>
  <c r="C265" i="6" s="1"/>
  <c r="C266" i="6" s="1"/>
  <c r="C267" i="6" s="1"/>
  <c r="C268" i="6" s="1"/>
  <c r="C269" i="6" s="1"/>
  <c r="C270" i="6" s="1"/>
  <c r="C271" i="6" s="1"/>
  <c r="C272" i="6" s="1"/>
  <c r="C273" i="6" s="1"/>
  <c r="C274" i="6" s="1"/>
  <c r="C275" i="6" s="1"/>
  <c r="C276" i="6" s="1"/>
  <c r="C277" i="6" s="1"/>
  <c r="C278" i="6" s="1"/>
  <c r="C279" i="6" s="1"/>
  <c r="C280" i="6" s="1"/>
  <c r="C281" i="6" s="1"/>
  <c r="C282" i="6" s="1"/>
  <c r="C283" i="6" s="1"/>
  <c r="C284" i="6" s="1"/>
  <c r="C285" i="6" s="1"/>
  <c r="C286" i="6" s="1"/>
  <c r="C287" i="6" s="1"/>
  <c r="C288" i="6" s="1"/>
  <c r="C289" i="6" s="1"/>
  <c r="C290" i="6" s="1"/>
  <c r="C291" i="6" s="1"/>
  <c r="C292" i="6" s="1"/>
  <c r="C293" i="6" s="1"/>
  <c r="C294" i="6" s="1"/>
  <c r="C295" i="6" s="1"/>
  <c r="C296" i="6" s="1"/>
  <c r="C297" i="6" s="1"/>
  <c r="C298" i="6" s="1"/>
  <c r="C299" i="6" s="1"/>
  <c r="C300" i="6" s="1"/>
  <c r="C301" i="6" s="1"/>
  <c r="C302" i="6" s="1"/>
  <c r="C303" i="6" s="1"/>
  <c r="C304" i="6" s="1"/>
  <c r="C305" i="6" s="1"/>
  <c r="C306" i="6" s="1"/>
  <c r="C307" i="6" s="1"/>
  <c r="C308" i="6" s="1"/>
  <c r="C309" i="6" s="1"/>
  <c r="C310" i="6" s="1"/>
  <c r="C311" i="6" s="1"/>
  <c r="C312" i="6" s="1"/>
  <c r="C313" i="6" s="1"/>
  <c r="C314" i="6" s="1"/>
  <c r="C315" i="6" s="1"/>
  <c r="C316" i="6" s="1"/>
  <c r="C317" i="6" s="1"/>
  <c r="C318" i="6" s="1"/>
  <c r="C319" i="6" s="1"/>
  <c r="C320" i="6" s="1"/>
  <c r="C321" i="6" s="1"/>
  <c r="C322" i="6" s="1"/>
  <c r="C323" i="6" s="1"/>
  <c r="C324" i="6" s="1"/>
  <c r="C325" i="6" s="1"/>
  <c r="C326" i="6" s="1"/>
  <c r="C327" i="6" s="1"/>
  <c r="C328" i="6" s="1"/>
  <c r="C329" i="6" s="1"/>
  <c r="C330" i="6" s="1"/>
  <c r="C331" i="6" s="1"/>
  <c r="C332" i="6" s="1"/>
  <c r="C333" i="6" s="1"/>
  <c r="C334" i="6" s="1"/>
  <c r="C335" i="6" s="1"/>
  <c r="C336" i="6" s="1"/>
  <c r="C337" i="6" s="1"/>
  <c r="C338" i="6" s="1"/>
  <c r="C339" i="6" s="1"/>
  <c r="C340" i="6" s="1"/>
  <c r="C341" i="6" s="1"/>
  <c r="C342" i="6" s="1"/>
  <c r="C343" i="6" s="1"/>
  <c r="C344" i="6" s="1"/>
  <c r="C345" i="6" s="1"/>
  <c r="C346" i="6" s="1"/>
  <c r="C347" i="6" s="1"/>
  <c r="C348" i="6" s="1"/>
  <c r="C349" i="6" s="1"/>
  <c r="C350" i="6" s="1"/>
  <c r="C351" i="6" s="1"/>
  <c r="C352" i="6" s="1"/>
  <c r="C353" i="6" s="1"/>
  <c r="C354" i="6" s="1"/>
  <c r="C355" i="6" s="1"/>
  <c r="C356" i="6" s="1"/>
  <c r="C357" i="6" s="1"/>
  <c r="C358" i="6" s="1"/>
  <c r="C359" i="6" s="1"/>
  <c r="C360" i="6" s="1"/>
  <c r="C361" i="6" s="1"/>
  <c r="C362" i="6" s="1"/>
  <c r="C363" i="6" s="1"/>
  <c r="C364" i="6" s="1"/>
  <c r="C365" i="6" s="1"/>
  <c r="C366" i="6" s="1"/>
  <c r="C367" i="6" s="1"/>
  <c r="C368" i="6" s="1"/>
  <c r="C369" i="6" s="1"/>
  <c r="C370" i="6" s="1"/>
  <c r="C371" i="6" s="1"/>
  <c r="C372" i="6" s="1"/>
  <c r="C373" i="6" s="1"/>
  <c r="C374" i="6" s="1"/>
  <c r="C375" i="6" s="1"/>
  <c r="C376" i="6" s="1"/>
  <c r="C377" i="6" s="1"/>
  <c r="C378" i="6" s="1"/>
  <c r="C379" i="6" s="1"/>
  <c r="C380" i="6" s="1"/>
  <c r="C381" i="6" s="1"/>
  <c r="C382" i="6" s="1"/>
  <c r="C383" i="6" s="1"/>
  <c r="C384" i="6" s="1"/>
  <c r="C385" i="6" s="1"/>
  <c r="C386" i="6" s="1"/>
  <c r="C387" i="6" s="1"/>
  <c r="C388" i="6" s="1"/>
  <c r="C389" i="6" s="1"/>
  <c r="C390" i="6" s="1"/>
  <c r="C391" i="6" s="1"/>
  <c r="C392" i="6" s="1"/>
  <c r="C393" i="6" s="1"/>
  <c r="C394" i="6" s="1"/>
  <c r="C395" i="6" s="1"/>
  <c r="C396" i="6" s="1"/>
  <c r="C397" i="6" s="1"/>
  <c r="C398" i="6" s="1"/>
  <c r="C399" i="6" s="1"/>
  <c r="C400" i="6" s="1"/>
  <c r="C401" i="6" s="1"/>
  <c r="C402" i="6" s="1"/>
  <c r="C403" i="6" s="1"/>
  <c r="C404" i="6" s="1"/>
  <c r="C405" i="6" s="1"/>
  <c r="C406" i="6" s="1"/>
  <c r="C407" i="6" s="1"/>
  <c r="C408" i="6" s="1"/>
  <c r="C409" i="6" s="1"/>
  <c r="C410" i="6" s="1"/>
  <c r="C411" i="6" s="1"/>
  <c r="C412" i="6" s="1"/>
  <c r="C413" i="6" s="1"/>
  <c r="C414" i="6" s="1"/>
  <c r="C415" i="6" s="1"/>
  <c r="C416" i="6" s="1"/>
  <c r="C417" i="6" s="1"/>
  <c r="C418" i="6" s="1"/>
  <c r="C419" i="6" s="1"/>
  <c r="C420" i="6" s="1"/>
  <c r="C421" i="6" s="1"/>
  <c r="C422" i="6" s="1"/>
  <c r="C423" i="6" s="1"/>
  <c r="C424" i="6" s="1"/>
  <c r="C425" i="6" s="1"/>
  <c r="C426" i="6" s="1"/>
  <c r="C427" i="6" s="1"/>
  <c r="C428" i="6" s="1"/>
  <c r="C429" i="6" s="1"/>
  <c r="C430" i="6" s="1"/>
  <c r="C431" i="6" s="1"/>
  <c r="C432" i="6" s="1"/>
  <c r="C433" i="6" s="1"/>
  <c r="C434" i="6" s="1"/>
  <c r="C435" i="6" s="1"/>
  <c r="C436" i="6" s="1"/>
  <c r="C437" i="6" s="1"/>
  <c r="C438" i="6" s="1"/>
  <c r="C439" i="6" s="1"/>
  <c r="C440" i="6" s="1"/>
  <c r="C441" i="6" s="1"/>
  <c r="C442" i="6" s="1"/>
  <c r="C443" i="6" s="1"/>
  <c r="C444" i="6" s="1"/>
  <c r="C445" i="6" s="1"/>
  <c r="C446" i="6" s="1"/>
  <c r="C447" i="6" s="1"/>
  <c r="C448" i="6" s="1"/>
  <c r="C449" i="6" s="1"/>
  <c r="C450" i="6" s="1"/>
  <c r="C451" i="6" s="1"/>
  <c r="C452" i="6" s="1"/>
  <c r="C453" i="6" s="1"/>
  <c r="C454" i="6" s="1"/>
  <c r="C455" i="6" s="1"/>
  <c r="C456" i="6" s="1"/>
  <c r="C457" i="6" s="1"/>
  <c r="C458" i="6" s="1"/>
  <c r="C459" i="6" s="1"/>
  <c r="C460" i="6" s="1"/>
  <c r="C461" i="6" s="1"/>
  <c r="C462" i="6" s="1"/>
  <c r="C463" i="6" s="1"/>
  <c r="C464" i="6" s="1"/>
  <c r="C465" i="6" s="1"/>
  <c r="C466" i="6" s="1"/>
  <c r="C467" i="6" s="1"/>
  <c r="C468" i="6" s="1"/>
  <c r="C469" i="6" s="1"/>
  <c r="C470" i="6" s="1"/>
  <c r="C471" i="6" s="1"/>
  <c r="C472" i="6" s="1"/>
  <c r="C473" i="6" s="1"/>
  <c r="C474" i="6" s="1"/>
  <c r="C475" i="6" s="1"/>
  <c r="C476" i="6" s="1"/>
  <c r="C477" i="6" s="1"/>
  <c r="C478" i="6" s="1"/>
  <c r="C479" i="6" s="1"/>
  <c r="C480" i="6" s="1"/>
  <c r="C481" i="6" s="1"/>
  <c r="C482" i="6" s="1"/>
  <c r="C483" i="6" s="1"/>
  <c r="C484" i="6" s="1"/>
  <c r="C485" i="6" s="1"/>
  <c r="C486" i="6" s="1"/>
  <c r="C487" i="6" s="1"/>
  <c r="C488" i="6" s="1"/>
  <c r="C489" i="6" s="1"/>
  <c r="C490" i="6" s="1"/>
  <c r="C491" i="6" s="1"/>
  <c r="C492" i="6" s="1"/>
  <c r="C493" i="6" s="1"/>
  <c r="C494" i="6" s="1"/>
  <c r="C495" i="6" s="1"/>
  <c r="C496" i="6" s="1"/>
  <c r="C497" i="6" s="1"/>
  <c r="C498" i="6" s="1"/>
  <c r="C499" i="6" s="1"/>
  <c r="C500" i="6" s="1"/>
  <c r="C501" i="6" s="1"/>
  <c r="C502" i="6" s="1"/>
  <c r="C503" i="6" s="1"/>
  <c r="C504" i="6" s="1"/>
  <c r="C505" i="6" s="1"/>
  <c r="C506" i="6" s="1"/>
  <c r="C507" i="6" s="1"/>
  <c r="C508" i="6" s="1"/>
  <c r="C509" i="6" s="1"/>
  <c r="C510" i="6" s="1"/>
  <c r="C511" i="6" s="1"/>
  <c r="C512" i="6" s="1"/>
  <c r="C513" i="6" s="1"/>
  <c r="C514" i="6" s="1"/>
  <c r="C515" i="6" s="1"/>
  <c r="C516" i="6" s="1"/>
  <c r="C517" i="6" s="1"/>
  <c r="C518" i="6" s="1"/>
  <c r="C519" i="6" s="1"/>
  <c r="C520" i="6" s="1"/>
  <c r="C521" i="6" s="1"/>
  <c r="C522" i="6" s="1"/>
  <c r="C523" i="6" s="1"/>
  <c r="C524" i="6" s="1"/>
  <c r="C525" i="6" s="1"/>
  <c r="C526" i="6" s="1"/>
  <c r="C527" i="6" s="1"/>
  <c r="C528" i="6" s="1"/>
  <c r="C529" i="6" s="1"/>
  <c r="C530" i="6" s="1"/>
  <c r="C531" i="6" s="1"/>
  <c r="C532" i="6" s="1"/>
  <c r="C533" i="6" s="1"/>
  <c r="C534" i="6" s="1"/>
  <c r="C535" i="6" s="1"/>
  <c r="C536" i="6" s="1"/>
  <c r="C537" i="6" s="1"/>
  <c r="C538" i="6" s="1"/>
  <c r="C539" i="6" s="1"/>
  <c r="C540" i="6" s="1"/>
  <c r="C541" i="6" s="1"/>
  <c r="C542" i="6" s="1"/>
  <c r="C543" i="6" s="1"/>
  <c r="C544" i="6" s="1"/>
  <c r="C545" i="6" s="1"/>
  <c r="C546" i="6" s="1"/>
  <c r="C547" i="6" s="1"/>
  <c r="C548" i="6" s="1"/>
  <c r="C549" i="6" s="1"/>
  <c r="C550" i="6" s="1"/>
  <c r="C551" i="6" s="1"/>
  <c r="C552" i="6" s="1"/>
  <c r="C553" i="6" s="1"/>
  <c r="C554" i="6" s="1"/>
  <c r="C555" i="6" s="1"/>
  <c r="C556" i="6" s="1"/>
  <c r="C557" i="6" s="1"/>
  <c r="C558" i="6" s="1"/>
  <c r="C559" i="6" s="1"/>
  <c r="C560" i="6" s="1"/>
  <c r="C561" i="6" s="1"/>
  <c r="C562" i="6" s="1"/>
  <c r="C563" i="6" s="1"/>
  <c r="C564" i="6" s="1"/>
  <c r="C565" i="6" s="1"/>
  <c r="C566" i="6" s="1"/>
  <c r="C567" i="6" s="1"/>
  <c r="C568" i="6" s="1"/>
  <c r="C569" i="6" s="1"/>
  <c r="C570" i="6" s="1"/>
  <c r="C571" i="6" s="1"/>
  <c r="C572" i="6" s="1"/>
  <c r="C573" i="6" s="1"/>
  <c r="C574" i="6" s="1"/>
  <c r="C575" i="6" s="1"/>
  <c r="C576" i="6" s="1"/>
  <c r="C577" i="6" s="1"/>
  <c r="C578" i="6" s="1"/>
  <c r="C579" i="6" s="1"/>
  <c r="C580" i="6" s="1"/>
  <c r="C581" i="6" s="1"/>
  <c r="C582" i="6" s="1"/>
  <c r="C583" i="6" s="1"/>
  <c r="C584" i="6" s="1"/>
  <c r="C585" i="6" s="1"/>
  <c r="C586" i="6" s="1"/>
  <c r="C587" i="6" s="1"/>
  <c r="C588" i="6" s="1"/>
  <c r="C589" i="6" s="1"/>
  <c r="C590" i="6" s="1"/>
  <c r="C591" i="6" s="1"/>
  <c r="C592" i="6" s="1"/>
  <c r="C593" i="6" s="1"/>
  <c r="C594" i="6" s="1"/>
  <c r="C595" i="6" s="1"/>
  <c r="C596" i="6" s="1"/>
  <c r="C597" i="6" s="1"/>
  <c r="C598" i="6" s="1"/>
  <c r="C599" i="6" s="1"/>
  <c r="C600" i="6" s="1"/>
  <c r="C601" i="6" s="1"/>
  <c r="C602" i="6" s="1"/>
  <c r="C603" i="6" s="1"/>
  <c r="C604" i="6" s="1"/>
  <c r="C605" i="6" s="1"/>
  <c r="C606" i="6" s="1"/>
  <c r="C607" i="6" s="1"/>
  <c r="C608" i="6" s="1"/>
  <c r="C609" i="6" s="1"/>
  <c r="C610" i="6" s="1"/>
  <c r="C611" i="6" s="1"/>
  <c r="C612" i="6" s="1"/>
  <c r="C613" i="6" s="1"/>
  <c r="C614" i="6" s="1"/>
  <c r="C615" i="6" s="1"/>
  <c r="C616" i="6" s="1"/>
  <c r="C617" i="6" s="1"/>
  <c r="C618" i="6" s="1"/>
  <c r="C619" i="6" s="1"/>
  <c r="C620" i="6" s="1"/>
  <c r="C621" i="6" s="1"/>
  <c r="C622" i="6" s="1"/>
  <c r="C623" i="6" s="1"/>
  <c r="C624" i="6" s="1"/>
  <c r="C625" i="6" s="1"/>
  <c r="C626" i="6" s="1"/>
  <c r="C627" i="6" s="1"/>
  <c r="C628" i="6" s="1"/>
  <c r="C629" i="6" s="1"/>
  <c r="C630" i="6" s="1"/>
  <c r="C631" i="6" s="1"/>
  <c r="C632" i="6" s="1"/>
  <c r="C633" i="6" s="1"/>
  <c r="C634" i="6" s="1"/>
  <c r="C635" i="6" s="1"/>
  <c r="C636" i="6" s="1"/>
  <c r="C637" i="6" s="1"/>
  <c r="C638" i="6" s="1"/>
  <c r="C639" i="6" s="1"/>
  <c r="C640" i="6" s="1"/>
  <c r="C641" i="6" s="1"/>
  <c r="C642" i="6" s="1"/>
  <c r="C643" i="6" s="1"/>
  <c r="C644" i="6" s="1"/>
  <c r="C645" i="6" s="1"/>
  <c r="C646" i="6" s="1"/>
  <c r="C647" i="6" s="1"/>
  <c r="C648" i="6" s="1"/>
  <c r="C649" i="6" s="1"/>
  <c r="C650" i="6" s="1"/>
  <c r="C651" i="6" s="1"/>
  <c r="C652" i="6" s="1"/>
  <c r="C653" i="6" s="1"/>
  <c r="C654" i="6" s="1"/>
  <c r="C655" i="6" s="1"/>
  <c r="C656" i="6" s="1"/>
  <c r="C657" i="6" s="1"/>
  <c r="C658" i="6" s="1"/>
  <c r="C659" i="6" s="1"/>
  <c r="C660" i="6" s="1"/>
  <c r="C661" i="6" s="1"/>
  <c r="C662" i="6" s="1"/>
  <c r="C663" i="6" s="1"/>
  <c r="C664" i="6" s="1"/>
  <c r="C665" i="6" s="1"/>
  <c r="C666" i="6" s="1"/>
  <c r="C667" i="6" s="1"/>
  <c r="C668" i="6" s="1"/>
  <c r="C669" i="6" s="1"/>
  <c r="C670" i="6" s="1"/>
  <c r="C671" i="6" s="1"/>
  <c r="C672" i="6" s="1"/>
  <c r="C673" i="6" s="1"/>
  <c r="C674" i="6" s="1"/>
  <c r="C675" i="6" s="1"/>
  <c r="C676" i="6" s="1"/>
  <c r="C677" i="6" s="1"/>
  <c r="C678" i="6" s="1"/>
  <c r="C679" i="6" s="1"/>
  <c r="C680" i="6" s="1"/>
  <c r="C681" i="6" s="1"/>
  <c r="C682" i="6" s="1"/>
  <c r="C683" i="6" s="1"/>
  <c r="C684" i="6" s="1"/>
  <c r="C685" i="6" s="1"/>
  <c r="C686" i="6" s="1"/>
  <c r="C687" i="6" s="1"/>
  <c r="C688" i="6" s="1"/>
  <c r="C689" i="6" s="1"/>
  <c r="C690" i="6" s="1"/>
  <c r="C691" i="6" s="1"/>
  <c r="C692" i="6" s="1"/>
  <c r="C693" i="6" s="1"/>
  <c r="C694" i="6" s="1"/>
  <c r="C695" i="6" s="1"/>
  <c r="C696" i="6" s="1"/>
  <c r="C697" i="6" s="1"/>
  <c r="C698" i="6" s="1"/>
  <c r="C699" i="6" s="1"/>
  <c r="C700" i="6" s="1"/>
  <c r="C701" i="6" s="1"/>
  <c r="C702" i="6" s="1"/>
  <c r="C703" i="6" s="1"/>
  <c r="C704" i="6" s="1"/>
  <c r="C705" i="6" s="1"/>
  <c r="C706" i="6" s="1"/>
  <c r="C707" i="6" s="1"/>
  <c r="C708" i="6" s="1"/>
  <c r="C709" i="6" s="1"/>
  <c r="C710" i="6" s="1"/>
  <c r="C711" i="6" s="1"/>
  <c r="C712" i="6" s="1"/>
  <c r="C713" i="6" s="1"/>
  <c r="C714" i="6" s="1"/>
  <c r="C715" i="6" s="1"/>
  <c r="C716" i="6" s="1"/>
  <c r="C717" i="6" s="1"/>
  <c r="C718" i="6" s="1"/>
  <c r="C719" i="6" s="1"/>
  <c r="C720" i="6" s="1"/>
  <c r="C721" i="6" s="1"/>
  <c r="C722" i="6" s="1"/>
  <c r="C723" i="6" s="1"/>
  <c r="C724" i="6" s="1"/>
  <c r="C725" i="6" s="1"/>
  <c r="C726" i="6" s="1"/>
  <c r="C727" i="6" s="1"/>
  <c r="C728" i="6" s="1"/>
  <c r="C729" i="6" s="1"/>
  <c r="C730" i="6" s="1"/>
  <c r="C731" i="6" s="1"/>
  <c r="C732" i="6" s="1"/>
  <c r="C733" i="6" s="1"/>
  <c r="C734" i="6" s="1"/>
  <c r="C735" i="6" s="1"/>
  <c r="C736" i="6" s="1"/>
  <c r="C737" i="6" s="1"/>
  <c r="C738" i="6" s="1"/>
  <c r="C739" i="6" s="1"/>
  <c r="C740" i="6" s="1"/>
  <c r="C741" i="6" s="1"/>
  <c r="C742" i="6" s="1"/>
  <c r="C743" i="6" s="1"/>
  <c r="C744" i="6" s="1"/>
  <c r="C745" i="6" s="1"/>
  <c r="C746" i="6" s="1"/>
  <c r="C747" i="6" s="1"/>
  <c r="C748" i="6" s="1"/>
  <c r="AA724" i="5"/>
  <c r="Z724" i="5"/>
  <c r="AA700" i="5"/>
  <c r="Z700" i="5"/>
  <c r="AA676" i="5"/>
  <c r="Z676" i="5"/>
  <c r="AA652" i="5"/>
  <c r="Z652" i="5"/>
  <c r="AA628" i="5"/>
  <c r="Z628" i="5"/>
  <c r="AA604" i="5"/>
  <c r="Z604" i="5"/>
  <c r="AA580" i="5"/>
  <c r="Z580" i="5"/>
  <c r="AA556" i="5"/>
  <c r="Z556" i="5"/>
  <c r="AA532" i="5"/>
  <c r="Z532" i="5"/>
  <c r="AA508" i="5"/>
  <c r="Z508" i="5"/>
  <c r="AA484" i="5"/>
  <c r="Z484" i="5"/>
  <c r="AA460" i="5"/>
  <c r="Z460" i="5"/>
  <c r="AA436" i="5"/>
  <c r="Z436" i="5"/>
  <c r="AA412" i="5"/>
  <c r="Z412" i="5"/>
  <c r="AA388" i="5"/>
  <c r="Z388" i="5"/>
  <c r="AA364" i="5"/>
  <c r="Z364" i="5"/>
  <c r="AA340" i="5"/>
  <c r="Z340" i="5"/>
  <c r="AA316" i="5"/>
  <c r="Z316" i="5"/>
  <c r="AA292" i="5"/>
  <c r="Z292" i="5"/>
  <c r="AA268" i="5"/>
  <c r="Z268" i="5"/>
  <c r="AA244" i="5"/>
  <c r="Z244" i="5"/>
  <c r="AA220" i="5"/>
  <c r="Z220" i="5"/>
  <c r="AA196" i="5"/>
  <c r="Z196" i="5"/>
  <c r="AA172" i="5"/>
  <c r="Z172" i="5"/>
  <c r="AA148" i="5"/>
  <c r="Z148" i="5"/>
  <c r="AA124" i="5"/>
  <c r="Z124" i="5"/>
  <c r="AA100" i="5"/>
  <c r="Z100" i="5"/>
  <c r="AA76" i="5"/>
  <c r="Z76" i="5"/>
  <c r="AA52" i="5"/>
  <c r="Z52" i="5"/>
  <c r="AA28" i="5"/>
  <c r="Z28" i="5"/>
  <c r="C6" i="5"/>
  <c r="C7" i="5" s="1"/>
  <c r="C8" i="5" s="1"/>
  <c r="C9" i="5" s="1"/>
  <c r="C10" i="5" s="1"/>
  <c r="C11" i="5" s="1"/>
  <c r="C12" i="5" s="1"/>
  <c r="C13" i="5" s="1"/>
  <c r="C14" i="5" s="1"/>
  <c r="C15" i="5" s="1"/>
  <c r="C16" i="5" s="1"/>
  <c r="C17" i="5" s="1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C45" i="5" s="1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73" i="5" s="1"/>
  <c r="C74" i="5" s="1"/>
  <c r="C75" i="5" s="1"/>
  <c r="C76" i="5" s="1"/>
  <c r="C77" i="5" s="1"/>
  <c r="C78" i="5" s="1"/>
  <c r="C79" i="5" s="1"/>
  <c r="C80" i="5" s="1"/>
  <c r="C81" i="5" s="1"/>
  <c r="C82" i="5" s="1"/>
  <c r="C83" i="5" s="1"/>
  <c r="C84" i="5" s="1"/>
  <c r="C85" i="5" s="1"/>
  <c r="C86" i="5" s="1"/>
  <c r="C87" i="5" s="1"/>
  <c r="C88" i="5" s="1"/>
  <c r="C89" i="5" s="1"/>
  <c r="C90" i="5" s="1"/>
  <c r="C91" i="5" s="1"/>
  <c r="C92" i="5" s="1"/>
  <c r="C93" i="5" s="1"/>
  <c r="C94" i="5" s="1"/>
  <c r="C95" i="5" s="1"/>
  <c r="C96" i="5" s="1"/>
  <c r="C97" i="5" s="1"/>
  <c r="C98" i="5" s="1"/>
  <c r="C99" i="5" s="1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155" i="5" s="1"/>
  <c r="C156" i="5" s="1"/>
  <c r="C157" i="5" s="1"/>
  <c r="C158" i="5" s="1"/>
  <c r="C159" i="5" s="1"/>
  <c r="C160" i="5" s="1"/>
  <c r="C161" i="5" s="1"/>
  <c r="C162" i="5" s="1"/>
  <c r="C163" i="5" s="1"/>
  <c r="C164" i="5" s="1"/>
  <c r="C165" i="5" s="1"/>
  <c r="C166" i="5" s="1"/>
  <c r="C167" i="5" s="1"/>
  <c r="C168" i="5" s="1"/>
  <c r="C169" i="5" s="1"/>
  <c r="C170" i="5" s="1"/>
  <c r="C171" i="5" s="1"/>
  <c r="C172" i="5" s="1"/>
  <c r="C173" i="5" s="1"/>
  <c r="C174" i="5" s="1"/>
  <c r="C175" i="5" s="1"/>
  <c r="C176" i="5" s="1"/>
  <c r="C177" i="5" s="1"/>
  <c r="C178" i="5" s="1"/>
  <c r="C179" i="5" s="1"/>
  <c r="C180" i="5" s="1"/>
  <c r="C181" i="5" s="1"/>
  <c r="C182" i="5" s="1"/>
  <c r="C183" i="5" s="1"/>
  <c r="C184" i="5" s="1"/>
  <c r="C185" i="5" s="1"/>
  <c r="C186" i="5" s="1"/>
  <c r="C187" i="5" s="1"/>
  <c r="C188" i="5" s="1"/>
  <c r="C189" i="5" s="1"/>
  <c r="C190" i="5" s="1"/>
  <c r="C191" i="5" s="1"/>
  <c r="C192" i="5" s="1"/>
  <c r="C193" i="5" s="1"/>
  <c r="C194" i="5" s="1"/>
  <c r="C195" i="5" s="1"/>
  <c r="C196" i="5" s="1"/>
  <c r="C197" i="5" s="1"/>
  <c r="C198" i="5" s="1"/>
  <c r="C199" i="5" s="1"/>
  <c r="C200" i="5" s="1"/>
  <c r="C201" i="5" s="1"/>
  <c r="C202" i="5" s="1"/>
  <c r="C203" i="5" s="1"/>
  <c r="C204" i="5" s="1"/>
  <c r="C205" i="5" s="1"/>
  <c r="C206" i="5" s="1"/>
  <c r="C207" i="5" s="1"/>
  <c r="C208" i="5" s="1"/>
  <c r="C209" i="5" s="1"/>
  <c r="C210" i="5" s="1"/>
  <c r="C211" i="5" s="1"/>
  <c r="C212" i="5" s="1"/>
  <c r="C213" i="5" s="1"/>
  <c r="C214" i="5" s="1"/>
  <c r="C215" i="5" s="1"/>
  <c r="C216" i="5" s="1"/>
  <c r="C217" i="5" s="1"/>
  <c r="C218" i="5" s="1"/>
  <c r="C219" i="5" s="1"/>
  <c r="C220" i="5" s="1"/>
  <c r="C221" i="5" s="1"/>
  <c r="C222" i="5" s="1"/>
  <c r="C223" i="5" s="1"/>
  <c r="C224" i="5" s="1"/>
  <c r="C225" i="5" s="1"/>
  <c r="C226" i="5" s="1"/>
  <c r="C227" i="5" s="1"/>
  <c r="C228" i="5" s="1"/>
  <c r="C229" i="5" s="1"/>
  <c r="C230" i="5" s="1"/>
  <c r="C231" i="5" s="1"/>
  <c r="C232" i="5" s="1"/>
  <c r="C233" i="5" s="1"/>
  <c r="C234" i="5" s="1"/>
  <c r="C235" i="5" s="1"/>
  <c r="C236" i="5" s="1"/>
  <c r="C237" i="5" s="1"/>
  <c r="C238" i="5" s="1"/>
  <c r="C239" i="5" s="1"/>
  <c r="C240" i="5" s="1"/>
  <c r="C241" i="5" s="1"/>
  <c r="C242" i="5" s="1"/>
  <c r="C243" i="5" s="1"/>
  <c r="C244" i="5" s="1"/>
  <c r="C245" i="5" s="1"/>
  <c r="C246" i="5" s="1"/>
  <c r="C247" i="5" s="1"/>
  <c r="C248" i="5" s="1"/>
  <c r="C249" i="5" s="1"/>
  <c r="C250" i="5" s="1"/>
  <c r="C251" i="5" s="1"/>
  <c r="C252" i="5" s="1"/>
  <c r="C253" i="5" s="1"/>
  <c r="C254" i="5" s="1"/>
  <c r="C255" i="5" s="1"/>
  <c r="C256" i="5" s="1"/>
  <c r="C257" i="5" s="1"/>
  <c r="C258" i="5" s="1"/>
  <c r="C259" i="5" s="1"/>
  <c r="C260" i="5" s="1"/>
  <c r="C261" i="5" s="1"/>
  <c r="C262" i="5" s="1"/>
  <c r="C263" i="5" s="1"/>
  <c r="C264" i="5" s="1"/>
  <c r="C265" i="5" s="1"/>
  <c r="C266" i="5" s="1"/>
  <c r="C267" i="5" s="1"/>
  <c r="C268" i="5" s="1"/>
  <c r="C269" i="5" s="1"/>
  <c r="C270" i="5" s="1"/>
  <c r="C271" i="5" s="1"/>
  <c r="C272" i="5" s="1"/>
  <c r="C273" i="5" s="1"/>
  <c r="C274" i="5" s="1"/>
  <c r="C275" i="5" s="1"/>
  <c r="C276" i="5" s="1"/>
  <c r="C277" i="5" s="1"/>
  <c r="C278" i="5" s="1"/>
  <c r="C279" i="5" s="1"/>
  <c r="C280" i="5" s="1"/>
  <c r="C281" i="5" s="1"/>
  <c r="C282" i="5" s="1"/>
  <c r="C283" i="5" s="1"/>
  <c r="C284" i="5" s="1"/>
  <c r="C285" i="5" s="1"/>
  <c r="C286" i="5" s="1"/>
  <c r="C287" i="5" s="1"/>
  <c r="C288" i="5" s="1"/>
  <c r="C289" i="5" s="1"/>
  <c r="C290" i="5" s="1"/>
  <c r="C291" i="5" s="1"/>
  <c r="C292" i="5" s="1"/>
  <c r="C293" i="5" s="1"/>
  <c r="C294" i="5" s="1"/>
  <c r="C295" i="5" s="1"/>
  <c r="C296" i="5" s="1"/>
  <c r="C297" i="5" s="1"/>
  <c r="C298" i="5" s="1"/>
  <c r="C299" i="5" s="1"/>
  <c r="C300" i="5" s="1"/>
  <c r="C301" i="5" s="1"/>
  <c r="C302" i="5" s="1"/>
  <c r="C303" i="5" s="1"/>
  <c r="C304" i="5" s="1"/>
  <c r="C305" i="5" s="1"/>
  <c r="C306" i="5" s="1"/>
  <c r="C307" i="5" s="1"/>
  <c r="C308" i="5" s="1"/>
  <c r="C309" i="5" s="1"/>
  <c r="C310" i="5" s="1"/>
  <c r="C311" i="5" s="1"/>
  <c r="C312" i="5" s="1"/>
  <c r="C313" i="5" s="1"/>
  <c r="C314" i="5" s="1"/>
  <c r="C315" i="5" s="1"/>
  <c r="C316" i="5" s="1"/>
  <c r="C317" i="5" s="1"/>
  <c r="C318" i="5" s="1"/>
  <c r="C319" i="5" s="1"/>
  <c r="C320" i="5" s="1"/>
  <c r="C321" i="5" s="1"/>
  <c r="C322" i="5" s="1"/>
  <c r="C323" i="5" s="1"/>
  <c r="C324" i="5" s="1"/>
  <c r="C325" i="5" s="1"/>
  <c r="C326" i="5" s="1"/>
  <c r="C327" i="5" s="1"/>
  <c r="C328" i="5" s="1"/>
  <c r="C329" i="5" s="1"/>
  <c r="C330" i="5" s="1"/>
  <c r="C331" i="5" s="1"/>
  <c r="C332" i="5" s="1"/>
  <c r="C333" i="5" s="1"/>
  <c r="C334" i="5" s="1"/>
  <c r="C335" i="5" s="1"/>
  <c r="C336" i="5" s="1"/>
  <c r="C337" i="5" s="1"/>
  <c r="C338" i="5" s="1"/>
  <c r="C339" i="5" s="1"/>
  <c r="C340" i="5" s="1"/>
  <c r="C341" i="5" s="1"/>
  <c r="C342" i="5" s="1"/>
  <c r="C343" i="5" s="1"/>
  <c r="C344" i="5" s="1"/>
  <c r="C345" i="5" s="1"/>
  <c r="C346" i="5" s="1"/>
  <c r="C347" i="5" s="1"/>
  <c r="C348" i="5" s="1"/>
  <c r="C349" i="5" s="1"/>
  <c r="C350" i="5" s="1"/>
  <c r="C351" i="5" s="1"/>
  <c r="C352" i="5" s="1"/>
  <c r="C353" i="5" s="1"/>
  <c r="C354" i="5" s="1"/>
  <c r="C355" i="5" s="1"/>
  <c r="C356" i="5" s="1"/>
  <c r="C357" i="5" s="1"/>
  <c r="C358" i="5" s="1"/>
  <c r="C359" i="5" s="1"/>
  <c r="C360" i="5" s="1"/>
  <c r="C361" i="5" s="1"/>
  <c r="C362" i="5" s="1"/>
  <c r="C363" i="5" s="1"/>
  <c r="C364" i="5" s="1"/>
  <c r="C365" i="5" s="1"/>
  <c r="C366" i="5" s="1"/>
  <c r="C367" i="5" s="1"/>
  <c r="C368" i="5" s="1"/>
  <c r="C369" i="5" s="1"/>
  <c r="C370" i="5" s="1"/>
  <c r="C371" i="5" s="1"/>
  <c r="C372" i="5" s="1"/>
  <c r="C373" i="5" s="1"/>
  <c r="C374" i="5" s="1"/>
  <c r="C375" i="5" s="1"/>
  <c r="C376" i="5" s="1"/>
  <c r="C377" i="5" s="1"/>
  <c r="C378" i="5" s="1"/>
  <c r="C379" i="5" s="1"/>
  <c r="C380" i="5" s="1"/>
  <c r="C381" i="5" s="1"/>
  <c r="C382" i="5" s="1"/>
  <c r="C383" i="5" s="1"/>
  <c r="C384" i="5" s="1"/>
  <c r="C385" i="5" s="1"/>
  <c r="C386" i="5" s="1"/>
  <c r="C387" i="5" s="1"/>
  <c r="C388" i="5" s="1"/>
  <c r="C389" i="5" s="1"/>
  <c r="C390" i="5" s="1"/>
  <c r="C391" i="5" s="1"/>
  <c r="C392" i="5" s="1"/>
  <c r="C393" i="5" s="1"/>
  <c r="C394" i="5" s="1"/>
  <c r="C395" i="5" s="1"/>
  <c r="C396" i="5" s="1"/>
  <c r="C397" i="5" s="1"/>
  <c r="C398" i="5" s="1"/>
  <c r="C399" i="5" s="1"/>
  <c r="C400" i="5" s="1"/>
  <c r="C401" i="5" s="1"/>
  <c r="C402" i="5" s="1"/>
  <c r="C403" i="5" s="1"/>
  <c r="C404" i="5" s="1"/>
  <c r="C405" i="5" s="1"/>
  <c r="C406" i="5" s="1"/>
  <c r="C407" i="5" s="1"/>
  <c r="C408" i="5" s="1"/>
  <c r="C409" i="5" s="1"/>
  <c r="C410" i="5" s="1"/>
  <c r="C411" i="5" s="1"/>
  <c r="C412" i="5" s="1"/>
  <c r="C413" i="5" s="1"/>
  <c r="C414" i="5" s="1"/>
  <c r="C415" i="5" s="1"/>
  <c r="C416" i="5" s="1"/>
  <c r="C417" i="5" s="1"/>
  <c r="C418" i="5" s="1"/>
  <c r="C419" i="5" s="1"/>
  <c r="C420" i="5" s="1"/>
  <c r="C421" i="5" s="1"/>
  <c r="C422" i="5" s="1"/>
  <c r="C423" i="5" s="1"/>
  <c r="C424" i="5" s="1"/>
  <c r="C425" i="5" s="1"/>
  <c r="C426" i="5" s="1"/>
  <c r="C427" i="5" s="1"/>
  <c r="C428" i="5" s="1"/>
  <c r="C429" i="5" s="1"/>
  <c r="C430" i="5" s="1"/>
  <c r="C431" i="5" s="1"/>
  <c r="C432" i="5" s="1"/>
  <c r="C433" i="5" s="1"/>
  <c r="C434" i="5" s="1"/>
  <c r="C435" i="5" s="1"/>
  <c r="C436" i="5" s="1"/>
  <c r="C437" i="5" s="1"/>
  <c r="C438" i="5" s="1"/>
  <c r="C439" i="5" s="1"/>
  <c r="C440" i="5" s="1"/>
  <c r="C441" i="5" s="1"/>
  <c r="C442" i="5" s="1"/>
  <c r="C443" i="5" s="1"/>
  <c r="C444" i="5" s="1"/>
  <c r="C445" i="5" s="1"/>
  <c r="C446" i="5" s="1"/>
  <c r="C447" i="5" s="1"/>
  <c r="C448" i="5" s="1"/>
  <c r="C449" i="5" s="1"/>
  <c r="C450" i="5" s="1"/>
  <c r="C451" i="5" s="1"/>
  <c r="C452" i="5" s="1"/>
  <c r="C453" i="5" s="1"/>
  <c r="C454" i="5" s="1"/>
  <c r="C455" i="5" s="1"/>
  <c r="C456" i="5" s="1"/>
  <c r="C457" i="5" s="1"/>
  <c r="C458" i="5" s="1"/>
  <c r="C459" i="5" s="1"/>
  <c r="C460" i="5" s="1"/>
  <c r="C461" i="5" s="1"/>
  <c r="C462" i="5" s="1"/>
  <c r="C463" i="5" s="1"/>
  <c r="C464" i="5" s="1"/>
  <c r="C465" i="5" s="1"/>
  <c r="C466" i="5" s="1"/>
  <c r="C467" i="5" s="1"/>
  <c r="C468" i="5" s="1"/>
  <c r="C469" i="5" s="1"/>
  <c r="C470" i="5" s="1"/>
  <c r="C471" i="5" s="1"/>
  <c r="C472" i="5" s="1"/>
  <c r="C473" i="5" s="1"/>
  <c r="C474" i="5" s="1"/>
  <c r="C475" i="5" s="1"/>
  <c r="C476" i="5" s="1"/>
  <c r="C477" i="5" s="1"/>
  <c r="C478" i="5" s="1"/>
  <c r="C479" i="5" s="1"/>
  <c r="C480" i="5" s="1"/>
  <c r="C481" i="5" s="1"/>
  <c r="C482" i="5" s="1"/>
  <c r="C483" i="5" s="1"/>
  <c r="C484" i="5" s="1"/>
  <c r="C485" i="5" s="1"/>
  <c r="C486" i="5" s="1"/>
  <c r="C487" i="5" s="1"/>
  <c r="C488" i="5" s="1"/>
  <c r="C489" i="5" s="1"/>
  <c r="C490" i="5" s="1"/>
  <c r="C491" i="5" s="1"/>
  <c r="C492" i="5" s="1"/>
  <c r="C493" i="5" s="1"/>
  <c r="C494" i="5" s="1"/>
  <c r="C495" i="5" s="1"/>
  <c r="C496" i="5" s="1"/>
  <c r="C497" i="5" s="1"/>
  <c r="C498" i="5" s="1"/>
  <c r="C499" i="5" s="1"/>
  <c r="C500" i="5" s="1"/>
  <c r="C501" i="5" s="1"/>
  <c r="C502" i="5" s="1"/>
  <c r="C503" i="5" s="1"/>
  <c r="C504" i="5" s="1"/>
  <c r="C505" i="5" s="1"/>
  <c r="C506" i="5" s="1"/>
  <c r="C507" i="5" s="1"/>
  <c r="C508" i="5" s="1"/>
  <c r="C509" i="5" s="1"/>
  <c r="C510" i="5" s="1"/>
  <c r="C511" i="5" s="1"/>
  <c r="C512" i="5" s="1"/>
  <c r="C513" i="5" s="1"/>
  <c r="C514" i="5" s="1"/>
  <c r="C515" i="5" s="1"/>
  <c r="C516" i="5" s="1"/>
  <c r="C517" i="5" s="1"/>
  <c r="C518" i="5" s="1"/>
  <c r="C519" i="5" s="1"/>
  <c r="C520" i="5" s="1"/>
  <c r="C521" i="5" s="1"/>
  <c r="C522" i="5" s="1"/>
  <c r="C523" i="5" s="1"/>
  <c r="C524" i="5" s="1"/>
  <c r="C525" i="5" s="1"/>
  <c r="C526" i="5" s="1"/>
  <c r="C527" i="5" s="1"/>
  <c r="C528" i="5" s="1"/>
  <c r="C529" i="5" s="1"/>
  <c r="C530" i="5" s="1"/>
  <c r="C531" i="5" s="1"/>
  <c r="C532" i="5" s="1"/>
  <c r="C533" i="5" s="1"/>
  <c r="C534" i="5" s="1"/>
  <c r="C535" i="5" s="1"/>
  <c r="C536" i="5" s="1"/>
  <c r="C537" i="5" s="1"/>
  <c r="C538" i="5" s="1"/>
  <c r="C539" i="5" s="1"/>
  <c r="C540" i="5" s="1"/>
  <c r="C541" i="5" s="1"/>
  <c r="C542" i="5" s="1"/>
  <c r="C543" i="5" s="1"/>
  <c r="C544" i="5" s="1"/>
  <c r="C545" i="5" s="1"/>
  <c r="C546" i="5" s="1"/>
  <c r="C547" i="5" s="1"/>
  <c r="C548" i="5" s="1"/>
  <c r="C549" i="5" s="1"/>
  <c r="C550" i="5" s="1"/>
  <c r="C551" i="5" s="1"/>
  <c r="C552" i="5" s="1"/>
  <c r="C553" i="5" s="1"/>
  <c r="C554" i="5" s="1"/>
  <c r="C555" i="5" s="1"/>
  <c r="C556" i="5" s="1"/>
  <c r="C557" i="5" s="1"/>
  <c r="C558" i="5" s="1"/>
  <c r="C559" i="5" s="1"/>
  <c r="C560" i="5" s="1"/>
  <c r="C561" i="5" s="1"/>
  <c r="C562" i="5" s="1"/>
  <c r="C563" i="5" s="1"/>
  <c r="C564" i="5" s="1"/>
  <c r="C565" i="5" s="1"/>
  <c r="C566" i="5" s="1"/>
  <c r="C567" i="5" s="1"/>
  <c r="C568" i="5" s="1"/>
  <c r="C569" i="5" s="1"/>
  <c r="C570" i="5" s="1"/>
  <c r="C571" i="5" s="1"/>
  <c r="C572" i="5" s="1"/>
  <c r="C573" i="5" s="1"/>
  <c r="C574" i="5" s="1"/>
  <c r="C575" i="5" s="1"/>
  <c r="C576" i="5" s="1"/>
  <c r="C577" i="5" s="1"/>
  <c r="C578" i="5" s="1"/>
  <c r="C579" i="5" s="1"/>
  <c r="C580" i="5" s="1"/>
  <c r="C581" i="5" s="1"/>
  <c r="C582" i="5" s="1"/>
  <c r="C583" i="5" s="1"/>
  <c r="C584" i="5" s="1"/>
  <c r="C585" i="5" s="1"/>
  <c r="C586" i="5" s="1"/>
  <c r="C587" i="5" s="1"/>
  <c r="C588" i="5" s="1"/>
  <c r="C589" i="5" s="1"/>
  <c r="C590" i="5" s="1"/>
  <c r="C591" i="5" s="1"/>
  <c r="C592" i="5" s="1"/>
  <c r="C593" i="5" s="1"/>
  <c r="C594" i="5" s="1"/>
  <c r="C595" i="5" s="1"/>
  <c r="C596" i="5" s="1"/>
  <c r="C597" i="5" s="1"/>
  <c r="C598" i="5" s="1"/>
  <c r="C599" i="5" s="1"/>
  <c r="C600" i="5" s="1"/>
  <c r="C601" i="5" s="1"/>
  <c r="C602" i="5" s="1"/>
  <c r="C603" i="5" s="1"/>
  <c r="C604" i="5" s="1"/>
  <c r="C605" i="5" s="1"/>
  <c r="C606" i="5" s="1"/>
  <c r="C607" i="5" s="1"/>
  <c r="C608" i="5" s="1"/>
  <c r="C609" i="5" s="1"/>
  <c r="C610" i="5" s="1"/>
  <c r="C611" i="5" s="1"/>
  <c r="C612" i="5" s="1"/>
  <c r="C613" i="5" s="1"/>
  <c r="C614" i="5" s="1"/>
  <c r="C615" i="5" s="1"/>
  <c r="C616" i="5" s="1"/>
  <c r="C617" i="5" s="1"/>
  <c r="C618" i="5" s="1"/>
  <c r="C619" i="5" s="1"/>
  <c r="C620" i="5" s="1"/>
  <c r="C621" i="5" s="1"/>
  <c r="C622" i="5" s="1"/>
  <c r="C623" i="5" s="1"/>
  <c r="C624" i="5" s="1"/>
  <c r="C625" i="5" s="1"/>
  <c r="C626" i="5" s="1"/>
  <c r="C627" i="5" s="1"/>
  <c r="C628" i="5" s="1"/>
  <c r="C629" i="5" s="1"/>
  <c r="C630" i="5" s="1"/>
  <c r="C631" i="5" s="1"/>
  <c r="C632" i="5" s="1"/>
  <c r="C633" i="5" s="1"/>
  <c r="C634" i="5" s="1"/>
  <c r="C635" i="5" s="1"/>
  <c r="C636" i="5" s="1"/>
  <c r="C637" i="5" s="1"/>
  <c r="C638" i="5" s="1"/>
  <c r="C639" i="5" s="1"/>
  <c r="C640" i="5" s="1"/>
  <c r="C641" i="5" s="1"/>
  <c r="C642" i="5" s="1"/>
  <c r="C643" i="5" s="1"/>
  <c r="C644" i="5" s="1"/>
  <c r="C645" i="5" s="1"/>
  <c r="C646" i="5" s="1"/>
  <c r="C647" i="5" s="1"/>
  <c r="C648" i="5" s="1"/>
  <c r="C649" i="5" s="1"/>
  <c r="C650" i="5" s="1"/>
  <c r="C651" i="5" s="1"/>
  <c r="C652" i="5" s="1"/>
  <c r="C653" i="5" s="1"/>
  <c r="C654" i="5" s="1"/>
  <c r="C655" i="5" s="1"/>
  <c r="C656" i="5" s="1"/>
  <c r="C657" i="5" s="1"/>
  <c r="C658" i="5" s="1"/>
  <c r="C659" i="5" s="1"/>
  <c r="C660" i="5" s="1"/>
  <c r="C661" i="5" s="1"/>
  <c r="C662" i="5" s="1"/>
  <c r="C663" i="5" s="1"/>
  <c r="C664" i="5" s="1"/>
  <c r="C665" i="5" s="1"/>
  <c r="C666" i="5" s="1"/>
  <c r="C667" i="5" s="1"/>
  <c r="C668" i="5" s="1"/>
  <c r="C669" i="5" s="1"/>
  <c r="C670" i="5" s="1"/>
  <c r="C671" i="5" s="1"/>
  <c r="C672" i="5" s="1"/>
  <c r="C673" i="5" s="1"/>
  <c r="C674" i="5" s="1"/>
  <c r="C675" i="5" s="1"/>
  <c r="C676" i="5" s="1"/>
  <c r="C677" i="5" s="1"/>
  <c r="C678" i="5" s="1"/>
  <c r="C679" i="5" s="1"/>
  <c r="C680" i="5" s="1"/>
  <c r="C681" i="5" s="1"/>
  <c r="C682" i="5" s="1"/>
  <c r="C683" i="5" s="1"/>
  <c r="C684" i="5" s="1"/>
  <c r="C685" i="5" s="1"/>
  <c r="C686" i="5" s="1"/>
  <c r="C687" i="5" s="1"/>
  <c r="C688" i="5" s="1"/>
  <c r="C689" i="5" s="1"/>
  <c r="C690" i="5" s="1"/>
  <c r="C691" i="5" s="1"/>
  <c r="C692" i="5" s="1"/>
  <c r="C693" i="5" s="1"/>
  <c r="C694" i="5" s="1"/>
  <c r="C695" i="5" s="1"/>
  <c r="C696" i="5" s="1"/>
  <c r="C697" i="5" s="1"/>
  <c r="C698" i="5" s="1"/>
  <c r="C699" i="5" s="1"/>
  <c r="C700" i="5" s="1"/>
  <c r="C701" i="5" s="1"/>
  <c r="C702" i="5" s="1"/>
  <c r="C703" i="5" s="1"/>
  <c r="C704" i="5" s="1"/>
  <c r="C705" i="5" s="1"/>
  <c r="C706" i="5" s="1"/>
  <c r="C707" i="5" s="1"/>
  <c r="C708" i="5" s="1"/>
  <c r="C709" i="5" s="1"/>
  <c r="C710" i="5" s="1"/>
  <c r="C711" i="5" s="1"/>
  <c r="C712" i="5" s="1"/>
  <c r="C713" i="5" s="1"/>
  <c r="C714" i="5" s="1"/>
  <c r="C715" i="5" s="1"/>
  <c r="C716" i="5" s="1"/>
  <c r="C717" i="5" s="1"/>
  <c r="C718" i="5" s="1"/>
  <c r="C719" i="5" s="1"/>
  <c r="C720" i="5" s="1"/>
  <c r="C721" i="5" s="1"/>
  <c r="C722" i="5" s="1"/>
  <c r="C723" i="5" s="1"/>
  <c r="C724" i="5" s="1"/>
  <c r="S750" i="4"/>
  <c r="P750" i="4"/>
  <c r="AA748" i="4"/>
  <c r="Z748" i="4"/>
  <c r="AA724" i="4"/>
  <c r="Z724" i="4"/>
  <c r="AA700" i="4"/>
  <c r="Z700" i="4"/>
  <c r="AA676" i="4"/>
  <c r="Z676" i="4"/>
  <c r="AA652" i="4"/>
  <c r="Z652" i="4"/>
  <c r="AA628" i="4"/>
  <c r="Z628" i="4"/>
  <c r="AA604" i="4"/>
  <c r="Z604" i="4"/>
  <c r="AA580" i="4"/>
  <c r="Z580" i="4"/>
  <c r="AA556" i="4"/>
  <c r="Z556" i="4"/>
  <c r="AA532" i="4"/>
  <c r="Z532" i="4"/>
  <c r="AA508" i="4"/>
  <c r="Z508" i="4"/>
  <c r="AA484" i="4"/>
  <c r="Z484" i="4"/>
  <c r="AA460" i="4"/>
  <c r="Z460" i="4"/>
  <c r="AA436" i="4"/>
  <c r="Z436" i="4"/>
  <c r="AA412" i="4"/>
  <c r="Z412" i="4"/>
  <c r="AA388" i="4"/>
  <c r="Z388" i="4"/>
  <c r="AA364" i="4"/>
  <c r="Z364" i="4"/>
  <c r="AA340" i="4"/>
  <c r="Z340" i="4"/>
  <c r="AA316" i="4"/>
  <c r="Z316" i="4"/>
  <c r="AA292" i="4"/>
  <c r="Z292" i="4"/>
  <c r="AA268" i="4"/>
  <c r="Z268" i="4"/>
  <c r="AA244" i="4"/>
  <c r="Z244" i="4"/>
  <c r="AA220" i="4"/>
  <c r="Z220" i="4"/>
  <c r="AA196" i="4"/>
  <c r="Z196" i="4"/>
  <c r="AA172" i="4"/>
  <c r="Z172" i="4"/>
  <c r="AA148" i="4"/>
  <c r="Z148" i="4"/>
  <c r="AA124" i="4"/>
  <c r="Z124" i="4"/>
  <c r="AA100" i="4"/>
  <c r="Z100" i="4"/>
  <c r="AA76" i="4"/>
  <c r="Z76" i="4"/>
  <c r="AA52" i="4"/>
  <c r="Z52" i="4"/>
  <c r="AA28" i="4"/>
  <c r="Z28" i="4"/>
  <c r="C6" i="4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C73" i="4" s="1"/>
  <c r="C74" i="4" s="1"/>
  <c r="C75" i="4" s="1"/>
  <c r="C76" i="4" s="1"/>
  <c r="C77" i="4" s="1"/>
  <c r="C78" i="4" s="1"/>
  <c r="C79" i="4" s="1"/>
  <c r="C80" i="4" s="1"/>
  <c r="C81" i="4" s="1"/>
  <c r="C82" i="4" s="1"/>
  <c r="C83" i="4" s="1"/>
  <c r="C84" i="4" s="1"/>
  <c r="C85" i="4" s="1"/>
  <c r="C86" i="4" s="1"/>
  <c r="C87" i="4" s="1"/>
  <c r="C88" i="4" s="1"/>
  <c r="C89" i="4" s="1"/>
  <c r="C90" i="4" s="1"/>
  <c r="C91" i="4" s="1"/>
  <c r="C92" i="4" s="1"/>
  <c r="C93" i="4" s="1"/>
  <c r="C94" i="4" s="1"/>
  <c r="C95" i="4" s="1"/>
  <c r="C96" i="4" s="1"/>
  <c r="C97" i="4" s="1"/>
  <c r="C98" i="4" s="1"/>
  <c r="C99" i="4" s="1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C155" i="4" s="1"/>
  <c r="C156" i="4" s="1"/>
  <c r="C157" i="4" s="1"/>
  <c r="C158" i="4" s="1"/>
  <c r="C159" i="4" s="1"/>
  <c r="C160" i="4" s="1"/>
  <c r="C161" i="4" s="1"/>
  <c r="C162" i="4" s="1"/>
  <c r="C163" i="4" s="1"/>
  <c r="C164" i="4" s="1"/>
  <c r="C165" i="4" s="1"/>
  <c r="C166" i="4" s="1"/>
  <c r="C167" i="4" s="1"/>
  <c r="C168" i="4" s="1"/>
  <c r="C169" i="4" s="1"/>
  <c r="C170" i="4" s="1"/>
  <c r="C171" i="4" s="1"/>
  <c r="C172" i="4" s="1"/>
  <c r="C173" i="4" s="1"/>
  <c r="C174" i="4" s="1"/>
  <c r="C175" i="4" s="1"/>
  <c r="C176" i="4" s="1"/>
  <c r="C177" i="4" s="1"/>
  <c r="C178" i="4" s="1"/>
  <c r="C179" i="4" s="1"/>
  <c r="C180" i="4" s="1"/>
  <c r="C181" i="4" s="1"/>
  <c r="C182" i="4" s="1"/>
  <c r="C183" i="4" s="1"/>
  <c r="C184" i="4" s="1"/>
  <c r="C185" i="4" s="1"/>
  <c r="C186" i="4" s="1"/>
  <c r="C187" i="4" s="1"/>
  <c r="C188" i="4" s="1"/>
  <c r="C189" i="4" s="1"/>
  <c r="C190" i="4" s="1"/>
  <c r="C191" i="4" s="1"/>
  <c r="C192" i="4" s="1"/>
  <c r="C193" i="4" s="1"/>
  <c r="C194" i="4" s="1"/>
  <c r="C195" i="4" s="1"/>
  <c r="C196" i="4" s="1"/>
  <c r="C197" i="4" s="1"/>
  <c r="C198" i="4" s="1"/>
  <c r="C199" i="4" s="1"/>
  <c r="C200" i="4" s="1"/>
  <c r="C201" i="4" s="1"/>
  <c r="C202" i="4" s="1"/>
  <c r="C203" i="4" s="1"/>
  <c r="C204" i="4" s="1"/>
  <c r="C205" i="4" s="1"/>
  <c r="C206" i="4" s="1"/>
  <c r="C207" i="4" s="1"/>
  <c r="C208" i="4" s="1"/>
  <c r="C209" i="4" s="1"/>
  <c r="C210" i="4" s="1"/>
  <c r="C211" i="4" s="1"/>
  <c r="C212" i="4" s="1"/>
  <c r="C213" i="4" s="1"/>
  <c r="C214" i="4" s="1"/>
  <c r="C215" i="4" s="1"/>
  <c r="C216" i="4" s="1"/>
  <c r="C217" i="4" s="1"/>
  <c r="C218" i="4" s="1"/>
  <c r="C219" i="4" s="1"/>
  <c r="C220" i="4" s="1"/>
  <c r="C221" i="4" s="1"/>
  <c r="C222" i="4" s="1"/>
  <c r="C223" i="4" s="1"/>
  <c r="C224" i="4" s="1"/>
  <c r="C225" i="4" s="1"/>
  <c r="C226" i="4" s="1"/>
  <c r="C227" i="4" s="1"/>
  <c r="C228" i="4" s="1"/>
  <c r="C229" i="4" s="1"/>
  <c r="C230" i="4" s="1"/>
  <c r="C231" i="4" s="1"/>
  <c r="C232" i="4" s="1"/>
  <c r="C233" i="4" s="1"/>
  <c r="C234" i="4" s="1"/>
  <c r="C235" i="4" s="1"/>
  <c r="C236" i="4" s="1"/>
  <c r="C237" i="4" s="1"/>
  <c r="C238" i="4" s="1"/>
  <c r="C239" i="4" s="1"/>
  <c r="C240" i="4" s="1"/>
  <c r="C241" i="4" s="1"/>
  <c r="C242" i="4" s="1"/>
  <c r="C243" i="4" s="1"/>
  <c r="C244" i="4" s="1"/>
  <c r="C245" i="4" s="1"/>
  <c r="C246" i="4" s="1"/>
  <c r="C247" i="4" s="1"/>
  <c r="C248" i="4" s="1"/>
  <c r="C249" i="4" s="1"/>
  <c r="C250" i="4" s="1"/>
  <c r="C251" i="4" s="1"/>
  <c r="C252" i="4" s="1"/>
  <c r="C253" i="4" s="1"/>
  <c r="C254" i="4" s="1"/>
  <c r="C255" i="4" s="1"/>
  <c r="C256" i="4" s="1"/>
  <c r="C257" i="4" s="1"/>
  <c r="C258" i="4" s="1"/>
  <c r="C259" i="4" s="1"/>
  <c r="C260" i="4" s="1"/>
  <c r="C261" i="4" s="1"/>
  <c r="C262" i="4" s="1"/>
  <c r="C263" i="4" s="1"/>
  <c r="C264" i="4" s="1"/>
  <c r="C265" i="4" s="1"/>
  <c r="C266" i="4" s="1"/>
  <c r="C267" i="4" s="1"/>
  <c r="C268" i="4" s="1"/>
  <c r="C269" i="4" s="1"/>
  <c r="C270" i="4" s="1"/>
  <c r="C271" i="4" s="1"/>
  <c r="C272" i="4" s="1"/>
  <c r="C273" i="4" s="1"/>
  <c r="C274" i="4" s="1"/>
  <c r="C275" i="4" s="1"/>
  <c r="C276" i="4" s="1"/>
  <c r="C277" i="4" s="1"/>
  <c r="C278" i="4" s="1"/>
  <c r="C279" i="4" s="1"/>
  <c r="C280" i="4" s="1"/>
  <c r="C281" i="4" s="1"/>
  <c r="C282" i="4" s="1"/>
  <c r="C283" i="4" s="1"/>
  <c r="C284" i="4" s="1"/>
  <c r="C285" i="4" s="1"/>
  <c r="C286" i="4" s="1"/>
  <c r="C287" i="4" s="1"/>
  <c r="C288" i="4" s="1"/>
  <c r="C289" i="4" s="1"/>
  <c r="C290" i="4" s="1"/>
  <c r="C291" i="4" s="1"/>
  <c r="C292" i="4" s="1"/>
  <c r="C293" i="4" s="1"/>
  <c r="C294" i="4" s="1"/>
  <c r="C295" i="4" s="1"/>
  <c r="C296" i="4" s="1"/>
  <c r="C297" i="4" s="1"/>
  <c r="C298" i="4" s="1"/>
  <c r="C299" i="4" s="1"/>
  <c r="C300" i="4" s="1"/>
  <c r="C301" i="4" s="1"/>
  <c r="C302" i="4" s="1"/>
  <c r="C303" i="4" s="1"/>
  <c r="C304" i="4" s="1"/>
  <c r="C305" i="4" s="1"/>
  <c r="C306" i="4" s="1"/>
  <c r="C307" i="4" s="1"/>
  <c r="C308" i="4" s="1"/>
  <c r="C309" i="4" s="1"/>
  <c r="C310" i="4" s="1"/>
  <c r="C311" i="4" s="1"/>
  <c r="C312" i="4" s="1"/>
  <c r="C313" i="4" s="1"/>
  <c r="C314" i="4" s="1"/>
  <c r="C315" i="4" s="1"/>
  <c r="C316" i="4" s="1"/>
  <c r="C317" i="4" s="1"/>
  <c r="C318" i="4" s="1"/>
  <c r="C319" i="4" s="1"/>
  <c r="C320" i="4" s="1"/>
  <c r="C321" i="4" s="1"/>
  <c r="C322" i="4" s="1"/>
  <c r="C323" i="4" s="1"/>
  <c r="C324" i="4" s="1"/>
  <c r="C325" i="4" s="1"/>
  <c r="C326" i="4" s="1"/>
  <c r="C327" i="4" s="1"/>
  <c r="C328" i="4" s="1"/>
  <c r="C329" i="4" s="1"/>
  <c r="C330" i="4" s="1"/>
  <c r="C331" i="4" s="1"/>
  <c r="C332" i="4" s="1"/>
  <c r="C333" i="4" s="1"/>
  <c r="C334" i="4" s="1"/>
  <c r="C335" i="4" s="1"/>
  <c r="C336" i="4" s="1"/>
  <c r="C337" i="4" s="1"/>
  <c r="C338" i="4" s="1"/>
  <c r="C339" i="4" s="1"/>
  <c r="C340" i="4" s="1"/>
  <c r="C341" i="4" s="1"/>
  <c r="C342" i="4" s="1"/>
  <c r="C343" i="4" s="1"/>
  <c r="C344" i="4" s="1"/>
  <c r="C345" i="4" s="1"/>
  <c r="C346" i="4" s="1"/>
  <c r="C347" i="4" s="1"/>
  <c r="C348" i="4" s="1"/>
  <c r="C349" i="4" s="1"/>
  <c r="C350" i="4" s="1"/>
  <c r="C351" i="4" s="1"/>
  <c r="C352" i="4" s="1"/>
  <c r="C353" i="4" s="1"/>
  <c r="C354" i="4" s="1"/>
  <c r="C355" i="4" s="1"/>
  <c r="C356" i="4" s="1"/>
  <c r="C357" i="4" s="1"/>
  <c r="C358" i="4" s="1"/>
  <c r="C359" i="4" s="1"/>
  <c r="C360" i="4" s="1"/>
  <c r="C361" i="4" s="1"/>
  <c r="C362" i="4" s="1"/>
  <c r="C363" i="4" s="1"/>
  <c r="C364" i="4" s="1"/>
  <c r="C365" i="4" s="1"/>
  <c r="C366" i="4" s="1"/>
  <c r="C367" i="4" s="1"/>
  <c r="C368" i="4" s="1"/>
  <c r="C369" i="4" s="1"/>
  <c r="C370" i="4" s="1"/>
  <c r="C371" i="4" s="1"/>
  <c r="C372" i="4" s="1"/>
  <c r="C373" i="4" s="1"/>
  <c r="C374" i="4" s="1"/>
  <c r="C375" i="4" s="1"/>
  <c r="C376" i="4" s="1"/>
  <c r="C377" i="4" s="1"/>
  <c r="C378" i="4" s="1"/>
  <c r="C379" i="4" s="1"/>
  <c r="C380" i="4" s="1"/>
  <c r="C381" i="4" s="1"/>
  <c r="C382" i="4" s="1"/>
  <c r="C383" i="4" s="1"/>
  <c r="C384" i="4" s="1"/>
  <c r="C385" i="4" s="1"/>
  <c r="C386" i="4" s="1"/>
  <c r="C387" i="4" s="1"/>
  <c r="C388" i="4" s="1"/>
  <c r="C389" i="4" s="1"/>
  <c r="C390" i="4" s="1"/>
  <c r="C391" i="4" s="1"/>
  <c r="C392" i="4" s="1"/>
  <c r="C393" i="4" s="1"/>
  <c r="C394" i="4" s="1"/>
  <c r="C395" i="4" s="1"/>
  <c r="C396" i="4" s="1"/>
  <c r="C397" i="4" s="1"/>
  <c r="C398" i="4" s="1"/>
  <c r="C399" i="4" s="1"/>
  <c r="C400" i="4" s="1"/>
  <c r="C401" i="4" s="1"/>
  <c r="C402" i="4" s="1"/>
  <c r="C403" i="4" s="1"/>
  <c r="C404" i="4" s="1"/>
  <c r="C405" i="4" s="1"/>
  <c r="C406" i="4" s="1"/>
  <c r="C407" i="4" s="1"/>
  <c r="C408" i="4" s="1"/>
  <c r="C409" i="4" s="1"/>
  <c r="C410" i="4" s="1"/>
  <c r="C411" i="4" s="1"/>
  <c r="C412" i="4" s="1"/>
  <c r="C413" i="4" s="1"/>
  <c r="C414" i="4" s="1"/>
  <c r="C415" i="4" s="1"/>
  <c r="C416" i="4" s="1"/>
  <c r="C417" i="4" s="1"/>
  <c r="C418" i="4" s="1"/>
  <c r="C419" i="4" s="1"/>
  <c r="C420" i="4" s="1"/>
  <c r="C421" i="4" s="1"/>
  <c r="C422" i="4" s="1"/>
  <c r="C423" i="4" s="1"/>
  <c r="C424" i="4" s="1"/>
  <c r="C425" i="4" s="1"/>
  <c r="C426" i="4" s="1"/>
  <c r="C427" i="4" s="1"/>
  <c r="C428" i="4" s="1"/>
  <c r="C429" i="4" s="1"/>
  <c r="C430" i="4" s="1"/>
  <c r="C431" i="4" s="1"/>
  <c r="C432" i="4" s="1"/>
  <c r="C433" i="4" s="1"/>
  <c r="C434" i="4" s="1"/>
  <c r="C435" i="4" s="1"/>
  <c r="C436" i="4" s="1"/>
  <c r="C437" i="4" s="1"/>
  <c r="C438" i="4" s="1"/>
  <c r="C439" i="4" s="1"/>
  <c r="C440" i="4" s="1"/>
  <c r="C441" i="4" s="1"/>
  <c r="C442" i="4" s="1"/>
  <c r="C443" i="4" s="1"/>
  <c r="C444" i="4" s="1"/>
  <c r="C445" i="4" s="1"/>
  <c r="C446" i="4" s="1"/>
  <c r="C447" i="4" s="1"/>
  <c r="C448" i="4" s="1"/>
  <c r="C449" i="4" s="1"/>
  <c r="C450" i="4" s="1"/>
  <c r="C451" i="4" s="1"/>
  <c r="C452" i="4" s="1"/>
  <c r="C453" i="4" s="1"/>
  <c r="C454" i="4" s="1"/>
  <c r="C455" i="4" s="1"/>
  <c r="C456" i="4" s="1"/>
  <c r="C457" i="4" s="1"/>
  <c r="C458" i="4" s="1"/>
  <c r="C459" i="4" s="1"/>
  <c r="C460" i="4" s="1"/>
  <c r="C461" i="4" s="1"/>
  <c r="C462" i="4" s="1"/>
  <c r="C463" i="4" s="1"/>
  <c r="C464" i="4" s="1"/>
  <c r="C465" i="4" s="1"/>
  <c r="C466" i="4" s="1"/>
  <c r="C467" i="4" s="1"/>
  <c r="C468" i="4" s="1"/>
  <c r="C469" i="4" s="1"/>
  <c r="C470" i="4" s="1"/>
  <c r="C471" i="4" s="1"/>
  <c r="C472" i="4" s="1"/>
  <c r="C473" i="4" s="1"/>
  <c r="C474" i="4" s="1"/>
  <c r="C475" i="4" s="1"/>
  <c r="C476" i="4" s="1"/>
  <c r="C477" i="4" s="1"/>
  <c r="C478" i="4" s="1"/>
  <c r="C479" i="4" s="1"/>
  <c r="C480" i="4" s="1"/>
  <c r="C481" i="4" s="1"/>
  <c r="C482" i="4" s="1"/>
  <c r="C483" i="4" s="1"/>
  <c r="C484" i="4" s="1"/>
  <c r="C485" i="4" s="1"/>
  <c r="C486" i="4" s="1"/>
  <c r="C487" i="4" s="1"/>
  <c r="C488" i="4" s="1"/>
  <c r="C489" i="4" s="1"/>
  <c r="C490" i="4" s="1"/>
  <c r="C491" i="4" s="1"/>
  <c r="C492" i="4" s="1"/>
  <c r="C493" i="4" s="1"/>
  <c r="C494" i="4" s="1"/>
  <c r="C495" i="4" s="1"/>
  <c r="C496" i="4" s="1"/>
  <c r="C497" i="4" s="1"/>
  <c r="C498" i="4" s="1"/>
  <c r="C499" i="4" s="1"/>
  <c r="C500" i="4" s="1"/>
  <c r="C501" i="4" s="1"/>
  <c r="C502" i="4" s="1"/>
  <c r="C503" i="4" s="1"/>
  <c r="C504" i="4" s="1"/>
  <c r="C505" i="4" s="1"/>
  <c r="C506" i="4" s="1"/>
  <c r="C507" i="4" s="1"/>
  <c r="C508" i="4" s="1"/>
  <c r="C509" i="4" s="1"/>
  <c r="C510" i="4" s="1"/>
  <c r="C511" i="4" s="1"/>
  <c r="C512" i="4" s="1"/>
  <c r="C513" i="4" s="1"/>
  <c r="C514" i="4" s="1"/>
  <c r="C515" i="4" s="1"/>
  <c r="C516" i="4" s="1"/>
  <c r="C517" i="4" s="1"/>
  <c r="C518" i="4" s="1"/>
  <c r="C519" i="4" s="1"/>
  <c r="C520" i="4" s="1"/>
  <c r="C521" i="4" s="1"/>
  <c r="C522" i="4" s="1"/>
  <c r="C523" i="4" s="1"/>
  <c r="C524" i="4" s="1"/>
  <c r="C525" i="4" s="1"/>
  <c r="C526" i="4" s="1"/>
  <c r="C527" i="4" s="1"/>
  <c r="C528" i="4" s="1"/>
  <c r="C529" i="4" s="1"/>
  <c r="C530" i="4" s="1"/>
  <c r="C531" i="4" s="1"/>
  <c r="C532" i="4" s="1"/>
  <c r="C533" i="4" s="1"/>
  <c r="C534" i="4" s="1"/>
  <c r="C535" i="4" s="1"/>
  <c r="C536" i="4" s="1"/>
  <c r="C537" i="4" s="1"/>
  <c r="C538" i="4" s="1"/>
  <c r="C539" i="4" s="1"/>
  <c r="C540" i="4" s="1"/>
  <c r="C541" i="4" s="1"/>
  <c r="C542" i="4" s="1"/>
  <c r="C543" i="4" s="1"/>
  <c r="C544" i="4" s="1"/>
  <c r="C545" i="4" s="1"/>
  <c r="C546" i="4" s="1"/>
  <c r="C547" i="4" s="1"/>
  <c r="C548" i="4" s="1"/>
  <c r="C549" i="4" s="1"/>
  <c r="C550" i="4" s="1"/>
  <c r="C551" i="4" s="1"/>
  <c r="C552" i="4" s="1"/>
  <c r="C553" i="4" s="1"/>
  <c r="C554" i="4" s="1"/>
  <c r="C555" i="4" s="1"/>
  <c r="C556" i="4" s="1"/>
  <c r="C557" i="4" s="1"/>
  <c r="C558" i="4" s="1"/>
  <c r="C559" i="4" s="1"/>
  <c r="C560" i="4" s="1"/>
  <c r="C561" i="4" s="1"/>
  <c r="C562" i="4" s="1"/>
  <c r="C563" i="4" s="1"/>
  <c r="C564" i="4" s="1"/>
  <c r="C565" i="4" s="1"/>
  <c r="C566" i="4" s="1"/>
  <c r="C567" i="4" s="1"/>
  <c r="C568" i="4" s="1"/>
  <c r="C569" i="4" s="1"/>
  <c r="C570" i="4" s="1"/>
  <c r="C571" i="4" s="1"/>
  <c r="C572" i="4" s="1"/>
  <c r="C573" i="4" s="1"/>
  <c r="C574" i="4" s="1"/>
  <c r="C575" i="4" s="1"/>
  <c r="C576" i="4" s="1"/>
  <c r="C577" i="4" s="1"/>
  <c r="C578" i="4" s="1"/>
  <c r="C579" i="4" s="1"/>
  <c r="C580" i="4" s="1"/>
  <c r="C581" i="4" s="1"/>
  <c r="C582" i="4" s="1"/>
  <c r="C583" i="4" s="1"/>
  <c r="C584" i="4" s="1"/>
  <c r="C585" i="4" s="1"/>
  <c r="C586" i="4" s="1"/>
  <c r="C587" i="4" s="1"/>
  <c r="C588" i="4" s="1"/>
  <c r="C589" i="4" s="1"/>
  <c r="C590" i="4" s="1"/>
  <c r="C591" i="4" s="1"/>
  <c r="C592" i="4" s="1"/>
  <c r="C593" i="4" s="1"/>
  <c r="C594" i="4" s="1"/>
  <c r="C595" i="4" s="1"/>
  <c r="C596" i="4" s="1"/>
  <c r="C597" i="4" s="1"/>
  <c r="C598" i="4" s="1"/>
  <c r="C599" i="4" s="1"/>
  <c r="C600" i="4" s="1"/>
  <c r="C601" i="4" s="1"/>
  <c r="C602" i="4" s="1"/>
  <c r="C603" i="4" s="1"/>
  <c r="C604" i="4" s="1"/>
  <c r="C605" i="4" s="1"/>
  <c r="C606" i="4" s="1"/>
  <c r="C607" i="4" s="1"/>
  <c r="C608" i="4" s="1"/>
  <c r="C609" i="4" s="1"/>
  <c r="C610" i="4" s="1"/>
  <c r="C611" i="4" s="1"/>
  <c r="C612" i="4" s="1"/>
  <c r="C613" i="4" s="1"/>
  <c r="C614" i="4" s="1"/>
  <c r="C615" i="4" s="1"/>
  <c r="C616" i="4" s="1"/>
  <c r="C617" i="4" s="1"/>
  <c r="C618" i="4" s="1"/>
  <c r="C619" i="4" s="1"/>
  <c r="C620" i="4" s="1"/>
  <c r="C621" i="4" s="1"/>
  <c r="C622" i="4" s="1"/>
  <c r="C623" i="4" s="1"/>
  <c r="C624" i="4" s="1"/>
  <c r="C625" i="4" s="1"/>
  <c r="C626" i="4" s="1"/>
  <c r="C627" i="4" s="1"/>
  <c r="C628" i="4" s="1"/>
  <c r="C629" i="4" s="1"/>
  <c r="C630" i="4" s="1"/>
  <c r="C631" i="4" s="1"/>
  <c r="C632" i="4" s="1"/>
  <c r="C633" i="4" s="1"/>
  <c r="C634" i="4" s="1"/>
  <c r="C635" i="4" s="1"/>
  <c r="C636" i="4" s="1"/>
  <c r="C637" i="4" s="1"/>
  <c r="C638" i="4" s="1"/>
  <c r="C639" i="4" s="1"/>
  <c r="C640" i="4" s="1"/>
  <c r="C641" i="4" s="1"/>
  <c r="C642" i="4" s="1"/>
  <c r="C643" i="4" s="1"/>
  <c r="C644" i="4" s="1"/>
  <c r="C645" i="4" s="1"/>
  <c r="C646" i="4" s="1"/>
  <c r="C647" i="4" s="1"/>
  <c r="C648" i="4" s="1"/>
  <c r="C649" i="4" s="1"/>
  <c r="C650" i="4" s="1"/>
  <c r="C651" i="4" s="1"/>
  <c r="C652" i="4" s="1"/>
  <c r="C653" i="4" s="1"/>
  <c r="C654" i="4" s="1"/>
  <c r="C655" i="4" s="1"/>
  <c r="C656" i="4" s="1"/>
  <c r="C657" i="4" s="1"/>
  <c r="C658" i="4" s="1"/>
  <c r="C659" i="4" s="1"/>
  <c r="C660" i="4" s="1"/>
  <c r="C661" i="4" s="1"/>
  <c r="C662" i="4" s="1"/>
  <c r="C663" i="4" s="1"/>
  <c r="C664" i="4" s="1"/>
  <c r="C665" i="4" s="1"/>
  <c r="C666" i="4" s="1"/>
  <c r="C667" i="4" s="1"/>
  <c r="C668" i="4" s="1"/>
  <c r="C669" i="4" s="1"/>
  <c r="C670" i="4" s="1"/>
  <c r="C671" i="4" s="1"/>
  <c r="C672" i="4" s="1"/>
  <c r="C673" i="4" s="1"/>
  <c r="C674" i="4" s="1"/>
  <c r="C675" i="4" s="1"/>
  <c r="C676" i="4" s="1"/>
  <c r="C677" i="4" s="1"/>
  <c r="C678" i="4" s="1"/>
  <c r="C679" i="4" s="1"/>
  <c r="C680" i="4" s="1"/>
  <c r="C681" i="4" s="1"/>
  <c r="C682" i="4" s="1"/>
  <c r="C683" i="4" s="1"/>
  <c r="C684" i="4" s="1"/>
  <c r="C685" i="4" s="1"/>
  <c r="C686" i="4" s="1"/>
  <c r="C687" i="4" s="1"/>
  <c r="C688" i="4" s="1"/>
  <c r="C689" i="4" s="1"/>
  <c r="C690" i="4" s="1"/>
  <c r="C691" i="4" s="1"/>
  <c r="C692" i="4" s="1"/>
  <c r="C693" i="4" s="1"/>
  <c r="C694" i="4" s="1"/>
  <c r="C695" i="4" s="1"/>
  <c r="C696" i="4" s="1"/>
  <c r="C697" i="4" s="1"/>
  <c r="C698" i="4" s="1"/>
  <c r="C699" i="4" s="1"/>
  <c r="C700" i="4" s="1"/>
  <c r="C701" i="4" s="1"/>
  <c r="C702" i="4" s="1"/>
  <c r="C703" i="4" s="1"/>
  <c r="C704" i="4" s="1"/>
  <c r="C705" i="4" s="1"/>
  <c r="C706" i="4" s="1"/>
  <c r="C707" i="4" s="1"/>
  <c r="C708" i="4" s="1"/>
  <c r="C709" i="4" s="1"/>
  <c r="C710" i="4" s="1"/>
  <c r="C711" i="4" s="1"/>
  <c r="C712" i="4" s="1"/>
  <c r="C713" i="4" s="1"/>
  <c r="C714" i="4" s="1"/>
  <c r="C715" i="4" s="1"/>
  <c r="C716" i="4" s="1"/>
  <c r="C717" i="4" s="1"/>
  <c r="C718" i="4" s="1"/>
  <c r="C719" i="4" s="1"/>
  <c r="C720" i="4" s="1"/>
  <c r="C721" i="4" s="1"/>
  <c r="C722" i="4" s="1"/>
  <c r="C723" i="4" s="1"/>
  <c r="C724" i="4" s="1"/>
  <c r="C725" i="4" s="1"/>
  <c r="C726" i="4" s="1"/>
  <c r="C727" i="4" s="1"/>
  <c r="C728" i="4" s="1"/>
  <c r="C729" i="4" s="1"/>
  <c r="C730" i="4" s="1"/>
  <c r="C731" i="4" s="1"/>
  <c r="C732" i="4" s="1"/>
  <c r="C733" i="4" s="1"/>
  <c r="C734" i="4" s="1"/>
  <c r="C735" i="4" s="1"/>
  <c r="C736" i="4" s="1"/>
  <c r="C737" i="4" s="1"/>
  <c r="C738" i="4" s="1"/>
  <c r="C739" i="4" s="1"/>
  <c r="C740" i="4" s="1"/>
  <c r="C741" i="4" s="1"/>
  <c r="C742" i="4" s="1"/>
  <c r="C743" i="4" s="1"/>
  <c r="C744" i="4" s="1"/>
  <c r="C745" i="4" s="1"/>
  <c r="C746" i="4" s="1"/>
  <c r="C747" i="4" s="1"/>
  <c r="C748" i="4" s="1"/>
  <c r="S678" i="3"/>
  <c r="P678" i="3"/>
  <c r="S750" i="1"/>
  <c r="P750" i="1"/>
  <c r="F750" i="1"/>
  <c r="AA676" i="3"/>
  <c r="Z676" i="3"/>
  <c r="AA652" i="3"/>
  <c r="Z652" i="3"/>
  <c r="AA628" i="3"/>
  <c r="Z628" i="3"/>
  <c r="AA604" i="3"/>
  <c r="Z604" i="3"/>
  <c r="AA580" i="3"/>
  <c r="Z580" i="3"/>
  <c r="AA556" i="3"/>
  <c r="Z556" i="3"/>
  <c r="AA532" i="3"/>
  <c r="Z532" i="3"/>
  <c r="AA508" i="3"/>
  <c r="Z508" i="3"/>
  <c r="AA484" i="3"/>
  <c r="Z484" i="3"/>
  <c r="AA460" i="3"/>
  <c r="Z460" i="3"/>
  <c r="AA436" i="3"/>
  <c r="Z436" i="3"/>
  <c r="AA412" i="3"/>
  <c r="Z412" i="3"/>
  <c r="AA292" i="3"/>
  <c r="Z292" i="3"/>
  <c r="AA268" i="3"/>
  <c r="Z268" i="3"/>
  <c r="AA244" i="3"/>
  <c r="Z244" i="3"/>
  <c r="AA220" i="3"/>
  <c r="Z220" i="3"/>
  <c r="AA196" i="3"/>
  <c r="Z196" i="3"/>
  <c r="AA172" i="3"/>
  <c r="Z172" i="3"/>
  <c r="AA148" i="3"/>
  <c r="Z148" i="3"/>
  <c r="AA124" i="3"/>
  <c r="Z124" i="3"/>
  <c r="AA100" i="3"/>
  <c r="Z100" i="3"/>
  <c r="AA76" i="3"/>
  <c r="Z76" i="3"/>
  <c r="AA52" i="3"/>
  <c r="Z52" i="3"/>
  <c r="AA28" i="3"/>
  <c r="Z28" i="3"/>
  <c r="AA700" i="1"/>
  <c r="AA676" i="1"/>
  <c r="AA652" i="1"/>
  <c r="AA628" i="1"/>
  <c r="AA604" i="1"/>
  <c r="AA580" i="1"/>
  <c r="AA556" i="1"/>
  <c r="AA532" i="1"/>
  <c r="AA508" i="1"/>
  <c r="AA484" i="1"/>
  <c r="AA460" i="1"/>
  <c r="AA436" i="1"/>
  <c r="AA412" i="1"/>
  <c r="AA388" i="1"/>
  <c r="AA364" i="1"/>
  <c r="AA340" i="1"/>
  <c r="AA316" i="1"/>
  <c r="AA292" i="1"/>
  <c r="AA268" i="1"/>
  <c r="AA244" i="1"/>
  <c r="AA220" i="1"/>
  <c r="AA196" i="1"/>
  <c r="AA172" i="1"/>
  <c r="AA148" i="1"/>
  <c r="AA124" i="1"/>
  <c r="AA100" i="1"/>
  <c r="AA76" i="1"/>
  <c r="AA52" i="1"/>
  <c r="AA28" i="1"/>
  <c r="Z700" i="1"/>
  <c r="Z676" i="1"/>
  <c r="Z652" i="1"/>
  <c r="Z628" i="1"/>
  <c r="Z604" i="1"/>
  <c r="Z580" i="1"/>
  <c r="Z556" i="1"/>
  <c r="Z532" i="1"/>
  <c r="Z508" i="1"/>
  <c r="Z484" i="1"/>
  <c r="Z460" i="1"/>
  <c r="Z436" i="1"/>
  <c r="Z412" i="1"/>
  <c r="Z388" i="1"/>
  <c r="Z364" i="1"/>
  <c r="Z340" i="1"/>
  <c r="Z316" i="1"/>
  <c r="Z292" i="1"/>
  <c r="Z268" i="1"/>
  <c r="Z244" i="1"/>
  <c r="Z220" i="1"/>
  <c r="Z196" i="1"/>
  <c r="Z172" i="1"/>
  <c r="Z148" i="1"/>
  <c r="Z124" i="1"/>
  <c r="Z100" i="1"/>
  <c r="Z76" i="1"/>
  <c r="Z52" i="1"/>
  <c r="Z28" i="1"/>
  <c r="C6" i="3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  <c r="C239" i="3" s="1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1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C451" i="3" s="1"/>
  <c r="C452" i="3" s="1"/>
  <c r="C453" i="3" s="1"/>
  <c r="C454" i="3" s="1"/>
  <c r="C455" i="3" s="1"/>
  <c r="C456" i="3" s="1"/>
  <c r="C457" i="3" s="1"/>
  <c r="C458" i="3" s="1"/>
  <c r="C459" i="3" s="1"/>
  <c r="C460" i="3" s="1"/>
  <c r="C461" i="3" s="1"/>
  <c r="C462" i="3" s="1"/>
  <c r="C463" i="3" s="1"/>
  <c r="C464" i="3" s="1"/>
  <c r="C465" i="3" s="1"/>
  <c r="C466" i="3" s="1"/>
  <c r="C467" i="3" s="1"/>
  <c r="C468" i="3" s="1"/>
  <c r="C469" i="3" s="1"/>
  <c r="C470" i="3" s="1"/>
  <c r="C471" i="3" s="1"/>
  <c r="C472" i="3" s="1"/>
  <c r="C473" i="3" s="1"/>
  <c r="C474" i="3" s="1"/>
  <c r="C475" i="3" s="1"/>
  <c r="C476" i="3" s="1"/>
  <c r="C477" i="3" s="1"/>
  <c r="C478" i="3" s="1"/>
  <c r="C479" i="3" s="1"/>
  <c r="C480" i="3" s="1"/>
  <c r="C481" i="3" s="1"/>
  <c r="C482" i="3" s="1"/>
  <c r="C483" i="3" s="1"/>
  <c r="C484" i="3" s="1"/>
  <c r="C485" i="3" s="1"/>
  <c r="C486" i="3" s="1"/>
  <c r="C487" i="3" s="1"/>
  <c r="C488" i="3" s="1"/>
  <c r="C489" i="3" s="1"/>
  <c r="C490" i="3" s="1"/>
  <c r="C491" i="3" s="1"/>
  <c r="C492" i="3" s="1"/>
  <c r="C493" i="3" s="1"/>
  <c r="C494" i="3" s="1"/>
  <c r="C495" i="3" s="1"/>
  <c r="C496" i="3" s="1"/>
  <c r="C497" i="3" s="1"/>
  <c r="C498" i="3" s="1"/>
  <c r="C499" i="3" s="1"/>
  <c r="C500" i="3" s="1"/>
  <c r="C501" i="3" s="1"/>
  <c r="C502" i="3" s="1"/>
  <c r="C503" i="3" s="1"/>
  <c r="C504" i="3" s="1"/>
  <c r="C505" i="3" s="1"/>
  <c r="C506" i="3" s="1"/>
  <c r="C507" i="3" s="1"/>
  <c r="C508" i="3" s="1"/>
  <c r="C509" i="3" s="1"/>
  <c r="C510" i="3" s="1"/>
  <c r="C511" i="3" s="1"/>
  <c r="C512" i="3" s="1"/>
  <c r="C513" i="3" s="1"/>
  <c r="C514" i="3" s="1"/>
  <c r="C515" i="3" s="1"/>
  <c r="C516" i="3" s="1"/>
  <c r="C517" i="3" s="1"/>
  <c r="C518" i="3" s="1"/>
  <c r="C519" i="3" s="1"/>
  <c r="C520" i="3" s="1"/>
  <c r="C521" i="3" s="1"/>
  <c r="C522" i="3" s="1"/>
  <c r="C523" i="3" s="1"/>
  <c r="C524" i="3" s="1"/>
  <c r="C525" i="3" s="1"/>
  <c r="C526" i="3" s="1"/>
  <c r="C527" i="3" s="1"/>
  <c r="C528" i="3" s="1"/>
  <c r="C529" i="3" s="1"/>
  <c r="C530" i="3" s="1"/>
  <c r="C531" i="3" s="1"/>
  <c r="C532" i="3" s="1"/>
  <c r="C533" i="3" s="1"/>
  <c r="C534" i="3" s="1"/>
  <c r="C535" i="3" s="1"/>
  <c r="C536" i="3" s="1"/>
  <c r="C537" i="3" s="1"/>
  <c r="C538" i="3" s="1"/>
  <c r="C539" i="3" s="1"/>
  <c r="C540" i="3" s="1"/>
  <c r="C541" i="3" s="1"/>
  <c r="C542" i="3" s="1"/>
  <c r="C543" i="3" s="1"/>
  <c r="C544" i="3" s="1"/>
  <c r="C545" i="3" s="1"/>
  <c r="C546" i="3" s="1"/>
  <c r="C547" i="3" s="1"/>
  <c r="C548" i="3" s="1"/>
  <c r="C549" i="3" s="1"/>
  <c r="C550" i="3" s="1"/>
  <c r="C551" i="3" s="1"/>
  <c r="C552" i="3" s="1"/>
  <c r="C553" i="3" s="1"/>
  <c r="C554" i="3" s="1"/>
  <c r="C555" i="3" s="1"/>
  <c r="C556" i="3" s="1"/>
  <c r="C557" i="3" s="1"/>
  <c r="C558" i="3" s="1"/>
  <c r="C559" i="3" s="1"/>
  <c r="C560" i="3" s="1"/>
  <c r="C561" i="3" s="1"/>
  <c r="C562" i="3" s="1"/>
  <c r="C563" i="3" s="1"/>
  <c r="C564" i="3" s="1"/>
  <c r="C565" i="3" s="1"/>
  <c r="C566" i="3" s="1"/>
  <c r="C567" i="3" s="1"/>
  <c r="C568" i="3" s="1"/>
  <c r="C569" i="3" s="1"/>
  <c r="C570" i="3" s="1"/>
  <c r="C571" i="3" s="1"/>
  <c r="C572" i="3" s="1"/>
  <c r="C573" i="3" s="1"/>
  <c r="C574" i="3" s="1"/>
  <c r="C575" i="3" s="1"/>
  <c r="C576" i="3" s="1"/>
  <c r="C577" i="3" s="1"/>
  <c r="C578" i="3" s="1"/>
  <c r="C579" i="3" s="1"/>
  <c r="C580" i="3" s="1"/>
  <c r="C581" i="3" s="1"/>
  <c r="C582" i="3" s="1"/>
  <c r="C583" i="3" s="1"/>
  <c r="C584" i="3" s="1"/>
  <c r="C585" i="3" s="1"/>
  <c r="C586" i="3" s="1"/>
  <c r="C587" i="3" s="1"/>
  <c r="C588" i="3" s="1"/>
  <c r="C589" i="3" s="1"/>
  <c r="C590" i="3" s="1"/>
  <c r="C591" i="3" s="1"/>
  <c r="C592" i="3" s="1"/>
  <c r="C593" i="3" s="1"/>
  <c r="C594" i="3" s="1"/>
  <c r="C595" i="3" s="1"/>
  <c r="C596" i="3" s="1"/>
  <c r="C597" i="3" s="1"/>
  <c r="C598" i="3" s="1"/>
  <c r="C599" i="3" s="1"/>
  <c r="C600" i="3" s="1"/>
  <c r="C601" i="3" s="1"/>
  <c r="C602" i="3" s="1"/>
  <c r="C603" i="3" s="1"/>
  <c r="C604" i="3" s="1"/>
  <c r="C605" i="3" s="1"/>
  <c r="C606" i="3" s="1"/>
  <c r="C607" i="3" s="1"/>
  <c r="C608" i="3" s="1"/>
  <c r="C609" i="3" s="1"/>
  <c r="C610" i="3" s="1"/>
  <c r="C611" i="3" s="1"/>
  <c r="C612" i="3" s="1"/>
  <c r="C613" i="3" s="1"/>
  <c r="C614" i="3" s="1"/>
  <c r="C615" i="3" s="1"/>
  <c r="C616" i="3" s="1"/>
  <c r="C617" i="3" s="1"/>
  <c r="C618" i="3" s="1"/>
  <c r="C619" i="3" s="1"/>
  <c r="C620" i="3" s="1"/>
  <c r="C621" i="3" s="1"/>
  <c r="C622" i="3" s="1"/>
  <c r="C623" i="3" s="1"/>
  <c r="C624" i="3" s="1"/>
  <c r="C625" i="3" s="1"/>
  <c r="C626" i="3" s="1"/>
  <c r="C627" i="3" s="1"/>
  <c r="C628" i="3" s="1"/>
  <c r="C629" i="3" s="1"/>
  <c r="C630" i="3" s="1"/>
  <c r="C631" i="3" s="1"/>
  <c r="C632" i="3" s="1"/>
  <c r="C633" i="3" s="1"/>
  <c r="C634" i="3" s="1"/>
  <c r="C635" i="3" s="1"/>
  <c r="C636" i="3" s="1"/>
  <c r="C637" i="3" s="1"/>
  <c r="C638" i="3" s="1"/>
  <c r="C639" i="3" s="1"/>
  <c r="C640" i="3" s="1"/>
  <c r="C641" i="3" s="1"/>
  <c r="C642" i="3" s="1"/>
  <c r="C643" i="3" s="1"/>
  <c r="C644" i="3" s="1"/>
  <c r="C645" i="3" s="1"/>
  <c r="C646" i="3" s="1"/>
  <c r="C647" i="3" s="1"/>
  <c r="C648" i="3" s="1"/>
  <c r="C649" i="3" s="1"/>
  <c r="C650" i="3" s="1"/>
  <c r="C651" i="3" s="1"/>
  <c r="C652" i="3" s="1"/>
  <c r="C653" i="3" s="1"/>
  <c r="C654" i="3" s="1"/>
  <c r="C655" i="3" s="1"/>
  <c r="C656" i="3" s="1"/>
  <c r="C657" i="3" s="1"/>
  <c r="C658" i="3" s="1"/>
  <c r="C659" i="3" s="1"/>
  <c r="C660" i="3" s="1"/>
  <c r="C661" i="3" s="1"/>
  <c r="C662" i="3" s="1"/>
  <c r="C663" i="3" s="1"/>
  <c r="C664" i="3" s="1"/>
  <c r="C665" i="3" s="1"/>
  <c r="C666" i="3" s="1"/>
  <c r="C667" i="3" s="1"/>
  <c r="C668" i="3" s="1"/>
  <c r="C669" i="3" s="1"/>
  <c r="C670" i="3" s="1"/>
  <c r="C671" i="3" s="1"/>
  <c r="C672" i="3" s="1"/>
  <c r="C673" i="3" s="1"/>
  <c r="C674" i="3" s="1"/>
  <c r="C675" i="3" s="1"/>
  <c r="C676" i="3" s="1"/>
  <c r="C6" i="1"/>
  <c r="C7" i="1" s="1"/>
  <c r="C8" i="1" s="1"/>
  <c r="C9" i="1" s="1"/>
  <c r="C10" i="1" s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Z750" i="1" l="1"/>
  <c r="AA750" i="4"/>
  <c r="AA726" i="5"/>
  <c r="AA750" i="8"/>
  <c r="Z750" i="8"/>
  <c r="Z750" i="6"/>
  <c r="Z726" i="5"/>
  <c r="Z750" i="4"/>
  <c r="AA678" i="3"/>
  <c r="D3" i="19"/>
  <c r="AA750" i="1"/>
  <c r="AA750" i="6"/>
  <c r="I726" i="10"/>
  <c r="C11" i="19" s="1"/>
  <c r="G729" i="10"/>
  <c r="G728" i="10"/>
  <c r="G726" i="10"/>
  <c r="E11" i="19" s="1"/>
  <c r="F726" i="10"/>
  <c r="D11" i="19" s="1"/>
  <c r="E5" i="19" l="1"/>
  <c r="E3" i="19"/>
  <c r="G753" i="9"/>
  <c r="G752" i="9"/>
  <c r="G750" i="9"/>
  <c r="G750" i="13" l="1"/>
  <c r="G726" i="12"/>
  <c r="G750" i="11"/>
  <c r="G750" i="8"/>
  <c r="G726" i="7"/>
  <c r="G750" i="6"/>
  <c r="Z678" i="3"/>
  <c r="E4" i="19" s="1"/>
  <c r="E14" i="19" l="1"/>
  <c r="E13" i="19"/>
  <c r="E12" i="19"/>
  <c r="E10" i="19"/>
  <c r="E9" i="19"/>
  <c r="E8" i="19"/>
  <c r="E7" i="19"/>
  <c r="I750" i="13"/>
  <c r="C14" i="19" s="1"/>
  <c r="F750" i="13"/>
  <c r="D14" i="19" s="1"/>
  <c r="I750" i="11"/>
  <c r="C12" i="19" s="1"/>
  <c r="F750" i="11"/>
  <c r="D12" i="19" s="1"/>
  <c r="I726" i="12"/>
  <c r="C13" i="19" s="1"/>
  <c r="F726" i="12"/>
  <c r="D13" i="19" s="1"/>
  <c r="F750" i="9"/>
  <c r="D10" i="19" s="1"/>
  <c r="F750" i="8"/>
  <c r="D9" i="19" s="1"/>
  <c r="F726" i="7"/>
  <c r="D8" i="19" s="1"/>
  <c r="F750" i="6"/>
  <c r="D7" i="19" s="1"/>
  <c r="F726" i="5"/>
  <c r="D6" i="19" s="1"/>
  <c r="F750" i="4"/>
  <c r="D5" i="19" s="1"/>
  <c r="F678" i="3"/>
  <c r="D4" i="19" s="1"/>
  <c r="I750" i="9"/>
  <c r="C10" i="19" s="1"/>
  <c r="I750" i="8"/>
  <c r="C9" i="19" s="1"/>
  <c r="I726" i="7"/>
  <c r="C8" i="19" s="1"/>
  <c r="I750" i="6"/>
  <c r="I726" i="5" l="1"/>
  <c r="C6" i="19" s="1"/>
  <c r="I750" i="4"/>
  <c r="C5" i="19" s="1"/>
  <c r="I678" i="3"/>
  <c r="C4" i="19" s="1"/>
  <c r="I750" i="1"/>
  <c r="C3" i="19" s="1"/>
  <c r="E6" i="19"/>
  <c r="AA726" i="10" l="1"/>
  <c r="Z726" i="10"/>
  <c r="Z726" i="7"/>
  <c r="P726" i="5"/>
  <c r="AA726" i="7"/>
  <c r="S726" i="10"/>
  <c r="P726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2000000}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3000000}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4000000}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5000000}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CD4F82C0-BB89-4441-B65B-F3567B7C6D10}" keepAlive="1" name="Query - CR1000_Beloc" description="Connection to the 'CR1000_Beloc' query in the workbook." type="5" refreshedVersion="6" background="1">
    <dbPr connection="Provider=Microsoft.Mashup.OleDb.1;Data Source=$Workbook$;Location=CR1000_Beloc;Extended Properties=&quot;&quot;" command="SELECT * FROM [CR1000_Beloc]"/>
  </connection>
  <connection id="6" xr16:uid="{00000000-0015-0000-FFFF-FFFF08000000}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7" xr16:uid="{00000000-0015-0000-FFFF-FFFF09000000}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8" xr16:uid="{00000000-0015-0000-FFFF-FFFF0A000000}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9" xr16:uid="{00000000-0015-0000-FFFF-FFFF0B000000}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0" xr16:uid="{00000000-0015-0000-FFFF-FFFF0C000000}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1" xr16:uid="{00000000-0015-0000-FFFF-FFFF0D000000}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2" xr16:uid="{00000000-0015-0000-FFFF-FFFF0E000000}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3" xr16:uid="{00000000-0015-0000-FFFF-FFFF0F000000}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4" xr16:uid="{00000000-0015-0000-FFFF-FFFF10000000}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5" xr16:uid="{00000000-0015-0000-FFFF-FFFF11000000}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6" xr16:uid="{00000000-0015-0000-FFFF-FFFF12000000}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7" xr16:uid="{00000000-0015-0000-FFFF-FFFF13000000}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18" xr16:uid="{00000000-0015-0000-FFFF-FFFF14000000}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19" xr16:uid="{00000000-0015-0000-FFFF-FFFF15000000}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0" xr16:uid="{46AD8128-FCDE-4C1D-9F98-512DA08EEB08}" keepAlive="1" name="Query - CR1000_Beloc_Beloc (21)" description="Connection to the 'CR1000_Beloc_Beloc (21)' query in the workbook." type="5" refreshedVersion="6" background="1" saveData="1">
    <dbPr connection="Provider=Microsoft.Mashup.OleDb.1;Data Source=$Workbook$;Location=CR1000_Beloc_Beloc (21);Extended Properties=&quot;&quot;" command="SELECT * FROM [CR1000_Beloc_Beloc (21)]"/>
  </connection>
  <connection id="21" xr16:uid="{198348BA-52B2-4083-B85E-F0106DDD1639}" keepAlive="1" name="Query - CR1000_Beloc_Beloc (22)" description="Connection to the 'CR1000_Beloc_Beloc (22)' query in the workbook." type="5" refreshedVersion="6" background="1">
    <dbPr connection="Provider=Microsoft.Mashup.OleDb.1;Data Source=$Workbook$;Location=CR1000_Beloc_Beloc (22);Extended Properties=&quot;&quot;" command="SELECT * FROM [CR1000_Beloc_Beloc (22)]"/>
  </connection>
  <connection id="22" xr16:uid="{7F97EE6D-6454-40C4-88BC-915FE0614AF2}" keepAlive="1" name="Query - CR1000_Beloc_Beloc (23)" description="Connection to the 'CR1000_Beloc_Beloc (23)' query in the workbook." type="5" refreshedVersion="6" background="1">
    <dbPr connection="Provider=Microsoft.Mashup.OleDb.1;Data Source=$Workbook$;Location=CR1000_Beloc_Beloc (23);Extended Properties=&quot;&quot;" command="SELECT * FROM [CR1000_Beloc_Beloc (23)]"/>
  </connection>
  <connection id="23" xr16:uid="{F31B2D36-607A-4BB2-AC32-8914D0D9F09E}" keepAlive="1" name="Query - CR1000_Beloc_Beloc (24)" description="Connection to the 'CR1000_Beloc_Beloc (24)' query in the workbook." type="5" refreshedVersion="6" background="1">
    <dbPr connection="Provider=Microsoft.Mashup.OleDb.1;Data Source=$Workbook$;Location=CR1000_Beloc_Beloc (24);Extended Properties=&quot;&quot;" command="SELECT * FROM [CR1000_Beloc_Beloc (24)]"/>
  </connection>
  <connection id="24" xr16:uid="{00000000-0015-0000-FFFF-FFFF16000000}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5" xr16:uid="{00000000-0015-0000-FFFF-FFFF17000000}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6" xr16:uid="{00000000-0015-0000-FFFF-FFFF18000000}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7" xr16:uid="{00000000-0015-0000-FFFF-FFFF19000000}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8" xr16:uid="{00000000-0015-0000-FFFF-FFFF1A000000}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9" xr16:uid="{00000000-0015-0000-FFFF-FFFF1B000000}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30" xr16:uid="{00000000-0015-0000-FFFF-FFFF1C000000}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  <connection id="31" xr16:uid="{5ED40605-7A65-42D9-99DA-FCC63367B5EC}" keepAlive="1" name="Query - CR1000_Beloc_Beloc1" description="Connection to the 'CR1000_Beloc_Beloc1' query in the workbook." type="5" refreshedVersion="6" background="1">
    <dbPr connection="Provider=Microsoft.Mashup.OleDb.1;Data Source=$Workbook$;Location=CR1000_Beloc_Beloc1;Extended Properties=&quot;&quot;" command="SELECT * FROM [CR1000_Beloc_Beloc1]"/>
  </connection>
  <connection id="32" xr16:uid="{9A0DDC53-CCD0-40E2-8BEB-4DC93DFCFD0B}" keepAlive="1" name="Query - CR1000_Beloc_Beloc2" description="Connection to the 'CR1000_Beloc_Beloc2' query in the workbook." type="5" refreshedVersion="6" background="1">
    <dbPr connection="Provider=Microsoft.Mashup.OleDb.1;Data Source=$Workbook$;Location=CR1000_Beloc_Beloc2;Extended Properties=&quot;&quot;" command="SELECT * FROM [CR1000_Beloc_Beloc2]"/>
  </connection>
  <connection id="33" xr16:uid="{C8C5A519-CF83-49F6-B16A-333E4E1A4728}" keepAlive="1" name="Query - CR1000_Beloc_Beloc3" description="Connection to the 'CR1000_Beloc_Beloc3' query in the workbook." type="5" refreshedVersion="6" background="1">
    <dbPr connection="Provider=Microsoft.Mashup.OleDb.1;Data Source=$Workbook$;Location=CR1000_Beloc_Beloc3;Extended Properties=&quot;&quot;" command="SELECT * FROM [CR1000_Beloc_Beloc3]"/>
  </connection>
  <connection id="34" xr16:uid="{FA2350DB-BA69-4663-A642-9DF68E1A4DDB}" keepAlive="1" name="Query - CR1000_Beloc_Beloc4" description="Connection to the 'CR1000_Beloc_Beloc4' query in the workbook." type="5" refreshedVersion="6" background="1">
    <dbPr connection="Provider=Microsoft.Mashup.OleDb.1;Data Source=$Workbook$;Location=CR1000_Beloc_Beloc4;Extended Properties=&quot;&quot;" command="SELECT * FROM [CR1000_Beloc_Beloc4]"/>
  </connection>
  <connection id="35" xr16:uid="{4EF8A6FE-059A-40F7-BE6B-8A7DCFC7A34C}" keepAlive="1" name="Query - CR1000_Beloc_Beloc5" description="Connection to the 'CR1000_Beloc_Beloc5' query in the workbook." type="5" refreshedVersion="6" background="1">
    <dbPr connection="Provider=Microsoft.Mashup.OleDb.1;Data Source=$Workbook$;Location=CR1000_Beloc_Beloc5;Extended Properties=&quot;&quot;" command="SELECT * FROM [CR1000_Beloc_Beloc5]"/>
  </connection>
</connections>
</file>

<file path=xl/sharedStrings.xml><?xml version="1.0" encoding="utf-8"?>
<sst xmlns="http://schemas.openxmlformats.org/spreadsheetml/2006/main" count="18817" uniqueCount="75">
  <si>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</si>
  <si>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</si>
  <si>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</si>
  <si>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</si>
  <si>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</si>
  <si>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</si>
  <si>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</si>
  <si>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</si>
  <si>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</si>
  <si>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</si>
  <si>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</si>
  <si>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</si>
  <si>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</si>
  <si>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</si>
  <si>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</si>
  <si>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</si>
  <si>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</si>
  <si>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</si>
  <si>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</si>
  <si>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</si>
  <si>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</si>
  <si>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</si>
  <si>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</si>
  <si>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</si>
  <si>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</si>
  <si>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</si>
  <si>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</si>
  <si>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</si>
  <si>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meters/second</t>
  </si>
  <si>
    <t>NAN</t>
  </si>
  <si>
    <t>Avg CS655</t>
  </si>
  <si>
    <t>Avg CS616</t>
  </si>
  <si>
    <t>Precip in [mm]</t>
  </si>
  <si>
    <t>Month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</si>
  <si>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</si>
  <si>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</si>
  <si>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</si>
  <si>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</si>
  <si>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</si>
  <si>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</si>
  <si>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</si>
  <si>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</si>
  <si>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</si>
  <si>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</si>
  <si>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DEC</t>
  </si>
  <si>
    <t>Precip Ave    [mm]</t>
  </si>
  <si>
    <r>
      <t>Temp Ave          [C</t>
    </r>
    <r>
      <rPr>
        <vertAlign val="super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>]</t>
    </r>
  </si>
  <si>
    <t>SolarHrs/Day   Ave</t>
  </si>
  <si>
    <t>SolarHrs/Day</t>
  </si>
  <si>
    <t>Ave Temp</t>
  </si>
  <si>
    <t>NOV</t>
  </si>
  <si>
    <t>DegC</t>
  </si>
  <si>
    <t>mm</t>
  </si>
  <si>
    <t>kPa</t>
  </si>
  <si>
    <t>Sol_Rad</t>
  </si>
  <si>
    <t>V_W_Deep</t>
  </si>
  <si>
    <t>V_W_Shal</t>
  </si>
  <si>
    <t>Batt_V</t>
  </si>
  <si>
    <t>Atmos41_Sol_Rad</t>
  </si>
  <si>
    <t>Atmos41_SolarR</t>
  </si>
  <si>
    <t>Atmos41_Precip</t>
  </si>
  <si>
    <t>Atmos41_Wind_Dir</t>
  </si>
  <si>
    <t>Atmos41_GustWindS</t>
  </si>
  <si>
    <t>Atmos41_VapPress</t>
  </si>
  <si>
    <t>Atmos41_AtmPress</t>
  </si>
  <si>
    <t>Atmos41_RelHumTemp</t>
  </si>
  <si>
    <t>Atmos41_Rel_Hum</t>
  </si>
  <si>
    <t>Atmos41_Air_Temp</t>
  </si>
  <si>
    <t>Atmos41_Wind_Speed</t>
  </si>
  <si>
    <t>Sol_Hrs</t>
  </si>
  <si>
    <t>Hrs/Day</t>
  </si>
  <si>
    <t>Ave Sol_Hrs/d/m</t>
  </si>
  <si>
    <t>Precip [mm]</t>
  </si>
  <si>
    <t>Suspicious. Use</t>
  </si>
  <si>
    <t>Atmos41 instead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</si>
</sst>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0.00000"/>
    <numFmt numFmtId="167" formatCode="m/d/yy\ h:mm;@"/>
    <numFmt numFmtId="168" formatCode="[$-409]m/d/yy\ h:mm\ AM/PM;@"/>
  </numFmts>
  <fonts count="3" x14ac:knownFonts="1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double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1" fontId="0" fillId="0" borderId="0" xfId="0" applyNumberFormat="1"/>
    <xf numFmtId="2" fontId="0" fillId="0" borderId="0" xfId="0" applyNumberFormat="1" applyAlignment="1">
      <alignment horizontal="center" vertical="center"/>
    </xf>
    <xf numFmtId="1" fontId="0" fillId="0" borderId="0" xfId="0" applyNumberFormat="1"/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167" fontId="0" fillId="0" borderId="10" xfId="0" applyNumberFormat="1" applyBorder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1" xfId="0" applyBorder="1" applyAlignment="1">
      <alignment horizontal="center" vertical="center"/>
    </xf>
    <xf numFmtId="164" fontId="0" fillId="0" borderId="0" xfId="0" applyNumberFormat="1" applyAlignment="1">
      <alignment horizontal="right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7" fontId="0" fillId="0" borderId="2" xfId="0" applyNumberFormat="1" applyBorder="1" applyAlignment="1">
      <alignment horizontal="right" vertical="center"/>
    </xf>
    <xf numFmtId="167" fontId="0" fillId="0" borderId="5" xfId="0" applyNumberFormat="1" applyBorder="1" applyAlignment="1">
      <alignment horizontal="right" vertical="center"/>
    </xf>
    <xf numFmtId="167" fontId="0" fillId="0" borderId="8" xfId="0" applyNumberFormat="1" applyBorder="1" applyAlignment="1">
      <alignment horizontal="right" vertical="center"/>
    </xf>
    <xf numFmtId="167" fontId="0" fillId="0" borderId="10" xfId="0" applyNumberFormat="1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/>
    <xf numFmtId="0" fontId="0" fillId="0" borderId="13" xfId="0" applyBorder="1"/>
    <xf numFmtId="0" fontId="0" fillId="0" borderId="14" xfId="0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center" vertical="center"/>
    </xf>
    <xf numFmtId="165" fontId="0" fillId="0" borderId="18" xfId="0" applyNumberFormat="1" applyBorder="1" applyAlignment="1">
      <alignment horizontal="center" vertical="center"/>
    </xf>
    <xf numFmtId="0" fontId="0" fillId="0" borderId="18" xfId="0" applyBorder="1"/>
    <xf numFmtId="0" fontId="0" fillId="0" borderId="19" xfId="0" applyBorder="1"/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22" xfId="0" applyBorder="1"/>
    <xf numFmtId="2" fontId="0" fillId="0" borderId="1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167" fontId="0" fillId="0" borderId="10" xfId="0" applyNumberFormat="1" applyFill="1" applyBorder="1"/>
    <xf numFmtId="0" fontId="0" fillId="0" borderId="0" xfId="0" applyFill="1"/>
    <xf numFmtId="1" fontId="0" fillId="0" borderId="0" xfId="0" applyNumberFormat="1" applyAlignment="1">
      <alignment horizontal="center"/>
    </xf>
    <xf numFmtId="2" fontId="0" fillId="2" borderId="0" xfId="0" applyNumberFormat="1" applyFill="1"/>
    <xf numFmtId="2" fontId="0" fillId="2" borderId="23" xfId="0" applyNumberFormat="1" applyFill="1" applyBorder="1" applyAlignment="1">
      <alignment horizontal="center" vertical="center"/>
    </xf>
    <xf numFmtId="2" fontId="0" fillId="2" borderId="24" xfId="0" applyNumberFormat="1" applyFill="1" applyBorder="1" applyAlignment="1">
      <alignment horizontal="center" vertical="center"/>
    </xf>
    <xf numFmtId="2" fontId="0" fillId="2" borderId="25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2" fontId="0" fillId="0" borderId="32" xfId="0" applyNumberFormat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0" borderId="27" xfId="0" applyNumberFormat="1" applyBorder="1" applyAlignment="1">
      <alignment horizontal="center" vertical="center"/>
    </xf>
    <xf numFmtId="2" fontId="0" fillId="0" borderId="28" xfId="0" applyNumberFormat="1" applyBorder="1" applyAlignment="1">
      <alignment horizontal="center" vertical="center"/>
    </xf>
    <xf numFmtId="2" fontId="0" fillId="2" borderId="3" xfId="0" applyNumberFormat="1" applyFill="1" applyBorder="1" applyAlignment="1">
      <alignment horizontal="center" vertical="center"/>
    </xf>
    <xf numFmtId="2" fontId="0" fillId="2" borderId="6" xfId="0" applyNumberFormat="1" applyFill="1" applyBorder="1" applyAlignment="1">
      <alignment horizontal="center" vertical="center"/>
    </xf>
    <xf numFmtId="2" fontId="0" fillId="2" borderId="9" xfId="0" applyNumberFormat="1" applyFill="1" applyBorder="1" applyAlignment="1">
      <alignment horizontal="center" vertical="center"/>
    </xf>
    <xf numFmtId="0" fontId="0" fillId="2" borderId="0" xfId="0" applyFill="1"/>
    <xf numFmtId="165" fontId="0" fillId="0" borderId="0" xfId="0" applyNumberFormat="1" applyFill="1" applyAlignment="1">
      <alignment horizontal="center" vertical="center"/>
    </xf>
    <xf numFmtId="166" fontId="0" fillId="0" borderId="0" xfId="0" applyNumberFormat="1" applyAlignment="1">
      <alignment horizontal="right" vertical="center"/>
    </xf>
    <xf numFmtId="165" fontId="0" fillId="0" borderId="1" xfId="0" applyNumberFormat="1" applyBorder="1" applyAlignment="1">
      <alignment horizontal="center" vertical="center"/>
    </xf>
    <xf numFmtId="165" fontId="0" fillId="0" borderId="4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0" borderId="23" xfId="0" applyNumberFormat="1" applyFill="1" applyBorder="1" applyAlignment="1">
      <alignment horizontal="center" vertical="center"/>
    </xf>
    <xf numFmtId="2" fontId="0" fillId="0" borderId="24" xfId="0" applyNumberFormat="1" applyFill="1" applyBorder="1" applyAlignment="1">
      <alignment horizontal="center" vertical="center"/>
    </xf>
    <xf numFmtId="2" fontId="0" fillId="0" borderId="25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" fillId="0" borderId="0" xfId="0" applyFont="1"/>
    <xf numFmtId="168" fontId="0" fillId="0" borderId="0" xfId="0" applyNumberFormat="1" applyAlignment="1">
      <alignment horizontal="center" vertical="center"/>
    </xf>
    <xf numFmtId="166" fontId="0" fillId="0" borderId="10" xfId="0" applyNumberFormat="1" applyBorder="1" applyAlignment="1">
      <alignment horizontal="right" vertical="center"/>
    </xf>
    <xf numFmtId="166" fontId="0" fillId="0" borderId="1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115390057153762"/>
          <c:y val="0.13922672672672673"/>
          <c:w val="0.7378875153413596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28.27</c:v>
                </c:pt>
                <c:pt idx="8">
                  <c:v>190.6</c:v>
                </c:pt>
                <c:pt idx="9">
                  <c:v>378.8</c:v>
                </c:pt>
                <c:pt idx="10">
                  <c:v>547.79999999999995</c:v>
                </c:pt>
                <c:pt idx="11">
                  <c:v>658.8</c:v>
                </c:pt>
                <c:pt idx="12">
                  <c:v>710.3</c:v>
                </c:pt>
                <c:pt idx="13">
                  <c:v>701</c:v>
                </c:pt>
                <c:pt idx="14">
                  <c:v>637.4</c:v>
                </c:pt>
                <c:pt idx="15">
                  <c:v>505.5</c:v>
                </c:pt>
                <c:pt idx="16">
                  <c:v>318.3</c:v>
                </c:pt>
                <c:pt idx="17">
                  <c:v>138.80000000000001</c:v>
                </c:pt>
                <c:pt idx="18">
                  <c:v>8.41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28.86</c:v>
                </c:pt>
                <c:pt idx="32">
                  <c:v>198</c:v>
                </c:pt>
                <c:pt idx="33">
                  <c:v>388.8</c:v>
                </c:pt>
                <c:pt idx="34">
                  <c:v>554.70000000000005</c:v>
                </c:pt>
                <c:pt idx="35">
                  <c:v>672.6</c:v>
                </c:pt>
                <c:pt idx="36">
                  <c:v>721.3</c:v>
                </c:pt>
                <c:pt idx="37">
                  <c:v>714</c:v>
                </c:pt>
                <c:pt idx="38">
                  <c:v>647.4</c:v>
                </c:pt>
                <c:pt idx="39">
                  <c:v>517.4</c:v>
                </c:pt>
                <c:pt idx="40">
                  <c:v>344.6</c:v>
                </c:pt>
                <c:pt idx="41">
                  <c:v>146.69999999999999</c:v>
                </c:pt>
                <c:pt idx="42">
                  <c:v>8.57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27.22</c:v>
                </c:pt>
                <c:pt idx="56">
                  <c:v>190.9</c:v>
                </c:pt>
                <c:pt idx="57">
                  <c:v>382.4</c:v>
                </c:pt>
                <c:pt idx="58">
                  <c:v>551.20000000000005</c:v>
                </c:pt>
                <c:pt idx="59">
                  <c:v>666.9</c:v>
                </c:pt>
                <c:pt idx="60">
                  <c:v>726</c:v>
                </c:pt>
                <c:pt idx="61">
                  <c:v>709.7</c:v>
                </c:pt>
                <c:pt idx="62">
                  <c:v>637.70000000000005</c:v>
                </c:pt>
                <c:pt idx="63">
                  <c:v>516.79999999999995</c:v>
                </c:pt>
                <c:pt idx="64">
                  <c:v>340.7</c:v>
                </c:pt>
                <c:pt idx="65">
                  <c:v>148.5</c:v>
                </c:pt>
                <c:pt idx="66">
                  <c:v>10.8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26.78</c:v>
                </c:pt>
                <c:pt idx="80">
                  <c:v>177.8</c:v>
                </c:pt>
                <c:pt idx="81">
                  <c:v>370.4</c:v>
                </c:pt>
                <c:pt idx="82">
                  <c:v>547</c:v>
                </c:pt>
                <c:pt idx="83">
                  <c:v>665.6</c:v>
                </c:pt>
                <c:pt idx="84">
                  <c:v>708.9</c:v>
                </c:pt>
                <c:pt idx="85">
                  <c:v>712.9</c:v>
                </c:pt>
                <c:pt idx="86">
                  <c:v>643.70000000000005</c:v>
                </c:pt>
                <c:pt idx="87">
                  <c:v>518.70000000000005</c:v>
                </c:pt>
                <c:pt idx="88">
                  <c:v>344.9</c:v>
                </c:pt>
                <c:pt idx="89">
                  <c:v>145.80000000000001</c:v>
                </c:pt>
                <c:pt idx="90">
                  <c:v>11.7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26.89</c:v>
                </c:pt>
                <c:pt idx="104">
                  <c:v>188.7</c:v>
                </c:pt>
                <c:pt idx="105">
                  <c:v>367.3</c:v>
                </c:pt>
                <c:pt idx="106">
                  <c:v>539.29999999999995</c:v>
                </c:pt>
                <c:pt idx="107">
                  <c:v>662.3</c:v>
                </c:pt>
                <c:pt idx="108">
                  <c:v>724.3</c:v>
                </c:pt>
                <c:pt idx="109">
                  <c:v>722.3</c:v>
                </c:pt>
                <c:pt idx="110">
                  <c:v>651.6</c:v>
                </c:pt>
                <c:pt idx="111">
                  <c:v>521.1</c:v>
                </c:pt>
                <c:pt idx="112">
                  <c:v>351.9</c:v>
                </c:pt>
                <c:pt idx="113">
                  <c:v>159</c:v>
                </c:pt>
                <c:pt idx="114">
                  <c:v>13.15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26.28</c:v>
                </c:pt>
                <c:pt idx="128">
                  <c:v>175.9</c:v>
                </c:pt>
                <c:pt idx="129">
                  <c:v>361</c:v>
                </c:pt>
                <c:pt idx="130">
                  <c:v>530.4</c:v>
                </c:pt>
                <c:pt idx="131">
                  <c:v>648.4</c:v>
                </c:pt>
                <c:pt idx="132">
                  <c:v>701.9</c:v>
                </c:pt>
                <c:pt idx="133">
                  <c:v>696.4</c:v>
                </c:pt>
                <c:pt idx="134">
                  <c:v>615.70000000000005</c:v>
                </c:pt>
                <c:pt idx="135">
                  <c:v>427.7</c:v>
                </c:pt>
                <c:pt idx="136">
                  <c:v>293.8</c:v>
                </c:pt>
                <c:pt idx="137">
                  <c:v>173.2</c:v>
                </c:pt>
                <c:pt idx="138">
                  <c:v>4.8879999999999999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13.77</c:v>
                </c:pt>
                <c:pt idx="152">
                  <c:v>140.4</c:v>
                </c:pt>
                <c:pt idx="153">
                  <c:v>344.7</c:v>
                </c:pt>
                <c:pt idx="154">
                  <c:v>464</c:v>
                </c:pt>
                <c:pt idx="155">
                  <c:v>430.6</c:v>
                </c:pt>
                <c:pt idx="156">
                  <c:v>618.29999999999995</c:v>
                </c:pt>
                <c:pt idx="157">
                  <c:v>562</c:v>
                </c:pt>
                <c:pt idx="158">
                  <c:v>596.4</c:v>
                </c:pt>
                <c:pt idx="159">
                  <c:v>505.4</c:v>
                </c:pt>
                <c:pt idx="160">
                  <c:v>352.8</c:v>
                </c:pt>
                <c:pt idx="161">
                  <c:v>133.69999999999999</c:v>
                </c:pt>
                <c:pt idx="162">
                  <c:v>8.1999999999999993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25.41</c:v>
                </c:pt>
                <c:pt idx="176">
                  <c:v>159</c:v>
                </c:pt>
                <c:pt idx="177">
                  <c:v>342.1</c:v>
                </c:pt>
                <c:pt idx="178">
                  <c:v>458.7</c:v>
                </c:pt>
                <c:pt idx="179">
                  <c:v>550</c:v>
                </c:pt>
                <c:pt idx="180">
                  <c:v>632</c:v>
                </c:pt>
                <c:pt idx="181">
                  <c:v>523.29999999999995</c:v>
                </c:pt>
                <c:pt idx="182">
                  <c:v>535.1</c:v>
                </c:pt>
                <c:pt idx="183">
                  <c:v>281.5</c:v>
                </c:pt>
                <c:pt idx="184">
                  <c:v>177.4</c:v>
                </c:pt>
                <c:pt idx="185">
                  <c:v>45.74</c:v>
                </c:pt>
                <c:pt idx="186">
                  <c:v>4.5659999999999998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21.58</c:v>
                </c:pt>
                <c:pt idx="200">
                  <c:v>179.7</c:v>
                </c:pt>
                <c:pt idx="201">
                  <c:v>297.7</c:v>
                </c:pt>
                <c:pt idx="202">
                  <c:v>506</c:v>
                </c:pt>
                <c:pt idx="203">
                  <c:v>595.5</c:v>
                </c:pt>
                <c:pt idx="204">
                  <c:v>542.20000000000005</c:v>
                </c:pt>
                <c:pt idx="205">
                  <c:v>617.5</c:v>
                </c:pt>
                <c:pt idx="206">
                  <c:v>546.79999999999995</c:v>
                </c:pt>
                <c:pt idx="207">
                  <c:v>480.1</c:v>
                </c:pt>
                <c:pt idx="208">
                  <c:v>321.39999999999998</c:v>
                </c:pt>
                <c:pt idx="209">
                  <c:v>91.1</c:v>
                </c:pt>
                <c:pt idx="210">
                  <c:v>7.42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9.2200000000000006</c:v>
                </c:pt>
                <c:pt idx="224">
                  <c:v>98.3</c:v>
                </c:pt>
                <c:pt idx="225">
                  <c:v>259.7</c:v>
                </c:pt>
                <c:pt idx="226">
                  <c:v>332.8</c:v>
                </c:pt>
                <c:pt idx="227">
                  <c:v>459.9</c:v>
                </c:pt>
                <c:pt idx="228">
                  <c:v>302.2</c:v>
                </c:pt>
                <c:pt idx="229">
                  <c:v>533.29999999999995</c:v>
                </c:pt>
                <c:pt idx="230">
                  <c:v>417.9</c:v>
                </c:pt>
                <c:pt idx="231">
                  <c:v>430.1</c:v>
                </c:pt>
                <c:pt idx="232">
                  <c:v>335.5</c:v>
                </c:pt>
                <c:pt idx="233">
                  <c:v>143.6</c:v>
                </c:pt>
                <c:pt idx="234">
                  <c:v>8.4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9.69</c:v>
                </c:pt>
                <c:pt idx="248">
                  <c:v>111.4</c:v>
                </c:pt>
                <c:pt idx="249">
                  <c:v>165.7</c:v>
                </c:pt>
                <c:pt idx="250">
                  <c:v>205</c:v>
                </c:pt>
                <c:pt idx="251">
                  <c:v>255.4</c:v>
                </c:pt>
                <c:pt idx="252">
                  <c:v>305.10000000000002</c:v>
                </c:pt>
                <c:pt idx="253">
                  <c:v>391.5</c:v>
                </c:pt>
                <c:pt idx="254">
                  <c:v>567.70000000000005</c:v>
                </c:pt>
                <c:pt idx="255">
                  <c:v>473.3</c:v>
                </c:pt>
                <c:pt idx="256">
                  <c:v>271.39999999999998</c:v>
                </c:pt>
                <c:pt idx="257">
                  <c:v>126.7</c:v>
                </c:pt>
                <c:pt idx="258">
                  <c:v>14.93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24.42</c:v>
                </c:pt>
                <c:pt idx="272">
                  <c:v>158.9</c:v>
                </c:pt>
                <c:pt idx="273">
                  <c:v>333.9</c:v>
                </c:pt>
                <c:pt idx="274">
                  <c:v>521.20000000000005</c:v>
                </c:pt>
                <c:pt idx="275">
                  <c:v>525.20000000000005</c:v>
                </c:pt>
                <c:pt idx="276">
                  <c:v>720.8</c:v>
                </c:pt>
                <c:pt idx="277">
                  <c:v>725.7</c:v>
                </c:pt>
                <c:pt idx="278">
                  <c:v>637.4</c:v>
                </c:pt>
                <c:pt idx="279">
                  <c:v>602</c:v>
                </c:pt>
                <c:pt idx="280">
                  <c:v>252.8</c:v>
                </c:pt>
                <c:pt idx="281">
                  <c:v>155.4</c:v>
                </c:pt>
                <c:pt idx="282">
                  <c:v>13.29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25.79</c:v>
                </c:pt>
                <c:pt idx="296">
                  <c:v>124.7</c:v>
                </c:pt>
                <c:pt idx="297">
                  <c:v>359.5</c:v>
                </c:pt>
                <c:pt idx="298">
                  <c:v>541.70000000000005</c:v>
                </c:pt>
                <c:pt idx="299">
                  <c:v>669.9</c:v>
                </c:pt>
                <c:pt idx="300">
                  <c:v>735.1</c:v>
                </c:pt>
                <c:pt idx="301">
                  <c:v>719.4</c:v>
                </c:pt>
                <c:pt idx="302">
                  <c:v>648.79999999999995</c:v>
                </c:pt>
                <c:pt idx="303">
                  <c:v>518.4</c:v>
                </c:pt>
                <c:pt idx="304">
                  <c:v>366</c:v>
                </c:pt>
                <c:pt idx="305">
                  <c:v>171.6</c:v>
                </c:pt>
                <c:pt idx="306">
                  <c:v>16.75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3.6520000000000001</c:v>
                </c:pt>
                <c:pt idx="320">
                  <c:v>51.72</c:v>
                </c:pt>
                <c:pt idx="321">
                  <c:v>206.4</c:v>
                </c:pt>
                <c:pt idx="322">
                  <c:v>546.6</c:v>
                </c:pt>
                <c:pt idx="323">
                  <c:v>698.4</c:v>
                </c:pt>
                <c:pt idx="324">
                  <c:v>804</c:v>
                </c:pt>
                <c:pt idx="325">
                  <c:v>692.2</c:v>
                </c:pt>
                <c:pt idx="326">
                  <c:v>552.6</c:v>
                </c:pt>
                <c:pt idx="327">
                  <c:v>526.1</c:v>
                </c:pt>
                <c:pt idx="328">
                  <c:v>359.8</c:v>
                </c:pt>
                <c:pt idx="329">
                  <c:v>168</c:v>
                </c:pt>
                <c:pt idx="330">
                  <c:v>17.940000000000001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14.41</c:v>
                </c:pt>
                <c:pt idx="344">
                  <c:v>166</c:v>
                </c:pt>
                <c:pt idx="345">
                  <c:v>350.1</c:v>
                </c:pt>
                <c:pt idx="346">
                  <c:v>509.2</c:v>
                </c:pt>
                <c:pt idx="347">
                  <c:v>652.20000000000005</c:v>
                </c:pt>
                <c:pt idx="348">
                  <c:v>451.1</c:v>
                </c:pt>
                <c:pt idx="349">
                  <c:v>543.20000000000005</c:v>
                </c:pt>
                <c:pt idx="350">
                  <c:v>488.2</c:v>
                </c:pt>
                <c:pt idx="351">
                  <c:v>396.8</c:v>
                </c:pt>
                <c:pt idx="352">
                  <c:v>305.2</c:v>
                </c:pt>
                <c:pt idx="353">
                  <c:v>163.30000000000001</c:v>
                </c:pt>
                <c:pt idx="354">
                  <c:v>18.440000000000001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13.22</c:v>
                </c:pt>
                <c:pt idx="368">
                  <c:v>170.1</c:v>
                </c:pt>
                <c:pt idx="369">
                  <c:v>365.6</c:v>
                </c:pt>
                <c:pt idx="370">
                  <c:v>550.4</c:v>
                </c:pt>
                <c:pt idx="371">
                  <c:v>678.7</c:v>
                </c:pt>
                <c:pt idx="372">
                  <c:v>757.3</c:v>
                </c:pt>
                <c:pt idx="373">
                  <c:v>776.5</c:v>
                </c:pt>
                <c:pt idx="374">
                  <c:v>483.4</c:v>
                </c:pt>
                <c:pt idx="375">
                  <c:v>356.3</c:v>
                </c:pt>
                <c:pt idx="376">
                  <c:v>325.10000000000002</c:v>
                </c:pt>
                <c:pt idx="377">
                  <c:v>110.6</c:v>
                </c:pt>
                <c:pt idx="378">
                  <c:v>12.45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7.4260000000000002</c:v>
                </c:pt>
                <c:pt idx="392">
                  <c:v>163.19999999999999</c:v>
                </c:pt>
                <c:pt idx="393">
                  <c:v>367</c:v>
                </c:pt>
                <c:pt idx="394">
                  <c:v>541.79999999999995</c:v>
                </c:pt>
                <c:pt idx="395">
                  <c:v>661</c:v>
                </c:pt>
                <c:pt idx="396">
                  <c:v>720.4</c:v>
                </c:pt>
                <c:pt idx="397">
                  <c:v>700.1</c:v>
                </c:pt>
                <c:pt idx="398">
                  <c:v>622.70000000000005</c:v>
                </c:pt>
                <c:pt idx="399">
                  <c:v>472.1</c:v>
                </c:pt>
                <c:pt idx="400">
                  <c:v>343.8</c:v>
                </c:pt>
                <c:pt idx="401">
                  <c:v>140.30000000000001</c:v>
                </c:pt>
                <c:pt idx="402">
                  <c:v>23.26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20.059999999999999</c:v>
                </c:pt>
                <c:pt idx="416">
                  <c:v>131</c:v>
                </c:pt>
                <c:pt idx="417">
                  <c:v>318.10000000000002</c:v>
                </c:pt>
                <c:pt idx="418">
                  <c:v>539</c:v>
                </c:pt>
                <c:pt idx="419">
                  <c:v>659.6</c:v>
                </c:pt>
                <c:pt idx="420">
                  <c:v>715.5</c:v>
                </c:pt>
                <c:pt idx="421">
                  <c:v>623.6</c:v>
                </c:pt>
                <c:pt idx="422">
                  <c:v>682.5</c:v>
                </c:pt>
                <c:pt idx="423">
                  <c:v>527.20000000000005</c:v>
                </c:pt>
                <c:pt idx="424">
                  <c:v>334.4</c:v>
                </c:pt>
                <c:pt idx="425">
                  <c:v>127.7</c:v>
                </c:pt>
                <c:pt idx="426">
                  <c:v>16.55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5.5350000000000001</c:v>
                </c:pt>
                <c:pt idx="440">
                  <c:v>136.19999999999999</c:v>
                </c:pt>
                <c:pt idx="441">
                  <c:v>279.39999999999998</c:v>
                </c:pt>
                <c:pt idx="442">
                  <c:v>463.2</c:v>
                </c:pt>
                <c:pt idx="443">
                  <c:v>503.1</c:v>
                </c:pt>
                <c:pt idx="444">
                  <c:v>486</c:v>
                </c:pt>
                <c:pt idx="445">
                  <c:v>450.3</c:v>
                </c:pt>
                <c:pt idx="446">
                  <c:v>401.3</c:v>
                </c:pt>
                <c:pt idx="447">
                  <c:v>270.89999999999998</c:v>
                </c:pt>
                <c:pt idx="448">
                  <c:v>302.10000000000002</c:v>
                </c:pt>
                <c:pt idx="449">
                  <c:v>147.69999999999999</c:v>
                </c:pt>
                <c:pt idx="450">
                  <c:v>12.18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18.53</c:v>
                </c:pt>
                <c:pt idx="464">
                  <c:v>163.4</c:v>
                </c:pt>
                <c:pt idx="465">
                  <c:v>360.7</c:v>
                </c:pt>
                <c:pt idx="466">
                  <c:v>530.9</c:v>
                </c:pt>
                <c:pt idx="467">
                  <c:v>655.6</c:v>
                </c:pt>
                <c:pt idx="468">
                  <c:v>715.8</c:v>
                </c:pt>
                <c:pt idx="469">
                  <c:v>715.7</c:v>
                </c:pt>
                <c:pt idx="470">
                  <c:v>650.1</c:v>
                </c:pt>
                <c:pt idx="471">
                  <c:v>524.1</c:v>
                </c:pt>
                <c:pt idx="472">
                  <c:v>342.4</c:v>
                </c:pt>
                <c:pt idx="473">
                  <c:v>177.5</c:v>
                </c:pt>
                <c:pt idx="474">
                  <c:v>7.8029999999999999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24</c:v>
                </c:pt>
                <c:pt idx="488">
                  <c:v>184.1</c:v>
                </c:pt>
                <c:pt idx="489">
                  <c:v>372.3</c:v>
                </c:pt>
                <c:pt idx="490">
                  <c:v>547.6</c:v>
                </c:pt>
                <c:pt idx="491">
                  <c:v>669</c:v>
                </c:pt>
                <c:pt idx="492">
                  <c:v>739.3</c:v>
                </c:pt>
                <c:pt idx="493">
                  <c:v>737.8</c:v>
                </c:pt>
                <c:pt idx="494">
                  <c:v>672.8</c:v>
                </c:pt>
                <c:pt idx="495">
                  <c:v>552.5</c:v>
                </c:pt>
                <c:pt idx="496">
                  <c:v>377.2</c:v>
                </c:pt>
                <c:pt idx="497">
                  <c:v>183.3</c:v>
                </c:pt>
                <c:pt idx="498">
                  <c:v>18.190000000000001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19.309999999999999</c:v>
                </c:pt>
                <c:pt idx="512">
                  <c:v>168.3</c:v>
                </c:pt>
                <c:pt idx="513">
                  <c:v>369.7</c:v>
                </c:pt>
                <c:pt idx="514">
                  <c:v>548.5</c:v>
                </c:pt>
                <c:pt idx="515">
                  <c:v>680.8</c:v>
                </c:pt>
                <c:pt idx="516">
                  <c:v>750</c:v>
                </c:pt>
                <c:pt idx="517">
                  <c:v>730.3</c:v>
                </c:pt>
                <c:pt idx="518">
                  <c:v>677</c:v>
                </c:pt>
                <c:pt idx="519">
                  <c:v>564.9</c:v>
                </c:pt>
                <c:pt idx="520">
                  <c:v>385</c:v>
                </c:pt>
                <c:pt idx="521">
                  <c:v>188</c:v>
                </c:pt>
                <c:pt idx="522">
                  <c:v>20.66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21.52</c:v>
                </c:pt>
                <c:pt idx="536">
                  <c:v>174.8</c:v>
                </c:pt>
                <c:pt idx="537">
                  <c:v>365.1</c:v>
                </c:pt>
                <c:pt idx="538">
                  <c:v>546</c:v>
                </c:pt>
                <c:pt idx="539">
                  <c:v>672.8</c:v>
                </c:pt>
                <c:pt idx="540">
                  <c:v>735.6</c:v>
                </c:pt>
                <c:pt idx="541">
                  <c:v>737</c:v>
                </c:pt>
                <c:pt idx="542">
                  <c:v>665.6</c:v>
                </c:pt>
                <c:pt idx="543">
                  <c:v>544.20000000000005</c:v>
                </c:pt>
                <c:pt idx="544">
                  <c:v>372.3</c:v>
                </c:pt>
                <c:pt idx="545">
                  <c:v>179.5</c:v>
                </c:pt>
                <c:pt idx="546">
                  <c:v>19.760000000000002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20.81</c:v>
                </c:pt>
                <c:pt idx="560">
                  <c:v>166.7</c:v>
                </c:pt>
                <c:pt idx="561">
                  <c:v>361.7</c:v>
                </c:pt>
                <c:pt idx="562">
                  <c:v>518.4</c:v>
                </c:pt>
                <c:pt idx="563">
                  <c:v>548.79999999999995</c:v>
                </c:pt>
                <c:pt idx="564">
                  <c:v>756.7</c:v>
                </c:pt>
                <c:pt idx="565">
                  <c:v>744.2</c:v>
                </c:pt>
                <c:pt idx="566">
                  <c:v>672.3</c:v>
                </c:pt>
                <c:pt idx="567">
                  <c:v>543</c:v>
                </c:pt>
                <c:pt idx="568">
                  <c:v>367.5</c:v>
                </c:pt>
                <c:pt idx="569">
                  <c:v>186.3</c:v>
                </c:pt>
                <c:pt idx="570">
                  <c:v>24.03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22.97</c:v>
                </c:pt>
                <c:pt idx="584">
                  <c:v>178.6</c:v>
                </c:pt>
                <c:pt idx="585">
                  <c:v>372.8</c:v>
                </c:pt>
                <c:pt idx="586">
                  <c:v>554.29999999999995</c:v>
                </c:pt>
                <c:pt idx="587">
                  <c:v>682.4</c:v>
                </c:pt>
                <c:pt idx="588">
                  <c:v>600.9</c:v>
                </c:pt>
                <c:pt idx="589">
                  <c:v>661.7</c:v>
                </c:pt>
                <c:pt idx="590">
                  <c:v>621.79999999999995</c:v>
                </c:pt>
                <c:pt idx="591">
                  <c:v>553.20000000000005</c:v>
                </c:pt>
                <c:pt idx="592">
                  <c:v>389.5</c:v>
                </c:pt>
                <c:pt idx="593">
                  <c:v>197.1</c:v>
                </c:pt>
                <c:pt idx="594">
                  <c:v>25.89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26.4</c:v>
                </c:pt>
                <c:pt idx="608">
                  <c:v>136</c:v>
                </c:pt>
                <c:pt idx="609">
                  <c:v>337.1</c:v>
                </c:pt>
                <c:pt idx="610">
                  <c:v>549.9</c:v>
                </c:pt>
                <c:pt idx="611">
                  <c:v>639.4</c:v>
                </c:pt>
                <c:pt idx="612">
                  <c:v>636</c:v>
                </c:pt>
                <c:pt idx="613">
                  <c:v>588</c:v>
                </c:pt>
                <c:pt idx="614">
                  <c:v>513.5</c:v>
                </c:pt>
                <c:pt idx="615">
                  <c:v>497.1</c:v>
                </c:pt>
                <c:pt idx="616">
                  <c:v>404.6</c:v>
                </c:pt>
                <c:pt idx="617">
                  <c:v>202.3</c:v>
                </c:pt>
                <c:pt idx="618">
                  <c:v>30.76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22.96</c:v>
                </c:pt>
                <c:pt idx="632">
                  <c:v>188.1</c:v>
                </c:pt>
                <c:pt idx="633">
                  <c:v>355.1</c:v>
                </c:pt>
                <c:pt idx="634">
                  <c:v>563.6</c:v>
                </c:pt>
                <c:pt idx="635">
                  <c:v>699</c:v>
                </c:pt>
                <c:pt idx="636">
                  <c:v>762.5</c:v>
                </c:pt>
                <c:pt idx="637">
                  <c:v>678.1</c:v>
                </c:pt>
                <c:pt idx="638">
                  <c:v>683.2</c:v>
                </c:pt>
                <c:pt idx="639">
                  <c:v>543.5</c:v>
                </c:pt>
                <c:pt idx="640">
                  <c:v>402.8</c:v>
                </c:pt>
                <c:pt idx="641">
                  <c:v>198.6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17.760000000000002</c:v>
                </c:pt>
                <c:pt idx="656">
                  <c:v>172.7</c:v>
                </c:pt>
                <c:pt idx="657">
                  <c:v>368.7</c:v>
                </c:pt>
                <c:pt idx="658">
                  <c:v>553.6</c:v>
                </c:pt>
                <c:pt idx="659">
                  <c:v>688.2</c:v>
                </c:pt>
                <c:pt idx="660">
                  <c:v>754.8</c:v>
                </c:pt>
                <c:pt idx="661">
                  <c:v>762.2</c:v>
                </c:pt>
                <c:pt idx="662">
                  <c:v>703</c:v>
                </c:pt>
                <c:pt idx="663">
                  <c:v>579</c:v>
                </c:pt>
                <c:pt idx="664">
                  <c:v>352.9</c:v>
                </c:pt>
                <c:pt idx="665">
                  <c:v>165.8</c:v>
                </c:pt>
                <c:pt idx="666">
                  <c:v>19.98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23.73</c:v>
                </c:pt>
                <c:pt idx="680">
                  <c:v>189</c:v>
                </c:pt>
                <c:pt idx="681">
                  <c:v>398.8</c:v>
                </c:pt>
                <c:pt idx="682">
                  <c:v>574.5</c:v>
                </c:pt>
                <c:pt idx="683">
                  <c:v>704.4</c:v>
                </c:pt>
                <c:pt idx="684">
                  <c:v>768.4</c:v>
                </c:pt>
                <c:pt idx="685">
                  <c:v>770.3</c:v>
                </c:pt>
                <c:pt idx="686">
                  <c:v>694.4</c:v>
                </c:pt>
                <c:pt idx="687">
                  <c:v>424.7</c:v>
                </c:pt>
                <c:pt idx="688">
                  <c:v>361.9</c:v>
                </c:pt>
                <c:pt idx="689">
                  <c:v>186.6</c:v>
                </c:pt>
                <c:pt idx="690">
                  <c:v>17.690000000000001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23.5</c:v>
                </c:pt>
                <c:pt idx="704">
                  <c:v>186.7</c:v>
                </c:pt>
                <c:pt idx="705">
                  <c:v>369.7</c:v>
                </c:pt>
                <c:pt idx="706">
                  <c:v>569</c:v>
                </c:pt>
                <c:pt idx="707">
                  <c:v>687.3</c:v>
                </c:pt>
                <c:pt idx="708">
                  <c:v>756.1</c:v>
                </c:pt>
                <c:pt idx="709">
                  <c:v>754.2</c:v>
                </c:pt>
                <c:pt idx="710">
                  <c:v>698.3</c:v>
                </c:pt>
                <c:pt idx="711">
                  <c:v>579.79999999999995</c:v>
                </c:pt>
                <c:pt idx="712">
                  <c:v>393.1</c:v>
                </c:pt>
                <c:pt idx="713">
                  <c:v>203.1</c:v>
                </c:pt>
                <c:pt idx="714">
                  <c:v>12.22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24.5</c:v>
                </c:pt>
                <c:pt idx="728">
                  <c:v>174.7</c:v>
                </c:pt>
                <c:pt idx="729">
                  <c:v>333.3</c:v>
                </c:pt>
                <c:pt idx="730">
                  <c:v>529.9</c:v>
                </c:pt>
                <c:pt idx="731">
                  <c:v>599.70000000000005</c:v>
                </c:pt>
                <c:pt idx="732">
                  <c:v>253.4</c:v>
                </c:pt>
                <c:pt idx="733">
                  <c:v>178</c:v>
                </c:pt>
                <c:pt idx="734">
                  <c:v>184.4</c:v>
                </c:pt>
                <c:pt idx="735">
                  <c:v>453.4</c:v>
                </c:pt>
                <c:pt idx="736">
                  <c:v>372.6</c:v>
                </c:pt>
                <c:pt idx="737">
                  <c:v>148.4</c:v>
                </c:pt>
                <c:pt idx="738">
                  <c:v>22.51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21-47CF-AF21-E99FD3AFC89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19.8</c:v>
                </c:pt>
                <c:pt idx="8">
                  <c:v>145.5</c:v>
                </c:pt>
                <c:pt idx="9">
                  <c:v>299.8</c:v>
                </c:pt>
                <c:pt idx="10">
                  <c:v>451.4</c:v>
                </c:pt>
                <c:pt idx="11">
                  <c:v>556.5</c:v>
                </c:pt>
                <c:pt idx="12">
                  <c:v>599.4</c:v>
                </c:pt>
                <c:pt idx="13">
                  <c:v>607.4</c:v>
                </c:pt>
                <c:pt idx="14">
                  <c:v>549.6</c:v>
                </c:pt>
                <c:pt idx="15">
                  <c:v>426.9</c:v>
                </c:pt>
                <c:pt idx="16">
                  <c:v>251.2</c:v>
                </c:pt>
                <c:pt idx="17">
                  <c:v>111.1</c:v>
                </c:pt>
                <c:pt idx="18">
                  <c:v>7.2670000000000003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18.22</c:v>
                </c:pt>
                <c:pt idx="32">
                  <c:v>143.5</c:v>
                </c:pt>
                <c:pt idx="33">
                  <c:v>308.60000000000002</c:v>
                </c:pt>
                <c:pt idx="34">
                  <c:v>458.8</c:v>
                </c:pt>
                <c:pt idx="35">
                  <c:v>572.4</c:v>
                </c:pt>
                <c:pt idx="36">
                  <c:v>624.5</c:v>
                </c:pt>
                <c:pt idx="37">
                  <c:v>621.9</c:v>
                </c:pt>
                <c:pt idx="38">
                  <c:v>560.20000000000005</c:v>
                </c:pt>
                <c:pt idx="39">
                  <c:v>439.5</c:v>
                </c:pt>
                <c:pt idx="40">
                  <c:v>283.89999999999998</c:v>
                </c:pt>
                <c:pt idx="41">
                  <c:v>117.9</c:v>
                </c:pt>
                <c:pt idx="42">
                  <c:v>7.65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18.38</c:v>
                </c:pt>
                <c:pt idx="56">
                  <c:v>146.9</c:v>
                </c:pt>
                <c:pt idx="57">
                  <c:v>302.7</c:v>
                </c:pt>
                <c:pt idx="58">
                  <c:v>454.4</c:v>
                </c:pt>
                <c:pt idx="59">
                  <c:v>565.29999999999995</c:v>
                </c:pt>
                <c:pt idx="60">
                  <c:v>626.29999999999995</c:v>
                </c:pt>
                <c:pt idx="61">
                  <c:v>616.29999999999995</c:v>
                </c:pt>
                <c:pt idx="62">
                  <c:v>549.9</c:v>
                </c:pt>
                <c:pt idx="63">
                  <c:v>437.5</c:v>
                </c:pt>
                <c:pt idx="64">
                  <c:v>279.8</c:v>
                </c:pt>
                <c:pt idx="65">
                  <c:v>118.2</c:v>
                </c:pt>
                <c:pt idx="66">
                  <c:v>9.25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18.63</c:v>
                </c:pt>
                <c:pt idx="80">
                  <c:v>135</c:v>
                </c:pt>
                <c:pt idx="81">
                  <c:v>293.10000000000002</c:v>
                </c:pt>
                <c:pt idx="82">
                  <c:v>436.1</c:v>
                </c:pt>
                <c:pt idx="83">
                  <c:v>516.1</c:v>
                </c:pt>
                <c:pt idx="84">
                  <c:v>595.20000000000005</c:v>
                </c:pt>
                <c:pt idx="85">
                  <c:v>601.1</c:v>
                </c:pt>
                <c:pt idx="86">
                  <c:v>526.29999999999995</c:v>
                </c:pt>
                <c:pt idx="87">
                  <c:v>428</c:v>
                </c:pt>
                <c:pt idx="88">
                  <c:v>282.5</c:v>
                </c:pt>
                <c:pt idx="89">
                  <c:v>117</c:v>
                </c:pt>
                <c:pt idx="90">
                  <c:v>10.220000000000001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16.82</c:v>
                </c:pt>
                <c:pt idx="104">
                  <c:v>133</c:v>
                </c:pt>
                <c:pt idx="105">
                  <c:v>290.7</c:v>
                </c:pt>
                <c:pt idx="106">
                  <c:v>444.7</c:v>
                </c:pt>
                <c:pt idx="107">
                  <c:v>561.70000000000005</c:v>
                </c:pt>
                <c:pt idx="108">
                  <c:v>624.9</c:v>
                </c:pt>
                <c:pt idx="109">
                  <c:v>626.9</c:v>
                </c:pt>
                <c:pt idx="110">
                  <c:v>562.70000000000005</c:v>
                </c:pt>
                <c:pt idx="111">
                  <c:v>439.4</c:v>
                </c:pt>
                <c:pt idx="112">
                  <c:v>289.3</c:v>
                </c:pt>
                <c:pt idx="113">
                  <c:v>126.3</c:v>
                </c:pt>
                <c:pt idx="114">
                  <c:v>11.08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16.2</c:v>
                </c:pt>
                <c:pt idx="128">
                  <c:v>129.4</c:v>
                </c:pt>
                <c:pt idx="129">
                  <c:v>287.10000000000002</c:v>
                </c:pt>
                <c:pt idx="130">
                  <c:v>439.3</c:v>
                </c:pt>
                <c:pt idx="131">
                  <c:v>552.29999999999995</c:v>
                </c:pt>
                <c:pt idx="132">
                  <c:v>607.70000000000005</c:v>
                </c:pt>
                <c:pt idx="133">
                  <c:v>606.20000000000005</c:v>
                </c:pt>
                <c:pt idx="134">
                  <c:v>529.70000000000005</c:v>
                </c:pt>
                <c:pt idx="135">
                  <c:v>371.8</c:v>
                </c:pt>
                <c:pt idx="136">
                  <c:v>245.5</c:v>
                </c:pt>
                <c:pt idx="137">
                  <c:v>149</c:v>
                </c:pt>
                <c:pt idx="138">
                  <c:v>4.4000000000000004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10.77</c:v>
                </c:pt>
                <c:pt idx="152">
                  <c:v>108.3</c:v>
                </c:pt>
                <c:pt idx="153">
                  <c:v>275.5</c:v>
                </c:pt>
                <c:pt idx="154">
                  <c:v>389.4</c:v>
                </c:pt>
                <c:pt idx="155">
                  <c:v>367.2</c:v>
                </c:pt>
                <c:pt idx="156">
                  <c:v>541.4</c:v>
                </c:pt>
                <c:pt idx="157">
                  <c:v>506.2</c:v>
                </c:pt>
                <c:pt idx="158">
                  <c:v>507.4</c:v>
                </c:pt>
                <c:pt idx="159">
                  <c:v>429</c:v>
                </c:pt>
                <c:pt idx="160">
                  <c:v>292.3</c:v>
                </c:pt>
                <c:pt idx="161">
                  <c:v>109.5</c:v>
                </c:pt>
                <c:pt idx="162">
                  <c:v>7.05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18.399999999999999</c:v>
                </c:pt>
                <c:pt idx="176">
                  <c:v>125.6</c:v>
                </c:pt>
                <c:pt idx="177">
                  <c:v>277.2</c:v>
                </c:pt>
                <c:pt idx="178">
                  <c:v>387.3</c:v>
                </c:pt>
                <c:pt idx="179">
                  <c:v>463.5</c:v>
                </c:pt>
                <c:pt idx="180">
                  <c:v>540.1</c:v>
                </c:pt>
                <c:pt idx="181">
                  <c:v>457</c:v>
                </c:pt>
                <c:pt idx="182">
                  <c:v>456.1</c:v>
                </c:pt>
                <c:pt idx="183">
                  <c:v>244.9</c:v>
                </c:pt>
                <c:pt idx="184">
                  <c:v>156.80000000000001</c:v>
                </c:pt>
                <c:pt idx="185">
                  <c:v>41.03</c:v>
                </c:pt>
                <c:pt idx="186">
                  <c:v>3.9169999999999998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15.58</c:v>
                </c:pt>
                <c:pt idx="200">
                  <c:v>139.6</c:v>
                </c:pt>
                <c:pt idx="201">
                  <c:v>236.3</c:v>
                </c:pt>
                <c:pt idx="202">
                  <c:v>431.3</c:v>
                </c:pt>
                <c:pt idx="203">
                  <c:v>520.79999999999995</c:v>
                </c:pt>
                <c:pt idx="204">
                  <c:v>482.9</c:v>
                </c:pt>
                <c:pt idx="205">
                  <c:v>529.79999999999995</c:v>
                </c:pt>
                <c:pt idx="206">
                  <c:v>473.2</c:v>
                </c:pt>
                <c:pt idx="207">
                  <c:v>397.5</c:v>
                </c:pt>
                <c:pt idx="208">
                  <c:v>277.89999999999998</c:v>
                </c:pt>
                <c:pt idx="209">
                  <c:v>83.9</c:v>
                </c:pt>
                <c:pt idx="210">
                  <c:v>6.85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7.0330000000000004</c:v>
                </c:pt>
                <c:pt idx="224">
                  <c:v>83.5</c:v>
                </c:pt>
                <c:pt idx="225">
                  <c:v>226.9</c:v>
                </c:pt>
                <c:pt idx="226">
                  <c:v>286</c:v>
                </c:pt>
                <c:pt idx="227">
                  <c:v>408.3</c:v>
                </c:pt>
                <c:pt idx="228">
                  <c:v>258.39999999999998</c:v>
                </c:pt>
                <c:pt idx="229">
                  <c:v>480.3</c:v>
                </c:pt>
                <c:pt idx="230">
                  <c:v>376.5</c:v>
                </c:pt>
                <c:pt idx="231">
                  <c:v>376.1</c:v>
                </c:pt>
                <c:pt idx="232">
                  <c:v>289.3</c:v>
                </c:pt>
                <c:pt idx="233">
                  <c:v>123.6</c:v>
                </c:pt>
                <c:pt idx="234">
                  <c:v>7.75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7.35</c:v>
                </c:pt>
                <c:pt idx="248">
                  <c:v>91.5</c:v>
                </c:pt>
                <c:pt idx="249">
                  <c:v>146.5</c:v>
                </c:pt>
                <c:pt idx="250">
                  <c:v>181.9</c:v>
                </c:pt>
                <c:pt idx="251">
                  <c:v>230.2</c:v>
                </c:pt>
                <c:pt idx="252">
                  <c:v>276.5</c:v>
                </c:pt>
                <c:pt idx="253">
                  <c:v>344.6</c:v>
                </c:pt>
                <c:pt idx="254">
                  <c:v>512.70000000000005</c:v>
                </c:pt>
                <c:pt idx="255">
                  <c:v>420.6</c:v>
                </c:pt>
                <c:pt idx="256">
                  <c:v>237.5</c:v>
                </c:pt>
                <c:pt idx="257">
                  <c:v>112</c:v>
                </c:pt>
                <c:pt idx="258">
                  <c:v>13.12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17.38</c:v>
                </c:pt>
                <c:pt idx="272">
                  <c:v>128.30000000000001</c:v>
                </c:pt>
                <c:pt idx="273">
                  <c:v>277.2</c:v>
                </c:pt>
                <c:pt idx="274">
                  <c:v>449</c:v>
                </c:pt>
                <c:pt idx="275">
                  <c:v>457.1</c:v>
                </c:pt>
                <c:pt idx="276">
                  <c:v>638.79999999999995</c:v>
                </c:pt>
                <c:pt idx="277">
                  <c:v>648.1</c:v>
                </c:pt>
                <c:pt idx="278">
                  <c:v>572.29999999999995</c:v>
                </c:pt>
                <c:pt idx="279">
                  <c:v>530.6</c:v>
                </c:pt>
                <c:pt idx="280">
                  <c:v>222.3</c:v>
                </c:pt>
                <c:pt idx="281">
                  <c:v>132.5</c:v>
                </c:pt>
                <c:pt idx="282">
                  <c:v>12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19.93</c:v>
                </c:pt>
                <c:pt idx="296">
                  <c:v>100.6</c:v>
                </c:pt>
                <c:pt idx="297">
                  <c:v>293.8</c:v>
                </c:pt>
                <c:pt idx="298">
                  <c:v>460.2</c:v>
                </c:pt>
                <c:pt idx="299">
                  <c:v>584.29999999999995</c:v>
                </c:pt>
                <c:pt idx="300">
                  <c:v>652.4</c:v>
                </c:pt>
                <c:pt idx="301">
                  <c:v>642.79999999999995</c:v>
                </c:pt>
                <c:pt idx="302">
                  <c:v>577.4</c:v>
                </c:pt>
                <c:pt idx="303">
                  <c:v>446.9</c:v>
                </c:pt>
                <c:pt idx="304">
                  <c:v>292.10000000000002</c:v>
                </c:pt>
                <c:pt idx="305">
                  <c:v>143.19999999999999</c:v>
                </c:pt>
                <c:pt idx="306">
                  <c:v>14.6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2.5670000000000002</c:v>
                </c:pt>
                <c:pt idx="320">
                  <c:v>44.67</c:v>
                </c:pt>
                <c:pt idx="321">
                  <c:v>172.8</c:v>
                </c:pt>
                <c:pt idx="322">
                  <c:v>466.6</c:v>
                </c:pt>
                <c:pt idx="323">
                  <c:v>610.70000000000005</c:v>
                </c:pt>
                <c:pt idx="324">
                  <c:v>722.7</c:v>
                </c:pt>
                <c:pt idx="325">
                  <c:v>623.70000000000005</c:v>
                </c:pt>
                <c:pt idx="326">
                  <c:v>501.1</c:v>
                </c:pt>
                <c:pt idx="327">
                  <c:v>462</c:v>
                </c:pt>
                <c:pt idx="328">
                  <c:v>308.3</c:v>
                </c:pt>
                <c:pt idx="329">
                  <c:v>140.9</c:v>
                </c:pt>
                <c:pt idx="330">
                  <c:v>16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10.07</c:v>
                </c:pt>
                <c:pt idx="344">
                  <c:v>130.80000000000001</c:v>
                </c:pt>
                <c:pt idx="345">
                  <c:v>291.3</c:v>
                </c:pt>
                <c:pt idx="346">
                  <c:v>431.6</c:v>
                </c:pt>
                <c:pt idx="347">
                  <c:v>579.29999999999995</c:v>
                </c:pt>
                <c:pt idx="348">
                  <c:v>398.2</c:v>
                </c:pt>
                <c:pt idx="349">
                  <c:v>477.8</c:v>
                </c:pt>
                <c:pt idx="350">
                  <c:v>439.7</c:v>
                </c:pt>
                <c:pt idx="351">
                  <c:v>360.4</c:v>
                </c:pt>
                <c:pt idx="352">
                  <c:v>264.89999999999998</c:v>
                </c:pt>
                <c:pt idx="353">
                  <c:v>139.4</c:v>
                </c:pt>
                <c:pt idx="354">
                  <c:v>16.47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9.5500000000000007</c:v>
                </c:pt>
                <c:pt idx="368">
                  <c:v>134.4</c:v>
                </c:pt>
                <c:pt idx="369">
                  <c:v>300.3</c:v>
                </c:pt>
                <c:pt idx="370">
                  <c:v>468.1</c:v>
                </c:pt>
                <c:pt idx="371">
                  <c:v>593.4</c:v>
                </c:pt>
                <c:pt idx="372">
                  <c:v>673.1</c:v>
                </c:pt>
                <c:pt idx="373">
                  <c:v>699.3</c:v>
                </c:pt>
                <c:pt idx="374">
                  <c:v>444.1</c:v>
                </c:pt>
                <c:pt idx="375">
                  <c:v>316.10000000000002</c:v>
                </c:pt>
                <c:pt idx="376">
                  <c:v>285.3</c:v>
                </c:pt>
                <c:pt idx="377">
                  <c:v>96</c:v>
                </c:pt>
                <c:pt idx="378">
                  <c:v>11.85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5.3330000000000002</c:v>
                </c:pt>
                <c:pt idx="392">
                  <c:v>124</c:v>
                </c:pt>
                <c:pt idx="393">
                  <c:v>302</c:v>
                </c:pt>
                <c:pt idx="394">
                  <c:v>461.7</c:v>
                </c:pt>
                <c:pt idx="395">
                  <c:v>577.79999999999995</c:v>
                </c:pt>
                <c:pt idx="396">
                  <c:v>642</c:v>
                </c:pt>
                <c:pt idx="397">
                  <c:v>627.5</c:v>
                </c:pt>
                <c:pt idx="398">
                  <c:v>556</c:v>
                </c:pt>
                <c:pt idx="399">
                  <c:v>419.3</c:v>
                </c:pt>
                <c:pt idx="400">
                  <c:v>298.10000000000002</c:v>
                </c:pt>
                <c:pt idx="401">
                  <c:v>120.8</c:v>
                </c:pt>
                <c:pt idx="402">
                  <c:v>21.13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14.77</c:v>
                </c:pt>
                <c:pt idx="416">
                  <c:v>106</c:v>
                </c:pt>
                <c:pt idx="417">
                  <c:v>262.2</c:v>
                </c:pt>
                <c:pt idx="418">
                  <c:v>459.7</c:v>
                </c:pt>
                <c:pt idx="419">
                  <c:v>578.79999999999995</c:v>
                </c:pt>
                <c:pt idx="420">
                  <c:v>636.9</c:v>
                </c:pt>
                <c:pt idx="421">
                  <c:v>554.70000000000005</c:v>
                </c:pt>
                <c:pt idx="422">
                  <c:v>610.79999999999995</c:v>
                </c:pt>
                <c:pt idx="423">
                  <c:v>474</c:v>
                </c:pt>
                <c:pt idx="424">
                  <c:v>284.10000000000002</c:v>
                </c:pt>
                <c:pt idx="425">
                  <c:v>109.8</c:v>
                </c:pt>
                <c:pt idx="426">
                  <c:v>15.32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</c:v>
                </c:pt>
                <c:pt idx="440">
                  <c:v>106.2</c:v>
                </c:pt>
                <c:pt idx="441">
                  <c:v>231.3</c:v>
                </c:pt>
                <c:pt idx="442">
                  <c:v>396.1</c:v>
                </c:pt>
                <c:pt idx="443">
                  <c:v>439.2</c:v>
                </c:pt>
                <c:pt idx="444">
                  <c:v>417.9</c:v>
                </c:pt>
                <c:pt idx="445">
                  <c:v>387.2</c:v>
                </c:pt>
                <c:pt idx="446">
                  <c:v>363.8</c:v>
                </c:pt>
                <c:pt idx="447">
                  <c:v>244.6</c:v>
                </c:pt>
                <c:pt idx="448">
                  <c:v>263.5</c:v>
                </c:pt>
                <c:pt idx="449">
                  <c:v>133.5</c:v>
                </c:pt>
                <c:pt idx="450">
                  <c:v>11.42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12.55</c:v>
                </c:pt>
                <c:pt idx="464">
                  <c:v>127.9</c:v>
                </c:pt>
                <c:pt idx="465">
                  <c:v>295.39999999999998</c:v>
                </c:pt>
                <c:pt idx="466">
                  <c:v>453.2</c:v>
                </c:pt>
                <c:pt idx="467">
                  <c:v>575</c:v>
                </c:pt>
                <c:pt idx="468">
                  <c:v>633.70000000000005</c:v>
                </c:pt>
                <c:pt idx="469">
                  <c:v>607.79999999999995</c:v>
                </c:pt>
                <c:pt idx="470">
                  <c:v>582.70000000000005</c:v>
                </c:pt>
                <c:pt idx="471">
                  <c:v>463.2</c:v>
                </c:pt>
                <c:pt idx="472">
                  <c:v>290.10000000000002</c:v>
                </c:pt>
                <c:pt idx="473">
                  <c:v>157</c:v>
                </c:pt>
                <c:pt idx="474">
                  <c:v>7.55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16.079999999999998</c:v>
                </c:pt>
                <c:pt idx="488">
                  <c:v>142.1</c:v>
                </c:pt>
                <c:pt idx="489">
                  <c:v>305.60000000000002</c:v>
                </c:pt>
                <c:pt idx="490">
                  <c:v>468.1</c:v>
                </c:pt>
                <c:pt idx="491">
                  <c:v>586.20000000000005</c:v>
                </c:pt>
                <c:pt idx="492">
                  <c:v>640.20000000000005</c:v>
                </c:pt>
                <c:pt idx="493">
                  <c:v>663.6</c:v>
                </c:pt>
                <c:pt idx="494">
                  <c:v>603.20000000000005</c:v>
                </c:pt>
                <c:pt idx="495">
                  <c:v>490.1</c:v>
                </c:pt>
                <c:pt idx="496">
                  <c:v>325.2</c:v>
                </c:pt>
                <c:pt idx="497">
                  <c:v>154.19999999999999</c:v>
                </c:pt>
                <c:pt idx="498">
                  <c:v>16.87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13.2</c:v>
                </c:pt>
                <c:pt idx="512">
                  <c:v>132</c:v>
                </c:pt>
                <c:pt idx="513">
                  <c:v>304.39999999999998</c:v>
                </c:pt>
                <c:pt idx="514">
                  <c:v>469.4</c:v>
                </c:pt>
                <c:pt idx="515">
                  <c:v>598.4</c:v>
                </c:pt>
                <c:pt idx="516">
                  <c:v>669.6</c:v>
                </c:pt>
                <c:pt idx="517">
                  <c:v>645</c:v>
                </c:pt>
                <c:pt idx="518">
                  <c:v>607.5</c:v>
                </c:pt>
                <c:pt idx="519">
                  <c:v>498.8</c:v>
                </c:pt>
                <c:pt idx="520">
                  <c:v>308.60000000000002</c:v>
                </c:pt>
                <c:pt idx="521">
                  <c:v>163.69999999999999</c:v>
                </c:pt>
                <c:pt idx="522">
                  <c:v>19.48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11.27</c:v>
                </c:pt>
                <c:pt idx="536">
                  <c:v>136.9</c:v>
                </c:pt>
                <c:pt idx="537">
                  <c:v>307</c:v>
                </c:pt>
                <c:pt idx="538">
                  <c:v>476.4</c:v>
                </c:pt>
                <c:pt idx="539">
                  <c:v>604.6</c:v>
                </c:pt>
                <c:pt idx="540">
                  <c:v>673.8</c:v>
                </c:pt>
                <c:pt idx="541">
                  <c:v>680.9</c:v>
                </c:pt>
                <c:pt idx="542">
                  <c:v>614.1</c:v>
                </c:pt>
                <c:pt idx="543">
                  <c:v>496.6</c:v>
                </c:pt>
                <c:pt idx="544">
                  <c:v>332.6</c:v>
                </c:pt>
                <c:pt idx="545">
                  <c:v>156.30000000000001</c:v>
                </c:pt>
                <c:pt idx="546">
                  <c:v>18.47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10.73</c:v>
                </c:pt>
                <c:pt idx="560">
                  <c:v>133.19999999999999</c:v>
                </c:pt>
                <c:pt idx="561">
                  <c:v>305.89999999999998</c:v>
                </c:pt>
                <c:pt idx="562">
                  <c:v>452.7</c:v>
                </c:pt>
                <c:pt idx="563">
                  <c:v>494.8</c:v>
                </c:pt>
                <c:pt idx="564">
                  <c:v>694.8</c:v>
                </c:pt>
                <c:pt idx="565">
                  <c:v>687.7</c:v>
                </c:pt>
                <c:pt idx="566">
                  <c:v>621.4</c:v>
                </c:pt>
                <c:pt idx="567">
                  <c:v>492.5</c:v>
                </c:pt>
                <c:pt idx="568">
                  <c:v>331</c:v>
                </c:pt>
                <c:pt idx="569">
                  <c:v>163.69999999999999</c:v>
                </c:pt>
                <c:pt idx="570">
                  <c:v>22.68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9.5</c:v>
                </c:pt>
                <c:pt idx="584">
                  <c:v>135.9</c:v>
                </c:pt>
                <c:pt idx="585">
                  <c:v>312.60000000000002</c:v>
                </c:pt>
                <c:pt idx="586">
                  <c:v>484.5</c:v>
                </c:pt>
                <c:pt idx="587">
                  <c:v>614.20000000000005</c:v>
                </c:pt>
                <c:pt idx="588">
                  <c:v>554</c:v>
                </c:pt>
                <c:pt idx="589">
                  <c:v>630.9</c:v>
                </c:pt>
                <c:pt idx="590">
                  <c:v>560.5</c:v>
                </c:pt>
                <c:pt idx="591">
                  <c:v>514.29999999999995</c:v>
                </c:pt>
                <c:pt idx="592">
                  <c:v>349.7</c:v>
                </c:pt>
                <c:pt idx="593">
                  <c:v>172.6</c:v>
                </c:pt>
                <c:pt idx="594">
                  <c:v>24.55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15.32</c:v>
                </c:pt>
                <c:pt idx="608">
                  <c:v>111.4</c:v>
                </c:pt>
                <c:pt idx="609">
                  <c:v>287.3</c:v>
                </c:pt>
                <c:pt idx="610">
                  <c:v>482.8</c:v>
                </c:pt>
                <c:pt idx="611">
                  <c:v>577.6</c:v>
                </c:pt>
                <c:pt idx="612">
                  <c:v>552</c:v>
                </c:pt>
                <c:pt idx="613">
                  <c:v>534.9</c:v>
                </c:pt>
                <c:pt idx="614">
                  <c:v>483</c:v>
                </c:pt>
                <c:pt idx="615">
                  <c:v>458.1</c:v>
                </c:pt>
                <c:pt idx="616">
                  <c:v>364.6</c:v>
                </c:pt>
                <c:pt idx="617">
                  <c:v>177.9</c:v>
                </c:pt>
                <c:pt idx="618">
                  <c:v>28.55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9.83</c:v>
                </c:pt>
                <c:pt idx="632">
                  <c:v>146.6</c:v>
                </c:pt>
                <c:pt idx="633">
                  <c:v>299.39999999999998</c:v>
                </c:pt>
                <c:pt idx="634">
                  <c:v>499.4</c:v>
                </c:pt>
                <c:pt idx="635">
                  <c:v>632.79999999999995</c:v>
                </c:pt>
                <c:pt idx="636">
                  <c:v>706.7</c:v>
                </c:pt>
                <c:pt idx="637">
                  <c:v>627.70000000000005</c:v>
                </c:pt>
                <c:pt idx="638">
                  <c:v>646.4</c:v>
                </c:pt>
                <c:pt idx="639">
                  <c:v>500.4</c:v>
                </c:pt>
                <c:pt idx="640">
                  <c:v>366.9</c:v>
                </c:pt>
                <c:pt idx="641">
                  <c:v>175.3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8.68</c:v>
                </c:pt>
                <c:pt idx="656">
                  <c:v>137.9</c:v>
                </c:pt>
                <c:pt idx="657">
                  <c:v>312.89999999999998</c:v>
                </c:pt>
                <c:pt idx="658">
                  <c:v>487.9</c:v>
                </c:pt>
                <c:pt idx="659">
                  <c:v>623.6</c:v>
                </c:pt>
                <c:pt idx="660">
                  <c:v>696.8</c:v>
                </c:pt>
                <c:pt idx="661">
                  <c:v>709.6</c:v>
                </c:pt>
                <c:pt idx="662">
                  <c:v>654.29999999999995</c:v>
                </c:pt>
                <c:pt idx="663">
                  <c:v>532.70000000000005</c:v>
                </c:pt>
                <c:pt idx="664">
                  <c:v>321.89999999999998</c:v>
                </c:pt>
                <c:pt idx="665">
                  <c:v>148.19999999999999</c:v>
                </c:pt>
                <c:pt idx="666">
                  <c:v>18.920000000000002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8.25</c:v>
                </c:pt>
                <c:pt idx="680">
                  <c:v>143.6</c:v>
                </c:pt>
                <c:pt idx="681">
                  <c:v>336.7</c:v>
                </c:pt>
                <c:pt idx="682">
                  <c:v>506.5</c:v>
                </c:pt>
                <c:pt idx="683">
                  <c:v>639.1</c:v>
                </c:pt>
                <c:pt idx="684">
                  <c:v>710.9</c:v>
                </c:pt>
                <c:pt idx="685">
                  <c:v>718.4</c:v>
                </c:pt>
                <c:pt idx="686">
                  <c:v>658.2</c:v>
                </c:pt>
                <c:pt idx="687">
                  <c:v>408.8</c:v>
                </c:pt>
                <c:pt idx="688">
                  <c:v>322.8</c:v>
                </c:pt>
                <c:pt idx="689">
                  <c:v>173.5</c:v>
                </c:pt>
                <c:pt idx="690">
                  <c:v>17.5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8.3800000000000008</c:v>
                </c:pt>
                <c:pt idx="704">
                  <c:v>143.5</c:v>
                </c:pt>
                <c:pt idx="705">
                  <c:v>314.89999999999998</c:v>
                </c:pt>
                <c:pt idx="706">
                  <c:v>500.7</c:v>
                </c:pt>
                <c:pt idx="707">
                  <c:v>622.9</c:v>
                </c:pt>
                <c:pt idx="708">
                  <c:v>696.6</c:v>
                </c:pt>
                <c:pt idx="709">
                  <c:v>700.4</c:v>
                </c:pt>
                <c:pt idx="710">
                  <c:v>648.20000000000005</c:v>
                </c:pt>
                <c:pt idx="711">
                  <c:v>535</c:v>
                </c:pt>
                <c:pt idx="712">
                  <c:v>353.2</c:v>
                </c:pt>
                <c:pt idx="713">
                  <c:v>184</c:v>
                </c:pt>
                <c:pt idx="714">
                  <c:v>12.17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9.2200000000000006</c:v>
                </c:pt>
                <c:pt idx="728">
                  <c:v>140.30000000000001</c:v>
                </c:pt>
                <c:pt idx="729">
                  <c:v>291.60000000000002</c:v>
                </c:pt>
                <c:pt idx="730">
                  <c:v>470.5</c:v>
                </c:pt>
                <c:pt idx="731">
                  <c:v>558.1</c:v>
                </c:pt>
                <c:pt idx="732">
                  <c:v>250</c:v>
                </c:pt>
                <c:pt idx="733">
                  <c:v>164.2</c:v>
                </c:pt>
                <c:pt idx="734">
                  <c:v>175.7</c:v>
                </c:pt>
                <c:pt idx="735">
                  <c:v>416.7</c:v>
                </c:pt>
                <c:pt idx="736">
                  <c:v>344.4</c:v>
                </c:pt>
                <c:pt idx="737">
                  <c:v>138.69999999999999</c:v>
                </c:pt>
                <c:pt idx="738">
                  <c:v>21.98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EF2-4433-9599-367B9F2A4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227.958330000009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779153518888386"/>
          <c:y val="0.23412103047929822"/>
          <c:w val="0.12231471819034667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080574773080344E-2"/>
          <c:y val="0.13922672672672673"/>
          <c:w val="0.7711619655711577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22.73</c:v>
                </c:pt>
                <c:pt idx="1">
                  <c:v>21.8</c:v>
                </c:pt>
                <c:pt idx="2">
                  <c:v>21.21</c:v>
                </c:pt>
                <c:pt idx="3">
                  <c:v>21.07</c:v>
                </c:pt>
                <c:pt idx="4">
                  <c:v>21.92</c:v>
                </c:pt>
                <c:pt idx="5">
                  <c:v>21.23</c:v>
                </c:pt>
                <c:pt idx="6">
                  <c:v>20.54</c:v>
                </c:pt>
                <c:pt idx="7">
                  <c:v>20.88</c:v>
                </c:pt>
                <c:pt idx="8">
                  <c:v>25.39</c:v>
                </c:pt>
                <c:pt idx="9">
                  <c:v>27.7</c:v>
                </c:pt>
                <c:pt idx="10">
                  <c:v>28.07</c:v>
                </c:pt>
                <c:pt idx="11">
                  <c:v>28.53</c:v>
                </c:pt>
                <c:pt idx="12">
                  <c:v>29.25</c:v>
                </c:pt>
                <c:pt idx="13">
                  <c:v>29.38</c:v>
                </c:pt>
                <c:pt idx="14">
                  <c:v>29.26</c:v>
                </c:pt>
                <c:pt idx="15">
                  <c:v>29.7</c:v>
                </c:pt>
                <c:pt idx="16">
                  <c:v>30.09</c:v>
                </c:pt>
                <c:pt idx="17">
                  <c:v>29.72</c:v>
                </c:pt>
                <c:pt idx="18">
                  <c:v>27.87</c:v>
                </c:pt>
                <c:pt idx="19">
                  <c:v>25.78</c:v>
                </c:pt>
                <c:pt idx="20">
                  <c:v>24.11</c:v>
                </c:pt>
                <c:pt idx="21">
                  <c:v>24.85</c:v>
                </c:pt>
                <c:pt idx="22">
                  <c:v>25.52</c:v>
                </c:pt>
                <c:pt idx="23">
                  <c:v>24.67</c:v>
                </c:pt>
                <c:pt idx="24">
                  <c:v>23.18</c:v>
                </c:pt>
                <c:pt idx="25">
                  <c:v>22.81</c:v>
                </c:pt>
                <c:pt idx="26">
                  <c:v>22.38</c:v>
                </c:pt>
                <c:pt idx="27">
                  <c:v>21.75</c:v>
                </c:pt>
                <c:pt idx="28">
                  <c:v>21.82</c:v>
                </c:pt>
                <c:pt idx="29">
                  <c:v>21.23</c:v>
                </c:pt>
                <c:pt idx="30">
                  <c:v>21.1</c:v>
                </c:pt>
                <c:pt idx="31">
                  <c:v>21.43</c:v>
                </c:pt>
                <c:pt idx="32">
                  <c:v>25.08</c:v>
                </c:pt>
                <c:pt idx="33">
                  <c:v>27.74</c:v>
                </c:pt>
                <c:pt idx="34">
                  <c:v>27.79</c:v>
                </c:pt>
                <c:pt idx="35">
                  <c:v>28.37</c:v>
                </c:pt>
                <c:pt idx="36">
                  <c:v>28.65</c:v>
                </c:pt>
                <c:pt idx="37">
                  <c:v>28.77</c:v>
                </c:pt>
                <c:pt idx="38">
                  <c:v>28.96</c:v>
                </c:pt>
                <c:pt idx="39">
                  <c:v>29</c:v>
                </c:pt>
                <c:pt idx="40">
                  <c:v>28.75</c:v>
                </c:pt>
                <c:pt idx="41">
                  <c:v>28.41</c:v>
                </c:pt>
                <c:pt idx="42">
                  <c:v>27.42</c:v>
                </c:pt>
                <c:pt idx="43">
                  <c:v>25.93</c:v>
                </c:pt>
                <c:pt idx="44">
                  <c:v>25.73</c:v>
                </c:pt>
                <c:pt idx="45">
                  <c:v>25.26</c:v>
                </c:pt>
                <c:pt idx="46">
                  <c:v>24.76</c:v>
                </c:pt>
                <c:pt idx="47">
                  <c:v>24.68</c:v>
                </c:pt>
                <c:pt idx="48">
                  <c:v>23.6</c:v>
                </c:pt>
                <c:pt idx="49">
                  <c:v>23.47</c:v>
                </c:pt>
                <c:pt idx="50">
                  <c:v>23.16</c:v>
                </c:pt>
                <c:pt idx="51">
                  <c:v>22.7</c:v>
                </c:pt>
                <c:pt idx="52">
                  <c:v>21.45</c:v>
                </c:pt>
                <c:pt idx="53">
                  <c:v>21.04</c:v>
                </c:pt>
                <c:pt idx="54">
                  <c:v>21.47</c:v>
                </c:pt>
                <c:pt idx="55">
                  <c:v>22.05</c:v>
                </c:pt>
                <c:pt idx="56">
                  <c:v>24.96</c:v>
                </c:pt>
                <c:pt idx="57">
                  <c:v>26.99</c:v>
                </c:pt>
                <c:pt idx="58">
                  <c:v>29.19</c:v>
                </c:pt>
                <c:pt idx="59">
                  <c:v>30.21</c:v>
                </c:pt>
                <c:pt idx="60">
                  <c:v>29.3</c:v>
                </c:pt>
                <c:pt idx="61">
                  <c:v>29.33</c:v>
                </c:pt>
                <c:pt idx="62">
                  <c:v>29.35</c:v>
                </c:pt>
                <c:pt idx="63">
                  <c:v>29.74</c:v>
                </c:pt>
                <c:pt idx="64">
                  <c:v>30.37</c:v>
                </c:pt>
                <c:pt idx="65">
                  <c:v>30</c:v>
                </c:pt>
                <c:pt idx="66">
                  <c:v>27.97</c:v>
                </c:pt>
                <c:pt idx="67">
                  <c:v>26.39</c:v>
                </c:pt>
                <c:pt idx="68">
                  <c:v>25.62</c:v>
                </c:pt>
                <c:pt idx="69">
                  <c:v>24.13</c:v>
                </c:pt>
                <c:pt idx="70">
                  <c:v>24.19</c:v>
                </c:pt>
                <c:pt idx="71">
                  <c:v>24.01</c:v>
                </c:pt>
                <c:pt idx="72">
                  <c:v>23.64</c:v>
                </c:pt>
                <c:pt idx="73">
                  <c:v>23.61</c:v>
                </c:pt>
                <c:pt idx="74">
                  <c:v>22.78</c:v>
                </c:pt>
                <c:pt idx="75">
                  <c:v>22.89</c:v>
                </c:pt>
                <c:pt idx="76">
                  <c:v>22.79</c:v>
                </c:pt>
                <c:pt idx="77">
                  <c:v>22.75</c:v>
                </c:pt>
                <c:pt idx="78">
                  <c:v>22.29</c:v>
                </c:pt>
                <c:pt idx="79">
                  <c:v>22.16</c:v>
                </c:pt>
                <c:pt idx="80">
                  <c:v>24.62</c:v>
                </c:pt>
                <c:pt idx="81">
                  <c:v>28.14</c:v>
                </c:pt>
                <c:pt idx="82">
                  <c:v>28.42</c:v>
                </c:pt>
                <c:pt idx="83">
                  <c:v>28.32</c:v>
                </c:pt>
                <c:pt idx="84">
                  <c:v>28.68</c:v>
                </c:pt>
                <c:pt idx="85">
                  <c:v>29.04</c:v>
                </c:pt>
                <c:pt idx="86">
                  <c:v>29.03</c:v>
                </c:pt>
                <c:pt idx="87">
                  <c:v>28.91</c:v>
                </c:pt>
                <c:pt idx="88">
                  <c:v>28.97</c:v>
                </c:pt>
                <c:pt idx="89">
                  <c:v>28.7</c:v>
                </c:pt>
                <c:pt idx="90">
                  <c:v>27.75</c:v>
                </c:pt>
                <c:pt idx="91">
                  <c:v>25.86</c:v>
                </c:pt>
                <c:pt idx="92">
                  <c:v>25.36</c:v>
                </c:pt>
                <c:pt idx="93">
                  <c:v>24.73</c:v>
                </c:pt>
                <c:pt idx="94">
                  <c:v>23.84</c:v>
                </c:pt>
                <c:pt idx="95">
                  <c:v>23.11</c:v>
                </c:pt>
                <c:pt idx="96">
                  <c:v>22.22</c:v>
                </c:pt>
                <c:pt idx="97">
                  <c:v>21.12</c:v>
                </c:pt>
                <c:pt idx="98">
                  <c:v>20.92</c:v>
                </c:pt>
                <c:pt idx="99">
                  <c:v>21.27</c:v>
                </c:pt>
                <c:pt idx="100">
                  <c:v>20.85</c:v>
                </c:pt>
                <c:pt idx="101">
                  <c:v>21.64</c:v>
                </c:pt>
                <c:pt idx="102">
                  <c:v>23.5</c:v>
                </c:pt>
                <c:pt idx="103">
                  <c:v>23.9</c:v>
                </c:pt>
                <c:pt idx="104">
                  <c:v>25.03</c:v>
                </c:pt>
                <c:pt idx="105">
                  <c:v>25.75</c:v>
                </c:pt>
                <c:pt idx="106">
                  <c:v>25.84</c:v>
                </c:pt>
                <c:pt idx="107">
                  <c:v>26.31</c:v>
                </c:pt>
                <c:pt idx="108">
                  <c:v>28.09</c:v>
                </c:pt>
                <c:pt idx="109">
                  <c:v>28.21</c:v>
                </c:pt>
                <c:pt idx="110">
                  <c:v>29.67</c:v>
                </c:pt>
                <c:pt idx="111">
                  <c:v>30.47</c:v>
                </c:pt>
                <c:pt idx="112">
                  <c:v>30.48</c:v>
                </c:pt>
                <c:pt idx="113">
                  <c:v>30.43</c:v>
                </c:pt>
                <c:pt idx="114">
                  <c:v>29.08</c:v>
                </c:pt>
                <c:pt idx="115">
                  <c:v>27.45</c:v>
                </c:pt>
                <c:pt idx="116">
                  <c:v>25.34</c:v>
                </c:pt>
                <c:pt idx="117">
                  <c:v>24.72</c:v>
                </c:pt>
                <c:pt idx="118">
                  <c:v>22.96</c:v>
                </c:pt>
                <c:pt idx="119">
                  <c:v>24.67</c:v>
                </c:pt>
                <c:pt idx="120">
                  <c:v>22.94</c:v>
                </c:pt>
                <c:pt idx="121">
                  <c:v>21.78</c:v>
                </c:pt>
                <c:pt idx="122">
                  <c:v>21.46</c:v>
                </c:pt>
                <c:pt idx="123">
                  <c:v>22.45</c:v>
                </c:pt>
                <c:pt idx="124">
                  <c:v>22.87</c:v>
                </c:pt>
                <c:pt idx="125">
                  <c:v>22.43</c:v>
                </c:pt>
                <c:pt idx="126">
                  <c:v>20.81</c:v>
                </c:pt>
                <c:pt idx="127">
                  <c:v>20.96</c:v>
                </c:pt>
                <c:pt idx="128">
                  <c:v>24.77</c:v>
                </c:pt>
                <c:pt idx="129">
                  <c:v>27.13</c:v>
                </c:pt>
                <c:pt idx="130">
                  <c:v>28.37</c:v>
                </c:pt>
                <c:pt idx="131">
                  <c:v>29.15</c:v>
                </c:pt>
                <c:pt idx="132">
                  <c:v>29.64</c:v>
                </c:pt>
                <c:pt idx="133">
                  <c:v>30.13</c:v>
                </c:pt>
                <c:pt idx="134">
                  <c:v>29.66</c:v>
                </c:pt>
                <c:pt idx="135">
                  <c:v>29.51</c:v>
                </c:pt>
                <c:pt idx="136">
                  <c:v>29.82</c:v>
                </c:pt>
                <c:pt idx="137">
                  <c:v>29.33</c:v>
                </c:pt>
                <c:pt idx="138">
                  <c:v>28.27</c:v>
                </c:pt>
                <c:pt idx="139">
                  <c:v>27.75</c:v>
                </c:pt>
                <c:pt idx="140">
                  <c:v>27.32</c:v>
                </c:pt>
                <c:pt idx="141">
                  <c:v>26.55</c:v>
                </c:pt>
                <c:pt idx="142">
                  <c:v>26.12</c:v>
                </c:pt>
                <c:pt idx="143">
                  <c:v>26.08</c:v>
                </c:pt>
                <c:pt idx="144">
                  <c:v>26.19</c:v>
                </c:pt>
                <c:pt idx="145">
                  <c:v>26.23</c:v>
                </c:pt>
                <c:pt idx="146">
                  <c:v>26.27</c:v>
                </c:pt>
                <c:pt idx="147">
                  <c:v>25.86</c:v>
                </c:pt>
                <c:pt idx="148">
                  <c:v>25.63</c:v>
                </c:pt>
                <c:pt idx="149">
                  <c:v>24.26</c:v>
                </c:pt>
                <c:pt idx="150">
                  <c:v>23.98</c:v>
                </c:pt>
                <c:pt idx="151">
                  <c:v>23.12</c:v>
                </c:pt>
                <c:pt idx="152">
                  <c:v>27.47</c:v>
                </c:pt>
                <c:pt idx="153">
                  <c:v>29.03</c:v>
                </c:pt>
                <c:pt idx="154">
                  <c:v>29.5</c:v>
                </c:pt>
                <c:pt idx="155">
                  <c:v>30.03</c:v>
                </c:pt>
                <c:pt idx="156">
                  <c:v>30.22</c:v>
                </c:pt>
                <c:pt idx="157">
                  <c:v>29.73</c:v>
                </c:pt>
                <c:pt idx="158">
                  <c:v>29.84</c:v>
                </c:pt>
                <c:pt idx="159">
                  <c:v>29.43</c:v>
                </c:pt>
                <c:pt idx="160">
                  <c:v>29.58</c:v>
                </c:pt>
                <c:pt idx="161">
                  <c:v>29.42</c:v>
                </c:pt>
                <c:pt idx="162">
                  <c:v>27.91</c:v>
                </c:pt>
                <c:pt idx="163">
                  <c:v>27.31</c:v>
                </c:pt>
                <c:pt idx="164">
                  <c:v>27.17</c:v>
                </c:pt>
                <c:pt idx="165">
                  <c:v>27.18</c:v>
                </c:pt>
                <c:pt idx="166">
                  <c:v>27.04</c:v>
                </c:pt>
                <c:pt idx="167">
                  <c:v>25.84</c:v>
                </c:pt>
                <c:pt idx="168">
                  <c:v>22.33</c:v>
                </c:pt>
                <c:pt idx="169">
                  <c:v>22.02</c:v>
                </c:pt>
                <c:pt idx="170">
                  <c:v>22.37</c:v>
                </c:pt>
                <c:pt idx="171">
                  <c:v>22.65</c:v>
                </c:pt>
                <c:pt idx="172">
                  <c:v>22.39</c:v>
                </c:pt>
                <c:pt idx="173">
                  <c:v>22.78</c:v>
                </c:pt>
                <c:pt idx="174">
                  <c:v>22.61</c:v>
                </c:pt>
                <c:pt idx="175">
                  <c:v>22.69</c:v>
                </c:pt>
                <c:pt idx="176">
                  <c:v>24.21</c:v>
                </c:pt>
                <c:pt idx="177">
                  <c:v>26.97</c:v>
                </c:pt>
                <c:pt idx="178">
                  <c:v>27.8</c:v>
                </c:pt>
                <c:pt idx="179">
                  <c:v>28.43</c:v>
                </c:pt>
                <c:pt idx="180">
                  <c:v>28.29</c:v>
                </c:pt>
                <c:pt idx="181">
                  <c:v>28.29</c:v>
                </c:pt>
                <c:pt idx="182">
                  <c:v>28.57</c:v>
                </c:pt>
                <c:pt idx="183">
                  <c:v>28.97</c:v>
                </c:pt>
                <c:pt idx="184">
                  <c:v>28.77</c:v>
                </c:pt>
                <c:pt idx="185">
                  <c:v>28.18</c:v>
                </c:pt>
                <c:pt idx="186">
                  <c:v>27.59</c:v>
                </c:pt>
                <c:pt idx="187">
                  <c:v>25.26</c:v>
                </c:pt>
                <c:pt idx="188">
                  <c:v>23.48</c:v>
                </c:pt>
                <c:pt idx="189">
                  <c:v>23.19</c:v>
                </c:pt>
                <c:pt idx="190">
                  <c:v>23.36</c:v>
                </c:pt>
                <c:pt idx="191">
                  <c:v>24.29</c:v>
                </c:pt>
                <c:pt idx="192">
                  <c:v>24.58</c:v>
                </c:pt>
                <c:pt idx="193">
                  <c:v>24.17</c:v>
                </c:pt>
                <c:pt idx="194">
                  <c:v>24.38</c:v>
                </c:pt>
                <c:pt idx="195">
                  <c:v>24.48</c:v>
                </c:pt>
                <c:pt idx="196">
                  <c:v>24.53</c:v>
                </c:pt>
                <c:pt idx="197">
                  <c:v>24.18</c:v>
                </c:pt>
                <c:pt idx="198">
                  <c:v>23.71</c:v>
                </c:pt>
                <c:pt idx="199">
                  <c:v>24.03</c:v>
                </c:pt>
                <c:pt idx="200">
                  <c:v>25.59</c:v>
                </c:pt>
                <c:pt idx="201">
                  <c:v>26.03</c:v>
                </c:pt>
                <c:pt idx="202">
                  <c:v>26.81</c:v>
                </c:pt>
                <c:pt idx="203">
                  <c:v>27.44</c:v>
                </c:pt>
                <c:pt idx="204">
                  <c:v>28.43</c:v>
                </c:pt>
                <c:pt idx="205">
                  <c:v>28.37</c:v>
                </c:pt>
                <c:pt idx="206">
                  <c:v>27.62</c:v>
                </c:pt>
                <c:pt idx="207">
                  <c:v>24.36</c:v>
                </c:pt>
                <c:pt idx="208">
                  <c:v>24.95</c:v>
                </c:pt>
                <c:pt idx="209">
                  <c:v>25.57</c:v>
                </c:pt>
                <c:pt idx="210">
                  <c:v>25.35</c:v>
                </c:pt>
                <c:pt idx="211">
                  <c:v>24.25</c:v>
                </c:pt>
                <c:pt idx="212">
                  <c:v>23.44</c:v>
                </c:pt>
                <c:pt idx="213">
                  <c:v>23.48</c:v>
                </c:pt>
                <c:pt idx="214">
                  <c:v>23.58</c:v>
                </c:pt>
                <c:pt idx="215">
                  <c:v>23.63</c:v>
                </c:pt>
                <c:pt idx="216">
                  <c:v>22.77</c:v>
                </c:pt>
                <c:pt idx="217">
                  <c:v>22.41</c:v>
                </c:pt>
                <c:pt idx="218">
                  <c:v>22.37</c:v>
                </c:pt>
                <c:pt idx="219">
                  <c:v>21.85</c:v>
                </c:pt>
                <c:pt idx="220">
                  <c:v>21.01</c:v>
                </c:pt>
                <c:pt idx="221">
                  <c:v>20.95</c:v>
                </c:pt>
                <c:pt idx="222">
                  <c:v>20.170000000000002</c:v>
                </c:pt>
                <c:pt idx="223">
                  <c:v>21.34</c:v>
                </c:pt>
                <c:pt idx="224">
                  <c:v>25.29</c:v>
                </c:pt>
                <c:pt idx="225">
                  <c:v>27.48</c:v>
                </c:pt>
                <c:pt idx="226">
                  <c:v>27.68</c:v>
                </c:pt>
                <c:pt idx="227">
                  <c:v>27.87</c:v>
                </c:pt>
                <c:pt idx="228">
                  <c:v>28.35</c:v>
                </c:pt>
                <c:pt idx="229">
                  <c:v>28.73</c:v>
                </c:pt>
                <c:pt idx="230">
                  <c:v>27.19</c:v>
                </c:pt>
                <c:pt idx="231">
                  <c:v>27.08</c:v>
                </c:pt>
                <c:pt idx="232">
                  <c:v>26.98</c:v>
                </c:pt>
                <c:pt idx="233">
                  <c:v>27.94</c:v>
                </c:pt>
                <c:pt idx="234">
                  <c:v>26.7</c:v>
                </c:pt>
                <c:pt idx="235">
                  <c:v>25.59</c:v>
                </c:pt>
                <c:pt idx="236">
                  <c:v>24.84</c:v>
                </c:pt>
                <c:pt idx="237">
                  <c:v>24.32</c:v>
                </c:pt>
                <c:pt idx="238">
                  <c:v>23.52</c:v>
                </c:pt>
                <c:pt idx="239">
                  <c:v>23.85</c:v>
                </c:pt>
                <c:pt idx="240">
                  <c:v>24.65</c:v>
                </c:pt>
                <c:pt idx="241">
                  <c:v>22.95</c:v>
                </c:pt>
                <c:pt idx="242">
                  <c:v>23.18</c:v>
                </c:pt>
                <c:pt idx="243">
                  <c:v>21.87</c:v>
                </c:pt>
                <c:pt idx="244">
                  <c:v>20.81</c:v>
                </c:pt>
                <c:pt idx="245">
                  <c:v>20.62</c:v>
                </c:pt>
                <c:pt idx="246">
                  <c:v>21.07</c:v>
                </c:pt>
                <c:pt idx="247">
                  <c:v>20.82</c:v>
                </c:pt>
                <c:pt idx="248">
                  <c:v>25.64</c:v>
                </c:pt>
                <c:pt idx="249">
                  <c:v>28.09</c:v>
                </c:pt>
                <c:pt idx="250">
                  <c:v>27.87</c:v>
                </c:pt>
                <c:pt idx="251">
                  <c:v>27.9</c:v>
                </c:pt>
                <c:pt idx="252">
                  <c:v>28.8</c:v>
                </c:pt>
                <c:pt idx="253">
                  <c:v>28.95</c:v>
                </c:pt>
                <c:pt idx="254">
                  <c:v>28.71</c:v>
                </c:pt>
                <c:pt idx="255">
                  <c:v>28.65</c:v>
                </c:pt>
                <c:pt idx="256">
                  <c:v>28.15</c:v>
                </c:pt>
                <c:pt idx="257">
                  <c:v>27.45</c:v>
                </c:pt>
                <c:pt idx="258">
                  <c:v>26.9</c:v>
                </c:pt>
                <c:pt idx="259">
                  <c:v>26.41</c:v>
                </c:pt>
                <c:pt idx="260">
                  <c:v>23.48</c:v>
                </c:pt>
                <c:pt idx="261">
                  <c:v>22.3</c:v>
                </c:pt>
                <c:pt idx="262">
                  <c:v>22.2</c:v>
                </c:pt>
                <c:pt idx="263">
                  <c:v>22.56</c:v>
                </c:pt>
                <c:pt idx="264">
                  <c:v>22.44</c:v>
                </c:pt>
                <c:pt idx="265">
                  <c:v>22.46</c:v>
                </c:pt>
                <c:pt idx="266">
                  <c:v>21.85</c:v>
                </c:pt>
                <c:pt idx="267">
                  <c:v>21.37</c:v>
                </c:pt>
                <c:pt idx="268">
                  <c:v>20.83</c:v>
                </c:pt>
                <c:pt idx="269">
                  <c:v>20.5</c:v>
                </c:pt>
                <c:pt idx="270">
                  <c:v>21.31</c:v>
                </c:pt>
                <c:pt idx="271">
                  <c:v>22.08</c:v>
                </c:pt>
                <c:pt idx="272">
                  <c:v>24.56</c:v>
                </c:pt>
                <c:pt idx="273">
                  <c:v>25.75</c:v>
                </c:pt>
                <c:pt idx="274">
                  <c:v>27.8</c:v>
                </c:pt>
                <c:pt idx="275">
                  <c:v>27.76</c:v>
                </c:pt>
                <c:pt idx="276">
                  <c:v>28.32</c:v>
                </c:pt>
                <c:pt idx="277">
                  <c:v>28.91</c:v>
                </c:pt>
                <c:pt idx="278">
                  <c:v>29.01</c:v>
                </c:pt>
                <c:pt idx="279">
                  <c:v>28.89</c:v>
                </c:pt>
                <c:pt idx="280">
                  <c:v>28.99</c:v>
                </c:pt>
                <c:pt idx="281">
                  <c:v>29.29</c:v>
                </c:pt>
                <c:pt idx="282">
                  <c:v>27.51</c:v>
                </c:pt>
                <c:pt idx="283">
                  <c:v>26.71</c:v>
                </c:pt>
                <c:pt idx="284">
                  <c:v>26.72</c:v>
                </c:pt>
                <c:pt idx="285">
                  <c:v>26.42</c:v>
                </c:pt>
                <c:pt idx="286">
                  <c:v>25.57</c:v>
                </c:pt>
                <c:pt idx="287">
                  <c:v>21.22</c:v>
                </c:pt>
                <c:pt idx="288">
                  <c:v>20.8</c:v>
                </c:pt>
                <c:pt idx="289">
                  <c:v>20.53</c:v>
                </c:pt>
                <c:pt idx="290">
                  <c:v>20.45</c:v>
                </c:pt>
                <c:pt idx="291">
                  <c:v>21.17</c:v>
                </c:pt>
                <c:pt idx="292">
                  <c:v>20.85</c:v>
                </c:pt>
                <c:pt idx="293">
                  <c:v>20.82</c:v>
                </c:pt>
                <c:pt idx="294">
                  <c:v>19.600000000000001</c:v>
                </c:pt>
                <c:pt idx="295">
                  <c:v>21.27</c:v>
                </c:pt>
                <c:pt idx="296">
                  <c:v>26.31</c:v>
                </c:pt>
                <c:pt idx="297">
                  <c:v>27.71</c:v>
                </c:pt>
                <c:pt idx="298">
                  <c:v>27.44</c:v>
                </c:pt>
                <c:pt idx="299">
                  <c:v>27.72</c:v>
                </c:pt>
                <c:pt idx="300">
                  <c:v>27.99</c:v>
                </c:pt>
                <c:pt idx="301">
                  <c:v>28.25</c:v>
                </c:pt>
                <c:pt idx="302">
                  <c:v>28.37</c:v>
                </c:pt>
                <c:pt idx="303">
                  <c:v>28.42</c:v>
                </c:pt>
                <c:pt idx="304">
                  <c:v>28.43</c:v>
                </c:pt>
                <c:pt idx="305">
                  <c:v>28.05</c:v>
                </c:pt>
                <c:pt idx="306">
                  <c:v>26.9</c:v>
                </c:pt>
                <c:pt idx="307">
                  <c:v>26.4</c:v>
                </c:pt>
                <c:pt idx="308">
                  <c:v>26.24</c:v>
                </c:pt>
                <c:pt idx="309">
                  <c:v>25.67</c:v>
                </c:pt>
                <c:pt idx="310">
                  <c:v>25.01</c:v>
                </c:pt>
                <c:pt idx="311">
                  <c:v>22.15</c:v>
                </c:pt>
                <c:pt idx="312">
                  <c:v>21.99</c:v>
                </c:pt>
                <c:pt idx="313">
                  <c:v>22.2</c:v>
                </c:pt>
                <c:pt idx="314">
                  <c:v>21.55</c:v>
                </c:pt>
                <c:pt idx="315">
                  <c:v>21.34</c:v>
                </c:pt>
                <c:pt idx="316">
                  <c:v>21.31</c:v>
                </c:pt>
                <c:pt idx="317">
                  <c:v>21.25</c:v>
                </c:pt>
                <c:pt idx="318">
                  <c:v>21.43</c:v>
                </c:pt>
                <c:pt idx="319">
                  <c:v>22.65</c:v>
                </c:pt>
                <c:pt idx="320">
                  <c:v>25.56</c:v>
                </c:pt>
                <c:pt idx="321">
                  <c:v>27.4</c:v>
                </c:pt>
                <c:pt idx="322">
                  <c:v>27.97</c:v>
                </c:pt>
                <c:pt idx="323">
                  <c:v>29.04</c:v>
                </c:pt>
                <c:pt idx="324">
                  <c:v>29.54</c:v>
                </c:pt>
                <c:pt idx="325">
                  <c:v>29.4</c:v>
                </c:pt>
                <c:pt idx="326">
                  <c:v>29.47</c:v>
                </c:pt>
                <c:pt idx="327">
                  <c:v>29.18</c:v>
                </c:pt>
                <c:pt idx="328">
                  <c:v>29.07</c:v>
                </c:pt>
                <c:pt idx="329">
                  <c:v>29.25</c:v>
                </c:pt>
                <c:pt idx="330">
                  <c:v>28.3</c:v>
                </c:pt>
                <c:pt idx="331">
                  <c:v>26.88</c:v>
                </c:pt>
                <c:pt idx="332">
                  <c:v>26.81</c:v>
                </c:pt>
                <c:pt idx="333">
                  <c:v>26.69</c:v>
                </c:pt>
                <c:pt idx="334">
                  <c:v>26.5</c:v>
                </c:pt>
                <c:pt idx="335">
                  <c:v>26.34</c:v>
                </c:pt>
                <c:pt idx="336">
                  <c:v>25.04</c:v>
                </c:pt>
                <c:pt idx="337">
                  <c:v>24.17</c:v>
                </c:pt>
                <c:pt idx="338">
                  <c:v>23.16</c:v>
                </c:pt>
                <c:pt idx="339">
                  <c:v>22.4</c:v>
                </c:pt>
                <c:pt idx="340">
                  <c:v>22.16</c:v>
                </c:pt>
                <c:pt idx="341">
                  <c:v>21.62</c:v>
                </c:pt>
                <c:pt idx="342">
                  <c:v>21.94</c:v>
                </c:pt>
                <c:pt idx="343">
                  <c:v>22.55</c:v>
                </c:pt>
                <c:pt idx="344">
                  <c:v>25.86</c:v>
                </c:pt>
                <c:pt idx="345">
                  <c:v>27.6</c:v>
                </c:pt>
                <c:pt idx="346">
                  <c:v>27.71</c:v>
                </c:pt>
                <c:pt idx="347">
                  <c:v>28.03</c:v>
                </c:pt>
                <c:pt idx="348">
                  <c:v>27.94</c:v>
                </c:pt>
                <c:pt idx="349">
                  <c:v>28.24</c:v>
                </c:pt>
                <c:pt idx="350">
                  <c:v>28.51</c:v>
                </c:pt>
                <c:pt idx="351">
                  <c:v>28.42</c:v>
                </c:pt>
                <c:pt idx="352">
                  <c:v>28.28</c:v>
                </c:pt>
                <c:pt idx="353">
                  <c:v>28.46</c:v>
                </c:pt>
                <c:pt idx="354">
                  <c:v>27.17</c:v>
                </c:pt>
                <c:pt idx="355">
                  <c:v>26.32</c:v>
                </c:pt>
                <c:pt idx="356">
                  <c:v>26.14</c:v>
                </c:pt>
                <c:pt idx="357">
                  <c:v>25.71</c:v>
                </c:pt>
                <c:pt idx="358">
                  <c:v>23.95</c:v>
                </c:pt>
                <c:pt idx="359">
                  <c:v>21.8</c:v>
                </c:pt>
                <c:pt idx="360">
                  <c:v>21.23</c:v>
                </c:pt>
                <c:pt idx="361">
                  <c:v>21.3</c:v>
                </c:pt>
                <c:pt idx="362">
                  <c:v>21.89</c:v>
                </c:pt>
                <c:pt idx="363">
                  <c:v>22.26</c:v>
                </c:pt>
                <c:pt idx="364">
                  <c:v>21.62</c:v>
                </c:pt>
                <c:pt idx="365">
                  <c:v>21.39</c:v>
                </c:pt>
                <c:pt idx="366">
                  <c:v>20.329999999999998</c:v>
                </c:pt>
                <c:pt idx="367">
                  <c:v>21.48</c:v>
                </c:pt>
                <c:pt idx="368">
                  <c:v>26.42</c:v>
                </c:pt>
                <c:pt idx="369">
                  <c:v>27.63</c:v>
                </c:pt>
                <c:pt idx="370">
                  <c:v>28.18</c:v>
                </c:pt>
                <c:pt idx="371">
                  <c:v>28.81</c:v>
                </c:pt>
                <c:pt idx="372">
                  <c:v>29.39</c:v>
                </c:pt>
                <c:pt idx="373">
                  <c:v>29.68</c:v>
                </c:pt>
                <c:pt idx="374">
                  <c:v>29.53</c:v>
                </c:pt>
                <c:pt idx="375">
                  <c:v>29.1</c:v>
                </c:pt>
                <c:pt idx="376">
                  <c:v>29.36</c:v>
                </c:pt>
                <c:pt idx="377">
                  <c:v>28.82</c:v>
                </c:pt>
                <c:pt idx="378">
                  <c:v>27.58</c:v>
                </c:pt>
                <c:pt idx="379">
                  <c:v>24.83</c:v>
                </c:pt>
                <c:pt idx="380">
                  <c:v>23.55</c:v>
                </c:pt>
                <c:pt idx="381">
                  <c:v>22.88</c:v>
                </c:pt>
                <c:pt idx="382">
                  <c:v>22.61</c:v>
                </c:pt>
                <c:pt idx="383">
                  <c:v>21.7</c:v>
                </c:pt>
                <c:pt idx="384">
                  <c:v>21.22</c:v>
                </c:pt>
                <c:pt idx="385">
                  <c:v>21.43</c:v>
                </c:pt>
                <c:pt idx="386">
                  <c:v>21.84</c:v>
                </c:pt>
                <c:pt idx="387">
                  <c:v>21.58</c:v>
                </c:pt>
                <c:pt idx="388">
                  <c:v>20.57</c:v>
                </c:pt>
                <c:pt idx="389">
                  <c:v>19.899999999999999</c:v>
                </c:pt>
                <c:pt idx="390">
                  <c:v>19.48</c:v>
                </c:pt>
                <c:pt idx="391">
                  <c:v>20.81</c:v>
                </c:pt>
                <c:pt idx="392">
                  <c:v>24.58</c:v>
                </c:pt>
                <c:pt idx="393">
                  <c:v>26.84</c:v>
                </c:pt>
                <c:pt idx="394">
                  <c:v>28.2</c:v>
                </c:pt>
                <c:pt idx="395">
                  <c:v>29.4</c:v>
                </c:pt>
                <c:pt idx="396">
                  <c:v>29.34</c:v>
                </c:pt>
                <c:pt idx="397">
                  <c:v>30.05</c:v>
                </c:pt>
                <c:pt idx="398">
                  <c:v>29.94</c:v>
                </c:pt>
                <c:pt idx="399">
                  <c:v>30.14</c:v>
                </c:pt>
                <c:pt idx="400">
                  <c:v>30.13</c:v>
                </c:pt>
                <c:pt idx="401">
                  <c:v>30.06</c:v>
                </c:pt>
                <c:pt idx="402">
                  <c:v>28.61</c:v>
                </c:pt>
                <c:pt idx="403">
                  <c:v>25.85</c:v>
                </c:pt>
                <c:pt idx="404">
                  <c:v>25.27</c:v>
                </c:pt>
                <c:pt idx="405">
                  <c:v>25.41</c:v>
                </c:pt>
                <c:pt idx="406">
                  <c:v>24.68</c:v>
                </c:pt>
                <c:pt idx="407">
                  <c:v>23.7</c:v>
                </c:pt>
                <c:pt idx="408">
                  <c:v>23.51</c:v>
                </c:pt>
                <c:pt idx="409">
                  <c:v>22.42</c:v>
                </c:pt>
                <c:pt idx="410">
                  <c:v>21.92</c:v>
                </c:pt>
                <c:pt idx="411">
                  <c:v>21.78</c:v>
                </c:pt>
                <c:pt idx="412">
                  <c:v>22</c:v>
                </c:pt>
                <c:pt idx="413">
                  <c:v>22.41</c:v>
                </c:pt>
                <c:pt idx="414">
                  <c:v>22.16</c:v>
                </c:pt>
                <c:pt idx="415">
                  <c:v>23.25</c:v>
                </c:pt>
                <c:pt idx="416">
                  <c:v>25.85</c:v>
                </c:pt>
                <c:pt idx="417">
                  <c:v>26.76</c:v>
                </c:pt>
                <c:pt idx="418">
                  <c:v>27.37</c:v>
                </c:pt>
                <c:pt idx="419">
                  <c:v>28.36</c:v>
                </c:pt>
                <c:pt idx="420">
                  <c:v>28.99</c:v>
                </c:pt>
                <c:pt idx="421">
                  <c:v>29.78</c:v>
                </c:pt>
                <c:pt idx="422">
                  <c:v>30.27</c:v>
                </c:pt>
                <c:pt idx="423">
                  <c:v>30.05</c:v>
                </c:pt>
                <c:pt idx="424">
                  <c:v>29.85</c:v>
                </c:pt>
                <c:pt idx="425">
                  <c:v>29.55</c:v>
                </c:pt>
                <c:pt idx="426">
                  <c:v>28.06</c:v>
                </c:pt>
                <c:pt idx="427">
                  <c:v>25.66</c:v>
                </c:pt>
                <c:pt idx="428">
                  <c:v>23.88</c:v>
                </c:pt>
                <c:pt idx="429">
                  <c:v>23.48</c:v>
                </c:pt>
                <c:pt idx="430">
                  <c:v>24.43</c:v>
                </c:pt>
                <c:pt idx="431">
                  <c:v>22.97</c:v>
                </c:pt>
                <c:pt idx="432">
                  <c:v>22.06</c:v>
                </c:pt>
                <c:pt idx="433">
                  <c:v>22.02</c:v>
                </c:pt>
                <c:pt idx="434">
                  <c:v>22.2</c:v>
                </c:pt>
                <c:pt idx="435">
                  <c:v>22.22</c:v>
                </c:pt>
                <c:pt idx="436">
                  <c:v>21.82</c:v>
                </c:pt>
                <c:pt idx="437">
                  <c:v>22.06</c:v>
                </c:pt>
                <c:pt idx="438">
                  <c:v>21.83</c:v>
                </c:pt>
                <c:pt idx="439">
                  <c:v>22.04</c:v>
                </c:pt>
                <c:pt idx="440">
                  <c:v>26.1</c:v>
                </c:pt>
                <c:pt idx="441">
                  <c:v>27.72</c:v>
                </c:pt>
                <c:pt idx="442">
                  <c:v>27.89</c:v>
                </c:pt>
                <c:pt idx="443">
                  <c:v>28.4</c:v>
                </c:pt>
                <c:pt idx="444">
                  <c:v>28.89</c:v>
                </c:pt>
                <c:pt idx="445">
                  <c:v>28.95</c:v>
                </c:pt>
                <c:pt idx="446">
                  <c:v>29.29</c:v>
                </c:pt>
                <c:pt idx="447">
                  <c:v>29.03</c:v>
                </c:pt>
                <c:pt idx="448">
                  <c:v>28.82</c:v>
                </c:pt>
                <c:pt idx="449">
                  <c:v>28.58</c:v>
                </c:pt>
                <c:pt idx="450">
                  <c:v>27.29</c:v>
                </c:pt>
                <c:pt idx="451">
                  <c:v>25.89</c:v>
                </c:pt>
                <c:pt idx="452">
                  <c:v>25.3</c:v>
                </c:pt>
                <c:pt idx="453">
                  <c:v>25.5</c:v>
                </c:pt>
                <c:pt idx="454">
                  <c:v>25</c:v>
                </c:pt>
                <c:pt idx="455">
                  <c:v>24.84</c:v>
                </c:pt>
                <c:pt idx="456">
                  <c:v>23.78</c:v>
                </c:pt>
                <c:pt idx="457">
                  <c:v>22.7</c:v>
                </c:pt>
                <c:pt idx="458">
                  <c:v>22.7</c:v>
                </c:pt>
                <c:pt idx="459">
                  <c:v>22.38</c:v>
                </c:pt>
                <c:pt idx="460">
                  <c:v>21.82</c:v>
                </c:pt>
                <c:pt idx="461">
                  <c:v>21.29</c:v>
                </c:pt>
                <c:pt idx="462">
                  <c:v>20.88</c:v>
                </c:pt>
                <c:pt idx="463">
                  <c:v>21.52</c:v>
                </c:pt>
                <c:pt idx="464">
                  <c:v>24.81</c:v>
                </c:pt>
                <c:pt idx="465">
                  <c:v>27.26</c:v>
                </c:pt>
                <c:pt idx="466">
                  <c:v>28.14</c:v>
                </c:pt>
                <c:pt idx="467">
                  <c:v>28.54</c:v>
                </c:pt>
                <c:pt idx="468">
                  <c:v>28.62</c:v>
                </c:pt>
                <c:pt idx="469">
                  <c:v>28.86</c:v>
                </c:pt>
                <c:pt idx="470">
                  <c:v>28.96</c:v>
                </c:pt>
                <c:pt idx="471">
                  <c:v>29.11</c:v>
                </c:pt>
                <c:pt idx="472">
                  <c:v>29.1</c:v>
                </c:pt>
                <c:pt idx="473">
                  <c:v>29.43</c:v>
                </c:pt>
                <c:pt idx="474">
                  <c:v>28.36</c:v>
                </c:pt>
                <c:pt idx="475">
                  <c:v>26.64</c:v>
                </c:pt>
                <c:pt idx="476">
                  <c:v>25.96</c:v>
                </c:pt>
                <c:pt idx="477">
                  <c:v>25.25</c:v>
                </c:pt>
                <c:pt idx="478">
                  <c:v>23.61</c:v>
                </c:pt>
                <c:pt idx="479">
                  <c:v>23.14</c:v>
                </c:pt>
                <c:pt idx="480">
                  <c:v>23</c:v>
                </c:pt>
                <c:pt idx="481">
                  <c:v>22.49</c:v>
                </c:pt>
                <c:pt idx="482">
                  <c:v>22.38</c:v>
                </c:pt>
                <c:pt idx="483">
                  <c:v>22.42</c:v>
                </c:pt>
                <c:pt idx="484">
                  <c:v>22.43</c:v>
                </c:pt>
                <c:pt idx="485">
                  <c:v>22.17</c:v>
                </c:pt>
                <c:pt idx="486">
                  <c:v>21.84</c:v>
                </c:pt>
                <c:pt idx="487">
                  <c:v>22.5</c:v>
                </c:pt>
                <c:pt idx="488">
                  <c:v>24.65</c:v>
                </c:pt>
                <c:pt idx="489">
                  <c:v>26.88</c:v>
                </c:pt>
                <c:pt idx="490">
                  <c:v>27.57</c:v>
                </c:pt>
                <c:pt idx="491">
                  <c:v>27.56</c:v>
                </c:pt>
                <c:pt idx="492">
                  <c:v>27.84</c:v>
                </c:pt>
                <c:pt idx="493">
                  <c:v>28.22</c:v>
                </c:pt>
                <c:pt idx="494">
                  <c:v>28.05</c:v>
                </c:pt>
                <c:pt idx="495">
                  <c:v>28.27</c:v>
                </c:pt>
                <c:pt idx="496">
                  <c:v>28.68</c:v>
                </c:pt>
                <c:pt idx="497">
                  <c:v>28.98</c:v>
                </c:pt>
                <c:pt idx="498">
                  <c:v>28.16</c:v>
                </c:pt>
                <c:pt idx="499">
                  <c:v>25.51</c:v>
                </c:pt>
                <c:pt idx="500">
                  <c:v>25.06</c:v>
                </c:pt>
                <c:pt idx="501">
                  <c:v>24.25</c:v>
                </c:pt>
                <c:pt idx="502">
                  <c:v>24.34</c:v>
                </c:pt>
                <c:pt idx="503">
                  <c:v>24.56</c:v>
                </c:pt>
                <c:pt idx="504">
                  <c:v>24.04</c:v>
                </c:pt>
                <c:pt idx="505">
                  <c:v>22.6</c:v>
                </c:pt>
                <c:pt idx="506">
                  <c:v>21.88</c:v>
                </c:pt>
                <c:pt idx="507">
                  <c:v>22.05</c:v>
                </c:pt>
                <c:pt idx="508">
                  <c:v>22.08</c:v>
                </c:pt>
                <c:pt idx="509">
                  <c:v>21.55</c:v>
                </c:pt>
                <c:pt idx="510">
                  <c:v>21.49</c:v>
                </c:pt>
                <c:pt idx="511">
                  <c:v>22.79</c:v>
                </c:pt>
                <c:pt idx="512">
                  <c:v>25.98</c:v>
                </c:pt>
                <c:pt idx="513">
                  <c:v>27.38</c:v>
                </c:pt>
                <c:pt idx="514">
                  <c:v>27.85</c:v>
                </c:pt>
                <c:pt idx="515">
                  <c:v>27.83</c:v>
                </c:pt>
                <c:pt idx="516">
                  <c:v>27.79</c:v>
                </c:pt>
                <c:pt idx="517">
                  <c:v>28.62</c:v>
                </c:pt>
                <c:pt idx="518">
                  <c:v>27.82</c:v>
                </c:pt>
                <c:pt idx="519">
                  <c:v>27.42</c:v>
                </c:pt>
                <c:pt idx="520">
                  <c:v>25.44</c:v>
                </c:pt>
                <c:pt idx="521">
                  <c:v>25.74</c:v>
                </c:pt>
                <c:pt idx="522">
                  <c:v>25.62</c:v>
                </c:pt>
                <c:pt idx="523">
                  <c:v>25.1</c:v>
                </c:pt>
                <c:pt idx="524">
                  <c:v>24.92</c:v>
                </c:pt>
                <c:pt idx="525">
                  <c:v>24.35</c:v>
                </c:pt>
                <c:pt idx="526">
                  <c:v>24.06</c:v>
                </c:pt>
                <c:pt idx="527">
                  <c:v>23.55</c:v>
                </c:pt>
                <c:pt idx="528">
                  <c:v>22.44</c:v>
                </c:pt>
                <c:pt idx="529">
                  <c:v>21.66</c:v>
                </c:pt>
                <c:pt idx="530">
                  <c:v>21.75</c:v>
                </c:pt>
                <c:pt idx="531">
                  <c:v>21.93</c:v>
                </c:pt>
                <c:pt idx="532">
                  <c:v>21.91</c:v>
                </c:pt>
                <c:pt idx="533">
                  <c:v>21.94</c:v>
                </c:pt>
                <c:pt idx="534">
                  <c:v>22.03</c:v>
                </c:pt>
                <c:pt idx="535">
                  <c:v>22.39</c:v>
                </c:pt>
                <c:pt idx="536">
                  <c:v>24.53</c:v>
                </c:pt>
                <c:pt idx="537">
                  <c:v>27.04</c:v>
                </c:pt>
                <c:pt idx="538">
                  <c:v>28.38</c:v>
                </c:pt>
                <c:pt idx="539">
                  <c:v>29.52</c:v>
                </c:pt>
                <c:pt idx="540">
                  <c:v>29.5</c:v>
                </c:pt>
                <c:pt idx="541">
                  <c:v>28.66</c:v>
                </c:pt>
                <c:pt idx="542">
                  <c:v>28.82</c:v>
                </c:pt>
                <c:pt idx="543">
                  <c:v>29.1</c:v>
                </c:pt>
                <c:pt idx="544">
                  <c:v>29.4</c:v>
                </c:pt>
                <c:pt idx="545">
                  <c:v>28.62</c:v>
                </c:pt>
                <c:pt idx="546">
                  <c:v>27.65</c:v>
                </c:pt>
                <c:pt idx="547">
                  <c:v>26.63</c:v>
                </c:pt>
                <c:pt idx="548">
                  <c:v>25.71</c:v>
                </c:pt>
                <c:pt idx="549">
                  <c:v>25.16</c:v>
                </c:pt>
                <c:pt idx="550">
                  <c:v>24.51</c:v>
                </c:pt>
                <c:pt idx="551">
                  <c:v>24.14</c:v>
                </c:pt>
                <c:pt idx="552">
                  <c:v>24.3</c:v>
                </c:pt>
                <c:pt idx="553">
                  <c:v>24.72</c:v>
                </c:pt>
                <c:pt idx="554">
                  <c:v>24.27</c:v>
                </c:pt>
                <c:pt idx="555">
                  <c:v>23.07</c:v>
                </c:pt>
                <c:pt idx="556">
                  <c:v>22.36</c:v>
                </c:pt>
                <c:pt idx="557">
                  <c:v>21.67</c:v>
                </c:pt>
                <c:pt idx="558">
                  <c:v>21.26</c:v>
                </c:pt>
                <c:pt idx="559">
                  <c:v>22.94</c:v>
                </c:pt>
                <c:pt idx="560">
                  <c:v>25.76</c:v>
                </c:pt>
                <c:pt idx="561">
                  <c:v>27.54</c:v>
                </c:pt>
                <c:pt idx="562">
                  <c:v>28.31</c:v>
                </c:pt>
                <c:pt idx="563">
                  <c:v>28.56</c:v>
                </c:pt>
                <c:pt idx="564">
                  <c:v>29.15</c:v>
                </c:pt>
                <c:pt idx="565">
                  <c:v>29.22</c:v>
                </c:pt>
                <c:pt idx="566">
                  <c:v>29.4</c:v>
                </c:pt>
                <c:pt idx="567">
                  <c:v>28.78</c:v>
                </c:pt>
                <c:pt idx="568">
                  <c:v>29</c:v>
                </c:pt>
                <c:pt idx="569">
                  <c:v>29.77</c:v>
                </c:pt>
                <c:pt idx="570">
                  <c:v>28.91</c:v>
                </c:pt>
                <c:pt idx="571">
                  <c:v>26.35</c:v>
                </c:pt>
                <c:pt idx="572">
                  <c:v>25.68</c:v>
                </c:pt>
                <c:pt idx="573">
                  <c:v>24.24</c:v>
                </c:pt>
                <c:pt idx="574">
                  <c:v>24.32</c:v>
                </c:pt>
                <c:pt idx="575">
                  <c:v>24.31</c:v>
                </c:pt>
                <c:pt idx="576">
                  <c:v>23.97</c:v>
                </c:pt>
                <c:pt idx="577">
                  <c:v>23.81</c:v>
                </c:pt>
                <c:pt idx="578">
                  <c:v>23.72</c:v>
                </c:pt>
                <c:pt idx="579">
                  <c:v>23.16</c:v>
                </c:pt>
                <c:pt idx="580">
                  <c:v>22.48</c:v>
                </c:pt>
                <c:pt idx="581">
                  <c:v>22.15</c:v>
                </c:pt>
                <c:pt idx="582">
                  <c:v>22.66</c:v>
                </c:pt>
                <c:pt idx="583">
                  <c:v>23.6</c:v>
                </c:pt>
                <c:pt idx="584">
                  <c:v>27.23</c:v>
                </c:pt>
                <c:pt idx="585">
                  <c:v>28.27</c:v>
                </c:pt>
                <c:pt idx="586">
                  <c:v>29.1</c:v>
                </c:pt>
                <c:pt idx="587">
                  <c:v>29.5</c:v>
                </c:pt>
                <c:pt idx="588">
                  <c:v>30.05</c:v>
                </c:pt>
                <c:pt idx="589">
                  <c:v>29.92</c:v>
                </c:pt>
                <c:pt idx="590">
                  <c:v>30.22</c:v>
                </c:pt>
                <c:pt idx="591">
                  <c:v>31.22</c:v>
                </c:pt>
                <c:pt idx="592">
                  <c:v>31.82</c:v>
                </c:pt>
                <c:pt idx="593">
                  <c:v>30.85</c:v>
                </c:pt>
                <c:pt idx="594">
                  <c:v>29.37</c:v>
                </c:pt>
                <c:pt idx="595">
                  <c:v>27.69</c:v>
                </c:pt>
                <c:pt idx="596">
                  <c:v>26.75</c:v>
                </c:pt>
                <c:pt idx="597">
                  <c:v>25.58</c:v>
                </c:pt>
                <c:pt idx="598">
                  <c:v>23.82</c:v>
                </c:pt>
                <c:pt idx="599">
                  <c:v>23.89</c:v>
                </c:pt>
                <c:pt idx="600">
                  <c:v>23.52</c:v>
                </c:pt>
                <c:pt idx="601">
                  <c:v>23.22</c:v>
                </c:pt>
                <c:pt idx="602">
                  <c:v>23.23</c:v>
                </c:pt>
                <c:pt idx="603">
                  <c:v>22.95</c:v>
                </c:pt>
                <c:pt idx="604">
                  <c:v>22.64</c:v>
                </c:pt>
                <c:pt idx="605">
                  <c:v>22.44</c:v>
                </c:pt>
                <c:pt idx="606">
                  <c:v>21.9</c:v>
                </c:pt>
                <c:pt idx="607">
                  <c:v>22.92</c:v>
                </c:pt>
                <c:pt idx="608">
                  <c:v>25.78</c:v>
                </c:pt>
                <c:pt idx="609">
                  <c:v>27.82</c:v>
                </c:pt>
                <c:pt idx="610">
                  <c:v>29.18</c:v>
                </c:pt>
                <c:pt idx="611">
                  <c:v>30.12</c:v>
                </c:pt>
                <c:pt idx="612">
                  <c:v>30.48</c:v>
                </c:pt>
                <c:pt idx="613">
                  <c:v>29.73</c:v>
                </c:pt>
                <c:pt idx="614">
                  <c:v>30.06</c:v>
                </c:pt>
                <c:pt idx="615">
                  <c:v>31.33</c:v>
                </c:pt>
                <c:pt idx="616">
                  <c:v>31.7</c:v>
                </c:pt>
                <c:pt idx="617">
                  <c:v>30.95</c:v>
                </c:pt>
                <c:pt idx="618">
                  <c:v>29.1</c:v>
                </c:pt>
                <c:pt idx="619">
                  <c:v>27.22</c:v>
                </c:pt>
                <c:pt idx="620">
                  <c:v>26.15</c:v>
                </c:pt>
                <c:pt idx="621">
                  <c:v>25.69</c:v>
                </c:pt>
                <c:pt idx="622">
                  <c:v>25.46</c:v>
                </c:pt>
                <c:pt idx="623">
                  <c:v>25.22</c:v>
                </c:pt>
                <c:pt idx="624">
                  <c:v>24.55</c:v>
                </c:pt>
                <c:pt idx="625">
                  <c:v>24.19</c:v>
                </c:pt>
                <c:pt idx="626">
                  <c:v>23.72</c:v>
                </c:pt>
                <c:pt idx="627">
                  <c:v>23.28</c:v>
                </c:pt>
                <c:pt idx="628">
                  <c:v>23.15</c:v>
                </c:pt>
                <c:pt idx="629">
                  <c:v>22.47</c:v>
                </c:pt>
                <c:pt idx="630">
                  <c:v>21.82</c:v>
                </c:pt>
                <c:pt idx="631">
                  <c:v>23</c:v>
                </c:pt>
                <c:pt idx="632">
                  <c:v>26.25</c:v>
                </c:pt>
                <c:pt idx="633">
                  <c:v>28.42</c:v>
                </c:pt>
                <c:pt idx="634">
                  <c:v>28.99</c:v>
                </c:pt>
                <c:pt idx="635">
                  <c:v>29.16</c:v>
                </c:pt>
                <c:pt idx="636">
                  <c:v>30.54</c:v>
                </c:pt>
                <c:pt idx="637">
                  <c:v>30.65</c:v>
                </c:pt>
                <c:pt idx="638">
                  <c:v>30.44</c:v>
                </c:pt>
                <c:pt idx="639">
                  <c:v>31.26</c:v>
                </c:pt>
                <c:pt idx="640">
                  <c:v>31.71</c:v>
                </c:pt>
                <c:pt idx="641">
                  <c:v>30.95</c:v>
                </c:pt>
                <c:pt idx="642">
                  <c:v>28.85</c:v>
                </c:pt>
                <c:pt idx="643">
                  <c:v>27.59</c:v>
                </c:pt>
                <c:pt idx="644">
                  <c:v>26.97</c:v>
                </c:pt>
                <c:pt idx="645">
                  <c:v>25.2</c:v>
                </c:pt>
                <c:pt idx="646">
                  <c:v>24.51</c:v>
                </c:pt>
                <c:pt idx="647">
                  <c:v>24.3</c:v>
                </c:pt>
                <c:pt idx="648">
                  <c:v>23.83</c:v>
                </c:pt>
                <c:pt idx="649">
                  <c:v>23.98</c:v>
                </c:pt>
                <c:pt idx="650">
                  <c:v>24.05</c:v>
                </c:pt>
                <c:pt idx="651">
                  <c:v>22.87</c:v>
                </c:pt>
                <c:pt idx="652">
                  <c:v>21.89</c:v>
                </c:pt>
                <c:pt idx="653">
                  <c:v>21.87</c:v>
                </c:pt>
                <c:pt idx="654">
                  <c:v>21.26</c:v>
                </c:pt>
                <c:pt idx="655">
                  <c:v>22.4</c:v>
                </c:pt>
                <c:pt idx="656">
                  <c:v>25.54</c:v>
                </c:pt>
                <c:pt idx="657">
                  <c:v>27.71</c:v>
                </c:pt>
                <c:pt idx="658">
                  <c:v>28.56</c:v>
                </c:pt>
                <c:pt idx="659">
                  <c:v>29.19</c:v>
                </c:pt>
                <c:pt idx="660">
                  <c:v>29.95</c:v>
                </c:pt>
                <c:pt idx="661">
                  <c:v>30.58</c:v>
                </c:pt>
                <c:pt idx="662">
                  <c:v>30.42</c:v>
                </c:pt>
                <c:pt idx="663">
                  <c:v>29.91</c:v>
                </c:pt>
                <c:pt idx="664">
                  <c:v>30.44</c:v>
                </c:pt>
                <c:pt idx="665">
                  <c:v>31.16</c:v>
                </c:pt>
                <c:pt idx="666">
                  <c:v>29.53</c:v>
                </c:pt>
                <c:pt idx="667">
                  <c:v>27.49</c:v>
                </c:pt>
                <c:pt idx="668">
                  <c:v>26.19</c:v>
                </c:pt>
                <c:pt idx="669">
                  <c:v>25.59</c:v>
                </c:pt>
                <c:pt idx="670">
                  <c:v>24.43</c:v>
                </c:pt>
                <c:pt idx="671">
                  <c:v>24.31</c:v>
                </c:pt>
                <c:pt idx="672">
                  <c:v>24.4</c:v>
                </c:pt>
                <c:pt idx="673">
                  <c:v>24.77</c:v>
                </c:pt>
                <c:pt idx="674">
                  <c:v>23.81</c:v>
                </c:pt>
                <c:pt idx="675">
                  <c:v>23.15</c:v>
                </c:pt>
                <c:pt idx="676">
                  <c:v>22.97</c:v>
                </c:pt>
                <c:pt idx="677">
                  <c:v>21.87</c:v>
                </c:pt>
                <c:pt idx="678">
                  <c:v>21.05</c:v>
                </c:pt>
                <c:pt idx="679">
                  <c:v>22.47</c:v>
                </c:pt>
                <c:pt idx="680">
                  <c:v>25.71</c:v>
                </c:pt>
                <c:pt idx="681">
                  <c:v>27.97</c:v>
                </c:pt>
                <c:pt idx="682">
                  <c:v>29.29</c:v>
                </c:pt>
                <c:pt idx="683">
                  <c:v>30.58</c:v>
                </c:pt>
                <c:pt idx="684">
                  <c:v>31.64</c:v>
                </c:pt>
                <c:pt idx="685">
                  <c:v>31.95</c:v>
                </c:pt>
                <c:pt idx="686">
                  <c:v>31.03</c:v>
                </c:pt>
                <c:pt idx="687">
                  <c:v>29.88</c:v>
                </c:pt>
                <c:pt idx="688">
                  <c:v>30.75</c:v>
                </c:pt>
                <c:pt idx="689">
                  <c:v>30.57</c:v>
                </c:pt>
                <c:pt idx="690">
                  <c:v>29.36</c:v>
                </c:pt>
                <c:pt idx="691">
                  <c:v>27.19</c:v>
                </c:pt>
                <c:pt idx="692">
                  <c:v>26.89</c:v>
                </c:pt>
                <c:pt idx="693">
                  <c:v>26.2</c:v>
                </c:pt>
                <c:pt idx="694">
                  <c:v>26.32</c:v>
                </c:pt>
                <c:pt idx="695">
                  <c:v>24.37</c:v>
                </c:pt>
                <c:pt idx="696">
                  <c:v>23.36</c:v>
                </c:pt>
                <c:pt idx="697">
                  <c:v>23.03</c:v>
                </c:pt>
                <c:pt idx="698">
                  <c:v>22.34</c:v>
                </c:pt>
                <c:pt idx="699">
                  <c:v>22.34</c:v>
                </c:pt>
                <c:pt idx="700">
                  <c:v>23.02</c:v>
                </c:pt>
                <c:pt idx="701">
                  <c:v>22.8</c:v>
                </c:pt>
                <c:pt idx="702">
                  <c:v>22.12</c:v>
                </c:pt>
                <c:pt idx="703">
                  <c:v>23.79</c:v>
                </c:pt>
                <c:pt idx="704">
                  <c:v>27.25</c:v>
                </c:pt>
                <c:pt idx="705">
                  <c:v>28.86</c:v>
                </c:pt>
                <c:pt idx="706">
                  <c:v>28.72</c:v>
                </c:pt>
                <c:pt idx="707">
                  <c:v>29.76</c:v>
                </c:pt>
                <c:pt idx="708">
                  <c:v>29.47</c:v>
                </c:pt>
                <c:pt idx="709">
                  <c:v>30.24</c:v>
                </c:pt>
                <c:pt idx="710">
                  <c:v>30.61</c:v>
                </c:pt>
                <c:pt idx="711">
                  <c:v>30.75</c:v>
                </c:pt>
                <c:pt idx="712">
                  <c:v>31.51</c:v>
                </c:pt>
                <c:pt idx="713">
                  <c:v>31.52</c:v>
                </c:pt>
                <c:pt idx="714">
                  <c:v>29.91</c:v>
                </c:pt>
                <c:pt idx="715">
                  <c:v>27.89</c:v>
                </c:pt>
                <c:pt idx="716">
                  <c:v>27.43</c:v>
                </c:pt>
                <c:pt idx="717">
                  <c:v>27.11</c:v>
                </c:pt>
                <c:pt idx="718">
                  <c:v>25.03</c:v>
                </c:pt>
                <c:pt idx="719">
                  <c:v>25.05</c:v>
                </c:pt>
                <c:pt idx="720">
                  <c:v>24.74</c:v>
                </c:pt>
                <c:pt idx="721">
                  <c:v>24.16</c:v>
                </c:pt>
                <c:pt idx="722">
                  <c:v>24.03</c:v>
                </c:pt>
                <c:pt idx="723">
                  <c:v>24.52</c:v>
                </c:pt>
                <c:pt idx="724">
                  <c:v>24</c:v>
                </c:pt>
                <c:pt idx="725">
                  <c:v>23.22</c:v>
                </c:pt>
                <c:pt idx="726">
                  <c:v>22.72</c:v>
                </c:pt>
                <c:pt idx="727">
                  <c:v>23.51</c:v>
                </c:pt>
                <c:pt idx="728">
                  <c:v>27.73</c:v>
                </c:pt>
                <c:pt idx="729">
                  <c:v>27.62</c:v>
                </c:pt>
                <c:pt idx="730">
                  <c:v>28.98</c:v>
                </c:pt>
                <c:pt idx="731">
                  <c:v>29.76</c:v>
                </c:pt>
                <c:pt idx="732">
                  <c:v>30.47</c:v>
                </c:pt>
                <c:pt idx="733">
                  <c:v>30.34</c:v>
                </c:pt>
                <c:pt idx="734">
                  <c:v>30.49</c:v>
                </c:pt>
                <c:pt idx="735">
                  <c:v>29.9</c:v>
                </c:pt>
                <c:pt idx="736">
                  <c:v>29.74</c:v>
                </c:pt>
                <c:pt idx="737">
                  <c:v>30.29</c:v>
                </c:pt>
                <c:pt idx="738">
                  <c:v>29.53</c:v>
                </c:pt>
                <c:pt idx="739">
                  <c:v>27.61</c:v>
                </c:pt>
                <c:pt idx="740">
                  <c:v>27.2</c:v>
                </c:pt>
                <c:pt idx="741">
                  <c:v>26.99</c:v>
                </c:pt>
                <c:pt idx="742">
                  <c:v>25.93</c:v>
                </c:pt>
                <c:pt idx="743">
                  <c:v>24.19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</c:numCache>
            </c:numRef>
          </c:xVal>
          <c:yVal>
            <c:numRef>
              <c:f>MAR!$P$5:$P$748</c:f>
              <c:numCache>
                <c:formatCode>General</c:formatCode>
                <c:ptCount val="744"/>
                <c:pt idx="0">
                  <c:v>22.69</c:v>
                </c:pt>
                <c:pt idx="1">
                  <c:v>21.74</c:v>
                </c:pt>
                <c:pt idx="2">
                  <c:v>21.13</c:v>
                </c:pt>
                <c:pt idx="3">
                  <c:v>20.98</c:v>
                </c:pt>
                <c:pt idx="4">
                  <c:v>21.82</c:v>
                </c:pt>
                <c:pt idx="5">
                  <c:v>21.14</c:v>
                </c:pt>
                <c:pt idx="6">
                  <c:v>20.48</c:v>
                </c:pt>
                <c:pt idx="7">
                  <c:v>20.61</c:v>
                </c:pt>
                <c:pt idx="8">
                  <c:v>23.97</c:v>
                </c:pt>
                <c:pt idx="9">
                  <c:v>26.57</c:v>
                </c:pt>
                <c:pt idx="10">
                  <c:v>27.32</c:v>
                </c:pt>
                <c:pt idx="11">
                  <c:v>27.96</c:v>
                </c:pt>
                <c:pt idx="12">
                  <c:v>28.54</c:v>
                </c:pt>
                <c:pt idx="13">
                  <c:v>28.86</c:v>
                </c:pt>
                <c:pt idx="14">
                  <c:v>28.93</c:v>
                </c:pt>
                <c:pt idx="15">
                  <c:v>29.05</c:v>
                </c:pt>
                <c:pt idx="16">
                  <c:v>29.32</c:v>
                </c:pt>
                <c:pt idx="17">
                  <c:v>29.1</c:v>
                </c:pt>
                <c:pt idx="18">
                  <c:v>27.86</c:v>
                </c:pt>
                <c:pt idx="19">
                  <c:v>25.85</c:v>
                </c:pt>
                <c:pt idx="20">
                  <c:v>24.1</c:v>
                </c:pt>
                <c:pt idx="21">
                  <c:v>24.9</c:v>
                </c:pt>
                <c:pt idx="22">
                  <c:v>25.57</c:v>
                </c:pt>
                <c:pt idx="23">
                  <c:v>24.72</c:v>
                </c:pt>
                <c:pt idx="24">
                  <c:v>23.2</c:v>
                </c:pt>
                <c:pt idx="25">
                  <c:v>22.83</c:v>
                </c:pt>
                <c:pt idx="26">
                  <c:v>22.29</c:v>
                </c:pt>
                <c:pt idx="27">
                  <c:v>21.73</c:v>
                </c:pt>
                <c:pt idx="28">
                  <c:v>21.75</c:v>
                </c:pt>
                <c:pt idx="29">
                  <c:v>21.08</c:v>
                </c:pt>
                <c:pt idx="30">
                  <c:v>20.99</c:v>
                </c:pt>
                <c:pt idx="31">
                  <c:v>21.07</c:v>
                </c:pt>
                <c:pt idx="32">
                  <c:v>23.67</c:v>
                </c:pt>
                <c:pt idx="33">
                  <c:v>26.28</c:v>
                </c:pt>
                <c:pt idx="34">
                  <c:v>27.04</c:v>
                </c:pt>
                <c:pt idx="35">
                  <c:v>27.71</c:v>
                </c:pt>
                <c:pt idx="36">
                  <c:v>27.96</c:v>
                </c:pt>
                <c:pt idx="37">
                  <c:v>28.18</c:v>
                </c:pt>
                <c:pt idx="38">
                  <c:v>28.31</c:v>
                </c:pt>
                <c:pt idx="39">
                  <c:v>28.49</c:v>
                </c:pt>
                <c:pt idx="40">
                  <c:v>28.27</c:v>
                </c:pt>
                <c:pt idx="41">
                  <c:v>28.19</c:v>
                </c:pt>
                <c:pt idx="42">
                  <c:v>27.45</c:v>
                </c:pt>
                <c:pt idx="43">
                  <c:v>26.07</c:v>
                </c:pt>
                <c:pt idx="44">
                  <c:v>25.73</c:v>
                </c:pt>
                <c:pt idx="45">
                  <c:v>25.35</c:v>
                </c:pt>
                <c:pt idx="46">
                  <c:v>24.83</c:v>
                </c:pt>
                <c:pt idx="47">
                  <c:v>24.7</c:v>
                </c:pt>
                <c:pt idx="48">
                  <c:v>23.58</c:v>
                </c:pt>
                <c:pt idx="49">
                  <c:v>23.47</c:v>
                </c:pt>
                <c:pt idx="50">
                  <c:v>23.21</c:v>
                </c:pt>
                <c:pt idx="51">
                  <c:v>22.64</c:v>
                </c:pt>
                <c:pt idx="52">
                  <c:v>21.37</c:v>
                </c:pt>
                <c:pt idx="53">
                  <c:v>20.98</c:v>
                </c:pt>
                <c:pt idx="54">
                  <c:v>21.53</c:v>
                </c:pt>
                <c:pt idx="55">
                  <c:v>21.79</c:v>
                </c:pt>
                <c:pt idx="56">
                  <c:v>24.28</c:v>
                </c:pt>
                <c:pt idx="57">
                  <c:v>26.32</c:v>
                </c:pt>
                <c:pt idx="58">
                  <c:v>28.51</c:v>
                </c:pt>
                <c:pt idx="59">
                  <c:v>29.62</c:v>
                </c:pt>
                <c:pt idx="60">
                  <c:v>28.97</c:v>
                </c:pt>
                <c:pt idx="61">
                  <c:v>28.78</c:v>
                </c:pt>
                <c:pt idx="62">
                  <c:v>28.66</c:v>
                </c:pt>
                <c:pt idx="63">
                  <c:v>28.92</c:v>
                </c:pt>
                <c:pt idx="64">
                  <c:v>29.35</c:v>
                </c:pt>
                <c:pt idx="65">
                  <c:v>29.5</c:v>
                </c:pt>
                <c:pt idx="66">
                  <c:v>27.93</c:v>
                </c:pt>
                <c:pt idx="67">
                  <c:v>26.48</c:v>
                </c:pt>
                <c:pt idx="68">
                  <c:v>25.68</c:v>
                </c:pt>
                <c:pt idx="69">
                  <c:v>24.13</c:v>
                </c:pt>
                <c:pt idx="70">
                  <c:v>24.1</c:v>
                </c:pt>
                <c:pt idx="71">
                  <c:v>24.01</c:v>
                </c:pt>
                <c:pt idx="72">
                  <c:v>23.7</c:v>
                </c:pt>
                <c:pt idx="73">
                  <c:v>23.69</c:v>
                </c:pt>
                <c:pt idx="74">
                  <c:v>22.84</c:v>
                </c:pt>
                <c:pt idx="75">
                  <c:v>22.84</c:v>
                </c:pt>
                <c:pt idx="76">
                  <c:v>22.78</c:v>
                </c:pt>
                <c:pt idx="77">
                  <c:v>22.72</c:v>
                </c:pt>
                <c:pt idx="78">
                  <c:v>22.23</c:v>
                </c:pt>
                <c:pt idx="79">
                  <c:v>22.06</c:v>
                </c:pt>
                <c:pt idx="80">
                  <c:v>23.61</c:v>
                </c:pt>
                <c:pt idx="81">
                  <c:v>26.36</c:v>
                </c:pt>
                <c:pt idx="82">
                  <c:v>27.35</c:v>
                </c:pt>
                <c:pt idx="83">
                  <c:v>27.58</c:v>
                </c:pt>
                <c:pt idx="84">
                  <c:v>28</c:v>
                </c:pt>
                <c:pt idx="85">
                  <c:v>28.24</c:v>
                </c:pt>
                <c:pt idx="86">
                  <c:v>28.4</c:v>
                </c:pt>
                <c:pt idx="87">
                  <c:v>28.48</c:v>
                </c:pt>
                <c:pt idx="88">
                  <c:v>28.51</c:v>
                </c:pt>
                <c:pt idx="89">
                  <c:v>28.39</c:v>
                </c:pt>
                <c:pt idx="90">
                  <c:v>27.75</c:v>
                </c:pt>
                <c:pt idx="91">
                  <c:v>25.94</c:v>
                </c:pt>
                <c:pt idx="92">
                  <c:v>25.42</c:v>
                </c:pt>
                <c:pt idx="93">
                  <c:v>24.79</c:v>
                </c:pt>
                <c:pt idx="94">
                  <c:v>23.87</c:v>
                </c:pt>
                <c:pt idx="95">
                  <c:v>23.1</c:v>
                </c:pt>
                <c:pt idx="96">
                  <c:v>22.17</c:v>
                </c:pt>
                <c:pt idx="97">
                  <c:v>21.09</c:v>
                </c:pt>
                <c:pt idx="98">
                  <c:v>20.93</c:v>
                </c:pt>
                <c:pt idx="99">
                  <c:v>21.16</c:v>
                </c:pt>
                <c:pt idx="100">
                  <c:v>20.85</c:v>
                </c:pt>
                <c:pt idx="101">
                  <c:v>21.57</c:v>
                </c:pt>
                <c:pt idx="102">
                  <c:v>23.48</c:v>
                </c:pt>
                <c:pt idx="103">
                  <c:v>23.93</c:v>
                </c:pt>
                <c:pt idx="104">
                  <c:v>24.76</c:v>
                </c:pt>
                <c:pt idx="105">
                  <c:v>25.53</c:v>
                </c:pt>
                <c:pt idx="106">
                  <c:v>25.69</c:v>
                </c:pt>
                <c:pt idx="107">
                  <c:v>26.12</c:v>
                </c:pt>
                <c:pt idx="108">
                  <c:v>27.79</c:v>
                </c:pt>
                <c:pt idx="109">
                  <c:v>27.73</c:v>
                </c:pt>
                <c:pt idx="110">
                  <c:v>28.99</c:v>
                </c:pt>
                <c:pt idx="111">
                  <c:v>29.97</c:v>
                </c:pt>
                <c:pt idx="112">
                  <c:v>29.95</c:v>
                </c:pt>
                <c:pt idx="113">
                  <c:v>29.95</c:v>
                </c:pt>
                <c:pt idx="114">
                  <c:v>29</c:v>
                </c:pt>
                <c:pt idx="115">
                  <c:v>27.56</c:v>
                </c:pt>
                <c:pt idx="116">
                  <c:v>25.35</c:v>
                </c:pt>
                <c:pt idx="117">
                  <c:v>24.7</c:v>
                </c:pt>
                <c:pt idx="118">
                  <c:v>22.99</c:v>
                </c:pt>
                <c:pt idx="119">
                  <c:v>24.67</c:v>
                </c:pt>
                <c:pt idx="120">
                  <c:v>22.94</c:v>
                </c:pt>
                <c:pt idx="121">
                  <c:v>21.75</c:v>
                </c:pt>
                <c:pt idx="122">
                  <c:v>21.41</c:v>
                </c:pt>
                <c:pt idx="123">
                  <c:v>22.43</c:v>
                </c:pt>
                <c:pt idx="124">
                  <c:v>22.83</c:v>
                </c:pt>
                <c:pt idx="125">
                  <c:v>22.37</c:v>
                </c:pt>
                <c:pt idx="126">
                  <c:v>20.73</c:v>
                </c:pt>
                <c:pt idx="127">
                  <c:v>20.6</c:v>
                </c:pt>
                <c:pt idx="128">
                  <c:v>23.64</c:v>
                </c:pt>
                <c:pt idx="129">
                  <c:v>26.42</c:v>
                </c:pt>
                <c:pt idx="130">
                  <c:v>27.79</c:v>
                </c:pt>
                <c:pt idx="131">
                  <c:v>28.51</c:v>
                </c:pt>
                <c:pt idx="132">
                  <c:v>29.1</c:v>
                </c:pt>
                <c:pt idx="133">
                  <c:v>29.4</c:v>
                </c:pt>
                <c:pt idx="134">
                  <c:v>28.88</c:v>
                </c:pt>
                <c:pt idx="135">
                  <c:v>28.76</c:v>
                </c:pt>
                <c:pt idx="136">
                  <c:v>29.08</c:v>
                </c:pt>
                <c:pt idx="137">
                  <c:v>29.17</c:v>
                </c:pt>
                <c:pt idx="138">
                  <c:v>28.34</c:v>
                </c:pt>
                <c:pt idx="139">
                  <c:v>27.89</c:v>
                </c:pt>
                <c:pt idx="140">
                  <c:v>27.42</c:v>
                </c:pt>
                <c:pt idx="141">
                  <c:v>26.69</c:v>
                </c:pt>
                <c:pt idx="142">
                  <c:v>26.16</c:v>
                </c:pt>
                <c:pt idx="143">
                  <c:v>26.11</c:v>
                </c:pt>
                <c:pt idx="144">
                  <c:v>26.27</c:v>
                </c:pt>
                <c:pt idx="145">
                  <c:v>26.33</c:v>
                </c:pt>
                <c:pt idx="146">
                  <c:v>26.37</c:v>
                </c:pt>
                <c:pt idx="147">
                  <c:v>25.95</c:v>
                </c:pt>
                <c:pt idx="148">
                  <c:v>25.63</c:v>
                </c:pt>
                <c:pt idx="149">
                  <c:v>24.35</c:v>
                </c:pt>
                <c:pt idx="150">
                  <c:v>23.94</c:v>
                </c:pt>
                <c:pt idx="151">
                  <c:v>22.71</c:v>
                </c:pt>
                <c:pt idx="152">
                  <c:v>25.3</c:v>
                </c:pt>
                <c:pt idx="153">
                  <c:v>27.74</c:v>
                </c:pt>
                <c:pt idx="154">
                  <c:v>28.92</c:v>
                </c:pt>
                <c:pt idx="155">
                  <c:v>29.58</c:v>
                </c:pt>
                <c:pt idx="156">
                  <c:v>29.43</c:v>
                </c:pt>
                <c:pt idx="157">
                  <c:v>29.17</c:v>
                </c:pt>
                <c:pt idx="158">
                  <c:v>29.25</c:v>
                </c:pt>
                <c:pt idx="159">
                  <c:v>29.19</c:v>
                </c:pt>
                <c:pt idx="160">
                  <c:v>29.28</c:v>
                </c:pt>
                <c:pt idx="161">
                  <c:v>28.99</c:v>
                </c:pt>
                <c:pt idx="162">
                  <c:v>27.98</c:v>
                </c:pt>
                <c:pt idx="163">
                  <c:v>27.46</c:v>
                </c:pt>
                <c:pt idx="164">
                  <c:v>27.34</c:v>
                </c:pt>
                <c:pt idx="165">
                  <c:v>27.35</c:v>
                </c:pt>
                <c:pt idx="166">
                  <c:v>27.21</c:v>
                </c:pt>
                <c:pt idx="167">
                  <c:v>25.79</c:v>
                </c:pt>
                <c:pt idx="168">
                  <c:v>21.88</c:v>
                </c:pt>
                <c:pt idx="169">
                  <c:v>21.71</c:v>
                </c:pt>
                <c:pt idx="170">
                  <c:v>21.84</c:v>
                </c:pt>
                <c:pt idx="171">
                  <c:v>21.7</c:v>
                </c:pt>
                <c:pt idx="172">
                  <c:v>21.84</c:v>
                </c:pt>
                <c:pt idx="173">
                  <c:v>21.82</c:v>
                </c:pt>
                <c:pt idx="174">
                  <c:v>21.89</c:v>
                </c:pt>
                <c:pt idx="175">
                  <c:v>22.08</c:v>
                </c:pt>
                <c:pt idx="176">
                  <c:v>23.18</c:v>
                </c:pt>
                <c:pt idx="177">
                  <c:v>25.61</c:v>
                </c:pt>
                <c:pt idx="178">
                  <c:v>26.85</c:v>
                </c:pt>
                <c:pt idx="179">
                  <c:v>27.9</c:v>
                </c:pt>
                <c:pt idx="180">
                  <c:v>27.77</c:v>
                </c:pt>
                <c:pt idx="181">
                  <c:v>27.85</c:v>
                </c:pt>
                <c:pt idx="182">
                  <c:v>28.23</c:v>
                </c:pt>
                <c:pt idx="183">
                  <c:v>28.61</c:v>
                </c:pt>
                <c:pt idx="184">
                  <c:v>28.51</c:v>
                </c:pt>
                <c:pt idx="185">
                  <c:v>28.08</c:v>
                </c:pt>
                <c:pt idx="186">
                  <c:v>27.52</c:v>
                </c:pt>
                <c:pt idx="187">
                  <c:v>25.22</c:v>
                </c:pt>
                <c:pt idx="188">
                  <c:v>23.46</c:v>
                </c:pt>
                <c:pt idx="189">
                  <c:v>23.19</c:v>
                </c:pt>
                <c:pt idx="190">
                  <c:v>23.36</c:v>
                </c:pt>
                <c:pt idx="191">
                  <c:v>24.27</c:v>
                </c:pt>
                <c:pt idx="192">
                  <c:v>24.59</c:v>
                </c:pt>
                <c:pt idx="193">
                  <c:v>24.04</c:v>
                </c:pt>
                <c:pt idx="194">
                  <c:v>24.38</c:v>
                </c:pt>
                <c:pt idx="195">
                  <c:v>24.46</c:v>
                </c:pt>
                <c:pt idx="196">
                  <c:v>24.55</c:v>
                </c:pt>
                <c:pt idx="197">
                  <c:v>24.14</c:v>
                </c:pt>
                <c:pt idx="198">
                  <c:v>23.6</c:v>
                </c:pt>
                <c:pt idx="199">
                  <c:v>23.76</c:v>
                </c:pt>
                <c:pt idx="200">
                  <c:v>25.14</c:v>
                </c:pt>
                <c:pt idx="201">
                  <c:v>25.85</c:v>
                </c:pt>
                <c:pt idx="202">
                  <c:v>26.44</c:v>
                </c:pt>
                <c:pt idx="203">
                  <c:v>27.05</c:v>
                </c:pt>
                <c:pt idx="204">
                  <c:v>27.96</c:v>
                </c:pt>
                <c:pt idx="205">
                  <c:v>27.82</c:v>
                </c:pt>
                <c:pt idx="206">
                  <c:v>27.31</c:v>
                </c:pt>
                <c:pt idx="207">
                  <c:v>23.33</c:v>
                </c:pt>
                <c:pt idx="208">
                  <c:v>23.47</c:v>
                </c:pt>
                <c:pt idx="209">
                  <c:v>25.04</c:v>
                </c:pt>
                <c:pt idx="210">
                  <c:v>25.04</c:v>
                </c:pt>
                <c:pt idx="211">
                  <c:v>24.29</c:v>
                </c:pt>
                <c:pt idx="212">
                  <c:v>23.52</c:v>
                </c:pt>
                <c:pt idx="213">
                  <c:v>23.49</c:v>
                </c:pt>
                <c:pt idx="214">
                  <c:v>23.51</c:v>
                </c:pt>
                <c:pt idx="215">
                  <c:v>23.58</c:v>
                </c:pt>
                <c:pt idx="216">
                  <c:v>22.71</c:v>
                </c:pt>
                <c:pt idx="217">
                  <c:v>22.41</c:v>
                </c:pt>
                <c:pt idx="218">
                  <c:v>22.28</c:v>
                </c:pt>
                <c:pt idx="219">
                  <c:v>21.72</c:v>
                </c:pt>
                <c:pt idx="220">
                  <c:v>21</c:v>
                </c:pt>
                <c:pt idx="221">
                  <c:v>20.89</c:v>
                </c:pt>
                <c:pt idx="222">
                  <c:v>20.05</c:v>
                </c:pt>
                <c:pt idx="223">
                  <c:v>20.94</c:v>
                </c:pt>
                <c:pt idx="224">
                  <c:v>23.49</c:v>
                </c:pt>
                <c:pt idx="225">
                  <c:v>25.6</c:v>
                </c:pt>
                <c:pt idx="226">
                  <c:v>26.92</c:v>
                </c:pt>
                <c:pt idx="227">
                  <c:v>27.2</c:v>
                </c:pt>
                <c:pt idx="228">
                  <c:v>27.7</c:v>
                </c:pt>
                <c:pt idx="229">
                  <c:v>27.93</c:v>
                </c:pt>
                <c:pt idx="230">
                  <c:v>27.12</c:v>
                </c:pt>
                <c:pt idx="231">
                  <c:v>26.86</c:v>
                </c:pt>
                <c:pt idx="232">
                  <c:v>26.49</c:v>
                </c:pt>
                <c:pt idx="233">
                  <c:v>27.33</c:v>
                </c:pt>
                <c:pt idx="234">
                  <c:v>26.79</c:v>
                </c:pt>
                <c:pt idx="235">
                  <c:v>25.63</c:v>
                </c:pt>
                <c:pt idx="236">
                  <c:v>24.95</c:v>
                </c:pt>
                <c:pt idx="237">
                  <c:v>24.51</c:v>
                </c:pt>
                <c:pt idx="238">
                  <c:v>23.69</c:v>
                </c:pt>
                <c:pt idx="239">
                  <c:v>24.01</c:v>
                </c:pt>
                <c:pt idx="240">
                  <c:v>24.66</c:v>
                </c:pt>
                <c:pt idx="241">
                  <c:v>22.98</c:v>
                </c:pt>
                <c:pt idx="242">
                  <c:v>23.14</c:v>
                </c:pt>
                <c:pt idx="243">
                  <c:v>21.81</c:v>
                </c:pt>
                <c:pt idx="244">
                  <c:v>20.84</c:v>
                </c:pt>
                <c:pt idx="245">
                  <c:v>20.63</c:v>
                </c:pt>
                <c:pt idx="246">
                  <c:v>21.01</c:v>
                </c:pt>
                <c:pt idx="247">
                  <c:v>20.399999999999999</c:v>
                </c:pt>
                <c:pt idx="248">
                  <c:v>23.88</c:v>
                </c:pt>
                <c:pt idx="249">
                  <c:v>26.57</c:v>
                </c:pt>
                <c:pt idx="250">
                  <c:v>27.5</c:v>
                </c:pt>
                <c:pt idx="251">
                  <c:v>27.62</c:v>
                </c:pt>
                <c:pt idx="252">
                  <c:v>28.18</c:v>
                </c:pt>
                <c:pt idx="253">
                  <c:v>28.5</c:v>
                </c:pt>
                <c:pt idx="254">
                  <c:v>28.36</c:v>
                </c:pt>
                <c:pt idx="255">
                  <c:v>28.23</c:v>
                </c:pt>
                <c:pt idx="256">
                  <c:v>27.75</c:v>
                </c:pt>
                <c:pt idx="257">
                  <c:v>27.29</c:v>
                </c:pt>
                <c:pt idx="258">
                  <c:v>26.92</c:v>
                </c:pt>
                <c:pt idx="259">
                  <c:v>26.58</c:v>
                </c:pt>
                <c:pt idx="260">
                  <c:v>22.84</c:v>
                </c:pt>
                <c:pt idx="261">
                  <c:v>21.88</c:v>
                </c:pt>
                <c:pt idx="262">
                  <c:v>21.58</c:v>
                </c:pt>
                <c:pt idx="263">
                  <c:v>21.76</c:v>
                </c:pt>
                <c:pt idx="264">
                  <c:v>21.72</c:v>
                </c:pt>
                <c:pt idx="265">
                  <c:v>22.22</c:v>
                </c:pt>
                <c:pt idx="266">
                  <c:v>21.75</c:v>
                </c:pt>
                <c:pt idx="267">
                  <c:v>21.29</c:v>
                </c:pt>
                <c:pt idx="268">
                  <c:v>20.78</c:v>
                </c:pt>
                <c:pt idx="269">
                  <c:v>20.56</c:v>
                </c:pt>
                <c:pt idx="270">
                  <c:v>21.35</c:v>
                </c:pt>
                <c:pt idx="271">
                  <c:v>21.97</c:v>
                </c:pt>
                <c:pt idx="272">
                  <c:v>23.43</c:v>
                </c:pt>
                <c:pt idx="273">
                  <c:v>24.97</c:v>
                </c:pt>
                <c:pt idx="274">
                  <c:v>26.71</c:v>
                </c:pt>
                <c:pt idx="275">
                  <c:v>27.27</c:v>
                </c:pt>
                <c:pt idx="276">
                  <c:v>27.78</c:v>
                </c:pt>
                <c:pt idx="277">
                  <c:v>28.21</c:v>
                </c:pt>
                <c:pt idx="278">
                  <c:v>28.23</c:v>
                </c:pt>
                <c:pt idx="279">
                  <c:v>28.34</c:v>
                </c:pt>
                <c:pt idx="280">
                  <c:v>28.41</c:v>
                </c:pt>
                <c:pt idx="281">
                  <c:v>28.52</c:v>
                </c:pt>
                <c:pt idx="282">
                  <c:v>27.49</c:v>
                </c:pt>
                <c:pt idx="283">
                  <c:v>26.86</c:v>
                </c:pt>
                <c:pt idx="284">
                  <c:v>26.89</c:v>
                </c:pt>
                <c:pt idx="285">
                  <c:v>26.57</c:v>
                </c:pt>
                <c:pt idx="286">
                  <c:v>25.59</c:v>
                </c:pt>
                <c:pt idx="287">
                  <c:v>20.5</c:v>
                </c:pt>
                <c:pt idx="288">
                  <c:v>20.32</c:v>
                </c:pt>
                <c:pt idx="289">
                  <c:v>20.11</c:v>
                </c:pt>
                <c:pt idx="290">
                  <c:v>19.989999999999998</c:v>
                </c:pt>
                <c:pt idx="291">
                  <c:v>20.25</c:v>
                </c:pt>
                <c:pt idx="292">
                  <c:v>20.77</c:v>
                </c:pt>
                <c:pt idx="293">
                  <c:v>20.79</c:v>
                </c:pt>
                <c:pt idx="294">
                  <c:v>19.489999999999998</c:v>
                </c:pt>
                <c:pt idx="295">
                  <c:v>20.170000000000002</c:v>
                </c:pt>
                <c:pt idx="296">
                  <c:v>23.16</c:v>
                </c:pt>
                <c:pt idx="297">
                  <c:v>25.34</c:v>
                </c:pt>
                <c:pt idx="298">
                  <c:v>26.66</c:v>
                </c:pt>
                <c:pt idx="299">
                  <c:v>27.12</c:v>
                </c:pt>
                <c:pt idx="300">
                  <c:v>27.34</c:v>
                </c:pt>
                <c:pt idx="301">
                  <c:v>27.67</c:v>
                </c:pt>
                <c:pt idx="302">
                  <c:v>27.8</c:v>
                </c:pt>
                <c:pt idx="303">
                  <c:v>27.95</c:v>
                </c:pt>
                <c:pt idx="304">
                  <c:v>27.91</c:v>
                </c:pt>
                <c:pt idx="305">
                  <c:v>27.62</c:v>
                </c:pt>
                <c:pt idx="306">
                  <c:v>26.91</c:v>
                </c:pt>
                <c:pt idx="307">
                  <c:v>26.56</c:v>
                </c:pt>
                <c:pt idx="308">
                  <c:v>26.39</c:v>
                </c:pt>
                <c:pt idx="309">
                  <c:v>25.8</c:v>
                </c:pt>
                <c:pt idx="310">
                  <c:v>25.05</c:v>
                </c:pt>
                <c:pt idx="311">
                  <c:v>22.12</c:v>
                </c:pt>
                <c:pt idx="312">
                  <c:v>22.04</c:v>
                </c:pt>
                <c:pt idx="313">
                  <c:v>22.1</c:v>
                </c:pt>
                <c:pt idx="314">
                  <c:v>21.39</c:v>
                </c:pt>
                <c:pt idx="315">
                  <c:v>21.3</c:v>
                </c:pt>
                <c:pt idx="316">
                  <c:v>21.26</c:v>
                </c:pt>
                <c:pt idx="317">
                  <c:v>21.25</c:v>
                </c:pt>
                <c:pt idx="318">
                  <c:v>21.41</c:v>
                </c:pt>
                <c:pt idx="319">
                  <c:v>22.34</c:v>
                </c:pt>
                <c:pt idx="320">
                  <c:v>24.21</c:v>
                </c:pt>
                <c:pt idx="321">
                  <c:v>26.1</c:v>
                </c:pt>
                <c:pt idx="322">
                  <c:v>27.45</c:v>
                </c:pt>
                <c:pt idx="323">
                  <c:v>28.33</c:v>
                </c:pt>
                <c:pt idx="324">
                  <c:v>28.76</c:v>
                </c:pt>
                <c:pt idx="325">
                  <c:v>28.66</c:v>
                </c:pt>
                <c:pt idx="326">
                  <c:v>28.67</c:v>
                </c:pt>
                <c:pt idx="327">
                  <c:v>28.6</c:v>
                </c:pt>
                <c:pt idx="328">
                  <c:v>28.46</c:v>
                </c:pt>
                <c:pt idx="329">
                  <c:v>28.42</c:v>
                </c:pt>
                <c:pt idx="330">
                  <c:v>27.92</c:v>
                </c:pt>
                <c:pt idx="331">
                  <c:v>27.06</c:v>
                </c:pt>
                <c:pt idx="332">
                  <c:v>26.98</c:v>
                </c:pt>
                <c:pt idx="333">
                  <c:v>26.85</c:v>
                </c:pt>
                <c:pt idx="334">
                  <c:v>26.68</c:v>
                </c:pt>
                <c:pt idx="335">
                  <c:v>26.46</c:v>
                </c:pt>
                <c:pt idx="336">
                  <c:v>25.13</c:v>
                </c:pt>
                <c:pt idx="337">
                  <c:v>24.27</c:v>
                </c:pt>
                <c:pt idx="338">
                  <c:v>23.21</c:v>
                </c:pt>
                <c:pt idx="339">
                  <c:v>22.44</c:v>
                </c:pt>
                <c:pt idx="340">
                  <c:v>22.16</c:v>
                </c:pt>
                <c:pt idx="341">
                  <c:v>21.54</c:v>
                </c:pt>
                <c:pt idx="342">
                  <c:v>21.89</c:v>
                </c:pt>
                <c:pt idx="343">
                  <c:v>22.4</c:v>
                </c:pt>
                <c:pt idx="344">
                  <c:v>24.65</c:v>
                </c:pt>
                <c:pt idx="345">
                  <c:v>26.2</c:v>
                </c:pt>
                <c:pt idx="346">
                  <c:v>27.05</c:v>
                </c:pt>
                <c:pt idx="347">
                  <c:v>27.25</c:v>
                </c:pt>
                <c:pt idx="348">
                  <c:v>27.44</c:v>
                </c:pt>
                <c:pt idx="349">
                  <c:v>27.72</c:v>
                </c:pt>
                <c:pt idx="350">
                  <c:v>27.88</c:v>
                </c:pt>
                <c:pt idx="351">
                  <c:v>27.89</c:v>
                </c:pt>
                <c:pt idx="352">
                  <c:v>27.95</c:v>
                </c:pt>
                <c:pt idx="353">
                  <c:v>27.89</c:v>
                </c:pt>
                <c:pt idx="354">
                  <c:v>27.09</c:v>
                </c:pt>
                <c:pt idx="355">
                  <c:v>26.46</c:v>
                </c:pt>
                <c:pt idx="356">
                  <c:v>26.27</c:v>
                </c:pt>
                <c:pt idx="357">
                  <c:v>25.81</c:v>
                </c:pt>
                <c:pt idx="358">
                  <c:v>23.95</c:v>
                </c:pt>
                <c:pt idx="359">
                  <c:v>21.74</c:v>
                </c:pt>
                <c:pt idx="360">
                  <c:v>21.16</c:v>
                </c:pt>
                <c:pt idx="361">
                  <c:v>21.26</c:v>
                </c:pt>
                <c:pt idx="362">
                  <c:v>21.92</c:v>
                </c:pt>
                <c:pt idx="363">
                  <c:v>22.18</c:v>
                </c:pt>
                <c:pt idx="364">
                  <c:v>21.63</c:v>
                </c:pt>
                <c:pt idx="365">
                  <c:v>21.25</c:v>
                </c:pt>
                <c:pt idx="366">
                  <c:v>20.27</c:v>
                </c:pt>
                <c:pt idx="367">
                  <c:v>20.75</c:v>
                </c:pt>
                <c:pt idx="368">
                  <c:v>23.96</c:v>
                </c:pt>
                <c:pt idx="369">
                  <c:v>25.74</c:v>
                </c:pt>
                <c:pt idx="370">
                  <c:v>27.71</c:v>
                </c:pt>
                <c:pt idx="371">
                  <c:v>28.45</c:v>
                </c:pt>
                <c:pt idx="372">
                  <c:v>28.91</c:v>
                </c:pt>
                <c:pt idx="373">
                  <c:v>29.02</c:v>
                </c:pt>
                <c:pt idx="374">
                  <c:v>28.77</c:v>
                </c:pt>
                <c:pt idx="375">
                  <c:v>28.46</c:v>
                </c:pt>
                <c:pt idx="376">
                  <c:v>28.5</c:v>
                </c:pt>
                <c:pt idx="377">
                  <c:v>28.11</c:v>
                </c:pt>
                <c:pt idx="378">
                  <c:v>27.21</c:v>
                </c:pt>
                <c:pt idx="379">
                  <c:v>24.87</c:v>
                </c:pt>
                <c:pt idx="380">
                  <c:v>23.55</c:v>
                </c:pt>
                <c:pt idx="381">
                  <c:v>22.81</c:v>
                </c:pt>
                <c:pt idx="382">
                  <c:v>22.43</c:v>
                </c:pt>
                <c:pt idx="383">
                  <c:v>21.47</c:v>
                </c:pt>
                <c:pt idx="384">
                  <c:v>21.13</c:v>
                </c:pt>
                <c:pt idx="385">
                  <c:v>21.36</c:v>
                </c:pt>
                <c:pt idx="386">
                  <c:v>21.79</c:v>
                </c:pt>
                <c:pt idx="387">
                  <c:v>21.55</c:v>
                </c:pt>
                <c:pt idx="388">
                  <c:v>20.51</c:v>
                </c:pt>
                <c:pt idx="389">
                  <c:v>19.79</c:v>
                </c:pt>
                <c:pt idx="390">
                  <c:v>19.45</c:v>
                </c:pt>
                <c:pt idx="391">
                  <c:v>20.71</c:v>
                </c:pt>
                <c:pt idx="392">
                  <c:v>23.76</c:v>
                </c:pt>
                <c:pt idx="393">
                  <c:v>26.25</c:v>
                </c:pt>
                <c:pt idx="394">
                  <c:v>27.68</c:v>
                </c:pt>
                <c:pt idx="395">
                  <c:v>28.72</c:v>
                </c:pt>
                <c:pt idx="396">
                  <c:v>28.8</c:v>
                </c:pt>
                <c:pt idx="397">
                  <c:v>29.52</c:v>
                </c:pt>
                <c:pt idx="398">
                  <c:v>29.3</c:v>
                </c:pt>
                <c:pt idx="399">
                  <c:v>29.28</c:v>
                </c:pt>
                <c:pt idx="400">
                  <c:v>29.32</c:v>
                </c:pt>
                <c:pt idx="401">
                  <c:v>29.31</c:v>
                </c:pt>
                <c:pt idx="402">
                  <c:v>28.32</c:v>
                </c:pt>
                <c:pt idx="403">
                  <c:v>25.87</c:v>
                </c:pt>
                <c:pt idx="404">
                  <c:v>25.28</c:v>
                </c:pt>
                <c:pt idx="405">
                  <c:v>25.39</c:v>
                </c:pt>
                <c:pt idx="406">
                  <c:v>24.68</c:v>
                </c:pt>
                <c:pt idx="407">
                  <c:v>23.72</c:v>
                </c:pt>
                <c:pt idx="408">
                  <c:v>23.44</c:v>
                </c:pt>
                <c:pt idx="409">
                  <c:v>22.28</c:v>
                </c:pt>
                <c:pt idx="410">
                  <c:v>21.85</c:v>
                </c:pt>
                <c:pt idx="411">
                  <c:v>21.69</c:v>
                </c:pt>
                <c:pt idx="412">
                  <c:v>21.96</c:v>
                </c:pt>
                <c:pt idx="413">
                  <c:v>22.38</c:v>
                </c:pt>
                <c:pt idx="414">
                  <c:v>22.12</c:v>
                </c:pt>
                <c:pt idx="415">
                  <c:v>22.93</c:v>
                </c:pt>
                <c:pt idx="416">
                  <c:v>25.09</c:v>
                </c:pt>
                <c:pt idx="417">
                  <c:v>26.41</c:v>
                </c:pt>
                <c:pt idx="418">
                  <c:v>27.11</c:v>
                </c:pt>
                <c:pt idx="419">
                  <c:v>27.8</c:v>
                </c:pt>
                <c:pt idx="420">
                  <c:v>28.56</c:v>
                </c:pt>
                <c:pt idx="421">
                  <c:v>29.29</c:v>
                </c:pt>
                <c:pt idx="422">
                  <c:v>29.42</c:v>
                </c:pt>
                <c:pt idx="423">
                  <c:v>29.28</c:v>
                </c:pt>
                <c:pt idx="424">
                  <c:v>29.08</c:v>
                </c:pt>
                <c:pt idx="425">
                  <c:v>28.87</c:v>
                </c:pt>
                <c:pt idx="426">
                  <c:v>27.84</c:v>
                </c:pt>
                <c:pt idx="427">
                  <c:v>25.7</c:v>
                </c:pt>
                <c:pt idx="428">
                  <c:v>23.83</c:v>
                </c:pt>
                <c:pt idx="429">
                  <c:v>23.5</c:v>
                </c:pt>
                <c:pt idx="430">
                  <c:v>24.37</c:v>
                </c:pt>
                <c:pt idx="431">
                  <c:v>22.94</c:v>
                </c:pt>
                <c:pt idx="432">
                  <c:v>21.98</c:v>
                </c:pt>
                <c:pt idx="433">
                  <c:v>21.92</c:v>
                </c:pt>
                <c:pt idx="434">
                  <c:v>22.17</c:v>
                </c:pt>
                <c:pt idx="435">
                  <c:v>22.12</c:v>
                </c:pt>
                <c:pt idx="436">
                  <c:v>21.79</c:v>
                </c:pt>
                <c:pt idx="437">
                  <c:v>22.07</c:v>
                </c:pt>
                <c:pt idx="438">
                  <c:v>21.83</c:v>
                </c:pt>
                <c:pt idx="439">
                  <c:v>21.83</c:v>
                </c:pt>
                <c:pt idx="440">
                  <c:v>24.83</c:v>
                </c:pt>
                <c:pt idx="441">
                  <c:v>26.51</c:v>
                </c:pt>
                <c:pt idx="442">
                  <c:v>27.23</c:v>
                </c:pt>
                <c:pt idx="443">
                  <c:v>27.81</c:v>
                </c:pt>
                <c:pt idx="444">
                  <c:v>28.19</c:v>
                </c:pt>
                <c:pt idx="445">
                  <c:v>28.34</c:v>
                </c:pt>
                <c:pt idx="446">
                  <c:v>28.61</c:v>
                </c:pt>
                <c:pt idx="447">
                  <c:v>28.54</c:v>
                </c:pt>
                <c:pt idx="448">
                  <c:v>28.3</c:v>
                </c:pt>
                <c:pt idx="449">
                  <c:v>28.09</c:v>
                </c:pt>
                <c:pt idx="450">
                  <c:v>27.29</c:v>
                </c:pt>
                <c:pt idx="451">
                  <c:v>25.95</c:v>
                </c:pt>
                <c:pt idx="452">
                  <c:v>25.36</c:v>
                </c:pt>
                <c:pt idx="453">
                  <c:v>25.55</c:v>
                </c:pt>
                <c:pt idx="454">
                  <c:v>25.1</c:v>
                </c:pt>
                <c:pt idx="455">
                  <c:v>24.92</c:v>
                </c:pt>
                <c:pt idx="456">
                  <c:v>23.72</c:v>
                </c:pt>
                <c:pt idx="457">
                  <c:v>22.32</c:v>
                </c:pt>
                <c:pt idx="458">
                  <c:v>22.33</c:v>
                </c:pt>
                <c:pt idx="459">
                  <c:v>22.11</c:v>
                </c:pt>
                <c:pt idx="460">
                  <c:v>21.64</c:v>
                </c:pt>
                <c:pt idx="461">
                  <c:v>21.14</c:v>
                </c:pt>
                <c:pt idx="462">
                  <c:v>20.79</c:v>
                </c:pt>
                <c:pt idx="463">
                  <c:v>21.28</c:v>
                </c:pt>
                <c:pt idx="464">
                  <c:v>23.54</c:v>
                </c:pt>
                <c:pt idx="465">
                  <c:v>25.85</c:v>
                </c:pt>
                <c:pt idx="466">
                  <c:v>27.08</c:v>
                </c:pt>
                <c:pt idx="467">
                  <c:v>27.56</c:v>
                </c:pt>
                <c:pt idx="468">
                  <c:v>27.8</c:v>
                </c:pt>
                <c:pt idx="469">
                  <c:v>28.04</c:v>
                </c:pt>
                <c:pt idx="470">
                  <c:v>28.27</c:v>
                </c:pt>
                <c:pt idx="471">
                  <c:v>28.47</c:v>
                </c:pt>
                <c:pt idx="472">
                  <c:v>28.64</c:v>
                </c:pt>
                <c:pt idx="473">
                  <c:v>29.07</c:v>
                </c:pt>
                <c:pt idx="474">
                  <c:v>28.23</c:v>
                </c:pt>
                <c:pt idx="475">
                  <c:v>26.75</c:v>
                </c:pt>
                <c:pt idx="476">
                  <c:v>26.02</c:v>
                </c:pt>
                <c:pt idx="477">
                  <c:v>25.35</c:v>
                </c:pt>
                <c:pt idx="478">
                  <c:v>23.74</c:v>
                </c:pt>
                <c:pt idx="479">
                  <c:v>23.25</c:v>
                </c:pt>
                <c:pt idx="480">
                  <c:v>23.05</c:v>
                </c:pt>
                <c:pt idx="481">
                  <c:v>22.47</c:v>
                </c:pt>
                <c:pt idx="482">
                  <c:v>22.34</c:v>
                </c:pt>
                <c:pt idx="483">
                  <c:v>22.35</c:v>
                </c:pt>
                <c:pt idx="484">
                  <c:v>22.45</c:v>
                </c:pt>
                <c:pt idx="485">
                  <c:v>22.07</c:v>
                </c:pt>
                <c:pt idx="486">
                  <c:v>21.85</c:v>
                </c:pt>
                <c:pt idx="487">
                  <c:v>22.3</c:v>
                </c:pt>
                <c:pt idx="488">
                  <c:v>23.84</c:v>
                </c:pt>
                <c:pt idx="489">
                  <c:v>25.4</c:v>
                </c:pt>
                <c:pt idx="490">
                  <c:v>26.62</c:v>
                </c:pt>
                <c:pt idx="491">
                  <c:v>27.01</c:v>
                </c:pt>
                <c:pt idx="492">
                  <c:v>27.32</c:v>
                </c:pt>
                <c:pt idx="493">
                  <c:v>27.65</c:v>
                </c:pt>
                <c:pt idx="494">
                  <c:v>27.66</c:v>
                </c:pt>
                <c:pt idx="495">
                  <c:v>27.85</c:v>
                </c:pt>
                <c:pt idx="496">
                  <c:v>28.08</c:v>
                </c:pt>
                <c:pt idx="497">
                  <c:v>28.23</c:v>
                </c:pt>
                <c:pt idx="498">
                  <c:v>27.88</c:v>
                </c:pt>
                <c:pt idx="499">
                  <c:v>25.59</c:v>
                </c:pt>
                <c:pt idx="500">
                  <c:v>25.07</c:v>
                </c:pt>
                <c:pt idx="501">
                  <c:v>24.21</c:v>
                </c:pt>
                <c:pt idx="502">
                  <c:v>24.31</c:v>
                </c:pt>
                <c:pt idx="503">
                  <c:v>24.62</c:v>
                </c:pt>
                <c:pt idx="504">
                  <c:v>24.12</c:v>
                </c:pt>
                <c:pt idx="505">
                  <c:v>22.69</c:v>
                </c:pt>
                <c:pt idx="506">
                  <c:v>21.87</c:v>
                </c:pt>
                <c:pt idx="507">
                  <c:v>22.06</c:v>
                </c:pt>
                <c:pt idx="508">
                  <c:v>22.04</c:v>
                </c:pt>
                <c:pt idx="509">
                  <c:v>21.42</c:v>
                </c:pt>
                <c:pt idx="510">
                  <c:v>21.45</c:v>
                </c:pt>
                <c:pt idx="511">
                  <c:v>22.39</c:v>
                </c:pt>
                <c:pt idx="512">
                  <c:v>24.68</c:v>
                </c:pt>
                <c:pt idx="513">
                  <c:v>26.18</c:v>
                </c:pt>
                <c:pt idx="514">
                  <c:v>27.05</c:v>
                </c:pt>
                <c:pt idx="515">
                  <c:v>27.11</c:v>
                </c:pt>
                <c:pt idx="516">
                  <c:v>27.14</c:v>
                </c:pt>
                <c:pt idx="517">
                  <c:v>28.04</c:v>
                </c:pt>
                <c:pt idx="518">
                  <c:v>27.5</c:v>
                </c:pt>
                <c:pt idx="519">
                  <c:v>27.1</c:v>
                </c:pt>
                <c:pt idx="520">
                  <c:v>25.09</c:v>
                </c:pt>
                <c:pt idx="521">
                  <c:v>25.1</c:v>
                </c:pt>
                <c:pt idx="522">
                  <c:v>25.45</c:v>
                </c:pt>
                <c:pt idx="523">
                  <c:v>25.17</c:v>
                </c:pt>
                <c:pt idx="524">
                  <c:v>24.91</c:v>
                </c:pt>
                <c:pt idx="525">
                  <c:v>24.4</c:v>
                </c:pt>
                <c:pt idx="526">
                  <c:v>24.12</c:v>
                </c:pt>
                <c:pt idx="527">
                  <c:v>23.34</c:v>
                </c:pt>
                <c:pt idx="528">
                  <c:v>22.18</c:v>
                </c:pt>
                <c:pt idx="529">
                  <c:v>21.46</c:v>
                </c:pt>
                <c:pt idx="530">
                  <c:v>21.48</c:v>
                </c:pt>
                <c:pt idx="531">
                  <c:v>21.67</c:v>
                </c:pt>
                <c:pt idx="532">
                  <c:v>21.69</c:v>
                </c:pt>
                <c:pt idx="533">
                  <c:v>21.62</c:v>
                </c:pt>
                <c:pt idx="534">
                  <c:v>21.57</c:v>
                </c:pt>
                <c:pt idx="535">
                  <c:v>21.67</c:v>
                </c:pt>
                <c:pt idx="536">
                  <c:v>23.19</c:v>
                </c:pt>
                <c:pt idx="537">
                  <c:v>25.96</c:v>
                </c:pt>
                <c:pt idx="538">
                  <c:v>27.72</c:v>
                </c:pt>
                <c:pt idx="539">
                  <c:v>28.91</c:v>
                </c:pt>
                <c:pt idx="540">
                  <c:v>28.8</c:v>
                </c:pt>
                <c:pt idx="541">
                  <c:v>28.01</c:v>
                </c:pt>
                <c:pt idx="542">
                  <c:v>28.15</c:v>
                </c:pt>
                <c:pt idx="543">
                  <c:v>28.46</c:v>
                </c:pt>
                <c:pt idx="544">
                  <c:v>28.82</c:v>
                </c:pt>
                <c:pt idx="545">
                  <c:v>28.39</c:v>
                </c:pt>
                <c:pt idx="546">
                  <c:v>27.71</c:v>
                </c:pt>
                <c:pt idx="547">
                  <c:v>26.77</c:v>
                </c:pt>
                <c:pt idx="548">
                  <c:v>25.78</c:v>
                </c:pt>
                <c:pt idx="549">
                  <c:v>25.26</c:v>
                </c:pt>
                <c:pt idx="550">
                  <c:v>24.62</c:v>
                </c:pt>
                <c:pt idx="551">
                  <c:v>24.29</c:v>
                </c:pt>
                <c:pt idx="552">
                  <c:v>24.48</c:v>
                </c:pt>
                <c:pt idx="553">
                  <c:v>24.83</c:v>
                </c:pt>
                <c:pt idx="554">
                  <c:v>24.39</c:v>
                </c:pt>
                <c:pt idx="555">
                  <c:v>23.09</c:v>
                </c:pt>
                <c:pt idx="556">
                  <c:v>22.36</c:v>
                </c:pt>
                <c:pt idx="557">
                  <c:v>21.62</c:v>
                </c:pt>
                <c:pt idx="558">
                  <c:v>21.25</c:v>
                </c:pt>
                <c:pt idx="559">
                  <c:v>22.22</c:v>
                </c:pt>
                <c:pt idx="560">
                  <c:v>25.02</c:v>
                </c:pt>
                <c:pt idx="561">
                  <c:v>26.68</c:v>
                </c:pt>
                <c:pt idx="562">
                  <c:v>27.95</c:v>
                </c:pt>
                <c:pt idx="563">
                  <c:v>28.11</c:v>
                </c:pt>
                <c:pt idx="564">
                  <c:v>28.33</c:v>
                </c:pt>
                <c:pt idx="565">
                  <c:v>28.38</c:v>
                </c:pt>
                <c:pt idx="566">
                  <c:v>28.69</c:v>
                </c:pt>
                <c:pt idx="567">
                  <c:v>28.34</c:v>
                </c:pt>
                <c:pt idx="568">
                  <c:v>28.56</c:v>
                </c:pt>
                <c:pt idx="569">
                  <c:v>28.95</c:v>
                </c:pt>
                <c:pt idx="570">
                  <c:v>28.55</c:v>
                </c:pt>
                <c:pt idx="571">
                  <c:v>26.48</c:v>
                </c:pt>
                <c:pt idx="572">
                  <c:v>25.62</c:v>
                </c:pt>
                <c:pt idx="573">
                  <c:v>24.28</c:v>
                </c:pt>
                <c:pt idx="574">
                  <c:v>24.26</c:v>
                </c:pt>
                <c:pt idx="575">
                  <c:v>24.27</c:v>
                </c:pt>
                <c:pt idx="576">
                  <c:v>23.97</c:v>
                </c:pt>
                <c:pt idx="577">
                  <c:v>23.78</c:v>
                </c:pt>
                <c:pt idx="578">
                  <c:v>23.76</c:v>
                </c:pt>
                <c:pt idx="579">
                  <c:v>23.07</c:v>
                </c:pt>
                <c:pt idx="580">
                  <c:v>22.4</c:v>
                </c:pt>
                <c:pt idx="581">
                  <c:v>22.21</c:v>
                </c:pt>
                <c:pt idx="582">
                  <c:v>22.64</c:v>
                </c:pt>
                <c:pt idx="583">
                  <c:v>23.01</c:v>
                </c:pt>
                <c:pt idx="584">
                  <c:v>25.63</c:v>
                </c:pt>
                <c:pt idx="585">
                  <c:v>27.14</c:v>
                </c:pt>
                <c:pt idx="586">
                  <c:v>28.14</c:v>
                </c:pt>
                <c:pt idx="587">
                  <c:v>28.74</c:v>
                </c:pt>
                <c:pt idx="588">
                  <c:v>29.42</c:v>
                </c:pt>
                <c:pt idx="589">
                  <c:v>29.4</c:v>
                </c:pt>
                <c:pt idx="590">
                  <c:v>29.61</c:v>
                </c:pt>
                <c:pt idx="591">
                  <c:v>30.4</c:v>
                </c:pt>
                <c:pt idx="592">
                  <c:v>31.14</c:v>
                </c:pt>
                <c:pt idx="593">
                  <c:v>30.42</c:v>
                </c:pt>
                <c:pt idx="594">
                  <c:v>29.17</c:v>
                </c:pt>
                <c:pt idx="595">
                  <c:v>27.81</c:v>
                </c:pt>
                <c:pt idx="596">
                  <c:v>26.77</c:v>
                </c:pt>
                <c:pt idx="597">
                  <c:v>25.34</c:v>
                </c:pt>
                <c:pt idx="598">
                  <c:v>23.37</c:v>
                </c:pt>
                <c:pt idx="599">
                  <c:v>23.33</c:v>
                </c:pt>
                <c:pt idx="600">
                  <c:v>22.91</c:v>
                </c:pt>
                <c:pt idx="601">
                  <c:v>22.85</c:v>
                </c:pt>
                <c:pt idx="602">
                  <c:v>22.9</c:v>
                </c:pt>
                <c:pt idx="603">
                  <c:v>22.82</c:v>
                </c:pt>
                <c:pt idx="604">
                  <c:v>22.61</c:v>
                </c:pt>
                <c:pt idx="605">
                  <c:v>22.44</c:v>
                </c:pt>
                <c:pt idx="606">
                  <c:v>21.81</c:v>
                </c:pt>
                <c:pt idx="607">
                  <c:v>22.7</c:v>
                </c:pt>
                <c:pt idx="608">
                  <c:v>25.07</c:v>
                </c:pt>
                <c:pt idx="609">
                  <c:v>26.84</c:v>
                </c:pt>
                <c:pt idx="610">
                  <c:v>28.27</c:v>
                </c:pt>
                <c:pt idx="611">
                  <c:v>29.4</c:v>
                </c:pt>
                <c:pt idx="612">
                  <c:v>29.84</c:v>
                </c:pt>
                <c:pt idx="613">
                  <c:v>29.46</c:v>
                </c:pt>
                <c:pt idx="614">
                  <c:v>29.45</c:v>
                </c:pt>
                <c:pt idx="615">
                  <c:v>30.79</c:v>
                </c:pt>
                <c:pt idx="616">
                  <c:v>31.09</c:v>
                </c:pt>
                <c:pt idx="617">
                  <c:v>30.46</c:v>
                </c:pt>
                <c:pt idx="618">
                  <c:v>28.92</c:v>
                </c:pt>
                <c:pt idx="619">
                  <c:v>27.27</c:v>
                </c:pt>
                <c:pt idx="620">
                  <c:v>26.16</c:v>
                </c:pt>
                <c:pt idx="621">
                  <c:v>25.62</c:v>
                </c:pt>
                <c:pt idx="622">
                  <c:v>25.51</c:v>
                </c:pt>
                <c:pt idx="623">
                  <c:v>25.2</c:v>
                </c:pt>
                <c:pt idx="624">
                  <c:v>24.59</c:v>
                </c:pt>
                <c:pt idx="625">
                  <c:v>24.11</c:v>
                </c:pt>
                <c:pt idx="626">
                  <c:v>23.71</c:v>
                </c:pt>
                <c:pt idx="627">
                  <c:v>23.24</c:v>
                </c:pt>
                <c:pt idx="628">
                  <c:v>23.12</c:v>
                </c:pt>
                <c:pt idx="629">
                  <c:v>22.39</c:v>
                </c:pt>
                <c:pt idx="630">
                  <c:v>21.69</c:v>
                </c:pt>
                <c:pt idx="631">
                  <c:v>22.73</c:v>
                </c:pt>
                <c:pt idx="632">
                  <c:v>25.55</c:v>
                </c:pt>
                <c:pt idx="633">
                  <c:v>27.34</c:v>
                </c:pt>
                <c:pt idx="634">
                  <c:v>28.26</c:v>
                </c:pt>
                <c:pt idx="635">
                  <c:v>28.72</c:v>
                </c:pt>
                <c:pt idx="636">
                  <c:v>30.03</c:v>
                </c:pt>
                <c:pt idx="637">
                  <c:v>30.1</c:v>
                </c:pt>
                <c:pt idx="638">
                  <c:v>29.93</c:v>
                </c:pt>
                <c:pt idx="639">
                  <c:v>30.48</c:v>
                </c:pt>
                <c:pt idx="640">
                  <c:v>30.94</c:v>
                </c:pt>
                <c:pt idx="641">
                  <c:v>30.26</c:v>
                </c:pt>
                <c:pt idx="642">
                  <c:v>28.65</c:v>
                </c:pt>
                <c:pt idx="643">
                  <c:v>27.71</c:v>
                </c:pt>
                <c:pt idx="644">
                  <c:v>27.04</c:v>
                </c:pt>
                <c:pt idx="645">
                  <c:v>25.2</c:v>
                </c:pt>
                <c:pt idx="646">
                  <c:v>24.59</c:v>
                </c:pt>
                <c:pt idx="647">
                  <c:v>24.41</c:v>
                </c:pt>
                <c:pt idx="648">
                  <c:v>23.91</c:v>
                </c:pt>
                <c:pt idx="649">
                  <c:v>24.11</c:v>
                </c:pt>
                <c:pt idx="650">
                  <c:v>24.04</c:v>
                </c:pt>
                <c:pt idx="651">
                  <c:v>22.79</c:v>
                </c:pt>
                <c:pt idx="652">
                  <c:v>21.84</c:v>
                </c:pt>
                <c:pt idx="653">
                  <c:v>21.95</c:v>
                </c:pt>
                <c:pt idx="654">
                  <c:v>21.12</c:v>
                </c:pt>
                <c:pt idx="655">
                  <c:v>22.21</c:v>
                </c:pt>
                <c:pt idx="656">
                  <c:v>24.81</c:v>
                </c:pt>
                <c:pt idx="657">
                  <c:v>27.06</c:v>
                </c:pt>
                <c:pt idx="658">
                  <c:v>27.85</c:v>
                </c:pt>
                <c:pt idx="659">
                  <c:v>28.39</c:v>
                </c:pt>
                <c:pt idx="660">
                  <c:v>29.25</c:v>
                </c:pt>
                <c:pt idx="661">
                  <c:v>29.89</c:v>
                </c:pt>
                <c:pt idx="662">
                  <c:v>29.87</c:v>
                </c:pt>
                <c:pt idx="663">
                  <c:v>29.56</c:v>
                </c:pt>
                <c:pt idx="664">
                  <c:v>30.13</c:v>
                </c:pt>
                <c:pt idx="665">
                  <c:v>30.66</c:v>
                </c:pt>
                <c:pt idx="666">
                  <c:v>29.4</c:v>
                </c:pt>
                <c:pt idx="667">
                  <c:v>27.62</c:v>
                </c:pt>
                <c:pt idx="668">
                  <c:v>26.25</c:v>
                </c:pt>
                <c:pt idx="669">
                  <c:v>25.63</c:v>
                </c:pt>
                <c:pt idx="670">
                  <c:v>24.42</c:v>
                </c:pt>
                <c:pt idx="671">
                  <c:v>24.28</c:v>
                </c:pt>
                <c:pt idx="672">
                  <c:v>24.48</c:v>
                </c:pt>
                <c:pt idx="673">
                  <c:v>24.81</c:v>
                </c:pt>
                <c:pt idx="674">
                  <c:v>23.81</c:v>
                </c:pt>
                <c:pt idx="675">
                  <c:v>23.22</c:v>
                </c:pt>
                <c:pt idx="676">
                  <c:v>22.93</c:v>
                </c:pt>
                <c:pt idx="677">
                  <c:v>21.73</c:v>
                </c:pt>
                <c:pt idx="678">
                  <c:v>20.92</c:v>
                </c:pt>
                <c:pt idx="679">
                  <c:v>22.16</c:v>
                </c:pt>
                <c:pt idx="680">
                  <c:v>25.14</c:v>
                </c:pt>
                <c:pt idx="681">
                  <c:v>27.27</c:v>
                </c:pt>
                <c:pt idx="682">
                  <c:v>28.79</c:v>
                </c:pt>
                <c:pt idx="683">
                  <c:v>30.27</c:v>
                </c:pt>
                <c:pt idx="684">
                  <c:v>31.14</c:v>
                </c:pt>
                <c:pt idx="685">
                  <c:v>31.1</c:v>
                </c:pt>
                <c:pt idx="686">
                  <c:v>30.31</c:v>
                </c:pt>
                <c:pt idx="687">
                  <c:v>29.4</c:v>
                </c:pt>
                <c:pt idx="688">
                  <c:v>30.2</c:v>
                </c:pt>
                <c:pt idx="689">
                  <c:v>30.13</c:v>
                </c:pt>
                <c:pt idx="690">
                  <c:v>29.23</c:v>
                </c:pt>
                <c:pt idx="691">
                  <c:v>27.34</c:v>
                </c:pt>
                <c:pt idx="692">
                  <c:v>26.89</c:v>
                </c:pt>
                <c:pt idx="693">
                  <c:v>26.31</c:v>
                </c:pt>
                <c:pt idx="694">
                  <c:v>26.28</c:v>
                </c:pt>
                <c:pt idx="695">
                  <c:v>24.36</c:v>
                </c:pt>
                <c:pt idx="696">
                  <c:v>23.38</c:v>
                </c:pt>
                <c:pt idx="697">
                  <c:v>22.91</c:v>
                </c:pt>
                <c:pt idx="698">
                  <c:v>22.19</c:v>
                </c:pt>
                <c:pt idx="699">
                  <c:v>22.32</c:v>
                </c:pt>
                <c:pt idx="700">
                  <c:v>23.05</c:v>
                </c:pt>
                <c:pt idx="701">
                  <c:v>22.87</c:v>
                </c:pt>
                <c:pt idx="702">
                  <c:v>22.03</c:v>
                </c:pt>
                <c:pt idx="703">
                  <c:v>22.84</c:v>
                </c:pt>
                <c:pt idx="704">
                  <c:v>25.8</c:v>
                </c:pt>
                <c:pt idx="705">
                  <c:v>27.49</c:v>
                </c:pt>
                <c:pt idx="706">
                  <c:v>28.2</c:v>
                </c:pt>
                <c:pt idx="707">
                  <c:v>29.36</c:v>
                </c:pt>
                <c:pt idx="708">
                  <c:v>29.15</c:v>
                </c:pt>
                <c:pt idx="709">
                  <c:v>29.75</c:v>
                </c:pt>
                <c:pt idx="710">
                  <c:v>30.07</c:v>
                </c:pt>
                <c:pt idx="711">
                  <c:v>30.07</c:v>
                </c:pt>
                <c:pt idx="712">
                  <c:v>30.5</c:v>
                </c:pt>
                <c:pt idx="713">
                  <c:v>30.77</c:v>
                </c:pt>
                <c:pt idx="714">
                  <c:v>29.74</c:v>
                </c:pt>
                <c:pt idx="715">
                  <c:v>28.01</c:v>
                </c:pt>
                <c:pt idx="716">
                  <c:v>27.53</c:v>
                </c:pt>
                <c:pt idx="717">
                  <c:v>27.11</c:v>
                </c:pt>
                <c:pt idx="718">
                  <c:v>25.14</c:v>
                </c:pt>
                <c:pt idx="719">
                  <c:v>25.11</c:v>
                </c:pt>
                <c:pt idx="720">
                  <c:v>24.76</c:v>
                </c:pt>
                <c:pt idx="721">
                  <c:v>24.21</c:v>
                </c:pt>
                <c:pt idx="722">
                  <c:v>24.09</c:v>
                </c:pt>
                <c:pt idx="723">
                  <c:v>24.62</c:v>
                </c:pt>
                <c:pt idx="724">
                  <c:v>23.98</c:v>
                </c:pt>
                <c:pt idx="725">
                  <c:v>23.17</c:v>
                </c:pt>
                <c:pt idx="726">
                  <c:v>22.68</c:v>
                </c:pt>
                <c:pt idx="727">
                  <c:v>23.23</c:v>
                </c:pt>
                <c:pt idx="728">
                  <c:v>25.62</c:v>
                </c:pt>
                <c:pt idx="729">
                  <c:v>26.59</c:v>
                </c:pt>
                <c:pt idx="730">
                  <c:v>28.39</c:v>
                </c:pt>
                <c:pt idx="731">
                  <c:v>29.24</c:v>
                </c:pt>
                <c:pt idx="732">
                  <c:v>29.69</c:v>
                </c:pt>
                <c:pt idx="733">
                  <c:v>29.66</c:v>
                </c:pt>
                <c:pt idx="734">
                  <c:v>29.93</c:v>
                </c:pt>
                <c:pt idx="735">
                  <c:v>29.61</c:v>
                </c:pt>
                <c:pt idx="736">
                  <c:v>29.47</c:v>
                </c:pt>
                <c:pt idx="737">
                  <c:v>30</c:v>
                </c:pt>
                <c:pt idx="738">
                  <c:v>29.34</c:v>
                </c:pt>
                <c:pt idx="739">
                  <c:v>27.7</c:v>
                </c:pt>
                <c:pt idx="740">
                  <c:v>27.36</c:v>
                </c:pt>
                <c:pt idx="741">
                  <c:v>27.08</c:v>
                </c:pt>
                <c:pt idx="742">
                  <c:v>25.95</c:v>
                </c:pt>
                <c:pt idx="743">
                  <c:v>24.24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D1-40E9-8D22-125DE6CE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4286.958330000009"/>
          <c:min val="442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32580818826743E-2"/>
          <c:y val="0.13922672672672673"/>
          <c:w val="0.7660718290455900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0.13</c:v>
                </c:pt>
                <c:pt idx="7">
                  <c:v>49.29</c:v>
                </c:pt>
                <c:pt idx="8">
                  <c:v>238.8</c:v>
                </c:pt>
                <c:pt idx="9">
                  <c:v>412.6</c:v>
                </c:pt>
                <c:pt idx="10">
                  <c:v>623.5</c:v>
                </c:pt>
                <c:pt idx="11">
                  <c:v>792.2</c:v>
                </c:pt>
                <c:pt idx="12">
                  <c:v>862</c:v>
                </c:pt>
                <c:pt idx="13">
                  <c:v>874</c:v>
                </c:pt>
                <c:pt idx="14">
                  <c:v>805</c:v>
                </c:pt>
                <c:pt idx="15">
                  <c:v>664.5</c:v>
                </c:pt>
                <c:pt idx="16">
                  <c:v>489.4</c:v>
                </c:pt>
                <c:pt idx="17">
                  <c:v>276.3</c:v>
                </c:pt>
                <c:pt idx="18">
                  <c:v>61.41</c:v>
                </c:pt>
                <c:pt idx="19">
                  <c:v>0.192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0.13</c:v>
                </c:pt>
                <c:pt idx="31">
                  <c:v>41.32</c:v>
                </c:pt>
                <c:pt idx="32">
                  <c:v>203.4</c:v>
                </c:pt>
                <c:pt idx="33">
                  <c:v>348.1</c:v>
                </c:pt>
                <c:pt idx="34">
                  <c:v>619.1</c:v>
                </c:pt>
                <c:pt idx="35">
                  <c:v>801</c:v>
                </c:pt>
                <c:pt idx="36">
                  <c:v>877</c:v>
                </c:pt>
                <c:pt idx="37">
                  <c:v>870</c:v>
                </c:pt>
                <c:pt idx="38">
                  <c:v>805</c:v>
                </c:pt>
                <c:pt idx="39">
                  <c:v>661.4</c:v>
                </c:pt>
                <c:pt idx="40">
                  <c:v>475.2</c:v>
                </c:pt>
                <c:pt idx="41">
                  <c:v>268.7</c:v>
                </c:pt>
                <c:pt idx="42">
                  <c:v>63.16</c:v>
                </c:pt>
                <c:pt idx="43">
                  <c:v>0.22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0.17</c:v>
                </c:pt>
                <c:pt idx="55">
                  <c:v>33.549999999999997</c:v>
                </c:pt>
                <c:pt idx="56">
                  <c:v>115.6</c:v>
                </c:pt>
                <c:pt idx="57">
                  <c:v>333.6</c:v>
                </c:pt>
                <c:pt idx="58">
                  <c:v>642.70000000000005</c:v>
                </c:pt>
                <c:pt idx="59">
                  <c:v>830</c:v>
                </c:pt>
                <c:pt idx="60">
                  <c:v>583.1</c:v>
                </c:pt>
                <c:pt idx="61">
                  <c:v>686.1</c:v>
                </c:pt>
                <c:pt idx="62">
                  <c:v>820</c:v>
                </c:pt>
                <c:pt idx="63">
                  <c:v>686.1</c:v>
                </c:pt>
                <c:pt idx="64">
                  <c:v>494.4</c:v>
                </c:pt>
                <c:pt idx="65">
                  <c:v>274.2</c:v>
                </c:pt>
                <c:pt idx="66">
                  <c:v>48.92</c:v>
                </c:pt>
                <c:pt idx="67">
                  <c:v>0.24299999999999999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0.187</c:v>
                </c:pt>
                <c:pt idx="79">
                  <c:v>47.86</c:v>
                </c:pt>
                <c:pt idx="80">
                  <c:v>249.4</c:v>
                </c:pt>
                <c:pt idx="81">
                  <c:v>469.1</c:v>
                </c:pt>
                <c:pt idx="82">
                  <c:v>670.6</c:v>
                </c:pt>
                <c:pt idx="83">
                  <c:v>767.7</c:v>
                </c:pt>
                <c:pt idx="84">
                  <c:v>847</c:v>
                </c:pt>
                <c:pt idx="85">
                  <c:v>941</c:v>
                </c:pt>
                <c:pt idx="86">
                  <c:v>824</c:v>
                </c:pt>
                <c:pt idx="87">
                  <c:v>703.3</c:v>
                </c:pt>
                <c:pt idx="88">
                  <c:v>508</c:v>
                </c:pt>
                <c:pt idx="89">
                  <c:v>262.5</c:v>
                </c:pt>
                <c:pt idx="90">
                  <c:v>33.65</c:v>
                </c:pt>
                <c:pt idx="91">
                  <c:v>0.22600000000000001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0.124</c:v>
                </c:pt>
                <c:pt idx="103">
                  <c:v>13.42</c:v>
                </c:pt>
                <c:pt idx="104">
                  <c:v>162.19999999999999</c:v>
                </c:pt>
                <c:pt idx="105">
                  <c:v>191.7</c:v>
                </c:pt>
                <c:pt idx="106">
                  <c:v>213.3</c:v>
                </c:pt>
                <c:pt idx="107">
                  <c:v>332.6</c:v>
                </c:pt>
                <c:pt idx="108">
                  <c:v>598.20000000000005</c:v>
                </c:pt>
                <c:pt idx="109">
                  <c:v>398.5</c:v>
                </c:pt>
                <c:pt idx="110">
                  <c:v>748.8</c:v>
                </c:pt>
                <c:pt idx="111">
                  <c:v>495.8</c:v>
                </c:pt>
                <c:pt idx="112">
                  <c:v>402.3</c:v>
                </c:pt>
                <c:pt idx="113">
                  <c:v>290.89999999999998</c:v>
                </c:pt>
                <c:pt idx="114">
                  <c:v>75.48</c:v>
                </c:pt>
                <c:pt idx="115">
                  <c:v>0.14099999999999999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0.22600000000000001</c:v>
                </c:pt>
                <c:pt idx="127">
                  <c:v>52.48</c:v>
                </c:pt>
                <c:pt idx="128">
                  <c:v>255.4</c:v>
                </c:pt>
                <c:pt idx="129">
                  <c:v>481.5</c:v>
                </c:pt>
                <c:pt idx="130">
                  <c:v>667.2</c:v>
                </c:pt>
                <c:pt idx="131">
                  <c:v>818</c:v>
                </c:pt>
                <c:pt idx="132">
                  <c:v>861</c:v>
                </c:pt>
                <c:pt idx="133">
                  <c:v>849</c:v>
                </c:pt>
                <c:pt idx="134">
                  <c:v>783.8</c:v>
                </c:pt>
                <c:pt idx="135">
                  <c:v>698.1</c:v>
                </c:pt>
                <c:pt idx="136">
                  <c:v>538.29999999999995</c:v>
                </c:pt>
                <c:pt idx="137">
                  <c:v>178.3</c:v>
                </c:pt>
                <c:pt idx="138">
                  <c:v>26.81</c:v>
                </c:pt>
                <c:pt idx="139">
                  <c:v>0.11899999999999999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0.26600000000000001</c:v>
                </c:pt>
                <c:pt idx="151">
                  <c:v>53.06</c:v>
                </c:pt>
                <c:pt idx="152">
                  <c:v>257.10000000000002</c:v>
                </c:pt>
                <c:pt idx="153">
                  <c:v>483.6</c:v>
                </c:pt>
                <c:pt idx="154">
                  <c:v>673.2</c:v>
                </c:pt>
                <c:pt idx="155">
                  <c:v>816</c:v>
                </c:pt>
                <c:pt idx="156">
                  <c:v>829</c:v>
                </c:pt>
                <c:pt idx="157">
                  <c:v>895</c:v>
                </c:pt>
                <c:pt idx="158">
                  <c:v>854</c:v>
                </c:pt>
                <c:pt idx="159">
                  <c:v>648.1</c:v>
                </c:pt>
                <c:pt idx="160">
                  <c:v>504.8</c:v>
                </c:pt>
                <c:pt idx="161">
                  <c:v>284.8</c:v>
                </c:pt>
                <c:pt idx="162">
                  <c:v>36.770000000000003</c:v>
                </c:pt>
                <c:pt idx="163">
                  <c:v>0.23200000000000001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0.13600000000000001</c:v>
                </c:pt>
                <c:pt idx="175">
                  <c:v>18.489999999999998</c:v>
                </c:pt>
                <c:pt idx="176">
                  <c:v>147.6</c:v>
                </c:pt>
                <c:pt idx="177">
                  <c:v>317</c:v>
                </c:pt>
                <c:pt idx="178">
                  <c:v>531.29999999999995</c:v>
                </c:pt>
                <c:pt idx="179">
                  <c:v>788.9</c:v>
                </c:pt>
                <c:pt idx="180">
                  <c:v>628.79999999999995</c:v>
                </c:pt>
                <c:pt idx="181">
                  <c:v>615.1</c:v>
                </c:pt>
                <c:pt idx="182">
                  <c:v>664.7</c:v>
                </c:pt>
                <c:pt idx="183">
                  <c:v>638.6</c:v>
                </c:pt>
                <c:pt idx="184">
                  <c:v>295</c:v>
                </c:pt>
                <c:pt idx="185">
                  <c:v>97.3</c:v>
                </c:pt>
                <c:pt idx="186">
                  <c:v>25.79</c:v>
                </c:pt>
                <c:pt idx="187">
                  <c:v>7.2999999999999995E-2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0.22600000000000001</c:v>
                </c:pt>
                <c:pt idx="199">
                  <c:v>28.31</c:v>
                </c:pt>
                <c:pt idx="200">
                  <c:v>99.3</c:v>
                </c:pt>
                <c:pt idx="201">
                  <c:v>130.1</c:v>
                </c:pt>
                <c:pt idx="202">
                  <c:v>171.1</c:v>
                </c:pt>
                <c:pt idx="203">
                  <c:v>311.5</c:v>
                </c:pt>
                <c:pt idx="204">
                  <c:v>433.8</c:v>
                </c:pt>
                <c:pt idx="205">
                  <c:v>441</c:v>
                </c:pt>
                <c:pt idx="206">
                  <c:v>182.7</c:v>
                </c:pt>
                <c:pt idx="207">
                  <c:v>123.8</c:v>
                </c:pt>
                <c:pt idx="208">
                  <c:v>205.3</c:v>
                </c:pt>
                <c:pt idx="209">
                  <c:v>155.1</c:v>
                </c:pt>
                <c:pt idx="210">
                  <c:v>33.840000000000003</c:v>
                </c:pt>
                <c:pt idx="211">
                  <c:v>1.0999999999999999E-2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0.32800000000000001</c:v>
                </c:pt>
                <c:pt idx="223">
                  <c:v>60.58</c:v>
                </c:pt>
                <c:pt idx="224">
                  <c:v>276.89999999999998</c:v>
                </c:pt>
                <c:pt idx="225">
                  <c:v>495.9</c:v>
                </c:pt>
                <c:pt idx="226">
                  <c:v>667.9</c:v>
                </c:pt>
                <c:pt idx="227">
                  <c:v>775.4</c:v>
                </c:pt>
                <c:pt idx="228">
                  <c:v>883</c:v>
                </c:pt>
                <c:pt idx="229">
                  <c:v>700.9</c:v>
                </c:pt>
                <c:pt idx="230">
                  <c:v>169.3</c:v>
                </c:pt>
                <c:pt idx="231">
                  <c:v>149</c:v>
                </c:pt>
                <c:pt idx="232">
                  <c:v>130.5</c:v>
                </c:pt>
                <c:pt idx="233">
                  <c:v>199.6</c:v>
                </c:pt>
                <c:pt idx="234">
                  <c:v>29.73</c:v>
                </c:pt>
                <c:pt idx="235">
                  <c:v>0.13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0.45200000000000001</c:v>
                </c:pt>
                <c:pt idx="247">
                  <c:v>58.77</c:v>
                </c:pt>
                <c:pt idx="248">
                  <c:v>280.5</c:v>
                </c:pt>
                <c:pt idx="249">
                  <c:v>509.7</c:v>
                </c:pt>
                <c:pt idx="250">
                  <c:v>697.9</c:v>
                </c:pt>
                <c:pt idx="251">
                  <c:v>834</c:v>
                </c:pt>
                <c:pt idx="252">
                  <c:v>932</c:v>
                </c:pt>
                <c:pt idx="253">
                  <c:v>925</c:v>
                </c:pt>
                <c:pt idx="254">
                  <c:v>835</c:v>
                </c:pt>
                <c:pt idx="255">
                  <c:v>674.5</c:v>
                </c:pt>
                <c:pt idx="256">
                  <c:v>396.9</c:v>
                </c:pt>
                <c:pt idx="257">
                  <c:v>220.7</c:v>
                </c:pt>
                <c:pt idx="258">
                  <c:v>35.950000000000003</c:v>
                </c:pt>
                <c:pt idx="259">
                  <c:v>0.33900000000000002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0.53100000000000003</c:v>
                </c:pt>
                <c:pt idx="271">
                  <c:v>42.58</c:v>
                </c:pt>
                <c:pt idx="272">
                  <c:v>256.5</c:v>
                </c:pt>
                <c:pt idx="273">
                  <c:v>249.4</c:v>
                </c:pt>
                <c:pt idx="274">
                  <c:v>580.79999999999995</c:v>
                </c:pt>
                <c:pt idx="275">
                  <c:v>606.5</c:v>
                </c:pt>
                <c:pt idx="276">
                  <c:v>910</c:v>
                </c:pt>
                <c:pt idx="277">
                  <c:v>906</c:v>
                </c:pt>
                <c:pt idx="278">
                  <c:v>846</c:v>
                </c:pt>
                <c:pt idx="279">
                  <c:v>707</c:v>
                </c:pt>
                <c:pt idx="280">
                  <c:v>520.4</c:v>
                </c:pt>
                <c:pt idx="281">
                  <c:v>297.10000000000002</c:v>
                </c:pt>
                <c:pt idx="282">
                  <c:v>37.479999999999997</c:v>
                </c:pt>
                <c:pt idx="283">
                  <c:v>0.215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0.60499999999999998</c:v>
                </c:pt>
                <c:pt idx="295">
                  <c:v>79.260000000000005</c:v>
                </c:pt>
                <c:pt idx="296">
                  <c:v>251.8</c:v>
                </c:pt>
                <c:pt idx="297">
                  <c:v>519.29999999999995</c:v>
                </c:pt>
                <c:pt idx="298">
                  <c:v>707.6</c:v>
                </c:pt>
                <c:pt idx="299">
                  <c:v>852</c:v>
                </c:pt>
                <c:pt idx="300">
                  <c:v>928</c:v>
                </c:pt>
                <c:pt idx="301">
                  <c:v>929</c:v>
                </c:pt>
                <c:pt idx="302">
                  <c:v>854</c:v>
                </c:pt>
                <c:pt idx="303">
                  <c:v>718.8</c:v>
                </c:pt>
                <c:pt idx="304">
                  <c:v>528.9</c:v>
                </c:pt>
                <c:pt idx="305">
                  <c:v>304.60000000000002</c:v>
                </c:pt>
                <c:pt idx="306">
                  <c:v>57.44</c:v>
                </c:pt>
                <c:pt idx="307">
                  <c:v>0.18099999999999999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0.36799999999999999</c:v>
                </c:pt>
                <c:pt idx="319">
                  <c:v>71.38</c:v>
                </c:pt>
                <c:pt idx="320">
                  <c:v>213.8</c:v>
                </c:pt>
                <c:pt idx="321">
                  <c:v>512.6</c:v>
                </c:pt>
                <c:pt idx="322">
                  <c:v>704.9</c:v>
                </c:pt>
                <c:pt idx="323">
                  <c:v>788.8</c:v>
                </c:pt>
                <c:pt idx="324">
                  <c:v>909</c:v>
                </c:pt>
                <c:pt idx="325">
                  <c:v>910</c:v>
                </c:pt>
                <c:pt idx="326">
                  <c:v>833</c:v>
                </c:pt>
                <c:pt idx="327">
                  <c:v>706.9</c:v>
                </c:pt>
                <c:pt idx="328">
                  <c:v>520.9</c:v>
                </c:pt>
                <c:pt idx="329">
                  <c:v>299.7</c:v>
                </c:pt>
                <c:pt idx="330">
                  <c:v>78.41</c:v>
                </c:pt>
                <c:pt idx="331">
                  <c:v>0.14099999999999999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0.503</c:v>
                </c:pt>
                <c:pt idx="343">
                  <c:v>53.71</c:v>
                </c:pt>
                <c:pt idx="344">
                  <c:v>184.1</c:v>
                </c:pt>
                <c:pt idx="345">
                  <c:v>489.3</c:v>
                </c:pt>
                <c:pt idx="346">
                  <c:v>719.7</c:v>
                </c:pt>
                <c:pt idx="347">
                  <c:v>855</c:v>
                </c:pt>
                <c:pt idx="348">
                  <c:v>924</c:v>
                </c:pt>
                <c:pt idx="349">
                  <c:v>919</c:v>
                </c:pt>
                <c:pt idx="350">
                  <c:v>845</c:v>
                </c:pt>
                <c:pt idx="351">
                  <c:v>706.4</c:v>
                </c:pt>
                <c:pt idx="352">
                  <c:v>517.20000000000005</c:v>
                </c:pt>
                <c:pt idx="353">
                  <c:v>293.39999999999998</c:v>
                </c:pt>
                <c:pt idx="354">
                  <c:v>52.83</c:v>
                </c:pt>
                <c:pt idx="355">
                  <c:v>0.45200000000000001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0.76900000000000002</c:v>
                </c:pt>
                <c:pt idx="367">
                  <c:v>76.87</c:v>
                </c:pt>
                <c:pt idx="368">
                  <c:v>164.5</c:v>
                </c:pt>
                <c:pt idx="369">
                  <c:v>519.79999999999995</c:v>
                </c:pt>
                <c:pt idx="370">
                  <c:v>703.2</c:v>
                </c:pt>
                <c:pt idx="371">
                  <c:v>793.1</c:v>
                </c:pt>
                <c:pt idx="372">
                  <c:v>902</c:v>
                </c:pt>
                <c:pt idx="373">
                  <c:v>926</c:v>
                </c:pt>
                <c:pt idx="374">
                  <c:v>852</c:v>
                </c:pt>
                <c:pt idx="375">
                  <c:v>701.8</c:v>
                </c:pt>
                <c:pt idx="376">
                  <c:v>513.5</c:v>
                </c:pt>
                <c:pt idx="377">
                  <c:v>283.89999999999998</c:v>
                </c:pt>
                <c:pt idx="378">
                  <c:v>77.7</c:v>
                </c:pt>
                <c:pt idx="379">
                  <c:v>0.94899999999999995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0.65</c:v>
                </c:pt>
                <c:pt idx="391">
                  <c:v>69.19</c:v>
                </c:pt>
                <c:pt idx="392">
                  <c:v>154.5</c:v>
                </c:pt>
                <c:pt idx="393">
                  <c:v>533.4</c:v>
                </c:pt>
                <c:pt idx="394">
                  <c:v>715.3</c:v>
                </c:pt>
                <c:pt idx="395">
                  <c:v>848</c:v>
                </c:pt>
                <c:pt idx="396">
                  <c:v>910</c:v>
                </c:pt>
                <c:pt idx="397">
                  <c:v>913</c:v>
                </c:pt>
                <c:pt idx="398">
                  <c:v>833</c:v>
                </c:pt>
                <c:pt idx="399">
                  <c:v>648.5</c:v>
                </c:pt>
                <c:pt idx="400">
                  <c:v>497.1</c:v>
                </c:pt>
                <c:pt idx="401">
                  <c:v>275.60000000000002</c:v>
                </c:pt>
                <c:pt idx="402">
                  <c:v>64.25</c:v>
                </c:pt>
                <c:pt idx="403">
                  <c:v>0.53700000000000003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0.91600000000000004</c:v>
                </c:pt>
                <c:pt idx="415">
                  <c:v>76.94</c:v>
                </c:pt>
                <c:pt idx="416">
                  <c:v>162.9</c:v>
                </c:pt>
                <c:pt idx="417">
                  <c:v>254.1</c:v>
                </c:pt>
                <c:pt idx="418">
                  <c:v>435.3</c:v>
                </c:pt>
                <c:pt idx="419">
                  <c:v>621.20000000000005</c:v>
                </c:pt>
                <c:pt idx="420">
                  <c:v>915</c:v>
                </c:pt>
                <c:pt idx="421">
                  <c:v>906</c:v>
                </c:pt>
                <c:pt idx="422">
                  <c:v>829</c:v>
                </c:pt>
                <c:pt idx="423">
                  <c:v>699</c:v>
                </c:pt>
                <c:pt idx="424">
                  <c:v>509.7</c:v>
                </c:pt>
                <c:pt idx="425">
                  <c:v>276.10000000000002</c:v>
                </c:pt>
                <c:pt idx="426">
                  <c:v>67.25</c:v>
                </c:pt>
                <c:pt idx="427">
                  <c:v>0.373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0.93899999999999995</c:v>
                </c:pt>
                <c:pt idx="439">
                  <c:v>68.42</c:v>
                </c:pt>
                <c:pt idx="440">
                  <c:v>161.6</c:v>
                </c:pt>
                <c:pt idx="441">
                  <c:v>487.4</c:v>
                </c:pt>
                <c:pt idx="442">
                  <c:v>713</c:v>
                </c:pt>
                <c:pt idx="443">
                  <c:v>846</c:v>
                </c:pt>
                <c:pt idx="444">
                  <c:v>915</c:v>
                </c:pt>
                <c:pt idx="445">
                  <c:v>902</c:v>
                </c:pt>
                <c:pt idx="446">
                  <c:v>831</c:v>
                </c:pt>
                <c:pt idx="447">
                  <c:v>656.5</c:v>
                </c:pt>
                <c:pt idx="448">
                  <c:v>412</c:v>
                </c:pt>
                <c:pt idx="449">
                  <c:v>271.7</c:v>
                </c:pt>
                <c:pt idx="450">
                  <c:v>62.2</c:v>
                </c:pt>
                <c:pt idx="451">
                  <c:v>0.45200000000000001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1.0569999999999999</c:v>
                </c:pt>
                <c:pt idx="463">
                  <c:v>45.97</c:v>
                </c:pt>
                <c:pt idx="464">
                  <c:v>159.6</c:v>
                </c:pt>
                <c:pt idx="465">
                  <c:v>325</c:v>
                </c:pt>
                <c:pt idx="466">
                  <c:v>623.20000000000005</c:v>
                </c:pt>
                <c:pt idx="467">
                  <c:v>834</c:v>
                </c:pt>
                <c:pt idx="468">
                  <c:v>917</c:v>
                </c:pt>
                <c:pt idx="469">
                  <c:v>905</c:v>
                </c:pt>
                <c:pt idx="470">
                  <c:v>833</c:v>
                </c:pt>
                <c:pt idx="471">
                  <c:v>697.2</c:v>
                </c:pt>
                <c:pt idx="472">
                  <c:v>503.9</c:v>
                </c:pt>
                <c:pt idx="473">
                  <c:v>273.2</c:v>
                </c:pt>
                <c:pt idx="474">
                  <c:v>63.3</c:v>
                </c:pt>
                <c:pt idx="475">
                  <c:v>0.28799999999999998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1.5149999999999999</c:v>
                </c:pt>
                <c:pt idx="487">
                  <c:v>59.35</c:v>
                </c:pt>
                <c:pt idx="488">
                  <c:v>148.69999999999999</c:v>
                </c:pt>
                <c:pt idx="489">
                  <c:v>490.6</c:v>
                </c:pt>
                <c:pt idx="490">
                  <c:v>705.9</c:v>
                </c:pt>
                <c:pt idx="491">
                  <c:v>847</c:v>
                </c:pt>
                <c:pt idx="492">
                  <c:v>925</c:v>
                </c:pt>
                <c:pt idx="493">
                  <c:v>938</c:v>
                </c:pt>
                <c:pt idx="494">
                  <c:v>708.6</c:v>
                </c:pt>
                <c:pt idx="495">
                  <c:v>559.4</c:v>
                </c:pt>
                <c:pt idx="496">
                  <c:v>532.79999999999995</c:v>
                </c:pt>
                <c:pt idx="497">
                  <c:v>284.7</c:v>
                </c:pt>
                <c:pt idx="498">
                  <c:v>64.709999999999994</c:v>
                </c:pt>
                <c:pt idx="499">
                  <c:v>0.38400000000000001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1.306</c:v>
                </c:pt>
                <c:pt idx="511">
                  <c:v>83</c:v>
                </c:pt>
                <c:pt idx="512">
                  <c:v>194.5</c:v>
                </c:pt>
                <c:pt idx="513">
                  <c:v>534.6</c:v>
                </c:pt>
                <c:pt idx="514">
                  <c:v>740.2</c:v>
                </c:pt>
                <c:pt idx="515">
                  <c:v>877</c:v>
                </c:pt>
                <c:pt idx="516">
                  <c:v>686.8</c:v>
                </c:pt>
                <c:pt idx="517">
                  <c:v>867</c:v>
                </c:pt>
                <c:pt idx="518">
                  <c:v>329.9</c:v>
                </c:pt>
                <c:pt idx="519">
                  <c:v>244.7</c:v>
                </c:pt>
                <c:pt idx="520">
                  <c:v>137.1</c:v>
                </c:pt>
                <c:pt idx="521">
                  <c:v>198.4</c:v>
                </c:pt>
                <c:pt idx="522">
                  <c:v>43.5</c:v>
                </c:pt>
                <c:pt idx="523">
                  <c:v>0.45200000000000001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1.131</c:v>
                </c:pt>
                <c:pt idx="535">
                  <c:v>40.18</c:v>
                </c:pt>
                <c:pt idx="536">
                  <c:v>143.9</c:v>
                </c:pt>
                <c:pt idx="537">
                  <c:v>548.79999999999995</c:v>
                </c:pt>
                <c:pt idx="538">
                  <c:v>676.8</c:v>
                </c:pt>
                <c:pt idx="539">
                  <c:v>826</c:v>
                </c:pt>
                <c:pt idx="540">
                  <c:v>667.1</c:v>
                </c:pt>
                <c:pt idx="541">
                  <c:v>744.2</c:v>
                </c:pt>
                <c:pt idx="542">
                  <c:v>840</c:v>
                </c:pt>
                <c:pt idx="543">
                  <c:v>695.2</c:v>
                </c:pt>
                <c:pt idx="544">
                  <c:v>568.9</c:v>
                </c:pt>
                <c:pt idx="545">
                  <c:v>221.7</c:v>
                </c:pt>
                <c:pt idx="546">
                  <c:v>40.65</c:v>
                </c:pt>
                <c:pt idx="547">
                  <c:v>0.34499999999999997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1.7749999999999999</c:v>
                </c:pt>
                <c:pt idx="559">
                  <c:v>63.77</c:v>
                </c:pt>
                <c:pt idx="560">
                  <c:v>126.8</c:v>
                </c:pt>
                <c:pt idx="561">
                  <c:v>536.70000000000005</c:v>
                </c:pt>
                <c:pt idx="562">
                  <c:v>724.4</c:v>
                </c:pt>
                <c:pt idx="563">
                  <c:v>858</c:v>
                </c:pt>
                <c:pt idx="564">
                  <c:v>930</c:v>
                </c:pt>
                <c:pt idx="565">
                  <c:v>844</c:v>
                </c:pt>
                <c:pt idx="566">
                  <c:v>883</c:v>
                </c:pt>
                <c:pt idx="567">
                  <c:v>362.1</c:v>
                </c:pt>
                <c:pt idx="568">
                  <c:v>288.60000000000002</c:v>
                </c:pt>
                <c:pt idx="569">
                  <c:v>296.3</c:v>
                </c:pt>
                <c:pt idx="570">
                  <c:v>79.64</c:v>
                </c:pt>
                <c:pt idx="571">
                  <c:v>0.54800000000000004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1.657</c:v>
                </c:pt>
                <c:pt idx="583">
                  <c:v>59.49</c:v>
                </c:pt>
                <c:pt idx="584">
                  <c:v>134.69999999999999</c:v>
                </c:pt>
                <c:pt idx="585">
                  <c:v>524.6</c:v>
                </c:pt>
                <c:pt idx="586">
                  <c:v>716.8</c:v>
                </c:pt>
                <c:pt idx="587">
                  <c:v>865</c:v>
                </c:pt>
                <c:pt idx="588">
                  <c:v>930</c:v>
                </c:pt>
                <c:pt idx="589">
                  <c:v>931</c:v>
                </c:pt>
                <c:pt idx="590">
                  <c:v>868</c:v>
                </c:pt>
                <c:pt idx="591">
                  <c:v>710</c:v>
                </c:pt>
                <c:pt idx="592">
                  <c:v>517.79999999999995</c:v>
                </c:pt>
                <c:pt idx="593">
                  <c:v>297.60000000000002</c:v>
                </c:pt>
                <c:pt idx="594">
                  <c:v>73.48</c:v>
                </c:pt>
                <c:pt idx="595">
                  <c:v>0.33900000000000002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2.1320000000000001</c:v>
                </c:pt>
                <c:pt idx="607">
                  <c:v>53.71</c:v>
                </c:pt>
                <c:pt idx="608">
                  <c:v>131.5</c:v>
                </c:pt>
                <c:pt idx="609">
                  <c:v>541.4</c:v>
                </c:pt>
                <c:pt idx="610">
                  <c:v>728.8</c:v>
                </c:pt>
                <c:pt idx="611">
                  <c:v>776.2</c:v>
                </c:pt>
                <c:pt idx="612">
                  <c:v>648.70000000000005</c:v>
                </c:pt>
                <c:pt idx="613">
                  <c:v>431.1</c:v>
                </c:pt>
                <c:pt idx="614">
                  <c:v>409.2</c:v>
                </c:pt>
                <c:pt idx="615">
                  <c:v>507.7</c:v>
                </c:pt>
                <c:pt idx="616">
                  <c:v>531.20000000000005</c:v>
                </c:pt>
                <c:pt idx="617">
                  <c:v>303.89999999999998</c:v>
                </c:pt>
                <c:pt idx="618">
                  <c:v>78.8</c:v>
                </c:pt>
                <c:pt idx="619">
                  <c:v>0.54800000000000004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2.3119999999999998</c:v>
                </c:pt>
                <c:pt idx="631">
                  <c:v>45.14</c:v>
                </c:pt>
                <c:pt idx="632">
                  <c:v>135.80000000000001</c:v>
                </c:pt>
                <c:pt idx="633">
                  <c:v>536</c:v>
                </c:pt>
                <c:pt idx="634">
                  <c:v>703.6</c:v>
                </c:pt>
                <c:pt idx="635">
                  <c:v>819</c:v>
                </c:pt>
                <c:pt idx="636">
                  <c:v>930</c:v>
                </c:pt>
                <c:pt idx="637">
                  <c:v>555.20000000000005</c:v>
                </c:pt>
                <c:pt idx="638">
                  <c:v>599.6</c:v>
                </c:pt>
                <c:pt idx="639">
                  <c:v>678.5</c:v>
                </c:pt>
                <c:pt idx="640">
                  <c:v>519.9</c:v>
                </c:pt>
                <c:pt idx="641">
                  <c:v>299</c:v>
                </c:pt>
                <c:pt idx="642">
                  <c:v>64.52</c:v>
                </c:pt>
                <c:pt idx="643">
                  <c:v>0.38400000000000001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2.544</c:v>
                </c:pt>
                <c:pt idx="655">
                  <c:v>48.23</c:v>
                </c:pt>
                <c:pt idx="656">
                  <c:v>138.6</c:v>
                </c:pt>
                <c:pt idx="657">
                  <c:v>548.79999999999995</c:v>
                </c:pt>
                <c:pt idx="658">
                  <c:v>728.2</c:v>
                </c:pt>
                <c:pt idx="659">
                  <c:v>875</c:v>
                </c:pt>
                <c:pt idx="660">
                  <c:v>960</c:v>
                </c:pt>
                <c:pt idx="661">
                  <c:v>911</c:v>
                </c:pt>
                <c:pt idx="662">
                  <c:v>896</c:v>
                </c:pt>
                <c:pt idx="663">
                  <c:v>707.5</c:v>
                </c:pt>
                <c:pt idx="664">
                  <c:v>521.79999999999995</c:v>
                </c:pt>
                <c:pt idx="665">
                  <c:v>306.7</c:v>
                </c:pt>
                <c:pt idx="666">
                  <c:v>84.6</c:v>
                </c:pt>
                <c:pt idx="667">
                  <c:v>0.59299999999999997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2.3519999999999999</c:v>
                </c:pt>
                <c:pt idx="679">
                  <c:v>49.02</c:v>
                </c:pt>
                <c:pt idx="680">
                  <c:v>154.19999999999999</c:v>
                </c:pt>
                <c:pt idx="681">
                  <c:v>536.79999999999995</c:v>
                </c:pt>
                <c:pt idx="682">
                  <c:v>719.7</c:v>
                </c:pt>
                <c:pt idx="683">
                  <c:v>859</c:v>
                </c:pt>
                <c:pt idx="684">
                  <c:v>936</c:v>
                </c:pt>
                <c:pt idx="685">
                  <c:v>954</c:v>
                </c:pt>
                <c:pt idx="686">
                  <c:v>659</c:v>
                </c:pt>
                <c:pt idx="687">
                  <c:v>356</c:v>
                </c:pt>
                <c:pt idx="688">
                  <c:v>433</c:v>
                </c:pt>
                <c:pt idx="689">
                  <c:v>300.39999999999998</c:v>
                </c:pt>
                <c:pt idx="690">
                  <c:v>70.989999999999995</c:v>
                </c:pt>
                <c:pt idx="691">
                  <c:v>0.59299999999999997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3.1320000000000001</c:v>
                </c:pt>
                <c:pt idx="703">
                  <c:v>50.66</c:v>
                </c:pt>
                <c:pt idx="704">
                  <c:v>165.4</c:v>
                </c:pt>
                <c:pt idx="705">
                  <c:v>548.1</c:v>
                </c:pt>
                <c:pt idx="706">
                  <c:v>734.4</c:v>
                </c:pt>
                <c:pt idx="707">
                  <c:v>848</c:v>
                </c:pt>
                <c:pt idx="708">
                  <c:v>801</c:v>
                </c:pt>
                <c:pt idx="709">
                  <c:v>933</c:v>
                </c:pt>
                <c:pt idx="710">
                  <c:v>720</c:v>
                </c:pt>
                <c:pt idx="711">
                  <c:v>659.8</c:v>
                </c:pt>
                <c:pt idx="712">
                  <c:v>515</c:v>
                </c:pt>
                <c:pt idx="713">
                  <c:v>292.3</c:v>
                </c:pt>
                <c:pt idx="714">
                  <c:v>77.319999999999993</c:v>
                </c:pt>
                <c:pt idx="715">
                  <c:v>0.57099999999999995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3.9750000000000001</c:v>
                </c:pt>
                <c:pt idx="727">
                  <c:v>49.92</c:v>
                </c:pt>
                <c:pt idx="728">
                  <c:v>121.2</c:v>
                </c:pt>
                <c:pt idx="729">
                  <c:v>354</c:v>
                </c:pt>
                <c:pt idx="730">
                  <c:v>686.4</c:v>
                </c:pt>
                <c:pt idx="731">
                  <c:v>777</c:v>
                </c:pt>
                <c:pt idx="732">
                  <c:v>918</c:v>
                </c:pt>
                <c:pt idx="733">
                  <c:v>914</c:v>
                </c:pt>
                <c:pt idx="734">
                  <c:v>813</c:v>
                </c:pt>
                <c:pt idx="735">
                  <c:v>615.79999999999995</c:v>
                </c:pt>
                <c:pt idx="736">
                  <c:v>506.1</c:v>
                </c:pt>
                <c:pt idx="737">
                  <c:v>298</c:v>
                </c:pt>
                <c:pt idx="738">
                  <c:v>77.849999999999994</c:v>
                </c:pt>
                <c:pt idx="739">
                  <c:v>0.65500000000000003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</c:numCache>
            </c:numRef>
          </c:xVal>
          <c:yVal>
            <c:numRef>
              <c:f>MAR!$Q$5:$Q$748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189.3</c:v>
                </c:pt>
                <c:pt idx="9">
                  <c:v>357.7</c:v>
                </c:pt>
                <c:pt idx="10">
                  <c:v>539.29999999999995</c:v>
                </c:pt>
                <c:pt idx="11">
                  <c:v>711.7</c:v>
                </c:pt>
                <c:pt idx="12">
                  <c:v>786.1</c:v>
                </c:pt>
                <c:pt idx="13">
                  <c:v>805</c:v>
                </c:pt>
                <c:pt idx="14">
                  <c:v>737.4</c:v>
                </c:pt>
                <c:pt idx="15">
                  <c:v>602.5</c:v>
                </c:pt>
                <c:pt idx="16">
                  <c:v>437.9</c:v>
                </c:pt>
                <c:pt idx="17">
                  <c:v>242.7</c:v>
                </c:pt>
                <c:pt idx="18">
                  <c:v>55.83</c:v>
                </c:pt>
                <c:pt idx="19">
                  <c:v>6.7000000000000004E-2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27.57</c:v>
                </c:pt>
                <c:pt idx="32">
                  <c:v>170.3</c:v>
                </c:pt>
                <c:pt idx="33">
                  <c:v>290.8</c:v>
                </c:pt>
                <c:pt idx="34">
                  <c:v>545.79999999999995</c:v>
                </c:pt>
                <c:pt idx="35">
                  <c:v>676.6</c:v>
                </c:pt>
                <c:pt idx="36">
                  <c:v>804</c:v>
                </c:pt>
                <c:pt idx="37">
                  <c:v>799.5</c:v>
                </c:pt>
                <c:pt idx="38">
                  <c:v>743.5</c:v>
                </c:pt>
                <c:pt idx="39">
                  <c:v>610.70000000000005</c:v>
                </c:pt>
                <c:pt idx="40">
                  <c:v>421.1</c:v>
                </c:pt>
                <c:pt idx="41">
                  <c:v>233.7</c:v>
                </c:pt>
                <c:pt idx="42">
                  <c:v>56.42</c:v>
                </c:pt>
                <c:pt idx="43">
                  <c:v>0.1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1.7000000000000001E-2</c:v>
                </c:pt>
                <c:pt idx="55">
                  <c:v>25.42</c:v>
                </c:pt>
                <c:pt idx="56">
                  <c:v>106.5</c:v>
                </c:pt>
                <c:pt idx="57">
                  <c:v>278.39999999999998</c:v>
                </c:pt>
                <c:pt idx="58">
                  <c:v>573.20000000000005</c:v>
                </c:pt>
                <c:pt idx="59">
                  <c:v>756.7</c:v>
                </c:pt>
                <c:pt idx="60">
                  <c:v>556.9</c:v>
                </c:pt>
                <c:pt idx="61">
                  <c:v>624.79999999999995</c:v>
                </c:pt>
                <c:pt idx="62">
                  <c:v>757.4</c:v>
                </c:pt>
                <c:pt idx="63">
                  <c:v>632.79999999999995</c:v>
                </c:pt>
                <c:pt idx="64">
                  <c:v>448.7</c:v>
                </c:pt>
                <c:pt idx="65">
                  <c:v>243.8</c:v>
                </c:pt>
                <c:pt idx="66">
                  <c:v>46.27</c:v>
                </c:pt>
                <c:pt idx="67">
                  <c:v>0.13300000000000001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1.7000000000000001E-2</c:v>
                </c:pt>
                <c:pt idx="79">
                  <c:v>20.2</c:v>
                </c:pt>
                <c:pt idx="80">
                  <c:v>198.2</c:v>
                </c:pt>
                <c:pt idx="81">
                  <c:v>410.2</c:v>
                </c:pt>
                <c:pt idx="82">
                  <c:v>589.20000000000005</c:v>
                </c:pt>
                <c:pt idx="83">
                  <c:v>698.5</c:v>
                </c:pt>
                <c:pt idx="84">
                  <c:v>716.8</c:v>
                </c:pt>
                <c:pt idx="85">
                  <c:v>874</c:v>
                </c:pt>
                <c:pt idx="86">
                  <c:v>761.7</c:v>
                </c:pt>
                <c:pt idx="87">
                  <c:v>646.20000000000005</c:v>
                </c:pt>
                <c:pt idx="88">
                  <c:v>463.1</c:v>
                </c:pt>
                <c:pt idx="89">
                  <c:v>234.7</c:v>
                </c:pt>
                <c:pt idx="90">
                  <c:v>32.97</c:v>
                </c:pt>
                <c:pt idx="91">
                  <c:v>0.1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11.1</c:v>
                </c:pt>
                <c:pt idx="104">
                  <c:v>141.9</c:v>
                </c:pt>
                <c:pt idx="105">
                  <c:v>178.5</c:v>
                </c:pt>
                <c:pt idx="106">
                  <c:v>196.7</c:v>
                </c:pt>
                <c:pt idx="107">
                  <c:v>300.5</c:v>
                </c:pt>
                <c:pt idx="108">
                  <c:v>568</c:v>
                </c:pt>
                <c:pt idx="109">
                  <c:v>371</c:v>
                </c:pt>
                <c:pt idx="110">
                  <c:v>687</c:v>
                </c:pt>
                <c:pt idx="111">
                  <c:v>471.5</c:v>
                </c:pt>
                <c:pt idx="112">
                  <c:v>360.8</c:v>
                </c:pt>
                <c:pt idx="113">
                  <c:v>257.3</c:v>
                </c:pt>
                <c:pt idx="114">
                  <c:v>70.58</c:v>
                </c:pt>
                <c:pt idx="115">
                  <c:v>3.3000000000000002E-2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0.05</c:v>
                </c:pt>
                <c:pt idx="127">
                  <c:v>21.73</c:v>
                </c:pt>
                <c:pt idx="128">
                  <c:v>207</c:v>
                </c:pt>
                <c:pt idx="129">
                  <c:v>395.6</c:v>
                </c:pt>
                <c:pt idx="130">
                  <c:v>580.29999999999995</c:v>
                </c:pt>
                <c:pt idx="131">
                  <c:v>729.3</c:v>
                </c:pt>
                <c:pt idx="132">
                  <c:v>800</c:v>
                </c:pt>
                <c:pt idx="133">
                  <c:v>809</c:v>
                </c:pt>
                <c:pt idx="134">
                  <c:v>713.7</c:v>
                </c:pt>
                <c:pt idx="135">
                  <c:v>643.6</c:v>
                </c:pt>
                <c:pt idx="136">
                  <c:v>492.2</c:v>
                </c:pt>
                <c:pt idx="137">
                  <c:v>169.8</c:v>
                </c:pt>
                <c:pt idx="138">
                  <c:v>26.45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0.05</c:v>
                </c:pt>
                <c:pt idx="151">
                  <c:v>19.72</c:v>
                </c:pt>
                <c:pt idx="152">
                  <c:v>208.8</c:v>
                </c:pt>
                <c:pt idx="153">
                  <c:v>416.9</c:v>
                </c:pt>
                <c:pt idx="154">
                  <c:v>598.6</c:v>
                </c:pt>
                <c:pt idx="155">
                  <c:v>741.9</c:v>
                </c:pt>
                <c:pt idx="156">
                  <c:v>768</c:v>
                </c:pt>
                <c:pt idx="157">
                  <c:v>806</c:v>
                </c:pt>
                <c:pt idx="158">
                  <c:v>739.2</c:v>
                </c:pt>
                <c:pt idx="159">
                  <c:v>582.20000000000005</c:v>
                </c:pt>
                <c:pt idx="160">
                  <c:v>460.8</c:v>
                </c:pt>
                <c:pt idx="161">
                  <c:v>254</c:v>
                </c:pt>
                <c:pt idx="162">
                  <c:v>36.72</c:v>
                </c:pt>
                <c:pt idx="163">
                  <c:v>0.1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15.57</c:v>
                </c:pt>
                <c:pt idx="176">
                  <c:v>134.19999999999999</c:v>
                </c:pt>
                <c:pt idx="177">
                  <c:v>290.8</c:v>
                </c:pt>
                <c:pt idx="178">
                  <c:v>478.7</c:v>
                </c:pt>
                <c:pt idx="179">
                  <c:v>710.3</c:v>
                </c:pt>
                <c:pt idx="180">
                  <c:v>584.79999999999995</c:v>
                </c:pt>
                <c:pt idx="181">
                  <c:v>571.20000000000005</c:v>
                </c:pt>
                <c:pt idx="182">
                  <c:v>607.6</c:v>
                </c:pt>
                <c:pt idx="183">
                  <c:v>598.29999999999995</c:v>
                </c:pt>
                <c:pt idx="184">
                  <c:v>279.10000000000002</c:v>
                </c:pt>
                <c:pt idx="185">
                  <c:v>91.6</c:v>
                </c:pt>
                <c:pt idx="186">
                  <c:v>24.62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3.3000000000000002E-2</c:v>
                </c:pt>
                <c:pt idx="199">
                  <c:v>24.47</c:v>
                </c:pt>
                <c:pt idx="200">
                  <c:v>91.4</c:v>
                </c:pt>
                <c:pt idx="201">
                  <c:v>118.7</c:v>
                </c:pt>
                <c:pt idx="202">
                  <c:v>159</c:v>
                </c:pt>
                <c:pt idx="203">
                  <c:v>288.5</c:v>
                </c:pt>
                <c:pt idx="204">
                  <c:v>380.2</c:v>
                </c:pt>
                <c:pt idx="205">
                  <c:v>418.3</c:v>
                </c:pt>
                <c:pt idx="206">
                  <c:v>177.3</c:v>
                </c:pt>
                <c:pt idx="207">
                  <c:v>112.9</c:v>
                </c:pt>
                <c:pt idx="208">
                  <c:v>194.5</c:v>
                </c:pt>
                <c:pt idx="209">
                  <c:v>140.9</c:v>
                </c:pt>
                <c:pt idx="210">
                  <c:v>33.28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6.7000000000000004E-2</c:v>
                </c:pt>
                <c:pt idx="223">
                  <c:v>19.72</c:v>
                </c:pt>
                <c:pt idx="224">
                  <c:v>216.6</c:v>
                </c:pt>
                <c:pt idx="225">
                  <c:v>426.4</c:v>
                </c:pt>
                <c:pt idx="226">
                  <c:v>589.5</c:v>
                </c:pt>
                <c:pt idx="227">
                  <c:v>703.4</c:v>
                </c:pt>
                <c:pt idx="228">
                  <c:v>817</c:v>
                </c:pt>
                <c:pt idx="229">
                  <c:v>677.3</c:v>
                </c:pt>
                <c:pt idx="230">
                  <c:v>163.1</c:v>
                </c:pt>
                <c:pt idx="231">
                  <c:v>141.69999999999999</c:v>
                </c:pt>
                <c:pt idx="232">
                  <c:v>117.5</c:v>
                </c:pt>
                <c:pt idx="233">
                  <c:v>184.8</c:v>
                </c:pt>
                <c:pt idx="234">
                  <c:v>29.28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0.16700000000000001</c:v>
                </c:pt>
                <c:pt idx="247">
                  <c:v>15.35</c:v>
                </c:pt>
                <c:pt idx="248">
                  <c:v>205.9</c:v>
                </c:pt>
                <c:pt idx="249">
                  <c:v>438</c:v>
                </c:pt>
                <c:pt idx="250">
                  <c:v>619.70000000000005</c:v>
                </c:pt>
                <c:pt idx="251">
                  <c:v>730.1</c:v>
                </c:pt>
                <c:pt idx="252">
                  <c:v>852</c:v>
                </c:pt>
                <c:pt idx="253">
                  <c:v>868</c:v>
                </c:pt>
                <c:pt idx="254">
                  <c:v>777.7</c:v>
                </c:pt>
                <c:pt idx="255">
                  <c:v>630.9</c:v>
                </c:pt>
                <c:pt idx="256">
                  <c:v>346.7</c:v>
                </c:pt>
                <c:pt idx="257">
                  <c:v>209.9</c:v>
                </c:pt>
                <c:pt idx="258">
                  <c:v>33.880000000000003</c:v>
                </c:pt>
                <c:pt idx="259">
                  <c:v>0.217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0.23300000000000001</c:v>
                </c:pt>
                <c:pt idx="271">
                  <c:v>22.4</c:v>
                </c:pt>
                <c:pt idx="272">
                  <c:v>196.4</c:v>
                </c:pt>
                <c:pt idx="273">
                  <c:v>230.3</c:v>
                </c:pt>
                <c:pt idx="274">
                  <c:v>519.29999999999995</c:v>
                </c:pt>
                <c:pt idx="275">
                  <c:v>544.5</c:v>
                </c:pt>
                <c:pt idx="276">
                  <c:v>841</c:v>
                </c:pt>
                <c:pt idx="277">
                  <c:v>845</c:v>
                </c:pt>
                <c:pt idx="278">
                  <c:v>786</c:v>
                </c:pt>
                <c:pt idx="279">
                  <c:v>653</c:v>
                </c:pt>
                <c:pt idx="280">
                  <c:v>472.6</c:v>
                </c:pt>
                <c:pt idx="281">
                  <c:v>264.60000000000002</c:v>
                </c:pt>
                <c:pt idx="282">
                  <c:v>36.880000000000003</c:v>
                </c:pt>
                <c:pt idx="283">
                  <c:v>6.7000000000000004E-2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0.26700000000000002</c:v>
                </c:pt>
                <c:pt idx="295">
                  <c:v>18.170000000000002</c:v>
                </c:pt>
                <c:pt idx="296">
                  <c:v>191.5</c:v>
                </c:pt>
                <c:pt idx="297">
                  <c:v>446.5</c:v>
                </c:pt>
                <c:pt idx="298">
                  <c:v>628.1</c:v>
                </c:pt>
                <c:pt idx="299">
                  <c:v>774</c:v>
                </c:pt>
                <c:pt idx="300">
                  <c:v>856</c:v>
                </c:pt>
                <c:pt idx="301">
                  <c:v>864</c:v>
                </c:pt>
                <c:pt idx="302">
                  <c:v>794.7</c:v>
                </c:pt>
                <c:pt idx="303">
                  <c:v>663.1</c:v>
                </c:pt>
                <c:pt idx="304">
                  <c:v>476.1</c:v>
                </c:pt>
                <c:pt idx="305">
                  <c:v>269.89999999999998</c:v>
                </c:pt>
                <c:pt idx="306">
                  <c:v>53.3</c:v>
                </c:pt>
                <c:pt idx="307">
                  <c:v>6.7000000000000004E-2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0.11700000000000001</c:v>
                </c:pt>
                <c:pt idx="319">
                  <c:v>28.52</c:v>
                </c:pt>
                <c:pt idx="320">
                  <c:v>168.2</c:v>
                </c:pt>
                <c:pt idx="321">
                  <c:v>440.8</c:v>
                </c:pt>
                <c:pt idx="322">
                  <c:v>625.5</c:v>
                </c:pt>
                <c:pt idx="323">
                  <c:v>711.9</c:v>
                </c:pt>
                <c:pt idx="324">
                  <c:v>839</c:v>
                </c:pt>
                <c:pt idx="325">
                  <c:v>845</c:v>
                </c:pt>
                <c:pt idx="326">
                  <c:v>775.1</c:v>
                </c:pt>
                <c:pt idx="327">
                  <c:v>652</c:v>
                </c:pt>
                <c:pt idx="328">
                  <c:v>472</c:v>
                </c:pt>
                <c:pt idx="329">
                  <c:v>266.3</c:v>
                </c:pt>
                <c:pt idx="330">
                  <c:v>71.75</c:v>
                </c:pt>
                <c:pt idx="331">
                  <c:v>3.3000000000000002E-2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0.25</c:v>
                </c:pt>
                <c:pt idx="343">
                  <c:v>26.43</c:v>
                </c:pt>
                <c:pt idx="344">
                  <c:v>150.69999999999999</c:v>
                </c:pt>
                <c:pt idx="345">
                  <c:v>424.8</c:v>
                </c:pt>
                <c:pt idx="346">
                  <c:v>636.79999999999995</c:v>
                </c:pt>
                <c:pt idx="347">
                  <c:v>776.4</c:v>
                </c:pt>
                <c:pt idx="348">
                  <c:v>852</c:v>
                </c:pt>
                <c:pt idx="349">
                  <c:v>749.5</c:v>
                </c:pt>
                <c:pt idx="350">
                  <c:v>779.4</c:v>
                </c:pt>
                <c:pt idx="351">
                  <c:v>648.9</c:v>
                </c:pt>
                <c:pt idx="352">
                  <c:v>470.1</c:v>
                </c:pt>
                <c:pt idx="353">
                  <c:v>261.8</c:v>
                </c:pt>
                <c:pt idx="354">
                  <c:v>49.52</c:v>
                </c:pt>
                <c:pt idx="355">
                  <c:v>0.317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0.38300000000000001</c:v>
                </c:pt>
                <c:pt idx="367">
                  <c:v>32.549999999999997</c:v>
                </c:pt>
                <c:pt idx="368">
                  <c:v>128</c:v>
                </c:pt>
                <c:pt idx="369">
                  <c:v>448.8</c:v>
                </c:pt>
                <c:pt idx="370">
                  <c:v>628</c:v>
                </c:pt>
                <c:pt idx="371">
                  <c:v>759.7</c:v>
                </c:pt>
                <c:pt idx="372">
                  <c:v>834</c:v>
                </c:pt>
                <c:pt idx="373">
                  <c:v>862</c:v>
                </c:pt>
                <c:pt idx="374">
                  <c:v>791.3</c:v>
                </c:pt>
                <c:pt idx="375">
                  <c:v>648</c:v>
                </c:pt>
                <c:pt idx="376">
                  <c:v>466.1</c:v>
                </c:pt>
                <c:pt idx="377">
                  <c:v>253.1</c:v>
                </c:pt>
                <c:pt idx="378">
                  <c:v>72.37</c:v>
                </c:pt>
                <c:pt idx="379">
                  <c:v>0.78300000000000003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0.28299999999999997</c:v>
                </c:pt>
                <c:pt idx="391">
                  <c:v>36.869999999999997</c:v>
                </c:pt>
                <c:pt idx="392">
                  <c:v>117.5</c:v>
                </c:pt>
                <c:pt idx="393">
                  <c:v>460.4</c:v>
                </c:pt>
                <c:pt idx="394">
                  <c:v>637.1</c:v>
                </c:pt>
                <c:pt idx="395">
                  <c:v>771.9</c:v>
                </c:pt>
                <c:pt idx="396">
                  <c:v>841</c:v>
                </c:pt>
                <c:pt idx="397">
                  <c:v>849</c:v>
                </c:pt>
                <c:pt idx="398">
                  <c:v>775.2</c:v>
                </c:pt>
                <c:pt idx="399">
                  <c:v>600.70000000000005</c:v>
                </c:pt>
                <c:pt idx="400">
                  <c:v>453.1</c:v>
                </c:pt>
                <c:pt idx="401">
                  <c:v>245.8</c:v>
                </c:pt>
                <c:pt idx="402">
                  <c:v>59.28</c:v>
                </c:pt>
                <c:pt idx="403">
                  <c:v>0.4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0.5</c:v>
                </c:pt>
                <c:pt idx="415">
                  <c:v>53.03</c:v>
                </c:pt>
                <c:pt idx="416">
                  <c:v>159.6</c:v>
                </c:pt>
                <c:pt idx="417">
                  <c:v>209.7</c:v>
                </c:pt>
                <c:pt idx="418">
                  <c:v>392.5</c:v>
                </c:pt>
                <c:pt idx="419">
                  <c:v>577.5</c:v>
                </c:pt>
                <c:pt idx="420">
                  <c:v>847</c:v>
                </c:pt>
                <c:pt idx="421">
                  <c:v>844</c:v>
                </c:pt>
                <c:pt idx="422">
                  <c:v>771.5</c:v>
                </c:pt>
                <c:pt idx="423">
                  <c:v>644.6</c:v>
                </c:pt>
                <c:pt idx="424">
                  <c:v>466.3</c:v>
                </c:pt>
                <c:pt idx="425">
                  <c:v>248</c:v>
                </c:pt>
                <c:pt idx="426">
                  <c:v>62.45</c:v>
                </c:pt>
                <c:pt idx="427">
                  <c:v>0.26700000000000002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0.51700000000000002</c:v>
                </c:pt>
                <c:pt idx="439">
                  <c:v>44.03</c:v>
                </c:pt>
                <c:pt idx="440">
                  <c:v>138.19999999999999</c:v>
                </c:pt>
                <c:pt idx="441">
                  <c:v>433.8</c:v>
                </c:pt>
                <c:pt idx="442">
                  <c:v>637.79999999999995</c:v>
                </c:pt>
                <c:pt idx="443">
                  <c:v>770.2</c:v>
                </c:pt>
                <c:pt idx="444">
                  <c:v>845</c:v>
                </c:pt>
                <c:pt idx="445">
                  <c:v>840</c:v>
                </c:pt>
                <c:pt idx="446">
                  <c:v>773.7</c:v>
                </c:pt>
                <c:pt idx="447">
                  <c:v>620.4</c:v>
                </c:pt>
                <c:pt idx="448">
                  <c:v>367.8</c:v>
                </c:pt>
                <c:pt idx="449">
                  <c:v>245.1</c:v>
                </c:pt>
                <c:pt idx="450">
                  <c:v>58.1</c:v>
                </c:pt>
                <c:pt idx="451">
                  <c:v>0.33300000000000002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0.63300000000000001</c:v>
                </c:pt>
                <c:pt idx="463">
                  <c:v>41.33</c:v>
                </c:pt>
                <c:pt idx="464">
                  <c:v>149</c:v>
                </c:pt>
                <c:pt idx="465">
                  <c:v>304.3</c:v>
                </c:pt>
                <c:pt idx="466">
                  <c:v>551.20000000000005</c:v>
                </c:pt>
                <c:pt idx="467">
                  <c:v>756.8</c:v>
                </c:pt>
                <c:pt idx="468">
                  <c:v>848</c:v>
                </c:pt>
                <c:pt idx="469">
                  <c:v>842</c:v>
                </c:pt>
                <c:pt idx="470">
                  <c:v>774.5</c:v>
                </c:pt>
                <c:pt idx="471">
                  <c:v>638.5</c:v>
                </c:pt>
                <c:pt idx="472">
                  <c:v>459.7</c:v>
                </c:pt>
                <c:pt idx="473">
                  <c:v>246.2</c:v>
                </c:pt>
                <c:pt idx="474">
                  <c:v>58.32</c:v>
                </c:pt>
                <c:pt idx="475">
                  <c:v>0.183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0.86699999999999999</c:v>
                </c:pt>
                <c:pt idx="487">
                  <c:v>48.58</c:v>
                </c:pt>
                <c:pt idx="488">
                  <c:v>140</c:v>
                </c:pt>
                <c:pt idx="489">
                  <c:v>426.3</c:v>
                </c:pt>
                <c:pt idx="490">
                  <c:v>630.5</c:v>
                </c:pt>
                <c:pt idx="491">
                  <c:v>771.3</c:v>
                </c:pt>
                <c:pt idx="492">
                  <c:v>855</c:v>
                </c:pt>
                <c:pt idx="493">
                  <c:v>873</c:v>
                </c:pt>
                <c:pt idx="494">
                  <c:v>637.29999999999995</c:v>
                </c:pt>
                <c:pt idx="495">
                  <c:v>524.9</c:v>
                </c:pt>
                <c:pt idx="496">
                  <c:v>488.8</c:v>
                </c:pt>
                <c:pt idx="497">
                  <c:v>254.7</c:v>
                </c:pt>
                <c:pt idx="498">
                  <c:v>60.42</c:v>
                </c:pt>
                <c:pt idx="499">
                  <c:v>0.26700000000000002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0.78300000000000003</c:v>
                </c:pt>
                <c:pt idx="511">
                  <c:v>52.78</c:v>
                </c:pt>
                <c:pt idx="512">
                  <c:v>184.6</c:v>
                </c:pt>
                <c:pt idx="513">
                  <c:v>468</c:v>
                </c:pt>
                <c:pt idx="514">
                  <c:v>660.2</c:v>
                </c:pt>
                <c:pt idx="515">
                  <c:v>796.8</c:v>
                </c:pt>
                <c:pt idx="516">
                  <c:v>632.6</c:v>
                </c:pt>
                <c:pt idx="517">
                  <c:v>815</c:v>
                </c:pt>
                <c:pt idx="518">
                  <c:v>316.89999999999998</c:v>
                </c:pt>
                <c:pt idx="519">
                  <c:v>224.5</c:v>
                </c:pt>
                <c:pt idx="520">
                  <c:v>124</c:v>
                </c:pt>
                <c:pt idx="521">
                  <c:v>183.4</c:v>
                </c:pt>
                <c:pt idx="522">
                  <c:v>42.02</c:v>
                </c:pt>
                <c:pt idx="523">
                  <c:v>0.317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0.68300000000000005</c:v>
                </c:pt>
                <c:pt idx="535">
                  <c:v>39.83</c:v>
                </c:pt>
                <c:pt idx="536">
                  <c:v>127.5</c:v>
                </c:pt>
                <c:pt idx="537">
                  <c:v>473.4</c:v>
                </c:pt>
                <c:pt idx="538">
                  <c:v>606.4</c:v>
                </c:pt>
                <c:pt idx="539">
                  <c:v>759.4</c:v>
                </c:pt>
                <c:pt idx="540">
                  <c:v>632.9</c:v>
                </c:pt>
                <c:pt idx="541">
                  <c:v>688.8</c:v>
                </c:pt>
                <c:pt idx="542">
                  <c:v>775.5</c:v>
                </c:pt>
                <c:pt idx="543">
                  <c:v>647.6</c:v>
                </c:pt>
                <c:pt idx="544">
                  <c:v>499.9</c:v>
                </c:pt>
                <c:pt idx="545">
                  <c:v>209.5</c:v>
                </c:pt>
                <c:pt idx="546">
                  <c:v>38.200000000000003</c:v>
                </c:pt>
                <c:pt idx="547">
                  <c:v>0.183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1.133</c:v>
                </c:pt>
                <c:pt idx="559">
                  <c:v>63.27</c:v>
                </c:pt>
                <c:pt idx="560">
                  <c:v>155.80000000000001</c:v>
                </c:pt>
                <c:pt idx="561">
                  <c:v>449.9</c:v>
                </c:pt>
                <c:pt idx="562">
                  <c:v>566.79999999999995</c:v>
                </c:pt>
                <c:pt idx="563">
                  <c:v>710.3</c:v>
                </c:pt>
                <c:pt idx="564">
                  <c:v>852</c:v>
                </c:pt>
                <c:pt idx="565">
                  <c:v>758.9</c:v>
                </c:pt>
                <c:pt idx="566">
                  <c:v>808</c:v>
                </c:pt>
                <c:pt idx="567">
                  <c:v>346.2</c:v>
                </c:pt>
                <c:pt idx="568">
                  <c:v>253.6</c:v>
                </c:pt>
                <c:pt idx="569">
                  <c:v>261.60000000000002</c:v>
                </c:pt>
                <c:pt idx="570">
                  <c:v>74.25</c:v>
                </c:pt>
                <c:pt idx="571">
                  <c:v>0.41699999999999998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0.96699999999999997</c:v>
                </c:pt>
                <c:pt idx="583">
                  <c:v>68.5</c:v>
                </c:pt>
                <c:pt idx="584">
                  <c:v>178.9</c:v>
                </c:pt>
                <c:pt idx="585">
                  <c:v>431.2</c:v>
                </c:pt>
                <c:pt idx="586">
                  <c:v>638.1</c:v>
                </c:pt>
                <c:pt idx="587">
                  <c:v>786.1</c:v>
                </c:pt>
                <c:pt idx="588">
                  <c:v>807</c:v>
                </c:pt>
                <c:pt idx="589">
                  <c:v>865</c:v>
                </c:pt>
                <c:pt idx="590">
                  <c:v>807</c:v>
                </c:pt>
                <c:pt idx="591">
                  <c:v>656.2</c:v>
                </c:pt>
                <c:pt idx="592">
                  <c:v>462.7</c:v>
                </c:pt>
                <c:pt idx="593">
                  <c:v>264.2</c:v>
                </c:pt>
                <c:pt idx="594">
                  <c:v>67.47</c:v>
                </c:pt>
                <c:pt idx="595">
                  <c:v>0.183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1.4</c:v>
                </c:pt>
                <c:pt idx="607">
                  <c:v>78.28</c:v>
                </c:pt>
                <c:pt idx="608">
                  <c:v>202.9</c:v>
                </c:pt>
                <c:pt idx="609">
                  <c:v>426.4</c:v>
                </c:pt>
                <c:pt idx="610">
                  <c:v>652.29999999999995</c:v>
                </c:pt>
                <c:pt idx="611">
                  <c:v>706.2</c:v>
                </c:pt>
                <c:pt idx="612">
                  <c:v>607.6</c:v>
                </c:pt>
                <c:pt idx="613">
                  <c:v>416.7</c:v>
                </c:pt>
                <c:pt idx="614">
                  <c:v>384.9</c:v>
                </c:pt>
                <c:pt idx="615">
                  <c:v>460.6</c:v>
                </c:pt>
                <c:pt idx="616">
                  <c:v>484.5</c:v>
                </c:pt>
                <c:pt idx="617">
                  <c:v>270.8</c:v>
                </c:pt>
                <c:pt idx="618">
                  <c:v>76.75</c:v>
                </c:pt>
                <c:pt idx="619">
                  <c:v>0.45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1.5669999999999999</c:v>
                </c:pt>
                <c:pt idx="631">
                  <c:v>75.8</c:v>
                </c:pt>
                <c:pt idx="632">
                  <c:v>217.6</c:v>
                </c:pt>
                <c:pt idx="633">
                  <c:v>412.9</c:v>
                </c:pt>
                <c:pt idx="634">
                  <c:v>629.1</c:v>
                </c:pt>
                <c:pt idx="635">
                  <c:v>758.8</c:v>
                </c:pt>
                <c:pt idx="636">
                  <c:v>860</c:v>
                </c:pt>
                <c:pt idx="637">
                  <c:v>521</c:v>
                </c:pt>
                <c:pt idx="638">
                  <c:v>537.6</c:v>
                </c:pt>
                <c:pt idx="639">
                  <c:v>595.79999999999995</c:v>
                </c:pt>
                <c:pt idx="640">
                  <c:v>477.5</c:v>
                </c:pt>
                <c:pt idx="641">
                  <c:v>255.3</c:v>
                </c:pt>
                <c:pt idx="642">
                  <c:v>61.15</c:v>
                </c:pt>
                <c:pt idx="643">
                  <c:v>0.28299999999999997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1.75</c:v>
                </c:pt>
                <c:pt idx="655">
                  <c:v>83.3</c:v>
                </c:pt>
                <c:pt idx="656">
                  <c:v>223.6</c:v>
                </c:pt>
                <c:pt idx="657">
                  <c:v>412.6</c:v>
                </c:pt>
                <c:pt idx="658">
                  <c:v>642.4</c:v>
                </c:pt>
                <c:pt idx="659">
                  <c:v>800</c:v>
                </c:pt>
                <c:pt idx="660">
                  <c:v>888</c:v>
                </c:pt>
                <c:pt idx="661">
                  <c:v>699</c:v>
                </c:pt>
                <c:pt idx="662">
                  <c:v>778.2</c:v>
                </c:pt>
                <c:pt idx="663">
                  <c:v>650.29999999999995</c:v>
                </c:pt>
                <c:pt idx="664">
                  <c:v>477.1</c:v>
                </c:pt>
                <c:pt idx="665">
                  <c:v>276.2</c:v>
                </c:pt>
                <c:pt idx="666">
                  <c:v>78.5</c:v>
                </c:pt>
                <c:pt idx="667">
                  <c:v>0.48299999999999998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1.633</c:v>
                </c:pt>
                <c:pt idx="679">
                  <c:v>82.8</c:v>
                </c:pt>
                <c:pt idx="680">
                  <c:v>227.5</c:v>
                </c:pt>
                <c:pt idx="681">
                  <c:v>427.5</c:v>
                </c:pt>
                <c:pt idx="682">
                  <c:v>651</c:v>
                </c:pt>
                <c:pt idx="683">
                  <c:v>788</c:v>
                </c:pt>
                <c:pt idx="684">
                  <c:v>869</c:v>
                </c:pt>
                <c:pt idx="685">
                  <c:v>888</c:v>
                </c:pt>
                <c:pt idx="686">
                  <c:v>624.70000000000005</c:v>
                </c:pt>
                <c:pt idx="687">
                  <c:v>340.1</c:v>
                </c:pt>
                <c:pt idx="688">
                  <c:v>386.5</c:v>
                </c:pt>
                <c:pt idx="689">
                  <c:v>270.89999999999998</c:v>
                </c:pt>
                <c:pt idx="690">
                  <c:v>66.63</c:v>
                </c:pt>
                <c:pt idx="691">
                  <c:v>0.5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2.1669999999999998</c:v>
                </c:pt>
                <c:pt idx="703">
                  <c:v>82.6</c:v>
                </c:pt>
                <c:pt idx="704">
                  <c:v>256.10000000000002</c:v>
                </c:pt>
                <c:pt idx="705">
                  <c:v>417.2</c:v>
                </c:pt>
                <c:pt idx="706">
                  <c:v>660.1</c:v>
                </c:pt>
                <c:pt idx="707">
                  <c:v>690.4</c:v>
                </c:pt>
                <c:pt idx="708">
                  <c:v>674.3</c:v>
                </c:pt>
                <c:pt idx="709">
                  <c:v>871</c:v>
                </c:pt>
                <c:pt idx="710">
                  <c:v>680.2</c:v>
                </c:pt>
                <c:pt idx="711">
                  <c:v>596.29999999999995</c:v>
                </c:pt>
                <c:pt idx="712">
                  <c:v>465.2</c:v>
                </c:pt>
                <c:pt idx="713">
                  <c:v>267.7</c:v>
                </c:pt>
                <c:pt idx="714">
                  <c:v>72.12</c:v>
                </c:pt>
                <c:pt idx="715">
                  <c:v>0.45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</c:v>
                </c:pt>
                <c:pt idx="727">
                  <c:v>83.2</c:v>
                </c:pt>
                <c:pt idx="728">
                  <c:v>242.9</c:v>
                </c:pt>
                <c:pt idx="729">
                  <c:v>303.60000000000002</c:v>
                </c:pt>
                <c:pt idx="730">
                  <c:v>628.6</c:v>
                </c:pt>
                <c:pt idx="731">
                  <c:v>677</c:v>
                </c:pt>
                <c:pt idx="732">
                  <c:v>854</c:v>
                </c:pt>
                <c:pt idx="733">
                  <c:v>833</c:v>
                </c:pt>
                <c:pt idx="734">
                  <c:v>772.5</c:v>
                </c:pt>
                <c:pt idx="735">
                  <c:v>552.1</c:v>
                </c:pt>
                <c:pt idx="736">
                  <c:v>467.3</c:v>
                </c:pt>
                <c:pt idx="737">
                  <c:v>269.10000000000002</c:v>
                </c:pt>
                <c:pt idx="738">
                  <c:v>72.319999999999993</c:v>
                </c:pt>
                <c:pt idx="739">
                  <c:v>0.56699999999999995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01-4FC3-B230-18901C82F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4286.958330000009"/>
          <c:min val="442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</c:numCache>
              <c:extLst xmlns:c15="http://schemas.microsoft.com/office/drawing/2012/chart"/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0.01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0.01</c:v>
                </c:pt>
                <c:pt idx="169">
                  <c:v>0</c:v>
                </c:pt>
                <c:pt idx="170">
                  <c:v>0.04</c:v>
                </c:pt>
                <c:pt idx="171">
                  <c:v>0.03</c:v>
                </c:pt>
                <c:pt idx="172">
                  <c:v>0.02</c:v>
                </c:pt>
                <c:pt idx="173">
                  <c:v>0.01</c:v>
                </c:pt>
                <c:pt idx="174">
                  <c:v>0.01</c:v>
                </c:pt>
                <c:pt idx="175">
                  <c:v>0.01</c:v>
                </c:pt>
                <c:pt idx="176">
                  <c:v>0</c:v>
                </c:pt>
                <c:pt idx="177">
                  <c:v>0.01</c:v>
                </c:pt>
                <c:pt idx="178">
                  <c:v>0.04</c:v>
                </c:pt>
                <c:pt idx="179">
                  <c:v>0.02</c:v>
                </c:pt>
                <c:pt idx="180">
                  <c:v>0.03</c:v>
                </c:pt>
                <c:pt idx="181">
                  <c:v>0.02</c:v>
                </c:pt>
                <c:pt idx="182">
                  <c:v>0.02</c:v>
                </c:pt>
                <c:pt idx="183">
                  <c:v>0.02</c:v>
                </c:pt>
                <c:pt idx="184">
                  <c:v>0.01</c:v>
                </c:pt>
                <c:pt idx="185">
                  <c:v>0.02</c:v>
                </c:pt>
                <c:pt idx="186">
                  <c:v>0.02</c:v>
                </c:pt>
                <c:pt idx="187">
                  <c:v>0.02</c:v>
                </c:pt>
                <c:pt idx="188">
                  <c:v>0.01</c:v>
                </c:pt>
                <c:pt idx="189">
                  <c:v>0</c:v>
                </c:pt>
                <c:pt idx="190">
                  <c:v>0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0.01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0.01</c:v>
                </c:pt>
                <c:pt idx="204">
                  <c:v>0</c:v>
                </c:pt>
                <c:pt idx="205">
                  <c:v>0.01</c:v>
                </c:pt>
                <c:pt idx="206">
                  <c:v>0.01</c:v>
                </c:pt>
                <c:pt idx="207">
                  <c:v>0</c:v>
                </c:pt>
                <c:pt idx="208">
                  <c:v>0.01</c:v>
                </c:pt>
                <c:pt idx="209">
                  <c:v>0</c:v>
                </c:pt>
                <c:pt idx="210">
                  <c:v>0.01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0.01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0.01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0.16</c:v>
                </c:pt>
                <c:pt idx="258">
                  <c:v>0.56999999999999995</c:v>
                </c:pt>
                <c:pt idx="259">
                  <c:v>0</c:v>
                </c:pt>
                <c:pt idx="260">
                  <c:v>0.9</c:v>
                </c:pt>
                <c:pt idx="261">
                  <c:v>0.02</c:v>
                </c:pt>
                <c:pt idx="262">
                  <c:v>0.01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0.08</c:v>
                </c:pt>
                <c:pt idx="287">
                  <c:v>0.67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0.01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0.01</c:v>
                </c:pt>
                <c:pt idx="311">
                  <c:v>0.1</c:v>
                </c:pt>
                <c:pt idx="312">
                  <c:v>0.03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0.19</c:v>
                </c:pt>
                <c:pt idx="457">
                  <c:v>7.0000000000000007E-2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0.01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0.01</c:v>
                </c:pt>
                <c:pt idx="481">
                  <c:v>0.08</c:v>
                </c:pt>
                <c:pt idx="482">
                  <c:v>0.02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0.03</c:v>
                </c:pt>
                <c:pt idx="506">
                  <c:v>0.06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0.25</c:v>
                </c:pt>
                <c:pt idx="528">
                  <c:v>1.06</c:v>
                </c:pt>
                <c:pt idx="529">
                  <c:v>0.28999999999999998</c:v>
                </c:pt>
                <c:pt idx="530">
                  <c:v>0.05</c:v>
                </c:pt>
                <c:pt idx="531">
                  <c:v>0.08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0.14000000000000001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0.01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0.02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0.01</c:v>
                </c:pt>
                <c:pt idx="718">
                  <c:v>0.01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7.0000000000000007E-2</c:v>
                </c:pt>
                <c:pt idx="743">
                  <c:v>0</c:v>
                </c:pt>
              </c:numCache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  <c:extLst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</c:numCache>
            </c:numRef>
          </c:xVal>
          <c:yVal>
            <c:numRef>
              <c:f>MAR!$S$5:$S$748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8.5000000000000006E-2</c:v>
                </c:pt>
                <c:pt idx="74">
                  <c:v>0.187</c:v>
                </c:pt>
                <c:pt idx="75">
                  <c:v>8.5000000000000006E-2</c:v>
                </c:pt>
                <c:pt idx="76">
                  <c:v>0.23799999999999999</c:v>
                </c:pt>
                <c:pt idx="77">
                  <c:v>0.153</c:v>
                </c:pt>
                <c:pt idx="78">
                  <c:v>8.5000000000000006E-2</c:v>
                </c:pt>
                <c:pt idx="79">
                  <c:v>8.5000000000000006E-2</c:v>
                </c:pt>
                <c:pt idx="80">
                  <c:v>6.8000000000000005E-2</c:v>
                </c:pt>
                <c:pt idx="81">
                  <c:v>5.0999999999999997E-2</c:v>
                </c:pt>
                <c:pt idx="82">
                  <c:v>3.4000000000000002E-2</c:v>
                </c:pt>
                <c:pt idx="83">
                  <c:v>1.7000000000000001E-2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0.374</c:v>
                </c:pt>
                <c:pt idx="168">
                  <c:v>0.54400000000000004</c:v>
                </c:pt>
                <c:pt idx="169">
                  <c:v>0</c:v>
                </c:pt>
                <c:pt idx="170">
                  <c:v>1.6659999999999999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1.972</c:v>
                </c:pt>
                <c:pt idx="175">
                  <c:v>3.298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0.17</c:v>
                </c:pt>
                <c:pt idx="180">
                  <c:v>0.10199999999999999</c:v>
                </c:pt>
                <c:pt idx="181">
                  <c:v>5.0999999999999997E-2</c:v>
                </c:pt>
                <c:pt idx="182">
                  <c:v>6.8000000000000005E-2</c:v>
                </c:pt>
                <c:pt idx="183">
                  <c:v>8.5000000000000006E-2</c:v>
                </c:pt>
                <c:pt idx="184">
                  <c:v>0.10199999999999999</c:v>
                </c:pt>
                <c:pt idx="185">
                  <c:v>6.8000000000000005E-2</c:v>
                </c:pt>
                <c:pt idx="186">
                  <c:v>6.8000000000000005E-2</c:v>
                </c:pt>
                <c:pt idx="187">
                  <c:v>8.5000000000000006E-2</c:v>
                </c:pt>
                <c:pt idx="188">
                  <c:v>0.10199999999999999</c:v>
                </c:pt>
                <c:pt idx="189">
                  <c:v>0.10199999999999999</c:v>
                </c:pt>
                <c:pt idx="190">
                  <c:v>8.5000000000000006E-2</c:v>
                </c:pt>
                <c:pt idx="191">
                  <c:v>5.0999999999999997E-2</c:v>
                </c:pt>
                <c:pt idx="192">
                  <c:v>6.8000000000000005E-2</c:v>
                </c:pt>
                <c:pt idx="193">
                  <c:v>5.0999999999999997E-2</c:v>
                </c:pt>
                <c:pt idx="194">
                  <c:v>5.0999999999999997E-2</c:v>
                </c:pt>
                <c:pt idx="195">
                  <c:v>6.8000000000000005E-2</c:v>
                </c:pt>
                <c:pt idx="196">
                  <c:v>3.4000000000000002E-2</c:v>
                </c:pt>
                <c:pt idx="197">
                  <c:v>3.4000000000000002E-2</c:v>
                </c:pt>
                <c:pt idx="198">
                  <c:v>1.7000000000000001E-2</c:v>
                </c:pt>
                <c:pt idx="199">
                  <c:v>3.4000000000000002E-2</c:v>
                </c:pt>
                <c:pt idx="200">
                  <c:v>1.7000000000000001E-2</c:v>
                </c:pt>
                <c:pt idx="201">
                  <c:v>1.7000000000000001E-2</c:v>
                </c:pt>
                <c:pt idx="202">
                  <c:v>1.7000000000000001E-2</c:v>
                </c:pt>
                <c:pt idx="203">
                  <c:v>3.4000000000000002E-2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3.4000000000000002E-2</c:v>
                </c:pt>
                <c:pt idx="209">
                  <c:v>1.7000000000000001E-2</c:v>
                </c:pt>
                <c:pt idx="210">
                  <c:v>1.7000000000000001E-2</c:v>
                </c:pt>
                <c:pt idx="211">
                  <c:v>0</c:v>
                </c:pt>
                <c:pt idx="212">
                  <c:v>1.7000000000000001E-2</c:v>
                </c:pt>
                <c:pt idx="213">
                  <c:v>1.7000000000000001E-2</c:v>
                </c:pt>
                <c:pt idx="214">
                  <c:v>0</c:v>
                </c:pt>
                <c:pt idx="215">
                  <c:v>0</c:v>
                </c:pt>
                <c:pt idx="216">
                  <c:v>1.7000000000000001E-2</c:v>
                </c:pt>
                <c:pt idx="217">
                  <c:v>0</c:v>
                </c:pt>
                <c:pt idx="218">
                  <c:v>0</c:v>
                </c:pt>
                <c:pt idx="219">
                  <c:v>1.7000000000000001E-2</c:v>
                </c:pt>
                <c:pt idx="220">
                  <c:v>0</c:v>
                </c:pt>
                <c:pt idx="221">
                  <c:v>1.7000000000000001E-2</c:v>
                </c:pt>
                <c:pt idx="222">
                  <c:v>0</c:v>
                </c:pt>
                <c:pt idx="223">
                  <c:v>0</c:v>
                </c:pt>
                <c:pt idx="224">
                  <c:v>1.7000000000000001E-2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1.7000000000000001E-2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1.7000000000000001E-2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1.7000000000000001E-2</c:v>
                </c:pt>
                <c:pt idx="284">
                  <c:v>0</c:v>
                </c:pt>
                <c:pt idx="285">
                  <c:v>0</c:v>
                </c:pt>
                <c:pt idx="286">
                  <c:v>1.7000000000000001E-2</c:v>
                </c:pt>
                <c:pt idx="287">
                  <c:v>1.7000000000000001E-2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1.7000000000000001E-2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1.7000000000000001E-2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1.7000000000000001E-2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0.23799999999999999</c:v>
                </c:pt>
                <c:pt idx="457">
                  <c:v>0.45900000000000002</c:v>
                </c:pt>
                <c:pt idx="458">
                  <c:v>0.32300000000000001</c:v>
                </c:pt>
                <c:pt idx="459">
                  <c:v>0.255</c:v>
                </c:pt>
                <c:pt idx="460">
                  <c:v>0.13600000000000001</c:v>
                </c:pt>
                <c:pt idx="461">
                  <c:v>6.8000000000000005E-2</c:v>
                </c:pt>
                <c:pt idx="462">
                  <c:v>6.8000000000000005E-2</c:v>
                </c:pt>
                <c:pt idx="463">
                  <c:v>5.0999999999999997E-2</c:v>
                </c:pt>
                <c:pt idx="464">
                  <c:v>3.4000000000000002E-2</c:v>
                </c:pt>
                <c:pt idx="465">
                  <c:v>3.4000000000000002E-2</c:v>
                </c:pt>
                <c:pt idx="466">
                  <c:v>1.7000000000000001E-2</c:v>
                </c:pt>
                <c:pt idx="467">
                  <c:v>1.7000000000000001E-2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1.7000000000000001E-2</c:v>
                </c:pt>
                <c:pt idx="478">
                  <c:v>1.7000000000000001E-2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1.7000000000000001E-2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1.7000000000000001E-2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1.7000000000000001E-2</c:v>
                </c:pt>
                <c:pt idx="509">
                  <c:v>0</c:v>
                </c:pt>
                <c:pt idx="510">
                  <c:v>0</c:v>
                </c:pt>
                <c:pt idx="511">
                  <c:v>1.7000000000000001E-2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1.7000000000000001E-2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0.10199999999999999</c:v>
                </c:pt>
                <c:pt idx="529">
                  <c:v>0.17</c:v>
                </c:pt>
                <c:pt idx="530">
                  <c:v>0.153</c:v>
                </c:pt>
                <c:pt idx="531">
                  <c:v>0.153</c:v>
                </c:pt>
                <c:pt idx="532">
                  <c:v>0.13600000000000001</c:v>
                </c:pt>
                <c:pt idx="533">
                  <c:v>0.10199999999999999</c:v>
                </c:pt>
                <c:pt idx="534">
                  <c:v>5.0999999999999997E-2</c:v>
                </c:pt>
                <c:pt idx="535">
                  <c:v>6.8000000000000005E-2</c:v>
                </c:pt>
                <c:pt idx="536">
                  <c:v>5.0999999999999997E-2</c:v>
                </c:pt>
                <c:pt idx="537">
                  <c:v>5.0999999999999997E-2</c:v>
                </c:pt>
                <c:pt idx="538">
                  <c:v>1.7000000000000001E-2</c:v>
                </c:pt>
                <c:pt idx="539">
                  <c:v>1.7000000000000001E-2</c:v>
                </c:pt>
                <c:pt idx="540">
                  <c:v>5.0999999999999997E-2</c:v>
                </c:pt>
                <c:pt idx="541">
                  <c:v>1.7000000000000001E-2</c:v>
                </c:pt>
                <c:pt idx="542">
                  <c:v>3.4000000000000002E-2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1.7000000000000001E-2</c:v>
                </c:pt>
                <c:pt idx="719">
                  <c:v>1.7000000000000001E-2</c:v>
                </c:pt>
                <c:pt idx="720">
                  <c:v>3.4000000000000002E-2</c:v>
                </c:pt>
                <c:pt idx="721">
                  <c:v>0</c:v>
                </c:pt>
                <c:pt idx="722">
                  <c:v>1.7000000000000001E-2</c:v>
                </c:pt>
                <c:pt idx="723">
                  <c:v>1.7000000000000001E-2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99-4499-8605-6D23904DF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286.958330000009"/>
          <c:min val="442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22948727353E-2"/>
          <c:y val="0.13922672672672673"/>
          <c:w val="0.7830686330762305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91.9</c:v>
                </c:pt>
                <c:pt idx="1">
                  <c:v>94.4</c:v>
                </c:pt>
                <c:pt idx="2">
                  <c:v>95</c:v>
                </c:pt>
                <c:pt idx="3">
                  <c:v>95.8</c:v>
                </c:pt>
                <c:pt idx="4">
                  <c:v>96.5</c:v>
                </c:pt>
                <c:pt idx="5">
                  <c:v>96.7</c:v>
                </c:pt>
                <c:pt idx="6">
                  <c:v>97.3</c:v>
                </c:pt>
                <c:pt idx="7">
                  <c:v>96.5</c:v>
                </c:pt>
                <c:pt idx="8">
                  <c:v>79.33</c:v>
                </c:pt>
                <c:pt idx="9">
                  <c:v>72.849999999999994</c:v>
                </c:pt>
                <c:pt idx="10">
                  <c:v>69.989999999999995</c:v>
                </c:pt>
                <c:pt idx="11">
                  <c:v>63.15</c:v>
                </c:pt>
                <c:pt idx="12">
                  <c:v>57.76</c:v>
                </c:pt>
                <c:pt idx="13">
                  <c:v>54.8</c:v>
                </c:pt>
                <c:pt idx="14">
                  <c:v>56.48</c:v>
                </c:pt>
                <c:pt idx="15">
                  <c:v>60.31</c:v>
                </c:pt>
                <c:pt idx="16">
                  <c:v>58.72</c:v>
                </c:pt>
                <c:pt idx="17">
                  <c:v>52.99</c:v>
                </c:pt>
                <c:pt idx="18">
                  <c:v>59.21</c:v>
                </c:pt>
                <c:pt idx="19">
                  <c:v>70.61</c:v>
                </c:pt>
                <c:pt idx="20">
                  <c:v>73.22</c:v>
                </c:pt>
                <c:pt idx="21">
                  <c:v>73.12</c:v>
                </c:pt>
                <c:pt idx="22">
                  <c:v>83.3</c:v>
                </c:pt>
                <c:pt idx="23">
                  <c:v>90.1</c:v>
                </c:pt>
                <c:pt idx="24">
                  <c:v>90.3</c:v>
                </c:pt>
                <c:pt idx="25">
                  <c:v>92.3</c:v>
                </c:pt>
                <c:pt idx="26">
                  <c:v>91.9</c:v>
                </c:pt>
                <c:pt idx="27">
                  <c:v>92.8</c:v>
                </c:pt>
                <c:pt idx="28">
                  <c:v>92.3</c:v>
                </c:pt>
                <c:pt idx="29">
                  <c:v>92.7</c:v>
                </c:pt>
                <c:pt idx="30">
                  <c:v>93.6</c:v>
                </c:pt>
                <c:pt idx="31">
                  <c:v>84.6</c:v>
                </c:pt>
                <c:pt idx="32">
                  <c:v>79.86</c:v>
                </c:pt>
                <c:pt idx="33">
                  <c:v>76.41</c:v>
                </c:pt>
                <c:pt idx="34">
                  <c:v>76.59</c:v>
                </c:pt>
                <c:pt idx="35">
                  <c:v>77.239999999999995</c:v>
                </c:pt>
                <c:pt idx="36">
                  <c:v>74.239999999999995</c:v>
                </c:pt>
                <c:pt idx="37">
                  <c:v>74.38</c:v>
                </c:pt>
                <c:pt idx="38">
                  <c:v>80.7</c:v>
                </c:pt>
                <c:pt idx="39">
                  <c:v>76.38</c:v>
                </c:pt>
                <c:pt idx="40">
                  <c:v>75.98</c:v>
                </c:pt>
                <c:pt idx="41">
                  <c:v>72.34</c:v>
                </c:pt>
                <c:pt idx="42">
                  <c:v>72.430000000000007</c:v>
                </c:pt>
                <c:pt idx="43">
                  <c:v>80.7</c:v>
                </c:pt>
                <c:pt idx="44">
                  <c:v>87</c:v>
                </c:pt>
                <c:pt idx="45">
                  <c:v>91.7</c:v>
                </c:pt>
                <c:pt idx="46">
                  <c:v>92.5</c:v>
                </c:pt>
                <c:pt idx="47">
                  <c:v>93.8</c:v>
                </c:pt>
                <c:pt idx="48">
                  <c:v>93.5</c:v>
                </c:pt>
                <c:pt idx="49">
                  <c:v>92.1</c:v>
                </c:pt>
                <c:pt idx="50">
                  <c:v>91.3</c:v>
                </c:pt>
                <c:pt idx="51">
                  <c:v>93.8</c:v>
                </c:pt>
                <c:pt idx="52">
                  <c:v>94.6</c:v>
                </c:pt>
                <c:pt idx="53">
                  <c:v>94.4</c:v>
                </c:pt>
                <c:pt idx="54">
                  <c:v>95.3</c:v>
                </c:pt>
                <c:pt idx="55">
                  <c:v>96.1</c:v>
                </c:pt>
                <c:pt idx="56">
                  <c:v>92.6</c:v>
                </c:pt>
                <c:pt idx="57">
                  <c:v>84.1</c:v>
                </c:pt>
                <c:pt idx="58">
                  <c:v>73.5</c:v>
                </c:pt>
                <c:pt idx="59">
                  <c:v>72.39</c:v>
                </c:pt>
                <c:pt idx="60">
                  <c:v>63.16</c:v>
                </c:pt>
                <c:pt idx="61">
                  <c:v>67.010000000000005</c:v>
                </c:pt>
                <c:pt idx="62">
                  <c:v>67.739999999999995</c:v>
                </c:pt>
                <c:pt idx="63">
                  <c:v>65.430000000000007</c:v>
                </c:pt>
                <c:pt idx="64">
                  <c:v>67.52</c:v>
                </c:pt>
                <c:pt idx="65">
                  <c:v>77.489999999999995</c:v>
                </c:pt>
                <c:pt idx="66">
                  <c:v>91.1</c:v>
                </c:pt>
                <c:pt idx="67">
                  <c:v>93.3</c:v>
                </c:pt>
                <c:pt idx="68">
                  <c:v>93.6</c:v>
                </c:pt>
                <c:pt idx="69">
                  <c:v>94.2</c:v>
                </c:pt>
                <c:pt idx="70">
                  <c:v>89.4</c:v>
                </c:pt>
                <c:pt idx="71">
                  <c:v>92</c:v>
                </c:pt>
                <c:pt idx="72">
                  <c:v>94</c:v>
                </c:pt>
                <c:pt idx="73">
                  <c:v>95.8</c:v>
                </c:pt>
                <c:pt idx="74">
                  <c:v>96.1</c:v>
                </c:pt>
                <c:pt idx="75">
                  <c:v>93.6</c:v>
                </c:pt>
                <c:pt idx="76">
                  <c:v>94.3</c:v>
                </c:pt>
                <c:pt idx="77">
                  <c:v>96.4</c:v>
                </c:pt>
                <c:pt idx="78">
                  <c:v>96.9</c:v>
                </c:pt>
                <c:pt idx="79">
                  <c:v>95</c:v>
                </c:pt>
                <c:pt idx="80">
                  <c:v>75.989999999999995</c:v>
                </c:pt>
                <c:pt idx="81">
                  <c:v>65.239999999999995</c:v>
                </c:pt>
                <c:pt idx="82">
                  <c:v>64.66</c:v>
                </c:pt>
                <c:pt idx="83">
                  <c:v>68.87</c:v>
                </c:pt>
                <c:pt idx="84">
                  <c:v>66.25</c:v>
                </c:pt>
                <c:pt idx="85">
                  <c:v>66.36</c:v>
                </c:pt>
                <c:pt idx="86">
                  <c:v>65.599999999999994</c:v>
                </c:pt>
                <c:pt idx="87">
                  <c:v>64.53</c:v>
                </c:pt>
                <c:pt idx="88">
                  <c:v>61.19</c:v>
                </c:pt>
                <c:pt idx="89">
                  <c:v>62.14</c:v>
                </c:pt>
                <c:pt idx="90">
                  <c:v>70.7</c:v>
                </c:pt>
                <c:pt idx="91">
                  <c:v>77.91</c:v>
                </c:pt>
                <c:pt idx="92">
                  <c:v>78.400000000000006</c:v>
                </c:pt>
                <c:pt idx="93">
                  <c:v>77.7</c:v>
                </c:pt>
                <c:pt idx="94">
                  <c:v>83</c:v>
                </c:pt>
                <c:pt idx="95">
                  <c:v>86.8</c:v>
                </c:pt>
                <c:pt idx="96">
                  <c:v>80.7</c:v>
                </c:pt>
                <c:pt idx="97">
                  <c:v>83.3</c:v>
                </c:pt>
                <c:pt idx="98">
                  <c:v>83.2</c:v>
                </c:pt>
                <c:pt idx="99">
                  <c:v>81.400000000000006</c:v>
                </c:pt>
                <c:pt idx="100">
                  <c:v>79.63</c:v>
                </c:pt>
                <c:pt idx="101">
                  <c:v>84.4</c:v>
                </c:pt>
                <c:pt idx="102">
                  <c:v>92.3</c:v>
                </c:pt>
                <c:pt idx="103">
                  <c:v>80.7</c:v>
                </c:pt>
                <c:pt idx="104">
                  <c:v>72.69</c:v>
                </c:pt>
                <c:pt idx="105">
                  <c:v>63.85</c:v>
                </c:pt>
                <c:pt idx="106">
                  <c:v>59.86</c:v>
                </c:pt>
                <c:pt idx="107">
                  <c:v>59.92</c:v>
                </c:pt>
                <c:pt idx="108">
                  <c:v>57.41</c:v>
                </c:pt>
                <c:pt idx="109">
                  <c:v>61.21</c:v>
                </c:pt>
                <c:pt idx="110">
                  <c:v>63.77</c:v>
                </c:pt>
                <c:pt idx="111">
                  <c:v>64.319999999999993</c:v>
                </c:pt>
                <c:pt idx="112">
                  <c:v>64.150000000000006</c:v>
                </c:pt>
                <c:pt idx="113">
                  <c:v>65.48</c:v>
                </c:pt>
                <c:pt idx="114">
                  <c:v>68.680000000000007</c:v>
                </c:pt>
                <c:pt idx="115">
                  <c:v>72.349999999999994</c:v>
                </c:pt>
                <c:pt idx="116">
                  <c:v>74.58</c:v>
                </c:pt>
                <c:pt idx="117">
                  <c:v>76.510000000000005</c:v>
                </c:pt>
                <c:pt idx="118">
                  <c:v>81.099999999999994</c:v>
                </c:pt>
                <c:pt idx="119">
                  <c:v>73.27</c:v>
                </c:pt>
                <c:pt idx="120">
                  <c:v>81.400000000000006</c:v>
                </c:pt>
                <c:pt idx="121">
                  <c:v>83.5</c:v>
                </c:pt>
                <c:pt idx="122">
                  <c:v>89.4</c:v>
                </c:pt>
                <c:pt idx="123">
                  <c:v>92.2</c:v>
                </c:pt>
                <c:pt idx="124">
                  <c:v>92.9</c:v>
                </c:pt>
                <c:pt idx="125">
                  <c:v>94.2</c:v>
                </c:pt>
                <c:pt idx="126">
                  <c:v>92.9</c:v>
                </c:pt>
                <c:pt idx="127">
                  <c:v>87.1</c:v>
                </c:pt>
                <c:pt idx="128">
                  <c:v>78.150000000000006</c:v>
                </c:pt>
                <c:pt idx="129">
                  <c:v>67.53</c:v>
                </c:pt>
                <c:pt idx="130">
                  <c:v>61.57</c:v>
                </c:pt>
                <c:pt idx="131">
                  <c:v>61.62</c:v>
                </c:pt>
                <c:pt idx="132">
                  <c:v>60.2</c:v>
                </c:pt>
                <c:pt idx="133">
                  <c:v>60.81</c:v>
                </c:pt>
                <c:pt idx="134">
                  <c:v>59.3</c:v>
                </c:pt>
                <c:pt idx="135">
                  <c:v>59.55</c:v>
                </c:pt>
                <c:pt idx="136">
                  <c:v>60.63</c:v>
                </c:pt>
                <c:pt idx="137">
                  <c:v>64.510000000000005</c:v>
                </c:pt>
                <c:pt idx="138">
                  <c:v>71.510000000000005</c:v>
                </c:pt>
                <c:pt idx="139">
                  <c:v>76.62</c:v>
                </c:pt>
                <c:pt idx="140">
                  <c:v>74.91</c:v>
                </c:pt>
                <c:pt idx="141">
                  <c:v>74.09</c:v>
                </c:pt>
                <c:pt idx="142">
                  <c:v>74.17</c:v>
                </c:pt>
                <c:pt idx="143">
                  <c:v>74.58</c:v>
                </c:pt>
                <c:pt idx="144">
                  <c:v>83</c:v>
                </c:pt>
                <c:pt idx="145">
                  <c:v>87.6</c:v>
                </c:pt>
                <c:pt idx="146">
                  <c:v>88.8</c:v>
                </c:pt>
                <c:pt idx="147">
                  <c:v>88.3</c:v>
                </c:pt>
                <c:pt idx="148">
                  <c:v>90.4</c:v>
                </c:pt>
                <c:pt idx="149">
                  <c:v>92.3</c:v>
                </c:pt>
                <c:pt idx="150">
                  <c:v>91.4</c:v>
                </c:pt>
                <c:pt idx="151">
                  <c:v>82.6</c:v>
                </c:pt>
                <c:pt idx="152">
                  <c:v>78.760000000000005</c:v>
                </c:pt>
                <c:pt idx="153">
                  <c:v>71.92</c:v>
                </c:pt>
                <c:pt idx="154">
                  <c:v>65.56</c:v>
                </c:pt>
                <c:pt idx="155">
                  <c:v>64.430000000000007</c:v>
                </c:pt>
                <c:pt idx="156">
                  <c:v>65.59</c:v>
                </c:pt>
                <c:pt idx="157">
                  <c:v>67.819999999999993</c:v>
                </c:pt>
                <c:pt idx="158">
                  <c:v>69.22</c:v>
                </c:pt>
                <c:pt idx="159">
                  <c:v>71.31</c:v>
                </c:pt>
                <c:pt idx="160">
                  <c:v>72.12</c:v>
                </c:pt>
                <c:pt idx="161">
                  <c:v>60.78</c:v>
                </c:pt>
                <c:pt idx="162">
                  <c:v>61.67</c:v>
                </c:pt>
                <c:pt idx="163">
                  <c:v>63.64</c:v>
                </c:pt>
                <c:pt idx="164">
                  <c:v>73.63</c:v>
                </c:pt>
                <c:pt idx="165">
                  <c:v>72.17</c:v>
                </c:pt>
                <c:pt idx="166">
                  <c:v>72.63</c:v>
                </c:pt>
                <c:pt idx="167">
                  <c:v>74.569999999999993</c:v>
                </c:pt>
                <c:pt idx="168">
                  <c:v>76.73</c:v>
                </c:pt>
                <c:pt idx="169">
                  <c:v>75.790000000000006</c:v>
                </c:pt>
                <c:pt idx="170">
                  <c:v>76.89</c:v>
                </c:pt>
                <c:pt idx="171">
                  <c:v>82.6</c:v>
                </c:pt>
                <c:pt idx="172">
                  <c:v>84.4</c:v>
                </c:pt>
                <c:pt idx="173">
                  <c:v>83.4</c:v>
                </c:pt>
                <c:pt idx="174">
                  <c:v>86.2</c:v>
                </c:pt>
                <c:pt idx="175">
                  <c:v>88.8</c:v>
                </c:pt>
                <c:pt idx="176">
                  <c:v>88</c:v>
                </c:pt>
                <c:pt idx="177">
                  <c:v>80.3</c:v>
                </c:pt>
                <c:pt idx="178">
                  <c:v>69.599999999999994</c:v>
                </c:pt>
                <c:pt idx="179">
                  <c:v>64.87</c:v>
                </c:pt>
                <c:pt idx="180">
                  <c:v>65.3</c:v>
                </c:pt>
                <c:pt idx="181">
                  <c:v>64.69</c:v>
                </c:pt>
                <c:pt idx="182">
                  <c:v>63.08</c:v>
                </c:pt>
                <c:pt idx="183">
                  <c:v>57.27</c:v>
                </c:pt>
                <c:pt idx="184">
                  <c:v>57.85</c:v>
                </c:pt>
                <c:pt idx="185">
                  <c:v>59.09</c:v>
                </c:pt>
                <c:pt idx="186">
                  <c:v>61.8</c:v>
                </c:pt>
                <c:pt idx="187">
                  <c:v>64.05</c:v>
                </c:pt>
                <c:pt idx="188">
                  <c:v>67.2</c:v>
                </c:pt>
                <c:pt idx="189">
                  <c:v>68.67</c:v>
                </c:pt>
                <c:pt idx="190">
                  <c:v>70.61</c:v>
                </c:pt>
                <c:pt idx="191">
                  <c:v>71.87</c:v>
                </c:pt>
                <c:pt idx="192">
                  <c:v>75.39</c:v>
                </c:pt>
                <c:pt idx="193">
                  <c:v>76.83</c:v>
                </c:pt>
                <c:pt idx="194">
                  <c:v>78.38</c:v>
                </c:pt>
                <c:pt idx="195">
                  <c:v>77.02</c:v>
                </c:pt>
                <c:pt idx="196">
                  <c:v>79.22</c:v>
                </c:pt>
                <c:pt idx="197">
                  <c:v>81.8</c:v>
                </c:pt>
                <c:pt idx="198">
                  <c:v>85.9</c:v>
                </c:pt>
                <c:pt idx="199">
                  <c:v>91</c:v>
                </c:pt>
                <c:pt idx="200">
                  <c:v>82</c:v>
                </c:pt>
                <c:pt idx="201">
                  <c:v>66.37</c:v>
                </c:pt>
                <c:pt idx="202">
                  <c:v>64.290000000000006</c:v>
                </c:pt>
                <c:pt idx="203">
                  <c:v>63.42</c:v>
                </c:pt>
                <c:pt idx="204">
                  <c:v>59.65</c:v>
                </c:pt>
                <c:pt idx="205">
                  <c:v>56.05</c:v>
                </c:pt>
                <c:pt idx="206">
                  <c:v>57.32</c:v>
                </c:pt>
                <c:pt idx="207">
                  <c:v>61.72</c:v>
                </c:pt>
                <c:pt idx="208">
                  <c:v>63.83</c:v>
                </c:pt>
                <c:pt idx="209">
                  <c:v>62.16</c:v>
                </c:pt>
                <c:pt idx="210">
                  <c:v>62.69</c:v>
                </c:pt>
                <c:pt idx="211">
                  <c:v>69.61</c:v>
                </c:pt>
                <c:pt idx="212">
                  <c:v>80.7</c:v>
                </c:pt>
                <c:pt idx="213">
                  <c:v>86.9</c:v>
                </c:pt>
                <c:pt idx="214">
                  <c:v>88</c:v>
                </c:pt>
                <c:pt idx="215">
                  <c:v>79.06</c:v>
                </c:pt>
                <c:pt idx="216">
                  <c:v>78.45</c:v>
                </c:pt>
                <c:pt idx="217">
                  <c:v>82.8</c:v>
                </c:pt>
                <c:pt idx="218">
                  <c:v>89.4</c:v>
                </c:pt>
                <c:pt idx="219">
                  <c:v>90.4</c:v>
                </c:pt>
                <c:pt idx="220">
                  <c:v>90.9</c:v>
                </c:pt>
                <c:pt idx="221">
                  <c:v>92.7</c:v>
                </c:pt>
                <c:pt idx="222">
                  <c:v>95.2</c:v>
                </c:pt>
                <c:pt idx="223">
                  <c:v>95.9</c:v>
                </c:pt>
                <c:pt idx="224">
                  <c:v>89.5</c:v>
                </c:pt>
                <c:pt idx="225">
                  <c:v>79</c:v>
                </c:pt>
                <c:pt idx="226">
                  <c:v>71.78</c:v>
                </c:pt>
                <c:pt idx="227">
                  <c:v>71.05</c:v>
                </c:pt>
                <c:pt idx="228">
                  <c:v>65.98</c:v>
                </c:pt>
                <c:pt idx="229">
                  <c:v>60.82</c:v>
                </c:pt>
                <c:pt idx="230">
                  <c:v>64.28</c:v>
                </c:pt>
                <c:pt idx="231">
                  <c:v>65.33</c:v>
                </c:pt>
                <c:pt idx="232">
                  <c:v>68.540000000000006</c:v>
                </c:pt>
                <c:pt idx="233">
                  <c:v>73.3</c:v>
                </c:pt>
                <c:pt idx="234">
                  <c:v>74.680000000000007</c:v>
                </c:pt>
                <c:pt idx="235">
                  <c:v>77.11</c:v>
                </c:pt>
                <c:pt idx="236">
                  <c:v>80.400000000000006</c:v>
                </c:pt>
                <c:pt idx="237">
                  <c:v>80.599999999999994</c:v>
                </c:pt>
                <c:pt idx="238">
                  <c:v>77.45</c:v>
                </c:pt>
                <c:pt idx="239">
                  <c:v>80.3</c:v>
                </c:pt>
                <c:pt idx="240">
                  <c:v>87.8</c:v>
                </c:pt>
                <c:pt idx="241">
                  <c:v>89.3</c:v>
                </c:pt>
                <c:pt idx="242">
                  <c:v>89.5</c:v>
                </c:pt>
                <c:pt idx="243">
                  <c:v>92.4</c:v>
                </c:pt>
                <c:pt idx="244">
                  <c:v>94.5</c:v>
                </c:pt>
                <c:pt idx="245">
                  <c:v>95.8</c:v>
                </c:pt>
                <c:pt idx="246">
                  <c:v>96.7</c:v>
                </c:pt>
                <c:pt idx="247">
                  <c:v>97.1</c:v>
                </c:pt>
                <c:pt idx="248">
                  <c:v>90</c:v>
                </c:pt>
                <c:pt idx="249">
                  <c:v>67.819999999999993</c:v>
                </c:pt>
                <c:pt idx="250">
                  <c:v>59.73</c:v>
                </c:pt>
                <c:pt idx="251">
                  <c:v>60.92</c:v>
                </c:pt>
                <c:pt idx="252">
                  <c:v>60.16</c:v>
                </c:pt>
                <c:pt idx="253">
                  <c:v>62.58</c:v>
                </c:pt>
                <c:pt idx="254">
                  <c:v>62.26</c:v>
                </c:pt>
                <c:pt idx="255">
                  <c:v>62.7</c:v>
                </c:pt>
                <c:pt idx="256">
                  <c:v>62.76</c:v>
                </c:pt>
                <c:pt idx="257">
                  <c:v>63.13</c:v>
                </c:pt>
                <c:pt idx="258">
                  <c:v>63.65</c:v>
                </c:pt>
                <c:pt idx="259">
                  <c:v>67.08</c:v>
                </c:pt>
                <c:pt idx="260">
                  <c:v>67.47</c:v>
                </c:pt>
                <c:pt idx="261">
                  <c:v>71.69</c:v>
                </c:pt>
                <c:pt idx="262">
                  <c:v>78.84</c:v>
                </c:pt>
                <c:pt idx="263">
                  <c:v>78.540000000000006</c:v>
                </c:pt>
                <c:pt idx="264">
                  <c:v>84.5</c:v>
                </c:pt>
                <c:pt idx="265">
                  <c:v>89.1</c:v>
                </c:pt>
                <c:pt idx="266">
                  <c:v>89.2</c:v>
                </c:pt>
                <c:pt idx="267">
                  <c:v>89.5</c:v>
                </c:pt>
                <c:pt idx="268">
                  <c:v>90.4</c:v>
                </c:pt>
                <c:pt idx="269">
                  <c:v>88.8</c:v>
                </c:pt>
                <c:pt idx="270">
                  <c:v>88.6</c:v>
                </c:pt>
                <c:pt idx="271">
                  <c:v>83.6</c:v>
                </c:pt>
                <c:pt idx="272">
                  <c:v>63.13</c:v>
                </c:pt>
                <c:pt idx="273">
                  <c:v>63.23</c:v>
                </c:pt>
                <c:pt idx="274">
                  <c:v>63.17</c:v>
                </c:pt>
                <c:pt idx="275">
                  <c:v>62.97</c:v>
                </c:pt>
                <c:pt idx="276">
                  <c:v>62.06</c:v>
                </c:pt>
                <c:pt idx="277">
                  <c:v>62.59</c:v>
                </c:pt>
                <c:pt idx="278">
                  <c:v>62.24</c:v>
                </c:pt>
                <c:pt idx="279">
                  <c:v>60.16</c:v>
                </c:pt>
                <c:pt idx="280">
                  <c:v>60.72</c:v>
                </c:pt>
                <c:pt idx="281">
                  <c:v>60.51</c:v>
                </c:pt>
                <c:pt idx="282">
                  <c:v>63.22</c:v>
                </c:pt>
                <c:pt idx="283">
                  <c:v>71.52</c:v>
                </c:pt>
                <c:pt idx="284">
                  <c:v>74.459999999999994</c:v>
                </c:pt>
                <c:pt idx="285">
                  <c:v>81.099999999999994</c:v>
                </c:pt>
                <c:pt idx="286">
                  <c:v>86.4</c:v>
                </c:pt>
                <c:pt idx="287">
                  <c:v>83</c:v>
                </c:pt>
                <c:pt idx="288">
                  <c:v>89.7</c:v>
                </c:pt>
                <c:pt idx="289">
                  <c:v>90.6</c:v>
                </c:pt>
                <c:pt idx="290">
                  <c:v>90.1</c:v>
                </c:pt>
                <c:pt idx="291">
                  <c:v>89.3</c:v>
                </c:pt>
                <c:pt idx="292">
                  <c:v>93.6</c:v>
                </c:pt>
                <c:pt idx="293">
                  <c:v>96.1</c:v>
                </c:pt>
                <c:pt idx="294">
                  <c:v>94.4</c:v>
                </c:pt>
                <c:pt idx="295">
                  <c:v>87.8</c:v>
                </c:pt>
                <c:pt idx="296">
                  <c:v>74.42</c:v>
                </c:pt>
                <c:pt idx="297">
                  <c:v>65.34</c:v>
                </c:pt>
                <c:pt idx="298">
                  <c:v>67.8</c:v>
                </c:pt>
                <c:pt idx="299">
                  <c:v>65.28</c:v>
                </c:pt>
                <c:pt idx="300">
                  <c:v>62.26</c:v>
                </c:pt>
                <c:pt idx="301">
                  <c:v>62.49</c:v>
                </c:pt>
                <c:pt idx="302">
                  <c:v>59.68</c:v>
                </c:pt>
                <c:pt idx="303">
                  <c:v>62.68</c:v>
                </c:pt>
                <c:pt idx="304">
                  <c:v>59.92</c:v>
                </c:pt>
                <c:pt idx="305">
                  <c:v>64.94</c:v>
                </c:pt>
                <c:pt idx="306">
                  <c:v>71.09</c:v>
                </c:pt>
                <c:pt idx="307">
                  <c:v>84.6</c:v>
                </c:pt>
                <c:pt idx="308">
                  <c:v>90.2</c:v>
                </c:pt>
                <c:pt idx="309">
                  <c:v>75.2</c:v>
                </c:pt>
                <c:pt idx="310">
                  <c:v>81.3</c:v>
                </c:pt>
                <c:pt idx="311">
                  <c:v>81.5</c:v>
                </c:pt>
                <c:pt idx="312">
                  <c:v>90</c:v>
                </c:pt>
                <c:pt idx="313">
                  <c:v>91.7</c:v>
                </c:pt>
                <c:pt idx="314">
                  <c:v>91.4</c:v>
                </c:pt>
                <c:pt idx="315">
                  <c:v>94.8</c:v>
                </c:pt>
                <c:pt idx="316">
                  <c:v>96.2</c:v>
                </c:pt>
                <c:pt idx="317">
                  <c:v>95</c:v>
                </c:pt>
                <c:pt idx="318">
                  <c:v>92.7</c:v>
                </c:pt>
                <c:pt idx="319">
                  <c:v>84.8</c:v>
                </c:pt>
                <c:pt idx="320">
                  <c:v>72.28</c:v>
                </c:pt>
                <c:pt idx="321">
                  <c:v>68.67</c:v>
                </c:pt>
                <c:pt idx="322">
                  <c:v>63.63</c:v>
                </c:pt>
                <c:pt idx="323">
                  <c:v>60.68</c:v>
                </c:pt>
                <c:pt idx="324">
                  <c:v>58.51</c:v>
                </c:pt>
                <c:pt idx="325">
                  <c:v>56.29</c:v>
                </c:pt>
                <c:pt idx="326">
                  <c:v>57.68</c:v>
                </c:pt>
                <c:pt idx="327">
                  <c:v>54.38</c:v>
                </c:pt>
                <c:pt idx="328">
                  <c:v>56.68</c:v>
                </c:pt>
                <c:pt idx="329">
                  <c:v>62.87</c:v>
                </c:pt>
                <c:pt idx="330">
                  <c:v>63.65</c:v>
                </c:pt>
                <c:pt idx="331">
                  <c:v>67.08</c:v>
                </c:pt>
                <c:pt idx="332">
                  <c:v>67.47</c:v>
                </c:pt>
                <c:pt idx="333">
                  <c:v>71.69</c:v>
                </c:pt>
                <c:pt idx="334">
                  <c:v>78.84</c:v>
                </c:pt>
                <c:pt idx="335">
                  <c:v>78.540000000000006</c:v>
                </c:pt>
                <c:pt idx="336">
                  <c:v>84.5</c:v>
                </c:pt>
                <c:pt idx="337">
                  <c:v>89.1</c:v>
                </c:pt>
                <c:pt idx="338">
                  <c:v>89.2</c:v>
                </c:pt>
                <c:pt idx="339">
                  <c:v>89.5</c:v>
                </c:pt>
                <c:pt idx="340">
                  <c:v>90.4</c:v>
                </c:pt>
                <c:pt idx="341">
                  <c:v>88.8</c:v>
                </c:pt>
                <c:pt idx="342">
                  <c:v>88.6</c:v>
                </c:pt>
                <c:pt idx="343">
                  <c:v>83.6</c:v>
                </c:pt>
                <c:pt idx="344">
                  <c:v>63.13</c:v>
                </c:pt>
                <c:pt idx="345">
                  <c:v>63.23</c:v>
                </c:pt>
                <c:pt idx="346">
                  <c:v>63.17</c:v>
                </c:pt>
                <c:pt idx="347">
                  <c:v>62.97</c:v>
                </c:pt>
                <c:pt idx="348">
                  <c:v>62.06</c:v>
                </c:pt>
                <c:pt idx="349">
                  <c:v>62.59</c:v>
                </c:pt>
                <c:pt idx="350">
                  <c:v>62.24</c:v>
                </c:pt>
                <c:pt idx="351">
                  <c:v>60.16</c:v>
                </c:pt>
                <c:pt idx="352">
                  <c:v>60.72</c:v>
                </c:pt>
                <c:pt idx="353">
                  <c:v>60.51</c:v>
                </c:pt>
                <c:pt idx="354">
                  <c:v>63.22</c:v>
                </c:pt>
                <c:pt idx="355">
                  <c:v>71.52</c:v>
                </c:pt>
                <c:pt idx="356">
                  <c:v>74.459999999999994</c:v>
                </c:pt>
                <c:pt idx="357">
                  <c:v>81.099999999999994</c:v>
                </c:pt>
                <c:pt idx="358">
                  <c:v>86.4</c:v>
                </c:pt>
                <c:pt idx="359">
                  <c:v>83</c:v>
                </c:pt>
                <c:pt idx="360">
                  <c:v>89.7</c:v>
                </c:pt>
                <c:pt idx="361">
                  <c:v>90.6</c:v>
                </c:pt>
                <c:pt idx="362">
                  <c:v>90.1</c:v>
                </c:pt>
                <c:pt idx="363">
                  <c:v>89.3</c:v>
                </c:pt>
                <c:pt idx="364">
                  <c:v>93.6</c:v>
                </c:pt>
                <c:pt idx="365">
                  <c:v>96.1</c:v>
                </c:pt>
                <c:pt idx="366">
                  <c:v>94.4</c:v>
                </c:pt>
                <c:pt idx="367">
                  <c:v>87.8</c:v>
                </c:pt>
                <c:pt idx="368">
                  <c:v>74.42</c:v>
                </c:pt>
                <c:pt idx="369">
                  <c:v>65.34</c:v>
                </c:pt>
                <c:pt idx="370">
                  <c:v>67.8</c:v>
                </c:pt>
                <c:pt idx="371">
                  <c:v>65.28</c:v>
                </c:pt>
                <c:pt idx="372">
                  <c:v>62.26</c:v>
                </c:pt>
                <c:pt idx="373">
                  <c:v>62.49</c:v>
                </c:pt>
                <c:pt idx="374">
                  <c:v>59.68</c:v>
                </c:pt>
                <c:pt idx="375">
                  <c:v>62.68</c:v>
                </c:pt>
                <c:pt idx="376">
                  <c:v>59.92</c:v>
                </c:pt>
                <c:pt idx="377">
                  <c:v>64.94</c:v>
                </c:pt>
                <c:pt idx="378">
                  <c:v>71.09</c:v>
                </c:pt>
                <c:pt idx="379">
                  <c:v>84.6</c:v>
                </c:pt>
                <c:pt idx="380">
                  <c:v>90.2</c:v>
                </c:pt>
                <c:pt idx="381">
                  <c:v>75.2</c:v>
                </c:pt>
                <c:pt idx="382">
                  <c:v>81.3</c:v>
                </c:pt>
                <c:pt idx="383">
                  <c:v>81.5</c:v>
                </c:pt>
                <c:pt idx="384">
                  <c:v>90</c:v>
                </c:pt>
                <c:pt idx="385">
                  <c:v>91.7</c:v>
                </c:pt>
                <c:pt idx="386">
                  <c:v>91.4</c:v>
                </c:pt>
                <c:pt idx="387">
                  <c:v>94.8</c:v>
                </c:pt>
                <c:pt idx="388">
                  <c:v>96.2</c:v>
                </c:pt>
                <c:pt idx="389">
                  <c:v>95</c:v>
                </c:pt>
                <c:pt idx="390">
                  <c:v>92.7</c:v>
                </c:pt>
                <c:pt idx="391">
                  <c:v>84.8</c:v>
                </c:pt>
                <c:pt idx="392">
                  <c:v>72.28</c:v>
                </c:pt>
                <c:pt idx="393">
                  <c:v>68.67</c:v>
                </c:pt>
                <c:pt idx="394">
                  <c:v>63.63</c:v>
                </c:pt>
                <c:pt idx="395">
                  <c:v>60.68</c:v>
                </c:pt>
                <c:pt idx="396">
                  <c:v>58.51</c:v>
                </c:pt>
                <c:pt idx="397">
                  <c:v>56.29</c:v>
                </c:pt>
                <c:pt idx="398">
                  <c:v>57.68</c:v>
                </c:pt>
                <c:pt idx="399">
                  <c:v>54.38</c:v>
                </c:pt>
                <c:pt idx="400">
                  <c:v>56.68</c:v>
                </c:pt>
                <c:pt idx="401">
                  <c:v>60.88</c:v>
                </c:pt>
                <c:pt idx="402">
                  <c:v>65.41</c:v>
                </c:pt>
                <c:pt idx="403">
                  <c:v>68.459999999999994</c:v>
                </c:pt>
                <c:pt idx="404">
                  <c:v>70.02</c:v>
                </c:pt>
                <c:pt idx="405">
                  <c:v>72.650000000000006</c:v>
                </c:pt>
                <c:pt idx="406">
                  <c:v>77.52</c:v>
                </c:pt>
                <c:pt idx="407">
                  <c:v>76.930000000000007</c:v>
                </c:pt>
                <c:pt idx="408">
                  <c:v>78.37</c:v>
                </c:pt>
                <c:pt idx="409">
                  <c:v>81.8</c:v>
                </c:pt>
                <c:pt idx="410">
                  <c:v>84.3</c:v>
                </c:pt>
                <c:pt idx="411">
                  <c:v>85.9</c:v>
                </c:pt>
                <c:pt idx="412">
                  <c:v>89.2</c:v>
                </c:pt>
                <c:pt idx="413">
                  <c:v>89.1</c:v>
                </c:pt>
                <c:pt idx="414">
                  <c:v>91.7</c:v>
                </c:pt>
                <c:pt idx="415">
                  <c:v>86.7</c:v>
                </c:pt>
                <c:pt idx="416">
                  <c:v>67.63</c:v>
                </c:pt>
                <c:pt idx="417">
                  <c:v>61.44</c:v>
                </c:pt>
                <c:pt idx="418">
                  <c:v>61.98</c:v>
                </c:pt>
                <c:pt idx="419">
                  <c:v>64.430000000000007</c:v>
                </c:pt>
                <c:pt idx="420">
                  <c:v>64.900000000000006</c:v>
                </c:pt>
                <c:pt idx="421">
                  <c:v>62.58</c:v>
                </c:pt>
                <c:pt idx="422">
                  <c:v>58.51</c:v>
                </c:pt>
                <c:pt idx="423">
                  <c:v>56.36</c:v>
                </c:pt>
                <c:pt idx="424">
                  <c:v>52.63</c:v>
                </c:pt>
                <c:pt idx="425">
                  <c:v>55.88</c:v>
                </c:pt>
                <c:pt idx="426">
                  <c:v>61.47</c:v>
                </c:pt>
                <c:pt idx="427">
                  <c:v>67.650000000000006</c:v>
                </c:pt>
                <c:pt idx="428">
                  <c:v>69.66</c:v>
                </c:pt>
                <c:pt idx="429">
                  <c:v>70.2</c:v>
                </c:pt>
                <c:pt idx="430">
                  <c:v>72.400000000000006</c:v>
                </c:pt>
                <c:pt idx="431">
                  <c:v>78.53</c:v>
                </c:pt>
                <c:pt idx="432">
                  <c:v>79.02</c:v>
                </c:pt>
                <c:pt idx="433">
                  <c:v>76.510000000000005</c:v>
                </c:pt>
                <c:pt idx="434">
                  <c:v>76.459999999999994</c:v>
                </c:pt>
                <c:pt idx="435">
                  <c:v>76.72</c:v>
                </c:pt>
                <c:pt idx="436">
                  <c:v>89.4</c:v>
                </c:pt>
                <c:pt idx="437">
                  <c:v>91.6</c:v>
                </c:pt>
                <c:pt idx="438">
                  <c:v>91.6</c:v>
                </c:pt>
                <c:pt idx="439">
                  <c:v>84.3</c:v>
                </c:pt>
                <c:pt idx="440">
                  <c:v>69.33</c:v>
                </c:pt>
                <c:pt idx="441">
                  <c:v>57.5</c:v>
                </c:pt>
                <c:pt idx="442">
                  <c:v>50.03</c:v>
                </c:pt>
                <c:pt idx="443">
                  <c:v>43.07</c:v>
                </c:pt>
                <c:pt idx="444">
                  <c:v>32.799999999999997</c:v>
                </c:pt>
                <c:pt idx="445">
                  <c:v>40.799999999999997</c:v>
                </c:pt>
                <c:pt idx="446">
                  <c:v>47.68</c:v>
                </c:pt>
                <c:pt idx="447">
                  <c:v>47.53</c:v>
                </c:pt>
                <c:pt idx="448">
                  <c:v>45.92</c:v>
                </c:pt>
                <c:pt idx="449">
                  <c:v>50.46</c:v>
                </c:pt>
                <c:pt idx="450">
                  <c:v>56.09</c:v>
                </c:pt>
                <c:pt idx="451">
                  <c:v>60.49</c:v>
                </c:pt>
                <c:pt idx="452">
                  <c:v>62.98</c:v>
                </c:pt>
                <c:pt idx="453">
                  <c:v>65.13</c:v>
                </c:pt>
                <c:pt idx="454">
                  <c:v>64.64</c:v>
                </c:pt>
                <c:pt idx="455">
                  <c:v>75.61</c:v>
                </c:pt>
                <c:pt idx="456">
                  <c:v>73.48</c:v>
                </c:pt>
                <c:pt idx="457">
                  <c:v>80.400000000000006</c:v>
                </c:pt>
                <c:pt idx="458">
                  <c:v>81.099999999999994</c:v>
                </c:pt>
                <c:pt idx="459">
                  <c:v>86.7</c:v>
                </c:pt>
                <c:pt idx="460">
                  <c:v>90.6</c:v>
                </c:pt>
                <c:pt idx="461">
                  <c:v>86.7</c:v>
                </c:pt>
                <c:pt idx="462">
                  <c:v>87.3</c:v>
                </c:pt>
                <c:pt idx="463">
                  <c:v>80.7</c:v>
                </c:pt>
                <c:pt idx="464">
                  <c:v>69.56</c:v>
                </c:pt>
                <c:pt idx="465">
                  <c:v>59.64</c:v>
                </c:pt>
                <c:pt idx="466">
                  <c:v>56.18</c:v>
                </c:pt>
                <c:pt idx="467">
                  <c:v>49.84</c:v>
                </c:pt>
                <c:pt idx="468">
                  <c:v>47.86</c:v>
                </c:pt>
                <c:pt idx="469">
                  <c:v>48.64</c:v>
                </c:pt>
                <c:pt idx="470">
                  <c:v>51.03</c:v>
                </c:pt>
                <c:pt idx="471">
                  <c:v>53</c:v>
                </c:pt>
                <c:pt idx="472">
                  <c:v>54.61</c:v>
                </c:pt>
                <c:pt idx="473">
                  <c:v>56.11</c:v>
                </c:pt>
                <c:pt idx="474">
                  <c:v>57.67</c:v>
                </c:pt>
                <c:pt idx="475">
                  <c:v>61.35</c:v>
                </c:pt>
                <c:pt idx="476">
                  <c:v>59.26</c:v>
                </c:pt>
                <c:pt idx="477">
                  <c:v>62.33</c:v>
                </c:pt>
                <c:pt idx="478">
                  <c:v>65.98</c:v>
                </c:pt>
                <c:pt idx="479">
                  <c:v>69.48</c:v>
                </c:pt>
                <c:pt idx="480">
                  <c:v>82.5</c:v>
                </c:pt>
                <c:pt idx="481">
                  <c:v>79.12</c:v>
                </c:pt>
                <c:pt idx="482">
                  <c:v>83.6</c:v>
                </c:pt>
                <c:pt idx="483">
                  <c:v>85.7</c:v>
                </c:pt>
                <c:pt idx="484">
                  <c:v>88.7</c:v>
                </c:pt>
                <c:pt idx="485">
                  <c:v>85.9</c:v>
                </c:pt>
                <c:pt idx="486">
                  <c:v>93.4</c:v>
                </c:pt>
                <c:pt idx="487">
                  <c:v>86.3</c:v>
                </c:pt>
                <c:pt idx="488">
                  <c:v>71.760000000000005</c:v>
                </c:pt>
                <c:pt idx="489">
                  <c:v>66.12</c:v>
                </c:pt>
                <c:pt idx="490">
                  <c:v>62.21</c:v>
                </c:pt>
                <c:pt idx="491">
                  <c:v>58.46</c:v>
                </c:pt>
                <c:pt idx="492">
                  <c:v>54.2</c:v>
                </c:pt>
                <c:pt idx="493">
                  <c:v>54.93</c:v>
                </c:pt>
                <c:pt idx="494">
                  <c:v>49.55</c:v>
                </c:pt>
                <c:pt idx="495">
                  <c:v>48.91</c:v>
                </c:pt>
                <c:pt idx="496">
                  <c:v>50.84</c:v>
                </c:pt>
                <c:pt idx="497">
                  <c:v>54.61</c:v>
                </c:pt>
                <c:pt idx="498">
                  <c:v>61.88</c:v>
                </c:pt>
                <c:pt idx="499">
                  <c:v>64.61</c:v>
                </c:pt>
                <c:pt idx="500">
                  <c:v>64.349999999999994</c:v>
                </c:pt>
                <c:pt idx="501">
                  <c:v>67.13</c:v>
                </c:pt>
                <c:pt idx="502">
                  <c:v>68.62</c:v>
                </c:pt>
                <c:pt idx="503">
                  <c:v>73.239999999999995</c:v>
                </c:pt>
                <c:pt idx="504">
                  <c:v>79.67</c:v>
                </c:pt>
                <c:pt idx="505">
                  <c:v>85</c:v>
                </c:pt>
                <c:pt idx="506">
                  <c:v>89.5</c:v>
                </c:pt>
                <c:pt idx="507">
                  <c:v>92</c:v>
                </c:pt>
                <c:pt idx="508">
                  <c:v>93.8</c:v>
                </c:pt>
                <c:pt idx="509">
                  <c:v>94.6</c:v>
                </c:pt>
                <c:pt idx="510">
                  <c:v>89.4</c:v>
                </c:pt>
                <c:pt idx="511">
                  <c:v>76.2</c:v>
                </c:pt>
                <c:pt idx="512">
                  <c:v>62.28</c:v>
                </c:pt>
                <c:pt idx="513">
                  <c:v>60.93</c:v>
                </c:pt>
                <c:pt idx="514">
                  <c:v>58.38</c:v>
                </c:pt>
                <c:pt idx="515">
                  <c:v>54.98</c:v>
                </c:pt>
                <c:pt idx="516">
                  <c:v>53.21</c:v>
                </c:pt>
                <c:pt idx="517">
                  <c:v>57.56</c:v>
                </c:pt>
                <c:pt idx="518">
                  <c:v>59.94</c:v>
                </c:pt>
                <c:pt idx="519">
                  <c:v>61.61</c:v>
                </c:pt>
                <c:pt idx="520">
                  <c:v>59.25</c:v>
                </c:pt>
                <c:pt idx="521">
                  <c:v>57.43</c:v>
                </c:pt>
                <c:pt idx="522">
                  <c:v>55.75</c:v>
                </c:pt>
                <c:pt idx="523">
                  <c:v>64.14</c:v>
                </c:pt>
                <c:pt idx="524">
                  <c:v>70.33</c:v>
                </c:pt>
                <c:pt idx="525">
                  <c:v>77.47</c:v>
                </c:pt>
                <c:pt idx="526">
                  <c:v>81.099999999999994</c:v>
                </c:pt>
                <c:pt idx="527">
                  <c:v>85.6</c:v>
                </c:pt>
                <c:pt idx="528">
                  <c:v>88.5</c:v>
                </c:pt>
                <c:pt idx="529">
                  <c:v>89.5</c:v>
                </c:pt>
                <c:pt idx="530">
                  <c:v>90.9</c:v>
                </c:pt>
                <c:pt idx="531">
                  <c:v>92.5</c:v>
                </c:pt>
                <c:pt idx="532">
                  <c:v>91.6</c:v>
                </c:pt>
                <c:pt idx="533">
                  <c:v>91</c:v>
                </c:pt>
                <c:pt idx="534">
                  <c:v>91</c:v>
                </c:pt>
                <c:pt idx="535">
                  <c:v>80</c:v>
                </c:pt>
                <c:pt idx="536">
                  <c:v>62.39</c:v>
                </c:pt>
                <c:pt idx="537">
                  <c:v>64.75</c:v>
                </c:pt>
                <c:pt idx="538">
                  <c:v>64.44</c:v>
                </c:pt>
                <c:pt idx="539">
                  <c:v>65.180000000000007</c:v>
                </c:pt>
                <c:pt idx="540">
                  <c:v>64.75</c:v>
                </c:pt>
                <c:pt idx="541">
                  <c:v>60.7</c:v>
                </c:pt>
                <c:pt idx="542">
                  <c:v>61.57</c:v>
                </c:pt>
                <c:pt idx="543">
                  <c:v>62.08</c:v>
                </c:pt>
                <c:pt idx="544">
                  <c:v>56.12</c:v>
                </c:pt>
                <c:pt idx="545">
                  <c:v>51.98</c:v>
                </c:pt>
                <c:pt idx="546">
                  <c:v>62.71</c:v>
                </c:pt>
                <c:pt idx="547">
                  <c:v>72.62</c:v>
                </c:pt>
                <c:pt idx="548">
                  <c:v>70.260000000000005</c:v>
                </c:pt>
                <c:pt idx="549">
                  <c:v>75.290000000000006</c:v>
                </c:pt>
                <c:pt idx="550">
                  <c:v>82.1</c:v>
                </c:pt>
                <c:pt idx="551">
                  <c:v>90.5</c:v>
                </c:pt>
                <c:pt idx="552">
                  <c:v>91.4</c:v>
                </c:pt>
                <c:pt idx="553">
                  <c:v>90.5</c:v>
                </c:pt>
                <c:pt idx="554">
                  <c:v>93.3</c:v>
                </c:pt>
                <c:pt idx="555">
                  <c:v>92.2</c:v>
                </c:pt>
                <c:pt idx="556">
                  <c:v>92</c:v>
                </c:pt>
                <c:pt idx="557">
                  <c:v>87.9</c:v>
                </c:pt>
                <c:pt idx="558">
                  <c:v>88.1</c:v>
                </c:pt>
                <c:pt idx="559">
                  <c:v>75.86</c:v>
                </c:pt>
                <c:pt idx="560">
                  <c:v>66.239999999999995</c:v>
                </c:pt>
                <c:pt idx="561">
                  <c:v>61.37</c:v>
                </c:pt>
                <c:pt idx="562">
                  <c:v>60.19</c:v>
                </c:pt>
                <c:pt idx="563">
                  <c:v>64.459999999999994</c:v>
                </c:pt>
                <c:pt idx="564">
                  <c:v>61.41</c:v>
                </c:pt>
                <c:pt idx="565">
                  <c:v>58.88</c:v>
                </c:pt>
                <c:pt idx="566">
                  <c:v>54.85</c:v>
                </c:pt>
                <c:pt idx="567">
                  <c:v>50.72</c:v>
                </c:pt>
                <c:pt idx="568">
                  <c:v>51.61</c:v>
                </c:pt>
                <c:pt idx="569">
                  <c:v>55.53</c:v>
                </c:pt>
                <c:pt idx="570">
                  <c:v>59.08</c:v>
                </c:pt>
                <c:pt idx="571">
                  <c:v>64.17</c:v>
                </c:pt>
                <c:pt idx="572">
                  <c:v>66.73</c:v>
                </c:pt>
                <c:pt idx="573">
                  <c:v>69.349999999999994</c:v>
                </c:pt>
                <c:pt idx="574">
                  <c:v>69.790000000000006</c:v>
                </c:pt>
                <c:pt idx="575">
                  <c:v>71.52</c:v>
                </c:pt>
                <c:pt idx="576">
                  <c:v>75.7</c:v>
                </c:pt>
                <c:pt idx="577">
                  <c:v>78.33</c:v>
                </c:pt>
                <c:pt idx="578">
                  <c:v>78.67</c:v>
                </c:pt>
                <c:pt idx="579">
                  <c:v>81.900000000000006</c:v>
                </c:pt>
                <c:pt idx="580">
                  <c:v>84.1</c:v>
                </c:pt>
                <c:pt idx="581">
                  <c:v>85.8</c:v>
                </c:pt>
                <c:pt idx="582">
                  <c:v>88.8</c:v>
                </c:pt>
                <c:pt idx="583">
                  <c:v>86.7</c:v>
                </c:pt>
                <c:pt idx="584">
                  <c:v>80.400000000000006</c:v>
                </c:pt>
                <c:pt idx="585">
                  <c:v>77.02</c:v>
                </c:pt>
                <c:pt idx="586">
                  <c:v>73.849999999999994</c:v>
                </c:pt>
                <c:pt idx="587">
                  <c:v>84.6</c:v>
                </c:pt>
                <c:pt idx="588">
                  <c:v>82.3</c:v>
                </c:pt>
                <c:pt idx="589">
                  <c:v>78.14</c:v>
                </c:pt>
                <c:pt idx="590">
                  <c:v>76.319999999999993</c:v>
                </c:pt>
                <c:pt idx="591">
                  <c:v>70.75</c:v>
                </c:pt>
                <c:pt idx="592">
                  <c:v>61.48</c:v>
                </c:pt>
                <c:pt idx="593">
                  <c:v>60.85</c:v>
                </c:pt>
                <c:pt idx="594">
                  <c:v>66.069999999999993</c:v>
                </c:pt>
                <c:pt idx="595">
                  <c:v>67.209999999999994</c:v>
                </c:pt>
                <c:pt idx="596">
                  <c:v>67.930000000000007</c:v>
                </c:pt>
                <c:pt idx="597">
                  <c:v>69.94</c:v>
                </c:pt>
                <c:pt idx="598">
                  <c:v>75.53</c:v>
                </c:pt>
                <c:pt idx="599">
                  <c:v>84.1</c:v>
                </c:pt>
                <c:pt idx="600">
                  <c:v>90.3</c:v>
                </c:pt>
                <c:pt idx="601">
                  <c:v>92</c:v>
                </c:pt>
                <c:pt idx="602">
                  <c:v>88.3</c:v>
                </c:pt>
                <c:pt idx="603">
                  <c:v>91.4</c:v>
                </c:pt>
                <c:pt idx="604">
                  <c:v>91.7</c:v>
                </c:pt>
                <c:pt idx="605">
                  <c:v>91.1</c:v>
                </c:pt>
                <c:pt idx="606">
                  <c:v>87.5</c:v>
                </c:pt>
                <c:pt idx="607">
                  <c:v>80.2</c:v>
                </c:pt>
                <c:pt idx="608">
                  <c:v>77.66</c:v>
                </c:pt>
                <c:pt idx="609">
                  <c:v>67.19</c:v>
                </c:pt>
                <c:pt idx="610">
                  <c:v>62.05</c:v>
                </c:pt>
                <c:pt idx="611">
                  <c:v>67.819999999999993</c:v>
                </c:pt>
                <c:pt idx="612">
                  <c:v>74.75</c:v>
                </c:pt>
                <c:pt idx="613">
                  <c:v>70.489999999999995</c:v>
                </c:pt>
                <c:pt idx="614">
                  <c:v>64.41</c:v>
                </c:pt>
                <c:pt idx="615">
                  <c:v>63.18</c:v>
                </c:pt>
                <c:pt idx="616">
                  <c:v>64.55</c:v>
                </c:pt>
                <c:pt idx="617">
                  <c:v>68.59</c:v>
                </c:pt>
                <c:pt idx="618">
                  <c:v>69.959999999999994</c:v>
                </c:pt>
                <c:pt idx="619">
                  <c:v>76.790000000000006</c:v>
                </c:pt>
                <c:pt idx="620">
                  <c:v>77.08</c:v>
                </c:pt>
                <c:pt idx="621">
                  <c:v>78.02</c:v>
                </c:pt>
                <c:pt idx="622">
                  <c:v>82.5</c:v>
                </c:pt>
                <c:pt idx="623">
                  <c:v>83.2</c:v>
                </c:pt>
                <c:pt idx="624">
                  <c:v>91.2</c:v>
                </c:pt>
                <c:pt idx="625">
                  <c:v>94.2</c:v>
                </c:pt>
                <c:pt idx="626">
                  <c:v>95.9</c:v>
                </c:pt>
                <c:pt idx="627">
                  <c:v>96.8</c:v>
                </c:pt>
                <c:pt idx="628">
                  <c:v>97.2</c:v>
                </c:pt>
                <c:pt idx="629">
                  <c:v>97.7</c:v>
                </c:pt>
                <c:pt idx="630">
                  <c:v>97.6</c:v>
                </c:pt>
                <c:pt idx="631">
                  <c:v>90.2</c:v>
                </c:pt>
                <c:pt idx="632">
                  <c:v>75.23</c:v>
                </c:pt>
                <c:pt idx="633">
                  <c:v>64.489999999999995</c:v>
                </c:pt>
                <c:pt idx="634">
                  <c:v>54.15</c:v>
                </c:pt>
                <c:pt idx="635">
                  <c:v>43.98</c:v>
                </c:pt>
                <c:pt idx="636">
                  <c:v>50.5</c:v>
                </c:pt>
                <c:pt idx="637">
                  <c:v>50.4</c:v>
                </c:pt>
                <c:pt idx="638">
                  <c:v>47.91</c:v>
                </c:pt>
                <c:pt idx="639">
                  <c:v>53.17</c:v>
                </c:pt>
                <c:pt idx="640">
                  <c:v>58.37</c:v>
                </c:pt>
                <c:pt idx="641">
                  <c:v>63.63</c:v>
                </c:pt>
                <c:pt idx="642">
                  <c:v>63.68</c:v>
                </c:pt>
                <c:pt idx="643">
                  <c:v>66.91</c:v>
                </c:pt>
                <c:pt idx="644">
                  <c:v>70.09</c:v>
                </c:pt>
                <c:pt idx="645">
                  <c:v>70.55</c:v>
                </c:pt>
                <c:pt idx="646">
                  <c:v>73.459999999999994</c:v>
                </c:pt>
                <c:pt idx="647">
                  <c:v>65.959999999999994</c:v>
                </c:pt>
                <c:pt idx="648">
                  <c:v>69.5</c:v>
                </c:pt>
                <c:pt idx="649">
                  <c:v>72.86</c:v>
                </c:pt>
                <c:pt idx="650">
                  <c:v>74.959999999999994</c:v>
                </c:pt>
                <c:pt idx="651">
                  <c:v>77.83</c:v>
                </c:pt>
                <c:pt idx="652">
                  <c:v>79.040000000000006</c:v>
                </c:pt>
                <c:pt idx="653">
                  <c:v>82.2</c:v>
                </c:pt>
                <c:pt idx="654">
                  <c:v>89.2</c:v>
                </c:pt>
                <c:pt idx="655">
                  <c:v>75.81</c:v>
                </c:pt>
                <c:pt idx="656">
                  <c:v>67.489999999999995</c:v>
                </c:pt>
                <c:pt idx="657">
                  <c:v>62.84</c:v>
                </c:pt>
                <c:pt idx="658">
                  <c:v>59.38</c:v>
                </c:pt>
                <c:pt idx="659">
                  <c:v>53.92</c:v>
                </c:pt>
                <c:pt idx="660">
                  <c:v>54.97</c:v>
                </c:pt>
                <c:pt idx="661">
                  <c:v>58.06</c:v>
                </c:pt>
                <c:pt idx="662">
                  <c:v>60.96</c:v>
                </c:pt>
                <c:pt idx="663">
                  <c:v>60.73</c:v>
                </c:pt>
                <c:pt idx="664">
                  <c:v>62.17</c:v>
                </c:pt>
                <c:pt idx="665">
                  <c:v>65.22</c:v>
                </c:pt>
                <c:pt idx="666">
                  <c:v>65.760000000000005</c:v>
                </c:pt>
                <c:pt idx="667">
                  <c:v>90</c:v>
                </c:pt>
                <c:pt idx="668">
                  <c:v>95.5</c:v>
                </c:pt>
                <c:pt idx="669">
                  <c:v>94.5</c:v>
                </c:pt>
                <c:pt idx="670">
                  <c:v>96.4</c:v>
                </c:pt>
                <c:pt idx="671">
                  <c:v>96.9</c:v>
                </c:pt>
                <c:pt idx="672">
                  <c:v>96.7</c:v>
                </c:pt>
                <c:pt idx="673">
                  <c:v>93.4</c:v>
                </c:pt>
                <c:pt idx="674">
                  <c:v>94</c:v>
                </c:pt>
                <c:pt idx="675">
                  <c:v>95.1</c:v>
                </c:pt>
                <c:pt idx="676">
                  <c:v>96.4</c:v>
                </c:pt>
                <c:pt idx="677">
                  <c:v>97.1</c:v>
                </c:pt>
                <c:pt idx="678">
                  <c:v>97.4</c:v>
                </c:pt>
                <c:pt idx="679">
                  <c:v>88.5</c:v>
                </c:pt>
                <c:pt idx="680">
                  <c:v>71.56</c:v>
                </c:pt>
                <c:pt idx="681">
                  <c:v>70.41</c:v>
                </c:pt>
                <c:pt idx="682">
                  <c:v>67.02</c:v>
                </c:pt>
                <c:pt idx="683">
                  <c:v>63.7</c:v>
                </c:pt>
                <c:pt idx="684">
                  <c:v>58.87</c:v>
                </c:pt>
                <c:pt idx="685">
                  <c:v>58.45</c:v>
                </c:pt>
                <c:pt idx="686">
                  <c:v>62.74</c:v>
                </c:pt>
                <c:pt idx="687">
                  <c:v>62.38</c:v>
                </c:pt>
                <c:pt idx="688">
                  <c:v>59.75</c:v>
                </c:pt>
                <c:pt idx="689">
                  <c:v>62.35</c:v>
                </c:pt>
                <c:pt idx="690">
                  <c:v>64.180000000000007</c:v>
                </c:pt>
                <c:pt idx="691">
                  <c:v>70.349999999999994</c:v>
                </c:pt>
                <c:pt idx="692">
                  <c:v>73.56</c:v>
                </c:pt>
                <c:pt idx="693">
                  <c:v>93.3</c:v>
                </c:pt>
                <c:pt idx="694">
                  <c:v>97.7</c:v>
                </c:pt>
                <c:pt idx="695">
                  <c:v>97.2</c:v>
                </c:pt>
                <c:pt idx="696">
                  <c:v>97.5</c:v>
                </c:pt>
                <c:pt idx="697">
                  <c:v>97.7</c:v>
                </c:pt>
                <c:pt idx="698">
                  <c:v>97.7</c:v>
                </c:pt>
                <c:pt idx="699">
                  <c:v>97.7</c:v>
                </c:pt>
                <c:pt idx="700">
                  <c:v>97.3</c:v>
                </c:pt>
                <c:pt idx="701">
                  <c:v>97</c:v>
                </c:pt>
                <c:pt idx="702">
                  <c:v>97.6</c:v>
                </c:pt>
                <c:pt idx="703">
                  <c:v>94.3</c:v>
                </c:pt>
                <c:pt idx="704">
                  <c:v>74.77</c:v>
                </c:pt>
                <c:pt idx="705">
                  <c:v>72.59</c:v>
                </c:pt>
                <c:pt idx="706">
                  <c:v>70.400000000000006</c:v>
                </c:pt>
                <c:pt idx="707">
                  <c:v>64.55</c:v>
                </c:pt>
                <c:pt idx="708">
                  <c:v>66.66</c:v>
                </c:pt>
                <c:pt idx="709">
                  <c:v>66.040000000000006</c:v>
                </c:pt>
                <c:pt idx="710">
                  <c:v>65.680000000000007</c:v>
                </c:pt>
                <c:pt idx="711">
                  <c:v>66.09</c:v>
                </c:pt>
                <c:pt idx="712">
                  <c:v>68.12</c:v>
                </c:pt>
                <c:pt idx="713">
                  <c:v>64.430000000000007</c:v>
                </c:pt>
                <c:pt idx="714">
                  <c:v>66.36</c:v>
                </c:pt>
                <c:pt idx="715">
                  <c:v>73.44</c:v>
                </c:pt>
                <c:pt idx="716">
                  <c:v>81.599999999999994</c:v>
                </c:pt>
                <c:pt idx="717">
                  <c:v>81.099999999999994</c:v>
                </c:pt>
                <c:pt idx="718">
                  <c:v>95.1</c:v>
                </c:pt>
                <c:pt idx="719">
                  <c:v>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APR!$O$5:$O$724</c:f>
              <c:numCache>
                <c:formatCode>General</c:formatCode>
                <c:ptCount val="720"/>
                <c:pt idx="0">
                  <c:v>97.2</c:v>
                </c:pt>
                <c:pt idx="1">
                  <c:v>99.7</c:v>
                </c:pt>
                <c:pt idx="2">
                  <c:v>99.9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97.2</c:v>
                </c:pt>
                <c:pt idx="9">
                  <c:v>89.4</c:v>
                </c:pt>
                <c:pt idx="10">
                  <c:v>84.7</c:v>
                </c:pt>
                <c:pt idx="11">
                  <c:v>77.319999999999993</c:v>
                </c:pt>
                <c:pt idx="12">
                  <c:v>70.39</c:v>
                </c:pt>
                <c:pt idx="13">
                  <c:v>66.14</c:v>
                </c:pt>
                <c:pt idx="14">
                  <c:v>67.34</c:v>
                </c:pt>
                <c:pt idx="15">
                  <c:v>69.77</c:v>
                </c:pt>
                <c:pt idx="16">
                  <c:v>69.28</c:v>
                </c:pt>
                <c:pt idx="17">
                  <c:v>63.09</c:v>
                </c:pt>
                <c:pt idx="18">
                  <c:v>67.37</c:v>
                </c:pt>
                <c:pt idx="19">
                  <c:v>76.41</c:v>
                </c:pt>
                <c:pt idx="20">
                  <c:v>79.22</c:v>
                </c:pt>
                <c:pt idx="21">
                  <c:v>80.099999999999994</c:v>
                </c:pt>
                <c:pt idx="22">
                  <c:v>88.4</c:v>
                </c:pt>
                <c:pt idx="23">
                  <c:v>94.5</c:v>
                </c:pt>
                <c:pt idx="24">
                  <c:v>96</c:v>
                </c:pt>
                <c:pt idx="25">
                  <c:v>98</c:v>
                </c:pt>
                <c:pt idx="26">
                  <c:v>98</c:v>
                </c:pt>
                <c:pt idx="27">
                  <c:v>98.8</c:v>
                </c:pt>
                <c:pt idx="28">
                  <c:v>98.6</c:v>
                </c:pt>
                <c:pt idx="29">
                  <c:v>99.3</c:v>
                </c:pt>
                <c:pt idx="30">
                  <c:v>99.6</c:v>
                </c:pt>
                <c:pt idx="31">
                  <c:v>96.8</c:v>
                </c:pt>
                <c:pt idx="32">
                  <c:v>92.8</c:v>
                </c:pt>
                <c:pt idx="33">
                  <c:v>92.2</c:v>
                </c:pt>
                <c:pt idx="34">
                  <c:v>88.9</c:v>
                </c:pt>
                <c:pt idx="35">
                  <c:v>88.9</c:v>
                </c:pt>
                <c:pt idx="36">
                  <c:v>87.3</c:v>
                </c:pt>
                <c:pt idx="37">
                  <c:v>86.7</c:v>
                </c:pt>
                <c:pt idx="38">
                  <c:v>94.4</c:v>
                </c:pt>
                <c:pt idx="39">
                  <c:v>88.1</c:v>
                </c:pt>
                <c:pt idx="40">
                  <c:v>85.5</c:v>
                </c:pt>
                <c:pt idx="41">
                  <c:v>82.7</c:v>
                </c:pt>
                <c:pt idx="42">
                  <c:v>81.3</c:v>
                </c:pt>
                <c:pt idx="43">
                  <c:v>87.2</c:v>
                </c:pt>
                <c:pt idx="44">
                  <c:v>93.4</c:v>
                </c:pt>
                <c:pt idx="45">
                  <c:v>98.2</c:v>
                </c:pt>
                <c:pt idx="46">
                  <c:v>99.7</c:v>
                </c:pt>
                <c:pt idx="47">
                  <c:v>100</c:v>
                </c:pt>
                <c:pt idx="48">
                  <c:v>100</c:v>
                </c:pt>
                <c:pt idx="49">
                  <c:v>99.5</c:v>
                </c:pt>
                <c:pt idx="50">
                  <c:v>98.3</c:v>
                </c:pt>
                <c:pt idx="51">
                  <c:v>99.8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96.5</c:v>
                </c:pt>
                <c:pt idx="58">
                  <c:v>88.9</c:v>
                </c:pt>
                <c:pt idx="59">
                  <c:v>85.6</c:v>
                </c:pt>
                <c:pt idx="60">
                  <c:v>78.069999999999993</c:v>
                </c:pt>
                <c:pt idx="61">
                  <c:v>80.8</c:v>
                </c:pt>
                <c:pt idx="62">
                  <c:v>81.400000000000006</c:v>
                </c:pt>
                <c:pt idx="63">
                  <c:v>78.760000000000005</c:v>
                </c:pt>
                <c:pt idx="64">
                  <c:v>78.48</c:v>
                </c:pt>
                <c:pt idx="65">
                  <c:v>87.3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99.3</c:v>
                </c:pt>
                <c:pt idx="71">
                  <c:v>99.5</c:v>
                </c:pt>
                <c:pt idx="72">
                  <c:v>99.8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95.3</c:v>
                </c:pt>
                <c:pt idx="81">
                  <c:v>81.8</c:v>
                </c:pt>
                <c:pt idx="82">
                  <c:v>78.05</c:v>
                </c:pt>
                <c:pt idx="83">
                  <c:v>82.5</c:v>
                </c:pt>
                <c:pt idx="84">
                  <c:v>79.819999999999993</c:v>
                </c:pt>
                <c:pt idx="85">
                  <c:v>79.03</c:v>
                </c:pt>
                <c:pt idx="86">
                  <c:v>77.78</c:v>
                </c:pt>
                <c:pt idx="87">
                  <c:v>77.23</c:v>
                </c:pt>
                <c:pt idx="88">
                  <c:v>73.7</c:v>
                </c:pt>
                <c:pt idx="89">
                  <c:v>72.62</c:v>
                </c:pt>
                <c:pt idx="90">
                  <c:v>78.069999999999993</c:v>
                </c:pt>
                <c:pt idx="91">
                  <c:v>83.8</c:v>
                </c:pt>
                <c:pt idx="92">
                  <c:v>85.3</c:v>
                </c:pt>
                <c:pt idx="93">
                  <c:v>84.6</c:v>
                </c:pt>
                <c:pt idx="94">
                  <c:v>89.1</c:v>
                </c:pt>
                <c:pt idx="95">
                  <c:v>92.8</c:v>
                </c:pt>
                <c:pt idx="96">
                  <c:v>88</c:v>
                </c:pt>
                <c:pt idx="97">
                  <c:v>90.2</c:v>
                </c:pt>
                <c:pt idx="98">
                  <c:v>90.2</c:v>
                </c:pt>
                <c:pt idx="99">
                  <c:v>88.7</c:v>
                </c:pt>
                <c:pt idx="100">
                  <c:v>87.3</c:v>
                </c:pt>
                <c:pt idx="101">
                  <c:v>91.3</c:v>
                </c:pt>
                <c:pt idx="102">
                  <c:v>97.6</c:v>
                </c:pt>
                <c:pt idx="103">
                  <c:v>90.6</c:v>
                </c:pt>
                <c:pt idx="104">
                  <c:v>85.9</c:v>
                </c:pt>
                <c:pt idx="105">
                  <c:v>78.540000000000006</c:v>
                </c:pt>
                <c:pt idx="106">
                  <c:v>71.849999999999994</c:v>
                </c:pt>
                <c:pt idx="107">
                  <c:v>71.31</c:v>
                </c:pt>
                <c:pt idx="108">
                  <c:v>70.61</c:v>
                </c:pt>
                <c:pt idx="109">
                  <c:v>72.489999999999995</c:v>
                </c:pt>
                <c:pt idx="110">
                  <c:v>74.760000000000005</c:v>
                </c:pt>
                <c:pt idx="111">
                  <c:v>75.459999999999994</c:v>
                </c:pt>
                <c:pt idx="112">
                  <c:v>74.790000000000006</c:v>
                </c:pt>
                <c:pt idx="113">
                  <c:v>74.92</c:v>
                </c:pt>
                <c:pt idx="114">
                  <c:v>75.89</c:v>
                </c:pt>
                <c:pt idx="115">
                  <c:v>78.94</c:v>
                </c:pt>
                <c:pt idx="116">
                  <c:v>81.2</c:v>
                </c:pt>
                <c:pt idx="117">
                  <c:v>83.1</c:v>
                </c:pt>
                <c:pt idx="118">
                  <c:v>87.4</c:v>
                </c:pt>
                <c:pt idx="119">
                  <c:v>81.8</c:v>
                </c:pt>
                <c:pt idx="120">
                  <c:v>87.7</c:v>
                </c:pt>
                <c:pt idx="121">
                  <c:v>89.8</c:v>
                </c:pt>
                <c:pt idx="122">
                  <c:v>94.6</c:v>
                </c:pt>
                <c:pt idx="123">
                  <c:v>97.6</c:v>
                </c:pt>
                <c:pt idx="124">
                  <c:v>99</c:v>
                </c:pt>
                <c:pt idx="125">
                  <c:v>100</c:v>
                </c:pt>
                <c:pt idx="126">
                  <c:v>99.3</c:v>
                </c:pt>
                <c:pt idx="127">
                  <c:v>96.8</c:v>
                </c:pt>
                <c:pt idx="128">
                  <c:v>91.8</c:v>
                </c:pt>
                <c:pt idx="129">
                  <c:v>84.2</c:v>
                </c:pt>
                <c:pt idx="130">
                  <c:v>77.760000000000005</c:v>
                </c:pt>
                <c:pt idx="131">
                  <c:v>74.12</c:v>
                </c:pt>
                <c:pt idx="132">
                  <c:v>72.58</c:v>
                </c:pt>
                <c:pt idx="133">
                  <c:v>72.5</c:v>
                </c:pt>
                <c:pt idx="134">
                  <c:v>71.64</c:v>
                </c:pt>
                <c:pt idx="135">
                  <c:v>71.58</c:v>
                </c:pt>
                <c:pt idx="136">
                  <c:v>71.569999999999993</c:v>
                </c:pt>
                <c:pt idx="137">
                  <c:v>74.209999999999994</c:v>
                </c:pt>
                <c:pt idx="138">
                  <c:v>78.209999999999994</c:v>
                </c:pt>
                <c:pt idx="139">
                  <c:v>82.6</c:v>
                </c:pt>
                <c:pt idx="140">
                  <c:v>81.7</c:v>
                </c:pt>
                <c:pt idx="141">
                  <c:v>81.3</c:v>
                </c:pt>
                <c:pt idx="142">
                  <c:v>81.099999999999994</c:v>
                </c:pt>
                <c:pt idx="143">
                  <c:v>81.599999999999994</c:v>
                </c:pt>
                <c:pt idx="144">
                  <c:v>89</c:v>
                </c:pt>
                <c:pt idx="145">
                  <c:v>93.1</c:v>
                </c:pt>
                <c:pt idx="146">
                  <c:v>94.6</c:v>
                </c:pt>
                <c:pt idx="147">
                  <c:v>94.5</c:v>
                </c:pt>
                <c:pt idx="148">
                  <c:v>96.4</c:v>
                </c:pt>
                <c:pt idx="149">
                  <c:v>97.9</c:v>
                </c:pt>
                <c:pt idx="150">
                  <c:v>97.4</c:v>
                </c:pt>
                <c:pt idx="151">
                  <c:v>92</c:v>
                </c:pt>
                <c:pt idx="152">
                  <c:v>89.1</c:v>
                </c:pt>
                <c:pt idx="153">
                  <c:v>85.8</c:v>
                </c:pt>
                <c:pt idx="154">
                  <c:v>79.22</c:v>
                </c:pt>
                <c:pt idx="155">
                  <c:v>77.92</c:v>
                </c:pt>
                <c:pt idx="156">
                  <c:v>78.64</c:v>
                </c:pt>
                <c:pt idx="157">
                  <c:v>80.8</c:v>
                </c:pt>
                <c:pt idx="158">
                  <c:v>81.8</c:v>
                </c:pt>
                <c:pt idx="159">
                  <c:v>82.6</c:v>
                </c:pt>
                <c:pt idx="160">
                  <c:v>82.9</c:v>
                </c:pt>
                <c:pt idx="161">
                  <c:v>72.81</c:v>
                </c:pt>
                <c:pt idx="162">
                  <c:v>71.08</c:v>
                </c:pt>
                <c:pt idx="163">
                  <c:v>71.81</c:v>
                </c:pt>
                <c:pt idx="164">
                  <c:v>80.099999999999994</c:v>
                </c:pt>
                <c:pt idx="165">
                  <c:v>79.14</c:v>
                </c:pt>
                <c:pt idx="166">
                  <c:v>79.73</c:v>
                </c:pt>
                <c:pt idx="167">
                  <c:v>81.3</c:v>
                </c:pt>
                <c:pt idx="168">
                  <c:v>83.7</c:v>
                </c:pt>
                <c:pt idx="169">
                  <c:v>83</c:v>
                </c:pt>
                <c:pt idx="170">
                  <c:v>83.9</c:v>
                </c:pt>
                <c:pt idx="171">
                  <c:v>88.5</c:v>
                </c:pt>
                <c:pt idx="172">
                  <c:v>90.4</c:v>
                </c:pt>
                <c:pt idx="173">
                  <c:v>90.1</c:v>
                </c:pt>
                <c:pt idx="174">
                  <c:v>92.6</c:v>
                </c:pt>
                <c:pt idx="175">
                  <c:v>95</c:v>
                </c:pt>
                <c:pt idx="176">
                  <c:v>95.2</c:v>
                </c:pt>
                <c:pt idx="177">
                  <c:v>90.6</c:v>
                </c:pt>
                <c:pt idx="178">
                  <c:v>84.8</c:v>
                </c:pt>
                <c:pt idx="179">
                  <c:v>80.400000000000006</c:v>
                </c:pt>
                <c:pt idx="180">
                  <c:v>77.75</c:v>
                </c:pt>
                <c:pt idx="181">
                  <c:v>77.52</c:v>
                </c:pt>
                <c:pt idx="182">
                  <c:v>75.930000000000007</c:v>
                </c:pt>
                <c:pt idx="183">
                  <c:v>69.239999999999995</c:v>
                </c:pt>
                <c:pt idx="184">
                  <c:v>68.67</c:v>
                </c:pt>
                <c:pt idx="185">
                  <c:v>69.430000000000007</c:v>
                </c:pt>
                <c:pt idx="186">
                  <c:v>71.239999999999995</c:v>
                </c:pt>
                <c:pt idx="187">
                  <c:v>72.180000000000007</c:v>
                </c:pt>
                <c:pt idx="188">
                  <c:v>73.83</c:v>
                </c:pt>
                <c:pt idx="189">
                  <c:v>75.37</c:v>
                </c:pt>
                <c:pt idx="190">
                  <c:v>77.41</c:v>
                </c:pt>
                <c:pt idx="191">
                  <c:v>78.680000000000007</c:v>
                </c:pt>
                <c:pt idx="192">
                  <c:v>81.900000000000006</c:v>
                </c:pt>
                <c:pt idx="193">
                  <c:v>83.5</c:v>
                </c:pt>
                <c:pt idx="194">
                  <c:v>84.9</c:v>
                </c:pt>
                <c:pt idx="195">
                  <c:v>84.2</c:v>
                </c:pt>
                <c:pt idx="196">
                  <c:v>85.7</c:v>
                </c:pt>
                <c:pt idx="197">
                  <c:v>88.5</c:v>
                </c:pt>
                <c:pt idx="198">
                  <c:v>92</c:v>
                </c:pt>
                <c:pt idx="199">
                  <c:v>95.9</c:v>
                </c:pt>
                <c:pt idx="200">
                  <c:v>92.8</c:v>
                </c:pt>
                <c:pt idx="201">
                  <c:v>84.3</c:v>
                </c:pt>
                <c:pt idx="202">
                  <c:v>79.55</c:v>
                </c:pt>
                <c:pt idx="203">
                  <c:v>77.38</c:v>
                </c:pt>
                <c:pt idx="204">
                  <c:v>71.739999999999995</c:v>
                </c:pt>
                <c:pt idx="205">
                  <c:v>67.78</c:v>
                </c:pt>
                <c:pt idx="206">
                  <c:v>68.900000000000006</c:v>
                </c:pt>
                <c:pt idx="207">
                  <c:v>73.760000000000005</c:v>
                </c:pt>
                <c:pt idx="208">
                  <c:v>75.87</c:v>
                </c:pt>
                <c:pt idx="209">
                  <c:v>74.739999999999995</c:v>
                </c:pt>
                <c:pt idx="210">
                  <c:v>74.62</c:v>
                </c:pt>
                <c:pt idx="211">
                  <c:v>77.77</c:v>
                </c:pt>
                <c:pt idx="212">
                  <c:v>85.8</c:v>
                </c:pt>
                <c:pt idx="213">
                  <c:v>92</c:v>
                </c:pt>
                <c:pt idx="214">
                  <c:v>94.5</c:v>
                </c:pt>
                <c:pt idx="215">
                  <c:v>86.7</c:v>
                </c:pt>
                <c:pt idx="216">
                  <c:v>86</c:v>
                </c:pt>
                <c:pt idx="217">
                  <c:v>89.9</c:v>
                </c:pt>
                <c:pt idx="218">
                  <c:v>95.4</c:v>
                </c:pt>
                <c:pt idx="219">
                  <c:v>96.2</c:v>
                </c:pt>
                <c:pt idx="220">
                  <c:v>97.6</c:v>
                </c:pt>
                <c:pt idx="221">
                  <c:v>99.4</c:v>
                </c:pt>
                <c:pt idx="222">
                  <c:v>100</c:v>
                </c:pt>
                <c:pt idx="223">
                  <c:v>100</c:v>
                </c:pt>
                <c:pt idx="224">
                  <c:v>99.5</c:v>
                </c:pt>
                <c:pt idx="225">
                  <c:v>93.6</c:v>
                </c:pt>
                <c:pt idx="226">
                  <c:v>89.4</c:v>
                </c:pt>
                <c:pt idx="227">
                  <c:v>85.5</c:v>
                </c:pt>
                <c:pt idx="228">
                  <c:v>80.099999999999994</c:v>
                </c:pt>
                <c:pt idx="229">
                  <c:v>74.17</c:v>
                </c:pt>
                <c:pt idx="230">
                  <c:v>75.959999999999994</c:v>
                </c:pt>
                <c:pt idx="231">
                  <c:v>76.849999999999994</c:v>
                </c:pt>
                <c:pt idx="232">
                  <c:v>80.099999999999994</c:v>
                </c:pt>
                <c:pt idx="233">
                  <c:v>84</c:v>
                </c:pt>
                <c:pt idx="234">
                  <c:v>84.3</c:v>
                </c:pt>
                <c:pt idx="235">
                  <c:v>84.1</c:v>
                </c:pt>
                <c:pt idx="236">
                  <c:v>86.6</c:v>
                </c:pt>
                <c:pt idx="237">
                  <c:v>87.1</c:v>
                </c:pt>
                <c:pt idx="238">
                  <c:v>84.8</c:v>
                </c:pt>
                <c:pt idx="239">
                  <c:v>87.3</c:v>
                </c:pt>
                <c:pt idx="240">
                  <c:v>93.5</c:v>
                </c:pt>
                <c:pt idx="241">
                  <c:v>95.1</c:v>
                </c:pt>
                <c:pt idx="242">
                  <c:v>95.6</c:v>
                </c:pt>
                <c:pt idx="243">
                  <c:v>98.2</c:v>
                </c:pt>
                <c:pt idx="244">
                  <c:v>99.9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99.9</c:v>
                </c:pt>
                <c:pt idx="249">
                  <c:v>86.4</c:v>
                </c:pt>
                <c:pt idx="250">
                  <c:v>75.53</c:v>
                </c:pt>
                <c:pt idx="251">
                  <c:v>73.83</c:v>
                </c:pt>
                <c:pt idx="252">
                  <c:v>73.12</c:v>
                </c:pt>
                <c:pt idx="253">
                  <c:v>74.849999999999994</c:v>
                </c:pt>
                <c:pt idx="254">
                  <c:v>74.09</c:v>
                </c:pt>
                <c:pt idx="255">
                  <c:v>73.569999999999993</c:v>
                </c:pt>
                <c:pt idx="256">
                  <c:v>73.16</c:v>
                </c:pt>
                <c:pt idx="257">
                  <c:v>73.569999999999993</c:v>
                </c:pt>
                <c:pt idx="258">
                  <c:v>71.19</c:v>
                </c:pt>
                <c:pt idx="259">
                  <c:v>73.760000000000005</c:v>
                </c:pt>
                <c:pt idx="260">
                  <c:v>74.88</c:v>
                </c:pt>
                <c:pt idx="261">
                  <c:v>78.48</c:v>
                </c:pt>
                <c:pt idx="262">
                  <c:v>85.1</c:v>
                </c:pt>
                <c:pt idx="263">
                  <c:v>85.4</c:v>
                </c:pt>
                <c:pt idx="264">
                  <c:v>90.3</c:v>
                </c:pt>
                <c:pt idx="265">
                  <c:v>94.8</c:v>
                </c:pt>
                <c:pt idx="266">
                  <c:v>95.5</c:v>
                </c:pt>
                <c:pt idx="267">
                  <c:v>96.1</c:v>
                </c:pt>
                <c:pt idx="268">
                  <c:v>96.8</c:v>
                </c:pt>
                <c:pt idx="269">
                  <c:v>96</c:v>
                </c:pt>
                <c:pt idx="270">
                  <c:v>95.7</c:v>
                </c:pt>
                <c:pt idx="271">
                  <c:v>94.9</c:v>
                </c:pt>
                <c:pt idx="272">
                  <c:v>82.6</c:v>
                </c:pt>
                <c:pt idx="273">
                  <c:v>77.95</c:v>
                </c:pt>
                <c:pt idx="274">
                  <c:v>76.319999999999993</c:v>
                </c:pt>
                <c:pt idx="275">
                  <c:v>75.97</c:v>
                </c:pt>
                <c:pt idx="276">
                  <c:v>74.989999999999995</c:v>
                </c:pt>
                <c:pt idx="277">
                  <c:v>74.42</c:v>
                </c:pt>
                <c:pt idx="278">
                  <c:v>73.94</c:v>
                </c:pt>
                <c:pt idx="279">
                  <c:v>72</c:v>
                </c:pt>
                <c:pt idx="280">
                  <c:v>72.34</c:v>
                </c:pt>
                <c:pt idx="281">
                  <c:v>70.88</c:v>
                </c:pt>
                <c:pt idx="282">
                  <c:v>71.34</c:v>
                </c:pt>
                <c:pt idx="283">
                  <c:v>77.36</c:v>
                </c:pt>
                <c:pt idx="284">
                  <c:v>81</c:v>
                </c:pt>
                <c:pt idx="285">
                  <c:v>87.3</c:v>
                </c:pt>
                <c:pt idx="286">
                  <c:v>91.7</c:v>
                </c:pt>
                <c:pt idx="287">
                  <c:v>90.7</c:v>
                </c:pt>
                <c:pt idx="288">
                  <c:v>95.4</c:v>
                </c:pt>
                <c:pt idx="289">
                  <c:v>97</c:v>
                </c:pt>
                <c:pt idx="290">
                  <c:v>97.4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97.4</c:v>
                </c:pt>
                <c:pt idx="297">
                  <c:v>83.6</c:v>
                </c:pt>
                <c:pt idx="298">
                  <c:v>80.2</c:v>
                </c:pt>
                <c:pt idx="299">
                  <c:v>78.05</c:v>
                </c:pt>
                <c:pt idx="300">
                  <c:v>75.05</c:v>
                </c:pt>
                <c:pt idx="301">
                  <c:v>75.459999999999994</c:v>
                </c:pt>
                <c:pt idx="302">
                  <c:v>72.239999999999995</c:v>
                </c:pt>
                <c:pt idx="303">
                  <c:v>73.900000000000006</c:v>
                </c:pt>
                <c:pt idx="304">
                  <c:v>71.42</c:v>
                </c:pt>
                <c:pt idx="305">
                  <c:v>76.06</c:v>
                </c:pt>
                <c:pt idx="306">
                  <c:v>79.92</c:v>
                </c:pt>
                <c:pt idx="307">
                  <c:v>89.8</c:v>
                </c:pt>
                <c:pt idx="308">
                  <c:v>95.1</c:v>
                </c:pt>
                <c:pt idx="309">
                  <c:v>84.6</c:v>
                </c:pt>
                <c:pt idx="310">
                  <c:v>88.1</c:v>
                </c:pt>
                <c:pt idx="311">
                  <c:v>89.5</c:v>
                </c:pt>
                <c:pt idx="312">
                  <c:v>95.8</c:v>
                </c:pt>
                <c:pt idx="313">
                  <c:v>97.2</c:v>
                </c:pt>
                <c:pt idx="314">
                  <c:v>98.9</c:v>
                </c:pt>
                <c:pt idx="315">
                  <c:v>100</c:v>
                </c:pt>
                <c:pt idx="316">
                  <c:v>100</c:v>
                </c:pt>
                <c:pt idx="317">
                  <c:v>99.7</c:v>
                </c:pt>
                <c:pt idx="318">
                  <c:v>99.6</c:v>
                </c:pt>
                <c:pt idx="319">
                  <c:v>99</c:v>
                </c:pt>
                <c:pt idx="320">
                  <c:v>89.3</c:v>
                </c:pt>
                <c:pt idx="321">
                  <c:v>84</c:v>
                </c:pt>
                <c:pt idx="322">
                  <c:v>77.94</c:v>
                </c:pt>
                <c:pt idx="323">
                  <c:v>73.92</c:v>
                </c:pt>
                <c:pt idx="324">
                  <c:v>71.239999999999995</c:v>
                </c:pt>
                <c:pt idx="325">
                  <c:v>68.5</c:v>
                </c:pt>
                <c:pt idx="326">
                  <c:v>69.599999999999994</c:v>
                </c:pt>
                <c:pt idx="327">
                  <c:v>65.41</c:v>
                </c:pt>
                <c:pt idx="328">
                  <c:v>67.25</c:v>
                </c:pt>
                <c:pt idx="329">
                  <c:v>73.31</c:v>
                </c:pt>
                <c:pt idx="330">
                  <c:v>71.19</c:v>
                </c:pt>
                <c:pt idx="331">
                  <c:v>73.760000000000005</c:v>
                </c:pt>
                <c:pt idx="332">
                  <c:v>74.88</c:v>
                </c:pt>
                <c:pt idx="333">
                  <c:v>78.48</c:v>
                </c:pt>
                <c:pt idx="334">
                  <c:v>85.1</c:v>
                </c:pt>
                <c:pt idx="335">
                  <c:v>85.4</c:v>
                </c:pt>
                <c:pt idx="336">
                  <c:v>90.3</c:v>
                </c:pt>
                <c:pt idx="337">
                  <c:v>94.8</c:v>
                </c:pt>
                <c:pt idx="338">
                  <c:v>95.5</c:v>
                </c:pt>
                <c:pt idx="339">
                  <c:v>96.1</c:v>
                </c:pt>
                <c:pt idx="340">
                  <c:v>96.8</c:v>
                </c:pt>
                <c:pt idx="341">
                  <c:v>96</c:v>
                </c:pt>
                <c:pt idx="342">
                  <c:v>95.7</c:v>
                </c:pt>
                <c:pt idx="343">
                  <c:v>94.9</c:v>
                </c:pt>
                <c:pt idx="344">
                  <c:v>82.6</c:v>
                </c:pt>
                <c:pt idx="345">
                  <c:v>77.95</c:v>
                </c:pt>
                <c:pt idx="346">
                  <c:v>76.319999999999993</c:v>
                </c:pt>
                <c:pt idx="347">
                  <c:v>75.97</c:v>
                </c:pt>
                <c:pt idx="348">
                  <c:v>74.989999999999995</c:v>
                </c:pt>
                <c:pt idx="349">
                  <c:v>74.42</c:v>
                </c:pt>
                <c:pt idx="350">
                  <c:v>73.94</c:v>
                </c:pt>
                <c:pt idx="351">
                  <c:v>72</c:v>
                </c:pt>
                <c:pt idx="352">
                  <c:v>72.34</c:v>
                </c:pt>
                <c:pt idx="353">
                  <c:v>70.88</c:v>
                </c:pt>
                <c:pt idx="354">
                  <c:v>71.34</c:v>
                </c:pt>
                <c:pt idx="355">
                  <c:v>77.36</c:v>
                </c:pt>
                <c:pt idx="356">
                  <c:v>81</c:v>
                </c:pt>
                <c:pt idx="357">
                  <c:v>87.3</c:v>
                </c:pt>
                <c:pt idx="358">
                  <c:v>91.7</c:v>
                </c:pt>
                <c:pt idx="359">
                  <c:v>90.7</c:v>
                </c:pt>
                <c:pt idx="360">
                  <c:v>95.4</c:v>
                </c:pt>
                <c:pt idx="361">
                  <c:v>97</c:v>
                </c:pt>
                <c:pt idx="362">
                  <c:v>97.4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97.4</c:v>
                </c:pt>
                <c:pt idx="369">
                  <c:v>83.6</c:v>
                </c:pt>
                <c:pt idx="370">
                  <c:v>80.2</c:v>
                </c:pt>
                <c:pt idx="371">
                  <c:v>78.05</c:v>
                </c:pt>
                <c:pt idx="372">
                  <c:v>75.05</c:v>
                </c:pt>
                <c:pt idx="373">
                  <c:v>75.459999999999994</c:v>
                </c:pt>
                <c:pt idx="374">
                  <c:v>72.239999999999995</c:v>
                </c:pt>
                <c:pt idx="375">
                  <c:v>73.900000000000006</c:v>
                </c:pt>
                <c:pt idx="376">
                  <c:v>71.42</c:v>
                </c:pt>
                <c:pt idx="377">
                  <c:v>76.06</c:v>
                </c:pt>
                <c:pt idx="378">
                  <c:v>79.92</c:v>
                </c:pt>
                <c:pt idx="379">
                  <c:v>89.8</c:v>
                </c:pt>
                <c:pt idx="380">
                  <c:v>95.1</c:v>
                </c:pt>
                <c:pt idx="381">
                  <c:v>84.6</c:v>
                </c:pt>
                <c:pt idx="382">
                  <c:v>88.1</c:v>
                </c:pt>
                <c:pt idx="383">
                  <c:v>89.5</c:v>
                </c:pt>
                <c:pt idx="384">
                  <c:v>95.8</c:v>
                </c:pt>
                <c:pt idx="385">
                  <c:v>97.2</c:v>
                </c:pt>
                <c:pt idx="386">
                  <c:v>98.9</c:v>
                </c:pt>
                <c:pt idx="387">
                  <c:v>100</c:v>
                </c:pt>
                <c:pt idx="388">
                  <c:v>100</c:v>
                </c:pt>
                <c:pt idx="389">
                  <c:v>99.7</c:v>
                </c:pt>
                <c:pt idx="390">
                  <c:v>99.6</c:v>
                </c:pt>
                <c:pt idx="391">
                  <c:v>99</c:v>
                </c:pt>
                <c:pt idx="392">
                  <c:v>89.3</c:v>
                </c:pt>
                <c:pt idx="393">
                  <c:v>84</c:v>
                </c:pt>
                <c:pt idx="394">
                  <c:v>77.94</c:v>
                </c:pt>
                <c:pt idx="395">
                  <c:v>73.92</c:v>
                </c:pt>
                <c:pt idx="396">
                  <c:v>71.239999999999995</c:v>
                </c:pt>
                <c:pt idx="397">
                  <c:v>68.5</c:v>
                </c:pt>
                <c:pt idx="398">
                  <c:v>69.599999999999994</c:v>
                </c:pt>
                <c:pt idx="399">
                  <c:v>65.41</c:v>
                </c:pt>
                <c:pt idx="400">
                  <c:v>67.25</c:v>
                </c:pt>
                <c:pt idx="401">
                  <c:v>70.67</c:v>
                </c:pt>
                <c:pt idx="402">
                  <c:v>73.13</c:v>
                </c:pt>
                <c:pt idx="403">
                  <c:v>75.2</c:v>
                </c:pt>
                <c:pt idx="404">
                  <c:v>77</c:v>
                </c:pt>
                <c:pt idx="405">
                  <c:v>79.36</c:v>
                </c:pt>
                <c:pt idx="406">
                  <c:v>83.8</c:v>
                </c:pt>
                <c:pt idx="407">
                  <c:v>83.9</c:v>
                </c:pt>
                <c:pt idx="408">
                  <c:v>85.2</c:v>
                </c:pt>
                <c:pt idx="409">
                  <c:v>88.5</c:v>
                </c:pt>
                <c:pt idx="410">
                  <c:v>90.6</c:v>
                </c:pt>
                <c:pt idx="411">
                  <c:v>92.3</c:v>
                </c:pt>
                <c:pt idx="412">
                  <c:v>95</c:v>
                </c:pt>
                <c:pt idx="413">
                  <c:v>95.2</c:v>
                </c:pt>
                <c:pt idx="414">
                  <c:v>98.2</c:v>
                </c:pt>
                <c:pt idx="415">
                  <c:v>97.8</c:v>
                </c:pt>
                <c:pt idx="416">
                  <c:v>86.1</c:v>
                </c:pt>
                <c:pt idx="417">
                  <c:v>77.19</c:v>
                </c:pt>
                <c:pt idx="418">
                  <c:v>75.39</c:v>
                </c:pt>
                <c:pt idx="419">
                  <c:v>77.08</c:v>
                </c:pt>
                <c:pt idx="420">
                  <c:v>77.59</c:v>
                </c:pt>
                <c:pt idx="421">
                  <c:v>74.989999999999995</c:v>
                </c:pt>
                <c:pt idx="422">
                  <c:v>71.48</c:v>
                </c:pt>
                <c:pt idx="423">
                  <c:v>68.430000000000007</c:v>
                </c:pt>
                <c:pt idx="424">
                  <c:v>64.44</c:v>
                </c:pt>
                <c:pt idx="425">
                  <c:v>65.180000000000007</c:v>
                </c:pt>
                <c:pt idx="426">
                  <c:v>69.260000000000005</c:v>
                </c:pt>
                <c:pt idx="427">
                  <c:v>74.06</c:v>
                </c:pt>
                <c:pt idx="428">
                  <c:v>76.33</c:v>
                </c:pt>
                <c:pt idx="429">
                  <c:v>77</c:v>
                </c:pt>
                <c:pt idx="430">
                  <c:v>79.12</c:v>
                </c:pt>
                <c:pt idx="431">
                  <c:v>84.6</c:v>
                </c:pt>
                <c:pt idx="432">
                  <c:v>85.5</c:v>
                </c:pt>
                <c:pt idx="433">
                  <c:v>83.8</c:v>
                </c:pt>
                <c:pt idx="434">
                  <c:v>83.6</c:v>
                </c:pt>
                <c:pt idx="435">
                  <c:v>84.6</c:v>
                </c:pt>
                <c:pt idx="436">
                  <c:v>94.3</c:v>
                </c:pt>
                <c:pt idx="437">
                  <c:v>96.7</c:v>
                </c:pt>
                <c:pt idx="438">
                  <c:v>97.5</c:v>
                </c:pt>
                <c:pt idx="439">
                  <c:v>95.2</c:v>
                </c:pt>
                <c:pt idx="440">
                  <c:v>85.6</c:v>
                </c:pt>
                <c:pt idx="441">
                  <c:v>72.099999999999994</c:v>
                </c:pt>
                <c:pt idx="442">
                  <c:v>62.02</c:v>
                </c:pt>
                <c:pt idx="443">
                  <c:v>54.92</c:v>
                </c:pt>
                <c:pt idx="444">
                  <c:v>42.48</c:v>
                </c:pt>
                <c:pt idx="445">
                  <c:v>48.85</c:v>
                </c:pt>
                <c:pt idx="446">
                  <c:v>56.09</c:v>
                </c:pt>
                <c:pt idx="447">
                  <c:v>56.91</c:v>
                </c:pt>
                <c:pt idx="448">
                  <c:v>55.29</c:v>
                </c:pt>
                <c:pt idx="449">
                  <c:v>58.9</c:v>
                </c:pt>
                <c:pt idx="450">
                  <c:v>62.8</c:v>
                </c:pt>
                <c:pt idx="451">
                  <c:v>66.77</c:v>
                </c:pt>
                <c:pt idx="452">
                  <c:v>69.28</c:v>
                </c:pt>
                <c:pt idx="453">
                  <c:v>71.709999999999994</c:v>
                </c:pt>
                <c:pt idx="454">
                  <c:v>71.56</c:v>
                </c:pt>
                <c:pt idx="455">
                  <c:v>81.400000000000006</c:v>
                </c:pt>
                <c:pt idx="456">
                  <c:v>80.2</c:v>
                </c:pt>
                <c:pt idx="457">
                  <c:v>86.4</c:v>
                </c:pt>
                <c:pt idx="458">
                  <c:v>88.1</c:v>
                </c:pt>
                <c:pt idx="459">
                  <c:v>92.5</c:v>
                </c:pt>
                <c:pt idx="460">
                  <c:v>95.5</c:v>
                </c:pt>
                <c:pt idx="461">
                  <c:v>93.1</c:v>
                </c:pt>
                <c:pt idx="462">
                  <c:v>94.2</c:v>
                </c:pt>
                <c:pt idx="463">
                  <c:v>91.8</c:v>
                </c:pt>
                <c:pt idx="464">
                  <c:v>84</c:v>
                </c:pt>
                <c:pt idx="465">
                  <c:v>73.7</c:v>
                </c:pt>
                <c:pt idx="466">
                  <c:v>68.77</c:v>
                </c:pt>
                <c:pt idx="467">
                  <c:v>62.08</c:v>
                </c:pt>
                <c:pt idx="468">
                  <c:v>58.4</c:v>
                </c:pt>
                <c:pt idx="469">
                  <c:v>58.68</c:v>
                </c:pt>
                <c:pt idx="470">
                  <c:v>60.95</c:v>
                </c:pt>
                <c:pt idx="471">
                  <c:v>63.05</c:v>
                </c:pt>
                <c:pt idx="472">
                  <c:v>64.209999999999994</c:v>
                </c:pt>
                <c:pt idx="473">
                  <c:v>64.98</c:v>
                </c:pt>
                <c:pt idx="474">
                  <c:v>65.09</c:v>
                </c:pt>
                <c:pt idx="475">
                  <c:v>67.930000000000007</c:v>
                </c:pt>
                <c:pt idx="476">
                  <c:v>66.56</c:v>
                </c:pt>
                <c:pt idx="477">
                  <c:v>69.05</c:v>
                </c:pt>
                <c:pt idx="478">
                  <c:v>72.52</c:v>
                </c:pt>
                <c:pt idx="479">
                  <c:v>76.17</c:v>
                </c:pt>
                <c:pt idx="480">
                  <c:v>86.9</c:v>
                </c:pt>
                <c:pt idx="481">
                  <c:v>85.5</c:v>
                </c:pt>
                <c:pt idx="482">
                  <c:v>89.6</c:v>
                </c:pt>
                <c:pt idx="483">
                  <c:v>91.5</c:v>
                </c:pt>
                <c:pt idx="484">
                  <c:v>94.2</c:v>
                </c:pt>
                <c:pt idx="485">
                  <c:v>93</c:v>
                </c:pt>
                <c:pt idx="486">
                  <c:v>98.3</c:v>
                </c:pt>
                <c:pt idx="487">
                  <c:v>98.2</c:v>
                </c:pt>
                <c:pt idx="488">
                  <c:v>86.8</c:v>
                </c:pt>
                <c:pt idx="489">
                  <c:v>81.2</c:v>
                </c:pt>
                <c:pt idx="490">
                  <c:v>75.930000000000007</c:v>
                </c:pt>
                <c:pt idx="491">
                  <c:v>70.709999999999994</c:v>
                </c:pt>
                <c:pt idx="492">
                  <c:v>65.7</c:v>
                </c:pt>
                <c:pt idx="493">
                  <c:v>66.56</c:v>
                </c:pt>
                <c:pt idx="494">
                  <c:v>60.94</c:v>
                </c:pt>
                <c:pt idx="495">
                  <c:v>59.78</c:v>
                </c:pt>
                <c:pt idx="496">
                  <c:v>61.03</c:v>
                </c:pt>
                <c:pt idx="497">
                  <c:v>63.84</c:v>
                </c:pt>
                <c:pt idx="498">
                  <c:v>69.23</c:v>
                </c:pt>
                <c:pt idx="499">
                  <c:v>71.010000000000005</c:v>
                </c:pt>
                <c:pt idx="500">
                  <c:v>71.06</c:v>
                </c:pt>
                <c:pt idx="501">
                  <c:v>73.63</c:v>
                </c:pt>
                <c:pt idx="502">
                  <c:v>75.239999999999995</c:v>
                </c:pt>
                <c:pt idx="503">
                  <c:v>79.73</c:v>
                </c:pt>
                <c:pt idx="504">
                  <c:v>85</c:v>
                </c:pt>
                <c:pt idx="505">
                  <c:v>90.8</c:v>
                </c:pt>
                <c:pt idx="506">
                  <c:v>94.6</c:v>
                </c:pt>
                <c:pt idx="507">
                  <c:v>97.4</c:v>
                </c:pt>
                <c:pt idx="508">
                  <c:v>99.2</c:v>
                </c:pt>
                <c:pt idx="509">
                  <c:v>99.7</c:v>
                </c:pt>
                <c:pt idx="510">
                  <c:v>96.6</c:v>
                </c:pt>
                <c:pt idx="511">
                  <c:v>90.7</c:v>
                </c:pt>
                <c:pt idx="512">
                  <c:v>80.599999999999994</c:v>
                </c:pt>
                <c:pt idx="513">
                  <c:v>76.14</c:v>
                </c:pt>
                <c:pt idx="514">
                  <c:v>71.77</c:v>
                </c:pt>
                <c:pt idx="515">
                  <c:v>66.930000000000007</c:v>
                </c:pt>
                <c:pt idx="516">
                  <c:v>64.37</c:v>
                </c:pt>
                <c:pt idx="517">
                  <c:v>67.75</c:v>
                </c:pt>
                <c:pt idx="518">
                  <c:v>70.56</c:v>
                </c:pt>
                <c:pt idx="519">
                  <c:v>72.099999999999994</c:v>
                </c:pt>
                <c:pt idx="520">
                  <c:v>70.319999999999993</c:v>
                </c:pt>
                <c:pt idx="521">
                  <c:v>66.59</c:v>
                </c:pt>
                <c:pt idx="522">
                  <c:v>64.37</c:v>
                </c:pt>
                <c:pt idx="523">
                  <c:v>70.459999999999994</c:v>
                </c:pt>
                <c:pt idx="524">
                  <c:v>76.64</c:v>
                </c:pt>
                <c:pt idx="525">
                  <c:v>82.9</c:v>
                </c:pt>
                <c:pt idx="526">
                  <c:v>87</c:v>
                </c:pt>
                <c:pt idx="527">
                  <c:v>91</c:v>
                </c:pt>
                <c:pt idx="528">
                  <c:v>93.9</c:v>
                </c:pt>
                <c:pt idx="529">
                  <c:v>95.3</c:v>
                </c:pt>
                <c:pt idx="530">
                  <c:v>97.2</c:v>
                </c:pt>
                <c:pt idx="531">
                  <c:v>98.3</c:v>
                </c:pt>
                <c:pt idx="532">
                  <c:v>98.2</c:v>
                </c:pt>
                <c:pt idx="533">
                  <c:v>97.3</c:v>
                </c:pt>
                <c:pt idx="534">
                  <c:v>97.6</c:v>
                </c:pt>
                <c:pt idx="535">
                  <c:v>93.8</c:v>
                </c:pt>
                <c:pt idx="536">
                  <c:v>80.099999999999994</c:v>
                </c:pt>
                <c:pt idx="537">
                  <c:v>78.91</c:v>
                </c:pt>
                <c:pt idx="538">
                  <c:v>77.180000000000007</c:v>
                </c:pt>
                <c:pt idx="539">
                  <c:v>77.569999999999993</c:v>
                </c:pt>
                <c:pt idx="540">
                  <c:v>75.86</c:v>
                </c:pt>
                <c:pt idx="541">
                  <c:v>73.3</c:v>
                </c:pt>
                <c:pt idx="542">
                  <c:v>73.37</c:v>
                </c:pt>
                <c:pt idx="543">
                  <c:v>73.87</c:v>
                </c:pt>
                <c:pt idx="544">
                  <c:v>68.099999999999994</c:v>
                </c:pt>
                <c:pt idx="545">
                  <c:v>62.96</c:v>
                </c:pt>
                <c:pt idx="546">
                  <c:v>69.87</c:v>
                </c:pt>
                <c:pt idx="547">
                  <c:v>78.34</c:v>
                </c:pt>
                <c:pt idx="548">
                  <c:v>77.66</c:v>
                </c:pt>
                <c:pt idx="549">
                  <c:v>81.400000000000006</c:v>
                </c:pt>
                <c:pt idx="550">
                  <c:v>87.3</c:v>
                </c:pt>
                <c:pt idx="551">
                  <c:v>95</c:v>
                </c:pt>
                <c:pt idx="552">
                  <c:v>97.2</c:v>
                </c:pt>
                <c:pt idx="553">
                  <c:v>97.2</c:v>
                </c:pt>
                <c:pt idx="554">
                  <c:v>99.4</c:v>
                </c:pt>
                <c:pt idx="555">
                  <c:v>98.4</c:v>
                </c:pt>
                <c:pt idx="556">
                  <c:v>98.4</c:v>
                </c:pt>
                <c:pt idx="557">
                  <c:v>95.2</c:v>
                </c:pt>
                <c:pt idx="558">
                  <c:v>95.5</c:v>
                </c:pt>
                <c:pt idx="559">
                  <c:v>90</c:v>
                </c:pt>
                <c:pt idx="560">
                  <c:v>81.400000000000006</c:v>
                </c:pt>
                <c:pt idx="561">
                  <c:v>75.459999999999994</c:v>
                </c:pt>
                <c:pt idx="562">
                  <c:v>73.12</c:v>
                </c:pt>
                <c:pt idx="563">
                  <c:v>75.7</c:v>
                </c:pt>
                <c:pt idx="564">
                  <c:v>72.37</c:v>
                </c:pt>
                <c:pt idx="565">
                  <c:v>69.5</c:v>
                </c:pt>
                <c:pt idx="566">
                  <c:v>65.53</c:v>
                </c:pt>
                <c:pt idx="567">
                  <c:v>60.69</c:v>
                </c:pt>
                <c:pt idx="568">
                  <c:v>60.55</c:v>
                </c:pt>
                <c:pt idx="569">
                  <c:v>63.74</c:v>
                </c:pt>
                <c:pt idx="570">
                  <c:v>66.2</c:v>
                </c:pt>
                <c:pt idx="571">
                  <c:v>70.64</c:v>
                </c:pt>
                <c:pt idx="572">
                  <c:v>73.290000000000006</c:v>
                </c:pt>
                <c:pt idx="573">
                  <c:v>75.989999999999995</c:v>
                </c:pt>
                <c:pt idx="574">
                  <c:v>76.61</c:v>
                </c:pt>
                <c:pt idx="575">
                  <c:v>78.319999999999993</c:v>
                </c:pt>
                <c:pt idx="576">
                  <c:v>82</c:v>
                </c:pt>
                <c:pt idx="577">
                  <c:v>84.6</c:v>
                </c:pt>
                <c:pt idx="578">
                  <c:v>85</c:v>
                </c:pt>
                <c:pt idx="579">
                  <c:v>88.3</c:v>
                </c:pt>
                <c:pt idx="580">
                  <c:v>90.7</c:v>
                </c:pt>
                <c:pt idx="581">
                  <c:v>92</c:v>
                </c:pt>
                <c:pt idx="582">
                  <c:v>94.8</c:v>
                </c:pt>
                <c:pt idx="583">
                  <c:v>93.9</c:v>
                </c:pt>
                <c:pt idx="584">
                  <c:v>90.2</c:v>
                </c:pt>
                <c:pt idx="585">
                  <c:v>90.5</c:v>
                </c:pt>
                <c:pt idx="586">
                  <c:v>86.3</c:v>
                </c:pt>
                <c:pt idx="587">
                  <c:v>91.9</c:v>
                </c:pt>
                <c:pt idx="588">
                  <c:v>91.9</c:v>
                </c:pt>
                <c:pt idx="589">
                  <c:v>90.2</c:v>
                </c:pt>
                <c:pt idx="590">
                  <c:v>87.3</c:v>
                </c:pt>
                <c:pt idx="591">
                  <c:v>82.7</c:v>
                </c:pt>
                <c:pt idx="592">
                  <c:v>74.040000000000006</c:v>
                </c:pt>
                <c:pt idx="593">
                  <c:v>72.52</c:v>
                </c:pt>
                <c:pt idx="594">
                  <c:v>74.87</c:v>
                </c:pt>
                <c:pt idx="595">
                  <c:v>74.34</c:v>
                </c:pt>
                <c:pt idx="596">
                  <c:v>74.959999999999994</c:v>
                </c:pt>
                <c:pt idx="597">
                  <c:v>77.19</c:v>
                </c:pt>
                <c:pt idx="598">
                  <c:v>82.1</c:v>
                </c:pt>
                <c:pt idx="599">
                  <c:v>89.5</c:v>
                </c:pt>
                <c:pt idx="600">
                  <c:v>95.4</c:v>
                </c:pt>
                <c:pt idx="601">
                  <c:v>97.1</c:v>
                </c:pt>
                <c:pt idx="602">
                  <c:v>94.8</c:v>
                </c:pt>
                <c:pt idx="603">
                  <c:v>97.2</c:v>
                </c:pt>
                <c:pt idx="604">
                  <c:v>97.9</c:v>
                </c:pt>
                <c:pt idx="605">
                  <c:v>97.6</c:v>
                </c:pt>
                <c:pt idx="606">
                  <c:v>95.3</c:v>
                </c:pt>
                <c:pt idx="607">
                  <c:v>90.6</c:v>
                </c:pt>
                <c:pt idx="608">
                  <c:v>88.3</c:v>
                </c:pt>
                <c:pt idx="609">
                  <c:v>82.6</c:v>
                </c:pt>
                <c:pt idx="610">
                  <c:v>77.7</c:v>
                </c:pt>
                <c:pt idx="611">
                  <c:v>79.56</c:v>
                </c:pt>
                <c:pt idx="612">
                  <c:v>85.5</c:v>
                </c:pt>
                <c:pt idx="613">
                  <c:v>81.599999999999994</c:v>
                </c:pt>
                <c:pt idx="614">
                  <c:v>76.88</c:v>
                </c:pt>
                <c:pt idx="615">
                  <c:v>74.7</c:v>
                </c:pt>
                <c:pt idx="616">
                  <c:v>75.19</c:v>
                </c:pt>
                <c:pt idx="617">
                  <c:v>77.069999999999993</c:v>
                </c:pt>
                <c:pt idx="618">
                  <c:v>78.28</c:v>
                </c:pt>
                <c:pt idx="619">
                  <c:v>82.6</c:v>
                </c:pt>
                <c:pt idx="620">
                  <c:v>83.6</c:v>
                </c:pt>
                <c:pt idx="621">
                  <c:v>84.8</c:v>
                </c:pt>
                <c:pt idx="622">
                  <c:v>88.6</c:v>
                </c:pt>
                <c:pt idx="623">
                  <c:v>89.7</c:v>
                </c:pt>
                <c:pt idx="624">
                  <c:v>98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96.6</c:v>
                </c:pt>
                <c:pt idx="633">
                  <c:v>81.599999999999994</c:v>
                </c:pt>
                <c:pt idx="634">
                  <c:v>69.510000000000005</c:v>
                </c:pt>
                <c:pt idx="635">
                  <c:v>55.45</c:v>
                </c:pt>
                <c:pt idx="636">
                  <c:v>60.98</c:v>
                </c:pt>
                <c:pt idx="637">
                  <c:v>61.14</c:v>
                </c:pt>
                <c:pt idx="638">
                  <c:v>59.01</c:v>
                </c:pt>
                <c:pt idx="639">
                  <c:v>63.48</c:v>
                </c:pt>
                <c:pt idx="640">
                  <c:v>68.31</c:v>
                </c:pt>
                <c:pt idx="641">
                  <c:v>72.290000000000006</c:v>
                </c:pt>
                <c:pt idx="642">
                  <c:v>71.540000000000006</c:v>
                </c:pt>
                <c:pt idx="643">
                  <c:v>73.09</c:v>
                </c:pt>
                <c:pt idx="644">
                  <c:v>76.650000000000006</c:v>
                </c:pt>
                <c:pt idx="645">
                  <c:v>77.61</c:v>
                </c:pt>
                <c:pt idx="646">
                  <c:v>79.94</c:v>
                </c:pt>
                <c:pt idx="647">
                  <c:v>73.88</c:v>
                </c:pt>
                <c:pt idx="648">
                  <c:v>76.39</c:v>
                </c:pt>
                <c:pt idx="649">
                  <c:v>79.72</c:v>
                </c:pt>
                <c:pt idx="650">
                  <c:v>81.400000000000006</c:v>
                </c:pt>
                <c:pt idx="651">
                  <c:v>84.3</c:v>
                </c:pt>
                <c:pt idx="652">
                  <c:v>85.3</c:v>
                </c:pt>
                <c:pt idx="653">
                  <c:v>88.6</c:v>
                </c:pt>
                <c:pt idx="654">
                  <c:v>94.5</c:v>
                </c:pt>
                <c:pt idx="655">
                  <c:v>91.8</c:v>
                </c:pt>
                <c:pt idx="656">
                  <c:v>83.9</c:v>
                </c:pt>
                <c:pt idx="657">
                  <c:v>77.400000000000006</c:v>
                </c:pt>
                <c:pt idx="658">
                  <c:v>72.73</c:v>
                </c:pt>
                <c:pt idx="659">
                  <c:v>66.17</c:v>
                </c:pt>
                <c:pt idx="660">
                  <c:v>65.83</c:v>
                </c:pt>
                <c:pt idx="661">
                  <c:v>68.680000000000007</c:v>
                </c:pt>
                <c:pt idx="662">
                  <c:v>71.45</c:v>
                </c:pt>
                <c:pt idx="663">
                  <c:v>71.12</c:v>
                </c:pt>
                <c:pt idx="664">
                  <c:v>72.900000000000006</c:v>
                </c:pt>
                <c:pt idx="665">
                  <c:v>74.7</c:v>
                </c:pt>
                <c:pt idx="666">
                  <c:v>74.88</c:v>
                </c:pt>
                <c:pt idx="667">
                  <c:v>98.6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96.2</c:v>
                </c:pt>
                <c:pt idx="682">
                  <c:v>83.7</c:v>
                </c:pt>
                <c:pt idx="683">
                  <c:v>79.69</c:v>
                </c:pt>
                <c:pt idx="684">
                  <c:v>72.33</c:v>
                </c:pt>
                <c:pt idx="685">
                  <c:v>69.739999999999995</c:v>
                </c:pt>
                <c:pt idx="686">
                  <c:v>74.59</c:v>
                </c:pt>
                <c:pt idx="687">
                  <c:v>74.989999999999995</c:v>
                </c:pt>
                <c:pt idx="688">
                  <c:v>70.81</c:v>
                </c:pt>
                <c:pt idx="689">
                  <c:v>72.930000000000007</c:v>
                </c:pt>
                <c:pt idx="690">
                  <c:v>73.260000000000005</c:v>
                </c:pt>
                <c:pt idx="691">
                  <c:v>77.400000000000006</c:v>
                </c:pt>
                <c:pt idx="692">
                  <c:v>80.599999999999994</c:v>
                </c:pt>
                <c:pt idx="693">
                  <c:v>99.4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93.9</c:v>
                </c:pt>
                <c:pt idx="706">
                  <c:v>86.8</c:v>
                </c:pt>
                <c:pt idx="707">
                  <c:v>78.430000000000007</c:v>
                </c:pt>
                <c:pt idx="708">
                  <c:v>79.22</c:v>
                </c:pt>
                <c:pt idx="709">
                  <c:v>78.16</c:v>
                </c:pt>
                <c:pt idx="710">
                  <c:v>78.13</c:v>
                </c:pt>
                <c:pt idx="711">
                  <c:v>77.72</c:v>
                </c:pt>
                <c:pt idx="712">
                  <c:v>78.84</c:v>
                </c:pt>
                <c:pt idx="713">
                  <c:v>74.31</c:v>
                </c:pt>
                <c:pt idx="714">
                  <c:v>75.930000000000007</c:v>
                </c:pt>
                <c:pt idx="715">
                  <c:v>79.88</c:v>
                </c:pt>
                <c:pt idx="716">
                  <c:v>87.9</c:v>
                </c:pt>
                <c:pt idx="717">
                  <c:v>88.9</c:v>
                </c:pt>
                <c:pt idx="718">
                  <c:v>100</c:v>
                </c:pt>
                <c:pt idx="719">
                  <c:v>100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56-4B77-B860-5163802AC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4316.958330000009"/>
          <c:min val="442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6690159460202487"/>
          <c:y val="0.20784475420302195"/>
          <c:w val="0.1234976820930887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916396599076064E-2"/>
          <c:y val="0.13922672672672673"/>
          <c:w val="0.7796844411081300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23.58</c:v>
                </c:pt>
                <c:pt idx="1">
                  <c:v>23.51</c:v>
                </c:pt>
                <c:pt idx="2">
                  <c:v>23.43</c:v>
                </c:pt>
                <c:pt idx="3">
                  <c:v>23.26</c:v>
                </c:pt>
                <c:pt idx="4">
                  <c:v>23.01</c:v>
                </c:pt>
                <c:pt idx="5">
                  <c:v>22.62</c:v>
                </c:pt>
                <c:pt idx="6">
                  <c:v>22.08</c:v>
                </c:pt>
                <c:pt idx="7">
                  <c:v>23.17</c:v>
                </c:pt>
                <c:pt idx="8">
                  <c:v>27.2</c:v>
                </c:pt>
                <c:pt idx="9">
                  <c:v>27.68</c:v>
                </c:pt>
                <c:pt idx="10">
                  <c:v>28.31</c:v>
                </c:pt>
                <c:pt idx="11">
                  <c:v>29.06</c:v>
                </c:pt>
                <c:pt idx="12">
                  <c:v>29.58</c:v>
                </c:pt>
                <c:pt idx="13">
                  <c:v>29.91</c:v>
                </c:pt>
                <c:pt idx="14">
                  <c:v>30.08</c:v>
                </c:pt>
                <c:pt idx="15">
                  <c:v>29.13</c:v>
                </c:pt>
                <c:pt idx="16">
                  <c:v>29.75</c:v>
                </c:pt>
                <c:pt idx="17">
                  <c:v>30.42</c:v>
                </c:pt>
                <c:pt idx="18">
                  <c:v>28.96</c:v>
                </c:pt>
                <c:pt idx="19">
                  <c:v>26.61</c:v>
                </c:pt>
                <c:pt idx="20">
                  <c:v>26.02</c:v>
                </c:pt>
                <c:pt idx="21">
                  <c:v>26.24</c:v>
                </c:pt>
                <c:pt idx="22">
                  <c:v>25.09</c:v>
                </c:pt>
                <c:pt idx="23">
                  <c:v>24.15</c:v>
                </c:pt>
                <c:pt idx="24">
                  <c:v>23.87</c:v>
                </c:pt>
                <c:pt idx="25">
                  <c:v>23.54</c:v>
                </c:pt>
                <c:pt idx="26">
                  <c:v>23.42</c:v>
                </c:pt>
                <c:pt idx="27">
                  <c:v>23.3</c:v>
                </c:pt>
                <c:pt idx="28">
                  <c:v>23.31</c:v>
                </c:pt>
                <c:pt idx="29">
                  <c:v>23.31</c:v>
                </c:pt>
                <c:pt idx="30">
                  <c:v>23.06</c:v>
                </c:pt>
                <c:pt idx="31">
                  <c:v>24.94</c:v>
                </c:pt>
                <c:pt idx="32">
                  <c:v>26.2</c:v>
                </c:pt>
                <c:pt idx="33">
                  <c:v>27.12</c:v>
                </c:pt>
                <c:pt idx="34">
                  <c:v>26.82</c:v>
                </c:pt>
                <c:pt idx="35">
                  <c:v>27.01</c:v>
                </c:pt>
                <c:pt idx="36">
                  <c:v>27.93</c:v>
                </c:pt>
                <c:pt idx="37">
                  <c:v>27.76</c:v>
                </c:pt>
                <c:pt idx="38">
                  <c:v>26.5</c:v>
                </c:pt>
                <c:pt idx="39">
                  <c:v>27.48</c:v>
                </c:pt>
                <c:pt idx="40">
                  <c:v>26.82</c:v>
                </c:pt>
                <c:pt idx="41">
                  <c:v>27.19</c:v>
                </c:pt>
                <c:pt idx="42">
                  <c:v>27.13</c:v>
                </c:pt>
                <c:pt idx="43">
                  <c:v>25.32</c:v>
                </c:pt>
                <c:pt idx="44">
                  <c:v>23.66</c:v>
                </c:pt>
                <c:pt idx="45">
                  <c:v>23.52</c:v>
                </c:pt>
                <c:pt idx="46">
                  <c:v>23.62</c:v>
                </c:pt>
                <c:pt idx="47">
                  <c:v>23.55</c:v>
                </c:pt>
                <c:pt idx="48">
                  <c:v>23.48</c:v>
                </c:pt>
                <c:pt idx="49">
                  <c:v>22.67</c:v>
                </c:pt>
                <c:pt idx="50">
                  <c:v>22.63</c:v>
                </c:pt>
                <c:pt idx="51">
                  <c:v>22.29</c:v>
                </c:pt>
                <c:pt idx="52">
                  <c:v>21.85</c:v>
                </c:pt>
                <c:pt idx="53">
                  <c:v>21.66</c:v>
                </c:pt>
                <c:pt idx="54">
                  <c:v>21.88</c:v>
                </c:pt>
                <c:pt idx="55">
                  <c:v>22.29</c:v>
                </c:pt>
                <c:pt idx="56">
                  <c:v>23.65</c:v>
                </c:pt>
                <c:pt idx="57">
                  <c:v>24.72</c:v>
                </c:pt>
                <c:pt idx="58">
                  <c:v>26.01</c:v>
                </c:pt>
                <c:pt idx="59">
                  <c:v>26.37</c:v>
                </c:pt>
                <c:pt idx="60">
                  <c:v>28.1</c:v>
                </c:pt>
                <c:pt idx="61">
                  <c:v>28.08</c:v>
                </c:pt>
                <c:pt idx="62">
                  <c:v>28.06</c:v>
                </c:pt>
                <c:pt idx="63">
                  <c:v>28.44</c:v>
                </c:pt>
                <c:pt idx="64">
                  <c:v>28.05</c:v>
                </c:pt>
                <c:pt idx="65">
                  <c:v>26.53</c:v>
                </c:pt>
                <c:pt idx="66">
                  <c:v>24.41</c:v>
                </c:pt>
                <c:pt idx="67">
                  <c:v>23.54</c:v>
                </c:pt>
                <c:pt idx="68">
                  <c:v>23.24</c:v>
                </c:pt>
                <c:pt idx="69">
                  <c:v>23.26</c:v>
                </c:pt>
                <c:pt idx="70">
                  <c:v>23.62</c:v>
                </c:pt>
                <c:pt idx="71">
                  <c:v>23.15</c:v>
                </c:pt>
                <c:pt idx="72">
                  <c:v>22.89</c:v>
                </c:pt>
                <c:pt idx="73">
                  <c:v>22.55</c:v>
                </c:pt>
                <c:pt idx="74">
                  <c:v>22.06</c:v>
                </c:pt>
                <c:pt idx="75">
                  <c:v>22.03</c:v>
                </c:pt>
                <c:pt idx="76">
                  <c:v>21.58</c:v>
                </c:pt>
                <c:pt idx="77">
                  <c:v>21.07</c:v>
                </c:pt>
                <c:pt idx="78">
                  <c:v>20.79</c:v>
                </c:pt>
                <c:pt idx="79">
                  <c:v>21.95</c:v>
                </c:pt>
                <c:pt idx="80">
                  <c:v>26.72</c:v>
                </c:pt>
                <c:pt idx="81">
                  <c:v>28</c:v>
                </c:pt>
                <c:pt idx="82">
                  <c:v>28.52</c:v>
                </c:pt>
                <c:pt idx="83">
                  <c:v>28.34</c:v>
                </c:pt>
                <c:pt idx="84">
                  <c:v>29.13</c:v>
                </c:pt>
                <c:pt idx="85">
                  <c:v>28.99</c:v>
                </c:pt>
                <c:pt idx="86">
                  <c:v>29.18</c:v>
                </c:pt>
                <c:pt idx="87">
                  <c:v>29.14</c:v>
                </c:pt>
                <c:pt idx="88">
                  <c:v>29.59</c:v>
                </c:pt>
                <c:pt idx="89">
                  <c:v>28.88</c:v>
                </c:pt>
                <c:pt idx="90">
                  <c:v>27.3</c:v>
                </c:pt>
                <c:pt idx="91">
                  <c:v>25.79</c:v>
                </c:pt>
                <c:pt idx="92">
                  <c:v>25.66</c:v>
                </c:pt>
                <c:pt idx="93">
                  <c:v>25.63</c:v>
                </c:pt>
                <c:pt idx="94">
                  <c:v>24.93</c:v>
                </c:pt>
                <c:pt idx="95">
                  <c:v>23.85</c:v>
                </c:pt>
                <c:pt idx="96">
                  <c:v>24.16</c:v>
                </c:pt>
                <c:pt idx="97">
                  <c:v>23.79</c:v>
                </c:pt>
                <c:pt idx="98">
                  <c:v>23.87</c:v>
                </c:pt>
                <c:pt idx="99">
                  <c:v>24.15</c:v>
                </c:pt>
                <c:pt idx="100">
                  <c:v>24.21</c:v>
                </c:pt>
                <c:pt idx="101">
                  <c:v>23.5</c:v>
                </c:pt>
                <c:pt idx="102">
                  <c:v>22.38</c:v>
                </c:pt>
                <c:pt idx="103">
                  <c:v>24.01</c:v>
                </c:pt>
                <c:pt idx="104">
                  <c:v>25.94</c:v>
                </c:pt>
                <c:pt idx="105">
                  <c:v>27.79</c:v>
                </c:pt>
                <c:pt idx="106">
                  <c:v>28.56</c:v>
                </c:pt>
                <c:pt idx="107">
                  <c:v>28.82</c:v>
                </c:pt>
                <c:pt idx="108">
                  <c:v>29.67</c:v>
                </c:pt>
                <c:pt idx="109">
                  <c:v>29.48</c:v>
                </c:pt>
                <c:pt idx="110">
                  <c:v>29.07</c:v>
                </c:pt>
                <c:pt idx="111">
                  <c:v>28.92</c:v>
                </c:pt>
                <c:pt idx="112">
                  <c:v>28.92</c:v>
                </c:pt>
                <c:pt idx="113">
                  <c:v>28.63</c:v>
                </c:pt>
                <c:pt idx="114">
                  <c:v>27.83</c:v>
                </c:pt>
                <c:pt idx="115">
                  <c:v>27.12</c:v>
                </c:pt>
                <c:pt idx="116">
                  <c:v>26.71</c:v>
                </c:pt>
                <c:pt idx="117">
                  <c:v>26.5</c:v>
                </c:pt>
                <c:pt idx="118">
                  <c:v>25.81</c:v>
                </c:pt>
                <c:pt idx="119">
                  <c:v>25.82</c:v>
                </c:pt>
                <c:pt idx="120">
                  <c:v>24.81</c:v>
                </c:pt>
                <c:pt idx="121">
                  <c:v>24.39</c:v>
                </c:pt>
                <c:pt idx="122">
                  <c:v>23.71</c:v>
                </c:pt>
                <c:pt idx="123">
                  <c:v>23.6</c:v>
                </c:pt>
                <c:pt idx="124">
                  <c:v>23.57</c:v>
                </c:pt>
                <c:pt idx="125">
                  <c:v>23.42</c:v>
                </c:pt>
                <c:pt idx="126">
                  <c:v>23.22</c:v>
                </c:pt>
                <c:pt idx="127">
                  <c:v>24.15</c:v>
                </c:pt>
                <c:pt idx="128">
                  <c:v>25.72</c:v>
                </c:pt>
                <c:pt idx="129">
                  <c:v>27.33</c:v>
                </c:pt>
                <c:pt idx="130">
                  <c:v>28.59</c:v>
                </c:pt>
                <c:pt idx="131">
                  <c:v>28.61</c:v>
                </c:pt>
                <c:pt idx="132">
                  <c:v>29.64</c:v>
                </c:pt>
                <c:pt idx="133">
                  <c:v>29.36</c:v>
                </c:pt>
                <c:pt idx="134">
                  <c:v>29.4</c:v>
                </c:pt>
                <c:pt idx="135">
                  <c:v>29.34</c:v>
                </c:pt>
                <c:pt idx="136">
                  <c:v>28.93</c:v>
                </c:pt>
                <c:pt idx="137">
                  <c:v>28.64</c:v>
                </c:pt>
                <c:pt idx="138">
                  <c:v>27.52</c:v>
                </c:pt>
                <c:pt idx="139">
                  <c:v>26.7</c:v>
                </c:pt>
                <c:pt idx="140">
                  <c:v>26.92</c:v>
                </c:pt>
                <c:pt idx="141">
                  <c:v>26.79</c:v>
                </c:pt>
                <c:pt idx="142">
                  <c:v>26.61</c:v>
                </c:pt>
                <c:pt idx="143">
                  <c:v>26.44</c:v>
                </c:pt>
                <c:pt idx="144">
                  <c:v>25.19</c:v>
                </c:pt>
                <c:pt idx="145">
                  <c:v>24.69</c:v>
                </c:pt>
                <c:pt idx="146">
                  <c:v>24.44</c:v>
                </c:pt>
                <c:pt idx="147">
                  <c:v>24.52</c:v>
                </c:pt>
                <c:pt idx="148">
                  <c:v>23.87</c:v>
                </c:pt>
                <c:pt idx="149">
                  <c:v>23.59</c:v>
                </c:pt>
                <c:pt idx="150">
                  <c:v>23.71</c:v>
                </c:pt>
                <c:pt idx="151">
                  <c:v>24.79</c:v>
                </c:pt>
                <c:pt idx="152">
                  <c:v>25.78</c:v>
                </c:pt>
                <c:pt idx="153">
                  <c:v>27.5</c:v>
                </c:pt>
                <c:pt idx="154">
                  <c:v>29.02</c:v>
                </c:pt>
                <c:pt idx="155">
                  <c:v>29.58</c:v>
                </c:pt>
                <c:pt idx="156">
                  <c:v>29.15</c:v>
                </c:pt>
                <c:pt idx="157">
                  <c:v>29.06</c:v>
                </c:pt>
                <c:pt idx="158">
                  <c:v>28.74</c:v>
                </c:pt>
                <c:pt idx="159">
                  <c:v>28.63</c:v>
                </c:pt>
                <c:pt idx="160">
                  <c:v>28.4</c:v>
                </c:pt>
                <c:pt idx="161">
                  <c:v>29.66</c:v>
                </c:pt>
                <c:pt idx="162">
                  <c:v>28.56</c:v>
                </c:pt>
                <c:pt idx="163">
                  <c:v>27.82</c:v>
                </c:pt>
                <c:pt idx="164">
                  <c:v>25.98</c:v>
                </c:pt>
                <c:pt idx="165">
                  <c:v>25.58</c:v>
                </c:pt>
                <c:pt idx="166">
                  <c:v>25.25</c:v>
                </c:pt>
                <c:pt idx="167">
                  <c:v>24.85</c:v>
                </c:pt>
                <c:pt idx="168">
                  <c:v>24.48</c:v>
                </c:pt>
                <c:pt idx="169">
                  <c:v>24.73</c:v>
                </c:pt>
                <c:pt idx="170">
                  <c:v>24.75</c:v>
                </c:pt>
                <c:pt idx="171">
                  <c:v>23.9</c:v>
                </c:pt>
                <c:pt idx="172">
                  <c:v>23.65</c:v>
                </c:pt>
                <c:pt idx="173">
                  <c:v>23.88</c:v>
                </c:pt>
                <c:pt idx="174">
                  <c:v>23.57</c:v>
                </c:pt>
                <c:pt idx="175">
                  <c:v>23.19</c:v>
                </c:pt>
                <c:pt idx="176">
                  <c:v>23.56</c:v>
                </c:pt>
                <c:pt idx="177">
                  <c:v>25.16</c:v>
                </c:pt>
                <c:pt idx="178">
                  <c:v>27.32</c:v>
                </c:pt>
                <c:pt idx="179">
                  <c:v>28.61</c:v>
                </c:pt>
                <c:pt idx="180">
                  <c:v>28.56</c:v>
                </c:pt>
                <c:pt idx="181">
                  <c:v>29.04</c:v>
                </c:pt>
                <c:pt idx="182">
                  <c:v>29.59</c:v>
                </c:pt>
                <c:pt idx="183">
                  <c:v>30.37</c:v>
                </c:pt>
                <c:pt idx="184">
                  <c:v>29.99</c:v>
                </c:pt>
                <c:pt idx="185">
                  <c:v>29.3</c:v>
                </c:pt>
                <c:pt idx="186">
                  <c:v>28.31</c:v>
                </c:pt>
                <c:pt idx="187">
                  <c:v>27.34</c:v>
                </c:pt>
                <c:pt idx="188">
                  <c:v>26.42</c:v>
                </c:pt>
                <c:pt idx="189">
                  <c:v>26.17</c:v>
                </c:pt>
                <c:pt idx="190">
                  <c:v>25.88</c:v>
                </c:pt>
                <c:pt idx="191">
                  <c:v>25.57</c:v>
                </c:pt>
                <c:pt idx="192">
                  <c:v>24.8</c:v>
                </c:pt>
                <c:pt idx="193">
                  <c:v>24.46</c:v>
                </c:pt>
                <c:pt idx="194">
                  <c:v>24.09</c:v>
                </c:pt>
                <c:pt idx="195">
                  <c:v>24.12</c:v>
                </c:pt>
                <c:pt idx="196">
                  <c:v>23.63</c:v>
                </c:pt>
                <c:pt idx="197">
                  <c:v>22.98</c:v>
                </c:pt>
                <c:pt idx="198">
                  <c:v>22.28</c:v>
                </c:pt>
                <c:pt idx="199">
                  <c:v>21.41</c:v>
                </c:pt>
                <c:pt idx="200">
                  <c:v>23.63</c:v>
                </c:pt>
                <c:pt idx="201">
                  <c:v>27.51</c:v>
                </c:pt>
                <c:pt idx="202">
                  <c:v>28.19</c:v>
                </c:pt>
                <c:pt idx="203">
                  <c:v>28.88</c:v>
                </c:pt>
                <c:pt idx="204">
                  <c:v>29.57</c:v>
                </c:pt>
                <c:pt idx="205">
                  <c:v>30.36</c:v>
                </c:pt>
                <c:pt idx="206">
                  <c:v>30.65</c:v>
                </c:pt>
                <c:pt idx="207">
                  <c:v>30.48</c:v>
                </c:pt>
                <c:pt idx="208">
                  <c:v>30.11</c:v>
                </c:pt>
                <c:pt idx="209">
                  <c:v>30.55</c:v>
                </c:pt>
                <c:pt idx="210">
                  <c:v>30.4</c:v>
                </c:pt>
                <c:pt idx="211">
                  <c:v>28.82</c:v>
                </c:pt>
                <c:pt idx="212">
                  <c:v>26.29</c:v>
                </c:pt>
                <c:pt idx="213">
                  <c:v>24.97</c:v>
                </c:pt>
                <c:pt idx="214">
                  <c:v>24.17</c:v>
                </c:pt>
                <c:pt idx="215">
                  <c:v>24.46</c:v>
                </c:pt>
                <c:pt idx="216">
                  <c:v>24.41</c:v>
                </c:pt>
                <c:pt idx="217">
                  <c:v>23.38</c:v>
                </c:pt>
                <c:pt idx="218">
                  <c:v>22.39</c:v>
                </c:pt>
                <c:pt idx="219">
                  <c:v>22.53</c:v>
                </c:pt>
                <c:pt idx="220">
                  <c:v>22.75</c:v>
                </c:pt>
                <c:pt idx="221">
                  <c:v>22.39</c:v>
                </c:pt>
                <c:pt idx="222">
                  <c:v>21.73</c:v>
                </c:pt>
                <c:pt idx="223">
                  <c:v>21.63</c:v>
                </c:pt>
                <c:pt idx="224">
                  <c:v>23.51</c:v>
                </c:pt>
                <c:pt idx="225">
                  <c:v>26.45</c:v>
                </c:pt>
                <c:pt idx="226">
                  <c:v>28.35</c:v>
                </c:pt>
                <c:pt idx="227">
                  <c:v>28.2</c:v>
                </c:pt>
                <c:pt idx="228">
                  <c:v>28.96</c:v>
                </c:pt>
                <c:pt idx="229">
                  <c:v>29.58</c:v>
                </c:pt>
                <c:pt idx="230">
                  <c:v>29.41</c:v>
                </c:pt>
                <c:pt idx="231">
                  <c:v>29.7</c:v>
                </c:pt>
                <c:pt idx="232">
                  <c:v>29.49</c:v>
                </c:pt>
                <c:pt idx="233">
                  <c:v>29.1</c:v>
                </c:pt>
                <c:pt idx="234">
                  <c:v>28.71</c:v>
                </c:pt>
                <c:pt idx="235">
                  <c:v>27.74</c:v>
                </c:pt>
                <c:pt idx="236">
                  <c:v>27.23</c:v>
                </c:pt>
                <c:pt idx="237">
                  <c:v>27.11</c:v>
                </c:pt>
                <c:pt idx="238">
                  <c:v>27.03</c:v>
                </c:pt>
                <c:pt idx="239">
                  <c:v>26.27</c:v>
                </c:pt>
                <c:pt idx="240">
                  <c:v>24.73</c:v>
                </c:pt>
                <c:pt idx="241">
                  <c:v>24.05</c:v>
                </c:pt>
                <c:pt idx="242">
                  <c:v>23.74</c:v>
                </c:pt>
                <c:pt idx="243">
                  <c:v>23.07</c:v>
                </c:pt>
                <c:pt idx="244">
                  <c:v>22.27</c:v>
                </c:pt>
                <c:pt idx="245">
                  <c:v>21.62</c:v>
                </c:pt>
                <c:pt idx="246">
                  <c:v>21.35</c:v>
                </c:pt>
                <c:pt idx="247">
                  <c:v>21.08</c:v>
                </c:pt>
                <c:pt idx="248">
                  <c:v>23.74</c:v>
                </c:pt>
                <c:pt idx="249">
                  <c:v>27.86</c:v>
                </c:pt>
                <c:pt idx="250">
                  <c:v>29.26</c:v>
                </c:pt>
                <c:pt idx="251">
                  <c:v>29.27</c:v>
                </c:pt>
                <c:pt idx="252">
                  <c:v>29.71</c:v>
                </c:pt>
                <c:pt idx="253">
                  <c:v>29.62</c:v>
                </c:pt>
                <c:pt idx="254">
                  <c:v>29.6</c:v>
                </c:pt>
                <c:pt idx="255">
                  <c:v>29.6</c:v>
                </c:pt>
                <c:pt idx="256">
                  <c:v>29.9</c:v>
                </c:pt>
                <c:pt idx="257">
                  <c:v>29.72</c:v>
                </c:pt>
                <c:pt idx="258">
                  <c:v>27.92</c:v>
                </c:pt>
                <c:pt idx="259">
                  <c:v>27.13</c:v>
                </c:pt>
                <c:pt idx="260">
                  <c:v>26.63</c:v>
                </c:pt>
                <c:pt idx="261">
                  <c:v>24.65</c:v>
                </c:pt>
                <c:pt idx="262">
                  <c:v>23</c:v>
                </c:pt>
                <c:pt idx="263">
                  <c:v>22.62</c:v>
                </c:pt>
                <c:pt idx="264">
                  <c:v>21.54</c:v>
                </c:pt>
                <c:pt idx="265">
                  <c:v>20.6</c:v>
                </c:pt>
                <c:pt idx="266">
                  <c:v>20.420000000000002</c:v>
                </c:pt>
                <c:pt idx="267">
                  <c:v>20.43</c:v>
                </c:pt>
                <c:pt idx="268">
                  <c:v>20.93</c:v>
                </c:pt>
                <c:pt idx="269">
                  <c:v>21.64</c:v>
                </c:pt>
                <c:pt idx="270">
                  <c:v>22.06</c:v>
                </c:pt>
                <c:pt idx="271">
                  <c:v>23.74</c:v>
                </c:pt>
                <c:pt idx="272">
                  <c:v>27.55</c:v>
                </c:pt>
                <c:pt idx="273">
                  <c:v>27.49</c:v>
                </c:pt>
                <c:pt idx="274">
                  <c:v>27.75</c:v>
                </c:pt>
                <c:pt idx="275">
                  <c:v>28.33</c:v>
                </c:pt>
                <c:pt idx="276">
                  <c:v>28.67</c:v>
                </c:pt>
                <c:pt idx="277">
                  <c:v>28.83</c:v>
                </c:pt>
                <c:pt idx="278">
                  <c:v>28.82</c:v>
                </c:pt>
                <c:pt idx="279">
                  <c:v>29.23</c:v>
                </c:pt>
                <c:pt idx="280">
                  <c:v>29.18</c:v>
                </c:pt>
                <c:pt idx="281">
                  <c:v>28.76</c:v>
                </c:pt>
                <c:pt idx="282">
                  <c:v>27.98</c:v>
                </c:pt>
                <c:pt idx="283">
                  <c:v>26.86</c:v>
                </c:pt>
                <c:pt idx="284">
                  <c:v>26.52</c:v>
                </c:pt>
                <c:pt idx="285">
                  <c:v>25.02</c:v>
                </c:pt>
                <c:pt idx="286">
                  <c:v>23.94</c:v>
                </c:pt>
                <c:pt idx="287">
                  <c:v>24.66</c:v>
                </c:pt>
                <c:pt idx="288">
                  <c:v>23.82</c:v>
                </c:pt>
                <c:pt idx="289">
                  <c:v>23.94</c:v>
                </c:pt>
                <c:pt idx="290">
                  <c:v>24.11</c:v>
                </c:pt>
                <c:pt idx="291">
                  <c:v>23.99</c:v>
                </c:pt>
                <c:pt idx="292">
                  <c:v>23.42</c:v>
                </c:pt>
                <c:pt idx="293">
                  <c:v>22.82</c:v>
                </c:pt>
                <c:pt idx="294">
                  <c:v>22.57</c:v>
                </c:pt>
                <c:pt idx="295">
                  <c:v>24.07</c:v>
                </c:pt>
                <c:pt idx="296">
                  <c:v>27.2</c:v>
                </c:pt>
                <c:pt idx="297">
                  <c:v>28.87</c:v>
                </c:pt>
                <c:pt idx="298">
                  <c:v>28.85</c:v>
                </c:pt>
                <c:pt idx="299">
                  <c:v>29.33</c:v>
                </c:pt>
                <c:pt idx="300">
                  <c:v>29.56</c:v>
                </c:pt>
                <c:pt idx="301">
                  <c:v>29.71</c:v>
                </c:pt>
                <c:pt idx="302">
                  <c:v>29.99</c:v>
                </c:pt>
                <c:pt idx="303">
                  <c:v>29.84</c:v>
                </c:pt>
                <c:pt idx="304">
                  <c:v>30.11</c:v>
                </c:pt>
                <c:pt idx="305">
                  <c:v>30.04</c:v>
                </c:pt>
                <c:pt idx="306">
                  <c:v>29.11</c:v>
                </c:pt>
                <c:pt idx="307">
                  <c:v>26.63</c:v>
                </c:pt>
                <c:pt idx="308">
                  <c:v>25.21</c:v>
                </c:pt>
                <c:pt idx="309">
                  <c:v>25.36</c:v>
                </c:pt>
                <c:pt idx="310">
                  <c:v>24.63</c:v>
                </c:pt>
                <c:pt idx="311">
                  <c:v>24.36</c:v>
                </c:pt>
                <c:pt idx="312">
                  <c:v>23.09</c:v>
                </c:pt>
                <c:pt idx="313">
                  <c:v>23.22</c:v>
                </c:pt>
                <c:pt idx="314">
                  <c:v>23.48</c:v>
                </c:pt>
                <c:pt idx="315">
                  <c:v>22.51</c:v>
                </c:pt>
                <c:pt idx="316">
                  <c:v>22.21</c:v>
                </c:pt>
                <c:pt idx="317">
                  <c:v>22.23</c:v>
                </c:pt>
                <c:pt idx="318">
                  <c:v>22.39</c:v>
                </c:pt>
                <c:pt idx="319">
                  <c:v>24.91</c:v>
                </c:pt>
                <c:pt idx="320">
                  <c:v>27.91</c:v>
                </c:pt>
                <c:pt idx="321">
                  <c:v>28.93</c:v>
                </c:pt>
                <c:pt idx="322">
                  <c:v>29.93</c:v>
                </c:pt>
                <c:pt idx="323">
                  <c:v>30.57</c:v>
                </c:pt>
                <c:pt idx="324">
                  <c:v>31.14</c:v>
                </c:pt>
                <c:pt idx="325">
                  <c:v>31.61</c:v>
                </c:pt>
                <c:pt idx="326">
                  <c:v>31.86</c:v>
                </c:pt>
                <c:pt idx="327">
                  <c:v>32.74</c:v>
                </c:pt>
                <c:pt idx="328">
                  <c:v>32.25</c:v>
                </c:pt>
                <c:pt idx="329">
                  <c:v>28.9</c:v>
                </c:pt>
                <c:pt idx="330">
                  <c:v>27.92</c:v>
                </c:pt>
                <c:pt idx="331">
                  <c:v>27.13</c:v>
                </c:pt>
                <c:pt idx="332">
                  <c:v>26.63</c:v>
                </c:pt>
                <c:pt idx="333">
                  <c:v>24.65</c:v>
                </c:pt>
                <c:pt idx="334">
                  <c:v>23</c:v>
                </c:pt>
                <c:pt idx="335">
                  <c:v>22.62</c:v>
                </c:pt>
                <c:pt idx="336">
                  <c:v>21.54</c:v>
                </c:pt>
                <c:pt idx="337">
                  <c:v>20.6</c:v>
                </c:pt>
                <c:pt idx="338">
                  <c:v>20.420000000000002</c:v>
                </c:pt>
                <c:pt idx="339">
                  <c:v>20.43</c:v>
                </c:pt>
                <c:pt idx="340">
                  <c:v>20.93</c:v>
                </c:pt>
                <c:pt idx="341">
                  <c:v>21.64</c:v>
                </c:pt>
                <c:pt idx="342">
                  <c:v>22.06</c:v>
                </c:pt>
                <c:pt idx="343">
                  <c:v>23.74</c:v>
                </c:pt>
                <c:pt idx="344">
                  <c:v>27.55</c:v>
                </c:pt>
                <c:pt idx="345">
                  <c:v>27.49</c:v>
                </c:pt>
                <c:pt idx="346">
                  <c:v>27.75</c:v>
                </c:pt>
                <c:pt idx="347">
                  <c:v>28.33</c:v>
                </c:pt>
                <c:pt idx="348">
                  <c:v>28.67</c:v>
                </c:pt>
                <c:pt idx="349">
                  <c:v>28.83</c:v>
                </c:pt>
                <c:pt idx="350">
                  <c:v>28.82</c:v>
                </c:pt>
                <c:pt idx="351">
                  <c:v>29.23</c:v>
                </c:pt>
                <c:pt idx="352">
                  <c:v>29.18</c:v>
                </c:pt>
                <c:pt idx="353">
                  <c:v>28.76</c:v>
                </c:pt>
                <c:pt idx="354">
                  <c:v>27.98</c:v>
                </c:pt>
                <c:pt idx="355">
                  <c:v>26.86</c:v>
                </c:pt>
                <c:pt idx="356">
                  <c:v>26.52</c:v>
                </c:pt>
                <c:pt idx="357">
                  <c:v>25.02</c:v>
                </c:pt>
                <c:pt idx="358">
                  <c:v>23.94</c:v>
                </c:pt>
                <c:pt idx="359">
                  <c:v>24.66</c:v>
                </c:pt>
                <c:pt idx="360">
                  <c:v>23.82</c:v>
                </c:pt>
                <c:pt idx="361">
                  <c:v>23.94</c:v>
                </c:pt>
                <c:pt idx="362">
                  <c:v>24.11</c:v>
                </c:pt>
                <c:pt idx="363">
                  <c:v>23.99</c:v>
                </c:pt>
                <c:pt idx="364">
                  <c:v>23.42</c:v>
                </c:pt>
                <c:pt idx="365">
                  <c:v>22.82</c:v>
                </c:pt>
                <c:pt idx="366">
                  <c:v>22.57</c:v>
                </c:pt>
                <c:pt idx="367">
                  <c:v>24.07</c:v>
                </c:pt>
                <c:pt idx="368">
                  <c:v>27.2</c:v>
                </c:pt>
                <c:pt idx="369">
                  <c:v>28.87</c:v>
                </c:pt>
                <c:pt idx="370">
                  <c:v>28.85</c:v>
                </c:pt>
                <c:pt idx="371">
                  <c:v>29.33</c:v>
                </c:pt>
                <c:pt idx="372">
                  <c:v>29.56</c:v>
                </c:pt>
                <c:pt idx="373">
                  <c:v>29.71</c:v>
                </c:pt>
                <c:pt idx="374">
                  <c:v>29.99</c:v>
                </c:pt>
                <c:pt idx="375">
                  <c:v>29.84</c:v>
                </c:pt>
                <c:pt idx="376">
                  <c:v>30.11</c:v>
                </c:pt>
                <c:pt idx="377">
                  <c:v>30.04</c:v>
                </c:pt>
                <c:pt idx="378">
                  <c:v>29.11</c:v>
                </c:pt>
                <c:pt idx="379">
                  <c:v>26.63</c:v>
                </c:pt>
                <c:pt idx="380">
                  <c:v>25.21</c:v>
                </c:pt>
                <c:pt idx="381">
                  <c:v>25.36</c:v>
                </c:pt>
                <c:pt idx="382">
                  <c:v>24.63</c:v>
                </c:pt>
                <c:pt idx="383">
                  <c:v>24.36</c:v>
                </c:pt>
                <c:pt idx="384">
                  <c:v>23.09</c:v>
                </c:pt>
                <c:pt idx="385">
                  <c:v>23.22</c:v>
                </c:pt>
                <c:pt idx="386">
                  <c:v>23.48</c:v>
                </c:pt>
                <c:pt idx="387">
                  <c:v>22.51</c:v>
                </c:pt>
                <c:pt idx="388">
                  <c:v>22.21</c:v>
                </c:pt>
                <c:pt idx="389">
                  <c:v>22.23</c:v>
                </c:pt>
                <c:pt idx="390">
                  <c:v>22.39</c:v>
                </c:pt>
                <c:pt idx="391">
                  <c:v>24.91</c:v>
                </c:pt>
                <c:pt idx="392">
                  <c:v>27.91</c:v>
                </c:pt>
                <c:pt idx="393">
                  <c:v>28.93</c:v>
                </c:pt>
                <c:pt idx="394">
                  <c:v>29.93</c:v>
                </c:pt>
                <c:pt idx="395">
                  <c:v>30.57</c:v>
                </c:pt>
                <c:pt idx="396">
                  <c:v>31.14</c:v>
                </c:pt>
                <c:pt idx="397">
                  <c:v>31.61</c:v>
                </c:pt>
                <c:pt idx="398">
                  <c:v>31.86</c:v>
                </c:pt>
                <c:pt idx="399">
                  <c:v>32.74</c:v>
                </c:pt>
                <c:pt idx="400">
                  <c:v>32.25</c:v>
                </c:pt>
                <c:pt idx="401">
                  <c:v>31.26</c:v>
                </c:pt>
                <c:pt idx="402">
                  <c:v>29.66</c:v>
                </c:pt>
                <c:pt idx="403">
                  <c:v>28.72</c:v>
                </c:pt>
                <c:pt idx="404">
                  <c:v>28.18</c:v>
                </c:pt>
                <c:pt idx="405">
                  <c:v>27.67</c:v>
                </c:pt>
                <c:pt idx="406">
                  <c:v>26.87</c:v>
                </c:pt>
                <c:pt idx="407">
                  <c:v>26.89</c:v>
                </c:pt>
                <c:pt idx="408">
                  <c:v>26.5</c:v>
                </c:pt>
                <c:pt idx="409">
                  <c:v>25.6</c:v>
                </c:pt>
                <c:pt idx="410">
                  <c:v>24.83</c:v>
                </c:pt>
                <c:pt idx="411">
                  <c:v>24.41</c:v>
                </c:pt>
                <c:pt idx="412">
                  <c:v>23.66</c:v>
                </c:pt>
                <c:pt idx="413">
                  <c:v>23.57</c:v>
                </c:pt>
                <c:pt idx="414">
                  <c:v>22.83</c:v>
                </c:pt>
                <c:pt idx="415">
                  <c:v>24.68</c:v>
                </c:pt>
                <c:pt idx="416">
                  <c:v>29.02</c:v>
                </c:pt>
                <c:pt idx="417">
                  <c:v>29.99</c:v>
                </c:pt>
                <c:pt idx="418">
                  <c:v>30.47</c:v>
                </c:pt>
                <c:pt idx="419">
                  <c:v>29.84</c:v>
                </c:pt>
                <c:pt idx="420">
                  <c:v>29.68</c:v>
                </c:pt>
                <c:pt idx="421">
                  <c:v>30.21</c:v>
                </c:pt>
                <c:pt idx="422">
                  <c:v>31.33</c:v>
                </c:pt>
                <c:pt idx="423">
                  <c:v>32.020000000000003</c:v>
                </c:pt>
                <c:pt idx="424">
                  <c:v>32.18</c:v>
                </c:pt>
                <c:pt idx="425">
                  <c:v>30.91</c:v>
                </c:pt>
                <c:pt idx="426">
                  <c:v>29.52</c:v>
                </c:pt>
                <c:pt idx="427">
                  <c:v>28.17</c:v>
                </c:pt>
                <c:pt idx="428">
                  <c:v>27.75</c:v>
                </c:pt>
                <c:pt idx="429">
                  <c:v>27.49</c:v>
                </c:pt>
                <c:pt idx="430">
                  <c:v>27.09</c:v>
                </c:pt>
                <c:pt idx="431">
                  <c:v>25.82</c:v>
                </c:pt>
                <c:pt idx="432">
                  <c:v>25.44</c:v>
                </c:pt>
                <c:pt idx="433">
                  <c:v>25.66</c:v>
                </c:pt>
                <c:pt idx="434">
                  <c:v>25.49</c:v>
                </c:pt>
                <c:pt idx="435">
                  <c:v>25.13</c:v>
                </c:pt>
                <c:pt idx="436">
                  <c:v>22.52</c:v>
                </c:pt>
                <c:pt idx="437">
                  <c:v>21.62</c:v>
                </c:pt>
                <c:pt idx="438">
                  <c:v>20.91</c:v>
                </c:pt>
                <c:pt idx="439">
                  <c:v>22.88</c:v>
                </c:pt>
                <c:pt idx="440">
                  <c:v>27.33</c:v>
                </c:pt>
                <c:pt idx="441">
                  <c:v>29.5</c:v>
                </c:pt>
                <c:pt idx="442">
                  <c:v>31.18</c:v>
                </c:pt>
                <c:pt idx="443">
                  <c:v>32.82</c:v>
                </c:pt>
                <c:pt idx="444">
                  <c:v>33.590000000000003</c:v>
                </c:pt>
                <c:pt idx="445">
                  <c:v>32.92</c:v>
                </c:pt>
                <c:pt idx="446">
                  <c:v>32.19</c:v>
                </c:pt>
                <c:pt idx="447">
                  <c:v>32.17</c:v>
                </c:pt>
                <c:pt idx="448">
                  <c:v>32.07</c:v>
                </c:pt>
                <c:pt idx="449">
                  <c:v>31.06</c:v>
                </c:pt>
                <c:pt idx="450">
                  <c:v>29.57</c:v>
                </c:pt>
                <c:pt idx="451">
                  <c:v>28.47</c:v>
                </c:pt>
                <c:pt idx="452">
                  <c:v>28.06</c:v>
                </c:pt>
                <c:pt idx="453">
                  <c:v>27.63</c:v>
                </c:pt>
                <c:pt idx="454">
                  <c:v>27.11</c:v>
                </c:pt>
                <c:pt idx="455">
                  <c:v>24.52</c:v>
                </c:pt>
                <c:pt idx="456">
                  <c:v>24.39</c:v>
                </c:pt>
                <c:pt idx="457">
                  <c:v>23.29</c:v>
                </c:pt>
                <c:pt idx="458">
                  <c:v>23.37</c:v>
                </c:pt>
                <c:pt idx="459">
                  <c:v>21.4</c:v>
                </c:pt>
                <c:pt idx="460">
                  <c:v>20.54</c:v>
                </c:pt>
                <c:pt idx="461">
                  <c:v>20.86</c:v>
                </c:pt>
                <c:pt idx="462">
                  <c:v>20.54</c:v>
                </c:pt>
                <c:pt idx="463">
                  <c:v>23.06</c:v>
                </c:pt>
                <c:pt idx="464">
                  <c:v>26.68</c:v>
                </c:pt>
                <c:pt idx="465">
                  <c:v>29.08</c:v>
                </c:pt>
                <c:pt idx="466">
                  <c:v>30.45</c:v>
                </c:pt>
                <c:pt idx="467">
                  <c:v>31.67</c:v>
                </c:pt>
                <c:pt idx="468">
                  <c:v>31.89</c:v>
                </c:pt>
                <c:pt idx="469">
                  <c:v>32.15</c:v>
                </c:pt>
                <c:pt idx="470">
                  <c:v>32.020000000000003</c:v>
                </c:pt>
                <c:pt idx="471">
                  <c:v>31.8</c:v>
                </c:pt>
                <c:pt idx="472">
                  <c:v>30.88</c:v>
                </c:pt>
                <c:pt idx="473">
                  <c:v>30.21</c:v>
                </c:pt>
                <c:pt idx="474">
                  <c:v>29.18</c:v>
                </c:pt>
                <c:pt idx="475">
                  <c:v>28.1</c:v>
                </c:pt>
                <c:pt idx="476">
                  <c:v>27.93</c:v>
                </c:pt>
                <c:pt idx="477">
                  <c:v>27.22</c:v>
                </c:pt>
                <c:pt idx="478">
                  <c:v>26.65</c:v>
                </c:pt>
                <c:pt idx="479">
                  <c:v>26</c:v>
                </c:pt>
                <c:pt idx="480">
                  <c:v>23.55</c:v>
                </c:pt>
                <c:pt idx="481">
                  <c:v>24.48</c:v>
                </c:pt>
                <c:pt idx="482">
                  <c:v>23.14</c:v>
                </c:pt>
                <c:pt idx="483">
                  <c:v>22.17</c:v>
                </c:pt>
                <c:pt idx="484">
                  <c:v>21.29</c:v>
                </c:pt>
                <c:pt idx="485">
                  <c:v>21.13</c:v>
                </c:pt>
                <c:pt idx="486">
                  <c:v>20.12</c:v>
                </c:pt>
                <c:pt idx="487">
                  <c:v>22.98</c:v>
                </c:pt>
                <c:pt idx="488">
                  <c:v>26.54</c:v>
                </c:pt>
                <c:pt idx="489">
                  <c:v>28.57</c:v>
                </c:pt>
                <c:pt idx="490">
                  <c:v>29.4</c:v>
                </c:pt>
                <c:pt idx="491">
                  <c:v>29.83</c:v>
                </c:pt>
                <c:pt idx="492">
                  <c:v>30.46</c:v>
                </c:pt>
                <c:pt idx="493">
                  <c:v>30.38</c:v>
                </c:pt>
                <c:pt idx="494">
                  <c:v>31.2</c:v>
                </c:pt>
                <c:pt idx="495">
                  <c:v>32.01</c:v>
                </c:pt>
                <c:pt idx="496">
                  <c:v>31.36</c:v>
                </c:pt>
                <c:pt idx="497">
                  <c:v>30.45</c:v>
                </c:pt>
                <c:pt idx="498">
                  <c:v>28.97</c:v>
                </c:pt>
                <c:pt idx="499">
                  <c:v>27.64</c:v>
                </c:pt>
                <c:pt idx="500">
                  <c:v>27.51</c:v>
                </c:pt>
                <c:pt idx="501">
                  <c:v>27.06</c:v>
                </c:pt>
                <c:pt idx="502">
                  <c:v>26.58</c:v>
                </c:pt>
                <c:pt idx="503">
                  <c:v>25.28</c:v>
                </c:pt>
                <c:pt idx="504">
                  <c:v>24.62</c:v>
                </c:pt>
                <c:pt idx="505">
                  <c:v>23.85</c:v>
                </c:pt>
                <c:pt idx="506">
                  <c:v>22.85</c:v>
                </c:pt>
                <c:pt idx="507">
                  <c:v>22.09</c:v>
                </c:pt>
                <c:pt idx="508">
                  <c:v>21.56</c:v>
                </c:pt>
                <c:pt idx="509">
                  <c:v>21.23</c:v>
                </c:pt>
                <c:pt idx="510">
                  <c:v>22.2</c:v>
                </c:pt>
                <c:pt idx="511">
                  <c:v>25.13</c:v>
                </c:pt>
                <c:pt idx="512">
                  <c:v>28.37</c:v>
                </c:pt>
                <c:pt idx="513">
                  <c:v>28.91</c:v>
                </c:pt>
                <c:pt idx="514">
                  <c:v>29.44</c:v>
                </c:pt>
                <c:pt idx="515">
                  <c:v>30.18</c:v>
                </c:pt>
                <c:pt idx="516">
                  <c:v>31.04</c:v>
                </c:pt>
                <c:pt idx="517">
                  <c:v>30.14</c:v>
                </c:pt>
                <c:pt idx="518">
                  <c:v>30.33</c:v>
                </c:pt>
                <c:pt idx="519">
                  <c:v>30.04</c:v>
                </c:pt>
                <c:pt idx="520">
                  <c:v>30.66</c:v>
                </c:pt>
                <c:pt idx="521">
                  <c:v>29.76</c:v>
                </c:pt>
                <c:pt idx="522">
                  <c:v>29.58</c:v>
                </c:pt>
                <c:pt idx="523">
                  <c:v>27.8</c:v>
                </c:pt>
                <c:pt idx="524">
                  <c:v>26.89</c:v>
                </c:pt>
                <c:pt idx="525">
                  <c:v>26.51</c:v>
                </c:pt>
                <c:pt idx="526">
                  <c:v>25.67</c:v>
                </c:pt>
                <c:pt idx="527">
                  <c:v>24.93</c:v>
                </c:pt>
                <c:pt idx="528">
                  <c:v>24.54</c:v>
                </c:pt>
                <c:pt idx="529">
                  <c:v>24.6</c:v>
                </c:pt>
                <c:pt idx="530">
                  <c:v>24.11</c:v>
                </c:pt>
                <c:pt idx="531">
                  <c:v>24.07</c:v>
                </c:pt>
                <c:pt idx="532">
                  <c:v>23.97</c:v>
                </c:pt>
                <c:pt idx="533">
                  <c:v>24.01</c:v>
                </c:pt>
                <c:pt idx="534">
                  <c:v>24.12</c:v>
                </c:pt>
                <c:pt idx="535">
                  <c:v>26.8</c:v>
                </c:pt>
                <c:pt idx="536">
                  <c:v>29.57</c:v>
                </c:pt>
                <c:pt idx="537">
                  <c:v>29.13</c:v>
                </c:pt>
                <c:pt idx="538">
                  <c:v>29.47</c:v>
                </c:pt>
                <c:pt idx="539">
                  <c:v>29.62</c:v>
                </c:pt>
                <c:pt idx="540">
                  <c:v>29.19</c:v>
                </c:pt>
                <c:pt idx="541">
                  <c:v>30.11</c:v>
                </c:pt>
                <c:pt idx="542">
                  <c:v>30.14</c:v>
                </c:pt>
                <c:pt idx="543">
                  <c:v>30.57</c:v>
                </c:pt>
                <c:pt idx="544">
                  <c:v>31.52</c:v>
                </c:pt>
                <c:pt idx="545">
                  <c:v>31.34</c:v>
                </c:pt>
                <c:pt idx="546">
                  <c:v>29.71</c:v>
                </c:pt>
                <c:pt idx="547">
                  <c:v>28.24</c:v>
                </c:pt>
                <c:pt idx="548">
                  <c:v>27.67</c:v>
                </c:pt>
                <c:pt idx="549">
                  <c:v>25.62</c:v>
                </c:pt>
                <c:pt idx="550">
                  <c:v>24.83</c:v>
                </c:pt>
                <c:pt idx="551">
                  <c:v>24.23</c:v>
                </c:pt>
                <c:pt idx="552">
                  <c:v>24.08</c:v>
                </c:pt>
                <c:pt idx="553">
                  <c:v>24.32</c:v>
                </c:pt>
                <c:pt idx="554">
                  <c:v>24.2</c:v>
                </c:pt>
                <c:pt idx="555">
                  <c:v>24.18</c:v>
                </c:pt>
                <c:pt idx="556">
                  <c:v>24.07</c:v>
                </c:pt>
                <c:pt idx="557">
                  <c:v>24.23</c:v>
                </c:pt>
                <c:pt idx="558">
                  <c:v>24.49</c:v>
                </c:pt>
                <c:pt idx="559">
                  <c:v>27.06</c:v>
                </c:pt>
                <c:pt idx="560">
                  <c:v>28.62</c:v>
                </c:pt>
                <c:pt idx="561">
                  <c:v>29.67</c:v>
                </c:pt>
                <c:pt idx="562">
                  <c:v>30.3</c:v>
                </c:pt>
                <c:pt idx="563">
                  <c:v>29.48</c:v>
                </c:pt>
                <c:pt idx="564">
                  <c:v>29.56</c:v>
                </c:pt>
                <c:pt idx="565">
                  <c:v>30.2</c:v>
                </c:pt>
                <c:pt idx="566">
                  <c:v>30.09</c:v>
                </c:pt>
                <c:pt idx="567">
                  <c:v>30.68</c:v>
                </c:pt>
                <c:pt idx="568">
                  <c:v>30.07</c:v>
                </c:pt>
                <c:pt idx="569">
                  <c:v>29.66</c:v>
                </c:pt>
                <c:pt idx="570">
                  <c:v>28.81</c:v>
                </c:pt>
                <c:pt idx="571">
                  <c:v>28.17</c:v>
                </c:pt>
                <c:pt idx="572">
                  <c:v>27.97</c:v>
                </c:pt>
                <c:pt idx="573">
                  <c:v>27.67</c:v>
                </c:pt>
                <c:pt idx="574">
                  <c:v>27.5</c:v>
                </c:pt>
                <c:pt idx="575">
                  <c:v>27.12</c:v>
                </c:pt>
                <c:pt idx="576">
                  <c:v>26.36</c:v>
                </c:pt>
                <c:pt idx="577">
                  <c:v>25.91</c:v>
                </c:pt>
                <c:pt idx="578">
                  <c:v>25.69</c:v>
                </c:pt>
                <c:pt idx="579">
                  <c:v>25.33</c:v>
                </c:pt>
                <c:pt idx="580">
                  <c:v>25.21</c:v>
                </c:pt>
                <c:pt idx="581">
                  <c:v>24.98</c:v>
                </c:pt>
                <c:pt idx="582">
                  <c:v>24.81</c:v>
                </c:pt>
                <c:pt idx="583">
                  <c:v>24.97</c:v>
                </c:pt>
                <c:pt idx="584">
                  <c:v>26.09</c:v>
                </c:pt>
                <c:pt idx="585">
                  <c:v>27.31</c:v>
                </c:pt>
                <c:pt idx="586">
                  <c:v>27.74</c:v>
                </c:pt>
                <c:pt idx="587">
                  <c:v>25.91</c:v>
                </c:pt>
                <c:pt idx="588">
                  <c:v>26.37</c:v>
                </c:pt>
                <c:pt idx="589">
                  <c:v>27.3</c:v>
                </c:pt>
                <c:pt idx="590">
                  <c:v>27.39</c:v>
                </c:pt>
                <c:pt idx="591">
                  <c:v>28.42</c:v>
                </c:pt>
                <c:pt idx="592">
                  <c:v>29.34</c:v>
                </c:pt>
                <c:pt idx="593">
                  <c:v>29.46</c:v>
                </c:pt>
                <c:pt idx="594">
                  <c:v>28.33</c:v>
                </c:pt>
                <c:pt idx="595">
                  <c:v>26.99</c:v>
                </c:pt>
                <c:pt idx="596">
                  <c:v>26.61</c:v>
                </c:pt>
                <c:pt idx="597">
                  <c:v>26.37</c:v>
                </c:pt>
                <c:pt idx="598">
                  <c:v>25.64</c:v>
                </c:pt>
                <c:pt idx="599">
                  <c:v>24.66</c:v>
                </c:pt>
                <c:pt idx="600">
                  <c:v>23.72</c:v>
                </c:pt>
                <c:pt idx="601">
                  <c:v>23.58</c:v>
                </c:pt>
                <c:pt idx="602">
                  <c:v>23.65</c:v>
                </c:pt>
                <c:pt idx="603">
                  <c:v>23.28</c:v>
                </c:pt>
                <c:pt idx="604">
                  <c:v>23.39</c:v>
                </c:pt>
                <c:pt idx="605">
                  <c:v>23.25</c:v>
                </c:pt>
                <c:pt idx="606">
                  <c:v>23.56</c:v>
                </c:pt>
                <c:pt idx="607">
                  <c:v>24.91</c:v>
                </c:pt>
                <c:pt idx="608">
                  <c:v>26.04</c:v>
                </c:pt>
                <c:pt idx="609">
                  <c:v>28.02</c:v>
                </c:pt>
                <c:pt idx="610">
                  <c:v>29.63</c:v>
                </c:pt>
                <c:pt idx="611">
                  <c:v>29.25</c:v>
                </c:pt>
                <c:pt idx="612">
                  <c:v>28.41</c:v>
                </c:pt>
                <c:pt idx="613">
                  <c:v>28.74</c:v>
                </c:pt>
                <c:pt idx="614">
                  <c:v>29.32</c:v>
                </c:pt>
                <c:pt idx="615">
                  <c:v>29.35</c:v>
                </c:pt>
                <c:pt idx="616">
                  <c:v>29.09</c:v>
                </c:pt>
                <c:pt idx="617">
                  <c:v>28.12</c:v>
                </c:pt>
                <c:pt idx="618">
                  <c:v>28.07</c:v>
                </c:pt>
                <c:pt idx="619">
                  <c:v>27.08</c:v>
                </c:pt>
                <c:pt idx="620">
                  <c:v>27.08</c:v>
                </c:pt>
                <c:pt idx="621">
                  <c:v>26.95</c:v>
                </c:pt>
                <c:pt idx="622">
                  <c:v>25.87</c:v>
                </c:pt>
                <c:pt idx="623">
                  <c:v>25.93</c:v>
                </c:pt>
                <c:pt idx="624">
                  <c:v>24.57</c:v>
                </c:pt>
                <c:pt idx="625">
                  <c:v>23.89</c:v>
                </c:pt>
                <c:pt idx="626">
                  <c:v>23.07</c:v>
                </c:pt>
                <c:pt idx="627">
                  <c:v>22.6</c:v>
                </c:pt>
                <c:pt idx="628">
                  <c:v>21.99</c:v>
                </c:pt>
                <c:pt idx="629">
                  <c:v>21.62</c:v>
                </c:pt>
                <c:pt idx="630">
                  <c:v>21.55</c:v>
                </c:pt>
                <c:pt idx="631">
                  <c:v>23.77</c:v>
                </c:pt>
                <c:pt idx="632">
                  <c:v>27.06</c:v>
                </c:pt>
                <c:pt idx="633">
                  <c:v>28.9</c:v>
                </c:pt>
                <c:pt idx="634">
                  <c:v>30.27</c:v>
                </c:pt>
                <c:pt idx="635">
                  <c:v>31.08</c:v>
                </c:pt>
                <c:pt idx="636">
                  <c:v>30.51</c:v>
                </c:pt>
                <c:pt idx="637">
                  <c:v>30.38</c:v>
                </c:pt>
                <c:pt idx="638">
                  <c:v>30.87</c:v>
                </c:pt>
                <c:pt idx="639">
                  <c:v>30.54</c:v>
                </c:pt>
                <c:pt idx="640">
                  <c:v>30.09</c:v>
                </c:pt>
                <c:pt idx="641">
                  <c:v>29.36</c:v>
                </c:pt>
                <c:pt idx="642">
                  <c:v>28.73</c:v>
                </c:pt>
                <c:pt idx="643">
                  <c:v>27.97</c:v>
                </c:pt>
                <c:pt idx="644">
                  <c:v>27.74</c:v>
                </c:pt>
                <c:pt idx="645">
                  <c:v>26.58</c:v>
                </c:pt>
                <c:pt idx="646">
                  <c:v>26</c:v>
                </c:pt>
                <c:pt idx="647">
                  <c:v>26.39</c:v>
                </c:pt>
                <c:pt idx="648">
                  <c:v>25.81</c:v>
                </c:pt>
                <c:pt idx="649">
                  <c:v>25.09</c:v>
                </c:pt>
                <c:pt idx="650">
                  <c:v>24.49</c:v>
                </c:pt>
                <c:pt idx="651">
                  <c:v>23.93</c:v>
                </c:pt>
                <c:pt idx="652">
                  <c:v>23.87</c:v>
                </c:pt>
                <c:pt idx="653">
                  <c:v>23.37</c:v>
                </c:pt>
                <c:pt idx="654">
                  <c:v>22.34</c:v>
                </c:pt>
                <c:pt idx="655">
                  <c:v>25.95</c:v>
                </c:pt>
                <c:pt idx="656">
                  <c:v>28.09</c:v>
                </c:pt>
                <c:pt idx="657">
                  <c:v>29.1</c:v>
                </c:pt>
                <c:pt idx="658">
                  <c:v>29.66</c:v>
                </c:pt>
                <c:pt idx="659">
                  <c:v>30.51</c:v>
                </c:pt>
                <c:pt idx="660">
                  <c:v>30.22</c:v>
                </c:pt>
                <c:pt idx="661">
                  <c:v>29.97</c:v>
                </c:pt>
                <c:pt idx="662">
                  <c:v>29.94</c:v>
                </c:pt>
                <c:pt idx="663">
                  <c:v>30.01</c:v>
                </c:pt>
                <c:pt idx="664">
                  <c:v>29.99</c:v>
                </c:pt>
                <c:pt idx="665">
                  <c:v>29.4</c:v>
                </c:pt>
                <c:pt idx="666">
                  <c:v>28.86</c:v>
                </c:pt>
                <c:pt idx="667">
                  <c:v>21.18</c:v>
                </c:pt>
                <c:pt idx="668">
                  <c:v>20.7</c:v>
                </c:pt>
                <c:pt idx="669">
                  <c:v>20.62</c:v>
                </c:pt>
                <c:pt idx="670">
                  <c:v>20.37</c:v>
                </c:pt>
                <c:pt idx="671">
                  <c:v>20.3</c:v>
                </c:pt>
                <c:pt idx="672">
                  <c:v>20.46</c:v>
                </c:pt>
                <c:pt idx="673">
                  <c:v>21.36</c:v>
                </c:pt>
                <c:pt idx="674">
                  <c:v>21.38</c:v>
                </c:pt>
                <c:pt idx="675">
                  <c:v>20.9</c:v>
                </c:pt>
                <c:pt idx="676">
                  <c:v>20.399999999999999</c:v>
                </c:pt>
                <c:pt idx="677">
                  <c:v>20.22</c:v>
                </c:pt>
                <c:pt idx="678">
                  <c:v>20.260000000000002</c:v>
                </c:pt>
                <c:pt idx="679">
                  <c:v>23.46</c:v>
                </c:pt>
                <c:pt idx="680">
                  <c:v>26.83</c:v>
                </c:pt>
                <c:pt idx="681">
                  <c:v>27.19</c:v>
                </c:pt>
                <c:pt idx="682">
                  <c:v>27.56</c:v>
                </c:pt>
                <c:pt idx="683">
                  <c:v>28.5</c:v>
                </c:pt>
                <c:pt idx="684">
                  <c:v>29.25</c:v>
                </c:pt>
                <c:pt idx="685">
                  <c:v>29.76</c:v>
                </c:pt>
                <c:pt idx="686">
                  <c:v>29.68</c:v>
                </c:pt>
                <c:pt idx="687">
                  <c:v>29.89</c:v>
                </c:pt>
                <c:pt idx="688">
                  <c:v>29.82</c:v>
                </c:pt>
                <c:pt idx="689">
                  <c:v>29.79</c:v>
                </c:pt>
                <c:pt idx="690">
                  <c:v>29.34</c:v>
                </c:pt>
                <c:pt idx="691">
                  <c:v>27.75</c:v>
                </c:pt>
                <c:pt idx="692">
                  <c:v>26.84</c:v>
                </c:pt>
                <c:pt idx="693">
                  <c:v>22.67</c:v>
                </c:pt>
                <c:pt idx="694">
                  <c:v>21.22</c:v>
                </c:pt>
                <c:pt idx="695">
                  <c:v>21.76</c:v>
                </c:pt>
                <c:pt idx="696">
                  <c:v>21.88</c:v>
                </c:pt>
                <c:pt idx="697">
                  <c:v>21.77</c:v>
                </c:pt>
                <c:pt idx="698">
                  <c:v>22.01</c:v>
                </c:pt>
                <c:pt idx="699">
                  <c:v>22.05</c:v>
                </c:pt>
                <c:pt idx="700">
                  <c:v>21.96</c:v>
                </c:pt>
                <c:pt idx="701">
                  <c:v>21.49</c:v>
                </c:pt>
                <c:pt idx="702">
                  <c:v>21.27</c:v>
                </c:pt>
                <c:pt idx="703">
                  <c:v>22.79</c:v>
                </c:pt>
                <c:pt idx="704">
                  <c:v>26.66</c:v>
                </c:pt>
                <c:pt idx="705">
                  <c:v>27.35</c:v>
                </c:pt>
                <c:pt idx="706">
                  <c:v>28.17</c:v>
                </c:pt>
                <c:pt idx="707">
                  <c:v>28.72</c:v>
                </c:pt>
                <c:pt idx="708">
                  <c:v>28.4</c:v>
                </c:pt>
                <c:pt idx="709">
                  <c:v>28.89</c:v>
                </c:pt>
                <c:pt idx="710">
                  <c:v>29.16</c:v>
                </c:pt>
                <c:pt idx="711">
                  <c:v>28.8</c:v>
                </c:pt>
                <c:pt idx="712">
                  <c:v>28.82</c:v>
                </c:pt>
                <c:pt idx="713">
                  <c:v>28.76</c:v>
                </c:pt>
                <c:pt idx="714">
                  <c:v>28.97</c:v>
                </c:pt>
                <c:pt idx="715">
                  <c:v>27.44</c:v>
                </c:pt>
                <c:pt idx="716">
                  <c:v>26.49</c:v>
                </c:pt>
                <c:pt idx="717">
                  <c:v>26</c:v>
                </c:pt>
                <c:pt idx="718">
                  <c:v>22.77</c:v>
                </c:pt>
                <c:pt idx="719">
                  <c:v>21.49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APR!$P$5:$P$724</c:f>
              <c:numCache>
                <c:formatCode>General</c:formatCode>
                <c:ptCount val="720"/>
                <c:pt idx="0">
                  <c:v>23.53</c:v>
                </c:pt>
                <c:pt idx="1">
                  <c:v>23.51</c:v>
                </c:pt>
                <c:pt idx="2">
                  <c:v>23.43</c:v>
                </c:pt>
                <c:pt idx="3">
                  <c:v>23.23</c:v>
                </c:pt>
                <c:pt idx="4">
                  <c:v>23.02</c:v>
                </c:pt>
                <c:pt idx="5">
                  <c:v>22.51</c:v>
                </c:pt>
                <c:pt idx="6">
                  <c:v>21.98</c:v>
                </c:pt>
                <c:pt idx="7">
                  <c:v>22.84</c:v>
                </c:pt>
                <c:pt idx="8">
                  <c:v>25.47</c:v>
                </c:pt>
                <c:pt idx="9">
                  <c:v>26.67</c:v>
                </c:pt>
                <c:pt idx="10">
                  <c:v>27.49</c:v>
                </c:pt>
                <c:pt idx="11">
                  <c:v>28.28</c:v>
                </c:pt>
                <c:pt idx="12">
                  <c:v>28.9</c:v>
                </c:pt>
                <c:pt idx="13">
                  <c:v>29.43</c:v>
                </c:pt>
                <c:pt idx="14">
                  <c:v>29.68</c:v>
                </c:pt>
                <c:pt idx="15">
                  <c:v>28.8</c:v>
                </c:pt>
                <c:pt idx="16">
                  <c:v>29.29</c:v>
                </c:pt>
                <c:pt idx="17">
                  <c:v>29.98</c:v>
                </c:pt>
                <c:pt idx="18">
                  <c:v>28.84</c:v>
                </c:pt>
                <c:pt idx="19">
                  <c:v>26.7</c:v>
                </c:pt>
                <c:pt idx="20">
                  <c:v>26.06</c:v>
                </c:pt>
                <c:pt idx="21">
                  <c:v>26.15</c:v>
                </c:pt>
                <c:pt idx="22">
                  <c:v>25.19</c:v>
                </c:pt>
                <c:pt idx="23">
                  <c:v>24.31</c:v>
                </c:pt>
                <c:pt idx="24">
                  <c:v>23.9</c:v>
                </c:pt>
                <c:pt idx="25">
                  <c:v>23.6</c:v>
                </c:pt>
                <c:pt idx="26">
                  <c:v>23.47</c:v>
                </c:pt>
                <c:pt idx="27">
                  <c:v>23.32</c:v>
                </c:pt>
                <c:pt idx="28">
                  <c:v>23.36</c:v>
                </c:pt>
                <c:pt idx="29">
                  <c:v>23.29</c:v>
                </c:pt>
                <c:pt idx="30">
                  <c:v>23.12</c:v>
                </c:pt>
                <c:pt idx="31">
                  <c:v>24.27</c:v>
                </c:pt>
                <c:pt idx="32">
                  <c:v>25.5</c:v>
                </c:pt>
                <c:pt idx="33">
                  <c:v>26.06</c:v>
                </c:pt>
                <c:pt idx="34">
                  <c:v>26.37</c:v>
                </c:pt>
                <c:pt idx="35">
                  <c:v>26.52</c:v>
                </c:pt>
                <c:pt idx="36">
                  <c:v>27.32</c:v>
                </c:pt>
                <c:pt idx="37">
                  <c:v>27.22</c:v>
                </c:pt>
                <c:pt idx="38">
                  <c:v>25.23</c:v>
                </c:pt>
                <c:pt idx="39">
                  <c:v>27.17</c:v>
                </c:pt>
                <c:pt idx="40">
                  <c:v>26.59</c:v>
                </c:pt>
                <c:pt idx="41">
                  <c:v>26.83</c:v>
                </c:pt>
                <c:pt idx="42">
                  <c:v>26.99</c:v>
                </c:pt>
                <c:pt idx="43">
                  <c:v>25.41</c:v>
                </c:pt>
                <c:pt idx="44">
                  <c:v>23.53</c:v>
                </c:pt>
                <c:pt idx="45">
                  <c:v>23.32</c:v>
                </c:pt>
                <c:pt idx="46">
                  <c:v>23.55</c:v>
                </c:pt>
                <c:pt idx="47">
                  <c:v>23.48</c:v>
                </c:pt>
                <c:pt idx="48">
                  <c:v>23.51</c:v>
                </c:pt>
                <c:pt idx="49">
                  <c:v>22.78</c:v>
                </c:pt>
                <c:pt idx="50">
                  <c:v>22.7</c:v>
                </c:pt>
                <c:pt idx="51">
                  <c:v>22.26</c:v>
                </c:pt>
                <c:pt idx="52">
                  <c:v>21.88</c:v>
                </c:pt>
                <c:pt idx="53">
                  <c:v>21.69</c:v>
                </c:pt>
                <c:pt idx="54">
                  <c:v>21.8</c:v>
                </c:pt>
                <c:pt idx="55">
                  <c:v>22.12</c:v>
                </c:pt>
                <c:pt idx="56">
                  <c:v>23.35</c:v>
                </c:pt>
                <c:pt idx="57">
                  <c:v>24.34</c:v>
                </c:pt>
                <c:pt idx="58">
                  <c:v>25.1</c:v>
                </c:pt>
                <c:pt idx="59">
                  <c:v>25.82</c:v>
                </c:pt>
                <c:pt idx="60">
                  <c:v>27.22</c:v>
                </c:pt>
                <c:pt idx="61">
                  <c:v>27.13</c:v>
                </c:pt>
                <c:pt idx="62">
                  <c:v>27.15</c:v>
                </c:pt>
                <c:pt idx="63">
                  <c:v>27.8</c:v>
                </c:pt>
                <c:pt idx="64">
                  <c:v>27.7</c:v>
                </c:pt>
                <c:pt idx="65">
                  <c:v>26.05</c:v>
                </c:pt>
                <c:pt idx="66">
                  <c:v>23.52</c:v>
                </c:pt>
                <c:pt idx="67">
                  <c:v>22.95</c:v>
                </c:pt>
                <c:pt idx="68">
                  <c:v>22.7</c:v>
                </c:pt>
                <c:pt idx="69">
                  <c:v>22.79</c:v>
                </c:pt>
                <c:pt idx="70">
                  <c:v>23.45</c:v>
                </c:pt>
                <c:pt idx="71">
                  <c:v>23.09</c:v>
                </c:pt>
                <c:pt idx="72">
                  <c:v>22.76</c:v>
                </c:pt>
                <c:pt idx="73">
                  <c:v>22.42</c:v>
                </c:pt>
                <c:pt idx="74">
                  <c:v>22.01</c:v>
                </c:pt>
                <c:pt idx="75">
                  <c:v>22</c:v>
                </c:pt>
                <c:pt idx="76">
                  <c:v>21.41</c:v>
                </c:pt>
                <c:pt idx="77">
                  <c:v>20.97</c:v>
                </c:pt>
                <c:pt idx="78">
                  <c:v>20.73</c:v>
                </c:pt>
                <c:pt idx="79">
                  <c:v>21.59</c:v>
                </c:pt>
                <c:pt idx="80">
                  <c:v>24.98</c:v>
                </c:pt>
                <c:pt idx="81">
                  <c:v>27.07</c:v>
                </c:pt>
                <c:pt idx="82">
                  <c:v>27.93</c:v>
                </c:pt>
                <c:pt idx="83">
                  <c:v>27.61</c:v>
                </c:pt>
                <c:pt idx="84">
                  <c:v>28.29</c:v>
                </c:pt>
                <c:pt idx="85">
                  <c:v>28.24</c:v>
                </c:pt>
                <c:pt idx="86">
                  <c:v>28.41</c:v>
                </c:pt>
                <c:pt idx="87">
                  <c:v>28.5</c:v>
                </c:pt>
                <c:pt idx="88">
                  <c:v>28.86</c:v>
                </c:pt>
                <c:pt idx="89">
                  <c:v>28.57</c:v>
                </c:pt>
                <c:pt idx="90">
                  <c:v>27.3</c:v>
                </c:pt>
                <c:pt idx="91">
                  <c:v>25.91</c:v>
                </c:pt>
                <c:pt idx="92">
                  <c:v>25.73</c:v>
                </c:pt>
                <c:pt idx="93">
                  <c:v>25.74</c:v>
                </c:pt>
                <c:pt idx="94">
                  <c:v>24.97</c:v>
                </c:pt>
                <c:pt idx="95">
                  <c:v>23.99</c:v>
                </c:pt>
                <c:pt idx="96">
                  <c:v>24.18</c:v>
                </c:pt>
                <c:pt idx="97">
                  <c:v>23.84</c:v>
                </c:pt>
                <c:pt idx="98">
                  <c:v>23.92</c:v>
                </c:pt>
                <c:pt idx="99">
                  <c:v>24.22</c:v>
                </c:pt>
                <c:pt idx="100">
                  <c:v>24.26</c:v>
                </c:pt>
                <c:pt idx="101">
                  <c:v>23.54</c:v>
                </c:pt>
                <c:pt idx="102">
                  <c:v>22.34</c:v>
                </c:pt>
                <c:pt idx="103">
                  <c:v>23.73</c:v>
                </c:pt>
                <c:pt idx="104">
                  <c:v>25.23</c:v>
                </c:pt>
                <c:pt idx="105">
                  <c:v>27.13</c:v>
                </c:pt>
                <c:pt idx="106">
                  <c:v>28.31</c:v>
                </c:pt>
                <c:pt idx="107">
                  <c:v>28.36</c:v>
                </c:pt>
                <c:pt idx="108">
                  <c:v>28.8</c:v>
                </c:pt>
                <c:pt idx="109">
                  <c:v>28.94</c:v>
                </c:pt>
                <c:pt idx="110">
                  <c:v>28.63</c:v>
                </c:pt>
                <c:pt idx="111">
                  <c:v>28.51</c:v>
                </c:pt>
                <c:pt idx="112">
                  <c:v>28.56</c:v>
                </c:pt>
                <c:pt idx="113">
                  <c:v>28.47</c:v>
                </c:pt>
                <c:pt idx="114">
                  <c:v>27.94</c:v>
                </c:pt>
                <c:pt idx="115">
                  <c:v>27.22</c:v>
                </c:pt>
                <c:pt idx="116">
                  <c:v>26.79</c:v>
                </c:pt>
                <c:pt idx="117">
                  <c:v>26.6</c:v>
                </c:pt>
                <c:pt idx="118">
                  <c:v>25.85</c:v>
                </c:pt>
                <c:pt idx="119">
                  <c:v>25.89</c:v>
                </c:pt>
                <c:pt idx="120">
                  <c:v>24.8</c:v>
                </c:pt>
                <c:pt idx="121">
                  <c:v>24.46</c:v>
                </c:pt>
                <c:pt idx="122">
                  <c:v>23.79</c:v>
                </c:pt>
                <c:pt idx="123">
                  <c:v>23.62</c:v>
                </c:pt>
                <c:pt idx="124">
                  <c:v>23.55</c:v>
                </c:pt>
                <c:pt idx="125">
                  <c:v>23.48</c:v>
                </c:pt>
                <c:pt idx="126">
                  <c:v>23.27</c:v>
                </c:pt>
                <c:pt idx="127">
                  <c:v>23.91</c:v>
                </c:pt>
                <c:pt idx="128">
                  <c:v>24.92</c:v>
                </c:pt>
                <c:pt idx="129">
                  <c:v>26.2</c:v>
                </c:pt>
                <c:pt idx="130">
                  <c:v>27.55</c:v>
                </c:pt>
                <c:pt idx="131">
                  <c:v>28.08</c:v>
                </c:pt>
                <c:pt idx="132">
                  <c:v>28.86</c:v>
                </c:pt>
                <c:pt idx="133">
                  <c:v>28.74</c:v>
                </c:pt>
                <c:pt idx="134">
                  <c:v>28.67</c:v>
                </c:pt>
                <c:pt idx="135">
                  <c:v>28.65</c:v>
                </c:pt>
                <c:pt idx="136">
                  <c:v>28.35</c:v>
                </c:pt>
                <c:pt idx="137">
                  <c:v>28.29</c:v>
                </c:pt>
                <c:pt idx="138">
                  <c:v>27.53</c:v>
                </c:pt>
                <c:pt idx="139">
                  <c:v>26.8</c:v>
                </c:pt>
                <c:pt idx="140">
                  <c:v>27.08</c:v>
                </c:pt>
                <c:pt idx="141">
                  <c:v>26.92</c:v>
                </c:pt>
                <c:pt idx="142">
                  <c:v>26.73</c:v>
                </c:pt>
                <c:pt idx="143">
                  <c:v>26.53</c:v>
                </c:pt>
                <c:pt idx="144">
                  <c:v>25.25</c:v>
                </c:pt>
                <c:pt idx="145">
                  <c:v>24.75</c:v>
                </c:pt>
                <c:pt idx="146">
                  <c:v>24.51</c:v>
                </c:pt>
                <c:pt idx="147">
                  <c:v>24.6</c:v>
                </c:pt>
                <c:pt idx="148">
                  <c:v>24.01</c:v>
                </c:pt>
                <c:pt idx="149">
                  <c:v>23.71</c:v>
                </c:pt>
                <c:pt idx="150">
                  <c:v>23.84</c:v>
                </c:pt>
                <c:pt idx="151">
                  <c:v>24.65</c:v>
                </c:pt>
                <c:pt idx="152">
                  <c:v>25.54</c:v>
                </c:pt>
                <c:pt idx="153">
                  <c:v>26.89</c:v>
                </c:pt>
                <c:pt idx="154">
                  <c:v>28.58</c:v>
                </c:pt>
                <c:pt idx="155">
                  <c:v>28.81</c:v>
                </c:pt>
                <c:pt idx="156">
                  <c:v>28.36</c:v>
                </c:pt>
                <c:pt idx="157">
                  <c:v>28.21</c:v>
                </c:pt>
                <c:pt idx="158">
                  <c:v>27.99</c:v>
                </c:pt>
                <c:pt idx="159">
                  <c:v>28.13</c:v>
                </c:pt>
                <c:pt idx="160">
                  <c:v>28</c:v>
                </c:pt>
                <c:pt idx="161">
                  <c:v>29.1</c:v>
                </c:pt>
                <c:pt idx="162">
                  <c:v>28.3</c:v>
                </c:pt>
                <c:pt idx="163">
                  <c:v>27.7</c:v>
                </c:pt>
                <c:pt idx="164">
                  <c:v>26.06</c:v>
                </c:pt>
                <c:pt idx="165">
                  <c:v>25.64</c:v>
                </c:pt>
                <c:pt idx="166">
                  <c:v>25.31</c:v>
                </c:pt>
                <c:pt idx="167">
                  <c:v>24.92</c:v>
                </c:pt>
                <c:pt idx="168">
                  <c:v>24.5</c:v>
                </c:pt>
                <c:pt idx="169">
                  <c:v>24.78</c:v>
                </c:pt>
                <c:pt idx="170">
                  <c:v>24.84</c:v>
                </c:pt>
                <c:pt idx="171">
                  <c:v>24</c:v>
                </c:pt>
                <c:pt idx="172">
                  <c:v>23.72</c:v>
                </c:pt>
                <c:pt idx="173">
                  <c:v>23.91</c:v>
                </c:pt>
                <c:pt idx="174">
                  <c:v>23.64</c:v>
                </c:pt>
                <c:pt idx="175">
                  <c:v>23.17</c:v>
                </c:pt>
                <c:pt idx="176">
                  <c:v>23.44</c:v>
                </c:pt>
                <c:pt idx="177">
                  <c:v>24.88</c:v>
                </c:pt>
                <c:pt idx="178">
                  <c:v>26.43</c:v>
                </c:pt>
                <c:pt idx="179">
                  <c:v>27.56</c:v>
                </c:pt>
                <c:pt idx="180">
                  <c:v>27.88</c:v>
                </c:pt>
                <c:pt idx="181">
                  <c:v>28.3</c:v>
                </c:pt>
                <c:pt idx="182">
                  <c:v>28.83</c:v>
                </c:pt>
                <c:pt idx="183">
                  <c:v>29.83</c:v>
                </c:pt>
                <c:pt idx="184">
                  <c:v>29.61</c:v>
                </c:pt>
                <c:pt idx="185">
                  <c:v>29.01</c:v>
                </c:pt>
                <c:pt idx="186">
                  <c:v>28.11</c:v>
                </c:pt>
                <c:pt idx="187">
                  <c:v>27.31</c:v>
                </c:pt>
                <c:pt idx="188">
                  <c:v>26.56</c:v>
                </c:pt>
                <c:pt idx="189">
                  <c:v>26.29</c:v>
                </c:pt>
                <c:pt idx="190">
                  <c:v>25.98</c:v>
                </c:pt>
                <c:pt idx="191">
                  <c:v>25.63</c:v>
                </c:pt>
                <c:pt idx="192">
                  <c:v>24.88</c:v>
                </c:pt>
                <c:pt idx="193">
                  <c:v>24.51</c:v>
                </c:pt>
                <c:pt idx="194">
                  <c:v>24.13</c:v>
                </c:pt>
                <c:pt idx="195">
                  <c:v>24.06</c:v>
                </c:pt>
                <c:pt idx="196">
                  <c:v>23.64</c:v>
                </c:pt>
                <c:pt idx="197">
                  <c:v>22.97</c:v>
                </c:pt>
                <c:pt idx="198">
                  <c:v>22.24</c:v>
                </c:pt>
                <c:pt idx="199">
                  <c:v>21.38</c:v>
                </c:pt>
                <c:pt idx="200">
                  <c:v>23.15</c:v>
                </c:pt>
                <c:pt idx="201">
                  <c:v>25.93</c:v>
                </c:pt>
                <c:pt idx="202">
                  <c:v>27.22</c:v>
                </c:pt>
                <c:pt idx="203">
                  <c:v>28.09</c:v>
                </c:pt>
                <c:pt idx="204">
                  <c:v>29.07</c:v>
                </c:pt>
                <c:pt idx="205">
                  <c:v>29.88</c:v>
                </c:pt>
                <c:pt idx="206">
                  <c:v>29.94</c:v>
                </c:pt>
                <c:pt idx="207">
                  <c:v>29.64</c:v>
                </c:pt>
                <c:pt idx="208">
                  <c:v>29.33</c:v>
                </c:pt>
                <c:pt idx="209">
                  <c:v>29.73</c:v>
                </c:pt>
                <c:pt idx="210">
                  <c:v>29.6</c:v>
                </c:pt>
                <c:pt idx="211">
                  <c:v>28.79</c:v>
                </c:pt>
                <c:pt idx="212">
                  <c:v>26.43</c:v>
                </c:pt>
                <c:pt idx="213">
                  <c:v>25</c:v>
                </c:pt>
                <c:pt idx="214">
                  <c:v>24.12</c:v>
                </c:pt>
                <c:pt idx="215">
                  <c:v>24.53</c:v>
                </c:pt>
                <c:pt idx="216">
                  <c:v>24.42</c:v>
                </c:pt>
                <c:pt idx="217">
                  <c:v>23.3</c:v>
                </c:pt>
                <c:pt idx="218">
                  <c:v>22.24</c:v>
                </c:pt>
                <c:pt idx="219">
                  <c:v>22.5</c:v>
                </c:pt>
                <c:pt idx="220">
                  <c:v>22.62</c:v>
                </c:pt>
                <c:pt idx="221">
                  <c:v>22.23</c:v>
                </c:pt>
                <c:pt idx="222">
                  <c:v>21.61</c:v>
                </c:pt>
                <c:pt idx="223">
                  <c:v>21.6</c:v>
                </c:pt>
                <c:pt idx="224">
                  <c:v>23.1</c:v>
                </c:pt>
                <c:pt idx="225">
                  <c:v>25.5</c:v>
                </c:pt>
                <c:pt idx="226">
                  <c:v>27.09</c:v>
                </c:pt>
                <c:pt idx="227">
                  <c:v>27.59</c:v>
                </c:pt>
                <c:pt idx="228">
                  <c:v>28.1</c:v>
                </c:pt>
                <c:pt idx="229">
                  <c:v>28.76</c:v>
                </c:pt>
                <c:pt idx="230">
                  <c:v>28.87</c:v>
                </c:pt>
                <c:pt idx="231">
                  <c:v>29.16</c:v>
                </c:pt>
                <c:pt idx="232">
                  <c:v>29.02</c:v>
                </c:pt>
                <c:pt idx="233">
                  <c:v>28.71</c:v>
                </c:pt>
                <c:pt idx="234">
                  <c:v>28.47</c:v>
                </c:pt>
                <c:pt idx="235">
                  <c:v>27.79</c:v>
                </c:pt>
                <c:pt idx="236">
                  <c:v>27.39</c:v>
                </c:pt>
                <c:pt idx="237">
                  <c:v>27.27</c:v>
                </c:pt>
                <c:pt idx="238">
                  <c:v>27.14</c:v>
                </c:pt>
                <c:pt idx="239">
                  <c:v>26.26</c:v>
                </c:pt>
                <c:pt idx="240">
                  <c:v>24.76</c:v>
                </c:pt>
                <c:pt idx="241">
                  <c:v>24.09</c:v>
                </c:pt>
                <c:pt idx="242">
                  <c:v>23.78</c:v>
                </c:pt>
                <c:pt idx="243">
                  <c:v>23.02</c:v>
                </c:pt>
                <c:pt idx="244">
                  <c:v>22.11</c:v>
                </c:pt>
                <c:pt idx="245">
                  <c:v>21.45</c:v>
                </c:pt>
                <c:pt idx="246">
                  <c:v>21.24</c:v>
                </c:pt>
                <c:pt idx="247">
                  <c:v>20.94</c:v>
                </c:pt>
                <c:pt idx="248">
                  <c:v>22.64</c:v>
                </c:pt>
                <c:pt idx="249">
                  <c:v>26.52</c:v>
                </c:pt>
                <c:pt idx="250">
                  <c:v>28.26</c:v>
                </c:pt>
                <c:pt idx="251">
                  <c:v>28.64</c:v>
                </c:pt>
                <c:pt idx="252">
                  <c:v>28.92</c:v>
                </c:pt>
                <c:pt idx="253">
                  <c:v>28.96</c:v>
                </c:pt>
                <c:pt idx="254">
                  <c:v>29.08</c:v>
                </c:pt>
                <c:pt idx="255">
                  <c:v>29.2</c:v>
                </c:pt>
                <c:pt idx="256">
                  <c:v>29.64</c:v>
                </c:pt>
                <c:pt idx="257">
                  <c:v>29.44</c:v>
                </c:pt>
                <c:pt idx="258">
                  <c:v>28</c:v>
                </c:pt>
                <c:pt idx="259">
                  <c:v>27.3</c:v>
                </c:pt>
                <c:pt idx="260">
                  <c:v>26.72</c:v>
                </c:pt>
                <c:pt idx="261">
                  <c:v>24.67</c:v>
                </c:pt>
                <c:pt idx="262">
                  <c:v>23</c:v>
                </c:pt>
                <c:pt idx="263">
                  <c:v>22.48</c:v>
                </c:pt>
                <c:pt idx="264">
                  <c:v>21.43</c:v>
                </c:pt>
                <c:pt idx="265">
                  <c:v>20.440000000000001</c:v>
                </c:pt>
                <c:pt idx="266">
                  <c:v>20.32</c:v>
                </c:pt>
                <c:pt idx="267">
                  <c:v>20.29</c:v>
                </c:pt>
                <c:pt idx="268">
                  <c:v>20.82</c:v>
                </c:pt>
                <c:pt idx="269">
                  <c:v>21.56</c:v>
                </c:pt>
                <c:pt idx="270">
                  <c:v>22</c:v>
                </c:pt>
                <c:pt idx="271">
                  <c:v>23.1</c:v>
                </c:pt>
                <c:pt idx="272">
                  <c:v>25.83</c:v>
                </c:pt>
                <c:pt idx="273">
                  <c:v>26.62</c:v>
                </c:pt>
                <c:pt idx="274">
                  <c:v>27.09</c:v>
                </c:pt>
                <c:pt idx="275">
                  <c:v>27.56</c:v>
                </c:pt>
                <c:pt idx="276">
                  <c:v>27.83</c:v>
                </c:pt>
                <c:pt idx="277">
                  <c:v>28.09</c:v>
                </c:pt>
                <c:pt idx="278">
                  <c:v>28.34</c:v>
                </c:pt>
                <c:pt idx="279">
                  <c:v>28.6</c:v>
                </c:pt>
                <c:pt idx="280">
                  <c:v>28.68</c:v>
                </c:pt>
                <c:pt idx="281">
                  <c:v>28.5</c:v>
                </c:pt>
                <c:pt idx="282">
                  <c:v>27.92</c:v>
                </c:pt>
                <c:pt idx="283">
                  <c:v>27</c:v>
                </c:pt>
                <c:pt idx="284">
                  <c:v>26.55</c:v>
                </c:pt>
                <c:pt idx="285">
                  <c:v>24.99</c:v>
                </c:pt>
                <c:pt idx="286">
                  <c:v>23.99</c:v>
                </c:pt>
                <c:pt idx="287">
                  <c:v>24.47</c:v>
                </c:pt>
                <c:pt idx="288">
                  <c:v>23.82</c:v>
                </c:pt>
                <c:pt idx="289">
                  <c:v>23.92</c:v>
                </c:pt>
                <c:pt idx="290">
                  <c:v>23.92</c:v>
                </c:pt>
                <c:pt idx="291">
                  <c:v>22.83</c:v>
                </c:pt>
                <c:pt idx="292">
                  <c:v>22.84</c:v>
                </c:pt>
                <c:pt idx="293">
                  <c:v>22.54</c:v>
                </c:pt>
                <c:pt idx="294">
                  <c:v>21.99</c:v>
                </c:pt>
                <c:pt idx="295">
                  <c:v>22.49</c:v>
                </c:pt>
                <c:pt idx="296">
                  <c:v>25.76</c:v>
                </c:pt>
                <c:pt idx="297">
                  <c:v>27.7</c:v>
                </c:pt>
                <c:pt idx="298">
                  <c:v>28.45</c:v>
                </c:pt>
                <c:pt idx="299">
                  <c:v>28.79</c:v>
                </c:pt>
                <c:pt idx="300">
                  <c:v>28.76</c:v>
                </c:pt>
                <c:pt idx="301">
                  <c:v>28.82</c:v>
                </c:pt>
                <c:pt idx="302">
                  <c:v>29.3</c:v>
                </c:pt>
                <c:pt idx="303">
                  <c:v>29.42</c:v>
                </c:pt>
                <c:pt idx="304">
                  <c:v>29.66</c:v>
                </c:pt>
                <c:pt idx="305">
                  <c:v>29.44</c:v>
                </c:pt>
                <c:pt idx="306">
                  <c:v>28.8</c:v>
                </c:pt>
                <c:pt idx="307">
                  <c:v>26.77</c:v>
                </c:pt>
                <c:pt idx="308">
                  <c:v>25.26</c:v>
                </c:pt>
                <c:pt idx="309">
                  <c:v>25.45</c:v>
                </c:pt>
                <c:pt idx="310">
                  <c:v>24.67</c:v>
                </c:pt>
                <c:pt idx="311">
                  <c:v>24.27</c:v>
                </c:pt>
                <c:pt idx="312">
                  <c:v>23.06</c:v>
                </c:pt>
                <c:pt idx="313">
                  <c:v>23.21</c:v>
                </c:pt>
                <c:pt idx="314">
                  <c:v>23.3</c:v>
                </c:pt>
                <c:pt idx="315">
                  <c:v>22.39</c:v>
                </c:pt>
                <c:pt idx="316">
                  <c:v>22.17</c:v>
                </c:pt>
                <c:pt idx="317">
                  <c:v>22.23</c:v>
                </c:pt>
                <c:pt idx="318">
                  <c:v>22.37</c:v>
                </c:pt>
                <c:pt idx="319">
                  <c:v>23.82</c:v>
                </c:pt>
                <c:pt idx="320">
                  <c:v>26.84</c:v>
                </c:pt>
                <c:pt idx="321">
                  <c:v>28.12</c:v>
                </c:pt>
                <c:pt idx="322">
                  <c:v>29.06</c:v>
                </c:pt>
                <c:pt idx="323">
                  <c:v>29.81</c:v>
                </c:pt>
                <c:pt idx="324">
                  <c:v>30.29</c:v>
                </c:pt>
                <c:pt idx="325">
                  <c:v>30.78</c:v>
                </c:pt>
                <c:pt idx="326">
                  <c:v>31.17</c:v>
                </c:pt>
                <c:pt idx="327">
                  <c:v>32.35</c:v>
                </c:pt>
                <c:pt idx="328">
                  <c:v>31.88</c:v>
                </c:pt>
                <c:pt idx="329">
                  <c:v>28.76</c:v>
                </c:pt>
                <c:pt idx="330">
                  <c:v>28</c:v>
                </c:pt>
                <c:pt idx="331">
                  <c:v>27.3</c:v>
                </c:pt>
                <c:pt idx="332">
                  <c:v>26.72</c:v>
                </c:pt>
                <c:pt idx="333">
                  <c:v>24.67</c:v>
                </c:pt>
                <c:pt idx="334">
                  <c:v>23</c:v>
                </c:pt>
                <c:pt idx="335">
                  <c:v>22.48</c:v>
                </c:pt>
                <c:pt idx="336">
                  <c:v>21.43</c:v>
                </c:pt>
                <c:pt idx="337">
                  <c:v>20.440000000000001</c:v>
                </c:pt>
                <c:pt idx="338">
                  <c:v>20.32</c:v>
                </c:pt>
                <c:pt idx="339">
                  <c:v>20.29</c:v>
                </c:pt>
                <c:pt idx="340">
                  <c:v>20.82</c:v>
                </c:pt>
                <c:pt idx="341">
                  <c:v>21.56</c:v>
                </c:pt>
                <c:pt idx="342">
                  <c:v>22</c:v>
                </c:pt>
                <c:pt idx="343">
                  <c:v>23.1</c:v>
                </c:pt>
                <c:pt idx="344">
                  <c:v>25.83</c:v>
                </c:pt>
                <c:pt idx="345">
                  <c:v>26.62</c:v>
                </c:pt>
                <c:pt idx="346">
                  <c:v>27.09</c:v>
                </c:pt>
                <c:pt idx="347">
                  <c:v>27.56</c:v>
                </c:pt>
                <c:pt idx="348">
                  <c:v>27.83</c:v>
                </c:pt>
                <c:pt idx="349">
                  <c:v>28.09</c:v>
                </c:pt>
                <c:pt idx="350">
                  <c:v>28.34</c:v>
                </c:pt>
                <c:pt idx="351">
                  <c:v>28.6</c:v>
                </c:pt>
                <c:pt idx="352">
                  <c:v>28.68</c:v>
                </c:pt>
                <c:pt idx="353">
                  <c:v>28.5</c:v>
                </c:pt>
                <c:pt idx="354">
                  <c:v>27.92</c:v>
                </c:pt>
                <c:pt idx="355">
                  <c:v>27</c:v>
                </c:pt>
                <c:pt idx="356">
                  <c:v>26.55</c:v>
                </c:pt>
                <c:pt idx="357">
                  <c:v>24.99</c:v>
                </c:pt>
                <c:pt idx="358">
                  <c:v>23.99</c:v>
                </c:pt>
                <c:pt idx="359">
                  <c:v>24.47</c:v>
                </c:pt>
                <c:pt idx="360">
                  <c:v>23.82</c:v>
                </c:pt>
                <c:pt idx="361">
                  <c:v>23.92</c:v>
                </c:pt>
                <c:pt idx="362">
                  <c:v>23.92</c:v>
                </c:pt>
                <c:pt idx="363">
                  <c:v>22.83</c:v>
                </c:pt>
                <c:pt idx="364">
                  <c:v>22.84</c:v>
                </c:pt>
                <c:pt idx="365">
                  <c:v>22.54</c:v>
                </c:pt>
                <c:pt idx="366">
                  <c:v>21.99</c:v>
                </c:pt>
                <c:pt idx="367">
                  <c:v>22.49</c:v>
                </c:pt>
                <c:pt idx="368">
                  <c:v>25.76</c:v>
                </c:pt>
                <c:pt idx="369">
                  <c:v>27.7</c:v>
                </c:pt>
                <c:pt idx="370">
                  <c:v>28.45</c:v>
                </c:pt>
                <c:pt idx="371">
                  <c:v>28.79</c:v>
                </c:pt>
                <c:pt idx="372">
                  <c:v>28.76</c:v>
                </c:pt>
                <c:pt idx="373">
                  <c:v>28.82</c:v>
                </c:pt>
                <c:pt idx="374">
                  <c:v>29.3</c:v>
                </c:pt>
                <c:pt idx="375">
                  <c:v>29.42</c:v>
                </c:pt>
                <c:pt idx="376">
                  <c:v>29.66</c:v>
                </c:pt>
                <c:pt idx="377">
                  <c:v>29.44</c:v>
                </c:pt>
                <c:pt idx="378">
                  <c:v>28.8</c:v>
                </c:pt>
                <c:pt idx="379">
                  <c:v>26.77</c:v>
                </c:pt>
                <c:pt idx="380">
                  <c:v>25.26</c:v>
                </c:pt>
                <c:pt idx="381">
                  <c:v>25.45</c:v>
                </c:pt>
                <c:pt idx="382">
                  <c:v>24.67</c:v>
                </c:pt>
                <c:pt idx="383">
                  <c:v>24.27</c:v>
                </c:pt>
                <c:pt idx="384">
                  <c:v>23.06</c:v>
                </c:pt>
                <c:pt idx="385">
                  <c:v>23.21</c:v>
                </c:pt>
                <c:pt idx="386">
                  <c:v>23.3</c:v>
                </c:pt>
                <c:pt idx="387">
                  <c:v>22.39</c:v>
                </c:pt>
                <c:pt idx="388">
                  <c:v>22.17</c:v>
                </c:pt>
                <c:pt idx="389">
                  <c:v>22.23</c:v>
                </c:pt>
                <c:pt idx="390">
                  <c:v>22.37</c:v>
                </c:pt>
                <c:pt idx="391">
                  <c:v>23.82</c:v>
                </c:pt>
                <c:pt idx="392">
                  <c:v>26.84</c:v>
                </c:pt>
                <c:pt idx="393">
                  <c:v>28.12</c:v>
                </c:pt>
                <c:pt idx="394">
                  <c:v>29.06</c:v>
                </c:pt>
                <c:pt idx="395">
                  <c:v>29.81</c:v>
                </c:pt>
                <c:pt idx="396">
                  <c:v>30.29</c:v>
                </c:pt>
                <c:pt idx="397">
                  <c:v>30.78</c:v>
                </c:pt>
                <c:pt idx="398">
                  <c:v>31.17</c:v>
                </c:pt>
                <c:pt idx="399">
                  <c:v>32.35</c:v>
                </c:pt>
                <c:pt idx="400">
                  <c:v>31.88</c:v>
                </c:pt>
                <c:pt idx="401">
                  <c:v>30.98</c:v>
                </c:pt>
                <c:pt idx="402">
                  <c:v>29.67</c:v>
                </c:pt>
                <c:pt idx="403">
                  <c:v>28.81</c:v>
                </c:pt>
                <c:pt idx="404">
                  <c:v>28.24</c:v>
                </c:pt>
                <c:pt idx="405">
                  <c:v>27.71</c:v>
                </c:pt>
                <c:pt idx="406">
                  <c:v>26.91</c:v>
                </c:pt>
                <c:pt idx="407">
                  <c:v>26.91</c:v>
                </c:pt>
                <c:pt idx="408">
                  <c:v>26.52</c:v>
                </c:pt>
                <c:pt idx="409">
                  <c:v>25.59</c:v>
                </c:pt>
                <c:pt idx="410">
                  <c:v>24.87</c:v>
                </c:pt>
                <c:pt idx="411">
                  <c:v>24.43</c:v>
                </c:pt>
                <c:pt idx="412">
                  <c:v>23.7</c:v>
                </c:pt>
                <c:pt idx="413">
                  <c:v>23.6</c:v>
                </c:pt>
                <c:pt idx="414">
                  <c:v>22.69</c:v>
                </c:pt>
                <c:pt idx="415">
                  <c:v>23.93</c:v>
                </c:pt>
                <c:pt idx="416">
                  <c:v>27.43</c:v>
                </c:pt>
                <c:pt idx="417">
                  <c:v>29.07</c:v>
                </c:pt>
                <c:pt idx="418">
                  <c:v>29.67</c:v>
                </c:pt>
                <c:pt idx="419">
                  <c:v>29.07</c:v>
                </c:pt>
                <c:pt idx="420">
                  <c:v>28.99</c:v>
                </c:pt>
                <c:pt idx="421">
                  <c:v>29.42</c:v>
                </c:pt>
                <c:pt idx="422">
                  <c:v>30.44</c:v>
                </c:pt>
                <c:pt idx="423">
                  <c:v>31.27</c:v>
                </c:pt>
                <c:pt idx="424">
                  <c:v>31.7</c:v>
                </c:pt>
                <c:pt idx="425">
                  <c:v>30.71</c:v>
                </c:pt>
                <c:pt idx="426">
                  <c:v>29.49</c:v>
                </c:pt>
                <c:pt idx="427">
                  <c:v>28.28</c:v>
                </c:pt>
                <c:pt idx="428">
                  <c:v>27.87</c:v>
                </c:pt>
                <c:pt idx="429">
                  <c:v>27.59</c:v>
                </c:pt>
                <c:pt idx="430">
                  <c:v>27.13</c:v>
                </c:pt>
                <c:pt idx="431">
                  <c:v>25.87</c:v>
                </c:pt>
                <c:pt idx="432">
                  <c:v>25.51</c:v>
                </c:pt>
                <c:pt idx="433">
                  <c:v>25.69</c:v>
                </c:pt>
                <c:pt idx="434">
                  <c:v>25.5</c:v>
                </c:pt>
                <c:pt idx="435">
                  <c:v>25.01</c:v>
                </c:pt>
                <c:pt idx="436">
                  <c:v>22.53</c:v>
                </c:pt>
                <c:pt idx="437">
                  <c:v>21.58</c:v>
                </c:pt>
                <c:pt idx="438">
                  <c:v>20.85</c:v>
                </c:pt>
                <c:pt idx="439">
                  <c:v>22.45</c:v>
                </c:pt>
                <c:pt idx="440">
                  <c:v>26.14</c:v>
                </c:pt>
                <c:pt idx="441">
                  <c:v>28.89</c:v>
                </c:pt>
                <c:pt idx="442">
                  <c:v>30.8</c:v>
                </c:pt>
                <c:pt idx="443">
                  <c:v>32.369999999999997</c:v>
                </c:pt>
                <c:pt idx="444">
                  <c:v>33.18</c:v>
                </c:pt>
                <c:pt idx="445">
                  <c:v>32.6</c:v>
                </c:pt>
                <c:pt idx="446">
                  <c:v>31.94</c:v>
                </c:pt>
                <c:pt idx="447">
                  <c:v>31.91</c:v>
                </c:pt>
                <c:pt idx="448">
                  <c:v>31.75</c:v>
                </c:pt>
                <c:pt idx="449">
                  <c:v>30.84</c:v>
                </c:pt>
                <c:pt idx="450">
                  <c:v>29.61</c:v>
                </c:pt>
                <c:pt idx="451">
                  <c:v>28.59</c:v>
                </c:pt>
                <c:pt idx="452">
                  <c:v>28.19</c:v>
                </c:pt>
                <c:pt idx="453">
                  <c:v>27.77</c:v>
                </c:pt>
                <c:pt idx="454">
                  <c:v>27.16</c:v>
                </c:pt>
                <c:pt idx="455">
                  <c:v>24.46</c:v>
                </c:pt>
                <c:pt idx="456">
                  <c:v>24.27</c:v>
                </c:pt>
                <c:pt idx="457">
                  <c:v>23.22</c:v>
                </c:pt>
                <c:pt idx="458">
                  <c:v>23.12</c:v>
                </c:pt>
                <c:pt idx="459">
                  <c:v>21.34</c:v>
                </c:pt>
                <c:pt idx="460">
                  <c:v>20.51</c:v>
                </c:pt>
                <c:pt idx="461">
                  <c:v>20.85</c:v>
                </c:pt>
                <c:pt idx="462">
                  <c:v>20.41</c:v>
                </c:pt>
                <c:pt idx="463">
                  <c:v>22.55</c:v>
                </c:pt>
                <c:pt idx="464">
                  <c:v>25.95</c:v>
                </c:pt>
                <c:pt idx="465">
                  <c:v>28.47</c:v>
                </c:pt>
                <c:pt idx="466">
                  <c:v>29.85</c:v>
                </c:pt>
                <c:pt idx="467">
                  <c:v>31.02</c:v>
                </c:pt>
                <c:pt idx="468">
                  <c:v>31.36</c:v>
                </c:pt>
                <c:pt idx="469">
                  <c:v>31.67</c:v>
                </c:pt>
                <c:pt idx="470">
                  <c:v>31.58</c:v>
                </c:pt>
                <c:pt idx="471">
                  <c:v>31.45</c:v>
                </c:pt>
                <c:pt idx="472">
                  <c:v>30.61</c:v>
                </c:pt>
                <c:pt idx="473">
                  <c:v>29.99</c:v>
                </c:pt>
                <c:pt idx="474">
                  <c:v>29.19</c:v>
                </c:pt>
                <c:pt idx="475">
                  <c:v>28.23</c:v>
                </c:pt>
                <c:pt idx="476">
                  <c:v>28.02</c:v>
                </c:pt>
                <c:pt idx="477">
                  <c:v>27.29</c:v>
                </c:pt>
                <c:pt idx="478">
                  <c:v>26.73</c:v>
                </c:pt>
                <c:pt idx="479">
                  <c:v>25.91</c:v>
                </c:pt>
                <c:pt idx="480">
                  <c:v>23.71</c:v>
                </c:pt>
                <c:pt idx="481">
                  <c:v>24.49</c:v>
                </c:pt>
                <c:pt idx="482">
                  <c:v>23.2</c:v>
                </c:pt>
                <c:pt idx="483">
                  <c:v>22.12</c:v>
                </c:pt>
                <c:pt idx="484">
                  <c:v>21.25</c:v>
                </c:pt>
                <c:pt idx="485">
                  <c:v>21.01</c:v>
                </c:pt>
                <c:pt idx="486">
                  <c:v>19.989999999999998</c:v>
                </c:pt>
                <c:pt idx="487">
                  <c:v>22.19</c:v>
                </c:pt>
                <c:pt idx="488">
                  <c:v>25.73</c:v>
                </c:pt>
                <c:pt idx="489">
                  <c:v>27.81</c:v>
                </c:pt>
                <c:pt idx="490">
                  <c:v>28.68</c:v>
                </c:pt>
                <c:pt idx="491">
                  <c:v>29.15</c:v>
                </c:pt>
                <c:pt idx="492">
                  <c:v>29.73</c:v>
                </c:pt>
                <c:pt idx="493">
                  <c:v>29.63</c:v>
                </c:pt>
                <c:pt idx="494">
                  <c:v>30.35</c:v>
                </c:pt>
                <c:pt idx="495">
                  <c:v>31.49</c:v>
                </c:pt>
                <c:pt idx="496">
                  <c:v>30.97</c:v>
                </c:pt>
                <c:pt idx="497">
                  <c:v>30.17</c:v>
                </c:pt>
                <c:pt idx="498">
                  <c:v>28.94</c:v>
                </c:pt>
                <c:pt idx="499">
                  <c:v>27.76</c:v>
                </c:pt>
                <c:pt idx="500">
                  <c:v>27.67</c:v>
                </c:pt>
                <c:pt idx="501">
                  <c:v>27.17</c:v>
                </c:pt>
                <c:pt idx="502">
                  <c:v>26.67</c:v>
                </c:pt>
                <c:pt idx="503">
                  <c:v>25.24</c:v>
                </c:pt>
                <c:pt idx="504">
                  <c:v>24.67</c:v>
                </c:pt>
                <c:pt idx="505">
                  <c:v>23.86</c:v>
                </c:pt>
                <c:pt idx="506">
                  <c:v>22.83</c:v>
                </c:pt>
                <c:pt idx="507">
                  <c:v>21.96</c:v>
                </c:pt>
                <c:pt idx="508">
                  <c:v>21.44</c:v>
                </c:pt>
                <c:pt idx="509">
                  <c:v>21.11</c:v>
                </c:pt>
                <c:pt idx="510">
                  <c:v>22.18</c:v>
                </c:pt>
                <c:pt idx="511">
                  <c:v>24.13</c:v>
                </c:pt>
                <c:pt idx="512">
                  <c:v>26.7</c:v>
                </c:pt>
                <c:pt idx="513">
                  <c:v>27.91</c:v>
                </c:pt>
                <c:pt idx="514">
                  <c:v>28.76</c:v>
                </c:pt>
                <c:pt idx="515">
                  <c:v>29.44</c:v>
                </c:pt>
                <c:pt idx="516">
                  <c:v>30.43</c:v>
                </c:pt>
                <c:pt idx="517">
                  <c:v>29.85</c:v>
                </c:pt>
                <c:pt idx="518">
                  <c:v>29.87</c:v>
                </c:pt>
                <c:pt idx="519">
                  <c:v>29.63</c:v>
                </c:pt>
                <c:pt idx="520">
                  <c:v>29.99</c:v>
                </c:pt>
                <c:pt idx="521">
                  <c:v>29.7</c:v>
                </c:pt>
                <c:pt idx="522">
                  <c:v>29.36</c:v>
                </c:pt>
                <c:pt idx="523">
                  <c:v>27.98</c:v>
                </c:pt>
                <c:pt idx="524">
                  <c:v>26.94</c:v>
                </c:pt>
                <c:pt idx="525">
                  <c:v>26.6</c:v>
                </c:pt>
                <c:pt idx="526">
                  <c:v>25.77</c:v>
                </c:pt>
                <c:pt idx="527">
                  <c:v>25.04</c:v>
                </c:pt>
                <c:pt idx="528">
                  <c:v>24.61</c:v>
                </c:pt>
                <c:pt idx="529">
                  <c:v>24.64</c:v>
                </c:pt>
                <c:pt idx="530">
                  <c:v>24.1</c:v>
                </c:pt>
                <c:pt idx="531">
                  <c:v>24.09</c:v>
                </c:pt>
                <c:pt idx="532">
                  <c:v>23.98</c:v>
                </c:pt>
                <c:pt idx="533">
                  <c:v>24.08</c:v>
                </c:pt>
                <c:pt idx="534">
                  <c:v>24.17</c:v>
                </c:pt>
                <c:pt idx="535">
                  <c:v>25.95</c:v>
                </c:pt>
                <c:pt idx="536">
                  <c:v>27.98</c:v>
                </c:pt>
                <c:pt idx="537">
                  <c:v>28.2</c:v>
                </c:pt>
                <c:pt idx="538">
                  <c:v>28.75</c:v>
                </c:pt>
                <c:pt idx="539">
                  <c:v>28.97</c:v>
                </c:pt>
                <c:pt idx="540">
                  <c:v>28.62</c:v>
                </c:pt>
                <c:pt idx="541">
                  <c:v>29.3</c:v>
                </c:pt>
                <c:pt idx="542">
                  <c:v>29.63</c:v>
                </c:pt>
                <c:pt idx="543">
                  <c:v>30.05</c:v>
                </c:pt>
                <c:pt idx="544">
                  <c:v>30.93</c:v>
                </c:pt>
                <c:pt idx="545">
                  <c:v>30.93</c:v>
                </c:pt>
                <c:pt idx="546">
                  <c:v>29.7</c:v>
                </c:pt>
                <c:pt idx="547">
                  <c:v>28.37</c:v>
                </c:pt>
                <c:pt idx="548">
                  <c:v>27.79</c:v>
                </c:pt>
                <c:pt idx="549">
                  <c:v>25.76</c:v>
                </c:pt>
                <c:pt idx="550">
                  <c:v>24.95</c:v>
                </c:pt>
                <c:pt idx="551">
                  <c:v>24.25</c:v>
                </c:pt>
                <c:pt idx="552">
                  <c:v>24.14</c:v>
                </c:pt>
                <c:pt idx="553">
                  <c:v>24.26</c:v>
                </c:pt>
                <c:pt idx="554">
                  <c:v>24.2</c:v>
                </c:pt>
                <c:pt idx="555">
                  <c:v>24.28</c:v>
                </c:pt>
                <c:pt idx="556">
                  <c:v>24.17</c:v>
                </c:pt>
                <c:pt idx="557">
                  <c:v>24.29</c:v>
                </c:pt>
                <c:pt idx="558">
                  <c:v>24.44</c:v>
                </c:pt>
                <c:pt idx="559">
                  <c:v>26.33</c:v>
                </c:pt>
                <c:pt idx="560">
                  <c:v>27.83</c:v>
                </c:pt>
                <c:pt idx="561">
                  <c:v>29.04</c:v>
                </c:pt>
                <c:pt idx="562">
                  <c:v>29.63</c:v>
                </c:pt>
                <c:pt idx="563">
                  <c:v>29.06</c:v>
                </c:pt>
                <c:pt idx="564">
                  <c:v>29.11</c:v>
                </c:pt>
                <c:pt idx="565">
                  <c:v>29.76</c:v>
                </c:pt>
                <c:pt idx="566">
                  <c:v>29.77</c:v>
                </c:pt>
                <c:pt idx="567">
                  <c:v>30.34</c:v>
                </c:pt>
                <c:pt idx="568">
                  <c:v>29.94</c:v>
                </c:pt>
                <c:pt idx="569">
                  <c:v>29.55</c:v>
                </c:pt>
                <c:pt idx="570">
                  <c:v>28.89</c:v>
                </c:pt>
                <c:pt idx="571">
                  <c:v>28.3</c:v>
                </c:pt>
                <c:pt idx="572">
                  <c:v>28.1</c:v>
                </c:pt>
                <c:pt idx="573">
                  <c:v>27.83</c:v>
                </c:pt>
                <c:pt idx="574">
                  <c:v>27.63</c:v>
                </c:pt>
                <c:pt idx="575">
                  <c:v>27.17</c:v>
                </c:pt>
                <c:pt idx="576">
                  <c:v>26.46</c:v>
                </c:pt>
                <c:pt idx="577">
                  <c:v>25.96</c:v>
                </c:pt>
                <c:pt idx="578">
                  <c:v>25.76</c:v>
                </c:pt>
                <c:pt idx="579">
                  <c:v>25.38</c:v>
                </c:pt>
                <c:pt idx="580">
                  <c:v>25.21</c:v>
                </c:pt>
                <c:pt idx="581">
                  <c:v>25.04</c:v>
                </c:pt>
                <c:pt idx="582">
                  <c:v>24.83</c:v>
                </c:pt>
                <c:pt idx="583">
                  <c:v>25.02</c:v>
                </c:pt>
                <c:pt idx="584">
                  <c:v>25.86</c:v>
                </c:pt>
                <c:pt idx="585">
                  <c:v>26.43</c:v>
                </c:pt>
                <c:pt idx="586">
                  <c:v>27.2</c:v>
                </c:pt>
                <c:pt idx="587">
                  <c:v>25.89</c:v>
                </c:pt>
                <c:pt idx="588">
                  <c:v>26.03</c:v>
                </c:pt>
                <c:pt idx="589">
                  <c:v>26.88</c:v>
                </c:pt>
                <c:pt idx="590">
                  <c:v>27.14</c:v>
                </c:pt>
                <c:pt idx="591">
                  <c:v>28.13</c:v>
                </c:pt>
                <c:pt idx="592">
                  <c:v>28.75</c:v>
                </c:pt>
                <c:pt idx="593">
                  <c:v>28.81</c:v>
                </c:pt>
                <c:pt idx="594">
                  <c:v>28.35</c:v>
                </c:pt>
                <c:pt idx="595">
                  <c:v>27.12</c:v>
                </c:pt>
                <c:pt idx="596">
                  <c:v>26.72</c:v>
                </c:pt>
                <c:pt idx="597">
                  <c:v>26.42</c:v>
                </c:pt>
                <c:pt idx="598">
                  <c:v>25.66</c:v>
                </c:pt>
                <c:pt idx="599">
                  <c:v>24.74</c:v>
                </c:pt>
                <c:pt idx="600">
                  <c:v>23.8</c:v>
                </c:pt>
                <c:pt idx="601">
                  <c:v>23.64</c:v>
                </c:pt>
                <c:pt idx="602">
                  <c:v>23.64</c:v>
                </c:pt>
                <c:pt idx="603">
                  <c:v>23.29</c:v>
                </c:pt>
                <c:pt idx="604">
                  <c:v>23.42</c:v>
                </c:pt>
                <c:pt idx="605">
                  <c:v>23.26</c:v>
                </c:pt>
                <c:pt idx="606">
                  <c:v>23.43</c:v>
                </c:pt>
                <c:pt idx="607">
                  <c:v>24.65</c:v>
                </c:pt>
                <c:pt idx="608">
                  <c:v>25.79</c:v>
                </c:pt>
                <c:pt idx="609">
                  <c:v>27.21</c:v>
                </c:pt>
                <c:pt idx="610">
                  <c:v>28.57</c:v>
                </c:pt>
                <c:pt idx="611">
                  <c:v>28.64</c:v>
                </c:pt>
                <c:pt idx="612">
                  <c:v>28.08</c:v>
                </c:pt>
                <c:pt idx="613">
                  <c:v>28.47</c:v>
                </c:pt>
                <c:pt idx="614">
                  <c:v>28.95</c:v>
                </c:pt>
                <c:pt idx="615">
                  <c:v>28.95</c:v>
                </c:pt>
                <c:pt idx="616">
                  <c:v>28.68</c:v>
                </c:pt>
                <c:pt idx="617">
                  <c:v>27.97</c:v>
                </c:pt>
                <c:pt idx="618">
                  <c:v>27.98</c:v>
                </c:pt>
                <c:pt idx="619">
                  <c:v>27.25</c:v>
                </c:pt>
                <c:pt idx="620">
                  <c:v>27.2</c:v>
                </c:pt>
                <c:pt idx="621">
                  <c:v>26.99</c:v>
                </c:pt>
                <c:pt idx="622">
                  <c:v>25.99</c:v>
                </c:pt>
                <c:pt idx="623">
                  <c:v>25.98</c:v>
                </c:pt>
                <c:pt idx="624">
                  <c:v>24.28</c:v>
                </c:pt>
                <c:pt idx="625">
                  <c:v>23.7</c:v>
                </c:pt>
                <c:pt idx="626">
                  <c:v>22.97</c:v>
                </c:pt>
                <c:pt idx="627">
                  <c:v>22.48</c:v>
                </c:pt>
                <c:pt idx="628">
                  <c:v>21.84</c:v>
                </c:pt>
                <c:pt idx="629">
                  <c:v>21.51</c:v>
                </c:pt>
                <c:pt idx="630">
                  <c:v>21.44</c:v>
                </c:pt>
                <c:pt idx="631">
                  <c:v>22.91</c:v>
                </c:pt>
                <c:pt idx="632">
                  <c:v>25.78</c:v>
                </c:pt>
                <c:pt idx="633">
                  <c:v>28.01</c:v>
                </c:pt>
                <c:pt idx="634">
                  <c:v>29.52</c:v>
                </c:pt>
                <c:pt idx="635">
                  <c:v>30.63</c:v>
                </c:pt>
                <c:pt idx="636">
                  <c:v>29.86</c:v>
                </c:pt>
                <c:pt idx="637">
                  <c:v>29.84</c:v>
                </c:pt>
                <c:pt idx="638">
                  <c:v>30.24</c:v>
                </c:pt>
                <c:pt idx="639">
                  <c:v>30.04</c:v>
                </c:pt>
                <c:pt idx="640">
                  <c:v>29.76</c:v>
                </c:pt>
                <c:pt idx="641">
                  <c:v>29.25</c:v>
                </c:pt>
                <c:pt idx="642">
                  <c:v>28.79</c:v>
                </c:pt>
                <c:pt idx="643">
                  <c:v>28.12</c:v>
                </c:pt>
                <c:pt idx="644">
                  <c:v>27.91</c:v>
                </c:pt>
                <c:pt idx="645">
                  <c:v>26.63</c:v>
                </c:pt>
                <c:pt idx="646">
                  <c:v>26.08</c:v>
                </c:pt>
                <c:pt idx="647">
                  <c:v>26.48</c:v>
                </c:pt>
                <c:pt idx="648">
                  <c:v>25.87</c:v>
                </c:pt>
                <c:pt idx="649">
                  <c:v>25.17</c:v>
                </c:pt>
                <c:pt idx="650">
                  <c:v>24.6</c:v>
                </c:pt>
                <c:pt idx="651">
                  <c:v>23.96</c:v>
                </c:pt>
                <c:pt idx="652">
                  <c:v>23.93</c:v>
                </c:pt>
                <c:pt idx="653">
                  <c:v>23.32</c:v>
                </c:pt>
                <c:pt idx="654">
                  <c:v>22.28</c:v>
                </c:pt>
                <c:pt idx="655">
                  <c:v>24.47</c:v>
                </c:pt>
                <c:pt idx="656">
                  <c:v>26.92</c:v>
                </c:pt>
                <c:pt idx="657">
                  <c:v>28.25</c:v>
                </c:pt>
                <c:pt idx="658">
                  <c:v>29.01</c:v>
                </c:pt>
                <c:pt idx="659">
                  <c:v>29.94</c:v>
                </c:pt>
                <c:pt idx="660">
                  <c:v>29.52</c:v>
                </c:pt>
                <c:pt idx="661">
                  <c:v>29.39</c:v>
                </c:pt>
                <c:pt idx="662">
                  <c:v>29.45</c:v>
                </c:pt>
                <c:pt idx="663">
                  <c:v>29.65</c:v>
                </c:pt>
                <c:pt idx="664">
                  <c:v>29.57</c:v>
                </c:pt>
                <c:pt idx="665">
                  <c:v>29.21</c:v>
                </c:pt>
                <c:pt idx="666">
                  <c:v>28.72</c:v>
                </c:pt>
                <c:pt idx="667">
                  <c:v>20.350000000000001</c:v>
                </c:pt>
                <c:pt idx="668">
                  <c:v>20.34</c:v>
                </c:pt>
                <c:pt idx="669">
                  <c:v>20.170000000000002</c:v>
                </c:pt>
                <c:pt idx="670">
                  <c:v>20.13</c:v>
                </c:pt>
                <c:pt idx="671">
                  <c:v>20.09</c:v>
                </c:pt>
                <c:pt idx="672">
                  <c:v>20.190000000000001</c:v>
                </c:pt>
                <c:pt idx="673">
                  <c:v>20.7</c:v>
                </c:pt>
                <c:pt idx="674">
                  <c:v>20.82</c:v>
                </c:pt>
                <c:pt idx="675">
                  <c:v>20.48</c:v>
                </c:pt>
                <c:pt idx="676">
                  <c:v>20.149999999999999</c:v>
                </c:pt>
                <c:pt idx="677">
                  <c:v>20.03</c:v>
                </c:pt>
                <c:pt idx="678">
                  <c:v>20.079999999999998</c:v>
                </c:pt>
                <c:pt idx="679">
                  <c:v>21.81</c:v>
                </c:pt>
                <c:pt idx="680">
                  <c:v>22.95</c:v>
                </c:pt>
                <c:pt idx="681">
                  <c:v>25.64</c:v>
                </c:pt>
                <c:pt idx="682">
                  <c:v>26.78</c:v>
                </c:pt>
                <c:pt idx="683">
                  <c:v>27.45</c:v>
                </c:pt>
                <c:pt idx="684">
                  <c:v>28.54</c:v>
                </c:pt>
                <c:pt idx="685">
                  <c:v>29.27</c:v>
                </c:pt>
                <c:pt idx="686">
                  <c:v>29.05</c:v>
                </c:pt>
                <c:pt idx="687">
                  <c:v>29.24</c:v>
                </c:pt>
                <c:pt idx="688">
                  <c:v>29.47</c:v>
                </c:pt>
                <c:pt idx="689">
                  <c:v>29.47</c:v>
                </c:pt>
                <c:pt idx="690">
                  <c:v>29.06</c:v>
                </c:pt>
                <c:pt idx="691">
                  <c:v>27.78</c:v>
                </c:pt>
                <c:pt idx="692">
                  <c:v>26.91</c:v>
                </c:pt>
                <c:pt idx="693">
                  <c:v>22.14</c:v>
                </c:pt>
                <c:pt idx="694">
                  <c:v>21.06</c:v>
                </c:pt>
                <c:pt idx="695">
                  <c:v>21.59</c:v>
                </c:pt>
                <c:pt idx="696">
                  <c:v>21.79</c:v>
                </c:pt>
                <c:pt idx="697">
                  <c:v>21.68</c:v>
                </c:pt>
                <c:pt idx="698">
                  <c:v>21.9</c:v>
                </c:pt>
                <c:pt idx="699">
                  <c:v>21.94</c:v>
                </c:pt>
                <c:pt idx="700">
                  <c:v>21.74</c:v>
                </c:pt>
                <c:pt idx="701">
                  <c:v>21.3</c:v>
                </c:pt>
                <c:pt idx="702">
                  <c:v>21.11</c:v>
                </c:pt>
                <c:pt idx="703">
                  <c:v>22.04</c:v>
                </c:pt>
                <c:pt idx="704">
                  <c:v>23.3</c:v>
                </c:pt>
                <c:pt idx="705">
                  <c:v>26.39</c:v>
                </c:pt>
                <c:pt idx="706">
                  <c:v>27.13</c:v>
                </c:pt>
                <c:pt idx="707">
                  <c:v>27.97</c:v>
                </c:pt>
                <c:pt idx="708">
                  <c:v>27.72</c:v>
                </c:pt>
                <c:pt idx="709">
                  <c:v>28.26</c:v>
                </c:pt>
                <c:pt idx="710">
                  <c:v>28.48</c:v>
                </c:pt>
                <c:pt idx="711">
                  <c:v>28.23</c:v>
                </c:pt>
                <c:pt idx="712">
                  <c:v>28.46</c:v>
                </c:pt>
                <c:pt idx="713">
                  <c:v>28.55</c:v>
                </c:pt>
                <c:pt idx="714">
                  <c:v>28.67</c:v>
                </c:pt>
                <c:pt idx="715">
                  <c:v>27.56</c:v>
                </c:pt>
                <c:pt idx="716">
                  <c:v>26.55</c:v>
                </c:pt>
                <c:pt idx="717">
                  <c:v>25.9</c:v>
                </c:pt>
                <c:pt idx="718">
                  <c:v>22.48</c:v>
                </c:pt>
                <c:pt idx="719">
                  <c:v>21.48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A3-47E8-A655-9C9C6487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4316.958330000009"/>
          <c:min val="442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877222372154783E-2"/>
          <c:y val="0.13922672672672673"/>
          <c:w val="0.7750119631060078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4.5510000000000002</c:v>
                </c:pt>
                <c:pt idx="7">
                  <c:v>68.13</c:v>
                </c:pt>
                <c:pt idx="8">
                  <c:v>188.2</c:v>
                </c:pt>
                <c:pt idx="9">
                  <c:v>392.2</c:v>
                </c:pt>
                <c:pt idx="10">
                  <c:v>702.9</c:v>
                </c:pt>
                <c:pt idx="11">
                  <c:v>879</c:v>
                </c:pt>
                <c:pt idx="12">
                  <c:v>935</c:v>
                </c:pt>
                <c:pt idx="13">
                  <c:v>923</c:v>
                </c:pt>
                <c:pt idx="14">
                  <c:v>718.5</c:v>
                </c:pt>
                <c:pt idx="15">
                  <c:v>261.3</c:v>
                </c:pt>
                <c:pt idx="16">
                  <c:v>324.10000000000002</c:v>
                </c:pt>
                <c:pt idx="17">
                  <c:v>234.7</c:v>
                </c:pt>
                <c:pt idx="18">
                  <c:v>74.61</c:v>
                </c:pt>
                <c:pt idx="19">
                  <c:v>0.53100000000000003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6.0140000000000002</c:v>
                </c:pt>
                <c:pt idx="31">
                  <c:v>104.4</c:v>
                </c:pt>
                <c:pt idx="32">
                  <c:v>162.1</c:v>
                </c:pt>
                <c:pt idx="33">
                  <c:v>406.7</c:v>
                </c:pt>
                <c:pt idx="34">
                  <c:v>449.2</c:v>
                </c:pt>
                <c:pt idx="35">
                  <c:v>460.9</c:v>
                </c:pt>
                <c:pt idx="36">
                  <c:v>975</c:v>
                </c:pt>
                <c:pt idx="37">
                  <c:v>702.1</c:v>
                </c:pt>
                <c:pt idx="38">
                  <c:v>714</c:v>
                </c:pt>
                <c:pt idx="39">
                  <c:v>617.1</c:v>
                </c:pt>
                <c:pt idx="40">
                  <c:v>197.5</c:v>
                </c:pt>
                <c:pt idx="41">
                  <c:v>145</c:v>
                </c:pt>
                <c:pt idx="42">
                  <c:v>74.58</c:v>
                </c:pt>
                <c:pt idx="43">
                  <c:v>0.32200000000000001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1.046</c:v>
                </c:pt>
                <c:pt idx="55">
                  <c:v>44.38</c:v>
                </c:pt>
                <c:pt idx="56">
                  <c:v>101.4</c:v>
                </c:pt>
                <c:pt idx="57">
                  <c:v>174.5</c:v>
                </c:pt>
                <c:pt idx="58">
                  <c:v>205.5</c:v>
                </c:pt>
                <c:pt idx="59">
                  <c:v>279.8</c:v>
                </c:pt>
                <c:pt idx="60">
                  <c:v>463.7</c:v>
                </c:pt>
                <c:pt idx="61">
                  <c:v>546.9</c:v>
                </c:pt>
                <c:pt idx="62">
                  <c:v>627</c:v>
                </c:pt>
                <c:pt idx="63">
                  <c:v>699.9</c:v>
                </c:pt>
                <c:pt idx="64">
                  <c:v>491.7</c:v>
                </c:pt>
                <c:pt idx="65">
                  <c:v>168.4</c:v>
                </c:pt>
                <c:pt idx="66">
                  <c:v>73.260000000000005</c:v>
                </c:pt>
                <c:pt idx="67">
                  <c:v>0.70699999999999996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3.2</c:v>
                </c:pt>
                <c:pt idx="79">
                  <c:v>61.95</c:v>
                </c:pt>
                <c:pt idx="80">
                  <c:v>186</c:v>
                </c:pt>
                <c:pt idx="81">
                  <c:v>576</c:v>
                </c:pt>
                <c:pt idx="82">
                  <c:v>731.5</c:v>
                </c:pt>
                <c:pt idx="83">
                  <c:v>802</c:v>
                </c:pt>
                <c:pt idx="84">
                  <c:v>1033</c:v>
                </c:pt>
                <c:pt idx="85">
                  <c:v>851</c:v>
                </c:pt>
                <c:pt idx="86">
                  <c:v>862</c:v>
                </c:pt>
                <c:pt idx="87">
                  <c:v>713.6</c:v>
                </c:pt>
                <c:pt idx="88">
                  <c:v>567.70000000000005</c:v>
                </c:pt>
                <c:pt idx="89">
                  <c:v>254.6</c:v>
                </c:pt>
                <c:pt idx="90">
                  <c:v>66.41</c:v>
                </c:pt>
                <c:pt idx="91">
                  <c:v>0.66700000000000004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4.3520000000000003</c:v>
                </c:pt>
                <c:pt idx="103">
                  <c:v>62.55</c:v>
                </c:pt>
                <c:pt idx="104">
                  <c:v>178</c:v>
                </c:pt>
                <c:pt idx="105">
                  <c:v>580</c:v>
                </c:pt>
                <c:pt idx="106">
                  <c:v>610.1</c:v>
                </c:pt>
                <c:pt idx="107">
                  <c:v>431.3</c:v>
                </c:pt>
                <c:pt idx="108">
                  <c:v>529.20000000000005</c:v>
                </c:pt>
                <c:pt idx="109">
                  <c:v>654.4</c:v>
                </c:pt>
                <c:pt idx="110">
                  <c:v>845</c:v>
                </c:pt>
                <c:pt idx="111">
                  <c:v>701.3</c:v>
                </c:pt>
                <c:pt idx="112">
                  <c:v>483.7</c:v>
                </c:pt>
                <c:pt idx="113">
                  <c:v>259.60000000000002</c:v>
                </c:pt>
                <c:pt idx="114">
                  <c:v>32.340000000000003</c:v>
                </c:pt>
                <c:pt idx="115">
                  <c:v>0.29899999999999999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3.4529999999999998</c:v>
                </c:pt>
                <c:pt idx="127">
                  <c:v>94.7</c:v>
                </c:pt>
                <c:pt idx="128">
                  <c:v>183.5</c:v>
                </c:pt>
                <c:pt idx="129">
                  <c:v>362.2</c:v>
                </c:pt>
                <c:pt idx="130">
                  <c:v>621.4</c:v>
                </c:pt>
                <c:pt idx="131">
                  <c:v>586.1</c:v>
                </c:pt>
                <c:pt idx="132">
                  <c:v>701.2</c:v>
                </c:pt>
                <c:pt idx="133">
                  <c:v>882</c:v>
                </c:pt>
                <c:pt idx="134">
                  <c:v>725.9</c:v>
                </c:pt>
                <c:pt idx="135">
                  <c:v>643.79999999999995</c:v>
                </c:pt>
                <c:pt idx="136">
                  <c:v>381.5</c:v>
                </c:pt>
                <c:pt idx="137">
                  <c:v>217.1</c:v>
                </c:pt>
                <c:pt idx="138">
                  <c:v>43.76</c:v>
                </c:pt>
                <c:pt idx="139">
                  <c:v>0.48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3.7589999999999999</c:v>
                </c:pt>
                <c:pt idx="151">
                  <c:v>51.85</c:v>
                </c:pt>
                <c:pt idx="152">
                  <c:v>136.30000000000001</c:v>
                </c:pt>
                <c:pt idx="153">
                  <c:v>448.8</c:v>
                </c:pt>
                <c:pt idx="154">
                  <c:v>680.8</c:v>
                </c:pt>
                <c:pt idx="155">
                  <c:v>765.5</c:v>
                </c:pt>
                <c:pt idx="156">
                  <c:v>651.29999999999995</c:v>
                </c:pt>
                <c:pt idx="157">
                  <c:v>692.3</c:v>
                </c:pt>
                <c:pt idx="158">
                  <c:v>523.9</c:v>
                </c:pt>
                <c:pt idx="159">
                  <c:v>548</c:v>
                </c:pt>
                <c:pt idx="160">
                  <c:v>353.6</c:v>
                </c:pt>
                <c:pt idx="161">
                  <c:v>360.6</c:v>
                </c:pt>
                <c:pt idx="162">
                  <c:v>135.4</c:v>
                </c:pt>
                <c:pt idx="163">
                  <c:v>45.33</c:v>
                </c:pt>
                <c:pt idx="164">
                  <c:v>0.38400000000000001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2.504</c:v>
                </c:pt>
                <c:pt idx="176">
                  <c:v>48.6</c:v>
                </c:pt>
                <c:pt idx="177">
                  <c:v>150.9</c:v>
                </c:pt>
                <c:pt idx="178">
                  <c:v>353.2</c:v>
                </c:pt>
                <c:pt idx="179">
                  <c:v>448.2</c:v>
                </c:pt>
                <c:pt idx="180">
                  <c:v>534.6</c:v>
                </c:pt>
                <c:pt idx="181">
                  <c:v>511.8</c:v>
                </c:pt>
                <c:pt idx="182">
                  <c:v>739.9</c:v>
                </c:pt>
                <c:pt idx="183">
                  <c:v>735.1</c:v>
                </c:pt>
                <c:pt idx="184">
                  <c:v>712.7</c:v>
                </c:pt>
                <c:pt idx="185">
                  <c:v>544</c:v>
                </c:pt>
                <c:pt idx="186">
                  <c:v>256.89999999999998</c:v>
                </c:pt>
                <c:pt idx="187">
                  <c:v>86</c:v>
                </c:pt>
                <c:pt idx="188">
                  <c:v>1.113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6.6550000000000002</c:v>
                </c:pt>
                <c:pt idx="200">
                  <c:v>76.84</c:v>
                </c:pt>
                <c:pt idx="201">
                  <c:v>150.5</c:v>
                </c:pt>
                <c:pt idx="202">
                  <c:v>533.70000000000005</c:v>
                </c:pt>
                <c:pt idx="203">
                  <c:v>625.9</c:v>
                </c:pt>
                <c:pt idx="204">
                  <c:v>830</c:v>
                </c:pt>
                <c:pt idx="205">
                  <c:v>932</c:v>
                </c:pt>
                <c:pt idx="206">
                  <c:v>857</c:v>
                </c:pt>
                <c:pt idx="207">
                  <c:v>843</c:v>
                </c:pt>
                <c:pt idx="208">
                  <c:v>695.3</c:v>
                </c:pt>
                <c:pt idx="209">
                  <c:v>516.20000000000005</c:v>
                </c:pt>
                <c:pt idx="210">
                  <c:v>300.89999999999998</c:v>
                </c:pt>
                <c:pt idx="211">
                  <c:v>94</c:v>
                </c:pt>
                <c:pt idx="212">
                  <c:v>1.0509999999999999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9.36</c:v>
                </c:pt>
                <c:pt idx="224">
                  <c:v>97.1</c:v>
                </c:pt>
                <c:pt idx="225">
                  <c:v>177.2</c:v>
                </c:pt>
                <c:pt idx="226">
                  <c:v>440.5</c:v>
                </c:pt>
                <c:pt idx="227">
                  <c:v>616.4</c:v>
                </c:pt>
                <c:pt idx="228">
                  <c:v>652.5</c:v>
                </c:pt>
                <c:pt idx="229">
                  <c:v>893</c:v>
                </c:pt>
                <c:pt idx="230">
                  <c:v>920</c:v>
                </c:pt>
                <c:pt idx="231">
                  <c:v>783.5</c:v>
                </c:pt>
                <c:pt idx="232">
                  <c:v>705.1</c:v>
                </c:pt>
                <c:pt idx="233">
                  <c:v>461.7</c:v>
                </c:pt>
                <c:pt idx="234">
                  <c:v>201.4</c:v>
                </c:pt>
                <c:pt idx="235">
                  <c:v>51.67</c:v>
                </c:pt>
                <c:pt idx="236">
                  <c:v>0.47499999999999998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6.5979999999999999</c:v>
                </c:pt>
                <c:pt idx="248">
                  <c:v>49.25</c:v>
                </c:pt>
                <c:pt idx="249">
                  <c:v>76.09</c:v>
                </c:pt>
                <c:pt idx="250">
                  <c:v>438</c:v>
                </c:pt>
                <c:pt idx="251">
                  <c:v>670</c:v>
                </c:pt>
                <c:pt idx="252">
                  <c:v>869</c:v>
                </c:pt>
                <c:pt idx="253">
                  <c:v>914</c:v>
                </c:pt>
                <c:pt idx="254">
                  <c:v>863</c:v>
                </c:pt>
                <c:pt idx="255">
                  <c:v>744.1</c:v>
                </c:pt>
                <c:pt idx="256">
                  <c:v>705.5</c:v>
                </c:pt>
                <c:pt idx="257">
                  <c:v>516</c:v>
                </c:pt>
                <c:pt idx="258">
                  <c:v>83.7</c:v>
                </c:pt>
                <c:pt idx="259">
                  <c:v>1.0680000000000001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5.32</c:v>
                </c:pt>
                <c:pt idx="271">
                  <c:v>52.54</c:v>
                </c:pt>
                <c:pt idx="272">
                  <c:v>104.6</c:v>
                </c:pt>
                <c:pt idx="273">
                  <c:v>456.3</c:v>
                </c:pt>
                <c:pt idx="274">
                  <c:v>756.9</c:v>
                </c:pt>
                <c:pt idx="275">
                  <c:v>884</c:v>
                </c:pt>
                <c:pt idx="276">
                  <c:v>940</c:v>
                </c:pt>
                <c:pt idx="277">
                  <c:v>934</c:v>
                </c:pt>
                <c:pt idx="278">
                  <c:v>853</c:v>
                </c:pt>
                <c:pt idx="279">
                  <c:v>713.6</c:v>
                </c:pt>
                <c:pt idx="280">
                  <c:v>518.5</c:v>
                </c:pt>
                <c:pt idx="281">
                  <c:v>302.60000000000002</c:v>
                </c:pt>
                <c:pt idx="282">
                  <c:v>85.1</c:v>
                </c:pt>
                <c:pt idx="283">
                  <c:v>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8.24</c:v>
                </c:pt>
                <c:pt idx="295">
                  <c:v>54.36</c:v>
                </c:pt>
                <c:pt idx="296">
                  <c:v>123.5</c:v>
                </c:pt>
                <c:pt idx="297">
                  <c:v>462.6</c:v>
                </c:pt>
                <c:pt idx="298">
                  <c:v>755.8</c:v>
                </c:pt>
                <c:pt idx="299">
                  <c:v>870</c:v>
                </c:pt>
                <c:pt idx="300">
                  <c:v>927</c:v>
                </c:pt>
                <c:pt idx="301">
                  <c:v>877</c:v>
                </c:pt>
                <c:pt idx="302">
                  <c:v>825</c:v>
                </c:pt>
                <c:pt idx="303">
                  <c:v>701.6</c:v>
                </c:pt>
                <c:pt idx="304">
                  <c:v>525.79999999999995</c:v>
                </c:pt>
                <c:pt idx="305">
                  <c:v>309.2</c:v>
                </c:pt>
                <c:pt idx="306">
                  <c:v>91.5</c:v>
                </c:pt>
                <c:pt idx="307">
                  <c:v>1.107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8.9700000000000006</c:v>
                </c:pt>
                <c:pt idx="319">
                  <c:v>48.42</c:v>
                </c:pt>
                <c:pt idx="320">
                  <c:v>143.5</c:v>
                </c:pt>
                <c:pt idx="321">
                  <c:v>455.5</c:v>
                </c:pt>
                <c:pt idx="322">
                  <c:v>748.5</c:v>
                </c:pt>
                <c:pt idx="323">
                  <c:v>869</c:v>
                </c:pt>
                <c:pt idx="324">
                  <c:v>932</c:v>
                </c:pt>
                <c:pt idx="325">
                  <c:v>924</c:v>
                </c:pt>
                <c:pt idx="326">
                  <c:v>825</c:v>
                </c:pt>
                <c:pt idx="327">
                  <c:v>687.9</c:v>
                </c:pt>
                <c:pt idx="328">
                  <c:v>499.1</c:v>
                </c:pt>
                <c:pt idx="329">
                  <c:v>297.60000000000002</c:v>
                </c:pt>
                <c:pt idx="330">
                  <c:v>83.7</c:v>
                </c:pt>
                <c:pt idx="331">
                  <c:v>1.0680000000000001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5.32</c:v>
                </c:pt>
                <c:pt idx="343">
                  <c:v>52.54</c:v>
                </c:pt>
                <c:pt idx="344">
                  <c:v>104.6</c:v>
                </c:pt>
                <c:pt idx="345">
                  <c:v>456.3</c:v>
                </c:pt>
                <c:pt idx="346">
                  <c:v>756.9</c:v>
                </c:pt>
                <c:pt idx="347">
                  <c:v>884</c:v>
                </c:pt>
                <c:pt idx="348">
                  <c:v>940</c:v>
                </c:pt>
                <c:pt idx="349">
                  <c:v>934</c:v>
                </c:pt>
                <c:pt idx="350">
                  <c:v>853</c:v>
                </c:pt>
                <c:pt idx="351">
                  <c:v>713.6</c:v>
                </c:pt>
                <c:pt idx="352">
                  <c:v>518.5</c:v>
                </c:pt>
                <c:pt idx="353">
                  <c:v>302.60000000000002</c:v>
                </c:pt>
                <c:pt idx="354">
                  <c:v>85.1</c:v>
                </c:pt>
                <c:pt idx="355">
                  <c:v>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8.24</c:v>
                </c:pt>
                <c:pt idx="367">
                  <c:v>54.36</c:v>
                </c:pt>
                <c:pt idx="368">
                  <c:v>123.5</c:v>
                </c:pt>
                <c:pt idx="369">
                  <c:v>462.6</c:v>
                </c:pt>
                <c:pt idx="370">
                  <c:v>755.8</c:v>
                </c:pt>
                <c:pt idx="371">
                  <c:v>870</c:v>
                </c:pt>
                <c:pt idx="372">
                  <c:v>927</c:v>
                </c:pt>
                <c:pt idx="373">
                  <c:v>877</c:v>
                </c:pt>
                <c:pt idx="374">
                  <c:v>825</c:v>
                </c:pt>
                <c:pt idx="375">
                  <c:v>701.6</c:v>
                </c:pt>
                <c:pt idx="376">
                  <c:v>525.79999999999995</c:v>
                </c:pt>
                <c:pt idx="377">
                  <c:v>309.2</c:v>
                </c:pt>
                <c:pt idx="378">
                  <c:v>91.5</c:v>
                </c:pt>
                <c:pt idx="379">
                  <c:v>1.107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8.9700000000000006</c:v>
                </c:pt>
                <c:pt idx="391">
                  <c:v>48.42</c:v>
                </c:pt>
                <c:pt idx="392">
                  <c:v>143.5</c:v>
                </c:pt>
                <c:pt idx="393">
                  <c:v>455.5</c:v>
                </c:pt>
                <c:pt idx="394">
                  <c:v>748.5</c:v>
                </c:pt>
                <c:pt idx="395">
                  <c:v>869</c:v>
                </c:pt>
                <c:pt idx="396">
                  <c:v>932</c:v>
                </c:pt>
                <c:pt idx="397">
                  <c:v>924</c:v>
                </c:pt>
                <c:pt idx="398">
                  <c:v>825</c:v>
                </c:pt>
                <c:pt idx="399">
                  <c:v>687.9</c:v>
                </c:pt>
                <c:pt idx="400">
                  <c:v>499.1</c:v>
                </c:pt>
                <c:pt idx="401">
                  <c:v>279.2</c:v>
                </c:pt>
                <c:pt idx="402">
                  <c:v>76.73</c:v>
                </c:pt>
                <c:pt idx="403">
                  <c:v>1.147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9.61</c:v>
                </c:pt>
                <c:pt idx="415">
                  <c:v>63.01</c:v>
                </c:pt>
                <c:pt idx="416">
                  <c:v>153</c:v>
                </c:pt>
                <c:pt idx="417">
                  <c:v>459.6</c:v>
                </c:pt>
                <c:pt idx="418">
                  <c:v>721.6</c:v>
                </c:pt>
                <c:pt idx="419">
                  <c:v>848</c:v>
                </c:pt>
                <c:pt idx="420">
                  <c:v>905</c:v>
                </c:pt>
                <c:pt idx="421">
                  <c:v>897</c:v>
                </c:pt>
                <c:pt idx="422">
                  <c:v>831</c:v>
                </c:pt>
                <c:pt idx="423">
                  <c:v>672.2</c:v>
                </c:pt>
                <c:pt idx="424">
                  <c:v>509</c:v>
                </c:pt>
                <c:pt idx="425">
                  <c:v>250.8</c:v>
                </c:pt>
                <c:pt idx="426">
                  <c:v>90.5</c:v>
                </c:pt>
                <c:pt idx="427">
                  <c:v>1.655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9.2799999999999994</c:v>
                </c:pt>
                <c:pt idx="439">
                  <c:v>54.29</c:v>
                </c:pt>
                <c:pt idx="440">
                  <c:v>116.6</c:v>
                </c:pt>
                <c:pt idx="441">
                  <c:v>459.2</c:v>
                </c:pt>
                <c:pt idx="442">
                  <c:v>760.1</c:v>
                </c:pt>
                <c:pt idx="443">
                  <c:v>876</c:v>
                </c:pt>
                <c:pt idx="444">
                  <c:v>942</c:v>
                </c:pt>
                <c:pt idx="445">
                  <c:v>930</c:v>
                </c:pt>
                <c:pt idx="446">
                  <c:v>848</c:v>
                </c:pt>
                <c:pt idx="447">
                  <c:v>698.7</c:v>
                </c:pt>
                <c:pt idx="448">
                  <c:v>520.1</c:v>
                </c:pt>
                <c:pt idx="449">
                  <c:v>293.2</c:v>
                </c:pt>
                <c:pt idx="450">
                  <c:v>81</c:v>
                </c:pt>
                <c:pt idx="451">
                  <c:v>1.4350000000000001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9.82</c:v>
                </c:pt>
                <c:pt idx="463">
                  <c:v>53.33</c:v>
                </c:pt>
                <c:pt idx="464">
                  <c:v>88.1</c:v>
                </c:pt>
                <c:pt idx="465">
                  <c:v>479.7</c:v>
                </c:pt>
                <c:pt idx="466">
                  <c:v>747.5</c:v>
                </c:pt>
                <c:pt idx="467">
                  <c:v>879</c:v>
                </c:pt>
                <c:pt idx="468">
                  <c:v>930</c:v>
                </c:pt>
                <c:pt idx="469">
                  <c:v>910</c:v>
                </c:pt>
                <c:pt idx="470">
                  <c:v>745.1</c:v>
                </c:pt>
                <c:pt idx="471">
                  <c:v>698.2</c:v>
                </c:pt>
                <c:pt idx="472">
                  <c:v>501</c:v>
                </c:pt>
                <c:pt idx="473">
                  <c:v>283.10000000000002</c:v>
                </c:pt>
                <c:pt idx="474">
                  <c:v>78.88</c:v>
                </c:pt>
                <c:pt idx="475">
                  <c:v>1.079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10.51</c:v>
                </c:pt>
                <c:pt idx="487">
                  <c:v>53.77</c:v>
                </c:pt>
                <c:pt idx="488">
                  <c:v>84.5</c:v>
                </c:pt>
                <c:pt idx="489">
                  <c:v>478.1</c:v>
                </c:pt>
                <c:pt idx="490">
                  <c:v>739.3</c:v>
                </c:pt>
                <c:pt idx="491">
                  <c:v>875</c:v>
                </c:pt>
                <c:pt idx="492">
                  <c:v>930</c:v>
                </c:pt>
                <c:pt idx="493">
                  <c:v>914</c:v>
                </c:pt>
                <c:pt idx="494">
                  <c:v>841</c:v>
                </c:pt>
                <c:pt idx="495">
                  <c:v>696.5</c:v>
                </c:pt>
                <c:pt idx="496">
                  <c:v>513.20000000000005</c:v>
                </c:pt>
                <c:pt idx="497">
                  <c:v>300.89999999999998</c:v>
                </c:pt>
                <c:pt idx="498">
                  <c:v>85.2</c:v>
                </c:pt>
                <c:pt idx="499">
                  <c:v>1.254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10.41</c:v>
                </c:pt>
                <c:pt idx="511">
                  <c:v>57.13</c:v>
                </c:pt>
                <c:pt idx="512">
                  <c:v>79.430000000000007</c:v>
                </c:pt>
                <c:pt idx="513">
                  <c:v>466.2</c:v>
                </c:pt>
                <c:pt idx="514">
                  <c:v>752.9</c:v>
                </c:pt>
                <c:pt idx="515">
                  <c:v>875</c:v>
                </c:pt>
                <c:pt idx="516">
                  <c:v>944</c:v>
                </c:pt>
                <c:pt idx="517">
                  <c:v>812</c:v>
                </c:pt>
                <c:pt idx="518">
                  <c:v>746.5</c:v>
                </c:pt>
                <c:pt idx="519">
                  <c:v>414</c:v>
                </c:pt>
                <c:pt idx="520">
                  <c:v>475.9</c:v>
                </c:pt>
                <c:pt idx="521">
                  <c:v>141</c:v>
                </c:pt>
                <c:pt idx="522">
                  <c:v>96.6</c:v>
                </c:pt>
                <c:pt idx="523">
                  <c:v>0.28199999999999997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9.11</c:v>
                </c:pt>
                <c:pt idx="535">
                  <c:v>75.7</c:v>
                </c:pt>
                <c:pt idx="536">
                  <c:v>112</c:v>
                </c:pt>
                <c:pt idx="537">
                  <c:v>359.9</c:v>
                </c:pt>
                <c:pt idx="538">
                  <c:v>598.20000000000005</c:v>
                </c:pt>
                <c:pt idx="539">
                  <c:v>665.8</c:v>
                </c:pt>
                <c:pt idx="540">
                  <c:v>528.20000000000005</c:v>
                </c:pt>
                <c:pt idx="541">
                  <c:v>878</c:v>
                </c:pt>
                <c:pt idx="542">
                  <c:v>864</c:v>
                </c:pt>
                <c:pt idx="543">
                  <c:v>690</c:v>
                </c:pt>
                <c:pt idx="544">
                  <c:v>529.70000000000005</c:v>
                </c:pt>
                <c:pt idx="545">
                  <c:v>323.39999999999998</c:v>
                </c:pt>
                <c:pt idx="546">
                  <c:v>89.8</c:v>
                </c:pt>
                <c:pt idx="547">
                  <c:v>0.48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14.71</c:v>
                </c:pt>
                <c:pt idx="559">
                  <c:v>81.7</c:v>
                </c:pt>
                <c:pt idx="560">
                  <c:v>65.36</c:v>
                </c:pt>
                <c:pt idx="561">
                  <c:v>436.6</c:v>
                </c:pt>
                <c:pt idx="562">
                  <c:v>662</c:v>
                </c:pt>
                <c:pt idx="563">
                  <c:v>618.29999999999995</c:v>
                </c:pt>
                <c:pt idx="564">
                  <c:v>495</c:v>
                </c:pt>
                <c:pt idx="565">
                  <c:v>335.6</c:v>
                </c:pt>
                <c:pt idx="566">
                  <c:v>402.1</c:v>
                </c:pt>
                <c:pt idx="567">
                  <c:v>357.8</c:v>
                </c:pt>
                <c:pt idx="568">
                  <c:v>181.2</c:v>
                </c:pt>
                <c:pt idx="569">
                  <c:v>173.3</c:v>
                </c:pt>
                <c:pt idx="570">
                  <c:v>33.35</c:v>
                </c:pt>
                <c:pt idx="571">
                  <c:v>1.006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3.996</c:v>
                </c:pt>
                <c:pt idx="583">
                  <c:v>57.15</c:v>
                </c:pt>
                <c:pt idx="584">
                  <c:v>115.2</c:v>
                </c:pt>
                <c:pt idx="585">
                  <c:v>270</c:v>
                </c:pt>
                <c:pt idx="586">
                  <c:v>372.3</c:v>
                </c:pt>
                <c:pt idx="587">
                  <c:v>125.8</c:v>
                </c:pt>
                <c:pt idx="588">
                  <c:v>227.8</c:v>
                </c:pt>
                <c:pt idx="589">
                  <c:v>574.29999999999995</c:v>
                </c:pt>
                <c:pt idx="590">
                  <c:v>409.7</c:v>
                </c:pt>
                <c:pt idx="591">
                  <c:v>554.4</c:v>
                </c:pt>
                <c:pt idx="592">
                  <c:v>319.60000000000002</c:v>
                </c:pt>
                <c:pt idx="593">
                  <c:v>269.7</c:v>
                </c:pt>
                <c:pt idx="594">
                  <c:v>91.2</c:v>
                </c:pt>
                <c:pt idx="595">
                  <c:v>0.89300000000000002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15.01</c:v>
                </c:pt>
                <c:pt idx="607">
                  <c:v>73.930000000000007</c:v>
                </c:pt>
                <c:pt idx="608">
                  <c:v>152.30000000000001</c:v>
                </c:pt>
                <c:pt idx="609">
                  <c:v>331.5</c:v>
                </c:pt>
                <c:pt idx="610">
                  <c:v>631</c:v>
                </c:pt>
                <c:pt idx="611">
                  <c:v>875</c:v>
                </c:pt>
                <c:pt idx="612">
                  <c:v>789.3</c:v>
                </c:pt>
                <c:pt idx="613">
                  <c:v>900</c:v>
                </c:pt>
                <c:pt idx="614">
                  <c:v>914</c:v>
                </c:pt>
                <c:pt idx="615">
                  <c:v>761.5</c:v>
                </c:pt>
                <c:pt idx="616">
                  <c:v>418</c:v>
                </c:pt>
                <c:pt idx="617">
                  <c:v>143.6</c:v>
                </c:pt>
                <c:pt idx="618">
                  <c:v>109.8</c:v>
                </c:pt>
                <c:pt idx="619">
                  <c:v>1.35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19.72</c:v>
                </c:pt>
                <c:pt idx="631">
                  <c:v>51.57</c:v>
                </c:pt>
                <c:pt idx="632">
                  <c:v>67.69</c:v>
                </c:pt>
                <c:pt idx="633">
                  <c:v>365.9</c:v>
                </c:pt>
                <c:pt idx="634">
                  <c:v>715</c:v>
                </c:pt>
                <c:pt idx="635">
                  <c:v>906</c:v>
                </c:pt>
                <c:pt idx="636">
                  <c:v>959</c:v>
                </c:pt>
                <c:pt idx="637">
                  <c:v>945</c:v>
                </c:pt>
                <c:pt idx="638">
                  <c:v>856</c:v>
                </c:pt>
                <c:pt idx="639">
                  <c:v>717.4</c:v>
                </c:pt>
                <c:pt idx="640">
                  <c:v>527.79999999999995</c:v>
                </c:pt>
                <c:pt idx="641">
                  <c:v>307.7</c:v>
                </c:pt>
                <c:pt idx="642">
                  <c:v>104</c:v>
                </c:pt>
                <c:pt idx="643">
                  <c:v>1.627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18.27</c:v>
                </c:pt>
                <c:pt idx="655">
                  <c:v>47.86</c:v>
                </c:pt>
                <c:pt idx="656">
                  <c:v>53.91</c:v>
                </c:pt>
                <c:pt idx="657">
                  <c:v>326.10000000000002</c:v>
                </c:pt>
                <c:pt idx="658">
                  <c:v>734.4</c:v>
                </c:pt>
                <c:pt idx="659">
                  <c:v>900</c:v>
                </c:pt>
                <c:pt idx="660">
                  <c:v>945</c:v>
                </c:pt>
                <c:pt idx="661">
                  <c:v>925</c:v>
                </c:pt>
                <c:pt idx="662">
                  <c:v>845</c:v>
                </c:pt>
                <c:pt idx="663">
                  <c:v>721</c:v>
                </c:pt>
                <c:pt idx="664">
                  <c:v>529.29999999999995</c:v>
                </c:pt>
                <c:pt idx="665">
                  <c:v>282.10000000000002</c:v>
                </c:pt>
                <c:pt idx="666">
                  <c:v>95.9</c:v>
                </c:pt>
                <c:pt idx="667">
                  <c:v>0.30499999999999999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25.06</c:v>
                </c:pt>
                <c:pt idx="679">
                  <c:v>46.71</c:v>
                </c:pt>
                <c:pt idx="680">
                  <c:v>47.41</c:v>
                </c:pt>
                <c:pt idx="681">
                  <c:v>309.60000000000002</c:v>
                </c:pt>
                <c:pt idx="682">
                  <c:v>690.4</c:v>
                </c:pt>
                <c:pt idx="683">
                  <c:v>892</c:v>
                </c:pt>
                <c:pt idx="684">
                  <c:v>948</c:v>
                </c:pt>
                <c:pt idx="685">
                  <c:v>930</c:v>
                </c:pt>
                <c:pt idx="686">
                  <c:v>841</c:v>
                </c:pt>
                <c:pt idx="687">
                  <c:v>741.7</c:v>
                </c:pt>
                <c:pt idx="688">
                  <c:v>513.79999999999995</c:v>
                </c:pt>
                <c:pt idx="689">
                  <c:v>309.60000000000002</c:v>
                </c:pt>
                <c:pt idx="690">
                  <c:v>94.9</c:v>
                </c:pt>
                <c:pt idx="691">
                  <c:v>4.0049999999999999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11.04</c:v>
                </c:pt>
                <c:pt idx="703">
                  <c:v>51.98</c:v>
                </c:pt>
                <c:pt idx="704">
                  <c:v>69.010000000000005</c:v>
                </c:pt>
                <c:pt idx="705">
                  <c:v>339.9</c:v>
                </c:pt>
                <c:pt idx="706">
                  <c:v>704</c:v>
                </c:pt>
                <c:pt idx="707">
                  <c:v>888</c:v>
                </c:pt>
                <c:pt idx="708">
                  <c:v>935</c:v>
                </c:pt>
                <c:pt idx="709">
                  <c:v>932</c:v>
                </c:pt>
                <c:pt idx="710">
                  <c:v>617.29999999999995</c:v>
                </c:pt>
                <c:pt idx="711">
                  <c:v>311.7</c:v>
                </c:pt>
                <c:pt idx="712">
                  <c:v>275.89999999999998</c:v>
                </c:pt>
                <c:pt idx="713">
                  <c:v>162.9</c:v>
                </c:pt>
                <c:pt idx="714">
                  <c:v>78.239999999999995</c:v>
                </c:pt>
                <c:pt idx="715">
                  <c:v>2.1070000000000002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3.2829999999999999</c:v>
                </c:pt>
                <c:pt idx="7">
                  <c:v>67.400000000000006</c:v>
                </c:pt>
                <c:pt idx="8">
                  <c:v>270.7</c:v>
                </c:pt>
                <c:pt idx="9">
                  <c:v>292.10000000000002</c:v>
                </c:pt>
                <c:pt idx="10">
                  <c:v>619.5</c:v>
                </c:pt>
                <c:pt idx="11">
                  <c:v>807</c:v>
                </c:pt>
                <c:pt idx="12">
                  <c:v>870</c:v>
                </c:pt>
                <c:pt idx="13">
                  <c:v>848</c:v>
                </c:pt>
                <c:pt idx="14">
                  <c:v>673.6</c:v>
                </c:pt>
                <c:pt idx="15">
                  <c:v>248.8</c:v>
                </c:pt>
                <c:pt idx="16">
                  <c:v>297.5</c:v>
                </c:pt>
                <c:pt idx="17">
                  <c:v>208.6</c:v>
                </c:pt>
                <c:pt idx="18">
                  <c:v>69.92</c:v>
                </c:pt>
                <c:pt idx="19">
                  <c:v>0.38300000000000001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4.7830000000000004</c:v>
                </c:pt>
                <c:pt idx="31">
                  <c:v>97.5</c:v>
                </c:pt>
                <c:pt idx="32">
                  <c:v>166.2</c:v>
                </c:pt>
                <c:pt idx="33">
                  <c:v>362</c:v>
                </c:pt>
                <c:pt idx="34">
                  <c:v>423</c:v>
                </c:pt>
                <c:pt idx="35">
                  <c:v>424.2</c:v>
                </c:pt>
                <c:pt idx="36">
                  <c:v>897</c:v>
                </c:pt>
                <c:pt idx="37">
                  <c:v>681.6</c:v>
                </c:pt>
                <c:pt idx="38">
                  <c:v>658.1</c:v>
                </c:pt>
                <c:pt idx="39">
                  <c:v>582.20000000000005</c:v>
                </c:pt>
                <c:pt idx="40">
                  <c:v>174.8</c:v>
                </c:pt>
                <c:pt idx="41">
                  <c:v>135.80000000000001</c:v>
                </c:pt>
                <c:pt idx="42">
                  <c:v>71.22</c:v>
                </c:pt>
                <c:pt idx="43">
                  <c:v>0.16700000000000001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0.53300000000000003</c:v>
                </c:pt>
                <c:pt idx="55">
                  <c:v>38.6</c:v>
                </c:pt>
                <c:pt idx="56">
                  <c:v>93.2</c:v>
                </c:pt>
                <c:pt idx="57">
                  <c:v>160.4</c:v>
                </c:pt>
                <c:pt idx="58">
                  <c:v>189.1</c:v>
                </c:pt>
                <c:pt idx="59">
                  <c:v>253.6</c:v>
                </c:pt>
                <c:pt idx="60">
                  <c:v>433.9</c:v>
                </c:pt>
                <c:pt idx="61">
                  <c:v>510.7</c:v>
                </c:pt>
                <c:pt idx="62">
                  <c:v>571.4</c:v>
                </c:pt>
                <c:pt idx="63">
                  <c:v>649.70000000000005</c:v>
                </c:pt>
                <c:pt idx="64">
                  <c:v>453.9</c:v>
                </c:pt>
                <c:pt idx="65">
                  <c:v>158.4</c:v>
                </c:pt>
                <c:pt idx="66">
                  <c:v>65.73</c:v>
                </c:pt>
                <c:pt idx="67">
                  <c:v>0.7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2.15</c:v>
                </c:pt>
                <c:pt idx="79">
                  <c:v>55.88</c:v>
                </c:pt>
                <c:pt idx="80">
                  <c:v>270.8</c:v>
                </c:pt>
                <c:pt idx="81">
                  <c:v>449.6</c:v>
                </c:pt>
                <c:pt idx="82">
                  <c:v>654.79999999999995</c:v>
                </c:pt>
                <c:pt idx="83">
                  <c:v>745.4</c:v>
                </c:pt>
                <c:pt idx="84">
                  <c:v>963</c:v>
                </c:pt>
                <c:pt idx="85">
                  <c:v>796.1</c:v>
                </c:pt>
                <c:pt idx="86">
                  <c:v>809</c:v>
                </c:pt>
                <c:pt idx="87">
                  <c:v>668.4</c:v>
                </c:pt>
                <c:pt idx="88">
                  <c:v>520.5</c:v>
                </c:pt>
                <c:pt idx="89">
                  <c:v>239.7</c:v>
                </c:pt>
                <c:pt idx="90">
                  <c:v>60.77</c:v>
                </c:pt>
                <c:pt idx="91">
                  <c:v>0.56699999999999995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3.2</c:v>
                </c:pt>
                <c:pt idx="103">
                  <c:v>58.63</c:v>
                </c:pt>
                <c:pt idx="104">
                  <c:v>171.5</c:v>
                </c:pt>
                <c:pt idx="105">
                  <c:v>436.9</c:v>
                </c:pt>
                <c:pt idx="106">
                  <c:v>559.70000000000005</c:v>
                </c:pt>
                <c:pt idx="107">
                  <c:v>408.2</c:v>
                </c:pt>
                <c:pt idx="108">
                  <c:v>479.4</c:v>
                </c:pt>
                <c:pt idx="109">
                  <c:v>621.5</c:v>
                </c:pt>
                <c:pt idx="110">
                  <c:v>746</c:v>
                </c:pt>
                <c:pt idx="111">
                  <c:v>634.1</c:v>
                </c:pt>
                <c:pt idx="112">
                  <c:v>447.2</c:v>
                </c:pt>
                <c:pt idx="113">
                  <c:v>243.3</c:v>
                </c:pt>
                <c:pt idx="114">
                  <c:v>31.15</c:v>
                </c:pt>
                <c:pt idx="115">
                  <c:v>0.183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2.5</c:v>
                </c:pt>
                <c:pt idx="127">
                  <c:v>87.2</c:v>
                </c:pt>
                <c:pt idx="128">
                  <c:v>175</c:v>
                </c:pt>
                <c:pt idx="129">
                  <c:v>304.10000000000002</c:v>
                </c:pt>
                <c:pt idx="130">
                  <c:v>566.79999999999995</c:v>
                </c:pt>
                <c:pt idx="131">
                  <c:v>536</c:v>
                </c:pt>
                <c:pt idx="132">
                  <c:v>663.5</c:v>
                </c:pt>
                <c:pt idx="133">
                  <c:v>833</c:v>
                </c:pt>
                <c:pt idx="134">
                  <c:v>677.4</c:v>
                </c:pt>
                <c:pt idx="135">
                  <c:v>551.1</c:v>
                </c:pt>
                <c:pt idx="136">
                  <c:v>342.2</c:v>
                </c:pt>
                <c:pt idx="137">
                  <c:v>204.2</c:v>
                </c:pt>
                <c:pt idx="138">
                  <c:v>42.8</c:v>
                </c:pt>
                <c:pt idx="139">
                  <c:v>0.317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2.95</c:v>
                </c:pt>
                <c:pt idx="151">
                  <c:v>46.32</c:v>
                </c:pt>
                <c:pt idx="152">
                  <c:v>121.4</c:v>
                </c:pt>
                <c:pt idx="153">
                  <c:v>350.6</c:v>
                </c:pt>
                <c:pt idx="154">
                  <c:v>624.79999999999995</c:v>
                </c:pt>
                <c:pt idx="155">
                  <c:v>733.6</c:v>
                </c:pt>
                <c:pt idx="156">
                  <c:v>605.79999999999995</c:v>
                </c:pt>
                <c:pt idx="157">
                  <c:v>642.4</c:v>
                </c:pt>
                <c:pt idx="158">
                  <c:v>492.8</c:v>
                </c:pt>
                <c:pt idx="159">
                  <c:v>497.6</c:v>
                </c:pt>
                <c:pt idx="160">
                  <c:v>315.89999999999998</c:v>
                </c:pt>
                <c:pt idx="161">
                  <c:v>347.4</c:v>
                </c:pt>
                <c:pt idx="162">
                  <c:v>128.19999999999999</c:v>
                </c:pt>
                <c:pt idx="163">
                  <c:v>43.97</c:v>
                </c:pt>
                <c:pt idx="164">
                  <c:v>0.217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1.65</c:v>
                </c:pt>
                <c:pt idx="176">
                  <c:v>42.75</c:v>
                </c:pt>
                <c:pt idx="177">
                  <c:v>135.80000000000001</c:v>
                </c:pt>
                <c:pt idx="178">
                  <c:v>329.8</c:v>
                </c:pt>
                <c:pt idx="179">
                  <c:v>413.9</c:v>
                </c:pt>
                <c:pt idx="180">
                  <c:v>482.3</c:v>
                </c:pt>
                <c:pt idx="181">
                  <c:v>499.4</c:v>
                </c:pt>
                <c:pt idx="182">
                  <c:v>677.8</c:v>
                </c:pt>
                <c:pt idx="183">
                  <c:v>678.7</c:v>
                </c:pt>
                <c:pt idx="184">
                  <c:v>663.8</c:v>
                </c:pt>
                <c:pt idx="185">
                  <c:v>502</c:v>
                </c:pt>
                <c:pt idx="186">
                  <c:v>236.2</c:v>
                </c:pt>
                <c:pt idx="187">
                  <c:v>81.2</c:v>
                </c:pt>
                <c:pt idx="188">
                  <c:v>1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5.45</c:v>
                </c:pt>
                <c:pt idx="200">
                  <c:v>108.4</c:v>
                </c:pt>
                <c:pt idx="201">
                  <c:v>300.89999999999998</c:v>
                </c:pt>
                <c:pt idx="202">
                  <c:v>505.9</c:v>
                </c:pt>
                <c:pt idx="203">
                  <c:v>514</c:v>
                </c:pt>
                <c:pt idx="204">
                  <c:v>753.6</c:v>
                </c:pt>
                <c:pt idx="205">
                  <c:v>868</c:v>
                </c:pt>
                <c:pt idx="206">
                  <c:v>806</c:v>
                </c:pt>
                <c:pt idx="207">
                  <c:v>790.3</c:v>
                </c:pt>
                <c:pt idx="208">
                  <c:v>641.70000000000005</c:v>
                </c:pt>
                <c:pt idx="209">
                  <c:v>479.7</c:v>
                </c:pt>
                <c:pt idx="210">
                  <c:v>275.7</c:v>
                </c:pt>
                <c:pt idx="211">
                  <c:v>87.2</c:v>
                </c:pt>
                <c:pt idx="212">
                  <c:v>0.98299999999999998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7.7</c:v>
                </c:pt>
                <c:pt idx="224">
                  <c:v>109.8</c:v>
                </c:pt>
                <c:pt idx="225">
                  <c:v>224.6</c:v>
                </c:pt>
                <c:pt idx="226">
                  <c:v>428.1</c:v>
                </c:pt>
                <c:pt idx="227">
                  <c:v>543.29999999999995</c:v>
                </c:pt>
                <c:pt idx="228">
                  <c:v>606.29999999999995</c:v>
                </c:pt>
                <c:pt idx="229">
                  <c:v>820</c:v>
                </c:pt>
                <c:pt idx="230">
                  <c:v>861</c:v>
                </c:pt>
                <c:pt idx="231">
                  <c:v>738</c:v>
                </c:pt>
                <c:pt idx="232">
                  <c:v>591.70000000000005</c:v>
                </c:pt>
                <c:pt idx="233">
                  <c:v>426</c:v>
                </c:pt>
                <c:pt idx="234">
                  <c:v>190</c:v>
                </c:pt>
                <c:pt idx="235">
                  <c:v>48.8</c:v>
                </c:pt>
                <c:pt idx="236">
                  <c:v>0.28299999999999997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5.25</c:v>
                </c:pt>
                <c:pt idx="248">
                  <c:v>119.4</c:v>
                </c:pt>
                <c:pt idx="249">
                  <c:v>307.2</c:v>
                </c:pt>
                <c:pt idx="250">
                  <c:v>465.6</c:v>
                </c:pt>
                <c:pt idx="251">
                  <c:v>564.1</c:v>
                </c:pt>
                <c:pt idx="252">
                  <c:v>803</c:v>
                </c:pt>
                <c:pt idx="253">
                  <c:v>855</c:v>
                </c:pt>
                <c:pt idx="254">
                  <c:v>804</c:v>
                </c:pt>
                <c:pt idx="255">
                  <c:v>700.5</c:v>
                </c:pt>
                <c:pt idx="256">
                  <c:v>609.29999999999995</c:v>
                </c:pt>
                <c:pt idx="257">
                  <c:v>472.6</c:v>
                </c:pt>
                <c:pt idx="258">
                  <c:v>78.78</c:v>
                </c:pt>
                <c:pt idx="259">
                  <c:v>0.95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</c:v>
                </c:pt>
                <c:pt idx="271">
                  <c:v>86.9</c:v>
                </c:pt>
                <c:pt idx="272">
                  <c:v>310.39999999999998</c:v>
                </c:pt>
                <c:pt idx="273">
                  <c:v>466.6</c:v>
                </c:pt>
                <c:pt idx="274">
                  <c:v>610.1</c:v>
                </c:pt>
                <c:pt idx="275">
                  <c:v>819</c:v>
                </c:pt>
                <c:pt idx="276">
                  <c:v>882</c:v>
                </c:pt>
                <c:pt idx="277">
                  <c:v>882</c:v>
                </c:pt>
                <c:pt idx="278">
                  <c:v>805</c:v>
                </c:pt>
                <c:pt idx="279">
                  <c:v>669.7</c:v>
                </c:pt>
                <c:pt idx="280">
                  <c:v>482.9</c:v>
                </c:pt>
                <c:pt idx="281">
                  <c:v>266.3</c:v>
                </c:pt>
                <c:pt idx="282">
                  <c:v>80.2</c:v>
                </c:pt>
                <c:pt idx="283">
                  <c:v>0.93300000000000005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6.867</c:v>
                </c:pt>
                <c:pt idx="295">
                  <c:v>116.9</c:v>
                </c:pt>
                <c:pt idx="296">
                  <c:v>309.39999999999998</c:v>
                </c:pt>
                <c:pt idx="297">
                  <c:v>516.1</c:v>
                </c:pt>
                <c:pt idx="298">
                  <c:v>607.4</c:v>
                </c:pt>
                <c:pt idx="299">
                  <c:v>804</c:v>
                </c:pt>
                <c:pt idx="300">
                  <c:v>866</c:v>
                </c:pt>
                <c:pt idx="301">
                  <c:v>822</c:v>
                </c:pt>
                <c:pt idx="302">
                  <c:v>778</c:v>
                </c:pt>
                <c:pt idx="303">
                  <c:v>655</c:v>
                </c:pt>
                <c:pt idx="304">
                  <c:v>487.9</c:v>
                </c:pt>
                <c:pt idx="305">
                  <c:v>283.7</c:v>
                </c:pt>
                <c:pt idx="306">
                  <c:v>85.9</c:v>
                </c:pt>
                <c:pt idx="307">
                  <c:v>0.98299999999999998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7.383</c:v>
                </c:pt>
                <c:pt idx="319">
                  <c:v>119.6</c:v>
                </c:pt>
                <c:pt idx="320">
                  <c:v>309.2</c:v>
                </c:pt>
                <c:pt idx="321">
                  <c:v>511.9</c:v>
                </c:pt>
                <c:pt idx="322">
                  <c:v>600</c:v>
                </c:pt>
                <c:pt idx="323">
                  <c:v>804</c:v>
                </c:pt>
                <c:pt idx="324">
                  <c:v>871</c:v>
                </c:pt>
                <c:pt idx="325">
                  <c:v>869</c:v>
                </c:pt>
                <c:pt idx="326">
                  <c:v>781.8</c:v>
                </c:pt>
                <c:pt idx="327">
                  <c:v>646.1</c:v>
                </c:pt>
                <c:pt idx="328">
                  <c:v>463.5</c:v>
                </c:pt>
                <c:pt idx="329">
                  <c:v>273.5</c:v>
                </c:pt>
                <c:pt idx="330">
                  <c:v>78.78</c:v>
                </c:pt>
                <c:pt idx="331">
                  <c:v>0.95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4</c:v>
                </c:pt>
                <c:pt idx="343">
                  <c:v>86.9</c:v>
                </c:pt>
                <c:pt idx="344">
                  <c:v>310.39999999999998</c:v>
                </c:pt>
                <c:pt idx="345">
                  <c:v>466.6</c:v>
                </c:pt>
                <c:pt idx="346">
                  <c:v>610.1</c:v>
                </c:pt>
                <c:pt idx="347">
                  <c:v>819</c:v>
                </c:pt>
                <c:pt idx="348">
                  <c:v>882</c:v>
                </c:pt>
                <c:pt idx="349">
                  <c:v>882</c:v>
                </c:pt>
                <c:pt idx="350">
                  <c:v>805</c:v>
                </c:pt>
                <c:pt idx="351">
                  <c:v>669.7</c:v>
                </c:pt>
                <c:pt idx="352">
                  <c:v>482.9</c:v>
                </c:pt>
                <c:pt idx="353">
                  <c:v>266.3</c:v>
                </c:pt>
                <c:pt idx="354">
                  <c:v>80.2</c:v>
                </c:pt>
                <c:pt idx="355">
                  <c:v>0.93300000000000005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6.867</c:v>
                </c:pt>
                <c:pt idx="367">
                  <c:v>116.9</c:v>
                </c:pt>
                <c:pt idx="368">
                  <c:v>309.39999999999998</c:v>
                </c:pt>
                <c:pt idx="369">
                  <c:v>516.1</c:v>
                </c:pt>
                <c:pt idx="370">
                  <c:v>607.4</c:v>
                </c:pt>
                <c:pt idx="371">
                  <c:v>804</c:v>
                </c:pt>
                <c:pt idx="372">
                  <c:v>866</c:v>
                </c:pt>
                <c:pt idx="373">
                  <c:v>822</c:v>
                </c:pt>
                <c:pt idx="374">
                  <c:v>778</c:v>
                </c:pt>
                <c:pt idx="375">
                  <c:v>655</c:v>
                </c:pt>
                <c:pt idx="376">
                  <c:v>487.9</c:v>
                </c:pt>
                <c:pt idx="377">
                  <c:v>283.7</c:v>
                </c:pt>
                <c:pt idx="378">
                  <c:v>85.9</c:v>
                </c:pt>
                <c:pt idx="379">
                  <c:v>0.98299999999999998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7.383</c:v>
                </c:pt>
                <c:pt idx="391">
                  <c:v>119.6</c:v>
                </c:pt>
                <c:pt idx="392">
                  <c:v>309.2</c:v>
                </c:pt>
                <c:pt idx="393">
                  <c:v>511.9</c:v>
                </c:pt>
                <c:pt idx="394">
                  <c:v>600</c:v>
                </c:pt>
                <c:pt idx="395">
                  <c:v>804</c:v>
                </c:pt>
                <c:pt idx="396">
                  <c:v>871</c:v>
                </c:pt>
                <c:pt idx="397">
                  <c:v>869</c:v>
                </c:pt>
                <c:pt idx="398">
                  <c:v>781.8</c:v>
                </c:pt>
                <c:pt idx="399">
                  <c:v>646.1</c:v>
                </c:pt>
                <c:pt idx="400">
                  <c:v>463.5</c:v>
                </c:pt>
                <c:pt idx="401">
                  <c:v>257.3</c:v>
                </c:pt>
                <c:pt idx="402">
                  <c:v>72.67</c:v>
                </c:pt>
                <c:pt idx="403">
                  <c:v>1.0329999999999999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8.07</c:v>
                </c:pt>
                <c:pt idx="415">
                  <c:v>113.1</c:v>
                </c:pt>
                <c:pt idx="416">
                  <c:v>297.10000000000002</c:v>
                </c:pt>
                <c:pt idx="417">
                  <c:v>503.9</c:v>
                </c:pt>
                <c:pt idx="418">
                  <c:v>596.20000000000005</c:v>
                </c:pt>
                <c:pt idx="419">
                  <c:v>786.2</c:v>
                </c:pt>
                <c:pt idx="420">
                  <c:v>848</c:v>
                </c:pt>
                <c:pt idx="421">
                  <c:v>843</c:v>
                </c:pt>
                <c:pt idx="422">
                  <c:v>783.8</c:v>
                </c:pt>
                <c:pt idx="423">
                  <c:v>629.6</c:v>
                </c:pt>
                <c:pt idx="424">
                  <c:v>474</c:v>
                </c:pt>
                <c:pt idx="425">
                  <c:v>233.4</c:v>
                </c:pt>
                <c:pt idx="426">
                  <c:v>85.2</c:v>
                </c:pt>
                <c:pt idx="427">
                  <c:v>1.617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7.8170000000000002</c:v>
                </c:pt>
                <c:pt idx="439">
                  <c:v>118.8</c:v>
                </c:pt>
                <c:pt idx="440">
                  <c:v>315</c:v>
                </c:pt>
                <c:pt idx="441">
                  <c:v>505.5</c:v>
                </c:pt>
                <c:pt idx="442">
                  <c:v>618.79999999999995</c:v>
                </c:pt>
                <c:pt idx="443">
                  <c:v>811</c:v>
                </c:pt>
                <c:pt idx="444">
                  <c:v>881</c:v>
                </c:pt>
                <c:pt idx="445">
                  <c:v>876</c:v>
                </c:pt>
                <c:pt idx="446">
                  <c:v>799.4</c:v>
                </c:pt>
                <c:pt idx="447">
                  <c:v>656.4</c:v>
                </c:pt>
                <c:pt idx="448">
                  <c:v>482.2</c:v>
                </c:pt>
                <c:pt idx="449">
                  <c:v>269.89999999999998</c:v>
                </c:pt>
                <c:pt idx="450">
                  <c:v>76.77</c:v>
                </c:pt>
                <c:pt idx="451">
                  <c:v>1.2829999999999999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8.4499999999999993</c:v>
                </c:pt>
                <c:pt idx="463">
                  <c:v>120.9</c:v>
                </c:pt>
                <c:pt idx="464">
                  <c:v>316.5</c:v>
                </c:pt>
                <c:pt idx="465">
                  <c:v>517.5</c:v>
                </c:pt>
                <c:pt idx="466">
                  <c:v>607.70000000000005</c:v>
                </c:pt>
                <c:pt idx="467">
                  <c:v>815</c:v>
                </c:pt>
                <c:pt idx="468">
                  <c:v>872</c:v>
                </c:pt>
                <c:pt idx="469">
                  <c:v>859</c:v>
                </c:pt>
                <c:pt idx="470">
                  <c:v>686.8</c:v>
                </c:pt>
                <c:pt idx="471">
                  <c:v>655.5</c:v>
                </c:pt>
                <c:pt idx="472">
                  <c:v>464.2</c:v>
                </c:pt>
                <c:pt idx="473">
                  <c:v>261.2</c:v>
                </c:pt>
                <c:pt idx="474">
                  <c:v>75.45</c:v>
                </c:pt>
                <c:pt idx="475">
                  <c:v>1.05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8.82</c:v>
                </c:pt>
                <c:pt idx="487">
                  <c:v>121.9</c:v>
                </c:pt>
                <c:pt idx="488">
                  <c:v>312.3</c:v>
                </c:pt>
                <c:pt idx="489">
                  <c:v>514.9</c:v>
                </c:pt>
                <c:pt idx="490">
                  <c:v>601.4</c:v>
                </c:pt>
                <c:pt idx="491">
                  <c:v>810</c:v>
                </c:pt>
                <c:pt idx="492">
                  <c:v>870</c:v>
                </c:pt>
                <c:pt idx="493">
                  <c:v>860</c:v>
                </c:pt>
                <c:pt idx="494">
                  <c:v>791.9</c:v>
                </c:pt>
                <c:pt idx="495">
                  <c:v>654.5</c:v>
                </c:pt>
                <c:pt idx="496">
                  <c:v>475.4</c:v>
                </c:pt>
                <c:pt idx="497">
                  <c:v>276.60000000000002</c:v>
                </c:pt>
                <c:pt idx="498">
                  <c:v>81</c:v>
                </c:pt>
                <c:pt idx="499">
                  <c:v>1.2170000000000001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8.6300000000000008</c:v>
                </c:pt>
                <c:pt idx="511">
                  <c:v>126.3</c:v>
                </c:pt>
                <c:pt idx="512">
                  <c:v>310.7</c:v>
                </c:pt>
                <c:pt idx="513">
                  <c:v>519.9</c:v>
                </c:pt>
                <c:pt idx="514">
                  <c:v>617.6</c:v>
                </c:pt>
                <c:pt idx="515">
                  <c:v>810</c:v>
                </c:pt>
                <c:pt idx="516">
                  <c:v>882</c:v>
                </c:pt>
                <c:pt idx="517">
                  <c:v>776.2</c:v>
                </c:pt>
                <c:pt idx="518">
                  <c:v>707.7</c:v>
                </c:pt>
                <c:pt idx="519">
                  <c:v>401.5</c:v>
                </c:pt>
                <c:pt idx="520">
                  <c:v>430.3</c:v>
                </c:pt>
                <c:pt idx="521">
                  <c:v>131.6</c:v>
                </c:pt>
                <c:pt idx="522">
                  <c:v>92.2</c:v>
                </c:pt>
                <c:pt idx="523">
                  <c:v>0.11700000000000001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7.3170000000000002</c:v>
                </c:pt>
                <c:pt idx="535">
                  <c:v>137.6</c:v>
                </c:pt>
                <c:pt idx="536">
                  <c:v>264.89999999999998</c:v>
                </c:pt>
                <c:pt idx="537">
                  <c:v>360.4</c:v>
                </c:pt>
                <c:pt idx="538">
                  <c:v>500.2</c:v>
                </c:pt>
                <c:pt idx="539">
                  <c:v>620.5</c:v>
                </c:pt>
                <c:pt idx="540">
                  <c:v>484.5</c:v>
                </c:pt>
                <c:pt idx="541">
                  <c:v>810</c:v>
                </c:pt>
                <c:pt idx="542">
                  <c:v>812</c:v>
                </c:pt>
                <c:pt idx="543">
                  <c:v>656.6</c:v>
                </c:pt>
                <c:pt idx="544">
                  <c:v>493.3</c:v>
                </c:pt>
                <c:pt idx="545">
                  <c:v>297.89999999999998</c:v>
                </c:pt>
                <c:pt idx="546">
                  <c:v>86.5</c:v>
                </c:pt>
                <c:pt idx="547">
                  <c:v>0.3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11.58</c:v>
                </c:pt>
                <c:pt idx="559">
                  <c:v>159.69999999999999</c:v>
                </c:pt>
                <c:pt idx="560">
                  <c:v>327.39999999999998</c:v>
                </c:pt>
                <c:pt idx="561">
                  <c:v>542.6</c:v>
                </c:pt>
                <c:pt idx="562">
                  <c:v>620.20000000000005</c:v>
                </c:pt>
                <c:pt idx="563">
                  <c:v>561.29999999999995</c:v>
                </c:pt>
                <c:pt idx="564">
                  <c:v>467.9</c:v>
                </c:pt>
                <c:pt idx="565">
                  <c:v>322.89999999999998</c:v>
                </c:pt>
                <c:pt idx="566">
                  <c:v>375.6</c:v>
                </c:pt>
                <c:pt idx="567">
                  <c:v>326</c:v>
                </c:pt>
                <c:pt idx="568">
                  <c:v>169.2</c:v>
                </c:pt>
                <c:pt idx="569">
                  <c:v>161.5</c:v>
                </c:pt>
                <c:pt idx="570">
                  <c:v>32.47</c:v>
                </c:pt>
                <c:pt idx="571">
                  <c:v>0.86699999999999999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2.9</c:v>
                </c:pt>
                <c:pt idx="583">
                  <c:v>50.62</c:v>
                </c:pt>
                <c:pt idx="584">
                  <c:v>105.6</c:v>
                </c:pt>
                <c:pt idx="585">
                  <c:v>265.10000000000002</c:v>
                </c:pt>
                <c:pt idx="586">
                  <c:v>353.7</c:v>
                </c:pt>
                <c:pt idx="587">
                  <c:v>117.7</c:v>
                </c:pt>
                <c:pt idx="588">
                  <c:v>204.4</c:v>
                </c:pt>
                <c:pt idx="589">
                  <c:v>537.1</c:v>
                </c:pt>
                <c:pt idx="590">
                  <c:v>387.3</c:v>
                </c:pt>
                <c:pt idx="591">
                  <c:v>517.20000000000005</c:v>
                </c:pt>
                <c:pt idx="592">
                  <c:v>301.89999999999998</c:v>
                </c:pt>
                <c:pt idx="593">
                  <c:v>247</c:v>
                </c:pt>
                <c:pt idx="594">
                  <c:v>88.1</c:v>
                </c:pt>
                <c:pt idx="595">
                  <c:v>0.66700000000000004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11.12</c:v>
                </c:pt>
                <c:pt idx="607">
                  <c:v>73.73</c:v>
                </c:pt>
                <c:pt idx="608">
                  <c:v>142.80000000000001</c:v>
                </c:pt>
                <c:pt idx="609">
                  <c:v>352.9</c:v>
                </c:pt>
                <c:pt idx="610">
                  <c:v>604</c:v>
                </c:pt>
                <c:pt idx="611">
                  <c:v>804</c:v>
                </c:pt>
                <c:pt idx="612">
                  <c:v>790.2</c:v>
                </c:pt>
                <c:pt idx="613">
                  <c:v>694.4</c:v>
                </c:pt>
                <c:pt idx="614">
                  <c:v>649.9</c:v>
                </c:pt>
                <c:pt idx="615">
                  <c:v>718.4</c:v>
                </c:pt>
                <c:pt idx="616">
                  <c:v>361.3</c:v>
                </c:pt>
                <c:pt idx="617">
                  <c:v>133.30000000000001</c:v>
                </c:pt>
                <c:pt idx="618">
                  <c:v>103.4</c:v>
                </c:pt>
                <c:pt idx="619">
                  <c:v>1.3169999999999999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11.43</c:v>
                </c:pt>
                <c:pt idx="631">
                  <c:v>148.69999999999999</c:v>
                </c:pt>
                <c:pt idx="632">
                  <c:v>333.3</c:v>
                </c:pt>
                <c:pt idx="633">
                  <c:v>519</c:v>
                </c:pt>
                <c:pt idx="634">
                  <c:v>711.9</c:v>
                </c:pt>
                <c:pt idx="635">
                  <c:v>837</c:v>
                </c:pt>
                <c:pt idx="636">
                  <c:v>895</c:v>
                </c:pt>
                <c:pt idx="637">
                  <c:v>887</c:v>
                </c:pt>
                <c:pt idx="638">
                  <c:v>783.4</c:v>
                </c:pt>
                <c:pt idx="639">
                  <c:v>671.3</c:v>
                </c:pt>
                <c:pt idx="640">
                  <c:v>489.4</c:v>
                </c:pt>
                <c:pt idx="641">
                  <c:v>283.2</c:v>
                </c:pt>
                <c:pt idx="642">
                  <c:v>98.3</c:v>
                </c:pt>
                <c:pt idx="643">
                  <c:v>1.5329999999999999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11.9</c:v>
                </c:pt>
                <c:pt idx="655">
                  <c:v>139.1</c:v>
                </c:pt>
                <c:pt idx="656">
                  <c:v>333.6</c:v>
                </c:pt>
                <c:pt idx="657">
                  <c:v>506.3</c:v>
                </c:pt>
                <c:pt idx="658">
                  <c:v>693.9</c:v>
                </c:pt>
                <c:pt idx="659">
                  <c:v>834</c:v>
                </c:pt>
                <c:pt idx="660">
                  <c:v>884</c:v>
                </c:pt>
                <c:pt idx="661">
                  <c:v>707.9</c:v>
                </c:pt>
                <c:pt idx="662">
                  <c:v>787.3</c:v>
                </c:pt>
                <c:pt idx="663">
                  <c:v>671.8</c:v>
                </c:pt>
                <c:pt idx="664">
                  <c:v>493.6</c:v>
                </c:pt>
                <c:pt idx="665">
                  <c:v>264.5</c:v>
                </c:pt>
                <c:pt idx="666">
                  <c:v>90.6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11.57</c:v>
                </c:pt>
                <c:pt idx="679">
                  <c:v>156.5</c:v>
                </c:pt>
                <c:pt idx="680">
                  <c:v>337.1</c:v>
                </c:pt>
                <c:pt idx="681">
                  <c:v>534.79999999999995</c:v>
                </c:pt>
                <c:pt idx="682">
                  <c:v>702.4</c:v>
                </c:pt>
                <c:pt idx="683">
                  <c:v>824</c:v>
                </c:pt>
                <c:pt idx="684">
                  <c:v>888</c:v>
                </c:pt>
                <c:pt idx="685">
                  <c:v>876</c:v>
                </c:pt>
                <c:pt idx="686">
                  <c:v>797.7</c:v>
                </c:pt>
                <c:pt idx="687">
                  <c:v>692</c:v>
                </c:pt>
                <c:pt idx="688">
                  <c:v>476.8</c:v>
                </c:pt>
                <c:pt idx="689">
                  <c:v>285.5</c:v>
                </c:pt>
                <c:pt idx="690">
                  <c:v>89.9</c:v>
                </c:pt>
                <c:pt idx="691">
                  <c:v>4.0670000000000002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8.8000000000000007</c:v>
                </c:pt>
                <c:pt idx="703">
                  <c:v>113.6</c:v>
                </c:pt>
                <c:pt idx="704">
                  <c:v>329.4</c:v>
                </c:pt>
                <c:pt idx="705">
                  <c:v>549.6</c:v>
                </c:pt>
                <c:pt idx="706">
                  <c:v>710.2</c:v>
                </c:pt>
                <c:pt idx="707">
                  <c:v>821</c:v>
                </c:pt>
                <c:pt idx="708">
                  <c:v>874</c:v>
                </c:pt>
                <c:pt idx="709">
                  <c:v>876</c:v>
                </c:pt>
                <c:pt idx="710">
                  <c:v>590.29999999999995</c:v>
                </c:pt>
                <c:pt idx="711">
                  <c:v>291.5</c:v>
                </c:pt>
                <c:pt idx="712">
                  <c:v>256.89999999999998</c:v>
                </c:pt>
                <c:pt idx="713">
                  <c:v>149.69999999999999</c:v>
                </c:pt>
                <c:pt idx="714">
                  <c:v>75</c:v>
                </c:pt>
                <c:pt idx="715">
                  <c:v>2.1669999999999998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78-4FB0-86B8-214FDB68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4316.958330000009"/>
          <c:min val="442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April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107618743345063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0.15</c:v>
                </c:pt>
                <c:pt idx="38">
                  <c:v>0.2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0.01</c:v>
                </c:pt>
                <c:pt idx="44">
                  <c:v>0.1</c:v>
                </c:pt>
                <c:pt idx="45">
                  <c:v>0</c:v>
                </c:pt>
                <c:pt idx="46">
                  <c:v>0</c:v>
                </c:pt>
                <c:pt idx="47">
                  <c:v>0.01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0.01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0.54</c:v>
                </c:pt>
                <c:pt idx="66">
                  <c:v>0.06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0.01</c:v>
                </c:pt>
                <c:pt idx="123">
                  <c:v>0</c:v>
                </c:pt>
                <c:pt idx="124">
                  <c:v>0.01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0.33</c:v>
                </c:pt>
                <c:pt idx="291">
                  <c:v>0.38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0.33</c:v>
                </c:pt>
                <c:pt idx="363">
                  <c:v>0.38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0.02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0.01</c:v>
                </c:pt>
                <c:pt idx="585">
                  <c:v>0.01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0.01</c:v>
                </c:pt>
                <c:pt idx="600">
                  <c:v>0.01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0.19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0.01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0.56999999999999995</c:v>
                </c:pt>
                <c:pt idx="668">
                  <c:v>0.35</c:v>
                </c:pt>
                <c:pt idx="669">
                  <c:v>0.21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0.2</c:v>
                </c:pt>
                <c:pt idx="694">
                  <c:v>0.15</c:v>
                </c:pt>
                <c:pt idx="695">
                  <c:v>0.11</c:v>
                </c:pt>
                <c:pt idx="696">
                  <c:v>0.11</c:v>
                </c:pt>
                <c:pt idx="697">
                  <c:v>0.11</c:v>
                </c:pt>
                <c:pt idx="698">
                  <c:v>0.1</c:v>
                </c:pt>
                <c:pt idx="699">
                  <c:v>0.08</c:v>
                </c:pt>
                <c:pt idx="700">
                  <c:v>0.08</c:v>
                </c:pt>
                <c:pt idx="701">
                  <c:v>7.0000000000000007E-2</c:v>
                </c:pt>
                <c:pt idx="702">
                  <c:v>0.06</c:v>
                </c:pt>
                <c:pt idx="703">
                  <c:v>0.06</c:v>
                </c:pt>
                <c:pt idx="704">
                  <c:v>0.03</c:v>
                </c:pt>
                <c:pt idx="705">
                  <c:v>0.02</c:v>
                </c:pt>
                <c:pt idx="706">
                  <c:v>0.02</c:v>
                </c:pt>
                <c:pt idx="707">
                  <c:v>0.03</c:v>
                </c:pt>
                <c:pt idx="708">
                  <c:v>0.02</c:v>
                </c:pt>
                <c:pt idx="709">
                  <c:v>0.02</c:v>
                </c:pt>
                <c:pt idx="710">
                  <c:v>0.01</c:v>
                </c:pt>
                <c:pt idx="711">
                  <c:v>0.02</c:v>
                </c:pt>
                <c:pt idx="712">
                  <c:v>0.04</c:v>
                </c:pt>
                <c:pt idx="713">
                  <c:v>0.04</c:v>
                </c:pt>
                <c:pt idx="714">
                  <c:v>0.04</c:v>
                </c:pt>
                <c:pt idx="715">
                  <c:v>0.04</c:v>
                </c:pt>
                <c:pt idx="716">
                  <c:v>0.03</c:v>
                </c:pt>
                <c:pt idx="717">
                  <c:v>0.02</c:v>
                </c:pt>
                <c:pt idx="718">
                  <c:v>0.02</c:v>
                </c:pt>
                <c:pt idx="719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44287</c:v>
                </c:pt>
                <c:pt idx="1">
                  <c:v>44287.041666666664</c:v>
                </c:pt>
                <c:pt idx="2">
                  <c:v>44287.083333333328</c:v>
                </c:pt>
                <c:pt idx="3">
                  <c:v>44287.124999999993</c:v>
                </c:pt>
                <c:pt idx="4">
                  <c:v>44287.166666666657</c:v>
                </c:pt>
                <c:pt idx="5">
                  <c:v>44287.208333333321</c:v>
                </c:pt>
                <c:pt idx="6">
                  <c:v>44287.249999999985</c:v>
                </c:pt>
                <c:pt idx="7">
                  <c:v>44287.29166666665</c:v>
                </c:pt>
                <c:pt idx="8">
                  <c:v>44287.333333333314</c:v>
                </c:pt>
                <c:pt idx="9">
                  <c:v>44287.374999999978</c:v>
                </c:pt>
                <c:pt idx="10">
                  <c:v>44287.416666666642</c:v>
                </c:pt>
                <c:pt idx="11">
                  <c:v>44287.458333333307</c:v>
                </c:pt>
                <c:pt idx="12">
                  <c:v>44287.499999999971</c:v>
                </c:pt>
                <c:pt idx="13">
                  <c:v>44287.541666666635</c:v>
                </c:pt>
                <c:pt idx="14">
                  <c:v>44287.583333333299</c:v>
                </c:pt>
                <c:pt idx="15">
                  <c:v>44287.624999999964</c:v>
                </c:pt>
                <c:pt idx="16">
                  <c:v>44287.666666666628</c:v>
                </c:pt>
                <c:pt idx="17">
                  <c:v>44287.708333333292</c:v>
                </c:pt>
                <c:pt idx="18">
                  <c:v>44287.749999999956</c:v>
                </c:pt>
                <c:pt idx="19">
                  <c:v>44287.791666666621</c:v>
                </c:pt>
                <c:pt idx="20">
                  <c:v>44287.833333333285</c:v>
                </c:pt>
                <c:pt idx="21">
                  <c:v>44287.874999999949</c:v>
                </c:pt>
                <c:pt idx="22">
                  <c:v>44287.916666666613</c:v>
                </c:pt>
                <c:pt idx="23">
                  <c:v>44287.958333333278</c:v>
                </c:pt>
                <c:pt idx="24">
                  <c:v>44287.999999999942</c:v>
                </c:pt>
                <c:pt idx="25">
                  <c:v>44288.041666666606</c:v>
                </c:pt>
                <c:pt idx="26">
                  <c:v>44288.08333333327</c:v>
                </c:pt>
                <c:pt idx="27">
                  <c:v>44288.124999999935</c:v>
                </c:pt>
                <c:pt idx="28">
                  <c:v>44288.166666666599</c:v>
                </c:pt>
                <c:pt idx="29">
                  <c:v>44288.208333333263</c:v>
                </c:pt>
                <c:pt idx="30">
                  <c:v>44288.249999999927</c:v>
                </c:pt>
                <c:pt idx="31">
                  <c:v>44288.291666666591</c:v>
                </c:pt>
                <c:pt idx="32">
                  <c:v>44288.333333333256</c:v>
                </c:pt>
                <c:pt idx="33">
                  <c:v>44288.37499999992</c:v>
                </c:pt>
                <c:pt idx="34">
                  <c:v>44288.416666666584</c:v>
                </c:pt>
                <c:pt idx="35">
                  <c:v>44288.458333333248</c:v>
                </c:pt>
                <c:pt idx="36">
                  <c:v>44288.499999999913</c:v>
                </c:pt>
                <c:pt idx="37">
                  <c:v>44288.541666666577</c:v>
                </c:pt>
                <c:pt idx="38">
                  <c:v>44288.583333333241</c:v>
                </c:pt>
                <c:pt idx="39">
                  <c:v>44288.624999999905</c:v>
                </c:pt>
                <c:pt idx="40">
                  <c:v>44288.66666666657</c:v>
                </c:pt>
                <c:pt idx="41">
                  <c:v>44288.708333333234</c:v>
                </c:pt>
                <c:pt idx="42">
                  <c:v>44288.749999999898</c:v>
                </c:pt>
                <c:pt idx="43">
                  <c:v>44288.791666666562</c:v>
                </c:pt>
                <c:pt idx="44">
                  <c:v>44288.833333333227</c:v>
                </c:pt>
                <c:pt idx="45">
                  <c:v>44288.874999999891</c:v>
                </c:pt>
                <c:pt idx="46">
                  <c:v>44288.916666666555</c:v>
                </c:pt>
                <c:pt idx="47">
                  <c:v>44288.958333333219</c:v>
                </c:pt>
                <c:pt idx="48">
                  <c:v>44288.999999999884</c:v>
                </c:pt>
                <c:pt idx="49">
                  <c:v>44289.041666666548</c:v>
                </c:pt>
                <c:pt idx="50">
                  <c:v>44289.083333333212</c:v>
                </c:pt>
                <c:pt idx="51">
                  <c:v>44289.124999999876</c:v>
                </c:pt>
                <c:pt idx="52">
                  <c:v>44289.166666666541</c:v>
                </c:pt>
                <c:pt idx="53">
                  <c:v>44289.208333333205</c:v>
                </c:pt>
                <c:pt idx="54">
                  <c:v>44289.249999999869</c:v>
                </c:pt>
                <c:pt idx="55">
                  <c:v>44289.291666666533</c:v>
                </c:pt>
                <c:pt idx="56">
                  <c:v>44289.333333333198</c:v>
                </c:pt>
                <c:pt idx="57">
                  <c:v>44289.374999999862</c:v>
                </c:pt>
                <c:pt idx="58">
                  <c:v>44289.416666666526</c:v>
                </c:pt>
                <c:pt idx="59">
                  <c:v>44289.45833333319</c:v>
                </c:pt>
                <c:pt idx="60">
                  <c:v>44289.499999999854</c:v>
                </c:pt>
                <c:pt idx="61">
                  <c:v>44289.541666666519</c:v>
                </c:pt>
                <c:pt idx="62">
                  <c:v>44289.583333333183</c:v>
                </c:pt>
                <c:pt idx="63">
                  <c:v>44289.624999999847</c:v>
                </c:pt>
                <c:pt idx="64">
                  <c:v>44289.666666666511</c:v>
                </c:pt>
                <c:pt idx="65">
                  <c:v>44289.708333333176</c:v>
                </c:pt>
                <c:pt idx="66">
                  <c:v>44289.74999999984</c:v>
                </c:pt>
                <c:pt idx="67">
                  <c:v>44289.791666666504</c:v>
                </c:pt>
                <c:pt idx="68">
                  <c:v>44289.833333333168</c:v>
                </c:pt>
                <c:pt idx="69">
                  <c:v>44289.874999999833</c:v>
                </c:pt>
                <c:pt idx="70">
                  <c:v>44289.916666666497</c:v>
                </c:pt>
                <c:pt idx="71">
                  <c:v>44289.958333333161</c:v>
                </c:pt>
                <c:pt idx="72">
                  <c:v>44289.999999999825</c:v>
                </c:pt>
                <c:pt idx="73">
                  <c:v>44290.04166666649</c:v>
                </c:pt>
                <c:pt idx="74">
                  <c:v>44290.083333333154</c:v>
                </c:pt>
                <c:pt idx="75">
                  <c:v>44290.124999999818</c:v>
                </c:pt>
                <c:pt idx="76">
                  <c:v>44290.166666666482</c:v>
                </c:pt>
                <c:pt idx="77">
                  <c:v>44290.208333333147</c:v>
                </c:pt>
                <c:pt idx="78">
                  <c:v>44290.249999999811</c:v>
                </c:pt>
                <c:pt idx="79">
                  <c:v>44290.291666666475</c:v>
                </c:pt>
                <c:pt idx="80">
                  <c:v>44290.333333333139</c:v>
                </c:pt>
                <c:pt idx="81">
                  <c:v>44290.374999999804</c:v>
                </c:pt>
                <c:pt idx="82">
                  <c:v>44290.416666666468</c:v>
                </c:pt>
                <c:pt idx="83">
                  <c:v>44290.458333333132</c:v>
                </c:pt>
                <c:pt idx="84">
                  <c:v>44290.499999999796</c:v>
                </c:pt>
                <c:pt idx="85">
                  <c:v>44290.541666666461</c:v>
                </c:pt>
                <c:pt idx="86">
                  <c:v>44290.583333333125</c:v>
                </c:pt>
                <c:pt idx="87">
                  <c:v>44290.624999999789</c:v>
                </c:pt>
                <c:pt idx="88">
                  <c:v>44290.666666666453</c:v>
                </c:pt>
                <c:pt idx="89">
                  <c:v>44290.708333333117</c:v>
                </c:pt>
                <c:pt idx="90">
                  <c:v>44290.749999999782</c:v>
                </c:pt>
                <c:pt idx="91">
                  <c:v>44290.791666666446</c:v>
                </c:pt>
                <c:pt idx="92">
                  <c:v>44290.83333333311</c:v>
                </c:pt>
                <c:pt idx="93">
                  <c:v>44290.874999999774</c:v>
                </c:pt>
                <c:pt idx="94">
                  <c:v>44290.916666666439</c:v>
                </c:pt>
                <c:pt idx="95">
                  <c:v>44290.958333333103</c:v>
                </c:pt>
                <c:pt idx="96">
                  <c:v>44290.999999999767</c:v>
                </c:pt>
                <c:pt idx="97">
                  <c:v>44291.041666666431</c:v>
                </c:pt>
                <c:pt idx="98">
                  <c:v>44291.083333333096</c:v>
                </c:pt>
                <c:pt idx="99">
                  <c:v>44291.12499999976</c:v>
                </c:pt>
                <c:pt idx="100">
                  <c:v>44291.166666666424</c:v>
                </c:pt>
                <c:pt idx="101">
                  <c:v>44291.208333333088</c:v>
                </c:pt>
                <c:pt idx="102">
                  <c:v>44291.249999999753</c:v>
                </c:pt>
                <c:pt idx="103">
                  <c:v>44291.291666666417</c:v>
                </c:pt>
                <c:pt idx="104">
                  <c:v>44291.333333333081</c:v>
                </c:pt>
                <c:pt idx="105">
                  <c:v>44291.374999999745</c:v>
                </c:pt>
                <c:pt idx="106">
                  <c:v>44291.41666666641</c:v>
                </c:pt>
                <c:pt idx="107">
                  <c:v>44291.458333333074</c:v>
                </c:pt>
                <c:pt idx="108">
                  <c:v>44291.499999999738</c:v>
                </c:pt>
                <c:pt idx="109">
                  <c:v>44291.541666666402</c:v>
                </c:pt>
                <c:pt idx="110">
                  <c:v>44291.583333333067</c:v>
                </c:pt>
                <c:pt idx="111">
                  <c:v>44291.624999999731</c:v>
                </c:pt>
                <c:pt idx="112">
                  <c:v>44291.666666666395</c:v>
                </c:pt>
                <c:pt idx="113">
                  <c:v>44291.708333333059</c:v>
                </c:pt>
                <c:pt idx="114">
                  <c:v>44291.749999999724</c:v>
                </c:pt>
                <c:pt idx="115">
                  <c:v>44291.791666666388</c:v>
                </c:pt>
                <c:pt idx="116">
                  <c:v>44291.833333333052</c:v>
                </c:pt>
                <c:pt idx="117">
                  <c:v>44291.874999999716</c:v>
                </c:pt>
                <c:pt idx="118">
                  <c:v>44291.91666666638</c:v>
                </c:pt>
                <c:pt idx="119">
                  <c:v>44291.958333333045</c:v>
                </c:pt>
                <c:pt idx="120">
                  <c:v>44291.999999999709</c:v>
                </c:pt>
                <c:pt idx="121">
                  <c:v>44292.041666666373</c:v>
                </c:pt>
                <c:pt idx="122">
                  <c:v>44292.083333333037</c:v>
                </c:pt>
                <c:pt idx="123">
                  <c:v>44292.124999999702</c:v>
                </c:pt>
                <c:pt idx="124">
                  <c:v>44292.166666666366</c:v>
                </c:pt>
                <c:pt idx="125">
                  <c:v>44292.20833333303</c:v>
                </c:pt>
                <c:pt idx="126">
                  <c:v>44292.249999999694</c:v>
                </c:pt>
                <c:pt idx="127">
                  <c:v>44292.291666666359</c:v>
                </c:pt>
                <c:pt idx="128">
                  <c:v>44292.333333333023</c:v>
                </c:pt>
                <c:pt idx="129">
                  <c:v>44292.374999999687</c:v>
                </c:pt>
                <c:pt idx="130">
                  <c:v>44292.416666666351</c:v>
                </c:pt>
                <c:pt idx="131">
                  <c:v>44292.458333333016</c:v>
                </c:pt>
                <c:pt idx="132">
                  <c:v>44292.49999999968</c:v>
                </c:pt>
                <c:pt idx="133">
                  <c:v>44292.541666666344</c:v>
                </c:pt>
                <c:pt idx="134">
                  <c:v>44292.583333333008</c:v>
                </c:pt>
                <c:pt idx="135">
                  <c:v>44292.624999999673</c:v>
                </c:pt>
                <c:pt idx="136">
                  <c:v>44292.666666666337</c:v>
                </c:pt>
                <c:pt idx="137">
                  <c:v>44292.708333333001</c:v>
                </c:pt>
                <c:pt idx="138">
                  <c:v>44292.749999999665</c:v>
                </c:pt>
                <c:pt idx="139">
                  <c:v>44292.79166666633</c:v>
                </c:pt>
                <c:pt idx="140">
                  <c:v>44292.833333332994</c:v>
                </c:pt>
                <c:pt idx="141">
                  <c:v>44292.874999999658</c:v>
                </c:pt>
                <c:pt idx="142">
                  <c:v>44292.916666666322</c:v>
                </c:pt>
                <c:pt idx="143">
                  <c:v>44292.958333332987</c:v>
                </c:pt>
                <c:pt idx="144">
                  <c:v>44292.999999999651</c:v>
                </c:pt>
                <c:pt idx="145">
                  <c:v>44293.041666666315</c:v>
                </c:pt>
                <c:pt idx="146">
                  <c:v>44293.083333332979</c:v>
                </c:pt>
                <c:pt idx="147">
                  <c:v>44293.124999999643</c:v>
                </c:pt>
                <c:pt idx="148">
                  <c:v>44293.166666666308</c:v>
                </c:pt>
                <c:pt idx="149">
                  <c:v>44293.208333332972</c:v>
                </c:pt>
                <c:pt idx="150">
                  <c:v>44293.249999999636</c:v>
                </c:pt>
                <c:pt idx="151">
                  <c:v>44293.2916666663</c:v>
                </c:pt>
                <c:pt idx="152">
                  <c:v>44293.333333332965</c:v>
                </c:pt>
                <c:pt idx="153">
                  <c:v>44293.374999999629</c:v>
                </c:pt>
                <c:pt idx="154">
                  <c:v>44293.416666666293</c:v>
                </c:pt>
                <c:pt idx="155">
                  <c:v>44293.458333332957</c:v>
                </c:pt>
                <c:pt idx="156">
                  <c:v>44293.499999999622</c:v>
                </c:pt>
                <c:pt idx="157">
                  <c:v>44293.541666666286</c:v>
                </c:pt>
                <c:pt idx="158">
                  <c:v>44293.58333333295</c:v>
                </c:pt>
                <c:pt idx="159">
                  <c:v>44293.624999999614</c:v>
                </c:pt>
                <c:pt idx="160">
                  <c:v>44293.666666666279</c:v>
                </c:pt>
                <c:pt idx="161">
                  <c:v>44293.708333332943</c:v>
                </c:pt>
                <c:pt idx="162">
                  <c:v>44293.749999999607</c:v>
                </c:pt>
                <c:pt idx="163">
                  <c:v>44293.791666666271</c:v>
                </c:pt>
                <c:pt idx="164">
                  <c:v>44293.833333332936</c:v>
                </c:pt>
                <c:pt idx="165">
                  <c:v>44293.8749999996</c:v>
                </c:pt>
                <c:pt idx="166">
                  <c:v>44293.916666666264</c:v>
                </c:pt>
                <c:pt idx="167">
                  <c:v>44293.958333332928</c:v>
                </c:pt>
                <c:pt idx="168">
                  <c:v>44293.999999999593</c:v>
                </c:pt>
                <c:pt idx="169">
                  <c:v>44294.041666666257</c:v>
                </c:pt>
                <c:pt idx="170">
                  <c:v>44294.083333332921</c:v>
                </c:pt>
                <c:pt idx="171">
                  <c:v>44294.124999999585</c:v>
                </c:pt>
                <c:pt idx="172">
                  <c:v>44294.16666666625</c:v>
                </c:pt>
                <c:pt idx="173">
                  <c:v>44294.208333332914</c:v>
                </c:pt>
                <c:pt idx="174">
                  <c:v>44294.249999999578</c:v>
                </c:pt>
                <c:pt idx="175">
                  <c:v>44294.291666666242</c:v>
                </c:pt>
                <c:pt idx="176">
                  <c:v>44294.333333332906</c:v>
                </c:pt>
                <c:pt idx="177">
                  <c:v>44294.374999999571</c:v>
                </c:pt>
                <c:pt idx="178">
                  <c:v>44294.416666666235</c:v>
                </c:pt>
                <c:pt idx="179">
                  <c:v>44294.458333332899</c:v>
                </c:pt>
                <c:pt idx="180">
                  <c:v>44294.499999999563</c:v>
                </c:pt>
                <c:pt idx="181">
                  <c:v>44294.541666666228</c:v>
                </c:pt>
                <c:pt idx="182">
                  <c:v>44294.583333332892</c:v>
                </c:pt>
                <c:pt idx="183">
                  <c:v>44294.624999999556</c:v>
                </c:pt>
                <c:pt idx="184">
                  <c:v>44294.66666666622</c:v>
                </c:pt>
                <c:pt idx="185">
                  <c:v>44294.708333332885</c:v>
                </c:pt>
                <c:pt idx="186">
                  <c:v>44294.749999999549</c:v>
                </c:pt>
                <c:pt idx="187">
                  <c:v>44294.791666666213</c:v>
                </c:pt>
                <c:pt idx="188">
                  <c:v>44294.833333332877</c:v>
                </c:pt>
                <c:pt idx="189">
                  <c:v>44294.874999999542</c:v>
                </c:pt>
                <c:pt idx="190">
                  <c:v>44294.916666666206</c:v>
                </c:pt>
                <c:pt idx="191">
                  <c:v>44294.95833333287</c:v>
                </c:pt>
                <c:pt idx="192">
                  <c:v>44294.999999999534</c:v>
                </c:pt>
                <c:pt idx="193">
                  <c:v>44295.041666666199</c:v>
                </c:pt>
                <c:pt idx="194">
                  <c:v>44295.083333332863</c:v>
                </c:pt>
                <c:pt idx="195">
                  <c:v>44295.124999999527</c:v>
                </c:pt>
                <c:pt idx="196">
                  <c:v>44295.166666666191</c:v>
                </c:pt>
                <c:pt idx="197">
                  <c:v>44295.208333332856</c:v>
                </c:pt>
                <c:pt idx="198">
                  <c:v>44295.24999999952</c:v>
                </c:pt>
                <c:pt idx="199">
                  <c:v>44295.291666666184</c:v>
                </c:pt>
                <c:pt idx="200">
                  <c:v>44295.333333332848</c:v>
                </c:pt>
                <c:pt idx="201">
                  <c:v>44295.374999999513</c:v>
                </c:pt>
                <c:pt idx="202">
                  <c:v>44295.416666666177</c:v>
                </c:pt>
                <c:pt idx="203">
                  <c:v>44295.458333332841</c:v>
                </c:pt>
                <c:pt idx="204">
                  <c:v>44295.499999999505</c:v>
                </c:pt>
                <c:pt idx="205">
                  <c:v>44295.541666666169</c:v>
                </c:pt>
                <c:pt idx="206">
                  <c:v>44295.583333332834</c:v>
                </c:pt>
                <c:pt idx="207">
                  <c:v>44295.624999999498</c:v>
                </c:pt>
                <c:pt idx="208">
                  <c:v>44295.666666666162</c:v>
                </c:pt>
                <c:pt idx="209">
                  <c:v>44295.708333332826</c:v>
                </c:pt>
                <c:pt idx="210">
                  <c:v>44295.749999999491</c:v>
                </c:pt>
                <c:pt idx="211">
                  <c:v>44295.791666666155</c:v>
                </c:pt>
                <c:pt idx="212">
                  <c:v>44295.833333332819</c:v>
                </c:pt>
                <c:pt idx="213">
                  <c:v>44295.874999999483</c:v>
                </c:pt>
                <c:pt idx="214">
                  <c:v>44295.916666666148</c:v>
                </c:pt>
                <c:pt idx="215">
                  <c:v>44295.958333332812</c:v>
                </c:pt>
                <c:pt idx="216">
                  <c:v>44295.999999999476</c:v>
                </c:pt>
                <c:pt idx="217">
                  <c:v>44296.04166666614</c:v>
                </c:pt>
                <c:pt idx="218">
                  <c:v>44296.083333332805</c:v>
                </c:pt>
                <c:pt idx="219">
                  <c:v>44296.124999999469</c:v>
                </c:pt>
                <c:pt idx="220">
                  <c:v>44296.166666666133</c:v>
                </c:pt>
                <c:pt idx="221">
                  <c:v>44296.208333332797</c:v>
                </c:pt>
                <c:pt idx="222">
                  <c:v>44296.249999999462</c:v>
                </c:pt>
                <c:pt idx="223">
                  <c:v>44296.291666666126</c:v>
                </c:pt>
                <c:pt idx="224">
                  <c:v>44296.33333333279</c:v>
                </c:pt>
                <c:pt idx="225">
                  <c:v>44296.374999999454</c:v>
                </c:pt>
                <c:pt idx="226">
                  <c:v>44296.416666666119</c:v>
                </c:pt>
                <c:pt idx="227">
                  <c:v>44296.458333332783</c:v>
                </c:pt>
                <c:pt idx="228">
                  <c:v>44296.499999999447</c:v>
                </c:pt>
                <c:pt idx="229">
                  <c:v>44296.541666666111</c:v>
                </c:pt>
                <c:pt idx="230">
                  <c:v>44296.583333332776</c:v>
                </c:pt>
                <c:pt idx="231">
                  <c:v>44296.62499999944</c:v>
                </c:pt>
                <c:pt idx="232">
                  <c:v>44296.666666666104</c:v>
                </c:pt>
                <c:pt idx="233">
                  <c:v>44296.708333332768</c:v>
                </c:pt>
                <c:pt idx="234">
                  <c:v>44296.749999999432</c:v>
                </c:pt>
                <c:pt idx="235">
                  <c:v>44296.791666666097</c:v>
                </c:pt>
                <c:pt idx="236">
                  <c:v>44296.833333332761</c:v>
                </c:pt>
                <c:pt idx="237">
                  <c:v>44296.874999999425</c:v>
                </c:pt>
                <c:pt idx="238">
                  <c:v>44296.916666666089</c:v>
                </c:pt>
                <c:pt idx="239">
                  <c:v>44296.958333332754</c:v>
                </c:pt>
                <c:pt idx="240">
                  <c:v>44296.999999999418</c:v>
                </c:pt>
                <c:pt idx="241">
                  <c:v>44297.041666666082</c:v>
                </c:pt>
                <c:pt idx="242">
                  <c:v>44297.083333332746</c:v>
                </c:pt>
                <c:pt idx="243">
                  <c:v>44297.124999999411</c:v>
                </c:pt>
                <c:pt idx="244">
                  <c:v>44297.166666666075</c:v>
                </c:pt>
                <c:pt idx="245">
                  <c:v>44297.208333332739</c:v>
                </c:pt>
                <c:pt idx="246">
                  <c:v>44297.249999999403</c:v>
                </c:pt>
                <c:pt idx="247">
                  <c:v>44297.291666666068</c:v>
                </c:pt>
                <c:pt idx="248">
                  <c:v>44297.333333332732</c:v>
                </c:pt>
                <c:pt idx="249">
                  <c:v>44297.374999999396</c:v>
                </c:pt>
                <c:pt idx="250">
                  <c:v>44297.41666666606</c:v>
                </c:pt>
                <c:pt idx="251">
                  <c:v>44297.458333332725</c:v>
                </c:pt>
                <c:pt idx="252">
                  <c:v>44297.499999999389</c:v>
                </c:pt>
                <c:pt idx="253">
                  <c:v>44297.541666666053</c:v>
                </c:pt>
                <c:pt idx="254">
                  <c:v>44297.583333332717</c:v>
                </c:pt>
                <c:pt idx="255">
                  <c:v>44297.624999999382</c:v>
                </c:pt>
                <c:pt idx="256">
                  <c:v>44297.666666666046</c:v>
                </c:pt>
                <c:pt idx="257">
                  <c:v>44297.70833333271</c:v>
                </c:pt>
                <c:pt idx="258">
                  <c:v>44297.749999999374</c:v>
                </c:pt>
                <c:pt idx="259">
                  <c:v>44297.791666666039</c:v>
                </c:pt>
                <c:pt idx="260">
                  <c:v>44297.833333332703</c:v>
                </c:pt>
                <c:pt idx="261">
                  <c:v>44297.874999999367</c:v>
                </c:pt>
                <c:pt idx="262">
                  <c:v>44297.916666666031</c:v>
                </c:pt>
                <c:pt idx="263">
                  <c:v>44297.958333332695</c:v>
                </c:pt>
                <c:pt idx="264">
                  <c:v>44297.99999999936</c:v>
                </c:pt>
                <c:pt idx="265">
                  <c:v>44298.041666666024</c:v>
                </c:pt>
                <c:pt idx="266">
                  <c:v>44298.083333332688</c:v>
                </c:pt>
                <c:pt idx="267">
                  <c:v>44298.124999999352</c:v>
                </c:pt>
                <c:pt idx="268">
                  <c:v>44298.166666666017</c:v>
                </c:pt>
                <c:pt idx="269">
                  <c:v>44298.208333332681</c:v>
                </c:pt>
                <c:pt idx="270">
                  <c:v>44298.249999999345</c:v>
                </c:pt>
                <c:pt idx="271">
                  <c:v>44298.291666666009</c:v>
                </c:pt>
                <c:pt idx="272">
                  <c:v>44298.333333332674</c:v>
                </c:pt>
                <c:pt idx="273">
                  <c:v>44298.374999999338</c:v>
                </c:pt>
                <c:pt idx="274">
                  <c:v>44298.416666666002</c:v>
                </c:pt>
                <c:pt idx="275">
                  <c:v>44298.458333332666</c:v>
                </c:pt>
                <c:pt idx="276">
                  <c:v>44298.499999999331</c:v>
                </c:pt>
                <c:pt idx="277">
                  <c:v>44298.541666665995</c:v>
                </c:pt>
                <c:pt idx="278">
                  <c:v>44298.583333332659</c:v>
                </c:pt>
                <c:pt idx="279">
                  <c:v>44298.624999999323</c:v>
                </c:pt>
                <c:pt idx="280">
                  <c:v>44298.666666665988</c:v>
                </c:pt>
                <c:pt idx="281">
                  <c:v>44298.708333332652</c:v>
                </c:pt>
                <c:pt idx="282">
                  <c:v>44298.749999999316</c:v>
                </c:pt>
                <c:pt idx="283">
                  <c:v>44298.79166666598</c:v>
                </c:pt>
                <c:pt idx="284">
                  <c:v>44298.833333332645</c:v>
                </c:pt>
                <c:pt idx="285">
                  <c:v>44298.874999999309</c:v>
                </c:pt>
                <c:pt idx="286">
                  <c:v>44298.916666665973</c:v>
                </c:pt>
                <c:pt idx="287">
                  <c:v>44298.958333332637</c:v>
                </c:pt>
                <c:pt idx="288">
                  <c:v>44298.999999999302</c:v>
                </c:pt>
                <c:pt idx="289">
                  <c:v>44299.041666665966</c:v>
                </c:pt>
                <c:pt idx="290">
                  <c:v>44299.08333333263</c:v>
                </c:pt>
                <c:pt idx="291">
                  <c:v>44299.124999999294</c:v>
                </c:pt>
                <c:pt idx="292">
                  <c:v>44299.166666665958</c:v>
                </c:pt>
                <c:pt idx="293">
                  <c:v>44299.208333332623</c:v>
                </c:pt>
                <c:pt idx="294">
                  <c:v>44299.249999999287</c:v>
                </c:pt>
                <c:pt idx="295">
                  <c:v>44299.291666665951</c:v>
                </c:pt>
                <c:pt idx="296">
                  <c:v>44299.333333332615</c:v>
                </c:pt>
                <c:pt idx="297">
                  <c:v>44299.37499999928</c:v>
                </c:pt>
                <c:pt idx="298">
                  <c:v>44299.416666665944</c:v>
                </c:pt>
                <c:pt idx="299">
                  <c:v>44299.458333332608</c:v>
                </c:pt>
                <c:pt idx="300">
                  <c:v>44299.499999999272</c:v>
                </c:pt>
                <c:pt idx="301">
                  <c:v>44299.541666665937</c:v>
                </c:pt>
                <c:pt idx="302">
                  <c:v>44299.583333332601</c:v>
                </c:pt>
                <c:pt idx="303">
                  <c:v>44299.624999999265</c:v>
                </c:pt>
                <c:pt idx="304">
                  <c:v>44299.666666665929</c:v>
                </c:pt>
                <c:pt idx="305">
                  <c:v>44299.708333332594</c:v>
                </c:pt>
                <c:pt idx="306">
                  <c:v>44299.749999999258</c:v>
                </c:pt>
                <c:pt idx="307">
                  <c:v>44299.791666665922</c:v>
                </c:pt>
                <c:pt idx="308">
                  <c:v>44299.833333332586</c:v>
                </c:pt>
                <c:pt idx="309">
                  <c:v>44299.874999999251</c:v>
                </c:pt>
                <c:pt idx="310">
                  <c:v>44299.916666665915</c:v>
                </c:pt>
                <c:pt idx="311">
                  <c:v>44299.958333332579</c:v>
                </c:pt>
                <c:pt idx="312">
                  <c:v>44299.999999999243</c:v>
                </c:pt>
                <c:pt idx="313">
                  <c:v>44300.041666665908</c:v>
                </c:pt>
                <c:pt idx="314">
                  <c:v>44300.083333332572</c:v>
                </c:pt>
                <c:pt idx="315">
                  <c:v>44300.124999999236</c:v>
                </c:pt>
                <c:pt idx="316">
                  <c:v>44300.1666666659</c:v>
                </c:pt>
                <c:pt idx="317">
                  <c:v>44300.208333332565</c:v>
                </c:pt>
                <c:pt idx="318">
                  <c:v>44300.249999999229</c:v>
                </c:pt>
                <c:pt idx="319">
                  <c:v>44300.291666665893</c:v>
                </c:pt>
                <c:pt idx="320">
                  <c:v>44300.333333332557</c:v>
                </c:pt>
                <c:pt idx="321">
                  <c:v>44300.374999999221</c:v>
                </c:pt>
                <c:pt idx="322">
                  <c:v>44300.416666665886</c:v>
                </c:pt>
                <c:pt idx="323">
                  <c:v>44300.45833333255</c:v>
                </c:pt>
                <c:pt idx="324">
                  <c:v>44300.499999999214</c:v>
                </c:pt>
                <c:pt idx="325">
                  <c:v>44300.541666665878</c:v>
                </c:pt>
                <c:pt idx="326">
                  <c:v>44300.583333332543</c:v>
                </c:pt>
                <c:pt idx="327">
                  <c:v>44300.624999999207</c:v>
                </c:pt>
                <c:pt idx="328">
                  <c:v>44300.666666665871</c:v>
                </c:pt>
                <c:pt idx="329">
                  <c:v>44300.708333332535</c:v>
                </c:pt>
                <c:pt idx="330">
                  <c:v>44300.7499999992</c:v>
                </c:pt>
                <c:pt idx="331">
                  <c:v>44300.791666665864</c:v>
                </c:pt>
                <c:pt idx="332">
                  <c:v>44300.833333332528</c:v>
                </c:pt>
                <c:pt idx="333">
                  <c:v>44300.874999999192</c:v>
                </c:pt>
                <c:pt idx="334">
                  <c:v>44300.916666665857</c:v>
                </c:pt>
                <c:pt idx="335">
                  <c:v>44300.958333332521</c:v>
                </c:pt>
                <c:pt idx="336">
                  <c:v>44300.999999999185</c:v>
                </c:pt>
                <c:pt idx="337">
                  <c:v>44301.041666665849</c:v>
                </c:pt>
                <c:pt idx="338">
                  <c:v>44301.083333332514</c:v>
                </c:pt>
                <c:pt idx="339">
                  <c:v>44301.124999999178</c:v>
                </c:pt>
                <c:pt idx="340">
                  <c:v>44301.166666665842</c:v>
                </c:pt>
                <c:pt idx="341">
                  <c:v>44301.208333332506</c:v>
                </c:pt>
                <c:pt idx="342">
                  <c:v>44301.249999999171</c:v>
                </c:pt>
                <c:pt idx="343">
                  <c:v>44301.291666665835</c:v>
                </c:pt>
                <c:pt idx="344">
                  <c:v>44301.333333332499</c:v>
                </c:pt>
                <c:pt idx="345">
                  <c:v>44301.374999999163</c:v>
                </c:pt>
                <c:pt idx="346">
                  <c:v>44301.416666665828</c:v>
                </c:pt>
                <c:pt idx="347">
                  <c:v>44301.458333332492</c:v>
                </c:pt>
                <c:pt idx="348">
                  <c:v>44301.499999999156</c:v>
                </c:pt>
                <c:pt idx="349">
                  <c:v>44301.54166666582</c:v>
                </c:pt>
                <c:pt idx="350">
                  <c:v>44301.583333332484</c:v>
                </c:pt>
                <c:pt idx="351">
                  <c:v>44301.624999999149</c:v>
                </c:pt>
                <c:pt idx="352">
                  <c:v>44301.666666665813</c:v>
                </c:pt>
                <c:pt idx="353">
                  <c:v>44301.708333332477</c:v>
                </c:pt>
                <c:pt idx="354">
                  <c:v>44301.749999999141</c:v>
                </c:pt>
                <c:pt idx="355">
                  <c:v>44301.791666665806</c:v>
                </c:pt>
                <c:pt idx="356">
                  <c:v>44301.83333333247</c:v>
                </c:pt>
                <c:pt idx="357">
                  <c:v>44301.874999999134</c:v>
                </c:pt>
                <c:pt idx="358">
                  <c:v>44301.916666665798</c:v>
                </c:pt>
                <c:pt idx="359">
                  <c:v>44301.958333332463</c:v>
                </c:pt>
                <c:pt idx="360">
                  <c:v>44301.999999999127</c:v>
                </c:pt>
                <c:pt idx="361">
                  <c:v>44302.041666665791</c:v>
                </c:pt>
                <c:pt idx="362">
                  <c:v>44302.083333332455</c:v>
                </c:pt>
                <c:pt idx="363">
                  <c:v>44302.12499999912</c:v>
                </c:pt>
                <c:pt idx="364">
                  <c:v>44302.166666665784</c:v>
                </c:pt>
                <c:pt idx="365">
                  <c:v>44302.208333332448</c:v>
                </c:pt>
                <c:pt idx="366">
                  <c:v>44302.249999999112</c:v>
                </c:pt>
                <c:pt idx="367">
                  <c:v>44302.291666665777</c:v>
                </c:pt>
                <c:pt idx="368">
                  <c:v>44302.333333332441</c:v>
                </c:pt>
                <c:pt idx="369">
                  <c:v>44302.374999999105</c:v>
                </c:pt>
                <c:pt idx="370">
                  <c:v>44302.416666665769</c:v>
                </c:pt>
                <c:pt idx="371">
                  <c:v>44302.458333332434</c:v>
                </c:pt>
                <c:pt idx="372">
                  <c:v>44302.499999999098</c:v>
                </c:pt>
                <c:pt idx="373">
                  <c:v>44302.541666665762</c:v>
                </c:pt>
                <c:pt idx="374">
                  <c:v>44302.583333332426</c:v>
                </c:pt>
                <c:pt idx="375">
                  <c:v>44302.624999999091</c:v>
                </c:pt>
                <c:pt idx="376">
                  <c:v>44302.666666665755</c:v>
                </c:pt>
                <c:pt idx="377">
                  <c:v>44302.708333332419</c:v>
                </c:pt>
                <c:pt idx="378">
                  <c:v>44302.749999999083</c:v>
                </c:pt>
                <c:pt idx="379">
                  <c:v>44302.791666665747</c:v>
                </c:pt>
                <c:pt idx="380">
                  <c:v>44302.833333332412</c:v>
                </c:pt>
                <c:pt idx="381">
                  <c:v>44302.874999999076</c:v>
                </c:pt>
                <c:pt idx="382">
                  <c:v>44302.91666666574</c:v>
                </c:pt>
                <c:pt idx="383">
                  <c:v>44302.958333332404</c:v>
                </c:pt>
                <c:pt idx="384">
                  <c:v>44302.999999999069</c:v>
                </c:pt>
                <c:pt idx="385">
                  <c:v>44303.041666665733</c:v>
                </c:pt>
                <c:pt idx="386">
                  <c:v>44303.083333332397</c:v>
                </c:pt>
                <c:pt idx="387">
                  <c:v>44303.124999999061</c:v>
                </c:pt>
                <c:pt idx="388">
                  <c:v>44303.166666665726</c:v>
                </c:pt>
                <c:pt idx="389">
                  <c:v>44303.20833333239</c:v>
                </c:pt>
                <c:pt idx="390">
                  <c:v>44303.249999999054</c:v>
                </c:pt>
                <c:pt idx="391">
                  <c:v>44303.291666665718</c:v>
                </c:pt>
                <c:pt idx="392">
                  <c:v>44303.333333332383</c:v>
                </c:pt>
                <c:pt idx="393">
                  <c:v>44303.374999999047</c:v>
                </c:pt>
                <c:pt idx="394">
                  <c:v>44303.416666665711</c:v>
                </c:pt>
                <c:pt idx="395">
                  <c:v>44303.458333332375</c:v>
                </c:pt>
                <c:pt idx="396">
                  <c:v>44303.49999999904</c:v>
                </c:pt>
                <c:pt idx="397">
                  <c:v>44303.541666665704</c:v>
                </c:pt>
                <c:pt idx="398">
                  <c:v>44303.583333332368</c:v>
                </c:pt>
                <c:pt idx="399">
                  <c:v>44303.624999999032</c:v>
                </c:pt>
                <c:pt idx="400">
                  <c:v>44303.666666665697</c:v>
                </c:pt>
                <c:pt idx="401">
                  <c:v>44303.708333332361</c:v>
                </c:pt>
                <c:pt idx="402">
                  <c:v>44303.749999999025</c:v>
                </c:pt>
                <c:pt idx="403">
                  <c:v>44303.791666665689</c:v>
                </c:pt>
                <c:pt idx="404">
                  <c:v>44303.833333332354</c:v>
                </c:pt>
                <c:pt idx="405">
                  <c:v>44303.874999999018</c:v>
                </c:pt>
                <c:pt idx="406">
                  <c:v>44303.916666665682</c:v>
                </c:pt>
                <c:pt idx="407">
                  <c:v>44303.958333332346</c:v>
                </c:pt>
                <c:pt idx="408">
                  <c:v>44303.99999999901</c:v>
                </c:pt>
                <c:pt idx="409">
                  <c:v>44304.041666665675</c:v>
                </c:pt>
                <c:pt idx="410">
                  <c:v>44304.083333332339</c:v>
                </c:pt>
                <c:pt idx="411">
                  <c:v>44304.124999999003</c:v>
                </c:pt>
                <c:pt idx="412">
                  <c:v>44304.166666665667</c:v>
                </c:pt>
                <c:pt idx="413">
                  <c:v>44304.208333332332</c:v>
                </c:pt>
                <c:pt idx="414">
                  <c:v>44304.249999998996</c:v>
                </c:pt>
                <c:pt idx="415">
                  <c:v>44304.29166666566</c:v>
                </c:pt>
                <c:pt idx="416">
                  <c:v>44304.333333332324</c:v>
                </c:pt>
                <c:pt idx="417">
                  <c:v>44304.374999998989</c:v>
                </c:pt>
                <c:pt idx="418">
                  <c:v>44304.416666665653</c:v>
                </c:pt>
                <c:pt idx="419">
                  <c:v>44304.458333332317</c:v>
                </c:pt>
                <c:pt idx="420">
                  <c:v>44304.499999998981</c:v>
                </c:pt>
                <c:pt idx="421">
                  <c:v>44304.541666665646</c:v>
                </c:pt>
                <c:pt idx="422">
                  <c:v>44304.58333333231</c:v>
                </c:pt>
                <c:pt idx="423">
                  <c:v>44304.624999998974</c:v>
                </c:pt>
                <c:pt idx="424">
                  <c:v>44304.666666665638</c:v>
                </c:pt>
                <c:pt idx="425">
                  <c:v>44304.708333332303</c:v>
                </c:pt>
                <c:pt idx="426">
                  <c:v>44304.749999998967</c:v>
                </c:pt>
                <c:pt idx="427">
                  <c:v>44304.791666665631</c:v>
                </c:pt>
                <c:pt idx="428">
                  <c:v>44304.833333332295</c:v>
                </c:pt>
                <c:pt idx="429">
                  <c:v>44304.87499999896</c:v>
                </c:pt>
                <c:pt idx="430">
                  <c:v>44304.916666665624</c:v>
                </c:pt>
                <c:pt idx="431">
                  <c:v>44304.958333332288</c:v>
                </c:pt>
                <c:pt idx="432">
                  <c:v>44304.999999998952</c:v>
                </c:pt>
                <c:pt idx="433">
                  <c:v>44305.041666665617</c:v>
                </c:pt>
                <c:pt idx="434">
                  <c:v>44305.083333332281</c:v>
                </c:pt>
                <c:pt idx="435">
                  <c:v>44305.124999998945</c:v>
                </c:pt>
                <c:pt idx="436">
                  <c:v>44305.166666665609</c:v>
                </c:pt>
                <c:pt idx="437">
                  <c:v>44305.208333332273</c:v>
                </c:pt>
                <c:pt idx="438">
                  <c:v>44305.249999998938</c:v>
                </c:pt>
                <c:pt idx="439">
                  <c:v>44305.291666665602</c:v>
                </c:pt>
                <c:pt idx="440">
                  <c:v>44305.333333332266</c:v>
                </c:pt>
                <c:pt idx="441">
                  <c:v>44305.37499999893</c:v>
                </c:pt>
                <c:pt idx="442">
                  <c:v>44305.416666665595</c:v>
                </c:pt>
                <c:pt idx="443">
                  <c:v>44305.458333332259</c:v>
                </c:pt>
                <c:pt idx="444">
                  <c:v>44305.499999998923</c:v>
                </c:pt>
                <c:pt idx="445">
                  <c:v>44305.541666665587</c:v>
                </c:pt>
                <c:pt idx="446">
                  <c:v>44305.583333332252</c:v>
                </c:pt>
                <c:pt idx="447">
                  <c:v>44305.624999998916</c:v>
                </c:pt>
                <c:pt idx="448">
                  <c:v>44305.66666666558</c:v>
                </c:pt>
                <c:pt idx="449">
                  <c:v>44305.708333332244</c:v>
                </c:pt>
                <c:pt idx="450">
                  <c:v>44305.749999998909</c:v>
                </c:pt>
                <c:pt idx="451">
                  <c:v>44305.791666665573</c:v>
                </c:pt>
                <c:pt idx="452">
                  <c:v>44305.833333332237</c:v>
                </c:pt>
                <c:pt idx="453">
                  <c:v>44305.874999998901</c:v>
                </c:pt>
                <c:pt idx="454">
                  <c:v>44305.916666665566</c:v>
                </c:pt>
                <c:pt idx="455">
                  <c:v>44305.95833333223</c:v>
                </c:pt>
                <c:pt idx="456">
                  <c:v>44305.999999998894</c:v>
                </c:pt>
                <c:pt idx="457">
                  <c:v>44306.041666665558</c:v>
                </c:pt>
                <c:pt idx="458">
                  <c:v>44306.083333332223</c:v>
                </c:pt>
                <c:pt idx="459">
                  <c:v>44306.124999998887</c:v>
                </c:pt>
                <c:pt idx="460">
                  <c:v>44306.166666665551</c:v>
                </c:pt>
                <c:pt idx="461">
                  <c:v>44306.208333332215</c:v>
                </c:pt>
                <c:pt idx="462">
                  <c:v>44306.24999999888</c:v>
                </c:pt>
                <c:pt idx="463">
                  <c:v>44306.291666665544</c:v>
                </c:pt>
                <c:pt idx="464">
                  <c:v>44306.333333332208</c:v>
                </c:pt>
                <c:pt idx="465">
                  <c:v>44306.374999998872</c:v>
                </c:pt>
                <c:pt idx="466">
                  <c:v>44306.416666665536</c:v>
                </c:pt>
                <c:pt idx="467">
                  <c:v>44306.458333332201</c:v>
                </c:pt>
                <c:pt idx="468">
                  <c:v>44306.499999998865</c:v>
                </c:pt>
                <c:pt idx="469">
                  <c:v>44306.541666665529</c:v>
                </c:pt>
                <c:pt idx="470">
                  <c:v>44306.583333332193</c:v>
                </c:pt>
                <c:pt idx="471">
                  <c:v>44306.624999998858</c:v>
                </c:pt>
                <c:pt idx="472">
                  <c:v>44306.666666665522</c:v>
                </c:pt>
                <c:pt idx="473">
                  <c:v>44306.708333332186</c:v>
                </c:pt>
                <c:pt idx="474">
                  <c:v>44306.74999999885</c:v>
                </c:pt>
                <c:pt idx="475">
                  <c:v>44306.791666665515</c:v>
                </c:pt>
                <c:pt idx="476">
                  <c:v>44306.833333332179</c:v>
                </c:pt>
                <c:pt idx="477">
                  <c:v>44306.874999998843</c:v>
                </c:pt>
                <c:pt idx="478">
                  <c:v>44306.916666665507</c:v>
                </c:pt>
                <c:pt idx="479">
                  <c:v>44306.958333332172</c:v>
                </c:pt>
                <c:pt idx="480">
                  <c:v>44306.999999998836</c:v>
                </c:pt>
                <c:pt idx="481">
                  <c:v>44307.0416666655</c:v>
                </c:pt>
                <c:pt idx="482">
                  <c:v>44307.083333332164</c:v>
                </c:pt>
                <c:pt idx="483">
                  <c:v>44307.124999998829</c:v>
                </c:pt>
                <c:pt idx="484">
                  <c:v>44307.166666665493</c:v>
                </c:pt>
                <c:pt idx="485">
                  <c:v>44307.208333332157</c:v>
                </c:pt>
                <c:pt idx="486">
                  <c:v>44307.249999998821</c:v>
                </c:pt>
                <c:pt idx="487">
                  <c:v>44307.291666665486</c:v>
                </c:pt>
                <c:pt idx="488">
                  <c:v>44307.33333333215</c:v>
                </c:pt>
                <c:pt idx="489">
                  <c:v>44307.374999998814</c:v>
                </c:pt>
                <c:pt idx="490">
                  <c:v>44307.416666665478</c:v>
                </c:pt>
                <c:pt idx="491">
                  <c:v>44307.458333332143</c:v>
                </c:pt>
                <c:pt idx="492">
                  <c:v>44307.499999998807</c:v>
                </c:pt>
                <c:pt idx="493">
                  <c:v>44307.541666665471</c:v>
                </c:pt>
                <c:pt idx="494">
                  <c:v>44307.583333332135</c:v>
                </c:pt>
                <c:pt idx="495">
                  <c:v>44307.624999998799</c:v>
                </c:pt>
                <c:pt idx="496">
                  <c:v>44307.666666665464</c:v>
                </c:pt>
                <c:pt idx="497">
                  <c:v>44307.708333332128</c:v>
                </c:pt>
                <c:pt idx="498">
                  <c:v>44307.749999998792</c:v>
                </c:pt>
                <c:pt idx="499">
                  <c:v>44307.791666665456</c:v>
                </c:pt>
                <c:pt idx="500">
                  <c:v>44307.833333332121</c:v>
                </c:pt>
                <c:pt idx="501">
                  <c:v>44307.874999998785</c:v>
                </c:pt>
                <c:pt idx="502">
                  <c:v>44307.916666665449</c:v>
                </c:pt>
                <c:pt idx="503">
                  <c:v>44307.958333332113</c:v>
                </c:pt>
                <c:pt idx="504">
                  <c:v>44307.999999998778</c:v>
                </c:pt>
                <c:pt idx="505">
                  <c:v>44308.041666665442</c:v>
                </c:pt>
                <c:pt idx="506">
                  <c:v>44308.083333332106</c:v>
                </c:pt>
                <c:pt idx="507">
                  <c:v>44308.12499999877</c:v>
                </c:pt>
                <c:pt idx="508">
                  <c:v>44308.166666665435</c:v>
                </c:pt>
                <c:pt idx="509">
                  <c:v>44308.208333332099</c:v>
                </c:pt>
                <c:pt idx="510">
                  <c:v>44308.249999998763</c:v>
                </c:pt>
                <c:pt idx="511">
                  <c:v>44308.291666665427</c:v>
                </c:pt>
                <c:pt idx="512">
                  <c:v>44308.333333332092</c:v>
                </c:pt>
                <c:pt idx="513">
                  <c:v>44308.374999998756</c:v>
                </c:pt>
                <c:pt idx="514">
                  <c:v>44308.41666666542</c:v>
                </c:pt>
                <c:pt idx="515">
                  <c:v>44308.458333332084</c:v>
                </c:pt>
                <c:pt idx="516">
                  <c:v>44308.499999998749</c:v>
                </c:pt>
                <c:pt idx="517">
                  <c:v>44308.541666665413</c:v>
                </c:pt>
                <c:pt idx="518">
                  <c:v>44308.583333332077</c:v>
                </c:pt>
                <c:pt idx="519">
                  <c:v>44308.624999998741</c:v>
                </c:pt>
                <c:pt idx="520">
                  <c:v>44308.666666665406</c:v>
                </c:pt>
                <c:pt idx="521">
                  <c:v>44308.70833333207</c:v>
                </c:pt>
                <c:pt idx="522">
                  <c:v>44308.749999998734</c:v>
                </c:pt>
                <c:pt idx="523">
                  <c:v>44308.791666665398</c:v>
                </c:pt>
                <c:pt idx="524">
                  <c:v>44308.833333332062</c:v>
                </c:pt>
                <c:pt idx="525">
                  <c:v>44308.874999998727</c:v>
                </c:pt>
                <c:pt idx="526">
                  <c:v>44308.916666665391</c:v>
                </c:pt>
                <c:pt idx="527">
                  <c:v>44308.958333332055</c:v>
                </c:pt>
                <c:pt idx="528">
                  <c:v>44308.999999998719</c:v>
                </c:pt>
                <c:pt idx="529">
                  <c:v>44309.041666665384</c:v>
                </c:pt>
                <c:pt idx="530">
                  <c:v>44309.083333332048</c:v>
                </c:pt>
                <c:pt idx="531">
                  <c:v>44309.124999998712</c:v>
                </c:pt>
                <c:pt idx="532">
                  <c:v>44309.166666665376</c:v>
                </c:pt>
                <c:pt idx="533">
                  <c:v>44309.208333332041</c:v>
                </c:pt>
                <c:pt idx="534">
                  <c:v>44309.249999998705</c:v>
                </c:pt>
                <c:pt idx="535">
                  <c:v>44309.291666665369</c:v>
                </c:pt>
                <c:pt idx="536">
                  <c:v>44309.333333332033</c:v>
                </c:pt>
                <c:pt idx="537">
                  <c:v>44309.374999998698</c:v>
                </c:pt>
                <c:pt idx="538">
                  <c:v>44309.416666665362</c:v>
                </c:pt>
                <c:pt idx="539">
                  <c:v>44309.458333332026</c:v>
                </c:pt>
                <c:pt idx="540">
                  <c:v>44309.49999999869</c:v>
                </c:pt>
                <c:pt idx="541">
                  <c:v>44309.541666665355</c:v>
                </c:pt>
                <c:pt idx="542">
                  <c:v>44309.583333332019</c:v>
                </c:pt>
                <c:pt idx="543">
                  <c:v>44309.624999998683</c:v>
                </c:pt>
                <c:pt idx="544">
                  <c:v>44309.666666665347</c:v>
                </c:pt>
                <c:pt idx="545">
                  <c:v>44309.708333332012</c:v>
                </c:pt>
                <c:pt idx="546">
                  <c:v>44309.749999998676</c:v>
                </c:pt>
                <c:pt idx="547">
                  <c:v>44309.79166666534</c:v>
                </c:pt>
                <c:pt idx="548">
                  <c:v>44309.833333332004</c:v>
                </c:pt>
                <c:pt idx="549">
                  <c:v>44309.874999998668</c:v>
                </c:pt>
                <c:pt idx="550">
                  <c:v>44309.916666665333</c:v>
                </c:pt>
                <c:pt idx="551">
                  <c:v>44309.958333331997</c:v>
                </c:pt>
                <c:pt idx="552">
                  <c:v>44309.999999998661</c:v>
                </c:pt>
                <c:pt idx="553">
                  <c:v>44310.041666665325</c:v>
                </c:pt>
                <c:pt idx="554">
                  <c:v>44310.08333333199</c:v>
                </c:pt>
                <c:pt idx="555">
                  <c:v>44310.124999998654</c:v>
                </c:pt>
                <c:pt idx="556">
                  <c:v>44310.166666665318</c:v>
                </c:pt>
                <c:pt idx="557">
                  <c:v>44310.208333331982</c:v>
                </c:pt>
                <c:pt idx="558">
                  <c:v>44310.249999998647</c:v>
                </c:pt>
                <c:pt idx="559">
                  <c:v>44310.291666665311</c:v>
                </c:pt>
                <c:pt idx="560">
                  <c:v>44310.333333331975</c:v>
                </c:pt>
                <c:pt idx="561">
                  <c:v>44310.374999998639</c:v>
                </c:pt>
                <c:pt idx="562">
                  <c:v>44310.416666665304</c:v>
                </c:pt>
                <c:pt idx="563">
                  <c:v>44310.458333331968</c:v>
                </c:pt>
                <c:pt idx="564">
                  <c:v>44310.499999998632</c:v>
                </c:pt>
                <c:pt idx="565">
                  <c:v>44310.541666665296</c:v>
                </c:pt>
                <c:pt idx="566">
                  <c:v>44310.583333331961</c:v>
                </c:pt>
                <c:pt idx="567">
                  <c:v>44310.624999998625</c:v>
                </c:pt>
                <c:pt idx="568">
                  <c:v>44310.666666665289</c:v>
                </c:pt>
                <c:pt idx="569">
                  <c:v>44310.708333331953</c:v>
                </c:pt>
                <c:pt idx="570">
                  <c:v>44310.749999998618</c:v>
                </c:pt>
                <c:pt idx="571">
                  <c:v>44310.791666665282</c:v>
                </c:pt>
                <c:pt idx="572">
                  <c:v>44310.833333331946</c:v>
                </c:pt>
                <c:pt idx="573">
                  <c:v>44310.87499999861</c:v>
                </c:pt>
                <c:pt idx="574">
                  <c:v>44310.916666665275</c:v>
                </c:pt>
                <c:pt idx="575">
                  <c:v>44310.958333331939</c:v>
                </c:pt>
                <c:pt idx="576">
                  <c:v>44310.999999998603</c:v>
                </c:pt>
                <c:pt idx="577">
                  <c:v>44311.041666665267</c:v>
                </c:pt>
                <c:pt idx="578">
                  <c:v>44311.083333331931</c:v>
                </c:pt>
                <c:pt idx="579">
                  <c:v>44311.124999998596</c:v>
                </c:pt>
                <c:pt idx="580">
                  <c:v>44311.16666666526</c:v>
                </c:pt>
                <c:pt idx="581">
                  <c:v>44311.208333331924</c:v>
                </c:pt>
                <c:pt idx="582">
                  <c:v>44311.249999998588</c:v>
                </c:pt>
                <c:pt idx="583">
                  <c:v>44311.291666665253</c:v>
                </c:pt>
                <c:pt idx="584">
                  <c:v>44311.333333331917</c:v>
                </c:pt>
                <c:pt idx="585">
                  <c:v>44311.374999998581</c:v>
                </c:pt>
                <c:pt idx="586">
                  <c:v>44311.416666665245</c:v>
                </c:pt>
                <c:pt idx="587">
                  <c:v>44311.45833333191</c:v>
                </c:pt>
                <c:pt idx="588">
                  <c:v>44311.499999998574</c:v>
                </c:pt>
                <c:pt idx="589">
                  <c:v>44311.541666665238</c:v>
                </c:pt>
                <c:pt idx="590">
                  <c:v>44311.583333331902</c:v>
                </c:pt>
                <c:pt idx="591">
                  <c:v>44311.624999998567</c:v>
                </c:pt>
                <c:pt idx="592">
                  <c:v>44311.666666665231</c:v>
                </c:pt>
                <c:pt idx="593">
                  <c:v>44311.708333331895</c:v>
                </c:pt>
                <c:pt idx="594">
                  <c:v>44311.749999998559</c:v>
                </c:pt>
                <c:pt idx="595">
                  <c:v>44311.791666665224</c:v>
                </c:pt>
                <c:pt idx="596">
                  <c:v>44311.833333331888</c:v>
                </c:pt>
                <c:pt idx="597">
                  <c:v>44311.874999998552</c:v>
                </c:pt>
                <c:pt idx="598">
                  <c:v>44311.916666665216</c:v>
                </c:pt>
                <c:pt idx="599">
                  <c:v>44311.958333331881</c:v>
                </c:pt>
                <c:pt idx="600">
                  <c:v>44311.999999998545</c:v>
                </c:pt>
                <c:pt idx="601">
                  <c:v>44312.041666665209</c:v>
                </c:pt>
                <c:pt idx="602">
                  <c:v>44312.083333331873</c:v>
                </c:pt>
                <c:pt idx="603">
                  <c:v>44312.124999998538</c:v>
                </c:pt>
                <c:pt idx="604">
                  <c:v>44312.166666665202</c:v>
                </c:pt>
                <c:pt idx="605">
                  <c:v>44312.208333331866</c:v>
                </c:pt>
                <c:pt idx="606">
                  <c:v>44312.24999999853</c:v>
                </c:pt>
                <c:pt idx="607">
                  <c:v>44312.291666665194</c:v>
                </c:pt>
                <c:pt idx="608">
                  <c:v>44312.333333331859</c:v>
                </c:pt>
                <c:pt idx="609">
                  <c:v>44312.374999998523</c:v>
                </c:pt>
                <c:pt idx="610">
                  <c:v>44312.416666665187</c:v>
                </c:pt>
                <c:pt idx="611">
                  <c:v>44312.458333331851</c:v>
                </c:pt>
                <c:pt idx="612">
                  <c:v>44312.499999998516</c:v>
                </c:pt>
                <c:pt idx="613">
                  <c:v>44312.54166666518</c:v>
                </c:pt>
                <c:pt idx="614">
                  <c:v>44312.583333331844</c:v>
                </c:pt>
                <c:pt idx="615">
                  <c:v>44312.624999998508</c:v>
                </c:pt>
                <c:pt idx="616">
                  <c:v>44312.666666665173</c:v>
                </c:pt>
                <c:pt idx="617">
                  <c:v>44312.708333331837</c:v>
                </c:pt>
                <c:pt idx="618">
                  <c:v>44312.749999998501</c:v>
                </c:pt>
                <c:pt idx="619">
                  <c:v>44312.791666665165</c:v>
                </c:pt>
                <c:pt idx="620">
                  <c:v>44312.83333333183</c:v>
                </c:pt>
                <c:pt idx="621">
                  <c:v>44312.874999998494</c:v>
                </c:pt>
                <c:pt idx="622">
                  <c:v>44312.916666665158</c:v>
                </c:pt>
                <c:pt idx="623">
                  <c:v>44312.958333331822</c:v>
                </c:pt>
                <c:pt idx="624">
                  <c:v>44312.999999998487</c:v>
                </c:pt>
                <c:pt idx="625">
                  <c:v>44313.041666665151</c:v>
                </c:pt>
                <c:pt idx="626">
                  <c:v>44313.083333331815</c:v>
                </c:pt>
                <c:pt idx="627">
                  <c:v>44313.124999998479</c:v>
                </c:pt>
                <c:pt idx="628">
                  <c:v>44313.166666665144</c:v>
                </c:pt>
                <c:pt idx="629">
                  <c:v>44313.208333331808</c:v>
                </c:pt>
                <c:pt idx="630">
                  <c:v>44313.249999998472</c:v>
                </c:pt>
                <c:pt idx="631">
                  <c:v>44313.291666665136</c:v>
                </c:pt>
                <c:pt idx="632">
                  <c:v>44313.333333331801</c:v>
                </c:pt>
                <c:pt idx="633">
                  <c:v>44313.374999998465</c:v>
                </c:pt>
                <c:pt idx="634">
                  <c:v>44313.416666665129</c:v>
                </c:pt>
                <c:pt idx="635">
                  <c:v>44313.458333331793</c:v>
                </c:pt>
                <c:pt idx="636">
                  <c:v>44313.499999998457</c:v>
                </c:pt>
                <c:pt idx="637">
                  <c:v>44313.541666665122</c:v>
                </c:pt>
                <c:pt idx="638">
                  <c:v>44313.583333331786</c:v>
                </c:pt>
                <c:pt idx="639">
                  <c:v>44313.62499999845</c:v>
                </c:pt>
                <c:pt idx="640">
                  <c:v>44313.666666665114</c:v>
                </c:pt>
                <c:pt idx="641">
                  <c:v>44313.708333331779</c:v>
                </c:pt>
                <c:pt idx="642">
                  <c:v>44313.749999998443</c:v>
                </c:pt>
                <c:pt idx="643">
                  <c:v>44313.791666665107</c:v>
                </c:pt>
                <c:pt idx="644">
                  <c:v>44313.833333331771</c:v>
                </c:pt>
                <c:pt idx="645">
                  <c:v>44313.874999998436</c:v>
                </c:pt>
                <c:pt idx="646">
                  <c:v>44313.9166666651</c:v>
                </c:pt>
                <c:pt idx="647">
                  <c:v>44313.958333331764</c:v>
                </c:pt>
                <c:pt idx="648">
                  <c:v>44313.999999998428</c:v>
                </c:pt>
                <c:pt idx="649">
                  <c:v>44314.041666665093</c:v>
                </c:pt>
                <c:pt idx="650">
                  <c:v>44314.083333331757</c:v>
                </c:pt>
                <c:pt idx="651">
                  <c:v>44314.124999998421</c:v>
                </c:pt>
                <c:pt idx="652">
                  <c:v>44314.166666665085</c:v>
                </c:pt>
                <c:pt idx="653">
                  <c:v>44314.20833333175</c:v>
                </c:pt>
                <c:pt idx="654">
                  <c:v>44314.249999998414</c:v>
                </c:pt>
                <c:pt idx="655">
                  <c:v>44314.291666665078</c:v>
                </c:pt>
                <c:pt idx="656">
                  <c:v>44314.333333331742</c:v>
                </c:pt>
                <c:pt idx="657">
                  <c:v>44314.374999998407</c:v>
                </c:pt>
                <c:pt idx="658">
                  <c:v>44314.416666665071</c:v>
                </c:pt>
                <c:pt idx="659">
                  <c:v>44314.458333331735</c:v>
                </c:pt>
                <c:pt idx="660">
                  <c:v>44314.499999998399</c:v>
                </c:pt>
                <c:pt idx="661">
                  <c:v>44314.541666665064</c:v>
                </c:pt>
                <c:pt idx="662">
                  <c:v>44314.583333331728</c:v>
                </c:pt>
                <c:pt idx="663">
                  <c:v>44314.624999998392</c:v>
                </c:pt>
                <c:pt idx="664">
                  <c:v>44314.666666665056</c:v>
                </c:pt>
                <c:pt idx="665">
                  <c:v>44314.70833333172</c:v>
                </c:pt>
                <c:pt idx="666">
                  <c:v>44314.749999998385</c:v>
                </c:pt>
                <c:pt idx="667">
                  <c:v>44314.791666665049</c:v>
                </c:pt>
                <c:pt idx="668">
                  <c:v>44314.833333331713</c:v>
                </c:pt>
                <c:pt idx="669">
                  <c:v>44314.874999998377</c:v>
                </c:pt>
                <c:pt idx="670">
                  <c:v>44314.916666665042</c:v>
                </c:pt>
                <c:pt idx="671">
                  <c:v>44314.958333331706</c:v>
                </c:pt>
                <c:pt idx="672">
                  <c:v>44314.99999999837</c:v>
                </c:pt>
                <c:pt idx="673">
                  <c:v>44315.041666665034</c:v>
                </c:pt>
                <c:pt idx="674">
                  <c:v>44315.083333331699</c:v>
                </c:pt>
                <c:pt idx="675">
                  <c:v>44315.124999998363</c:v>
                </c:pt>
                <c:pt idx="676">
                  <c:v>44315.166666665027</c:v>
                </c:pt>
                <c:pt idx="677">
                  <c:v>44315.208333331691</c:v>
                </c:pt>
                <c:pt idx="678">
                  <c:v>44315.249999998356</c:v>
                </c:pt>
                <c:pt idx="679">
                  <c:v>44315.29166666502</c:v>
                </c:pt>
                <c:pt idx="680">
                  <c:v>44315.333333331684</c:v>
                </c:pt>
                <c:pt idx="681">
                  <c:v>44315.374999998348</c:v>
                </c:pt>
                <c:pt idx="682">
                  <c:v>44315.416666665013</c:v>
                </c:pt>
                <c:pt idx="683">
                  <c:v>44315.458333331677</c:v>
                </c:pt>
                <c:pt idx="684">
                  <c:v>44315.499999998341</c:v>
                </c:pt>
                <c:pt idx="685">
                  <c:v>44315.541666665005</c:v>
                </c:pt>
                <c:pt idx="686">
                  <c:v>44315.58333333167</c:v>
                </c:pt>
                <c:pt idx="687">
                  <c:v>44315.624999998334</c:v>
                </c:pt>
                <c:pt idx="688">
                  <c:v>44315.666666664998</c:v>
                </c:pt>
                <c:pt idx="689">
                  <c:v>44315.708333331662</c:v>
                </c:pt>
                <c:pt idx="690">
                  <c:v>44315.749999998327</c:v>
                </c:pt>
                <c:pt idx="691">
                  <c:v>44315.791666664991</c:v>
                </c:pt>
                <c:pt idx="692">
                  <c:v>44315.833333331655</c:v>
                </c:pt>
                <c:pt idx="693">
                  <c:v>44315.874999998319</c:v>
                </c:pt>
                <c:pt idx="694">
                  <c:v>44315.916666664983</c:v>
                </c:pt>
                <c:pt idx="695">
                  <c:v>44315.958333331648</c:v>
                </c:pt>
                <c:pt idx="696">
                  <c:v>44315.999999998312</c:v>
                </c:pt>
                <c:pt idx="697">
                  <c:v>44316.041666664976</c:v>
                </c:pt>
                <c:pt idx="698">
                  <c:v>44316.08333333164</c:v>
                </c:pt>
                <c:pt idx="699">
                  <c:v>44316.124999998305</c:v>
                </c:pt>
                <c:pt idx="700">
                  <c:v>44316.166666664969</c:v>
                </c:pt>
                <c:pt idx="701">
                  <c:v>44316.208333331633</c:v>
                </c:pt>
                <c:pt idx="702">
                  <c:v>44316.249999998297</c:v>
                </c:pt>
                <c:pt idx="703">
                  <c:v>44316.291666664962</c:v>
                </c:pt>
                <c:pt idx="704">
                  <c:v>44316.333333331626</c:v>
                </c:pt>
                <c:pt idx="705">
                  <c:v>44316.37499999829</c:v>
                </c:pt>
                <c:pt idx="706">
                  <c:v>44316.416666664954</c:v>
                </c:pt>
                <c:pt idx="707">
                  <c:v>44316.458333331619</c:v>
                </c:pt>
                <c:pt idx="708">
                  <c:v>44316.499999998283</c:v>
                </c:pt>
                <c:pt idx="709">
                  <c:v>44316.541666664947</c:v>
                </c:pt>
                <c:pt idx="710">
                  <c:v>44316.583333331611</c:v>
                </c:pt>
                <c:pt idx="711">
                  <c:v>44316.624999998276</c:v>
                </c:pt>
                <c:pt idx="712">
                  <c:v>44316.66666666494</c:v>
                </c:pt>
                <c:pt idx="713">
                  <c:v>44316.708333331604</c:v>
                </c:pt>
                <c:pt idx="714">
                  <c:v>44316.749999998268</c:v>
                </c:pt>
                <c:pt idx="715">
                  <c:v>44316.791666664933</c:v>
                </c:pt>
                <c:pt idx="716">
                  <c:v>44316.833333331597</c:v>
                </c:pt>
                <c:pt idx="717">
                  <c:v>44316.874999998261</c:v>
                </c:pt>
                <c:pt idx="718">
                  <c:v>44316.916666664925</c:v>
                </c:pt>
                <c:pt idx="719">
                  <c:v>44316.95833333159</c:v>
                </c:pt>
              </c:numCache>
            </c:numRef>
          </c:xVal>
          <c:yVal>
            <c:numRef>
              <c:f>APR!$S$5:$S$724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1.7000000000000001E-2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1.7000000000000001E-2</c:v>
                </c:pt>
                <c:pt idx="291">
                  <c:v>0.13600000000000001</c:v>
                </c:pt>
                <c:pt idx="292">
                  <c:v>5.0999999999999997E-2</c:v>
                </c:pt>
                <c:pt idx="293">
                  <c:v>1.7000000000000001E-2</c:v>
                </c:pt>
                <c:pt idx="294">
                  <c:v>1.7000000000000001E-2</c:v>
                </c:pt>
                <c:pt idx="295">
                  <c:v>1.7000000000000001E-2</c:v>
                </c:pt>
                <c:pt idx="296">
                  <c:v>1.7000000000000001E-2</c:v>
                </c:pt>
                <c:pt idx="297">
                  <c:v>3.4000000000000002E-2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6.8000000000000005E-2</c:v>
                </c:pt>
                <c:pt idx="305">
                  <c:v>0</c:v>
                </c:pt>
                <c:pt idx="306">
                  <c:v>1.7000000000000001E-2</c:v>
                </c:pt>
                <c:pt idx="307">
                  <c:v>1.7000000000000001E-2</c:v>
                </c:pt>
                <c:pt idx="308">
                  <c:v>0</c:v>
                </c:pt>
                <c:pt idx="309">
                  <c:v>0</c:v>
                </c:pt>
                <c:pt idx="310">
                  <c:v>3.4000000000000002E-2</c:v>
                </c:pt>
                <c:pt idx="311">
                  <c:v>0</c:v>
                </c:pt>
                <c:pt idx="312">
                  <c:v>3.4000000000000002E-2</c:v>
                </c:pt>
                <c:pt idx="313">
                  <c:v>0</c:v>
                </c:pt>
                <c:pt idx="314">
                  <c:v>0.30599999999999999</c:v>
                </c:pt>
                <c:pt idx="315">
                  <c:v>1.9890000000000001</c:v>
                </c:pt>
                <c:pt idx="316">
                  <c:v>0.52700000000000002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3.4000000000000002E-2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1.7000000000000001E-2</c:v>
                </c:pt>
                <c:pt idx="363">
                  <c:v>0.13600000000000001</c:v>
                </c:pt>
                <c:pt idx="364">
                  <c:v>5.0999999999999997E-2</c:v>
                </c:pt>
                <c:pt idx="365">
                  <c:v>1.7000000000000001E-2</c:v>
                </c:pt>
                <c:pt idx="366">
                  <c:v>1.7000000000000001E-2</c:v>
                </c:pt>
                <c:pt idx="367">
                  <c:v>1.7000000000000001E-2</c:v>
                </c:pt>
                <c:pt idx="368">
                  <c:v>1.7000000000000001E-2</c:v>
                </c:pt>
                <c:pt idx="369">
                  <c:v>3.4000000000000002E-2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6.8000000000000005E-2</c:v>
                </c:pt>
                <c:pt idx="377">
                  <c:v>0</c:v>
                </c:pt>
                <c:pt idx="378">
                  <c:v>1.7000000000000001E-2</c:v>
                </c:pt>
                <c:pt idx="379">
                  <c:v>1.7000000000000001E-2</c:v>
                </c:pt>
                <c:pt idx="380">
                  <c:v>0</c:v>
                </c:pt>
                <c:pt idx="381">
                  <c:v>0</c:v>
                </c:pt>
                <c:pt idx="382">
                  <c:v>3.4000000000000002E-2</c:v>
                </c:pt>
                <c:pt idx="383">
                  <c:v>0</c:v>
                </c:pt>
                <c:pt idx="384">
                  <c:v>3.4000000000000002E-2</c:v>
                </c:pt>
                <c:pt idx="385">
                  <c:v>0</c:v>
                </c:pt>
                <c:pt idx="386">
                  <c:v>0.30599999999999999</c:v>
                </c:pt>
                <c:pt idx="387">
                  <c:v>1.9890000000000001</c:v>
                </c:pt>
                <c:pt idx="388">
                  <c:v>0.52700000000000002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3.4000000000000002E-2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1.19</c:v>
                </c:pt>
                <c:pt idx="416">
                  <c:v>0.85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6.8000000000000005E-2</c:v>
                </c:pt>
                <c:pt idx="551">
                  <c:v>0</c:v>
                </c:pt>
                <c:pt idx="552">
                  <c:v>0</c:v>
                </c:pt>
                <c:pt idx="553">
                  <c:v>0.51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8.5000000000000006E-2</c:v>
                </c:pt>
                <c:pt idx="585">
                  <c:v>3.4000000000000002E-2</c:v>
                </c:pt>
                <c:pt idx="586">
                  <c:v>3.4000000000000002E-2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0.221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1.105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1.173</c:v>
                </c:pt>
                <c:pt idx="668">
                  <c:v>6.8000000000000005E-2</c:v>
                </c:pt>
                <c:pt idx="669">
                  <c:v>3.2469999999999999</c:v>
                </c:pt>
                <c:pt idx="670">
                  <c:v>2.1760000000000002</c:v>
                </c:pt>
                <c:pt idx="671">
                  <c:v>6.29</c:v>
                </c:pt>
                <c:pt idx="672">
                  <c:v>5.4059999999999997</c:v>
                </c:pt>
                <c:pt idx="673">
                  <c:v>6.7489999999999997</c:v>
                </c:pt>
                <c:pt idx="674">
                  <c:v>5.0830000000000002</c:v>
                </c:pt>
                <c:pt idx="675">
                  <c:v>6.5279999999999996</c:v>
                </c:pt>
                <c:pt idx="676">
                  <c:v>5.423</c:v>
                </c:pt>
                <c:pt idx="677">
                  <c:v>6.5110000000000001</c:v>
                </c:pt>
                <c:pt idx="678">
                  <c:v>5.508</c:v>
                </c:pt>
                <c:pt idx="679">
                  <c:v>6.5110000000000001</c:v>
                </c:pt>
                <c:pt idx="680">
                  <c:v>3.9950000000000001</c:v>
                </c:pt>
                <c:pt idx="681">
                  <c:v>1.7170000000000001</c:v>
                </c:pt>
                <c:pt idx="682">
                  <c:v>0.11899999999999999</c:v>
                </c:pt>
                <c:pt idx="683">
                  <c:v>0</c:v>
                </c:pt>
                <c:pt idx="684">
                  <c:v>1.7000000000000001E-2</c:v>
                </c:pt>
                <c:pt idx="685">
                  <c:v>0.17</c:v>
                </c:pt>
                <c:pt idx="686">
                  <c:v>3.4000000000000002E-2</c:v>
                </c:pt>
                <c:pt idx="687">
                  <c:v>3.4000000000000002E-2</c:v>
                </c:pt>
                <c:pt idx="688">
                  <c:v>3.4000000000000002E-2</c:v>
                </c:pt>
                <c:pt idx="689">
                  <c:v>1.7000000000000001E-2</c:v>
                </c:pt>
                <c:pt idx="690">
                  <c:v>0</c:v>
                </c:pt>
                <c:pt idx="691">
                  <c:v>0</c:v>
                </c:pt>
                <c:pt idx="692">
                  <c:v>1.7000000000000001E-2</c:v>
                </c:pt>
                <c:pt idx="693">
                  <c:v>3.8250000000000002</c:v>
                </c:pt>
                <c:pt idx="694">
                  <c:v>19.62</c:v>
                </c:pt>
                <c:pt idx="695">
                  <c:v>4.2329999999999997</c:v>
                </c:pt>
                <c:pt idx="696">
                  <c:v>1.36</c:v>
                </c:pt>
                <c:pt idx="697">
                  <c:v>0.91800000000000004</c:v>
                </c:pt>
                <c:pt idx="698">
                  <c:v>0.78200000000000003</c:v>
                </c:pt>
                <c:pt idx="699">
                  <c:v>0.52700000000000002</c:v>
                </c:pt>
                <c:pt idx="700">
                  <c:v>0.49299999999999999</c:v>
                </c:pt>
                <c:pt idx="701">
                  <c:v>0.374</c:v>
                </c:pt>
                <c:pt idx="702">
                  <c:v>0.30599999999999999</c:v>
                </c:pt>
                <c:pt idx="703">
                  <c:v>0.35699999999999998</c:v>
                </c:pt>
                <c:pt idx="704">
                  <c:v>0.28899999999999998</c:v>
                </c:pt>
                <c:pt idx="705">
                  <c:v>0.17</c:v>
                </c:pt>
                <c:pt idx="706">
                  <c:v>0.13600000000000001</c:v>
                </c:pt>
                <c:pt idx="707">
                  <c:v>0.255</c:v>
                </c:pt>
                <c:pt idx="708">
                  <c:v>0.17</c:v>
                </c:pt>
                <c:pt idx="709">
                  <c:v>1.3939999999999999</c:v>
                </c:pt>
                <c:pt idx="710">
                  <c:v>3.077</c:v>
                </c:pt>
                <c:pt idx="711">
                  <c:v>2.5840000000000001</c:v>
                </c:pt>
                <c:pt idx="712">
                  <c:v>1.887</c:v>
                </c:pt>
                <c:pt idx="713">
                  <c:v>1.343</c:v>
                </c:pt>
                <c:pt idx="714">
                  <c:v>1.139</c:v>
                </c:pt>
                <c:pt idx="715">
                  <c:v>0.88400000000000001</c:v>
                </c:pt>
                <c:pt idx="716">
                  <c:v>0.64600000000000002</c:v>
                </c:pt>
                <c:pt idx="717">
                  <c:v>0.52700000000000002</c:v>
                </c:pt>
                <c:pt idx="718">
                  <c:v>0.78200000000000003</c:v>
                </c:pt>
                <c:pt idx="719">
                  <c:v>2.8050000000000002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F9-4FC5-AEE3-164BBDEEE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316.958330000009"/>
          <c:min val="4428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809362429398286E-2"/>
          <c:y val="0.13922672672672673"/>
          <c:w val="0.7990574612222178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  <c:pt idx="720">
                  <c:v>44346.999999998254</c:v>
                </c:pt>
                <c:pt idx="721">
                  <c:v>44347.041666664918</c:v>
                </c:pt>
                <c:pt idx="722">
                  <c:v>44347.083333331582</c:v>
                </c:pt>
                <c:pt idx="723">
                  <c:v>44347.124999998246</c:v>
                </c:pt>
                <c:pt idx="724">
                  <c:v>44347.166666664911</c:v>
                </c:pt>
                <c:pt idx="725">
                  <c:v>44347.208333331575</c:v>
                </c:pt>
                <c:pt idx="726">
                  <c:v>44347.249999998239</c:v>
                </c:pt>
                <c:pt idx="727">
                  <c:v>44347.291666664903</c:v>
                </c:pt>
                <c:pt idx="728">
                  <c:v>44347.333333331568</c:v>
                </c:pt>
                <c:pt idx="729">
                  <c:v>44347.374999998232</c:v>
                </c:pt>
                <c:pt idx="730">
                  <c:v>44347.416666664896</c:v>
                </c:pt>
                <c:pt idx="731">
                  <c:v>44347.45833333156</c:v>
                </c:pt>
                <c:pt idx="732">
                  <c:v>44347.499999998225</c:v>
                </c:pt>
                <c:pt idx="733">
                  <c:v>44347.541666664889</c:v>
                </c:pt>
                <c:pt idx="734">
                  <c:v>44347.583333331553</c:v>
                </c:pt>
                <c:pt idx="735">
                  <c:v>44347.624999998217</c:v>
                </c:pt>
                <c:pt idx="736">
                  <c:v>44347.666666664882</c:v>
                </c:pt>
                <c:pt idx="737">
                  <c:v>44347.708333331546</c:v>
                </c:pt>
                <c:pt idx="738">
                  <c:v>44347.74999999821</c:v>
                </c:pt>
                <c:pt idx="739">
                  <c:v>44347.791666664874</c:v>
                </c:pt>
                <c:pt idx="740">
                  <c:v>44347.833333331539</c:v>
                </c:pt>
                <c:pt idx="741">
                  <c:v>44347.874999998203</c:v>
                </c:pt>
                <c:pt idx="742">
                  <c:v>44347.916666664867</c:v>
                </c:pt>
                <c:pt idx="743">
                  <c:v>44347.958333331531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6.3979999999999997</c:v>
                </c:pt>
                <c:pt idx="7">
                  <c:v>79.599999999999994</c:v>
                </c:pt>
                <c:pt idx="8">
                  <c:v>168.5</c:v>
                </c:pt>
                <c:pt idx="9">
                  <c:v>366.1</c:v>
                </c:pt>
                <c:pt idx="10">
                  <c:v>609</c:v>
                </c:pt>
                <c:pt idx="11">
                  <c:v>874</c:v>
                </c:pt>
                <c:pt idx="12">
                  <c:v>940</c:v>
                </c:pt>
                <c:pt idx="13">
                  <c:v>929</c:v>
                </c:pt>
                <c:pt idx="14">
                  <c:v>876</c:v>
                </c:pt>
                <c:pt idx="15">
                  <c:v>704.6</c:v>
                </c:pt>
                <c:pt idx="16">
                  <c:v>558.1</c:v>
                </c:pt>
                <c:pt idx="17">
                  <c:v>404.9</c:v>
                </c:pt>
                <c:pt idx="18">
                  <c:v>82.4</c:v>
                </c:pt>
                <c:pt idx="19">
                  <c:v>1.407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9.91</c:v>
                </c:pt>
                <c:pt idx="31">
                  <c:v>61.07</c:v>
                </c:pt>
                <c:pt idx="32">
                  <c:v>190.9</c:v>
                </c:pt>
                <c:pt idx="33">
                  <c:v>337.5</c:v>
                </c:pt>
                <c:pt idx="34">
                  <c:v>283</c:v>
                </c:pt>
                <c:pt idx="35">
                  <c:v>476</c:v>
                </c:pt>
                <c:pt idx="36">
                  <c:v>589.5</c:v>
                </c:pt>
                <c:pt idx="37">
                  <c:v>731.7</c:v>
                </c:pt>
                <c:pt idx="38">
                  <c:v>782</c:v>
                </c:pt>
                <c:pt idx="39">
                  <c:v>374.6</c:v>
                </c:pt>
                <c:pt idx="40">
                  <c:v>291</c:v>
                </c:pt>
                <c:pt idx="41">
                  <c:v>139.1</c:v>
                </c:pt>
                <c:pt idx="42">
                  <c:v>76.569999999999993</c:v>
                </c:pt>
                <c:pt idx="43">
                  <c:v>2.1859999999999999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28.29</c:v>
                </c:pt>
                <c:pt idx="55">
                  <c:v>120.7</c:v>
                </c:pt>
                <c:pt idx="56">
                  <c:v>122.9</c:v>
                </c:pt>
                <c:pt idx="57">
                  <c:v>289.8</c:v>
                </c:pt>
                <c:pt idx="58">
                  <c:v>774.5</c:v>
                </c:pt>
                <c:pt idx="59">
                  <c:v>875</c:v>
                </c:pt>
                <c:pt idx="60">
                  <c:v>752.8</c:v>
                </c:pt>
                <c:pt idx="61">
                  <c:v>883</c:v>
                </c:pt>
                <c:pt idx="62">
                  <c:v>845</c:v>
                </c:pt>
                <c:pt idx="63">
                  <c:v>709.3</c:v>
                </c:pt>
                <c:pt idx="64">
                  <c:v>527.5</c:v>
                </c:pt>
                <c:pt idx="65">
                  <c:v>312.7</c:v>
                </c:pt>
                <c:pt idx="66">
                  <c:v>98.7</c:v>
                </c:pt>
                <c:pt idx="67">
                  <c:v>2.327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28.56</c:v>
                </c:pt>
                <c:pt idx="79">
                  <c:v>89.6</c:v>
                </c:pt>
                <c:pt idx="80">
                  <c:v>62.28</c:v>
                </c:pt>
                <c:pt idx="81">
                  <c:v>270.5</c:v>
                </c:pt>
                <c:pt idx="82">
                  <c:v>649.1</c:v>
                </c:pt>
                <c:pt idx="83">
                  <c:v>890</c:v>
                </c:pt>
                <c:pt idx="84">
                  <c:v>942</c:v>
                </c:pt>
                <c:pt idx="85">
                  <c:v>918</c:v>
                </c:pt>
                <c:pt idx="86">
                  <c:v>863</c:v>
                </c:pt>
                <c:pt idx="87">
                  <c:v>715.2</c:v>
                </c:pt>
                <c:pt idx="88">
                  <c:v>538.20000000000005</c:v>
                </c:pt>
                <c:pt idx="89">
                  <c:v>313.7</c:v>
                </c:pt>
                <c:pt idx="90">
                  <c:v>65.150000000000006</c:v>
                </c:pt>
                <c:pt idx="91">
                  <c:v>1.5249999999999999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6.1440000000000001</c:v>
                </c:pt>
                <c:pt idx="103">
                  <c:v>76.19</c:v>
                </c:pt>
                <c:pt idx="104">
                  <c:v>177.5</c:v>
                </c:pt>
                <c:pt idx="105">
                  <c:v>327.9</c:v>
                </c:pt>
                <c:pt idx="106">
                  <c:v>439.9</c:v>
                </c:pt>
                <c:pt idx="107">
                  <c:v>908</c:v>
                </c:pt>
                <c:pt idx="108">
                  <c:v>908</c:v>
                </c:pt>
                <c:pt idx="109">
                  <c:v>796</c:v>
                </c:pt>
                <c:pt idx="110">
                  <c:v>666.8</c:v>
                </c:pt>
                <c:pt idx="111">
                  <c:v>575.9</c:v>
                </c:pt>
                <c:pt idx="112">
                  <c:v>502.1</c:v>
                </c:pt>
                <c:pt idx="113">
                  <c:v>309.2</c:v>
                </c:pt>
                <c:pt idx="114">
                  <c:v>80</c:v>
                </c:pt>
                <c:pt idx="115">
                  <c:v>1.39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23.3</c:v>
                </c:pt>
                <c:pt idx="127">
                  <c:v>85.8</c:v>
                </c:pt>
                <c:pt idx="128">
                  <c:v>62.22</c:v>
                </c:pt>
                <c:pt idx="129">
                  <c:v>272.89999999999998</c:v>
                </c:pt>
                <c:pt idx="130">
                  <c:v>723.7</c:v>
                </c:pt>
                <c:pt idx="131">
                  <c:v>904</c:v>
                </c:pt>
                <c:pt idx="132">
                  <c:v>926</c:v>
                </c:pt>
                <c:pt idx="133">
                  <c:v>943</c:v>
                </c:pt>
                <c:pt idx="134">
                  <c:v>825</c:v>
                </c:pt>
                <c:pt idx="135">
                  <c:v>662.1</c:v>
                </c:pt>
                <c:pt idx="136">
                  <c:v>524.4</c:v>
                </c:pt>
                <c:pt idx="137">
                  <c:v>316</c:v>
                </c:pt>
                <c:pt idx="138">
                  <c:v>117.4</c:v>
                </c:pt>
                <c:pt idx="139">
                  <c:v>1.8360000000000001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10.25</c:v>
                </c:pt>
                <c:pt idx="151">
                  <c:v>75.56</c:v>
                </c:pt>
                <c:pt idx="152">
                  <c:v>190.2</c:v>
                </c:pt>
                <c:pt idx="153">
                  <c:v>373.1</c:v>
                </c:pt>
                <c:pt idx="154">
                  <c:v>762.7</c:v>
                </c:pt>
                <c:pt idx="155">
                  <c:v>882</c:v>
                </c:pt>
                <c:pt idx="156">
                  <c:v>936</c:v>
                </c:pt>
                <c:pt idx="157">
                  <c:v>918</c:v>
                </c:pt>
                <c:pt idx="158">
                  <c:v>838</c:v>
                </c:pt>
                <c:pt idx="159">
                  <c:v>706.4</c:v>
                </c:pt>
                <c:pt idx="160">
                  <c:v>485</c:v>
                </c:pt>
                <c:pt idx="161">
                  <c:v>278</c:v>
                </c:pt>
                <c:pt idx="162">
                  <c:v>100.2</c:v>
                </c:pt>
                <c:pt idx="163">
                  <c:v>2.5710000000000002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12.64</c:v>
                </c:pt>
                <c:pt idx="175">
                  <c:v>53.98</c:v>
                </c:pt>
                <c:pt idx="176">
                  <c:v>164.9</c:v>
                </c:pt>
                <c:pt idx="177">
                  <c:v>330.4</c:v>
                </c:pt>
                <c:pt idx="178">
                  <c:v>676.9</c:v>
                </c:pt>
                <c:pt idx="179">
                  <c:v>806</c:v>
                </c:pt>
                <c:pt idx="180">
                  <c:v>983</c:v>
                </c:pt>
                <c:pt idx="181">
                  <c:v>659.4</c:v>
                </c:pt>
                <c:pt idx="182">
                  <c:v>781.7</c:v>
                </c:pt>
                <c:pt idx="183">
                  <c:v>733.3</c:v>
                </c:pt>
                <c:pt idx="184">
                  <c:v>541.1</c:v>
                </c:pt>
                <c:pt idx="185">
                  <c:v>337.8</c:v>
                </c:pt>
                <c:pt idx="186">
                  <c:v>108.7</c:v>
                </c:pt>
                <c:pt idx="187">
                  <c:v>2.9039999999999999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9.42</c:v>
                </c:pt>
                <c:pt idx="199">
                  <c:v>83.9</c:v>
                </c:pt>
                <c:pt idx="200">
                  <c:v>121.3</c:v>
                </c:pt>
                <c:pt idx="201">
                  <c:v>286.39999999999998</c:v>
                </c:pt>
                <c:pt idx="202">
                  <c:v>557.1</c:v>
                </c:pt>
                <c:pt idx="203">
                  <c:v>820</c:v>
                </c:pt>
                <c:pt idx="204">
                  <c:v>928</c:v>
                </c:pt>
                <c:pt idx="205">
                  <c:v>916</c:v>
                </c:pt>
                <c:pt idx="206">
                  <c:v>841</c:v>
                </c:pt>
                <c:pt idx="207">
                  <c:v>710.3</c:v>
                </c:pt>
                <c:pt idx="208">
                  <c:v>572</c:v>
                </c:pt>
                <c:pt idx="209">
                  <c:v>179.7</c:v>
                </c:pt>
                <c:pt idx="210">
                  <c:v>72.59</c:v>
                </c:pt>
                <c:pt idx="211">
                  <c:v>1.8979999999999999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13.82</c:v>
                </c:pt>
                <c:pt idx="223">
                  <c:v>74.89</c:v>
                </c:pt>
                <c:pt idx="224">
                  <c:v>51.76</c:v>
                </c:pt>
                <c:pt idx="225">
                  <c:v>237.1</c:v>
                </c:pt>
                <c:pt idx="226">
                  <c:v>759.7</c:v>
                </c:pt>
                <c:pt idx="227">
                  <c:v>851</c:v>
                </c:pt>
                <c:pt idx="228">
                  <c:v>925</c:v>
                </c:pt>
                <c:pt idx="229">
                  <c:v>925</c:v>
                </c:pt>
                <c:pt idx="230">
                  <c:v>864</c:v>
                </c:pt>
                <c:pt idx="231">
                  <c:v>400.5</c:v>
                </c:pt>
                <c:pt idx="232">
                  <c:v>346.7</c:v>
                </c:pt>
                <c:pt idx="233">
                  <c:v>129.6</c:v>
                </c:pt>
                <c:pt idx="234">
                  <c:v>56.3</c:v>
                </c:pt>
                <c:pt idx="235">
                  <c:v>4.1529999999999996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11.78</c:v>
                </c:pt>
                <c:pt idx="247">
                  <c:v>79.39</c:v>
                </c:pt>
                <c:pt idx="248">
                  <c:v>192.3</c:v>
                </c:pt>
                <c:pt idx="249">
                  <c:v>388.5</c:v>
                </c:pt>
                <c:pt idx="250">
                  <c:v>625.79999999999995</c:v>
                </c:pt>
                <c:pt idx="251">
                  <c:v>920</c:v>
                </c:pt>
                <c:pt idx="252">
                  <c:v>750.9</c:v>
                </c:pt>
                <c:pt idx="253">
                  <c:v>969</c:v>
                </c:pt>
                <c:pt idx="254">
                  <c:v>787</c:v>
                </c:pt>
                <c:pt idx="255">
                  <c:v>706</c:v>
                </c:pt>
                <c:pt idx="256">
                  <c:v>500.7</c:v>
                </c:pt>
                <c:pt idx="257">
                  <c:v>322</c:v>
                </c:pt>
                <c:pt idx="258">
                  <c:v>108</c:v>
                </c:pt>
                <c:pt idx="259">
                  <c:v>3.1920000000000002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1.0999999999999999E-2</c:v>
                </c:pt>
                <c:pt idx="270">
                  <c:v>17.75</c:v>
                </c:pt>
                <c:pt idx="271">
                  <c:v>95.3</c:v>
                </c:pt>
                <c:pt idx="272">
                  <c:v>88.4</c:v>
                </c:pt>
                <c:pt idx="273">
                  <c:v>292.89999999999998</c:v>
                </c:pt>
                <c:pt idx="274">
                  <c:v>768.2</c:v>
                </c:pt>
                <c:pt idx="275">
                  <c:v>873</c:v>
                </c:pt>
                <c:pt idx="276">
                  <c:v>868</c:v>
                </c:pt>
                <c:pt idx="277">
                  <c:v>898</c:v>
                </c:pt>
                <c:pt idx="278">
                  <c:v>874</c:v>
                </c:pt>
                <c:pt idx="279">
                  <c:v>701.1</c:v>
                </c:pt>
                <c:pt idx="280">
                  <c:v>516.4</c:v>
                </c:pt>
                <c:pt idx="281">
                  <c:v>313.39999999999998</c:v>
                </c:pt>
                <c:pt idx="282">
                  <c:v>107.3</c:v>
                </c:pt>
                <c:pt idx="283">
                  <c:v>3.198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6.0000000000000001E-3</c:v>
                </c:pt>
                <c:pt idx="294">
                  <c:v>12.05</c:v>
                </c:pt>
                <c:pt idx="295">
                  <c:v>86</c:v>
                </c:pt>
                <c:pt idx="296">
                  <c:v>183.4</c:v>
                </c:pt>
                <c:pt idx="297">
                  <c:v>184.8</c:v>
                </c:pt>
                <c:pt idx="298">
                  <c:v>772</c:v>
                </c:pt>
                <c:pt idx="299">
                  <c:v>886</c:v>
                </c:pt>
                <c:pt idx="300">
                  <c:v>902</c:v>
                </c:pt>
                <c:pt idx="301">
                  <c:v>919</c:v>
                </c:pt>
                <c:pt idx="302">
                  <c:v>844</c:v>
                </c:pt>
                <c:pt idx="303">
                  <c:v>695.3</c:v>
                </c:pt>
                <c:pt idx="304">
                  <c:v>518.4</c:v>
                </c:pt>
                <c:pt idx="305">
                  <c:v>310.10000000000002</c:v>
                </c:pt>
                <c:pt idx="306">
                  <c:v>119.1</c:v>
                </c:pt>
                <c:pt idx="307">
                  <c:v>3.3959999999999999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1.7000000000000001E-2</c:v>
                </c:pt>
                <c:pt idx="318">
                  <c:v>23.08</c:v>
                </c:pt>
                <c:pt idx="319">
                  <c:v>84.5</c:v>
                </c:pt>
                <c:pt idx="320">
                  <c:v>110.2</c:v>
                </c:pt>
                <c:pt idx="321">
                  <c:v>268.2</c:v>
                </c:pt>
                <c:pt idx="322">
                  <c:v>740.4</c:v>
                </c:pt>
                <c:pt idx="323">
                  <c:v>876</c:v>
                </c:pt>
                <c:pt idx="324">
                  <c:v>882</c:v>
                </c:pt>
                <c:pt idx="325">
                  <c:v>924</c:v>
                </c:pt>
                <c:pt idx="326">
                  <c:v>847</c:v>
                </c:pt>
                <c:pt idx="327">
                  <c:v>701.7</c:v>
                </c:pt>
                <c:pt idx="328">
                  <c:v>525.70000000000005</c:v>
                </c:pt>
                <c:pt idx="329">
                  <c:v>315.3</c:v>
                </c:pt>
                <c:pt idx="330">
                  <c:v>110.1</c:v>
                </c:pt>
                <c:pt idx="331">
                  <c:v>2.3170000000000002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1.7000000000000001E-2</c:v>
                </c:pt>
                <c:pt idx="342">
                  <c:v>32.54</c:v>
                </c:pt>
                <c:pt idx="343">
                  <c:v>110.7</c:v>
                </c:pt>
                <c:pt idx="344">
                  <c:v>72.930000000000007</c:v>
                </c:pt>
                <c:pt idx="345">
                  <c:v>243.1</c:v>
                </c:pt>
                <c:pt idx="346">
                  <c:v>765</c:v>
                </c:pt>
                <c:pt idx="347">
                  <c:v>879</c:v>
                </c:pt>
                <c:pt idx="348">
                  <c:v>939</c:v>
                </c:pt>
                <c:pt idx="349">
                  <c:v>875</c:v>
                </c:pt>
                <c:pt idx="350">
                  <c:v>852</c:v>
                </c:pt>
                <c:pt idx="351">
                  <c:v>711.9</c:v>
                </c:pt>
                <c:pt idx="352">
                  <c:v>548.9</c:v>
                </c:pt>
                <c:pt idx="353">
                  <c:v>318.8</c:v>
                </c:pt>
                <c:pt idx="354">
                  <c:v>99.5</c:v>
                </c:pt>
                <c:pt idx="355">
                  <c:v>2.2549999999999999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1.7000000000000001E-2</c:v>
                </c:pt>
                <c:pt idx="366">
                  <c:v>29.54</c:v>
                </c:pt>
                <c:pt idx="367">
                  <c:v>108.7</c:v>
                </c:pt>
                <c:pt idx="368">
                  <c:v>70.19</c:v>
                </c:pt>
                <c:pt idx="369">
                  <c:v>254.4</c:v>
                </c:pt>
                <c:pt idx="370">
                  <c:v>512.70000000000005</c:v>
                </c:pt>
                <c:pt idx="371">
                  <c:v>657.9</c:v>
                </c:pt>
                <c:pt idx="372">
                  <c:v>792.5</c:v>
                </c:pt>
                <c:pt idx="373">
                  <c:v>933</c:v>
                </c:pt>
                <c:pt idx="374">
                  <c:v>844</c:v>
                </c:pt>
                <c:pt idx="375">
                  <c:v>693.6</c:v>
                </c:pt>
                <c:pt idx="376">
                  <c:v>540.79999999999995</c:v>
                </c:pt>
                <c:pt idx="377">
                  <c:v>319</c:v>
                </c:pt>
                <c:pt idx="378">
                  <c:v>86.5</c:v>
                </c:pt>
                <c:pt idx="379">
                  <c:v>1.611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1.0999999999999999E-2</c:v>
                </c:pt>
                <c:pt idx="390">
                  <c:v>22.33</c:v>
                </c:pt>
                <c:pt idx="391">
                  <c:v>88.8</c:v>
                </c:pt>
                <c:pt idx="392">
                  <c:v>191.5</c:v>
                </c:pt>
                <c:pt idx="393">
                  <c:v>261.8</c:v>
                </c:pt>
                <c:pt idx="394">
                  <c:v>551.70000000000005</c:v>
                </c:pt>
                <c:pt idx="395">
                  <c:v>690.3</c:v>
                </c:pt>
                <c:pt idx="396">
                  <c:v>731.6</c:v>
                </c:pt>
                <c:pt idx="397">
                  <c:v>913</c:v>
                </c:pt>
                <c:pt idx="398">
                  <c:v>567.1</c:v>
                </c:pt>
                <c:pt idx="399">
                  <c:v>194.4</c:v>
                </c:pt>
                <c:pt idx="400">
                  <c:v>132.4</c:v>
                </c:pt>
                <c:pt idx="401">
                  <c:v>104.4</c:v>
                </c:pt>
                <c:pt idx="402">
                  <c:v>33.28</c:v>
                </c:pt>
                <c:pt idx="403">
                  <c:v>1.2829999999999999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2.3E-2</c:v>
                </c:pt>
                <c:pt idx="414">
                  <c:v>27.57</c:v>
                </c:pt>
                <c:pt idx="415">
                  <c:v>120.5</c:v>
                </c:pt>
                <c:pt idx="416">
                  <c:v>94.6</c:v>
                </c:pt>
                <c:pt idx="417">
                  <c:v>261.8</c:v>
                </c:pt>
                <c:pt idx="418">
                  <c:v>738.6</c:v>
                </c:pt>
                <c:pt idx="419">
                  <c:v>835</c:v>
                </c:pt>
                <c:pt idx="420">
                  <c:v>908</c:v>
                </c:pt>
                <c:pt idx="421">
                  <c:v>897</c:v>
                </c:pt>
                <c:pt idx="422">
                  <c:v>810</c:v>
                </c:pt>
                <c:pt idx="423">
                  <c:v>688.4</c:v>
                </c:pt>
                <c:pt idx="424">
                  <c:v>504.2</c:v>
                </c:pt>
                <c:pt idx="425">
                  <c:v>301.60000000000002</c:v>
                </c:pt>
                <c:pt idx="426">
                  <c:v>93.6</c:v>
                </c:pt>
                <c:pt idx="427">
                  <c:v>3.718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1.0999999999999999E-2</c:v>
                </c:pt>
                <c:pt idx="438">
                  <c:v>14.37</c:v>
                </c:pt>
                <c:pt idx="439">
                  <c:v>99.2</c:v>
                </c:pt>
                <c:pt idx="440">
                  <c:v>84.6</c:v>
                </c:pt>
                <c:pt idx="441">
                  <c:v>246</c:v>
                </c:pt>
                <c:pt idx="442">
                  <c:v>742.3</c:v>
                </c:pt>
                <c:pt idx="443">
                  <c:v>863</c:v>
                </c:pt>
                <c:pt idx="444">
                  <c:v>850</c:v>
                </c:pt>
                <c:pt idx="445">
                  <c:v>903</c:v>
                </c:pt>
                <c:pt idx="446">
                  <c:v>814</c:v>
                </c:pt>
                <c:pt idx="447">
                  <c:v>707.9</c:v>
                </c:pt>
                <c:pt idx="448">
                  <c:v>430.7</c:v>
                </c:pt>
                <c:pt idx="449">
                  <c:v>305.89999999999998</c:v>
                </c:pt>
                <c:pt idx="450">
                  <c:v>102.9</c:v>
                </c:pt>
                <c:pt idx="451">
                  <c:v>2.6280000000000001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17.399999999999999</c:v>
                </c:pt>
                <c:pt idx="463">
                  <c:v>75.510000000000005</c:v>
                </c:pt>
                <c:pt idx="464">
                  <c:v>227.6</c:v>
                </c:pt>
                <c:pt idx="465">
                  <c:v>289.10000000000002</c:v>
                </c:pt>
                <c:pt idx="466">
                  <c:v>435.1</c:v>
                </c:pt>
                <c:pt idx="467">
                  <c:v>432.6</c:v>
                </c:pt>
                <c:pt idx="468">
                  <c:v>411.3</c:v>
                </c:pt>
                <c:pt idx="469">
                  <c:v>455.7</c:v>
                </c:pt>
                <c:pt idx="470">
                  <c:v>413.4</c:v>
                </c:pt>
                <c:pt idx="471">
                  <c:v>467.6</c:v>
                </c:pt>
                <c:pt idx="472">
                  <c:v>501.8</c:v>
                </c:pt>
                <c:pt idx="473">
                  <c:v>287.39999999999998</c:v>
                </c:pt>
                <c:pt idx="474">
                  <c:v>71.44</c:v>
                </c:pt>
                <c:pt idx="475">
                  <c:v>1.605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12.85</c:v>
                </c:pt>
                <c:pt idx="487">
                  <c:v>67.040000000000006</c:v>
                </c:pt>
                <c:pt idx="488">
                  <c:v>198.3</c:v>
                </c:pt>
                <c:pt idx="489">
                  <c:v>308.8</c:v>
                </c:pt>
                <c:pt idx="490">
                  <c:v>444</c:v>
                </c:pt>
                <c:pt idx="491">
                  <c:v>635.6</c:v>
                </c:pt>
                <c:pt idx="492">
                  <c:v>673.3</c:v>
                </c:pt>
                <c:pt idx="493">
                  <c:v>801</c:v>
                </c:pt>
                <c:pt idx="494">
                  <c:v>604.1</c:v>
                </c:pt>
                <c:pt idx="495">
                  <c:v>307.3</c:v>
                </c:pt>
                <c:pt idx="496">
                  <c:v>93.8</c:v>
                </c:pt>
                <c:pt idx="497">
                  <c:v>53.52</c:v>
                </c:pt>
                <c:pt idx="498">
                  <c:v>27.05</c:v>
                </c:pt>
                <c:pt idx="499">
                  <c:v>1.39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14.69</c:v>
                </c:pt>
                <c:pt idx="511">
                  <c:v>99.5</c:v>
                </c:pt>
                <c:pt idx="512">
                  <c:v>217.6</c:v>
                </c:pt>
                <c:pt idx="513">
                  <c:v>362.8</c:v>
                </c:pt>
                <c:pt idx="514">
                  <c:v>584.4</c:v>
                </c:pt>
                <c:pt idx="515">
                  <c:v>645.4</c:v>
                </c:pt>
                <c:pt idx="516">
                  <c:v>757.7</c:v>
                </c:pt>
                <c:pt idx="517">
                  <c:v>612.29999999999995</c:v>
                </c:pt>
                <c:pt idx="518">
                  <c:v>371.1</c:v>
                </c:pt>
                <c:pt idx="519">
                  <c:v>143.9</c:v>
                </c:pt>
                <c:pt idx="520">
                  <c:v>91.7</c:v>
                </c:pt>
                <c:pt idx="521">
                  <c:v>55.74</c:v>
                </c:pt>
                <c:pt idx="522">
                  <c:v>30.4</c:v>
                </c:pt>
                <c:pt idx="523">
                  <c:v>3.2330000000000001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1.0999999999999999E-2</c:v>
                </c:pt>
                <c:pt idx="534">
                  <c:v>28.49</c:v>
                </c:pt>
                <c:pt idx="535">
                  <c:v>153</c:v>
                </c:pt>
                <c:pt idx="536">
                  <c:v>75.95</c:v>
                </c:pt>
                <c:pt idx="537">
                  <c:v>246.4</c:v>
                </c:pt>
                <c:pt idx="538">
                  <c:v>741.2</c:v>
                </c:pt>
                <c:pt idx="539">
                  <c:v>851</c:v>
                </c:pt>
                <c:pt idx="540">
                  <c:v>897</c:v>
                </c:pt>
                <c:pt idx="541">
                  <c:v>886</c:v>
                </c:pt>
                <c:pt idx="542">
                  <c:v>812</c:v>
                </c:pt>
                <c:pt idx="543">
                  <c:v>681</c:v>
                </c:pt>
                <c:pt idx="544">
                  <c:v>512.4</c:v>
                </c:pt>
                <c:pt idx="545">
                  <c:v>315</c:v>
                </c:pt>
                <c:pt idx="546">
                  <c:v>120.4</c:v>
                </c:pt>
                <c:pt idx="547">
                  <c:v>2.82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4.4999999999999998E-2</c:v>
                </c:pt>
                <c:pt idx="558">
                  <c:v>25.13</c:v>
                </c:pt>
                <c:pt idx="559">
                  <c:v>148.19999999999999</c:v>
                </c:pt>
                <c:pt idx="560">
                  <c:v>158.9</c:v>
                </c:pt>
                <c:pt idx="561">
                  <c:v>267.39999999999998</c:v>
                </c:pt>
                <c:pt idx="562">
                  <c:v>742.1</c:v>
                </c:pt>
                <c:pt idx="563">
                  <c:v>843</c:v>
                </c:pt>
                <c:pt idx="564">
                  <c:v>889</c:v>
                </c:pt>
                <c:pt idx="565">
                  <c:v>889</c:v>
                </c:pt>
                <c:pt idx="566">
                  <c:v>789.4</c:v>
                </c:pt>
                <c:pt idx="567">
                  <c:v>596</c:v>
                </c:pt>
                <c:pt idx="568">
                  <c:v>496.5</c:v>
                </c:pt>
                <c:pt idx="569">
                  <c:v>312</c:v>
                </c:pt>
                <c:pt idx="570">
                  <c:v>106.1</c:v>
                </c:pt>
                <c:pt idx="571">
                  <c:v>4.21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4.4999999999999998E-2</c:v>
                </c:pt>
                <c:pt idx="582">
                  <c:v>27.34</c:v>
                </c:pt>
                <c:pt idx="583">
                  <c:v>144.69999999999999</c:v>
                </c:pt>
                <c:pt idx="584">
                  <c:v>152.19999999999999</c:v>
                </c:pt>
                <c:pt idx="585">
                  <c:v>272.39999999999998</c:v>
                </c:pt>
                <c:pt idx="586">
                  <c:v>719.3</c:v>
                </c:pt>
                <c:pt idx="587">
                  <c:v>835</c:v>
                </c:pt>
                <c:pt idx="588">
                  <c:v>894</c:v>
                </c:pt>
                <c:pt idx="589">
                  <c:v>832</c:v>
                </c:pt>
                <c:pt idx="590">
                  <c:v>799</c:v>
                </c:pt>
                <c:pt idx="591">
                  <c:v>689.3</c:v>
                </c:pt>
                <c:pt idx="592">
                  <c:v>504.5</c:v>
                </c:pt>
                <c:pt idx="593">
                  <c:v>306.7</c:v>
                </c:pt>
                <c:pt idx="594">
                  <c:v>107.1</c:v>
                </c:pt>
                <c:pt idx="595">
                  <c:v>3.9220000000000002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0.04</c:v>
                </c:pt>
                <c:pt idx="606">
                  <c:v>29</c:v>
                </c:pt>
                <c:pt idx="607">
                  <c:v>158</c:v>
                </c:pt>
                <c:pt idx="608">
                  <c:v>93.4</c:v>
                </c:pt>
                <c:pt idx="609">
                  <c:v>268.39999999999998</c:v>
                </c:pt>
                <c:pt idx="610">
                  <c:v>706.6</c:v>
                </c:pt>
                <c:pt idx="611">
                  <c:v>724</c:v>
                </c:pt>
                <c:pt idx="612">
                  <c:v>897</c:v>
                </c:pt>
                <c:pt idx="613">
                  <c:v>879</c:v>
                </c:pt>
                <c:pt idx="614">
                  <c:v>803</c:v>
                </c:pt>
                <c:pt idx="615">
                  <c:v>682.5</c:v>
                </c:pt>
                <c:pt idx="616">
                  <c:v>509.3</c:v>
                </c:pt>
                <c:pt idx="617">
                  <c:v>308.39999999999998</c:v>
                </c:pt>
                <c:pt idx="618">
                  <c:v>120.6</c:v>
                </c:pt>
                <c:pt idx="619">
                  <c:v>4.3630000000000004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5.0999999999999997E-2</c:v>
                </c:pt>
                <c:pt idx="630">
                  <c:v>31.77</c:v>
                </c:pt>
                <c:pt idx="631">
                  <c:v>170</c:v>
                </c:pt>
                <c:pt idx="632">
                  <c:v>87.6</c:v>
                </c:pt>
                <c:pt idx="633">
                  <c:v>258.89999999999998</c:v>
                </c:pt>
                <c:pt idx="634">
                  <c:v>750.5</c:v>
                </c:pt>
                <c:pt idx="635">
                  <c:v>859</c:v>
                </c:pt>
                <c:pt idx="636">
                  <c:v>912</c:v>
                </c:pt>
                <c:pt idx="637">
                  <c:v>924</c:v>
                </c:pt>
                <c:pt idx="638">
                  <c:v>833</c:v>
                </c:pt>
                <c:pt idx="639">
                  <c:v>696</c:v>
                </c:pt>
                <c:pt idx="640">
                  <c:v>519.5</c:v>
                </c:pt>
                <c:pt idx="641">
                  <c:v>320</c:v>
                </c:pt>
                <c:pt idx="642">
                  <c:v>90.3</c:v>
                </c:pt>
                <c:pt idx="643">
                  <c:v>2.9780000000000002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2.3E-2</c:v>
                </c:pt>
                <c:pt idx="654">
                  <c:v>10.28</c:v>
                </c:pt>
                <c:pt idx="655">
                  <c:v>64.77</c:v>
                </c:pt>
                <c:pt idx="656">
                  <c:v>162</c:v>
                </c:pt>
                <c:pt idx="657">
                  <c:v>331.7</c:v>
                </c:pt>
                <c:pt idx="658">
                  <c:v>352.6</c:v>
                </c:pt>
                <c:pt idx="659">
                  <c:v>536.20000000000005</c:v>
                </c:pt>
                <c:pt idx="660">
                  <c:v>849</c:v>
                </c:pt>
                <c:pt idx="661">
                  <c:v>764.2</c:v>
                </c:pt>
                <c:pt idx="662">
                  <c:v>815</c:v>
                </c:pt>
                <c:pt idx="663">
                  <c:v>720.1</c:v>
                </c:pt>
                <c:pt idx="664">
                  <c:v>534.1</c:v>
                </c:pt>
                <c:pt idx="665">
                  <c:v>225.5</c:v>
                </c:pt>
                <c:pt idx="666">
                  <c:v>43.34</c:v>
                </c:pt>
                <c:pt idx="667">
                  <c:v>3.911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1.7000000000000001E-2</c:v>
                </c:pt>
                <c:pt idx="678">
                  <c:v>14.81</c:v>
                </c:pt>
                <c:pt idx="679">
                  <c:v>70.72</c:v>
                </c:pt>
                <c:pt idx="680">
                  <c:v>178.1</c:v>
                </c:pt>
                <c:pt idx="681">
                  <c:v>312.2</c:v>
                </c:pt>
                <c:pt idx="682">
                  <c:v>747.6</c:v>
                </c:pt>
                <c:pt idx="683">
                  <c:v>823</c:v>
                </c:pt>
                <c:pt idx="684">
                  <c:v>714.2</c:v>
                </c:pt>
                <c:pt idx="685">
                  <c:v>659.8</c:v>
                </c:pt>
                <c:pt idx="686">
                  <c:v>665</c:v>
                </c:pt>
                <c:pt idx="687">
                  <c:v>593.20000000000005</c:v>
                </c:pt>
                <c:pt idx="688">
                  <c:v>351.7</c:v>
                </c:pt>
                <c:pt idx="689">
                  <c:v>264.3</c:v>
                </c:pt>
                <c:pt idx="690">
                  <c:v>144</c:v>
                </c:pt>
                <c:pt idx="691">
                  <c:v>6.0640000000000001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4.4999999999999998E-2</c:v>
                </c:pt>
                <c:pt idx="702">
                  <c:v>30.12</c:v>
                </c:pt>
                <c:pt idx="703">
                  <c:v>176.2</c:v>
                </c:pt>
                <c:pt idx="704">
                  <c:v>75.86</c:v>
                </c:pt>
                <c:pt idx="705">
                  <c:v>244.9</c:v>
                </c:pt>
                <c:pt idx="706">
                  <c:v>680</c:v>
                </c:pt>
                <c:pt idx="707">
                  <c:v>851</c:v>
                </c:pt>
                <c:pt idx="708">
                  <c:v>913</c:v>
                </c:pt>
                <c:pt idx="709">
                  <c:v>796.6</c:v>
                </c:pt>
                <c:pt idx="710">
                  <c:v>842</c:v>
                </c:pt>
                <c:pt idx="711">
                  <c:v>345.7</c:v>
                </c:pt>
                <c:pt idx="712">
                  <c:v>198.2</c:v>
                </c:pt>
                <c:pt idx="713">
                  <c:v>158</c:v>
                </c:pt>
                <c:pt idx="714">
                  <c:v>64.790000000000006</c:v>
                </c:pt>
                <c:pt idx="715">
                  <c:v>1.413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6.2E-2</c:v>
                </c:pt>
                <c:pt idx="726">
                  <c:v>37.25</c:v>
                </c:pt>
                <c:pt idx="727">
                  <c:v>184.5</c:v>
                </c:pt>
                <c:pt idx="728">
                  <c:v>91.2</c:v>
                </c:pt>
                <c:pt idx="729">
                  <c:v>262</c:v>
                </c:pt>
                <c:pt idx="730">
                  <c:v>740.6</c:v>
                </c:pt>
                <c:pt idx="731">
                  <c:v>625.4</c:v>
                </c:pt>
                <c:pt idx="732">
                  <c:v>865</c:v>
                </c:pt>
                <c:pt idx="733">
                  <c:v>889</c:v>
                </c:pt>
                <c:pt idx="734">
                  <c:v>99.4</c:v>
                </c:pt>
                <c:pt idx="735">
                  <c:v>117.6</c:v>
                </c:pt>
                <c:pt idx="736">
                  <c:v>109.8</c:v>
                </c:pt>
                <c:pt idx="737">
                  <c:v>94</c:v>
                </c:pt>
                <c:pt idx="738">
                  <c:v>42.87</c:v>
                </c:pt>
                <c:pt idx="739">
                  <c:v>2.379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  <c:pt idx="720">
                  <c:v>44346.999999998254</c:v>
                </c:pt>
                <c:pt idx="721">
                  <c:v>44347.041666664918</c:v>
                </c:pt>
                <c:pt idx="722">
                  <c:v>44347.083333331582</c:v>
                </c:pt>
                <c:pt idx="723">
                  <c:v>44347.124999998246</c:v>
                </c:pt>
                <c:pt idx="724">
                  <c:v>44347.166666664911</c:v>
                </c:pt>
                <c:pt idx="725">
                  <c:v>44347.208333331575</c:v>
                </c:pt>
                <c:pt idx="726">
                  <c:v>44347.249999998239</c:v>
                </c:pt>
                <c:pt idx="727">
                  <c:v>44347.291666664903</c:v>
                </c:pt>
                <c:pt idx="728">
                  <c:v>44347.333333331568</c:v>
                </c:pt>
                <c:pt idx="729">
                  <c:v>44347.374999998232</c:v>
                </c:pt>
                <c:pt idx="730">
                  <c:v>44347.416666664896</c:v>
                </c:pt>
                <c:pt idx="731">
                  <c:v>44347.45833333156</c:v>
                </c:pt>
                <c:pt idx="732">
                  <c:v>44347.499999998225</c:v>
                </c:pt>
                <c:pt idx="733">
                  <c:v>44347.541666664889</c:v>
                </c:pt>
                <c:pt idx="734">
                  <c:v>44347.583333331553</c:v>
                </c:pt>
                <c:pt idx="735">
                  <c:v>44347.624999998217</c:v>
                </c:pt>
                <c:pt idx="736">
                  <c:v>44347.666666664882</c:v>
                </c:pt>
                <c:pt idx="737">
                  <c:v>44347.708333331546</c:v>
                </c:pt>
                <c:pt idx="738">
                  <c:v>44347.74999999821</c:v>
                </c:pt>
                <c:pt idx="739">
                  <c:v>44347.791666664874</c:v>
                </c:pt>
                <c:pt idx="740">
                  <c:v>44347.833333331539</c:v>
                </c:pt>
                <c:pt idx="741">
                  <c:v>44347.874999998203</c:v>
                </c:pt>
                <c:pt idx="742">
                  <c:v>44347.916666664867</c:v>
                </c:pt>
                <c:pt idx="743">
                  <c:v>44347.958333331531</c:v>
                </c:pt>
              </c:numCache>
            </c:numRef>
          </c:xVal>
          <c:yVal>
            <c:numRef>
              <c:f>MAY!$Q$5:$Q$748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4.8499999999999996</c:v>
                </c:pt>
                <c:pt idx="7">
                  <c:v>72.67</c:v>
                </c:pt>
                <c:pt idx="8">
                  <c:v>178.5</c:v>
                </c:pt>
                <c:pt idx="9">
                  <c:v>449.2</c:v>
                </c:pt>
                <c:pt idx="10">
                  <c:v>588.20000000000005</c:v>
                </c:pt>
                <c:pt idx="11">
                  <c:v>802</c:v>
                </c:pt>
                <c:pt idx="12">
                  <c:v>879</c:v>
                </c:pt>
                <c:pt idx="13">
                  <c:v>874</c:v>
                </c:pt>
                <c:pt idx="14">
                  <c:v>822</c:v>
                </c:pt>
                <c:pt idx="15">
                  <c:v>660.6</c:v>
                </c:pt>
                <c:pt idx="16">
                  <c:v>517.9</c:v>
                </c:pt>
                <c:pt idx="17">
                  <c:v>373.6</c:v>
                </c:pt>
                <c:pt idx="18">
                  <c:v>81.599999999999994</c:v>
                </c:pt>
                <c:pt idx="19">
                  <c:v>1.2829999999999999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8.1300000000000008</c:v>
                </c:pt>
                <c:pt idx="31">
                  <c:v>54.68</c:v>
                </c:pt>
                <c:pt idx="32">
                  <c:v>174.8</c:v>
                </c:pt>
                <c:pt idx="33">
                  <c:v>323.39999999999998</c:v>
                </c:pt>
                <c:pt idx="34">
                  <c:v>263.39999999999998</c:v>
                </c:pt>
                <c:pt idx="35">
                  <c:v>439.8</c:v>
                </c:pt>
                <c:pt idx="36">
                  <c:v>548.70000000000005</c:v>
                </c:pt>
                <c:pt idx="37">
                  <c:v>693.2</c:v>
                </c:pt>
                <c:pt idx="38">
                  <c:v>738.7</c:v>
                </c:pt>
                <c:pt idx="39">
                  <c:v>344.9</c:v>
                </c:pt>
                <c:pt idx="40">
                  <c:v>273.8</c:v>
                </c:pt>
                <c:pt idx="41">
                  <c:v>131.9</c:v>
                </c:pt>
                <c:pt idx="42">
                  <c:v>70.97</c:v>
                </c:pt>
                <c:pt idx="43">
                  <c:v>2.2669999999999999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20.329999999999998</c:v>
                </c:pt>
                <c:pt idx="55">
                  <c:v>121.6</c:v>
                </c:pt>
                <c:pt idx="56">
                  <c:v>280.3</c:v>
                </c:pt>
                <c:pt idx="57">
                  <c:v>536.1</c:v>
                </c:pt>
                <c:pt idx="58">
                  <c:v>701</c:v>
                </c:pt>
                <c:pt idx="59">
                  <c:v>819</c:v>
                </c:pt>
                <c:pt idx="60">
                  <c:v>680.6</c:v>
                </c:pt>
                <c:pt idx="61">
                  <c:v>837</c:v>
                </c:pt>
                <c:pt idx="62">
                  <c:v>793.8</c:v>
                </c:pt>
                <c:pt idx="63">
                  <c:v>663.6</c:v>
                </c:pt>
                <c:pt idx="64">
                  <c:v>489.5</c:v>
                </c:pt>
                <c:pt idx="65">
                  <c:v>288.2</c:v>
                </c:pt>
                <c:pt idx="66">
                  <c:v>93.2</c:v>
                </c:pt>
                <c:pt idx="67">
                  <c:v>2.2999999999999998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20.73</c:v>
                </c:pt>
                <c:pt idx="79">
                  <c:v>158.4</c:v>
                </c:pt>
                <c:pt idx="80">
                  <c:v>337.1</c:v>
                </c:pt>
                <c:pt idx="81">
                  <c:v>528.4</c:v>
                </c:pt>
                <c:pt idx="82">
                  <c:v>600.6</c:v>
                </c:pt>
                <c:pt idx="83">
                  <c:v>821</c:v>
                </c:pt>
                <c:pt idx="84">
                  <c:v>880</c:v>
                </c:pt>
                <c:pt idx="85">
                  <c:v>864</c:v>
                </c:pt>
                <c:pt idx="86">
                  <c:v>809</c:v>
                </c:pt>
                <c:pt idx="87">
                  <c:v>671.6</c:v>
                </c:pt>
                <c:pt idx="88">
                  <c:v>479.9</c:v>
                </c:pt>
                <c:pt idx="89">
                  <c:v>290.7</c:v>
                </c:pt>
                <c:pt idx="90">
                  <c:v>63.67</c:v>
                </c:pt>
                <c:pt idx="91">
                  <c:v>1.45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4.9000000000000004</c:v>
                </c:pt>
                <c:pt idx="103">
                  <c:v>66.8</c:v>
                </c:pt>
                <c:pt idx="104">
                  <c:v>213.4</c:v>
                </c:pt>
                <c:pt idx="105">
                  <c:v>423.5</c:v>
                </c:pt>
                <c:pt idx="106">
                  <c:v>389.3</c:v>
                </c:pt>
                <c:pt idx="107">
                  <c:v>842</c:v>
                </c:pt>
                <c:pt idx="108">
                  <c:v>846</c:v>
                </c:pt>
                <c:pt idx="109">
                  <c:v>744.7</c:v>
                </c:pt>
                <c:pt idx="110">
                  <c:v>612.20000000000005</c:v>
                </c:pt>
                <c:pt idx="111">
                  <c:v>554.70000000000005</c:v>
                </c:pt>
                <c:pt idx="112">
                  <c:v>449.8</c:v>
                </c:pt>
                <c:pt idx="113">
                  <c:v>290.60000000000002</c:v>
                </c:pt>
                <c:pt idx="114">
                  <c:v>73.98</c:v>
                </c:pt>
                <c:pt idx="115">
                  <c:v>1.2669999999999999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15.53</c:v>
                </c:pt>
                <c:pt idx="127">
                  <c:v>149.6</c:v>
                </c:pt>
                <c:pt idx="128">
                  <c:v>338</c:v>
                </c:pt>
                <c:pt idx="129">
                  <c:v>541.9</c:v>
                </c:pt>
                <c:pt idx="130">
                  <c:v>701.5</c:v>
                </c:pt>
                <c:pt idx="131">
                  <c:v>834</c:v>
                </c:pt>
                <c:pt idx="132">
                  <c:v>864</c:v>
                </c:pt>
                <c:pt idx="133">
                  <c:v>872</c:v>
                </c:pt>
                <c:pt idx="134">
                  <c:v>771.8</c:v>
                </c:pt>
                <c:pt idx="135">
                  <c:v>600.1</c:v>
                </c:pt>
                <c:pt idx="136">
                  <c:v>488.5</c:v>
                </c:pt>
                <c:pt idx="137">
                  <c:v>291.60000000000002</c:v>
                </c:pt>
                <c:pt idx="138">
                  <c:v>110.6</c:v>
                </c:pt>
                <c:pt idx="139">
                  <c:v>1.833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8.25</c:v>
                </c:pt>
                <c:pt idx="151">
                  <c:v>66.8</c:v>
                </c:pt>
                <c:pt idx="152">
                  <c:v>336</c:v>
                </c:pt>
                <c:pt idx="153">
                  <c:v>349.2</c:v>
                </c:pt>
                <c:pt idx="154">
                  <c:v>695.1</c:v>
                </c:pt>
                <c:pt idx="155">
                  <c:v>814</c:v>
                </c:pt>
                <c:pt idx="156">
                  <c:v>872</c:v>
                </c:pt>
                <c:pt idx="157">
                  <c:v>863</c:v>
                </c:pt>
                <c:pt idx="158">
                  <c:v>788.4</c:v>
                </c:pt>
                <c:pt idx="159">
                  <c:v>661.7</c:v>
                </c:pt>
                <c:pt idx="160">
                  <c:v>452.4</c:v>
                </c:pt>
                <c:pt idx="161">
                  <c:v>258.89999999999998</c:v>
                </c:pt>
                <c:pt idx="162">
                  <c:v>93.2</c:v>
                </c:pt>
                <c:pt idx="163">
                  <c:v>2.633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10.08</c:v>
                </c:pt>
                <c:pt idx="175">
                  <c:v>48.65</c:v>
                </c:pt>
                <c:pt idx="176">
                  <c:v>157.80000000000001</c:v>
                </c:pt>
                <c:pt idx="177">
                  <c:v>492</c:v>
                </c:pt>
                <c:pt idx="178">
                  <c:v>625</c:v>
                </c:pt>
                <c:pt idx="179">
                  <c:v>745.9</c:v>
                </c:pt>
                <c:pt idx="180">
                  <c:v>911</c:v>
                </c:pt>
                <c:pt idx="181">
                  <c:v>631.1</c:v>
                </c:pt>
                <c:pt idx="182">
                  <c:v>713.7</c:v>
                </c:pt>
                <c:pt idx="183">
                  <c:v>687.1</c:v>
                </c:pt>
                <c:pt idx="184">
                  <c:v>503.7</c:v>
                </c:pt>
                <c:pt idx="185">
                  <c:v>309.89999999999998</c:v>
                </c:pt>
                <c:pt idx="186">
                  <c:v>102.6</c:v>
                </c:pt>
                <c:pt idx="187">
                  <c:v>2.9329999999999998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6.3170000000000002</c:v>
                </c:pt>
                <c:pt idx="199">
                  <c:v>78.72</c:v>
                </c:pt>
                <c:pt idx="200">
                  <c:v>352.6</c:v>
                </c:pt>
                <c:pt idx="201">
                  <c:v>483</c:v>
                </c:pt>
                <c:pt idx="202">
                  <c:v>527.29999999999995</c:v>
                </c:pt>
                <c:pt idx="203">
                  <c:v>760.6</c:v>
                </c:pt>
                <c:pt idx="204">
                  <c:v>868</c:v>
                </c:pt>
                <c:pt idx="205">
                  <c:v>862</c:v>
                </c:pt>
                <c:pt idx="206">
                  <c:v>792.8</c:v>
                </c:pt>
                <c:pt idx="207">
                  <c:v>656.8</c:v>
                </c:pt>
                <c:pt idx="208">
                  <c:v>535.70000000000005</c:v>
                </c:pt>
                <c:pt idx="209">
                  <c:v>171.5</c:v>
                </c:pt>
                <c:pt idx="210">
                  <c:v>68.349999999999994</c:v>
                </c:pt>
                <c:pt idx="211">
                  <c:v>1.8169999999999999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9.4499999999999993</c:v>
                </c:pt>
                <c:pt idx="223">
                  <c:v>126.8</c:v>
                </c:pt>
                <c:pt idx="224">
                  <c:v>348.8</c:v>
                </c:pt>
                <c:pt idx="225">
                  <c:v>539.5</c:v>
                </c:pt>
                <c:pt idx="226">
                  <c:v>694.4</c:v>
                </c:pt>
                <c:pt idx="227">
                  <c:v>788.8</c:v>
                </c:pt>
                <c:pt idx="228">
                  <c:v>865</c:v>
                </c:pt>
                <c:pt idx="229">
                  <c:v>869</c:v>
                </c:pt>
                <c:pt idx="230">
                  <c:v>801</c:v>
                </c:pt>
                <c:pt idx="231">
                  <c:v>386</c:v>
                </c:pt>
                <c:pt idx="232">
                  <c:v>340</c:v>
                </c:pt>
                <c:pt idx="233">
                  <c:v>118.7</c:v>
                </c:pt>
                <c:pt idx="234">
                  <c:v>55</c:v>
                </c:pt>
                <c:pt idx="235">
                  <c:v>4.0830000000000002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9.5500000000000007</c:v>
                </c:pt>
                <c:pt idx="247">
                  <c:v>72.73</c:v>
                </c:pt>
                <c:pt idx="248">
                  <c:v>229.2</c:v>
                </c:pt>
                <c:pt idx="249">
                  <c:v>549.6</c:v>
                </c:pt>
                <c:pt idx="250">
                  <c:v>574.5</c:v>
                </c:pt>
                <c:pt idx="251">
                  <c:v>852</c:v>
                </c:pt>
                <c:pt idx="252">
                  <c:v>701.9</c:v>
                </c:pt>
                <c:pt idx="253">
                  <c:v>906</c:v>
                </c:pt>
                <c:pt idx="254">
                  <c:v>735.3</c:v>
                </c:pt>
                <c:pt idx="255">
                  <c:v>660.3</c:v>
                </c:pt>
                <c:pt idx="256">
                  <c:v>430.5</c:v>
                </c:pt>
                <c:pt idx="257">
                  <c:v>297.2</c:v>
                </c:pt>
                <c:pt idx="258">
                  <c:v>102</c:v>
                </c:pt>
                <c:pt idx="259">
                  <c:v>3.383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13.53</c:v>
                </c:pt>
                <c:pt idx="271">
                  <c:v>153.9</c:v>
                </c:pt>
                <c:pt idx="272">
                  <c:v>343.4</c:v>
                </c:pt>
                <c:pt idx="273">
                  <c:v>511.7</c:v>
                </c:pt>
                <c:pt idx="274">
                  <c:v>706</c:v>
                </c:pt>
                <c:pt idx="275">
                  <c:v>811</c:v>
                </c:pt>
                <c:pt idx="276">
                  <c:v>825</c:v>
                </c:pt>
                <c:pt idx="277">
                  <c:v>862</c:v>
                </c:pt>
                <c:pt idx="278">
                  <c:v>817</c:v>
                </c:pt>
                <c:pt idx="279">
                  <c:v>648.4</c:v>
                </c:pt>
                <c:pt idx="280">
                  <c:v>481.2</c:v>
                </c:pt>
                <c:pt idx="281">
                  <c:v>290.10000000000002</c:v>
                </c:pt>
                <c:pt idx="282">
                  <c:v>101.7</c:v>
                </c:pt>
                <c:pt idx="283">
                  <c:v>3.0830000000000002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9.6999999999999993</c:v>
                </c:pt>
                <c:pt idx="295">
                  <c:v>77.5</c:v>
                </c:pt>
                <c:pt idx="296">
                  <c:v>225.3</c:v>
                </c:pt>
                <c:pt idx="297">
                  <c:v>461</c:v>
                </c:pt>
                <c:pt idx="298">
                  <c:v>708.1</c:v>
                </c:pt>
                <c:pt idx="299">
                  <c:v>816</c:v>
                </c:pt>
                <c:pt idx="300">
                  <c:v>777</c:v>
                </c:pt>
                <c:pt idx="301">
                  <c:v>860</c:v>
                </c:pt>
                <c:pt idx="302">
                  <c:v>798.5</c:v>
                </c:pt>
                <c:pt idx="303">
                  <c:v>652.5</c:v>
                </c:pt>
                <c:pt idx="304">
                  <c:v>486.6</c:v>
                </c:pt>
                <c:pt idx="305">
                  <c:v>287.3</c:v>
                </c:pt>
                <c:pt idx="306">
                  <c:v>113.1</c:v>
                </c:pt>
                <c:pt idx="307">
                  <c:v>3.367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19.93</c:v>
                </c:pt>
                <c:pt idx="319">
                  <c:v>116.4</c:v>
                </c:pt>
                <c:pt idx="320">
                  <c:v>362.5</c:v>
                </c:pt>
                <c:pt idx="321">
                  <c:v>538.70000000000005</c:v>
                </c:pt>
                <c:pt idx="322">
                  <c:v>680.1</c:v>
                </c:pt>
                <c:pt idx="323">
                  <c:v>822</c:v>
                </c:pt>
                <c:pt idx="324">
                  <c:v>834</c:v>
                </c:pt>
                <c:pt idx="325">
                  <c:v>870</c:v>
                </c:pt>
                <c:pt idx="326">
                  <c:v>802</c:v>
                </c:pt>
                <c:pt idx="327">
                  <c:v>659.5</c:v>
                </c:pt>
                <c:pt idx="328">
                  <c:v>490.5</c:v>
                </c:pt>
                <c:pt idx="329">
                  <c:v>294.39999999999998</c:v>
                </c:pt>
                <c:pt idx="330">
                  <c:v>105.1</c:v>
                </c:pt>
                <c:pt idx="331">
                  <c:v>2.2000000000000002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22.57</c:v>
                </c:pt>
                <c:pt idx="343">
                  <c:v>164.7</c:v>
                </c:pt>
                <c:pt idx="344">
                  <c:v>322.60000000000002</c:v>
                </c:pt>
                <c:pt idx="345">
                  <c:v>505.2</c:v>
                </c:pt>
                <c:pt idx="346">
                  <c:v>699.1</c:v>
                </c:pt>
                <c:pt idx="347">
                  <c:v>815</c:v>
                </c:pt>
                <c:pt idx="348">
                  <c:v>880</c:v>
                </c:pt>
                <c:pt idx="349">
                  <c:v>819</c:v>
                </c:pt>
                <c:pt idx="350">
                  <c:v>806</c:v>
                </c:pt>
                <c:pt idx="351">
                  <c:v>670.1</c:v>
                </c:pt>
                <c:pt idx="352">
                  <c:v>513.29999999999995</c:v>
                </c:pt>
                <c:pt idx="353">
                  <c:v>297.60000000000002</c:v>
                </c:pt>
                <c:pt idx="354">
                  <c:v>96.2</c:v>
                </c:pt>
                <c:pt idx="355">
                  <c:v>2.1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21.5</c:v>
                </c:pt>
                <c:pt idx="367">
                  <c:v>157.6</c:v>
                </c:pt>
                <c:pt idx="368">
                  <c:v>347.1</c:v>
                </c:pt>
                <c:pt idx="369">
                  <c:v>542.9</c:v>
                </c:pt>
                <c:pt idx="370">
                  <c:v>468.2</c:v>
                </c:pt>
                <c:pt idx="371">
                  <c:v>594.4</c:v>
                </c:pt>
                <c:pt idx="372">
                  <c:v>739.1</c:v>
                </c:pt>
                <c:pt idx="373">
                  <c:v>878</c:v>
                </c:pt>
                <c:pt idx="374">
                  <c:v>797.7</c:v>
                </c:pt>
                <c:pt idx="375">
                  <c:v>652.5</c:v>
                </c:pt>
                <c:pt idx="376">
                  <c:v>505</c:v>
                </c:pt>
                <c:pt idx="377">
                  <c:v>296.2</c:v>
                </c:pt>
                <c:pt idx="378">
                  <c:v>83.3</c:v>
                </c:pt>
                <c:pt idx="379">
                  <c:v>1.5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18.350000000000001</c:v>
                </c:pt>
                <c:pt idx="391">
                  <c:v>83.3</c:v>
                </c:pt>
                <c:pt idx="392">
                  <c:v>182.9</c:v>
                </c:pt>
                <c:pt idx="393">
                  <c:v>418</c:v>
                </c:pt>
                <c:pt idx="394">
                  <c:v>529</c:v>
                </c:pt>
                <c:pt idx="395">
                  <c:v>643</c:v>
                </c:pt>
                <c:pt idx="396">
                  <c:v>690.5</c:v>
                </c:pt>
                <c:pt idx="397">
                  <c:v>867</c:v>
                </c:pt>
                <c:pt idx="398">
                  <c:v>557.29999999999995</c:v>
                </c:pt>
                <c:pt idx="399">
                  <c:v>181.2</c:v>
                </c:pt>
                <c:pt idx="400">
                  <c:v>124.2</c:v>
                </c:pt>
                <c:pt idx="401">
                  <c:v>98.1</c:v>
                </c:pt>
                <c:pt idx="402">
                  <c:v>32.35</c:v>
                </c:pt>
                <c:pt idx="403">
                  <c:v>1.133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22.52</c:v>
                </c:pt>
                <c:pt idx="415">
                  <c:v>148.80000000000001</c:v>
                </c:pt>
                <c:pt idx="416">
                  <c:v>333.1</c:v>
                </c:pt>
                <c:pt idx="417">
                  <c:v>525.70000000000005</c:v>
                </c:pt>
                <c:pt idx="418">
                  <c:v>680.2</c:v>
                </c:pt>
                <c:pt idx="419">
                  <c:v>776</c:v>
                </c:pt>
                <c:pt idx="420">
                  <c:v>851</c:v>
                </c:pt>
                <c:pt idx="421">
                  <c:v>846</c:v>
                </c:pt>
                <c:pt idx="422">
                  <c:v>764</c:v>
                </c:pt>
                <c:pt idx="423">
                  <c:v>647.70000000000005</c:v>
                </c:pt>
                <c:pt idx="424">
                  <c:v>470.5</c:v>
                </c:pt>
                <c:pt idx="425">
                  <c:v>280.39999999999998</c:v>
                </c:pt>
                <c:pt idx="426">
                  <c:v>89.2</c:v>
                </c:pt>
                <c:pt idx="427">
                  <c:v>3.8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11.32</c:v>
                </c:pt>
                <c:pt idx="439">
                  <c:v>128.19999999999999</c:v>
                </c:pt>
                <c:pt idx="440">
                  <c:v>336.1</c:v>
                </c:pt>
                <c:pt idx="441">
                  <c:v>527</c:v>
                </c:pt>
                <c:pt idx="442">
                  <c:v>681.9</c:v>
                </c:pt>
                <c:pt idx="443">
                  <c:v>805</c:v>
                </c:pt>
                <c:pt idx="444">
                  <c:v>797</c:v>
                </c:pt>
                <c:pt idx="445">
                  <c:v>859</c:v>
                </c:pt>
                <c:pt idx="446">
                  <c:v>774.8</c:v>
                </c:pt>
                <c:pt idx="447">
                  <c:v>670.7</c:v>
                </c:pt>
                <c:pt idx="448">
                  <c:v>417.7</c:v>
                </c:pt>
                <c:pt idx="449">
                  <c:v>282.7</c:v>
                </c:pt>
                <c:pt idx="450">
                  <c:v>98.7</c:v>
                </c:pt>
                <c:pt idx="451">
                  <c:v>2.5329999999999999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15.12</c:v>
                </c:pt>
                <c:pt idx="463">
                  <c:v>75.22</c:v>
                </c:pt>
                <c:pt idx="464">
                  <c:v>252.3</c:v>
                </c:pt>
                <c:pt idx="465">
                  <c:v>273.7</c:v>
                </c:pt>
                <c:pt idx="466">
                  <c:v>403.7</c:v>
                </c:pt>
                <c:pt idx="467">
                  <c:v>413.5</c:v>
                </c:pt>
                <c:pt idx="468">
                  <c:v>381.9</c:v>
                </c:pt>
                <c:pt idx="469">
                  <c:v>407.8</c:v>
                </c:pt>
                <c:pt idx="470">
                  <c:v>383.8</c:v>
                </c:pt>
                <c:pt idx="471">
                  <c:v>440.1</c:v>
                </c:pt>
                <c:pt idx="472">
                  <c:v>468.2</c:v>
                </c:pt>
                <c:pt idx="473">
                  <c:v>267.3</c:v>
                </c:pt>
                <c:pt idx="474">
                  <c:v>69.03</c:v>
                </c:pt>
                <c:pt idx="475">
                  <c:v>1.4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10.78</c:v>
                </c:pt>
                <c:pt idx="487">
                  <c:v>60.25</c:v>
                </c:pt>
                <c:pt idx="488">
                  <c:v>205</c:v>
                </c:pt>
                <c:pt idx="489">
                  <c:v>289</c:v>
                </c:pt>
                <c:pt idx="490">
                  <c:v>412.7</c:v>
                </c:pt>
                <c:pt idx="491">
                  <c:v>592.20000000000005</c:v>
                </c:pt>
                <c:pt idx="492">
                  <c:v>632.6</c:v>
                </c:pt>
                <c:pt idx="493">
                  <c:v>753.7</c:v>
                </c:pt>
                <c:pt idx="494">
                  <c:v>563.4</c:v>
                </c:pt>
                <c:pt idx="495">
                  <c:v>295.3</c:v>
                </c:pt>
                <c:pt idx="496">
                  <c:v>90.5</c:v>
                </c:pt>
                <c:pt idx="497">
                  <c:v>49.07</c:v>
                </c:pt>
                <c:pt idx="498">
                  <c:v>25.43</c:v>
                </c:pt>
                <c:pt idx="499">
                  <c:v>1.133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12.28</c:v>
                </c:pt>
                <c:pt idx="511">
                  <c:v>95.6</c:v>
                </c:pt>
                <c:pt idx="512">
                  <c:v>329.3</c:v>
                </c:pt>
                <c:pt idx="513">
                  <c:v>442.3</c:v>
                </c:pt>
                <c:pt idx="514">
                  <c:v>546.1</c:v>
                </c:pt>
                <c:pt idx="515">
                  <c:v>595.9</c:v>
                </c:pt>
                <c:pt idx="516">
                  <c:v>708.6</c:v>
                </c:pt>
                <c:pt idx="517">
                  <c:v>590.70000000000005</c:v>
                </c:pt>
                <c:pt idx="518">
                  <c:v>343.2</c:v>
                </c:pt>
                <c:pt idx="519">
                  <c:v>146.9</c:v>
                </c:pt>
                <c:pt idx="520">
                  <c:v>85.1</c:v>
                </c:pt>
                <c:pt idx="521">
                  <c:v>51.72</c:v>
                </c:pt>
                <c:pt idx="522">
                  <c:v>28.62</c:v>
                </c:pt>
                <c:pt idx="523">
                  <c:v>2.9830000000000001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21.98</c:v>
                </c:pt>
                <c:pt idx="535">
                  <c:v>154.69999999999999</c:v>
                </c:pt>
                <c:pt idx="536">
                  <c:v>338.4</c:v>
                </c:pt>
                <c:pt idx="537">
                  <c:v>523.6</c:v>
                </c:pt>
                <c:pt idx="538">
                  <c:v>682.2</c:v>
                </c:pt>
                <c:pt idx="539">
                  <c:v>791.5</c:v>
                </c:pt>
                <c:pt idx="540">
                  <c:v>841</c:v>
                </c:pt>
                <c:pt idx="541">
                  <c:v>836</c:v>
                </c:pt>
                <c:pt idx="542">
                  <c:v>767.2</c:v>
                </c:pt>
                <c:pt idx="543">
                  <c:v>637</c:v>
                </c:pt>
                <c:pt idx="544">
                  <c:v>479.6</c:v>
                </c:pt>
                <c:pt idx="545">
                  <c:v>292.89999999999998</c:v>
                </c:pt>
                <c:pt idx="546">
                  <c:v>114</c:v>
                </c:pt>
                <c:pt idx="547">
                  <c:v>2.7330000000000001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21</c:v>
                </c:pt>
                <c:pt idx="559">
                  <c:v>146.5</c:v>
                </c:pt>
                <c:pt idx="560">
                  <c:v>219.1</c:v>
                </c:pt>
                <c:pt idx="561">
                  <c:v>416.9</c:v>
                </c:pt>
                <c:pt idx="562">
                  <c:v>669.9</c:v>
                </c:pt>
                <c:pt idx="563">
                  <c:v>720.7</c:v>
                </c:pt>
                <c:pt idx="564">
                  <c:v>771.6</c:v>
                </c:pt>
                <c:pt idx="565">
                  <c:v>839</c:v>
                </c:pt>
                <c:pt idx="566">
                  <c:v>703.1</c:v>
                </c:pt>
                <c:pt idx="567">
                  <c:v>561</c:v>
                </c:pt>
                <c:pt idx="568">
                  <c:v>464.2</c:v>
                </c:pt>
                <c:pt idx="569">
                  <c:v>290.60000000000002</c:v>
                </c:pt>
                <c:pt idx="570">
                  <c:v>100.9</c:v>
                </c:pt>
                <c:pt idx="571">
                  <c:v>4.2830000000000004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22.88</c:v>
                </c:pt>
                <c:pt idx="583">
                  <c:v>141.4</c:v>
                </c:pt>
                <c:pt idx="584">
                  <c:v>209.8</c:v>
                </c:pt>
                <c:pt idx="585">
                  <c:v>502.6</c:v>
                </c:pt>
                <c:pt idx="586">
                  <c:v>666.6</c:v>
                </c:pt>
                <c:pt idx="587">
                  <c:v>777.5</c:v>
                </c:pt>
                <c:pt idx="588">
                  <c:v>843</c:v>
                </c:pt>
                <c:pt idx="589">
                  <c:v>779.5</c:v>
                </c:pt>
                <c:pt idx="590">
                  <c:v>757.1</c:v>
                </c:pt>
                <c:pt idx="591">
                  <c:v>650.70000000000005</c:v>
                </c:pt>
                <c:pt idx="592">
                  <c:v>475</c:v>
                </c:pt>
                <c:pt idx="593">
                  <c:v>260.5</c:v>
                </c:pt>
                <c:pt idx="594">
                  <c:v>102.1</c:v>
                </c:pt>
                <c:pt idx="595">
                  <c:v>4.0170000000000003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23.3</c:v>
                </c:pt>
                <c:pt idx="607">
                  <c:v>152</c:v>
                </c:pt>
                <c:pt idx="608">
                  <c:v>336.4</c:v>
                </c:pt>
                <c:pt idx="609">
                  <c:v>525.70000000000005</c:v>
                </c:pt>
                <c:pt idx="610">
                  <c:v>656.2</c:v>
                </c:pt>
                <c:pt idx="611">
                  <c:v>682.1</c:v>
                </c:pt>
                <c:pt idx="612">
                  <c:v>848</c:v>
                </c:pt>
                <c:pt idx="613">
                  <c:v>834</c:v>
                </c:pt>
                <c:pt idx="614">
                  <c:v>762</c:v>
                </c:pt>
                <c:pt idx="615">
                  <c:v>645.1</c:v>
                </c:pt>
                <c:pt idx="616">
                  <c:v>465.3</c:v>
                </c:pt>
                <c:pt idx="617">
                  <c:v>271.89999999999998</c:v>
                </c:pt>
                <c:pt idx="618">
                  <c:v>112.3</c:v>
                </c:pt>
                <c:pt idx="619">
                  <c:v>4.4829999999999997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24.62</c:v>
                </c:pt>
                <c:pt idx="631">
                  <c:v>161.69999999999999</c:v>
                </c:pt>
                <c:pt idx="632">
                  <c:v>309.5</c:v>
                </c:pt>
                <c:pt idx="633">
                  <c:v>528.79999999999995</c:v>
                </c:pt>
                <c:pt idx="634">
                  <c:v>696.2</c:v>
                </c:pt>
                <c:pt idx="635">
                  <c:v>805</c:v>
                </c:pt>
                <c:pt idx="636">
                  <c:v>862</c:v>
                </c:pt>
                <c:pt idx="637">
                  <c:v>877</c:v>
                </c:pt>
                <c:pt idx="638">
                  <c:v>791.9</c:v>
                </c:pt>
                <c:pt idx="639">
                  <c:v>662</c:v>
                </c:pt>
                <c:pt idx="640">
                  <c:v>490.3</c:v>
                </c:pt>
                <c:pt idx="641">
                  <c:v>300.3</c:v>
                </c:pt>
                <c:pt idx="642">
                  <c:v>87.6</c:v>
                </c:pt>
                <c:pt idx="643">
                  <c:v>2.9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8.48</c:v>
                </c:pt>
                <c:pt idx="655">
                  <c:v>58.68</c:v>
                </c:pt>
                <c:pt idx="656">
                  <c:v>151.5</c:v>
                </c:pt>
                <c:pt idx="657">
                  <c:v>319.7</c:v>
                </c:pt>
                <c:pt idx="658">
                  <c:v>328.5</c:v>
                </c:pt>
                <c:pt idx="659">
                  <c:v>497.3</c:v>
                </c:pt>
                <c:pt idx="660">
                  <c:v>790.5</c:v>
                </c:pt>
                <c:pt idx="661">
                  <c:v>736.1</c:v>
                </c:pt>
                <c:pt idx="662">
                  <c:v>761</c:v>
                </c:pt>
                <c:pt idx="663">
                  <c:v>683.7</c:v>
                </c:pt>
                <c:pt idx="664">
                  <c:v>505.7</c:v>
                </c:pt>
                <c:pt idx="665">
                  <c:v>217.7</c:v>
                </c:pt>
                <c:pt idx="666">
                  <c:v>41.37</c:v>
                </c:pt>
                <c:pt idx="667">
                  <c:v>3.75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12.5</c:v>
                </c:pt>
                <c:pt idx="679">
                  <c:v>63.5</c:v>
                </c:pt>
                <c:pt idx="680">
                  <c:v>219.8</c:v>
                </c:pt>
                <c:pt idx="681">
                  <c:v>429.4</c:v>
                </c:pt>
                <c:pt idx="682">
                  <c:v>697.8</c:v>
                </c:pt>
                <c:pt idx="683">
                  <c:v>771.2</c:v>
                </c:pt>
                <c:pt idx="684">
                  <c:v>702.4</c:v>
                </c:pt>
                <c:pt idx="685">
                  <c:v>629.5</c:v>
                </c:pt>
                <c:pt idx="686">
                  <c:v>632.1</c:v>
                </c:pt>
                <c:pt idx="687">
                  <c:v>558.9</c:v>
                </c:pt>
                <c:pt idx="688">
                  <c:v>334.2</c:v>
                </c:pt>
                <c:pt idx="689">
                  <c:v>248.1</c:v>
                </c:pt>
                <c:pt idx="690">
                  <c:v>139.1</c:v>
                </c:pt>
                <c:pt idx="691">
                  <c:v>6.0330000000000004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22.95</c:v>
                </c:pt>
                <c:pt idx="703">
                  <c:v>159.19999999999999</c:v>
                </c:pt>
                <c:pt idx="704">
                  <c:v>345.1</c:v>
                </c:pt>
                <c:pt idx="705">
                  <c:v>526.4</c:v>
                </c:pt>
                <c:pt idx="706">
                  <c:v>644.29999999999995</c:v>
                </c:pt>
                <c:pt idx="707">
                  <c:v>789.5</c:v>
                </c:pt>
                <c:pt idx="708">
                  <c:v>859</c:v>
                </c:pt>
                <c:pt idx="709">
                  <c:v>764.9</c:v>
                </c:pt>
                <c:pt idx="710">
                  <c:v>806</c:v>
                </c:pt>
                <c:pt idx="711">
                  <c:v>345.1</c:v>
                </c:pt>
                <c:pt idx="712">
                  <c:v>184.8</c:v>
                </c:pt>
                <c:pt idx="713">
                  <c:v>149.19999999999999</c:v>
                </c:pt>
                <c:pt idx="714">
                  <c:v>62.5</c:v>
                </c:pt>
                <c:pt idx="715">
                  <c:v>1.2829999999999999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28.63</c:v>
                </c:pt>
                <c:pt idx="727">
                  <c:v>169.2</c:v>
                </c:pt>
                <c:pt idx="728">
                  <c:v>339.1</c:v>
                </c:pt>
                <c:pt idx="729">
                  <c:v>538.9</c:v>
                </c:pt>
                <c:pt idx="730">
                  <c:v>697.3</c:v>
                </c:pt>
                <c:pt idx="731">
                  <c:v>582.79999999999995</c:v>
                </c:pt>
                <c:pt idx="732">
                  <c:v>813</c:v>
                </c:pt>
                <c:pt idx="733">
                  <c:v>850</c:v>
                </c:pt>
                <c:pt idx="734">
                  <c:v>105.1</c:v>
                </c:pt>
                <c:pt idx="735">
                  <c:v>110</c:v>
                </c:pt>
                <c:pt idx="736">
                  <c:v>104</c:v>
                </c:pt>
                <c:pt idx="737">
                  <c:v>87.1</c:v>
                </c:pt>
                <c:pt idx="738">
                  <c:v>41.62</c:v>
                </c:pt>
                <c:pt idx="739">
                  <c:v>2.2829999999999999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4C-4E2A-A5F2-CC4D792C4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4346.958330000009"/>
          <c:min val="443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182209904545838E-2"/>
          <c:y val="0.13922672672672673"/>
          <c:w val="0.7964051318879915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  <c:pt idx="720">
                  <c:v>44346.999999998254</c:v>
                </c:pt>
                <c:pt idx="721">
                  <c:v>44347.041666664918</c:v>
                </c:pt>
                <c:pt idx="722">
                  <c:v>44347.083333331582</c:v>
                </c:pt>
                <c:pt idx="723">
                  <c:v>44347.124999998246</c:v>
                </c:pt>
                <c:pt idx="724">
                  <c:v>44347.166666664911</c:v>
                </c:pt>
                <c:pt idx="725">
                  <c:v>44347.208333331575</c:v>
                </c:pt>
                <c:pt idx="726">
                  <c:v>44347.249999998239</c:v>
                </c:pt>
                <c:pt idx="727">
                  <c:v>44347.291666664903</c:v>
                </c:pt>
                <c:pt idx="728">
                  <c:v>44347.333333331568</c:v>
                </c:pt>
                <c:pt idx="729">
                  <c:v>44347.374999998232</c:v>
                </c:pt>
                <c:pt idx="730">
                  <c:v>44347.416666664896</c:v>
                </c:pt>
                <c:pt idx="731">
                  <c:v>44347.45833333156</c:v>
                </c:pt>
                <c:pt idx="732">
                  <c:v>44347.499999998225</c:v>
                </c:pt>
                <c:pt idx="733">
                  <c:v>44347.541666664889</c:v>
                </c:pt>
                <c:pt idx="734">
                  <c:v>44347.583333331553</c:v>
                </c:pt>
                <c:pt idx="735">
                  <c:v>44347.624999998217</c:v>
                </c:pt>
                <c:pt idx="736">
                  <c:v>44347.666666664882</c:v>
                </c:pt>
                <c:pt idx="737">
                  <c:v>44347.708333331546</c:v>
                </c:pt>
                <c:pt idx="738">
                  <c:v>44347.74999999821</c:v>
                </c:pt>
                <c:pt idx="739">
                  <c:v>44347.791666664874</c:v>
                </c:pt>
                <c:pt idx="740">
                  <c:v>44347.833333331539</c:v>
                </c:pt>
                <c:pt idx="741">
                  <c:v>44347.874999998203</c:v>
                </c:pt>
                <c:pt idx="742">
                  <c:v>44347.916666664867</c:v>
                </c:pt>
                <c:pt idx="743">
                  <c:v>44347.958333331531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22.1</c:v>
                </c:pt>
                <c:pt idx="1">
                  <c:v>22.56</c:v>
                </c:pt>
                <c:pt idx="2">
                  <c:v>22.63</c:v>
                </c:pt>
                <c:pt idx="3">
                  <c:v>22.63</c:v>
                </c:pt>
                <c:pt idx="4">
                  <c:v>22.72</c:v>
                </c:pt>
                <c:pt idx="5">
                  <c:v>22.73</c:v>
                </c:pt>
                <c:pt idx="6">
                  <c:v>22.54</c:v>
                </c:pt>
                <c:pt idx="7">
                  <c:v>23.28</c:v>
                </c:pt>
                <c:pt idx="8">
                  <c:v>25.16</c:v>
                </c:pt>
                <c:pt idx="9">
                  <c:v>26.66</c:v>
                </c:pt>
                <c:pt idx="10">
                  <c:v>27.37</c:v>
                </c:pt>
                <c:pt idx="11">
                  <c:v>28.06</c:v>
                </c:pt>
                <c:pt idx="12">
                  <c:v>28.68</c:v>
                </c:pt>
                <c:pt idx="13">
                  <c:v>28.97</c:v>
                </c:pt>
                <c:pt idx="14">
                  <c:v>29.06</c:v>
                </c:pt>
                <c:pt idx="15">
                  <c:v>29.46</c:v>
                </c:pt>
                <c:pt idx="16">
                  <c:v>29.72</c:v>
                </c:pt>
                <c:pt idx="17">
                  <c:v>30.37</c:v>
                </c:pt>
                <c:pt idx="18">
                  <c:v>29.33</c:v>
                </c:pt>
                <c:pt idx="19">
                  <c:v>27.68</c:v>
                </c:pt>
                <c:pt idx="20">
                  <c:v>26.41</c:v>
                </c:pt>
                <c:pt idx="21">
                  <c:v>26.11</c:v>
                </c:pt>
                <c:pt idx="22">
                  <c:v>25.76</c:v>
                </c:pt>
                <c:pt idx="23">
                  <c:v>25.82</c:v>
                </c:pt>
                <c:pt idx="24">
                  <c:v>23.32</c:v>
                </c:pt>
                <c:pt idx="25">
                  <c:v>22.83</c:v>
                </c:pt>
                <c:pt idx="26">
                  <c:v>22.39</c:v>
                </c:pt>
                <c:pt idx="27">
                  <c:v>22</c:v>
                </c:pt>
                <c:pt idx="28">
                  <c:v>21.92</c:v>
                </c:pt>
                <c:pt idx="29">
                  <c:v>22.14</c:v>
                </c:pt>
                <c:pt idx="30">
                  <c:v>22.32</c:v>
                </c:pt>
                <c:pt idx="31">
                  <c:v>22.82</c:v>
                </c:pt>
                <c:pt idx="32">
                  <c:v>24.32</c:v>
                </c:pt>
                <c:pt idx="33">
                  <c:v>26.25</c:v>
                </c:pt>
                <c:pt idx="34">
                  <c:v>26.37</c:v>
                </c:pt>
                <c:pt idx="35">
                  <c:v>26.97</c:v>
                </c:pt>
                <c:pt idx="36">
                  <c:v>28.23</c:v>
                </c:pt>
                <c:pt idx="37">
                  <c:v>29.62</c:v>
                </c:pt>
                <c:pt idx="38">
                  <c:v>30.83</c:v>
                </c:pt>
                <c:pt idx="39">
                  <c:v>30.52</c:v>
                </c:pt>
                <c:pt idx="40">
                  <c:v>30.44</c:v>
                </c:pt>
                <c:pt idx="41">
                  <c:v>29.49</c:v>
                </c:pt>
                <c:pt idx="42">
                  <c:v>28.42</c:v>
                </c:pt>
                <c:pt idx="43">
                  <c:v>27.33</c:v>
                </c:pt>
                <c:pt idx="44">
                  <c:v>27.15</c:v>
                </c:pt>
                <c:pt idx="45">
                  <c:v>27.01</c:v>
                </c:pt>
                <c:pt idx="46">
                  <c:v>26.28</c:v>
                </c:pt>
                <c:pt idx="47">
                  <c:v>24.58</c:v>
                </c:pt>
                <c:pt idx="48">
                  <c:v>23.83</c:v>
                </c:pt>
                <c:pt idx="49">
                  <c:v>23.72</c:v>
                </c:pt>
                <c:pt idx="50">
                  <c:v>23.63</c:v>
                </c:pt>
                <c:pt idx="51">
                  <c:v>23.51</c:v>
                </c:pt>
                <c:pt idx="52">
                  <c:v>23.62</c:v>
                </c:pt>
                <c:pt idx="53">
                  <c:v>23.44</c:v>
                </c:pt>
                <c:pt idx="54">
                  <c:v>23.19</c:v>
                </c:pt>
                <c:pt idx="55">
                  <c:v>25.54</c:v>
                </c:pt>
                <c:pt idx="56">
                  <c:v>27.78</c:v>
                </c:pt>
                <c:pt idx="57">
                  <c:v>28.87</c:v>
                </c:pt>
                <c:pt idx="58">
                  <c:v>29.07</c:v>
                </c:pt>
                <c:pt idx="59">
                  <c:v>29.62</c:v>
                </c:pt>
                <c:pt idx="60">
                  <c:v>30.15</c:v>
                </c:pt>
                <c:pt idx="61">
                  <c:v>29.79</c:v>
                </c:pt>
                <c:pt idx="62">
                  <c:v>29.58</c:v>
                </c:pt>
                <c:pt idx="63">
                  <c:v>29.95</c:v>
                </c:pt>
                <c:pt idx="64">
                  <c:v>30.23</c:v>
                </c:pt>
                <c:pt idx="65">
                  <c:v>30.41</c:v>
                </c:pt>
                <c:pt idx="66">
                  <c:v>29.29</c:v>
                </c:pt>
                <c:pt idx="67">
                  <c:v>27.64</c:v>
                </c:pt>
                <c:pt idx="68">
                  <c:v>26.96</c:v>
                </c:pt>
                <c:pt idx="69">
                  <c:v>26.09</c:v>
                </c:pt>
                <c:pt idx="70">
                  <c:v>25.78</c:v>
                </c:pt>
                <c:pt idx="71">
                  <c:v>26.87</c:v>
                </c:pt>
                <c:pt idx="72">
                  <c:v>26.6</c:v>
                </c:pt>
                <c:pt idx="73">
                  <c:v>26.05</c:v>
                </c:pt>
                <c:pt idx="74">
                  <c:v>26.04</c:v>
                </c:pt>
                <c:pt idx="75">
                  <c:v>25.26</c:v>
                </c:pt>
                <c:pt idx="76">
                  <c:v>24.54</c:v>
                </c:pt>
                <c:pt idx="77">
                  <c:v>24.42</c:v>
                </c:pt>
                <c:pt idx="78">
                  <c:v>24.97</c:v>
                </c:pt>
                <c:pt idx="79">
                  <c:v>27.2</c:v>
                </c:pt>
                <c:pt idx="80">
                  <c:v>28.37</c:v>
                </c:pt>
                <c:pt idx="81">
                  <c:v>29.43</c:v>
                </c:pt>
                <c:pt idx="82">
                  <c:v>29.45</c:v>
                </c:pt>
                <c:pt idx="83">
                  <c:v>29.68</c:v>
                </c:pt>
                <c:pt idx="84">
                  <c:v>29.89</c:v>
                </c:pt>
                <c:pt idx="85">
                  <c:v>30.11</c:v>
                </c:pt>
                <c:pt idx="86">
                  <c:v>30.28</c:v>
                </c:pt>
                <c:pt idx="87">
                  <c:v>30.59</c:v>
                </c:pt>
                <c:pt idx="88">
                  <c:v>30.72</c:v>
                </c:pt>
                <c:pt idx="89">
                  <c:v>30.01</c:v>
                </c:pt>
                <c:pt idx="90">
                  <c:v>29.19</c:v>
                </c:pt>
                <c:pt idx="91">
                  <c:v>28.11</c:v>
                </c:pt>
                <c:pt idx="92">
                  <c:v>26.65</c:v>
                </c:pt>
                <c:pt idx="93">
                  <c:v>26.67</c:v>
                </c:pt>
                <c:pt idx="94">
                  <c:v>26.14</c:v>
                </c:pt>
                <c:pt idx="95">
                  <c:v>24.82</c:v>
                </c:pt>
                <c:pt idx="96">
                  <c:v>23.41</c:v>
                </c:pt>
                <c:pt idx="97">
                  <c:v>23.15</c:v>
                </c:pt>
                <c:pt idx="98">
                  <c:v>23.44</c:v>
                </c:pt>
                <c:pt idx="99">
                  <c:v>23.76</c:v>
                </c:pt>
                <c:pt idx="100">
                  <c:v>24.14</c:v>
                </c:pt>
                <c:pt idx="101">
                  <c:v>24.21</c:v>
                </c:pt>
                <c:pt idx="102">
                  <c:v>24.05</c:v>
                </c:pt>
                <c:pt idx="103">
                  <c:v>24.47</c:v>
                </c:pt>
                <c:pt idx="104">
                  <c:v>26.37</c:v>
                </c:pt>
                <c:pt idx="105">
                  <c:v>28.41</c:v>
                </c:pt>
                <c:pt idx="106">
                  <c:v>28.36</c:v>
                </c:pt>
                <c:pt idx="107">
                  <c:v>29.41</c:v>
                </c:pt>
                <c:pt idx="108">
                  <c:v>29.52</c:v>
                </c:pt>
                <c:pt idx="109">
                  <c:v>29.83</c:v>
                </c:pt>
                <c:pt idx="110">
                  <c:v>30.08</c:v>
                </c:pt>
                <c:pt idx="111">
                  <c:v>31.46</c:v>
                </c:pt>
                <c:pt idx="112">
                  <c:v>31.22</c:v>
                </c:pt>
                <c:pt idx="113">
                  <c:v>30.42</c:v>
                </c:pt>
                <c:pt idx="114">
                  <c:v>28.66</c:v>
                </c:pt>
                <c:pt idx="115">
                  <c:v>27.67</c:v>
                </c:pt>
                <c:pt idx="116">
                  <c:v>26.34</c:v>
                </c:pt>
                <c:pt idx="117">
                  <c:v>26.35</c:v>
                </c:pt>
                <c:pt idx="118">
                  <c:v>25.84</c:v>
                </c:pt>
                <c:pt idx="119">
                  <c:v>25.29</c:v>
                </c:pt>
                <c:pt idx="120">
                  <c:v>25.37</c:v>
                </c:pt>
                <c:pt idx="121">
                  <c:v>24.8</c:v>
                </c:pt>
                <c:pt idx="122">
                  <c:v>24.24</c:v>
                </c:pt>
                <c:pt idx="123">
                  <c:v>23.69</c:v>
                </c:pt>
                <c:pt idx="124">
                  <c:v>23.38</c:v>
                </c:pt>
                <c:pt idx="125">
                  <c:v>23.08</c:v>
                </c:pt>
                <c:pt idx="126">
                  <c:v>22.98</c:v>
                </c:pt>
                <c:pt idx="127">
                  <c:v>25.34</c:v>
                </c:pt>
                <c:pt idx="128">
                  <c:v>28.39</c:v>
                </c:pt>
                <c:pt idx="129">
                  <c:v>29.16</c:v>
                </c:pt>
                <c:pt idx="130">
                  <c:v>29.61</c:v>
                </c:pt>
                <c:pt idx="131">
                  <c:v>29.99</c:v>
                </c:pt>
                <c:pt idx="132">
                  <c:v>29.96</c:v>
                </c:pt>
                <c:pt idx="133">
                  <c:v>29.75</c:v>
                </c:pt>
                <c:pt idx="134">
                  <c:v>30.29</c:v>
                </c:pt>
                <c:pt idx="135">
                  <c:v>30.21</c:v>
                </c:pt>
                <c:pt idx="136">
                  <c:v>29.34</c:v>
                </c:pt>
                <c:pt idx="137">
                  <c:v>29.27</c:v>
                </c:pt>
                <c:pt idx="138">
                  <c:v>29.23</c:v>
                </c:pt>
                <c:pt idx="139">
                  <c:v>27.82</c:v>
                </c:pt>
                <c:pt idx="140">
                  <c:v>26.55</c:v>
                </c:pt>
                <c:pt idx="141">
                  <c:v>26.26</c:v>
                </c:pt>
                <c:pt idx="142">
                  <c:v>25.02</c:v>
                </c:pt>
                <c:pt idx="143">
                  <c:v>23.46</c:v>
                </c:pt>
                <c:pt idx="144">
                  <c:v>22.75</c:v>
                </c:pt>
                <c:pt idx="145">
                  <c:v>22.58</c:v>
                </c:pt>
                <c:pt idx="146">
                  <c:v>22.44</c:v>
                </c:pt>
                <c:pt idx="147">
                  <c:v>22.53</c:v>
                </c:pt>
                <c:pt idx="148">
                  <c:v>22.76</c:v>
                </c:pt>
                <c:pt idx="149">
                  <c:v>23.28</c:v>
                </c:pt>
                <c:pt idx="150">
                  <c:v>23.63</c:v>
                </c:pt>
                <c:pt idx="151">
                  <c:v>24.28</c:v>
                </c:pt>
                <c:pt idx="152">
                  <c:v>26.87</c:v>
                </c:pt>
                <c:pt idx="153">
                  <c:v>28.1</c:v>
                </c:pt>
                <c:pt idx="154">
                  <c:v>28.01</c:v>
                </c:pt>
                <c:pt idx="155">
                  <c:v>28.51</c:v>
                </c:pt>
                <c:pt idx="156">
                  <c:v>28.72</c:v>
                </c:pt>
                <c:pt idx="157">
                  <c:v>29.25</c:v>
                </c:pt>
                <c:pt idx="158">
                  <c:v>29.35</c:v>
                </c:pt>
                <c:pt idx="159">
                  <c:v>30.26</c:v>
                </c:pt>
                <c:pt idx="160">
                  <c:v>31.28</c:v>
                </c:pt>
                <c:pt idx="161">
                  <c:v>30.07</c:v>
                </c:pt>
                <c:pt idx="162">
                  <c:v>28.77</c:v>
                </c:pt>
                <c:pt idx="163">
                  <c:v>27.32</c:v>
                </c:pt>
                <c:pt idx="164">
                  <c:v>27</c:v>
                </c:pt>
                <c:pt idx="165">
                  <c:v>26.34</c:v>
                </c:pt>
                <c:pt idx="166">
                  <c:v>25.44</c:v>
                </c:pt>
                <c:pt idx="167">
                  <c:v>25.61</c:v>
                </c:pt>
                <c:pt idx="168">
                  <c:v>24.4</c:v>
                </c:pt>
                <c:pt idx="169">
                  <c:v>23.66</c:v>
                </c:pt>
                <c:pt idx="170">
                  <c:v>23.42</c:v>
                </c:pt>
                <c:pt idx="171">
                  <c:v>23.54</c:v>
                </c:pt>
                <c:pt idx="172">
                  <c:v>22.71</c:v>
                </c:pt>
                <c:pt idx="173">
                  <c:v>22.55</c:v>
                </c:pt>
                <c:pt idx="174">
                  <c:v>23</c:v>
                </c:pt>
                <c:pt idx="175">
                  <c:v>23.29</c:v>
                </c:pt>
                <c:pt idx="176">
                  <c:v>24.59</c:v>
                </c:pt>
                <c:pt idx="177">
                  <c:v>26.75</c:v>
                </c:pt>
                <c:pt idx="178">
                  <c:v>29.07</c:v>
                </c:pt>
                <c:pt idx="179">
                  <c:v>29.33</c:v>
                </c:pt>
                <c:pt idx="180">
                  <c:v>29.49</c:v>
                </c:pt>
                <c:pt idx="181">
                  <c:v>29.86</c:v>
                </c:pt>
                <c:pt idx="182">
                  <c:v>30.32</c:v>
                </c:pt>
                <c:pt idx="183">
                  <c:v>31.34</c:v>
                </c:pt>
                <c:pt idx="184">
                  <c:v>31.07</c:v>
                </c:pt>
                <c:pt idx="185">
                  <c:v>31.33</c:v>
                </c:pt>
                <c:pt idx="186">
                  <c:v>29.31</c:v>
                </c:pt>
                <c:pt idx="187">
                  <c:v>27.37</c:v>
                </c:pt>
                <c:pt idx="188">
                  <c:v>26.51</c:v>
                </c:pt>
                <c:pt idx="189">
                  <c:v>26.3</c:v>
                </c:pt>
                <c:pt idx="190">
                  <c:v>25.81</c:v>
                </c:pt>
                <c:pt idx="191">
                  <c:v>24.47</c:v>
                </c:pt>
                <c:pt idx="192">
                  <c:v>24.13</c:v>
                </c:pt>
                <c:pt idx="193">
                  <c:v>24.02</c:v>
                </c:pt>
                <c:pt idx="194">
                  <c:v>23.95</c:v>
                </c:pt>
                <c:pt idx="195">
                  <c:v>23.52</c:v>
                </c:pt>
                <c:pt idx="196">
                  <c:v>23.89</c:v>
                </c:pt>
                <c:pt idx="197">
                  <c:v>23.47</c:v>
                </c:pt>
                <c:pt idx="198">
                  <c:v>23.57</c:v>
                </c:pt>
                <c:pt idx="199">
                  <c:v>24.43</c:v>
                </c:pt>
                <c:pt idx="200">
                  <c:v>27.38</c:v>
                </c:pt>
                <c:pt idx="201">
                  <c:v>28.93</c:v>
                </c:pt>
                <c:pt idx="202">
                  <c:v>29.6</c:v>
                </c:pt>
                <c:pt idx="203">
                  <c:v>29.41</c:v>
                </c:pt>
                <c:pt idx="204">
                  <c:v>30.26</c:v>
                </c:pt>
                <c:pt idx="205">
                  <c:v>30.6</c:v>
                </c:pt>
                <c:pt idx="206">
                  <c:v>30.26</c:v>
                </c:pt>
                <c:pt idx="207">
                  <c:v>30.39</c:v>
                </c:pt>
                <c:pt idx="208">
                  <c:v>30.33</c:v>
                </c:pt>
                <c:pt idx="209">
                  <c:v>29.84</c:v>
                </c:pt>
                <c:pt idx="210">
                  <c:v>29.29</c:v>
                </c:pt>
                <c:pt idx="211">
                  <c:v>28.25</c:v>
                </c:pt>
                <c:pt idx="212">
                  <c:v>27.72</c:v>
                </c:pt>
                <c:pt idx="213">
                  <c:v>25.71</c:v>
                </c:pt>
                <c:pt idx="214">
                  <c:v>25.03</c:v>
                </c:pt>
                <c:pt idx="215">
                  <c:v>25.43</c:v>
                </c:pt>
                <c:pt idx="216">
                  <c:v>25.2</c:v>
                </c:pt>
                <c:pt idx="217">
                  <c:v>24.46</c:v>
                </c:pt>
                <c:pt idx="218">
                  <c:v>23.88</c:v>
                </c:pt>
                <c:pt idx="219">
                  <c:v>24.28</c:v>
                </c:pt>
                <c:pt idx="220">
                  <c:v>23.25</c:v>
                </c:pt>
                <c:pt idx="221">
                  <c:v>22.92</c:v>
                </c:pt>
                <c:pt idx="222">
                  <c:v>22.87</c:v>
                </c:pt>
                <c:pt idx="223">
                  <c:v>25.02</c:v>
                </c:pt>
                <c:pt idx="224">
                  <c:v>28.55</c:v>
                </c:pt>
                <c:pt idx="225">
                  <c:v>29.6</c:v>
                </c:pt>
                <c:pt idx="226">
                  <c:v>31.11</c:v>
                </c:pt>
                <c:pt idx="227">
                  <c:v>30.97</c:v>
                </c:pt>
                <c:pt idx="228">
                  <c:v>31.3</c:v>
                </c:pt>
                <c:pt idx="229">
                  <c:v>32.270000000000003</c:v>
                </c:pt>
                <c:pt idx="230">
                  <c:v>32.46</c:v>
                </c:pt>
                <c:pt idx="231">
                  <c:v>30.22</c:v>
                </c:pt>
                <c:pt idx="232">
                  <c:v>31.16</c:v>
                </c:pt>
                <c:pt idx="233">
                  <c:v>30.76</c:v>
                </c:pt>
                <c:pt idx="234">
                  <c:v>29.92</c:v>
                </c:pt>
                <c:pt idx="235">
                  <c:v>27.1</c:v>
                </c:pt>
                <c:pt idx="236">
                  <c:v>23.6</c:v>
                </c:pt>
                <c:pt idx="237">
                  <c:v>23.81</c:v>
                </c:pt>
                <c:pt idx="238">
                  <c:v>23.76</c:v>
                </c:pt>
                <c:pt idx="239">
                  <c:v>24.57</c:v>
                </c:pt>
                <c:pt idx="240">
                  <c:v>24.55</c:v>
                </c:pt>
                <c:pt idx="241">
                  <c:v>24.24</c:v>
                </c:pt>
                <c:pt idx="242">
                  <c:v>23.88</c:v>
                </c:pt>
                <c:pt idx="243">
                  <c:v>23.81</c:v>
                </c:pt>
                <c:pt idx="244">
                  <c:v>23.92</c:v>
                </c:pt>
                <c:pt idx="245">
                  <c:v>24.57</c:v>
                </c:pt>
                <c:pt idx="246">
                  <c:v>24.18</c:v>
                </c:pt>
                <c:pt idx="247">
                  <c:v>24.6</c:v>
                </c:pt>
                <c:pt idx="248">
                  <c:v>26.89</c:v>
                </c:pt>
                <c:pt idx="249">
                  <c:v>29.01</c:v>
                </c:pt>
                <c:pt idx="250">
                  <c:v>29.79</c:v>
                </c:pt>
                <c:pt idx="251">
                  <c:v>30.1</c:v>
                </c:pt>
                <c:pt idx="252">
                  <c:v>30.17</c:v>
                </c:pt>
                <c:pt idx="253">
                  <c:v>30.73</c:v>
                </c:pt>
                <c:pt idx="254">
                  <c:v>31.05</c:v>
                </c:pt>
                <c:pt idx="255">
                  <c:v>31.87</c:v>
                </c:pt>
                <c:pt idx="256">
                  <c:v>31.76</c:v>
                </c:pt>
                <c:pt idx="257">
                  <c:v>30.96</c:v>
                </c:pt>
                <c:pt idx="258">
                  <c:v>30.84</c:v>
                </c:pt>
                <c:pt idx="259">
                  <c:v>28.95</c:v>
                </c:pt>
                <c:pt idx="260">
                  <c:v>27.97</c:v>
                </c:pt>
                <c:pt idx="261">
                  <c:v>27.16</c:v>
                </c:pt>
                <c:pt idx="262">
                  <c:v>26.46</c:v>
                </c:pt>
                <c:pt idx="263">
                  <c:v>26.34</c:v>
                </c:pt>
                <c:pt idx="264">
                  <c:v>25.76</c:v>
                </c:pt>
                <c:pt idx="265">
                  <c:v>25.46</c:v>
                </c:pt>
                <c:pt idx="266">
                  <c:v>24.69</c:v>
                </c:pt>
                <c:pt idx="267">
                  <c:v>24.32</c:v>
                </c:pt>
                <c:pt idx="268">
                  <c:v>23.63</c:v>
                </c:pt>
                <c:pt idx="269">
                  <c:v>23.13</c:v>
                </c:pt>
                <c:pt idx="270">
                  <c:v>23.33</c:v>
                </c:pt>
                <c:pt idx="271">
                  <c:v>26.38</c:v>
                </c:pt>
                <c:pt idx="272">
                  <c:v>29.7</c:v>
                </c:pt>
                <c:pt idx="273">
                  <c:v>29.72</c:v>
                </c:pt>
                <c:pt idx="274">
                  <c:v>30.05</c:v>
                </c:pt>
                <c:pt idx="275">
                  <c:v>30.29</c:v>
                </c:pt>
                <c:pt idx="276">
                  <c:v>30.61</c:v>
                </c:pt>
                <c:pt idx="277">
                  <c:v>30.96</c:v>
                </c:pt>
                <c:pt idx="278">
                  <c:v>31.5</c:v>
                </c:pt>
                <c:pt idx="279">
                  <c:v>32.82</c:v>
                </c:pt>
                <c:pt idx="280">
                  <c:v>32.57</c:v>
                </c:pt>
                <c:pt idx="281">
                  <c:v>31.41</c:v>
                </c:pt>
                <c:pt idx="282">
                  <c:v>30.31</c:v>
                </c:pt>
                <c:pt idx="283">
                  <c:v>28.68</c:v>
                </c:pt>
                <c:pt idx="284">
                  <c:v>28.11</c:v>
                </c:pt>
                <c:pt idx="285">
                  <c:v>27.39</c:v>
                </c:pt>
                <c:pt idx="286">
                  <c:v>26.42</c:v>
                </c:pt>
                <c:pt idx="287">
                  <c:v>25.51</c:v>
                </c:pt>
                <c:pt idx="288">
                  <c:v>25.51</c:v>
                </c:pt>
                <c:pt idx="289">
                  <c:v>25.22</c:v>
                </c:pt>
                <c:pt idx="290">
                  <c:v>25.05</c:v>
                </c:pt>
                <c:pt idx="291">
                  <c:v>24.49</c:v>
                </c:pt>
                <c:pt idx="292">
                  <c:v>24.18</c:v>
                </c:pt>
                <c:pt idx="293">
                  <c:v>23.61</c:v>
                </c:pt>
                <c:pt idx="294">
                  <c:v>24.04</c:v>
                </c:pt>
                <c:pt idx="295">
                  <c:v>25.48</c:v>
                </c:pt>
                <c:pt idx="296">
                  <c:v>27.82</c:v>
                </c:pt>
                <c:pt idx="297">
                  <c:v>30.27</c:v>
                </c:pt>
                <c:pt idx="298">
                  <c:v>30.53</c:v>
                </c:pt>
                <c:pt idx="299">
                  <c:v>30.96</c:v>
                </c:pt>
                <c:pt idx="300">
                  <c:v>30.99</c:v>
                </c:pt>
                <c:pt idx="301">
                  <c:v>30.82</c:v>
                </c:pt>
                <c:pt idx="302">
                  <c:v>31.37</c:v>
                </c:pt>
                <c:pt idx="303">
                  <c:v>31.81</c:v>
                </c:pt>
                <c:pt idx="304">
                  <c:v>31.95</c:v>
                </c:pt>
                <c:pt idx="305">
                  <c:v>31.1</c:v>
                </c:pt>
                <c:pt idx="306">
                  <c:v>29.78</c:v>
                </c:pt>
                <c:pt idx="307">
                  <c:v>28.36</c:v>
                </c:pt>
                <c:pt idx="308">
                  <c:v>27.88</c:v>
                </c:pt>
                <c:pt idx="309">
                  <c:v>27.91</c:v>
                </c:pt>
                <c:pt idx="310">
                  <c:v>27.86</c:v>
                </c:pt>
                <c:pt idx="311">
                  <c:v>27.32</c:v>
                </c:pt>
                <c:pt idx="312">
                  <c:v>26.45</c:v>
                </c:pt>
                <c:pt idx="313">
                  <c:v>25.98</c:v>
                </c:pt>
                <c:pt idx="314">
                  <c:v>25.94</c:v>
                </c:pt>
                <c:pt idx="315">
                  <c:v>24.83</c:v>
                </c:pt>
                <c:pt idx="316">
                  <c:v>24.42</c:v>
                </c:pt>
                <c:pt idx="317">
                  <c:v>23.88</c:v>
                </c:pt>
                <c:pt idx="318">
                  <c:v>24.19</c:v>
                </c:pt>
                <c:pt idx="319">
                  <c:v>26.47</c:v>
                </c:pt>
                <c:pt idx="320">
                  <c:v>29.84</c:v>
                </c:pt>
                <c:pt idx="321">
                  <c:v>30.46</c:v>
                </c:pt>
                <c:pt idx="322">
                  <c:v>30.19</c:v>
                </c:pt>
                <c:pt idx="323">
                  <c:v>30.58</c:v>
                </c:pt>
                <c:pt idx="324">
                  <c:v>30.64</c:v>
                </c:pt>
                <c:pt idx="325">
                  <c:v>31.23</c:v>
                </c:pt>
                <c:pt idx="326">
                  <c:v>31.17</c:v>
                </c:pt>
                <c:pt idx="327">
                  <c:v>32.35</c:v>
                </c:pt>
                <c:pt idx="328">
                  <c:v>32.61</c:v>
                </c:pt>
                <c:pt idx="329">
                  <c:v>31.69</c:v>
                </c:pt>
                <c:pt idx="330">
                  <c:v>30.21</c:v>
                </c:pt>
                <c:pt idx="331">
                  <c:v>28.66</c:v>
                </c:pt>
                <c:pt idx="332">
                  <c:v>27.7</c:v>
                </c:pt>
                <c:pt idx="333">
                  <c:v>25.93</c:v>
                </c:pt>
                <c:pt idx="334">
                  <c:v>25.92</c:v>
                </c:pt>
                <c:pt idx="335">
                  <c:v>24.6</c:v>
                </c:pt>
                <c:pt idx="336">
                  <c:v>23.9</c:v>
                </c:pt>
                <c:pt idx="337">
                  <c:v>23.7</c:v>
                </c:pt>
                <c:pt idx="338">
                  <c:v>23.58</c:v>
                </c:pt>
                <c:pt idx="339">
                  <c:v>23.41</c:v>
                </c:pt>
                <c:pt idx="340">
                  <c:v>23.38</c:v>
                </c:pt>
                <c:pt idx="341">
                  <c:v>22.96</c:v>
                </c:pt>
                <c:pt idx="342">
                  <c:v>22.94</c:v>
                </c:pt>
                <c:pt idx="343">
                  <c:v>25.8</c:v>
                </c:pt>
                <c:pt idx="344">
                  <c:v>28.02</c:v>
                </c:pt>
                <c:pt idx="345">
                  <c:v>28.58</c:v>
                </c:pt>
                <c:pt idx="346">
                  <c:v>29.38</c:v>
                </c:pt>
                <c:pt idx="347">
                  <c:v>29.68</c:v>
                </c:pt>
                <c:pt idx="348">
                  <c:v>30.29</c:v>
                </c:pt>
                <c:pt idx="349">
                  <c:v>30.88</c:v>
                </c:pt>
                <c:pt idx="350">
                  <c:v>30.9</c:v>
                </c:pt>
                <c:pt idx="351">
                  <c:v>31.38</c:v>
                </c:pt>
                <c:pt idx="352">
                  <c:v>31.74</c:v>
                </c:pt>
                <c:pt idx="353">
                  <c:v>30.66</c:v>
                </c:pt>
                <c:pt idx="354">
                  <c:v>30</c:v>
                </c:pt>
                <c:pt idx="355">
                  <c:v>27.95</c:v>
                </c:pt>
                <c:pt idx="356">
                  <c:v>24.75</c:v>
                </c:pt>
                <c:pt idx="357">
                  <c:v>24.62</c:v>
                </c:pt>
                <c:pt idx="358">
                  <c:v>24.55</c:v>
                </c:pt>
                <c:pt idx="359">
                  <c:v>23.25</c:v>
                </c:pt>
                <c:pt idx="360">
                  <c:v>23.47</c:v>
                </c:pt>
                <c:pt idx="361">
                  <c:v>23.78</c:v>
                </c:pt>
                <c:pt idx="362">
                  <c:v>23.47</c:v>
                </c:pt>
                <c:pt idx="363">
                  <c:v>23.19</c:v>
                </c:pt>
                <c:pt idx="364">
                  <c:v>23.67</c:v>
                </c:pt>
                <c:pt idx="365">
                  <c:v>24.2</c:v>
                </c:pt>
                <c:pt idx="366">
                  <c:v>23.84</c:v>
                </c:pt>
                <c:pt idx="367">
                  <c:v>25.88</c:v>
                </c:pt>
                <c:pt idx="368">
                  <c:v>27.56</c:v>
                </c:pt>
                <c:pt idx="369">
                  <c:v>29.38</c:v>
                </c:pt>
                <c:pt idx="370">
                  <c:v>29.49</c:v>
                </c:pt>
                <c:pt idx="371">
                  <c:v>29.93</c:v>
                </c:pt>
                <c:pt idx="372">
                  <c:v>30.32</c:v>
                </c:pt>
                <c:pt idx="373">
                  <c:v>30.83</c:v>
                </c:pt>
                <c:pt idx="374">
                  <c:v>30.85</c:v>
                </c:pt>
                <c:pt idx="375">
                  <c:v>31.05</c:v>
                </c:pt>
                <c:pt idx="376">
                  <c:v>31.06</c:v>
                </c:pt>
                <c:pt idx="377">
                  <c:v>31.01</c:v>
                </c:pt>
                <c:pt idx="378">
                  <c:v>29.78</c:v>
                </c:pt>
                <c:pt idx="379">
                  <c:v>27.96</c:v>
                </c:pt>
                <c:pt idx="380">
                  <c:v>27.03</c:v>
                </c:pt>
                <c:pt idx="381">
                  <c:v>26.59</c:v>
                </c:pt>
                <c:pt idx="382">
                  <c:v>24.98</c:v>
                </c:pt>
                <c:pt idx="383">
                  <c:v>24.16</c:v>
                </c:pt>
                <c:pt idx="384">
                  <c:v>23.81</c:v>
                </c:pt>
                <c:pt idx="385">
                  <c:v>24.07</c:v>
                </c:pt>
                <c:pt idx="386">
                  <c:v>24.08</c:v>
                </c:pt>
                <c:pt idx="387">
                  <c:v>24.15</c:v>
                </c:pt>
                <c:pt idx="388">
                  <c:v>24.14</c:v>
                </c:pt>
                <c:pt idx="389">
                  <c:v>24.11</c:v>
                </c:pt>
                <c:pt idx="390">
                  <c:v>24.41</c:v>
                </c:pt>
                <c:pt idx="391">
                  <c:v>26</c:v>
                </c:pt>
                <c:pt idx="392">
                  <c:v>27.59</c:v>
                </c:pt>
                <c:pt idx="393">
                  <c:v>29.09</c:v>
                </c:pt>
                <c:pt idx="394">
                  <c:v>30.17</c:v>
                </c:pt>
                <c:pt idx="395">
                  <c:v>30.47</c:v>
                </c:pt>
                <c:pt idx="396">
                  <c:v>30.35</c:v>
                </c:pt>
                <c:pt idx="397">
                  <c:v>31.81</c:v>
                </c:pt>
                <c:pt idx="398">
                  <c:v>31.53</c:v>
                </c:pt>
                <c:pt idx="399">
                  <c:v>28.38</c:v>
                </c:pt>
                <c:pt idx="400">
                  <c:v>26.93</c:v>
                </c:pt>
                <c:pt idx="401">
                  <c:v>26.47</c:v>
                </c:pt>
                <c:pt idx="402">
                  <c:v>26.08</c:v>
                </c:pt>
                <c:pt idx="403">
                  <c:v>26.69</c:v>
                </c:pt>
                <c:pt idx="404">
                  <c:v>26.93</c:v>
                </c:pt>
                <c:pt idx="405">
                  <c:v>25.91</c:v>
                </c:pt>
                <c:pt idx="406">
                  <c:v>25.48</c:v>
                </c:pt>
                <c:pt idx="407">
                  <c:v>25.32</c:v>
                </c:pt>
                <c:pt idx="408">
                  <c:v>24.41</c:v>
                </c:pt>
                <c:pt idx="409">
                  <c:v>24.19</c:v>
                </c:pt>
                <c:pt idx="410">
                  <c:v>24.06</c:v>
                </c:pt>
                <c:pt idx="411">
                  <c:v>23.24</c:v>
                </c:pt>
                <c:pt idx="412">
                  <c:v>22.57</c:v>
                </c:pt>
                <c:pt idx="413">
                  <c:v>21.82</c:v>
                </c:pt>
                <c:pt idx="414">
                  <c:v>22.38</c:v>
                </c:pt>
                <c:pt idx="415">
                  <c:v>24.84</c:v>
                </c:pt>
                <c:pt idx="416">
                  <c:v>27.95</c:v>
                </c:pt>
                <c:pt idx="417">
                  <c:v>28.84</c:v>
                </c:pt>
                <c:pt idx="418">
                  <c:v>29.57</c:v>
                </c:pt>
                <c:pt idx="419">
                  <c:v>30.2</c:v>
                </c:pt>
                <c:pt idx="420">
                  <c:v>30.62</c:v>
                </c:pt>
                <c:pt idx="421">
                  <c:v>30.79</c:v>
                </c:pt>
                <c:pt idx="422">
                  <c:v>31.99</c:v>
                </c:pt>
                <c:pt idx="423">
                  <c:v>32.01</c:v>
                </c:pt>
                <c:pt idx="424">
                  <c:v>31.68</c:v>
                </c:pt>
                <c:pt idx="425">
                  <c:v>30.71</c:v>
                </c:pt>
                <c:pt idx="426">
                  <c:v>29.43</c:v>
                </c:pt>
                <c:pt idx="427">
                  <c:v>27.99</c:v>
                </c:pt>
                <c:pt idx="428">
                  <c:v>27.53</c:v>
                </c:pt>
                <c:pt idx="429">
                  <c:v>27.22</c:v>
                </c:pt>
                <c:pt idx="430">
                  <c:v>26.65</c:v>
                </c:pt>
                <c:pt idx="431">
                  <c:v>26.32</c:v>
                </c:pt>
                <c:pt idx="432">
                  <c:v>25.83</c:v>
                </c:pt>
                <c:pt idx="433">
                  <c:v>25.18</c:v>
                </c:pt>
                <c:pt idx="434">
                  <c:v>23.98</c:v>
                </c:pt>
                <c:pt idx="435">
                  <c:v>24.74</c:v>
                </c:pt>
                <c:pt idx="436">
                  <c:v>24.76</c:v>
                </c:pt>
                <c:pt idx="437">
                  <c:v>24.03</c:v>
                </c:pt>
                <c:pt idx="438">
                  <c:v>23.52</c:v>
                </c:pt>
                <c:pt idx="439">
                  <c:v>24.95</c:v>
                </c:pt>
                <c:pt idx="440">
                  <c:v>28.7</c:v>
                </c:pt>
                <c:pt idx="441">
                  <c:v>30.16</c:v>
                </c:pt>
                <c:pt idx="442">
                  <c:v>30.8</c:v>
                </c:pt>
                <c:pt idx="443">
                  <c:v>31.29</c:v>
                </c:pt>
                <c:pt idx="444">
                  <c:v>31.23</c:v>
                </c:pt>
                <c:pt idx="445">
                  <c:v>31.83</c:v>
                </c:pt>
                <c:pt idx="446">
                  <c:v>31.94</c:v>
                </c:pt>
                <c:pt idx="447">
                  <c:v>32.18</c:v>
                </c:pt>
                <c:pt idx="448">
                  <c:v>32.54</c:v>
                </c:pt>
                <c:pt idx="449">
                  <c:v>32.130000000000003</c:v>
                </c:pt>
                <c:pt idx="450">
                  <c:v>30.43</c:v>
                </c:pt>
                <c:pt idx="451">
                  <c:v>28.74</c:v>
                </c:pt>
                <c:pt idx="452">
                  <c:v>28.31</c:v>
                </c:pt>
                <c:pt idx="453">
                  <c:v>27.69</c:v>
                </c:pt>
                <c:pt idx="454">
                  <c:v>26.57</c:v>
                </c:pt>
                <c:pt idx="455">
                  <c:v>25.88</c:v>
                </c:pt>
                <c:pt idx="456">
                  <c:v>24.77</c:v>
                </c:pt>
                <c:pt idx="457">
                  <c:v>24.34</c:v>
                </c:pt>
                <c:pt idx="458">
                  <c:v>24.12</c:v>
                </c:pt>
                <c:pt idx="459">
                  <c:v>23.8</c:v>
                </c:pt>
                <c:pt idx="460">
                  <c:v>23.98</c:v>
                </c:pt>
                <c:pt idx="461">
                  <c:v>23.7</c:v>
                </c:pt>
                <c:pt idx="462">
                  <c:v>23.94</c:v>
                </c:pt>
                <c:pt idx="463">
                  <c:v>24.94</c:v>
                </c:pt>
                <c:pt idx="464">
                  <c:v>27.08</c:v>
                </c:pt>
                <c:pt idx="465">
                  <c:v>28.79</c:v>
                </c:pt>
                <c:pt idx="466">
                  <c:v>29.94</c:v>
                </c:pt>
                <c:pt idx="467">
                  <c:v>30.51</c:v>
                </c:pt>
                <c:pt idx="468">
                  <c:v>31.01</c:v>
                </c:pt>
                <c:pt idx="469">
                  <c:v>31.07</c:v>
                </c:pt>
                <c:pt idx="470">
                  <c:v>31.38</c:v>
                </c:pt>
                <c:pt idx="471">
                  <c:v>31.77</c:v>
                </c:pt>
                <c:pt idx="472">
                  <c:v>31.63</c:v>
                </c:pt>
                <c:pt idx="473">
                  <c:v>30.87</c:v>
                </c:pt>
                <c:pt idx="474">
                  <c:v>29.52</c:v>
                </c:pt>
                <c:pt idx="475">
                  <c:v>28.41</c:v>
                </c:pt>
                <c:pt idx="476">
                  <c:v>28.02</c:v>
                </c:pt>
                <c:pt idx="477">
                  <c:v>27.18</c:v>
                </c:pt>
                <c:pt idx="478">
                  <c:v>26.74</c:v>
                </c:pt>
                <c:pt idx="479">
                  <c:v>26.5</c:v>
                </c:pt>
                <c:pt idx="480">
                  <c:v>26.71</c:v>
                </c:pt>
                <c:pt idx="481">
                  <c:v>26.56</c:v>
                </c:pt>
                <c:pt idx="482">
                  <c:v>26.17</c:v>
                </c:pt>
                <c:pt idx="483">
                  <c:v>25.43</c:v>
                </c:pt>
                <c:pt idx="484">
                  <c:v>24.2</c:v>
                </c:pt>
                <c:pt idx="485">
                  <c:v>23.95</c:v>
                </c:pt>
                <c:pt idx="486">
                  <c:v>23.87</c:v>
                </c:pt>
                <c:pt idx="487">
                  <c:v>24.64</c:v>
                </c:pt>
                <c:pt idx="488">
                  <c:v>26.86</c:v>
                </c:pt>
                <c:pt idx="489">
                  <c:v>28.35</c:v>
                </c:pt>
                <c:pt idx="490">
                  <c:v>29.85</c:v>
                </c:pt>
                <c:pt idx="491">
                  <c:v>31.1</c:v>
                </c:pt>
                <c:pt idx="492">
                  <c:v>31.35</c:v>
                </c:pt>
                <c:pt idx="493">
                  <c:v>32.21</c:v>
                </c:pt>
                <c:pt idx="494">
                  <c:v>31.77</c:v>
                </c:pt>
                <c:pt idx="495">
                  <c:v>30.64</c:v>
                </c:pt>
                <c:pt idx="496">
                  <c:v>28.2</c:v>
                </c:pt>
                <c:pt idx="497">
                  <c:v>27.36</c:v>
                </c:pt>
                <c:pt idx="498">
                  <c:v>25.74</c:v>
                </c:pt>
                <c:pt idx="499">
                  <c:v>25.61</c:v>
                </c:pt>
                <c:pt idx="500">
                  <c:v>25.23</c:v>
                </c:pt>
                <c:pt idx="501">
                  <c:v>25.27</c:v>
                </c:pt>
                <c:pt idx="502">
                  <c:v>25.24</c:v>
                </c:pt>
                <c:pt idx="503">
                  <c:v>24.94</c:v>
                </c:pt>
                <c:pt idx="504">
                  <c:v>24.82</c:v>
                </c:pt>
                <c:pt idx="505">
                  <c:v>24.72</c:v>
                </c:pt>
                <c:pt idx="506">
                  <c:v>24.61</c:v>
                </c:pt>
                <c:pt idx="507">
                  <c:v>24.39</c:v>
                </c:pt>
                <c:pt idx="508">
                  <c:v>24.49</c:v>
                </c:pt>
                <c:pt idx="509">
                  <c:v>24.5</c:v>
                </c:pt>
                <c:pt idx="510">
                  <c:v>24.28</c:v>
                </c:pt>
                <c:pt idx="511">
                  <c:v>25.59</c:v>
                </c:pt>
                <c:pt idx="512">
                  <c:v>27.94</c:v>
                </c:pt>
                <c:pt idx="513">
                  <c:v>29.15</c:v>
                </c:pt>
                <c:pt idx="514">
                  <c:v>30.24</c:v>
                </c:pt>
                <c:pt idx="515">
                  <c:v>30.75</c:v>
                </c:pt>
                <c:pt idx="516">
                  <c:v>30.41</c:v>
                </c:pt>
                <c:pt idx="517">
                  <c:v>30.56</c:v>
                </c:pt>
                <c:pt idx="518">
                  <c:v>28.74</c:v>
                </c:pt>
                <c:pt idx="519">
                  <c:v>27.81</c:v>
                </c:pt>
                <c:pt idx="520">
                  <c:v>26.59</c:v>
                </c:pt>
                <c:pt idx="521">
                  <c:v>27.41</c:v>
                </c:pt>
                <c:pt idx="522">
                  <c:v>27.18</c:v>
                </c:pt>
                <c:pt idx="523">
                  <c:v>26.4</c:v>
                </c:pt>
                <c:pt idx="524">
                  <c:v>25.24</c:v>
                </c:pt>
                <c:pt idx="525">
                  <c:v>25.12</c:v>
                </c:pt>
                <c:pt idx="526">
                  <c:v>24.99</c:v>
                </c:pt>
                <c:pt idx="527">
                  <c:v>24.54</c:v>
                </c:pt>
                <c:pt idx="528">
                  <c:v>23.78</c:v>
                </c:pt>
                <c:pt idx="529">
                  <c:v>23.19</c:v>
                </c:pt>
                <c:pt idx="530">
                  <c:v>22.93</c:v>
                </c:pt>
                <c:pt idx="531">
                  <c:v>22.69</c:v>
                </c:pt>
                <c:pt idx="532">
                  <c:v>22.44</c:v>
                </c:pt>
                <c:pt idx="533">
                  <c:v>22.08</c:v>
                </c:pt>
                <c:pt idx="534">
                  <c:v>22.17</c:v>
                </c:pt>
                <c:pt idx="535">
                  <c:v>25.05</c:v>
                </c:pt>
                <c:pt idx="536">
                  <c:v>28.62</c:v>
                </c:pt>
                <c:pt idx="537">
                  <c:v>28.95</c:v>
                </c:pt>
                <c:pt idx="538">
                  <c:v>30.23</c:v>
                </c:pt>
                <c:pt idx="539">
                  <c:v>29.47</c:v>
                </c:pt>
                <c:pt idx="540">
                  <c:v>29.49</c:v>
                </c:pt>
                <c:pt idx="541">
                  <c:v>29.96</c:v>
                </c:pt>
                <c:pt idx="542">
                  <c:v>30.16</c:v>
                </c:pt>
                <c:pt idx="543">
                  <c:v>30.4</c:v>
                </c:pt>
                <c:pt idx="544">
                  <c:v>30.76</c:v>
                </c:pt>
                <c:pt idx="545">
                  <c:v>30.55</c:v>
                </c:pt>
                <c:pt idx="546">
                  <c:v>30.18</c:v>
                </c:pt>
                <c:pt idx="547">
                  <c:v>27.59</c:v>
                </c:pt>
                <c:pt idx="548">
                  <c:v>25.91</c:v>
                </c:pt>
                <c:pt idx="549">
                  <c:v>25.52</c:v>
                </c:pt>
                <c:pt idx="550">
                  <c:v>25.89</c:v>
                </c:pt>
                <c:pt idx="551">
                  <c:v>24.84</c:v>
                </c:pt>
                <c:pt idx="552">
                  <c:v>24.58</c:v>
                </c:pt>
                <c:pt idx="553">
                  <c:v>24.72</c:v>
                </c:pt>
                <c:pt idx="554">
                  <c:v>24.47</c:v>
                </c:pt>
                <c:pt idx="555">
                  <c:v>23.96</c:v>
                </c:pt>
                <c:pt idx="556">
                  <c:v>23.87</c:v>
                </c:pt>
                <c:pt idx="557">
                  <c:v>23.74</c:v>
                </c:pt>
                <c:pt idx="558">
                  <c:v>23.79</c:v>
                </c:pt>
                <c:pt idx="559">
                  <c:v>26.38</c:v>
                </c:pt>
                <c:pt idx="560">
                  <c:v>29.32</c:v>
                </c:pt>
                <c:pt idx="561">
                  <c:v>29.37</c:v>
                </c:pt>
                <c:pt idx="562">
                  <c:v>30.29</c:v>
                </c:pt>
                <c:pt idx="563">
                  <c:v>30.38</c:v>
                </c:pt>
                <c:pt idx="564">
                  <c:v>30.86</c:v>
                </c:pt>
                <c:pt idx="565">
                  <c:v>31.55</c:v>
                </c:pt>
                <c:pt idx="566">
                  <c:v>31.55</c:v>
                </c:pt>
                <c:pt idx="567">
                  <c:v>31.2</c:v>
                </c:pt>
                <c:pt idx="568">
                  <c:v>31.86</c:v>
                </c:pt>
                <c:pt idx="569">
                  <c:v>31.51</c:v>
                </c:pt>
                <c:pt idx="570">
                  <c:v>30.98</c:v>
                </c:pt>
                <c:pt idx="571">
                  <c:v>29.2</c:v>
                </c:pt>
                <c:pt idx="572">
                  <c:v>28.42</c:v>
                </c:pt>
                <c:pt idx="573">
                  <c:v>27.08</c:v>
                </c:pt>
                <c:pt idx="574">
                  <c:v>26.69</c:v>
                </c:pt>
                <c:pt idx="575">
                  <c:v>26.3</c:v>
                </c:pt>
                <c:pt idx="576">
                  <c:v>25.99</c:v>
                </c:pt>
                <c:pt idx="577">
                  <c:v>24.97</c:v>
                </c:pt>
                <c:pt idx="578">
                  <c:v>24.55</c:v>
                </c:pt>
                <c:pt idx="579">
                  <c:v>24.24</c:v>
                </c:pt>
                <c:pt idx="580">
                  <c:v>23.83</c:v>
                </c:pt>
                <c:pt idx="581">
                  <c:v>23.5</c:v>
                </c:pt>
                <c:pt idx="582">
                  <c:v>23.58</c:v>
                </c:pt>
                <c:pt idx="583">
                  <c:v>26.34</c:v>
                </c:pt>
                <c:pt idx="584">
                  <c:v>27.97</c:v>
                </c:pt>
                <c:pt idx="585">
                  <c:v>30.09</c:v>
                </c:pt>
                <c:pt idx="586">
                  <c:v>30.89</c:v>
                </c:pt>
                <c:pt idx="587">
                  <c:v>31.58</c:v>
                </c:pt>
                <c:pt idx="588">
                  <c:v>32.14</c:v>
                </c:pt>
                <c:pt idx="589">
                  <c:v>31.17</c:v>
                </c:pt>
                <c:pt idx="590">
                  <c:v>32.03</c:v>
                </c:pt>
                <c:pt idx="591">
                  <c:v>31.73</c:v>
                </c:pt>
                <c:pt idx="592">
                  <c:v>31.33</c:v>
                </c:pt>
                <c:pt idx="593">
                  <c:v>31.01</c:v>
                </c:pt>
                <c:pt idx="594">
                  <c:v>30.25</c:v>
                </c:pt>
                <c:pt idx="595">
                  <c:v>29.06</c:v>
                </c:pt>
                <c:pt idx="596">
                  <c:v>28.22</c:v>
                </c:pt>
                <c:pt idx="597">
                  <c:v>26.05</c:v>
                </c:pt>
                <c:pt idx="598">
                  <c:v>22.49</c:v>
                </c:pt>
                <c:pt idx="599">
                  <c:v>22.97</c:v>
                </c:pt>
                <c:pt idx="600">
                  <c:v>22.98</c:v>
                </c:pt>
                <c:pt idx="601">
                  <c:v>23.23</c:v>
                </c:pt>
                <c:pt idx="602">
                  <c:v>23.77</c:v>
                </c:pt>
                <c:pt idx="603">
                  <c:v>23.78</c:v>
                </c:pt>
                <c:pt idx="604">
                  <c:v>23.39</c:v>
                </c:pt>
                <c:pt idx="605">
                  <c:v>23.01</c:v>
                </c:pt>
                <c:pt idx="606">
                  <c:v>23.03</c:v>
                </c:pt>
                <c:pt idx="607">
                  <c:v>25.53</c:v>
                </c:pt>
                <c:pt idx="608">
                  <c:v>28.16</c:v>
                </c:pt>
                <c:pt idx="609">
                  <c:v>29.75</c:v>
                </c:pt>
                <c:pt idx="610">
                  <c:v>30.5</c:v>
                </c:pt>
                <c:pt idx="611">
                  <c:v>30.36</c:v>
                </c:pt>
                <c:pt idx="612">
                  <c:v>31.02</c:v>
                </c:pt>
                <c:pt idx="613">
                  <c:v>30.85</c:v>
                </c:pt>
                <c:pt idx="614">
                  <c:v>30.7</c:v>
                </c:pt>
                <c:pt idx="615">
                  <c:v>31.05</c:v>
                </c:pt>
                <c:pt idx="616">
                  <c:v>31.16</c:v>
                </c:pt>
                <c:pt idx="617">
                  <c:v>30.44</c:v>
                </c:pt>
                <c:pt idx="618">
                  <c:v>29.72</c:v>
                </c:pt>
                <c:pt idx="619">
                  <c:v>28.89</c:v>
                </c:pt>
                <c:pt idx="620">
                  <c:v>28.4</c:v>
                </c:pt>
                <c:pt idx="621">
                  <c:v>27.65</c:v>
                </c:pt>
                <c:pt idx="622">
                  <c:v>26.94</c:v>
                </c:pt>
                <c:pt idx="623">
                  <c:v>26.21</c:v>
                </c:pt>
                <c:pt idx="624">
                  <c:v>24.43</c:v>
                </c:pt>
                <c:pt idx="625">
                  <c:v>24.12</c:v>
                </c:pt>
                <c:pt idx="626">
                  <c:v>24.02</c:v>
                </c:pt>
                <c:pt idx="627">
                  <c:v>24</c:v>
                </c:pt>
                <c:pt idx="628">
                  <c:v>23.68</c:v>
                </c:pt>
                <c:pt idx="629">
                  <c:v>23.5</c:v>
                </c:pt>
                <c:pt idx="630">
                  <c:v>23.77</c:v>
                </c:pt>
                <c:pt idx="631">
                  <c:v>27.42</c:v>
                </c:pt>
                <c:pt idx="632">
                  <c:v>29.21</c:v>
                </c:pt>
                <c:pt idx="633">
                  <c:v>29.29</c:v>
                </c:pt>
                <c:pt idx="634">
                  <c:v>29.66</c:v>
                </c:pt>
                <c:pt idx="635">
                  <c:v>30.24</c:v>
                </c:pt>
                <c:pt idx="636">
                  <c:v>30.1</c:v>
                </c:pt>
                <c:pt idx="637">
                  <c:v>30.73</c:v>
                </c:pt>
                <c:pt idx="638">
                  <c:v>31.36</c:v>
                </c:pt>
                <c:pt idx="639">
                  <c:v>31.36</c:v>
                </c:pt>
                <c:pt idx="640">
                  <c:v>31.58</c:v>
                </c:pt>
                <c:pt idx="641">
                  <c:v>31.35</c:v>
                </c:pt>
                <c:pt idx="642">
                  <c:v>30.28</c:v>
                </c:pt>
                <c:pt idx="643">
                  <c:v>28.55</c:v>
                </c:pt>
                <c:pt idx="644">
                  <c:v>27.25</c:v>
                </c:pt>
                <c:pt idx="645">
                  <c:v>27.19</c:v>
                </c:pt>
                <c:pt idx="646">
                  <c:v>26.07</c:v>
                </c:pt>
                <c:pt idx="647">
                  <c:v>25.19</c:v>
                </c:pt>
                <c:pt idx="648">
                  <c:v>24.48</c:v>
                </c:pt>
                <c:pt idx="649">
                  <c:v>24.01</c:v>
                </c:pt>
                <c:pt idx="650">
                  <c:v>24.27</c:v>
                </c:pt>
                <c:pt idx="651">
                  <c:v>24.18</c:v>
                </c:pt>
                <c:pt idx="652">
                  <c:v>24.21</c:v>
                </c:pt>
                <c:pt idx="653">
                  <c:v>24.25</c:v>
                </c:pt>
                <c:pt idx="654">
                  <c:v>25.09</c:v>
                </c:pt>
                <c:pt idx="655">
                  <c:v>25.59</c:v>
                </c:pt>
                <c:pt idx="656">
                  <c:v>26.63</c:v>
                </c:pt>
                <c:pt idx="657">
                  <c:v>28.58</c:v>
                </c:pt>
                <c:pt idx="658">
                  <c:v>28.85</c:v>
                </c:pt>
                <c:pt idx="659">
                  <c:v>29.01</c:v>
                </c:pt>
                <c:pt idx="660">
                  <c:v>30.9</c:v>
                </c:pt>
                <c:pt idx="661">
                  <c:v>31.77</c:v>
                </c:pt>
                <c:pt idx="662">
                  <c:v>31.68</c:v>
                </c:pt>
                <c:pt idx="663">
                  <c:v>31.46</c:v>
                </c:pt>
                <c:pt idx="664">
                  <c:v>30.89</c:v>
                </c:pt>
                <c:pt idx="665">
                  <c:v>30.05</c:v>
                </c:pt>
                <c:pt idx="666">
                  <c:v>29.22</c:v>
                </c:pt>
                <c:pt idx="667">
                  <c:v>28.71</c:v>
                </c:pt>
                <c:pt idx="668">
                  <c:v>27.78</c:v>
                </c:pt>
                <c:pt idx="669">
                  <c:v>26.62</c:v>
                </c:pt>
                <c:pt idx="670">
                  <c:v>26.92</c:v>
                </c:pt>
                <c:pt idx="671">
                  <c:v>26.88</c:v>
                </c:pt>
                <c:pt idx="672">
                  <c:v>24.7</c:v>
                </c:pt>
                <c:pt idx="673">
                  <c:v>23.94</c:v>
                </c:pt>
                <c:pt idx="674">
                  <c:v>23.48</c:v>
                </c:pt>
                <c:pt idx="675">
                  <c:v>23.16</c:v>
                </c:pt>
                <c:pt idx="676">
                  <c:v>23.3</c:v>
                </c:pt>
                <c:pt idx="677">
                  <c:v>23.46</c:v>
                </c:pt>
                <c:pt idx="678">
                  <c:v>23.36</c:v>
                </c:pt>
                <c:pt idx="679">
                  <c:v>24.05</c:v>
                </c:pt>
                <c:pt idx="680">
                  <c:v>25.81</c:v>
                </c:pt>
                <c:pt idx="681">
                  <c:v>29.28</c:v>
                </c:pt>
                <c:pt idx="682">
                  <c:v>30.1</c:v>
                </c:pt>
                <c:pt idx="683">
                  <c:v>30.2</c:v>
                </c:pt>
                <c:pt idx="684">
                  <c:v>30.91</c:v>
                </c:pt>
                <c:pt idx="685">
                  <c:v>31.05</c:v>
                </c:pt>
                <c:pt idx="686">
                  <c:v>32.14</c:v>
                </c:pt>
                <c:pt idx="687">
                  <c:v>32.19</c:v>
                </c:pt>
                <c:pt idx="688">
                  <c:v>31.26</c:v>
                </c:pt>
                <c:pt idx="689">
                  <c:v>30.6</c:v>
                </c:pt>
                <c:pt idx="690">
                  <c:v>29.88</c:v>
                </c:pt>
                <c:pt idx="691">
                  <c:v>28.25</c:v>
                </c:pt>
                <c:pt idx="692">
                  <c:v>26.12</c:v>
                </c:pt>
                <c:pt idx="693">
                  <c:v>25.8</c:v>
                </c:pt>
                <c:pt idx="694">
                  <c:v>25.19</c:v>
                </c:pt>
                <c:pt idx="695">
                  <c:v>24.63</c:v>
                </c:pt>
                <c:pt idx="696">
                  <c:v>24.42</c:v>
                </c:pt>
                <c:pt idx="697">
                  <c:v>24.36</c:v>
                </c:pt>
                <c:pt idx="698">
                  <c:v>23.66</c:v>
                </c:pt>
                <c:pt idx="699">
                  <c:v>23.17</c:v>
                </c:pt>
                <c:pt idx="700">
                  <c:v>23.45</c:v>
                </c:pt>
                <c:pt idx="701">
                  <c:v>23.25</c:v>
                </c:pt>
                <c:pt idx="702">
                  <c:v>23.23</c:v>
                </c:pt>
                <c:pt idx="703">
                  <c:v>26.02</c:v>
                </c:pt>
                <c:pt idx="704">
                  <c:v>28.52</c:v>
                </c:pt>
                <c:pt idx="705">
                  <c:v>29.71</c:v>
                </c:pt>
                <c:pt idx="706">
                  <c:v>30.17</c:v>
                </c:pt>
                <c:pt idx="707">
                  <c:v>31.01</c:v>
                </c:pt>
                <c:pt idx="708">
                  <c:v>31.32</c:v>
                </c:pt>
                <c:pt idx="709">
                  <c:v>31.46</c:v>
                </c:pt>
                <c:pt idx="710">
                  <c:v>32.4</c:v>
                </c:pt>
                <c:pt idx="711">
                  <c:v>30.46</c:v>
                </c:pt>
                <c:pt idx="712">
                  <c:v>29.39</c:v>
                </c:pt>
                <c:pt idx="713">
                  <c:v>29.6</c:v>
                </c:pt>
                <c:pt idx="714">
                  <c:v>28.74</c:v>
                </c:pt>
                <c:pt idx="715">
                  <c:v>26.23</c:v>
                </c:pt>
                <c:pt idx="716">
                  <c:v>23.15</c:v>
                </c:pt>
                <c:pt idx="717">
                  <c:v>23.33</c:v>
                </c:pt>
                <c:pt idx="718">
                  <c:v>23.43</c:v>
                </c:pt>
                <c:pt idx="719">
                  <c:v>23.23</c:v>
                </c:pt>
                <c:pt idx="720">
                  <c:v>23.01</c:v>
                </c:pt>
                <c:pt idx="721">
                  <c:v>22.91</c:v>
                </c:pt>
                <c:pt idx="722">
                  <c:v>23.09</c:v>
                </c:pt>
                <c:pt idx="723">
                  <c:v>22.77</c:v>
                </c:pt>
                <c:pt idx="724">
                  <c:v>22.52</c:v>
                </c:pt>
                <c:pt idx="725">
                  <c:v>22.49</c:v>
                </c:pt>
                <c:pt idx="726">
                  <c:v>23.02</c:v>
                </c:pt>
                <c:pt idx="727">
                  <c:v>25.88</c:v>
                </c:pt>
                <c:pt idx="728">
                  <c:v>28.25</c:v>
                </c:pt>
                <c:pt idx="729">
                  <c:v>29.33</c:v>
                </c:pt>
                <c:pt idx="730">
                  <c:v>29.52</c:v>
                </c:pt>
                <c:pt idx="731">
                  <c:v>29.99</c:v>
                </c:pt>
                <c:pt idx="732">
                  <c:v>30.66</c:v>
                </c:pt>
                <c:pt idx="733">
                  <c:v>30.51</c:v>
                </c:pt>
                <c:pt idx="734">
                  <c:v>28.35</c:v>
                </c:pt>
                <c:pt idx="735">
                  <c:v>26.48</c:v>
                </c:pt>
                <c:pt idx="736">
                  <c:v>28.01</c:v>
                </c:pt>
                <c:pt idx="737">
                  <c:v>28.74</c:v>
                </c:pt>
                <c:pt idx="738">
                  <c:v>28.85</c:v>
                </c:pt>
                <c:pt idx="739">
                  <c:v>27.88</c:v>
                </c:pt>
                <c:pt idx="740">
                  <c:v>27.6</c:v>
                </c:pt>
                <c:pt idx="741">
                  <c:v>26.33</c:v>
                </c:pt>
                <c:pt idx="742">
                  <c:v>26.19</c:v>
                </c:pt>
                <c:pt idx="743">
                  <c:v>25.63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  <c:pt idx="720">
                  <c:v>44346.999999998254</c:v>
                </c:pt>
                <c:pt idx="721">
                  <c:v>44347.041666664918</c:v>
                </c:pt>
                <c:pt idx="722">
                  <c:v>44347.083333331582</c:v>
                </c:pt>
                <c:pt idx="723">
                  <c:v>44347.124999998246</c:v>
                </c:pt>
                <c:pt idx="724">
                  <c:v>44347.166666664911</c:v>
                </c:pt>
                <c:pt idx="725">
                  <c:v>44347.208333331575</c:v>
                </c:pt>
                <c:pt idx="726">
                  <c:v>44347.249999998239</c:v>
                </c:pt>
                <c:pt idx="727">
                  <c:v>44347.291666664903</c:v>
                </c:pt>
                <c:pt idx="728">
                  <c:v>44347.333333331568</c:v>
                </c:pt>
                <c:pt idx="729">
                  <c:v>44347.374999998232</c:v>
                </c:pt>
                <c:pt idx="730">
                  <c:v>44347.416666664896</c:v>
                </c:pt>
                <c:pt idx="731">
                  <c:v>44347.45833333156</c:v>
                </c:pt>
                <c:pt idx="732">
                  <c:v>44347.499999998225</c:v>
                </c:pt>
                <c:pt idx="733">
                  <c:v>44347.541666664889</c:v>
                </c:pt>
                <c:pt idx="734">
                  <c:v>44347.583333331553</c:v>
                </c:pt>
                <c:pt idx="735">
                  <c:v>44347.624999998217</c:v>
                </c:pt>
                <c:pt idx="736">
                  <c:v>44347.666666664882</c:v>
                </c:pt>
                <c:pt idx="737">
                  <c:v>44347.708333331546</c:v>
                </c:pt>
                <c:pt idx="738">
                  <c:v>44347.74999999821</c:v>
                </c:pt>
                <c:pt idx="739">
                  <c:v>44347.791666664874</c:v>
                </c:pt>
                <c:pt idx="740">
                  <c:v>44347.833333331539</c:v>
                </c:pt>
                <c:pt idx="741">
                  <c:v>44347.874999998203</c:v>
                </c:pt>
                <c:pt idx="742">
                  <c:v>44347.916666664867</c:v>
                </c:pt>
                <c:pt idx="743">
                  <c:v>44347.958333331531</c:v>
                </c:pt>
              </c:numCache>
            </c:numRef>
          </c:xVal>
          <c:yVal>
            <c:numRef>
              <c:f>MAY!$P$5:$P$748</c:f>
              <c:numCache>
                <c:formatCode>General</c:formatCode>
                <c:ptCount val="744"/>
                <c:pt idx="0">
                  <c:v>22.1</c:v>
                </c:pt>
                <c:pt idx="1">
                  <c:v>22.53</c:v>
                </c:pt>
                <c:pt idx="2">
                  <c:v>22.61</c:v>
                </c:pt>
                <c:pt idx="3">
                  <c:v>22.59</c:v>
                </c:pt>
                <c:pt idx="4">
                  <c:v>22.45</c:v>
                </c:pt>
                <c:pt idx="5">
                  <c:v>22.23</c:v>
                </c:pt>
                <c:pt idx="6">
                  <c:v>22.14</c:v>
                </c:pt>
                <c:pt idx="7">
                  <c:v>22.72</c:v>
                </c:pt>
                <c:pt idx="8">
                  <c:v>23.36</c:v>
                </c:pt>
                <c:pt idx="9">
                  <c:v>24.99</c:v>
                </c:pt>
                <c:pt idx="10">
                  <c:v>26.68</c:v>
                </c:pt>
                <c:pt idx="11">
                  <c:v>27.13</c:v>
                </c:pt>
                <c:pt idx="12">
                  <c:v>27.71</c:v>
                </c:pt>
                <c:pt idx="13">
                  <c:v>27.97</c:v>
                </c:pt>
                <c:pt idx="14">
                  <c:v>28.44</c:v>
                </c:pt>
                <c:pt idx="15">
                  <c:v>29.03</c:v>
                </c:pt>
                <c:pt idx="16">
                  <c:v>29.38</c:v>
                </c:pt>
                <c:pt idx="17">
                  <c:v>29.92</c:v>
                </c:pt>
                <c:pt idx="18">
                  <c:v>29.37</c:v>
                </c:pt>
                <c:pt idx="19">
                  <c:v>27.78</c:v>
                </c:pt>
                <c:pt idx="20">
                  <c:v>26.49</c:v>
                </c:pt>
                <c:pt idx="21">
                  <c:v>26.02</c:v>
                </c:pt>
                <c:pt idx="22">
                  <c:v>25.79</c:v>
                </c:pt>
                <c:pt idx="23">
                  <c:v>25.84</c:v>
                </c:pt>
                <c:pt idx="24">
                  <c:v>22.82</c:v>
                </c:pt>
                <c:pt idx="25">
                  <c:v>22.34</c:v>
                </c:pt>
                <c:pt idx="26">
                  <c:v>21.58</c:v>
                </c:pt>
                <c:pt idx="27">
                  <c:v>21.55</c:v>
                </c:pt>
                <c:pt idx="28">
                  <c:v>21.69</c:v>
                </c:pt>
                <c:pt idx="29">
                  <c:v>21.89</c:v>
                </c:pt>
                <c:pt idx="30">
                  <c:v>22.06</c:v>
                </c:pt>
                <c:pt idx="31">
                  <c:v>22.31</c:v>
                </c:pt>
                <c:pt idx="32">
                  <c:v>23.05</c:v>
                </c:pt>
                <c:pt idx="33">
                  <c:v>24.54</c:v>
                </c:pt>
                <c:pt idx="34">
                  <c:v>25.69</c:v>
                </c:pt>
                <c:pt idx="35">
                  <c:v>26.09</c:v>
                </c:pt>
                <c:pt idx="36">
                  <c:v>27.24</c:v>
                </c:pt>
                <c:pt idx="37">
                  <c:v>28.7</c:v>
                </c:pt>
                <c:pt idx="38">
                  <c:v>30.21</c:v>
                </c:pt>
                <c:pt idx="39">
                  <c:v>29.9</c:v>
                </c:pt>
                <c:pt idx="40">
                  <c:v>29.7</c:v>
                </c:pt>
                <c:pt idx="41">
                  <c:v>29.14</c:v>
                </c:pt>
                <c:pt idx="42">
                  <c:v>28.31</c:v>
                </c:pt>
                <c:pt idx="43">
                  <c:v>27.45</c:v>
                </c:pt>
                <c:pt idx="44">
                  <c:v>27.22</c:v>
                </c:pt>
                <c:pt idx="45">
                  <c:v>27.05</c:v>
                </c:pt>
                <c:pt idx="46">
                  <c:v>26.33</c:v>
                </c:pt>
                <c:pt idx="47">
                  <c:v>24.56</c:v>
                </c:pt>
                <c:pt idx="48">
                  <c:v>23.66</c:v>
                </c:pt>
                <c:pt idx="49">
                  <c:v>23.74</c:v>
                </c:pt>
                <c:pt idx="50">
                  <c:v>23.59</c:v>
                </c:pt>
                <c:pt idx="51">
                  <c:v>23.51</c:v>
                </c:pt>
                <c:pt idx="52">
                  <c:v>23.66</c:v>
                </c:pt>
                <c:pt idx="53">
                  <c:v>23.47</c:v>
                </c:pt>
                <c:pt idx="54">
                  <c:v>23.1</c:v>
                </c:pt>
                <c:pt idx="55">
                  <c:v>24.87</c:v>
                </c:pt>
                <c:pt idx="56">
                  <c:v>26.38</c:v>
                </c:pt>
                <c:pt idx="57">
                  <c:v>27.77</c:v>
                </c:pt>
                <c:pt idx="58">
                  <c:v>28.11</c:v>
                </c:pt>
                <c:pt idx="59">
                  <c:v>28.9</c:v>
                </c:pt>
                <c:pt idx="60">
                  <c:v>29.31</c:v>
                </c:pt>
                <c:pt idx="61">
                  <c:v>29.02</c:v>
                </c:pt>
                <c:pt idx="62">
                  <c:v>28.98</c:v>
                </c:pt>
                <c:pt idx="63">
                  <c:v>29.23</c:v>
                </c:pt>
                <c:pt idx="64">
                  <c:v>29.57</c:v>
                </c:pt>
                <c:pt idx="65">
                  <c:v>30.01</c:v>
                </c:pt>
                <c:pt idx="66">
                  <c:v>29.14</c:v>
                </c:pt>
                <c:pt idx="67">
                  <c:v>27.74</c:v>
                </c:pt>
                <c:pt idx="68">
                  <c:v>26.96</c:v>
                </c:pt>
                <c:pt idx="69">
                  <c:v>26.09</c:v>
                </c:pt>
                <c:pt idx="70">
                  <c:v>25.78</c:v>
                </c:pt>
                <c:pt idx="71">
                  <c:v>26.9</c:v>
                </c:pt>
                <c:pt idx="72">
                  <c:v>26.69</c:v>
                </c:pt>
                <c:pt idx="73">
                  <c:v>26.12</c:v>
                </c:pt>
                <c:pt idx="74">
                  <c:v>26.13</c:v>
                </c:pt>
                <c:pt idx="75">
                  <c:v>25.3</c:v>
                </c:pt>
                <c:pt idx="76">
                  <c:v>24.56</c:v>
                </c:pt>
                <c:pt idx="77">
                  <c:v>24.34</c:v>
                </c:pt>
                <c:pt idx="78">
                  <c:v>25.01</c:v>
                </c:pt>
                <c:pt idx="79">
                  <c:v>26.6</c:v>
                </c:pt>
                <c:pt idx="80">
                  <c:v>27.67</c:v>
                </c:pt>
                <c:pt idx="81">
                  <c:v>28.61</c:v>
                </c:pt>
                <c:pt idx="82">
                  <c:v>28.6</c:v>
                </c:pt>
                <c:pt idx="83">
                  <c:v>28.92</c:v>
                </c:pt>
                <c:pt idx="84">
                  <c:v>29.16</c:v>
                </c:pt>
                <c:pt idx="85">
                  <c:v>29.35</c:v>
                </c:pt>
                <c:pt idx="86">
                  <c:v>29.78</c:v>
                </c:pt>
                <c:pt idx="87">
                  <c:v>30.24</c:v>
                </c:pt>
                <c:pt idx="88">
                  <c:v>30.44</c:v>
                </c:pt>
                <c:pt idx="89">
                  <c:v>29.67</c:v>
                </c:pt>
                <c:pt idx="90">
                  <c:v>28.99</c:v>
                </c:pt>
                <c:pt idx="91">
                  <c:v>28.15</c:v>
                </c:pt>
                <c:pt idx="92">
                  <c:v>26.68</c:v>
                </c:pt>
                <c:pt idx="93">
                  <c:v>26.77</c:v>
                </c:pt>
                <c:pt idx="94">
                  <c:v>26.18</c:v>
                </c:pt>
                <c:pt idx="95">
                  <c:v>24.84</c:v>
                </c:pt>
                <c:pt idx="96">
                  <c:v>23.55</c:v>
                </c:pt>
                <c:pt idx="97">
                  <c:v>23.18</c:v>
                </c:pt>
                <c:pt idx="98">
                  <c:v>23.37</c:v>
                </c:pt>
                <c:pt idx="99">
                  <c:v>23.79</c:v>
                </c:pt>
                <c:pt idx="100">
                  <c:v>24.17</c:v>
                </c:pt>
                <c:pt idx="101">
                  <c:v>24.13</c:v>
                </c:pt>
                <c:pt idx="102">
                  <c:v>23.94</c:v>
                </c:pt>
                <c:pt idx="103">
                  <c:v>24.31</c:v>
                </c:pt>
                <c:pt idx="104">
                  <c:v>25.61</c:v>
                </c:pt>
                <c:pt idx="105">
                  <c:v>27.14</c:v>
                </c:pt>
                <c:pt idx="106">
                  <c:v>27.59</c:v>
                </c:pt>
                <c:pt idx="107">
                  <c:v>28.36</c:v>
                </c:pt>
                <c:pt idx="108">
                  <c:v>28.67</c:v>
                </c:pt>
                <c:pt idx="109">
                  <c:v>28.95</c:v>
                </c:pt>
                <c:pt idx="110">
                  <c:v>29.31</c:v>
                </c:pt>
                <c:pt idx="111">
                  <c:v>30.76</c:v>
                </c:pt>
                <c:pt idx="112">
                  <c:v>30.75</c:v>
                </c:pt>
                <c:pt idx="113">
                  <c:v>30.04</c:v>
                </c:pt>
                <c:pt idx="114">
                  <c:v>28.64</c:v>
                </c:pt>
                <c:pt idx="115">
                  <c:v>27.74</c:v>
                </c:pt>
                <c:pt idx="116">
                  <c:v>26.44</c:v>
                </c:pt>
                <c:pt idx="117">
                  <c:v>26.38</c:v>
                </c:pt>
                <c:pt idx="118">
                  <c:v>25.79</c:v>
                </c:pt>
                <c:pt idx="119">
                  <c:v>25.36</c:v>
                </c:pt>
                <c:pt idx="120">
                  <c:v>25.42</c:v>
                </c:pt>
                <c:pt idx="121">
                  <c:v>24.86</c:v>
                </c:pt>
                <c:pt idx="122">
                  <c:v>24.23</c:v>
                </c:pt>
                <c:pt idx="123">
                  <c:v>23.67</c:v>
                </c:pt>
                <c:pt idx="124">
                  <c:v>23.46</c:v>
                </c:pt>
                <c:pt idx="125">
                  <c:v>22.98</c:v>
                </c:pt>
                <c:pt idx="126">
                  <c:v>22.95</c:v>
                </c:pt>
                <c:pt idx="127">
                  <c:v>24.86</c:v>
                </c:pt>
                <c:pt idx="128">
                  <c:v>27.08</c:v>
                </c:pt>
                <c:pt idx="129">
                  <c:v>28.26</c:v>
                </c:pt>
                <c:pt idx="130">
                  <c:v>28.79</c:v>
                </c:pt>
                <c:pt idx="131">
                  <c:v>29.17</c:v>
                </c:pt>
                <c:pt idx="132">
                  <c:v>29.2</c:v>
                </c:pt>
                <c:pt idx="133">
                  <c:v>29.38</c:v>
                </c:pt>
                <c:pt idx="134">
                  <c:v>29.91</c:v>
                </c:pt>
                <c:pt idx="135">
                  <c:v>29.76</c:v>
                </c:pt>
                <c:pt idx="136">
                  <c:v>28.96</c:v>
                </c:pt>
                <c:pt idx="137">
                  <c:v>29.01</c:v>
                </c:pt>
                <c:pt idx="138">
                  <c:v>29.06</c:v>
                </c:pt>
                <c:pt idx="139">
                  <c:v>27.98</c:v>
                </c:pt>
                <c:pt idx="140">
                  <c:v>26.62</c:v>
                </c:pt>
                <c:pt idx="141">
                  <c:v>26.35</c:v>
                </c:pt>
                <c:pt idx="142">
                  <c:v>25.14</c:v>
                </c:pt>
                <c:pt idx="143">
                  <c:v>23.27</c:v>
                </c:pt>
                <c:pt idx="144">
                  <c:v>22.56</c:v>
                </c:pt>
                <c:pt idx="145">
                  <c:v>22.44</c:v>
                </c:pt>
                <c:pt idx="146">
                  <c:v>22.27</c:v>
                </c:pt>
                <c:pt idx="147">
                  <c:v>22.47</c:v>
                </c:pt>
                <c:pt idx="148">
                  <c:v>22.78</c:v>
                </c:pt>
                <c:pt idx="149">
                  <c:v>23.37</c:v>
                </c:pt>
                <c:pt idx="150">
                  <c:v>23.43</c:v>
                </c:pt>
                <c:pt idx="151">
                  <c:v>23.89</c:v>
                </c:pt>
                <c:pt idx="152">
                  <c:v>25.7</c:v>
                </c:pt>
                <c:pt idx="153">
                  <c:v>26.71</c:v>
                </c:pt>
                <c:pt idx="154">
                  <c:v>27.21</c:v>
                </c:pt>
                <c:pt idx="155">
                  <c:v>27.67</c:v>
                </c:pt>
                <c:pt idx="156">
                  <c:v>27.98</c:v>
                </c:pt>
                <c:pt idx="157">
                  <c:v>28.26</c:v>
                </c:pt>
                <c:pt idx="158">
                  <c:v>28.53</c:v>
                </c:pt>
                <c:pt idx="159">
                  <c:v>29.45</c:v>
                </c:pt>
                <c:pt idx="160">
                  <c:v>30.72</c:v>
                </c:pt>
                <c:pt idx="161">
                  <c:v>29.77</c:v>
                </c:pt>
                <c:pt idx="162">
                  <c:v>28.7</c:v>
                </c:pt>
                <c:pt idx="163">
                  <c:v>27.43</c:v>
                </c:pt>
                <c:pt idx="164">
                  <c:v>27.04</c:v>
                </c:pt>
                <c:pt idx="165">
                  <c:v>26.34</c:v>
                </c:pt>
                <c:pt idx="166">
                  <c:v>25.47</c:v>
                </c:pt>
                <c:pt idx="167">
                  <c:v>25.67</c:v>
                </c:pt>
                <c:pt idx="168">
                  <c:v>24.56</c:v>
                </c:pt>
                <c:pt idx="169">
                  <c:v>23.77</c:v>
                </c:pt>
                <c:pt idx="170">
                  <c:v>23.49</c:v>
                </c:pt>
                <c:pt idx="171">
                  <c:v>23.64</c:v>
                </c:pt>
                <c:pt idx="172">
                  <c:v>22.56</c:v>
                </c:pt>
                <c:pt idx="173">
                  <c:v>22.14</c:v>
                </c:pt>
                <c:pt idx="174">
                  <c:v>22.84</c:v>
                </c:pt>
                <c:pt idx="175">
                  <c:v>23.02</c:v>
                </c:pt>
                <c:pt idx="176">
                  <c:v>23.75</c:v>
                </c:pt>
                <c:pt idx="177">
                  <c:v>25.91</c:v>
                </c:pt>
                <c:pt idx="178">
                  <c:v>28.31</c:v>
                </c:pt>
                <c:pt idx="179">
                  <c:v>28.43</c:v>
                </c:pt>
                <c:pt idx="180">
                  <c:v>28.69</c:v>
                </c:pt>
                <c:pt idx="181">
                  <c:v>29.26</c:v>
                </c:pt>
                <c:pt idx="182">
                  <c:v>29.63</c:v>
                </c:pt>
                <c:pt idx="183">
                  <c:v>30.76</c:v>
                </c:pt>
                <c:pt idx="184">
                  <c:v>30.58</c:v>
                </c:pt>
                <c:pt idx="185">
                  <c:v>30.81</c:v>
                </c:pt>
                <c:pt idx="186">
                  <c:v>29.22</c:v>
                </c:pt>
                <c:pt idx="187">
                  <c:v>27.43</c:v>
                </c:pt>
                <c:pt idx="188">
                  <c:v>26.6</c:v>
                </c:pt>
                <c:pt idx="189">
                  <c:v>26.35</c:v>
                </c:pt>
                <c:pt idx="190">
                  <c:v>25.86</c:v>
                </c:pt>
                <c:pt idx="191">
                  <c:v>24.48</c:v>
                </c:pt>
                <c:pt idx="192">
                  <c:v>24.14</c:v>
                </c:pt>
                <c:pt idx="193">
                  <c:v>24.15</c:v>
                </c:pt>
                <c:pt idx="194">
                  <c:v>23.95</c:v>
                </c:pt>
                <c:pt idx="195">
                  <c:v>23.54</c:v>
                </c:pt>
                <c:pt idx="196">
                  <c:v>23.93</c:v>
                </c:pt>
                <c:pt idx="197">
                  <c:v>23.52</c:v>
                </c:pt>
                <c:pt idx="198">
                  <c:v>23.52</c:v>
                </c:pt>
                <c:pt idx="199">
                  <c:v>24.23</c:v>
                </c:pt>
                <c:pt idx="200">
                  <c:v>26.47</c:v>
                </c:pt>
                <c:pt idx="201">
                  <c:v>28.04</c:v>
                </c:pt>
                <c:pt idx="202">
                  <c:v>28.6</c:v>
                </c:pt>
                <c:pt idx="203">
                  <c:v>28.81</c:v>
                </c:pt>
                <c:pt idx="204">
                  <c:v>29.4</c:v>
                </c:pt>
                <c:pt idx="205">
                  <c:v>29.79</c:v>
                </c:pt>
                <c:pt idx="206">
                  <c:v>29.57</c:v>
                </c:pt>
                <c:pt idx="207">
                  <c:v>29.79</c:v>
                </c:pt>
                <c:pt idx="208">
                  <c:v>30.09</c:v>
                </c:pt>
                <c:pt idx="209">
                  <c:v>29.69</c:v>
                </c:pt>
                <c:pt idx="210">
                  <c:v>29.23</c:v>
                </c:pt>
                <c:pt idx="211">
                  <c:v>28.36</c:v>
                </c:pt>
                <c:pt idx="212">
                  <c:v>27.78</c:v>
                </c:pt>
                <c:pt idx="213">
                  <c:v>25.83</c:v>
                </c:pt>
                <c:pt idx="214">
                  <c:v>25.04</c:v>
                </c:pt>
                <c:pt idx="215">
                  <c:v>25.48</c:v>
                </c:pt>
                <c:pt idx="216">
                  <c:v>25.27</c:v>
                </c:pt>
                <c:pt idx="217">
                  <c:v>24.5</c:v>
                </c:pt>
                <c:pt idx="218">
                  <c:v>23.95</c:v>
                </c:pt>
                <c:pt idx="219">
                  <c:v>24.27</c:v>
                </c:pt>
                <c:pt idx="220">
                  <c:v>23.19</c:v>
                </c:pt>
                <c:pt idx="221">
                  <c:v>22.86</c:v>
                </c:pt>
                <c:pt idx="222">
                  <c:v>22.78</c:v>
                </c:pt>
                <c:pt idx="223">
                  <c:v>24.41</c:v>
                </c:pt>
                <c:pt idx="224">
                  <c:v>27.21</c:v>
                </c:pt>
                <c:pt idx="225">
                  <c:v>28.99</c:v>
                </c:pt>
                <c:pt idx="226">
                  <c:v>30.25</c:v>
                </c:pt>
                <c:pt idx="227">
                  <c:v>30.44</c:v>
                </c:pt>
                <c:pt idx="228">
                  <c:v>30.84</c:v>
                </c:pt>
                <c:pt idx="229">
                  <c:v>31.52</c:v>
                </c:pt>
                <c:pt idx="230">
                  <c:v>31.65</c:v>
                </c:pt>
                <c:pt idx="231">
                  <c:v>29.51</c:v>
                </c:pt>
                <c:pt idx="232">
                  <c:v>30.31</c:v>
                </c:pt>
                <c:pt idx="233">
                  <c:v>30.62</c:v>
                </c:pt>
                <c:pt idx="234">
                  <c:v>29.88</c:v>
                </c:pt>
                <c:pt idx="235">
                  <c:v>26.79</c:v>
                </c:pt>
                <c:pt idx="236">
                  <c:v>22.51</c:v>
                </c:pt>
                <c:pt idx="237">
                  <c:v>22.94</c:v>
                </c:pt>
                <c:pt idx="238">
                  <c:v>23.18</c:v>
                </c:pt>
                <c:pt idx="239">
                  <c:v>24</c:v>
                </c:pt>
                <c:pt idx="240">
                  <c:v>24.46</c:v>
                </c:pt>
                <c:pt idx="241">
                  <c:v>24.2</c:v>
                </c:pt>
                <c:pt idx="242">
                  <c:v>23.88</c:v>
                </c:pt>
                <c:pt idx="243">
                  <c:v>23.93</c:v>
                </c:pt>
                <c:pt idx="244">
                  <c:v>23.92</c:v>
                </c:pt>
                <c:pt idx="245">
                  <c:v>24.57</c:v>
                </c:pt>
                <c:pt idx="246">
                  <c:v>24.19</c:v>
                </c:pt>
                <c:pt idx="247">
                  <c:v>24.35</c:v>
                </c:pt>
                <c:pt idx="248">
                  <c:v>26.24</c:v>
                </c:pt>
                <c:pt idx="249">
                  <c:v>28.28</c:v>
                </c:pt>
                <c:pt idx="250">
                  <c:v>28.9</c:v>
                </c:pt>
                <c:pt idx="251">
                  <c:v>29.41</c:v>
                </c:pt>
                <c:pt idx="252">
                  <c:v>29.45</c:v>
                </c:pt>
                <c:pt idx="253">
                  <c:v>29.89</c:v>
                </c:pt>
                <c:pt idx="254">
                  <c:v>30.29</c:v>
                </c:pt>
                <c:pt idx="255">
                  <c:v>30.81</c:v>
                </c:pt>
                <c:pt idx="256">
                  <c:v>30.86</c:v>
                </c:pt>
                <c:pt idx="257">
                  <c:v>30.63</c:v>
                </c:pt>
                <c:pt idx="258">
                  <c:v>30.64</c:v>
                </c:pt>
                <c:pt idx="259">
                  <c:v>29.03</c:v>
                </c:pt>
                <c:pt idx="260">
                  <c:v>28.03</c:v>
                </c:pt>
                <c:pt idx="261">
                  <c:v>27.16</c:v>
                </c:pt>
                <c:pt idx="262">
                  <c:v>26.49</c:v>
                </c:pt>
                <c:pt idx="263">
                  <c:v>26.3</c:v>
                </c:pt>
                <c:pt idx="264">
                  <c:v>25.83</c:v>
                </c:pt>
                <c:pt idx="265">
                  <c:v>25.56</c:v>
                </c:pt>
                <c:pt idx="266">
                  <c:v>24.68</c:v>
                </c:pt>
                <c:pt idx="267">
                  <c:v>24.36</c:v>
                </c:pt>
                <c:pt idx="268">
                  <c:v>23.62</c:v>
                </c:pt>
                <c:pt idx="269">
                  <c:v>23.21</c:v>
                </c:pt>
                <c:pt idx="270">
                  <c:v>23.31</c:v>
                </c:pt>
                <c:pt idx="271">
                  <c:v>25.49</c:v>
                </c:pt>
                <c:pt idx="272">
                  <c:v>27.97</c:v>
                </c:pt>
                <c:pt idx="273">
                  <c:v>28.9</c:v>
                </c:pt>
                <c:pt idx="274">
                  <c:v>29.15</c:v>
                </c:pt>
                <c:pt idx="275">
                  <c:v>29.44</c:v>
                </c:pt>
                <c:pt idx="276">
                  <c:v>29.88</c:v>
                </c:pt>
                <c:pt idx="277">
                  <c:v>30.29</c:v>
                </c:pt>
                <c:pt idx="278">
                  <c:v>31.04</c:v>
                </c:pt>
                <c:pt idx="279">
                  <c:v>32.340000000000003</c:v>
                </c:pt>
                <c:pt idx="280">
                  <c:v>32.119999999999997</c:v>
                </c:pt>
                <c:pt idx="281">
                  <c:v>31.13</c:v>
                </c:pt>
                <c:pt idx="282">
                  <c:v>30.19</c:v>
                </c:pt>
                <c:pt idx="283">
                  <c:v>28.75</c:v>
                </c:pt>
                <c:pt idx="284">
                  <c:v>28.14</c:v>
                </c:pt>
                <c:pt idx="285">
                  <c:v>27.31</c:v>
                </c:pt>
                <c:pt idx="286">
                  <c:v>26.42</c:v>
                </c:pt>
                <c:pt idx="287">
                  <c:v>25.45</c:v>
                </c:pt>
                <c:pt idx="288">
                  <c:v>25.53</c:v>
                </c:pt>
                <c:pt idx="289">
                  <c:v>25.17</c:v>
                </c:pt>
                <c:pt idx="290">
                  <c:v>25.03</c:v>
                </c:pt>
                <c:pt idx="291">
                  <c:v>24.54</c:v>
                </c:pt>
                <c:pt idx="292">
                  <c:v>24.19</c:v>
                </c:pt>
                <c:pt idx="293">
                  <c:v>23.54</c:v>
                </c:pt>
                <c:pt idx="294">
                  <c:v>24.09</c:v>
                </c:pt>
                <c:pt idx="295">
                  <c:v>25.39</c:v>
                </c:pt>
                <c:pt idx="296">
                  <c:v>27.32</c:v>
                </c:pt>
                <c:pt idx="297">
                  <c:v>29.04</c:v>
                </c:pt>
                <c:pt idx="298">
                  <c:v>29.54</c:v>
                </c:pt>
                <c:pt idx="299">
                  <c:v>29.87</c:v>
                </c:pt>
                <c:pt idx="300">
                  <c:v>30.12</c:v>
                </c:pt>
                <c:pt idx="301">
                  <c:v>30.16</c:v>
                </c:pt>
                <c:pt idx="302">
                  <c:v>30.61</c:v>
                </c:pt>
                <c:pt idx="303">
                  <c:v>31.07</c:v>
                </c:pt>
                <c:pt idx="304">
                  <c:v>31.51</c:v>
                </c:pt>
                <c:pt idx="305">
                  <c:v>30.74</c:v>
                </c:pt>
                <c:pt idx="306">
                  <c:v>29.69</c:v>
                </c:pt>
                <c:pt idx="307">
                  <c:v>28.47</c:v>
                </c:pt>
                <c:pt idx="308">
                  <c:v>27.99</c:v>
                </c:pt>
                <c:pt idx="309">
                  <c:v>28</c:v>
                </c:pt>
                <c:pt idx="310">
                  <c:v>27.96</c:v>
                </c:pt>
                <c:pt idx="311">
                  <c:v>27.36</c:v>
                </c:pt>
                <c:pt idx="312">
                  <c:v>26.43</c:v>
                </c:pt>
                <c:pt idx="313">
                  <c:v>26.01</c:v>
                </c:pt>
                <c:pt idx="314">
                  <c:v>25.99</c:v>
                </c:pt>
                <c:pt idx="315">
                  <c:v>24.85</c:v>
                </c:pt>
                <c:pt idx="316">
                  <c:v>24.31</c:v>
                </c:pt>
                <c:pt idx="317">
                  <c:v>23.89</c:v>
                </c:pt>
                <c:pt idx="318">
                  <c:v>24.09</c:v>
                </c:pt>
                <c:pt idx="319">
                  <c:v>26.03</c:v>
                </c:pt>
                <c:pt idx="320">
                  <c:v>28.38</c:v>
                </c:pt>
                <c:pt idx="321">
                  <c:v>29.35</c:v>
                </c:pt>
                <c:pt idx="322">
                  <c:v>29.15</c:v>
                </c:pt>
                <c:pt idx="323">
                  <c:v>29.56</c:v>
                </c:pt>
                <c:pt idx="324">
                  <c:v>29.79</c:v>
                </c:pt>
                <c:pt idx="325">
                  <c:v>30.1</c:v>
                </c:pt>
                <c:pt idx="326">
                  <c:v>30.29</c:v>
                </c:pt>
                <c:pt idx="327">
                  <c:v>31.67</c:v>
                </c:pt>
                <c:pt idx="328">
                  <c:v>32.06</c:v>
                </c:pt>
                <c:pt idx="329">
                  <c:v>31.35</c:v>
                </c:pt>
                <c:pt idx="330">
                  <c:v>30.24</c:v>
                </c:pt>
                <c:pt idx="331">
                  <c:v>28.73</c:v>
                </c:pt>
                <c:pt idx="332">
                  <c:v>27.7</c:v>
                </c:pt>
                <c:pt idx="333">
                  <c:v>25.8</c:v>
                </c:pt>
                <c:pt idx="334">
                  <c:v>25.95</c:v>
                </c:pt>
                <c:pt idx="335">
                  <c:v>24.18</c:v>
                </c:pt>
                <c:pt idx="336">
                  <c:v>23.53</c:v>
                </c:pt>
                <c:pt idx="337">
                  <c:v>23.37</c:v>
                </c:pt>
                <c:pt idx="338">
                  <c:v>23</c:v>
                </c:pt>
                <c:pt idx="339">
                  <c:v>23</c:v>
                </c:pt>
                <c:pt idx="340">
                  <c:v>23.13</c:v>
                </c:pt>
                <c:pt idx="341">
                  <c:v>22.71</c:v>
                </c:pt>
                <c:pt idx="342">
                  <c:v>22.53</c:v>
                </c:pt>
                <c:pt idx="343">
                  <c:v>23.37</c:v>
                </c:pt>
                <c:pt idx="344">
                  <c:v>25.91</c:v>
                </c:pt>
                <c:pt idx="345">
                  <c:v>27.7</c:v>
                </c:pt>
                <c:pt idx="346">
                  <c:v>28.38</c:v>
                </c:pt>
                <c:pt idx="347">
                  <c:v>28.8</c:v>
                </c:pt>
                <c:pt idx="348">
                  <c:v>29.22</c:v>
                </c:pt>
                <c:pt idx="349">
                  <c:v>29.63</c:v>
                </c:pt>
                <c:pt idx="350">
                  <c:v>30.18</c:v>
                </c:pt>
                <c:pt idx="351">
                  <c:v>30.67</c:v>
                </c:pt>
                <c:pt idx="352">
                  <c:v>31.11</c:v>
                </c:pt>
                <c:pt idx="353">
                  <c:v>30.45</c:v>
                </c:pt>
                <c:pt idx="354">
                  <c:v>29.95</c:v>
                </c:pt>
                <c:pt idx="355">
                  <c:v>27.98</c:v>
                </c:pt>
                <c:pt idx="356">
                  <c:v>23.9</c:v>
                </c:pt>
                <c:pt idx="357">
                  <c:v>24.15</c:v>
                </c:pt>
                <c:pt idx="358">
                  <c:v>23.52</c:v>
                </c:pt>
                <c:pt idx="359">
                  <c:v>22.97</c:v>
                </c:pt>
                <c:pt idx="360">
                  <c:v>23.19</c:v>
                </c:pt>
                <c:pt idx="361">
                  <c:v>23.02</c:v>
                </c:pt>
                <c:pt idx="362">
                  <c:v>22.51</c:v>
                </c:pt>
                <c:pt idx="363">
                  <c:v>22.37</c:v>
                </c:pt>
                <c:pt idx="364">
                  <c:v>22.02</c:v>
                </c:pt>
                <c:pt idx="365">
                  <c:v>21.91</c:v>
                </c:pt>
                <c:pt idx="366">
                  <c:v>22.22</c:v>
                </c:pt>
                <c:pt idx="367">
                  <c:v>22.89</c:v>
                </c:pt>
                <c:pt idx="368">
                  <c:v>25.84</c:v>
                </c:pt>
                <c:pt idx="369">
                  <c:v>27.84</c:v>
                </c:pt>
                <c:pt idx="370">
                  <c:v>28.32</c:v>
                </c:pt>
                <c:pt idx="371">
                  <c:v>28.85</c:v>
                </c:pt>
                <c:pt idx="372">
                  <c:v>29.26</c:v>
                </c:pt>
                <c:pt idx="373">
                  <c:v>29.61</c:v>
                </c:pt>
                <c:pt idx="374">
                  <c:v>29.86</c:v>
                </c:pt>
                <c:pt idx="375">
                  <c:v>30.31</c:v>
                </c:pt>
                <c:pt idx="376">
                  <c:v>30.55</c:v>
                </c:pt>
                <c:pt idx="377">
                  <c:v>30.66</c:v>
                </c:pt>
                <c:pt idx="378">
                  <c:v>29.74</c:v>
                </c:pt>
                <c:pt idx="379">
                  <c:v>27.87</c:v>
                </c:pt>
                <c:pt idx="380">
                  <c:v>27.02</c:v>
                </c:pt>
                <c:pt idx="381">
                  <c:v>26.48</c:v>
                </c:pt>
                <c:pt idx="382">
                  <c:v>25.01</c:v>
                </c:pt>
                <c:pt idx="383">
                  <c:v>24.22</c:v>
                </c:pt>
                <c:pt idx="384">
                  <c:v>23.66</c:v>
                </c:pt>
                <c:pt idx="385">
                  <c:v>23.97</c:v>
                </c:pt>
                <c:pt idx="386">
                  <c:v>24.07</c:v>
                </c:pt>
                <c:pt idx="387">
                  <c:v>24.11</c:v>
                </c:pt>
                <c:pt idx="388">
                  <c:v>24.17</c:v>
                </c:pt>
                <c:pt idx="389">
                  <c:v>24.08</c:v>
                </c:pt>
                <c:pt idx="390">
                  <c:v>24.35</c:v>
                </c:pt>
                <c:pt idx="391">
                  <c:v>25.27</c:v>
                </c:pt>
                <c:pt idx="392">
                  <c:v>26.35</c:v>
                </c:pt>
                <c:pt idx="393">
                  <c:v>27.86</c:v>
                </c:pt>
                <c:pt idx="394">
                  <c:v>29.3</c:v>
                </c:pt>
                <c:pt idx="395">
                  <c:v>29.6</c:v>
                </c:pt>
                <c:pt idx="396">
                  <c:v>29.42</c:v>
                </c:pt>
                <c:pt idx="397">
                  <c:v>30.79</c:v>
                </c:pt>
                <c:pt idx="398">
                  <c:v>30.81</c:v>
                </c:pt>
                <c:pt idx="399">
                  <c:v>28.23</c:v>
                </c:pt>
                <c:pt idx="400">
                  <c:v>26.83</c:v>
                </c:pt>
                <c:pt idx="401">
                  <c:v>26.38</c:v>
                </c:pt>
                <c:pt idx="402">
                  <c:v>26.14</c:v>
                </c:pt>
                <c:pt idx="403">
                  <c:v>26.79</c:v>
                </c:pt>
                <c:pt idx="404">
                  <c:v>27.01</c:v>
                </c:pt>
                <c:pt idx="405">
                  <c:v>26.01</c:v>
                </c:pt>
                <c:pt idx="406">
                  <c:v>25.54</c:v>
                </c:pt>
                <c:pt idx="407">
                  <c:v>25.35</c:v>
                </c:pt>
                <c:pt idx="408">
                  <c:v>24.45</c:v>
                </c:pt>
                <c:pt idx="409">
                  <c:v>24.25</c:v>
                </c:pt>
                <c:pt idx="410">
                  <c:v>24.07</c:v>
                </c:pt>
                <c:pt idx="411">
                  <c:v>23.2</c:v>
                </c:pt>
                <c:pt idx="412">
                  <c:v>22.43</c:v>
                </c:pt>
                <c:pt idx="413">
                  <c:v>21.7</c:v>
                </c:pt>
                <c:pt idx="414">
                  <c:v>22.33</c:v>
                </c:pt>
                <c:pt idx="415">
                  <c:v>24.46</c:v>
                </c:pt>
                <c:pt idx="416">
                  <c:v>26.91</c:v>
                </c:pt>
                <c:pt idx="417">
                  <c:v>28.37</c:v>
                </c:pt>
                <c:pt idx="418">
                  <c:v>29.01</c:v>
                </c:pt>
                <c:pt idx="419">
                  <c:v>29.42</c:v>
                </c:pt>
                <c:pt idx="420">
                  <c:v>29.83</c:v>
                </c:pt>
                <c:pt idx="421">
                  <c:v>30.07</c:v>
                </c:pt>
                <c:pt idx="422">
                  <c:v>31.2</c:v>
                </c:pt>
                <c:pt idx="423">
                  <c:v>31.46</c:v>
                </c:pt>
                <c:pt idx="424">
                  <c:v>31.21</c:v>
                </c:pt>
                <c:pt idx="425">
                  <c:v>30.43</c:v>
                </c:pt>
                <c:pt idx="426">
                  <c:v>29.37</c:v>
                </c:pt>
                <c:pt idx="427">
                  <c:v>28.09</c:v>
                </c:pt>
                <c:pt idx="428">
                  <c:v>27.62</c:v>
                </c:pt>
                <c:pt idx="429">
                  <c:v>27.29</c:v>
                </c:pt>
                <c:pt idx="430">
                  <c:v>26.69</c:v>
                </c:pt>
                <c:pt idx="431">
                  <c:v>26.39</c:v>
                </c:pt>
                <c:pt idx="432">
                  <c:v>25.88</c:v>
                </c:pt>
                <c:pt idx="433">
                  <c:v>25.13</c:v>
                </c:pt>
                <c:pt idx="434">
                  <c:v>24</c:v>
                </c:pt>
                <c:pt idx="435">
                  <c:v>24.8</c:v>
                </c:pt>
                <c:pt idx="436">
                  <c:v>24.82</c:v>
                </c:pt>
                <c:pt idx="437">
                  <c:v>24</c:v>
                </c:pt>
                <c:pt idx="438">
                  <c:v>23.51</c:v>
                </c:pt>
                <c:pt idx="439">
                  <c:v>24.42</c:v>
                </c:pt>
                <c:pt idx="440">
                  <c:v>27.55</c:v>
                </c:pt>
                <c:pt idx="441">
                  <c:v>28.93</c:v>
                </c:pt>
                <c:pt idx="442">
                  <c:v>29.82</c:v>
                </c:pt>
                <c:pt idx="443">
                  <c:v>30.57</c:v>
                </c:pt>
                <c:pt idx="444">
                  <c:v>30.63</c:v>
                </c:pt>
                <c:pt idx="445">
                  <c:v>31.14</c:v>
                </c:pt>
                <c:pt idx="446">
                  <c:v>31.3</c:v>
                </c:pt>
                <c:pt idx="447">
                  <c:v>31.48</c:v>
                </c:pt>
                <c:pt idx="448">
                  <c:v>31.9</c:v>
                </c:pt>
                <c:pt idx="449">
                  <c:v>31.7</c:v>
                </c:pt>
                <c:pt idx="450">
                  <c:v>30.42</c:v>
                </c:pt>
                <c:pt idx="451">
                  <c:v>28.81</c:v>
                </c:pt>
                <c:pt idx="452">
                  <c:v>28.4</c:v>
                </c:pt>
                <c:pt idx="453">
                  <c:v>27.69</c:v>
                </c:pt>
                <c:pt idx="454">
                  <c:v>26.72</c:v>
                </c:pt>
                <c:pt idx="455">
                  <c:v>25.94</c:v>
                </c:pt>
                <c:pt idx="456">
                  <c:v>24.78</c:v>
                </c:pt>
                <c:pt idx="457">
                  <c:v>24.45</c:v>
                </c:pt>
                <c:pt idx="458">
                  <c:v>24.18</c:v>
                </c:pt>
                <c:pt idx="459">
                  <c:v>23.81</c:v>
                </c:pt>
                <c:pt idx="460">
                  <c:v>24.04</c:v>
                </c:pt>
                <c:pt idx="461">
                  <c:v>23.82</c:v>
                </c:pt>
                <c:pt idx="462">
                  <c:v>23.97</c:v>
                </c:pt>
                <c:pt idx="463">
                  <c:v>24.71</c:v>
                </c:pt>
                <c:pt idx="464">
                  <c:v>26.67</c:v>
                </c:pt>
                <c:pt idx="465">
                  <c:v>28.22</c:v>
                </c:pt>
                <c:pt idx="466">
                  <c:v>29.33</c:v>
                </c:pt>
                <c:pt idx="467">
                  <c:v>29.97</c:v>
                </c:pt>
                <c:pt idx="468">
                  <c:v>30.07</c:v>
                </c:pt>
                <c:pt idx="469">
                  <c:v>30.26</c:v>
                </c:pt>
                <c:pt idx="470">
                  <c:v>30.58</c:v>
                </c:pt>
                <c:pt idx="471">
                  <c:v>31.01</c:v>
                </c:pt>
                <c:pt idx="472">
                  <c:v>31.17</c:v>
                </c:pt>
                <c:pt idx="473">
                  <c:v>30.58</c:v>
                </c:pt>
                <c:pt idx="474">
                  <c:v>29.52</c:v>
                </c:pt>
                <c:pt idx="475">
                  <c:v>28.53</c:v>
                </c:pt>
                <c:pt idx="476">
                  <c:v>28.09</c:v>
                </c:pt>
                <c:pt idx="477">
                  <c:v>27.32</c:v>
                </c:pt>
                <c:pt idx="478">
                  <c:v>26.81</c:v>
                </c:pt>
                <c:pt idx="479">
                  <c:v>26.55</c:v>
                </c:pt>
                <c:pt idx="480">
                  <c:v>26.75</c:v>
                </c:pt>
                <c:pt idx="481">
                  <c:v>26.61</c:v>
                </c:pt>
                <c:pt idx="482">
                  <c:v>26.19</c:v>
                </c:pt>
                <c:pt idx="483">
                  <c:v>25.47</c:v>
                </c:pt>
                <c:pt idx="484">
                  <c:v>24.29</c:v>
                </c:pt>
                <c:pt idx="485">
                  <c:v>23.96</c:v>
                </c:pt>
                <c:pt idx="486">
                  <c:v>23.78</c:v>
                </c:pt>
                <c:pt idx="487">
                  <c:v>24.23</c:v>
                </c:pt>
                <c:pt idx="488">
                  <c:v>26.23</c:v>
                </c:pt>
                <c:pt idx="489">
                  <c:v>27.77</c:v>
                </c:pt>
                <c:pt idx="490">
                  <c:v>28.92</c:v>
                </c:pt>
                <c:pt idx="491">
                  <c:v>30.26</c:v>
                </c:pt>
                <c:pt idx="492">
                  <c:v>30.74</c:v>
                </c:pt>
                <c:pt idx="493">
                  <c:v>31.37</c:v>
                </c:pt>
                <c:pt idx="494">
                  <c:v>30.86</c:v>
                </c:pt>
                <c:pt idx="495">
                  <c:v>29.98</c:v>
                </c:pt>
                <c:pt idx="496">
                  <c:v>28.08</c:v>
                </c:pt>
                <c:pt idx="497">
                  <c:v>27.16</c:v>
                </c:pt>
                <c:pt idx="498">
                  <c:v>25.79</c:v>
                </c:pt>
                <c:pt idx="499">
                  <c:v>25.61</c:v>
                </c:pt>
                <c:pt idx="500">
                  <c:v>25.26</c:v>
                </c:pt>
                <c:pt idx="501">
                  <c:v>25.36</c:v>
                </c:pt>
                <c:pt idx="502">
                  <c:v>25.29</c:v>
                </c:pt>
                <c:pt idx="503">
                  <c:v>24.97</c:v>
                </c:pt>
                <c:pt idx="504">
                  <c:v>24.81</c:v>
                </c:pt>
                <c:pt idx="505">
                  <c:v>24.72</c:v>
                </c:pt>
                <c:pt idx="506">
                  <c:v>24.61</c:v>
                </c:pt>
                <c:pt idx="507">
                  <c:v>24.47</c:v>
                </c:pt>
                <c:pt idx="508">
                  <c:v>24.55</c:v>
                </c:pt>
                <c:pt idx="509">
                  <c:v>24.57</c:v>
                </c:pt>
                <c:pt idx="510">
                  <c:v>24.27</c:v>
                </c:pt>
                <c:pt idx="511">
                  <c:v>25.15</c:v>
                </c:pt>
                <c:pt idx="512">
                  <c:v>27.27</c:v>
                </c:pt>
                <c:pt idx="513">
                  <c:v>28.54</c:v>
                </c:pt>
                <c:pt idx="514">
                  <c:v>29.58</c:v>
                </c:pt>
                <c:pt idx="515">
                  <c:v>30.09</c:v>
                </c:pt>
                <c:pt idx="516">
                  <c:v>30.06</c:v>
                </c:pt>
                <c:pt idx="517">
                  <c:v>30.06</c:v>
                </c:pt>
                <c:pt idx="518">
                  <c:v>28.41</c:v>
                </c:pt>
                <c:pt idx="519">
                  <c:v>27.63</c:v>
                </c:pt>
                <c:pt idx="520">
                  <c:v>26.42</c:v>
                </c:pt>
                <c:pt idx="521">
                  <c:v>27.31</c:v>
                </c:pt>
                <c:pt idx="522">
                  <c:v>27.23</c:v>
                </c:pt>
                <c:pt idx="523">
                  <c:v>26.44</c:v>
                </c:pt>
                <c:pt idx="524">
                  <c:v>25.3</c:v>
                </c:pt>
                <c:pt idx="525">
                  <c:v>25.2</c:v>
                </c:pt>
                <c:pt idx="526">
                  <c:v>25.03</c:v>
                </c:pt>
                <c:pt idx="527">
                  <c:v>24.55</c:v>
                </c:pt>
                <c:pt idx="528">
                  <c:v>23.74</c:v>
                </c:pt>
                <c:pt idx="529">
                  <c:v>23.16</c:v>
                </c:pt>
                <c:pt idx="530">
                  <c:v>22.93</c:v>
                </c:pt>
                <c:pt idx="531">
                  <c:v>22.64</c:v>
                </c:pt>
                <c:pt idx="532">
                  <c:v>22.33</c:v>
                </c:pt>
                <c:pt idx="533">
                  <c:v>22.02</c:v>
                </c:pt>
                <c:pt idx="534">
                  <c:v>22.12</c:v>
                </c:pt>
                <c:pt idx="535">
                  <c:v>24.42</c:v>
                </c:pt>
                <c:pt idx="536">
                  <c:v>27.26</c:v>
                </c:pt>
                <c:pt idx="537">
                  <c:v>28.63</c:v>
                </c:pt>
                <c:pt idx="538">
                  <c:v>29.75</c:v>
                </c:pt>
                <c:pt idx="539">
                  <c:v>29.12</c:v>
                </c:pt>
                <c:pt idx="540">
                  <c:v>29.17</c:v>
                </c:pt>
                <c:pt idx="541">
                  <c:v>29.46</c:v>
                </c:pt>
                <c:pt idx="542">
                  <c:v>29.7</c:v>
                </c:pt>
                <c:pt idx="543">
                  <c:v>30</c:v>
                </c:pt>
                <c:pt idx="544">
                  <c:v>30.18</c:v>
                </c:pt>
                <c:pt idx="545">
                  <c:v>30.2</c:v>
                </c:pt>
                <c:pt idx="546">
                  <c:v>29.92</c:v>
                </c:pt>
                <c:pt idx="547">
                  <c:v>27.77</c:v>
                </c:pt>
                <c:pt idx="548">
                  <c:v>25.95</c:v>
                </c:pt>
                <c:pt idx="549">
                  <c:v>25.51</c:v>
                </c:pt>
                <c:pt idx="550">
                  <c:v>25.85</c:v>
                </c:pt>
                <c:pt idx="551">
                  <c:v>24.78</c:v>
                </c:pt>
                <c:pt idx="552">
                  <c:v>24.59</c:v>
                </c:pt>
                <c:pt idx="553">
                  <c:v>24.69</c:v>
                </c:pt>
                <c:pt idx="554">
                  <c:v>24.45</c:v>
                </c:pt>
                <c:pt idx="555">
                  <c:v>23.92</c:v>
                </c:pt>
                <c:pt idx="556">
                  <c:v>23.84</c:v>
                </c:pt>
                <c:pt idx="557">
                  <c:v>23.77</c:v>
                </c:pt>
                <c:pt idx="558">
                  <c:v>23.64</c:v>
                </c:pt>
                <c:pt idx="559">
                  <c:v>25.56</c:v>
                </c:pt>
                <c:pt idx="560">
                  <c:v>28.09</c:v>
                </c:pt>
                <c:pt idx="561">
                  <c:v>28.51</c:v>
                </c:pt>
                <c:pt idx="562">
                  <c:v>29.35</c:v>
                </c:pt>
                <c:pt idx="563">
                  <c:v>29.71</c:v>
                </c:pt>
                <c:pt idx="564">
                  <c:v>30.28</c:v>
                </c:pt>
                <c:pt idx="565">
                  <c:v>30.69</c:v>
                </c:pt>
                <c:pt idx="566">
                  <c:v>31.01</c:v>
                </c:pt>
                <c:pt idx="567">
                  <c:v>30.77</c:v>
                </c:pt>
                <c:pt idx="568">
                  <c:v>31.21</c:v>
                </c:pt>
                <c:pt idx="569">
                  <c:v>31.06</c:v>
                </c:pt>
                <c:pt idx="570">
                  <c:v>30.79</c:v>
                </c:pt>
                <c:pt idx="571">
                  <c:v>29.31</c:v>
                </c:pt>
                <c:pt idx="572">
                  <c:v>28.41</c:v>
                </c:pt>
                <c:pt idx="573">
                  <c:v>27.11</c:v>
                </c:pt>
                <c:pt idx="574">
                  <c:v>26.68</c:v>
                </c:pt>
                <c:pt idx="575">
                  <c:v>26.28</c:v>
                </c:pt>
                <c:pt idx="576">
                  <c:v>26.1</c:v>
                </c:pt>
                <c:pt idx="577">
                  <c:v>25.04</c:v>
                </c:pt>
                <c:pt idx="578">
                  <c:v>24.57</c:v>
                </c:pt>
                <c:pt idx="579">
                  <c:v>24.24</c:v>
                </c:pt>
                <c:pt idx="580">
                  <c:v>23.8</c:v>
                </c:pt>
                <c:pt idx="581">
                  <c:v>23.41</c:v>
                </c:pt>
                <c:pt idx="582">
                  <c:v>23.45</c:v>
                </c:pt>
                <c:pt idx="583">
                  <c:v>25.78</c:v>
                </c:pt>
                <c:pt idx="584">
                  <c:v>27.45</c:v>
                </c:pt>
                <c:pt idx="585">
                  <c:v>29.65</c:v>
                </c:pt>
                <c:pt idx="586">
                  <c:v>30.64</c:v>
                </c:pt>
                <c:pt idx="587">
                  <c:v>31.25</c:v>
                </c:pt>
                <c:pt idx="588">
                  <c:v>31.44</c:v>
                </c:pt>
                <c:pt idx="589">
                  <c:v>30.73</c:v>
                </c:pt>
                <c:pt idx="590">
                  <c:v>31.2</c:v>
                </c:pt>
                <c:pt idx="591">
                  <c:v>31</c:v>
                </c:pt>
                <c:pt idx="592">
                  <c:v>30.94</c:v>
                </c:pt>
                <c:pt idx="593">
                  <c:v>30.73</c:v>
                </c:pt>
                <c:pt idx="594">
                  <c:v>30.11</c:v>
                </c:pt>
                <c:pt idx="595">
                  <c:v>29.12</c:v>
                </c:pt>
                <c:pt idx="596">
                  <c:v>28.25</c:v>
                </c:pt>
                <c:pt idx="597">
                  <c:v>25.39</c:v>
                </c:pt>
                <c:pt idx="598">
                  <c:v>22.06</c:v>
                </c:pt>
                <c:pt idx="599">
                  <c:v>22.76</c:v>
                </c:pt>
                <c:pt idx="600">
                  <c:v>22.79</c:v>
                </c:pt>
                <c:pt idx="601">
                  <c:v>23.04</c:v>
                </c:pt>
                <c:pt idx="602">
                  <c:v>23.55</c:v>
                </c:pt>
                <c:pt idx="603">
                  <c:v>23.53</c:v>
                </c:pt>
                <c:pt idx="604">
                  <c:v>23.19</c:v>
                </c:pt>
                <c:pt idx="605">
                  <c:v>22.8</c:v>
                </c:pt>
                <c:pt idx="606">
                  <c:v>22.79</c:v>
                </c:pt>
                <c:pt idx="607">
                  <c:v>24.4</c:v>
                </c:pt>
                <c:pt idx="608">
                  <c:v>27.24</c:v>
                </c:pt>
                <c:pt idx="609">
                  <c:v>28.86</c:v>
                </c:pt>
                <c:pt idx="610">
                  <c:v>29.73</c:v>
                </c:pt>
                <c:pt idx="611">
                  <c:v>29.94</c:v>
                </c:pt>
                <c:pt idx="612">
                  <c:v>30.38</c:v>
                </c:pt>
                <c:pt idx="613">
                  <c:v>30.11</c:v>
                </c:pt>
                <c:pt idx="614">
                  <c:v>30.17</c:v>
                </c:pt>
                <c:pt idx="615">
                  <c:v>30.5</c:v>
                </c:pt>
                <c:pt idx="616">
                  <c:v>30.64</c:v>
                </c:pt>
                <c:pt idx="617">
                  <c:v>30.31</c:v>
                </c:pt>
                <c:pt idx="618">
                  <c:v>29.69</c:v>
                </c:pt>
                <c:pt idx="619">
                  <c:v>29</c:v>
                </c:pt>
                <c:pt idx="620">
                  <c:v>28.44</c:v>
                </c:pt>
                <c:pt idx="621">
                  <c:v>27.67</c:v>
                </c:pt>
                <c:pt idx="622">
                  <c:v>26.99</c:v>
                </c:pt>
                <c:pt idx="623">
                  <c:v>26.08</c:v>
                </c:pt>
                <c:pt idx="624">
                  <c:v>23.76</c:v>
                </c:pt>
                <c:pt idx="625">
                  <c:v>23.87</c:v>
                </c:pt>
                <c:pt idx="626">
                  <c:v>23.85</c:v>
                </c:pt>
                <c:pt idx="627">
                  <c:v>23.83</c:v>
                </c:pt>
                <c:pt idx="628">
                  <c:v>23.55</c:v>
                </c:pt>
                <c:pt idx="629">
                  <c:v>23.37</c:v>
                </c:pt>
                <c:pt idx="630">
                  <c:v>23.36</c:v>
                </c:pt>
                <c:pt idx="631">
                  <c:v>24.55</c:v>
                </c:pt>
                <c:pt idx="632">
                  <c:v>26.95</c:v>
                </c:pt>
                <c:pt idx="633">
                  <c:v>28.31</c:v>
                </c:pt>
                <c:pt idx="634">
                  <c:v>28.78</c:v>
                </c:pt>
                <c:pt idx="635">
                  <c:v>29.3</c:v>
                </c:pt>
                <c:pt idx="636">
                  <c:v>29.41</c:v>
                </c:pt>
                <c:pt idx="637">
                  <c:v>29.92</c:v>
                </c:pt>
                <c:pt idx="638">
                  <c:v>30.75</c:v>
                </c:pt>
                <c:pt idx="639">
                  <c:v>30.75</c:v>
                </c:pt>
                <c:pt idx="640">
                  <c:v>30.9</c:v>
                </c:pt>
                <c:pt idx="641">
                  <c:v>30.97</c:v>
                </c:pt>
                <c:pt idx="642">
                  <c:v>30.21</c:v>
                </c:pt>
                <c:pt idx="643">
                  <c:v>28.59</c:v>
                </c:pt>
                <c:pt idx="644">
                  <c:v>27.4</c:v>
                </c:pt>
                <c:pt idx="645">
                  <c:v>27.13</c:v>
                </c:pt>
                <c:pt idx="646">
                  <c:v>26.23</c:v>
                </c:pt>
                <c:pt idx="647">
                  <c:v>25.33</c:v>
                </c:pt>
                <c:pt idx="648">
                  <c:v>24.56</c:v>
                </c:pt>
                <c:pt idx="649">
                  <c:v>24.05</c:v>
                </c:pt>
                <c:pt idx="650">
                  <c:v>24.2</c:v>
                </c:pt>
                <c:pt idx="651">
                  <c:v>24.16</c:v>
                </c:pt>
                <c:pt idx="652">
                  <c:v>24.2</c:v>
                </c:pt>
                <c:pt idx="653">
                  <c:v>24.27</c:v>
                </c:pt>
                <c:pt idx="654">
                  <c:v>25.01</c:v>
                </c:pt>
                <c:pt idx="655">
                  <c:v>25.41</c:v>
                </c:pt>
                <c:pt idx="656">
                  <c:v>26.12</c:v>
                </c:pt>
                <c:pt idx="657">
                  <c:v>27.34</c:v>
                </c:pt>
                <c:pt idx="658">
                  <c:v>28.17</c:v>
                </c:pt>
                <c:pt idx="659">
                  <c:v>28.59</c:v>
                </c:pt>
                <c:pt idx="660">
                  <c:v>30.28</c:v>
                </c:pt>
                <c:pt idx="661">
                  <c:v>31.11</c:v>
                </c:pt>
                <c:pt idx="662">
                  <c:v>31.33</c:v>
                </c:pt>
                <c:pt idx="663">
                  <c:v>30.83</c:v>
                </c:pt>
                <c:pt idx="664">
                  <c:v>30.34</c:v>
                </c:pt>
                <c:pt idx="665">
                  <c:v>29.9</c:v>
                </c:pt>
                <c:pt idx="666">
                  <c:v>29.26</c:v>
                </c:pt>
                <c:pt idx="667">
                  <c:v>28.78</c:v>
                </c:pt>
                <c:pt idx="668">
                  <c:v>27.79</c:v>
                </c:pt>
                <c:pt idx="669">
                  <c:v>26.55</c:v>
                </c:pt>
                <c:pt idx="670">
                  <c:v>27.03</c:v>
                </c:pt>
                <c:pt idx="671">
                  <c:v>26.96</c:v>
                </c:pt>
                <c:pt idx="672">
                  <c:v>24.76</c:v>
                </c:pt>
                <c:pt idx="673">
                  <c:v>23.85</c:v>
                </c:pt>
                <c:pt idx="674">
                  <c:v>23.24</c:v>
                </c:pt>
                <c:pt idx="675">
                  <c:v>23.07</c:v>
                </c:pt>
                <c:pt idx="676">
                  <c:v>23.25</c:v>
                </c:pt>
                <c:pt idx="677">
                  <c:v>23.38</c:v>
                </c:pt>
                <c:pt idx="678">
                  <c:v>23.14</c:v>
                </c:pt>
                <c:pt idx="679">
                  <c:v>23.85</c:v>
                </c:pt>
                <c:pt idx="680">
                  <c:v>25.06</c:v>
                </c:pt>
                <c:pt idx="681">
                  <c:v>27.08</c:v>
                </c:pt>
                <c:pt idx="682">
                  <c:v>28.65</c:v>
                </c:pt>
                <c:pt idx="683">
                  <c:v>29.26</c:v>
                </c:pt>
                <c:pt idx="684">
                  <c:v>29.99</c:v>
                </c:pt>
                <c:pt idx="685">
                  <c:v>30.35</c:v>
                </c:pt>
                <c:pt idx="686">
                  <c:v>31.51</c:v>
                </c:pt>
                <c:pt idx="687">
                  <c:v>31.6</c:v>
                </c:pt>
                <c:pt idx="688">
                  <c:v>30.84</c:v>
                </c:pt>
                <c:pt idx="689">
                  <c:v>30.38</c:v>
                </c:pt>
                <c:pt idx="690">
                  <c:v>29.71</c:v>
                </c:pt>
                <c:pt idx="691">
                  <c:v>28.37</c:v>
                </c:pt>
                <c:pt idx="692">
                  <c:v>26.31</c:v>
                </c:pt>
                <c:pt idx="693">
                  <c:v>25.91</c:v>
                </c:pt>
                <c:pt idx="694">
                  <c:v>25.25</c:v>
                </c:pt>
                <c:pt idx="695">
                  <c:v>24.69</c:v>
                </c:pt>
                <c:pt idx="696">
                  <c:v>24.5</c:v>
                </c:pt>
                <c:pt idx="697">
                  <c:v>24.35</c:v>
                </c:pt>
                <c:pt idx="698">
                  <c:v>23.59</c:v>
                </c:pt>
                <c:pt idx="699">
                  <c:v>23.13</c:v>
                </c:pt>
                <c:pt idx="700">
                  <c:v>23.44</c:v>
                </c:pt>
                <c:pt idx="701">
                  <c:v>23.09</c:v>
                </c:pt>
                <c:pt idx="702">
                  <c:v>23.18</c:v>
                </c:pt>
                <c:pt idx="703">
                  <c:v>25.48</c:v>
                </c:pt>
                <c:pt idx="704">
                  <c:v>27.55</c:v>
                </c:pt>
                <c:pt idx="705">
                  <c:v>28.92</c:v>
                </c:pt>
                <c:pt idx="706">
                  <c:v>29.55</c:v>
                </c:pt>
                <c:pt idx="707">
                  <c:v>30.23</c:v>
                </c:pt>
                <c:pt idx="708">
                  <c:v>30.6</c:v>
                </c:pt>
                <c:pt idx="709">
                  <c:v>30.71</c:v>
                </c:pt>
                <c:pt idx="710">
                  <c:v>31.67</c:v>
                </c:pt>
                <c:pt idx="711">
                  <c:v>30.14</c:v>
                </c:pt>
                <c:pt idx="712">
                  <c:v>29.12</c:v>
                </c:pt>
                <c:pt idx="713">
                  <c:v>29.46</c:v>
                </c:pt>
                <c:pt idx="714">
                  <c:v>28.72</c:v>
                </c:pt>
                <c:pt idx="715">
                  <c:v>26.2</c:v>
                </c:pt>
                <c:pt idx="716">
                  <c:v>22.63</c:v>
                </c:pt>
                <c:pt idx="717">
                  <c:v>22.55</c:v>
                </c:pt>
                <c:pt idx="718">
                  <c:v>22.87</c:v>
                </c:pt>
                <c:pt idx="719">
                  <c:v>22.88</c:v>
                </c:pt>
                <c:pt idx="720">
                  <c:v>22.72</c:v>
                </c:pt>
                <c:pt idx="721">
                  <c:v>22.66</c:v>
                </c:pt>
                <c:pt idx="722">
                  <c:v>22.66</c:v>
                </c:pt>
                <c:pt idx="723">
                  <c:v>22.42</c:v>
                </c:pt>
                <c:pt idx="724">
                  <c:v>22.27</c:v>
                </c:pt>
                <c:pt idx="725">
                  <c:v>22.19</c:v>
                </c:pt>
                <c:pt idx="726">
                  <c:v>22.54</c:v>
                </c:pt>
                <c:pt idx="727">
                  <c:v>23.94</c:v>
                </c:pt>
                <c:pt idx="728">
                  <c:v>24.87</c:v>
                </c:pt>
                <c:pt idx="729">
                  <c:v>27.66</c:v>
                </c:pt>
                <c:pt idx="730">
                  <c:v>28.53</c:v>
                </c:pt>
                <c:pt idx="731">
                  <c:v>29.09</c:v>
                </c:pt>
                <c:pt idx="732">
                  <c:v>29.74</c:v>
                </c:pt>
                <c:pt idx="733">
                  <c:v>29.88</c:v>
                </c:pt>
                <c:pt idx="734">
                  <c:v>28.09</c:v>
                </c:pt>
                <c:pt idx="735">
                  <c:v>26.05</c:v>
                </c:pt>
                <c:pt idx="736">
                  <c:v>27.73</c:v>
                </c:pt>
                <c:pt idx="737">
                  <c:v>28.52</c:v>
                </c:pt>
                <c:pt idx="738">
                  <c:v>28.77</c:v>
                </c:pt>
                <c:pt idx="739">
                  <c:v>27.92</c:v>
                </c:pt>
                <c:pt idx="740">
                  <c:v>27.64</c:v>
                </c:pt>
                <c:pt idx="741">
                  <c:v>26.33</c:v>
                </c:pt>
                <c:pt idx="742">
                  <c:v>26.2</c:v>
                </c:pt>
                <c:pt idx="743">
                  <c:v>25.63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F5-44A8-BFF2-1FCCB1372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4346.958330000009"/>
          <c:min val="443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468472245218608E-2"/>
          <c:y val="0.13922672672672673"/>
          <c:w val="0.7840775439890852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  <c:pt idx="720">
                  <c:v>44346.999999998254</c:v>
                </c:pt>
                <c:pt idx="721">
                  <c:v>44347.041666664918</c:v>
                </c:pt>
                <c:pt idx="722">
                  <c:v>44347.083333331582</c:v>
                </c:pt>
                <c:pt idx="723">
                  <c:v>44347.124999998246</c:v>
                </c:pt>
                <c:pt idx="724">
                  <c:v>44347.166666664911</c:v>
                </c:pt>
                <c:pt idx="725">
                  <c:v>44347.208333331575</c:v>
                </c:pt>
                <c:pt idx="726">
                  <c:v>44347.249999998239</c:v>
                </c:pt>
                <c:pt idx="727">
                  <c:v>44347.291666664903</c:v>
                </c:pt>
                <c:pt idx="728">
                  <c:v>44347.333333331568</c:v>
                </c:pt>
                <c:pt idx="729">
                  <c:v>44347.374999998232</c:v>
                </c:pt>
                <c:pt idx="730">
                  <c:v>44347.416666664896</c:v>
                </c:pt>
                <c:pt idx="731">
                  <c:v>44347.45833333156</c:v>
                </c:pt>
                <c:pt idx="732">
                  <c:v>44347.499999998225</c:v>
                </c:pt>
                <c:pt idx="733">
                  <c:v>44347.541666664889</c:v>
                </c:pt>
                <c:pt idx="734">
                  <c:v>44347.583333331553</c:v>
                </c:pt>
                <c:pt idx="735">
                  <c:v>44347.624999998217</c:v>
                </c:pt>
                <c:pt idx="736">
                  <c:v>44347.666666664882</c:v>
                </c:pt>
                <c:pt idx="737">
                  <c:v>44347.708333331546</c:v>
                </c:pt>
                <c:pt idx="738">
                  <c:v>44347.74999999821</c:v>
                </c:pt>
                <c:pt idx="739">
                  <c:v>44347.791666664874</c:v>
                </c:pt>
                <c:pt idx="740">
                  <c:v>44347.833333331539</c:v>
                </c:pt>
                <c:pt idx="741">
                  <c:v>44347.874999998203</c:v>
                </c:pt>
                <c:pt idx="742">
                  <c:v>44347.916666664867</c:v>
                </c:pt>
                <c:pt idx="743">
                  <c:v>44347.958333331531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98.3</c:v>
                </c:pt>
                <c:pt idx="1">
                  <c:v>98.3</c:v>
                </c:pt>
                <c:pt idx="2">
                  <c:v>98.3</c:v>
                </c:pt>
                <c:pt idx="3">
                  <c:v>98.3</c:v>
                </c:pt>
                <c:pt idx="4">
                  <c:v>97</c:v>
                </c:pt>
                <c:pt idx="5">
                  <c:v>94.5</c:v>
                </c:pt>
                <c:pt idx="6">
                  <c:v>95.5</c:v>
                </c:pt>
                <c:pt idx="7">
                  <c:v>95</c:v>
                </c:pt>
                <c:pt idx="8">
                  <c:v>85.6</c:v>
                </c:pt>
                <c:pt idx="9">
                  <c:v>76.08</c:v>
                </c:pt>
                <c:pt idx="10">
                  <c:v>73.03</c:v>
                </c:pt>
                <c:pt idx="11">
                  <c:v>70.72</c:v>
                </c:pt>
                <c:pt idx="12">
                  <c:v>64.430000000000007</c:v>
                </c:pt>
                <c:pt idx="13">
                  <c:v>64.709999999999994</c:v>
                </c:pt>
                <c:pt idx="14">
                  <c:v>67.709999999999994</c:v>
                </c:pt>
                <c:pt idx="15">
                  <c:v>64.150000000000006</c:v>
                </c:pt>
                <c:pt idx="16">
                  <c:v>64.97</c:v>
                </c:pt>
                <c:pt idx="17">
                  <c:v>63.54</c:v>
                </c:pt>
                <c:pt idx="18">
                  <c:v>65.91</c:v>
                </c:pt>
                <c:pt idx="19">
                  <c:v>72.510000000000005</c:v>
                </c:pt>
                <c:pt idx="20">
                  <c:v>78.16</c:v>
                </c:pt>
                <c:pt idx="21">
                  <c:v>81.099999999999994</c:v>
                </c:pt>
                <c:pt idx="22">
                  <c:v>83.8</c:v>
                </c:pt>
                <c:pt idx="23">
                  <c:v>80</c:v>
                </c:pt>
                <c:pt idx="24">
                  <c:v>93.7</c:v>
                </c:pt>
                <c:pt idx="25">
                  <c:v>94.6</c:v>
                </c:pt>
                <c:pt idx="26">
                  <c:v>92.6</c:v>
                </c:pt>
                <c:pt idx="27">
                  <c:v>95.1</c:v>
                </c:pt>
                <c:pt idx="28">
                  <c:v>96.7</c:v>
                </c:pt>
                <c:pt idx="29">
                  <c:v>97</c:v>
                </c:pt>
                <c:pt idx="30">
                  <c:v>97</c:v>
                </c:pt>
                <c:pt idx="31">
                  <c:v>95.8</c:v>
                </c:pt>
                <c:pt idx="32">
                  <c:v>89.7</c:v>
                </c:pt>
                <c:pt idx="33">
                  <c:v>80.900000000000006</c:v>
                </c:pt>
                <c:pt idx="34">
                  <c:v>80.599999999999994</c:v>
                </c:pt>
                <c:pt idx="35">
                  <c:v>77.58</c:v>
                </c:pt>
                <c:pt idx="36">
                  <c:v>72.83</c:v>
                </c:pt>
                <c:pt idx="37">
                  <c:v>66.760000000000005</c:v>
                </c:pt>
                <c:pt idx="38">
                  <c:v>56.2</c:v>
                </c:pt>
                <c:pt idx="39">
                  <c:v>51.83</c:v>
                </c:pt>
                <c:pt idx="40">
                  <c:v>53.96</c:v>
                </c:pt>
                <c:pt idx="41">
                  <c:v>57.77</c:v>
                </c:pt>
                <c:pt idx="42">
                  <c:v>64</c:v>
                </c:pt>
                <c:pt idx="43">
                  <c:v>69.36</c:v>
                </c:pt>
                <c:pt idx="44">
                  <c:v>68.77</c:v>
                </c:pt>
                <c:pt idx="45">
                  <c:v>70.94</c:v>
                </c:pt>
                <c:pt idx="46">
                  <c:v>78.260000000000005</c:v>
                </c:pt>
                <c:pt idx="47">
                  <c:v>82.4</c:v>
                </c:pt>
                <c:pt idx="48">
                  <c:v>89.6</c:v>
                </c:pt>
                <c:pt idx="49">
                  <c:v>92.5</c:v>
                </c:pt>
                <c:pt idx="50">
                  <c:v>93.1</c:v>
                </c:pt>
                <c:pt idx="51">
                  <c:v>94.8</c:v>
                </c:pt>
                <c:pt idx="52">
                  <c:v>94.3</c:v>
                </c:pt>
                <c:pt idx="53">
                  <c:v>94.4</c:v>
                </c:pt>
                <c:pt idx="54">
                  <c:v>94.5</c:v>
                </c:pt>
                <c:pt idx="55">
                  <c:v>86.4</c:v>
                </c:pt>
                <c:pt idx="56">
                  <c:v>72.25</c:v>
                </c:pt>
                <c:pt idx="57">
                  <c:v>67.83</c:v>
                </c:pt>
                <c:pt idx="58">
                  <c:v>68.25</c:v>
                </c:pt>
                <c:pt idx="59">
                  <c:v>65.12</c:v>
                </c:pt>
                <c:pt idx="60">
                  <c:v>63.03</c:v>
                </c:pt>
                <c:pt idx="61">
                  <c:v>65.66</c:v>
                </c:pt>
                <c:pt idx="62">
                  <c:v>67.41</c:v>
                </c:pt>
                <c:pt idx="63">
                  <c:v>67</c:v>
                </c:pt>
                <c:pt idx="64">
                  <c:v>65.64</c:v>
                </c:pt>
                <c:pt idx="65">
                  <c:v>62.21</c:v>
                </c:pt>
                <c:pt idx="66">
                  <c:v>62.16</c:v>
                </c:pt>
                <c:pt idx="67">
                  <c:v>69</c:v>
                </c:pt>
                <c:pt idx="68">
                  <c:v>72.73</c:v>
                </c:pt>
                <c:pt idx="69">
                  <c:v>78.11</c:v>
                </c:pt>
                <c:pt idx="70">
                  <c:v>78.180000000000007</c:v>
                </c:pt>
                <c:pt idx="71">
                  <c:v>72.010000000000005</c:v>
                </c:pt>
                <c:pt idx="72">
                  <c:v>70.17</c:v>
                </c:pt>
                <c:pt idx="73">
                  <c:v>71.569999999999993</c:v>
                </c:pt>
                <c:pt idx="74">
                  <c:v>71.489999999999995</c:v>
                </c:pt>
                <c:pt idx="75">
                  <c:v>76.5</c:v>
                </c:pt>
                <c:pt idx="76">
                  <c:v>80.8</c:v>
                </c:pt>
                <c:pt idx="77">
                  <c:v>82.5</c:v>
                </c:pt>
                <c:pt idx="78">
                  <c:v>80.2</c:v>
                </c:pt>
                <c:pt idx="79">
                  <c:v>71.7</c:v>
                </c:pt>
                <c:pt idx="80">
                  <c:v>66.069999999999993</c:v>
                </c:pt>
                <c:pt idx="81">
                  <c:v>62.79</c:v>
                </c:pt>
                <c:pt idx="82">
                  <c:v>62.03</c:v>
                </c:pt>
                <c:pt idx="83">
                  <c:v>62.6</c:v>
                </c:pt>
                <c:pt idx="84">
                  <c:v>63.07</c:v>
                </c:pt>
                <c:pt idx="85">
                  <c:v>62.97</c:v>
                </c:pt>
                <c:pt idx="86">
                  <c:v>62.22</c:v>
                </c:pt>
                <c:pt idx="87">
                  <c:v>58.93</c:v>
                </c:pt>
                <c:pt idx="88">
                  <c:v>60.26</c:v>
                </c:pt>
                <c:pt idx="89">
                  <c:v>65.739999999999995</c:v>
                </c:pt>
                <c:pt idx="90">
                  <c:v>66.7</c:v>
                </c:pt>
                <c:pt idx="91">
                  <c:v>73.84</c:v>
                </c:pt>
                <c:pt idx="92">
                  <c:v>78.81</c:v>
                </c:pt>
                <c:pt idx="93">
                  <c:v>70.540000000000006</c:v>
                </c:pt>
                <c:pt idx="94">
                  <c:v>76.459999999999994</c:v>
                </c:pt>
                <c:pt idx="95">
                  <c:v>86.7</c:v>
                </c:pt>
                <c:pt idx="96">
                  <c:v>93.9</c:v>
                </c:pt>
                <c:pt idx="97">
                  <c:v>93.9</c:v>
                </c:pt>
                <c:pt idx="98">
                  <c:v>95.1</c:v>
                </c:pt>
                <c:pt idx="99">
                  <c:v>94.4</c:v>
                </c:pt>
                <c:pt idx="100">
                  <c:v>89.6</c:v>
                </c:pt>
                <c:pt idx="101">
                  <c:v>88.7</c:v>
                </c:pt>
                <c:pt idx="102">
                  <c:v>92.3</c:v>
                </c:pt>
                <c:pt idx="103">
                  <c:v>91.9</c:v>
                </c:pt>
                <c:pt idx="104">
                  <c:v>81.599999999999994</c:v>
                </c:pt>
                <c:pt idx="105">
                  <c:v>73.53</c:v>
                </c:pt>
                <c:pt idx="106">
                  <c:v>71.2</c:v>
                </c:pt>
                <c:pt idx="107">
                  <c:v>66.569999999999993</c:v>
                </c:pt>
                <c:pt idx="108">
                  <c:v>66.459999999999994</c:v>
                </c:pt>
                <c:pt idx="109">
                  <c:v>65.62</c:v>
                </c:pt>
                <c:pt idx="110">
                  <c:v>64.13</c:v>
                </c:pt>
                <c:pt idx="111">
                  <c:v>53.05</c:v>
                </c:pt>
                <c:pt idx="112">
                  <c:v>52.42</c:v>
                </c:pt>
                <c:pt idx="113">
                  <c:v>57.92</c:v>
                </c:pt>
                <c:pt idx="114">
                  <c:v>62.8</c:v>
                </c:pt>
                <c:pt idx="115">
                  <c:v>65.790000000000006</c:v>
                </c:pt>
                <c:pt idx="116">
                  <c:v>73.64</c:v>
                </c:pt>
                <c:pt idx="117">
                  <c:v>75.39</c:v>
                </c:pt>
                <c:pt idx="118">
                  <c:v>79.900000000000006</c:v>
                </c:pt>
                <c:pt idx="119">
                  <c:v>84.7</c:v>
                </c:pt>
                <c:pt idx="120">
                  <c:v>85</c:v>
                </c:pt>
                <c:pt idx="121">
                  <c:v>89.7</c:v>
                </c:pt>
                <c:pt idx="122">
                  <c:v>93.3</c:v>
                </c:pt>
                <c:pt idx="123">
                  <c:v>95.3</c:v>
                </c:pt>
                <c:pt idx="124">
                  <c:v>95.6</c:v>
                </c:pt>
                <c:pt idx="125">
                  <c:v>94.9</c:v>
                </c:pt>
                <c:pt idx="126">
                  <c:v>94.7</c:v>
                </c:pt>
                <c:pt idx="127">
                  <c:v>84.1</c:v>
                </c:pt>
                <c:pt idx="128">
                  <c:v>70.06</c:v>
                </c:pt>
                <c:pt idx="129">
                  <c:v>66.23</c:v>
                </c:pt>
                <c:pt idx="130">
                  <c:v>63.62</c:v>
                </c:pt>
                <c:pt idx="131">
                  <c:v>62.95</c:v>
                </c:pt>
                <c:pt idx="132">
                  <c:v>64.08</c:v>
                </c:pt>
                <c:pt idx="133">
                  <c:v>67.39</c:v>
                </c:pt>
                <c:pt idx="134">
                  <c:v>63.41</c:v>
                </c:pt>
                <c:pt idx="135">
                  <c:v>61.14</c:v>
                </c:pt>
                <c:pt idx="136">
                  <c:v>58.07</c:v>
                </c:pt>
                <c:pt idx="137">
                  <c:v>55.15</c:v>
                </c:pt>
                <c:pt idx="138">
                  <c:v>55.8</c:v>
                </c:pt>
                <c:pt idx="139">
                  <c:v>62.59</c:v>
                </c:pt>
                <c:pt idx="140">
                  <c:v>69.41</c:v>
                </c:pt>
                <c:pt idx="141">
                  <c:v>70.819999999999993</c:v>
                </c:pt>
                <c:pt idx="142">
                  <c:v>83.9</c:v>
                </c:pt>
                <c:pt idx="143">
                  <c:v>91.8</c:v>
                </c:pt>
                <c:pt idx="144">
                  <c:v>96.2</c:v>
                </c:pt>
                <c:pt idx="145">
                  <c:v>97.3</c:v>
                </c:pt>
                <c:pt idx="146">
                  <c:v>97.2</c:v>
                </c:pt>
                <c:pt idx="147">
                  <c:v>97.3</c:v>
                </c:pt>
                <c:pt idx="148">
                  <c:v>97.4</c:v>
                </c:pt>
                <c:pt idx="149">
                  <c:v>95.7</c:v>
                </c:pt>
                <c:pt idx="150">
                  <c:v>91.4</c:v>
                </c:pt>
                <c:pt idx="151">
                  <c:v>91.4</c:v>
                </c:pt>
                <c:pt idx="152">
                  <c:v>73.23</c:v>
                </c:pt>
                <c:pt idx="153">
                  <c:v>64.69</c:v>
                </c:pt>
                <c:pt idx="154">
                  <c:v>68.89</c:v>
                </c:pt>
                <c:pt idx="155">
                  <c:v>67.760000000000005</c:v>
                </c:pt>
                <c:pt idx="156">
                  <c:v>66.86</c:v>
                </c:pt>
                <c:pt idx="157">
                  <c:v>64.14</c:v>
                </c:pt>
                <c:pt idx="158">
                  <c:v>65.77</c:v>
                </c:pt>
                <c:pt idx="159">
                  <c:v>60.82</c:v>
                </c:pt>
                <c:pt idx="160">
                  <c:v>51.83</c:v>
                </c:pt>
                <c:pt idx="161">
                  <c:v>57.94</c:v>
                </c:pt>
                <c:pt idx="162">
                  <c:v>62.31</c:v>
                </c:pt>
                <c:pt idx="163">
                  <c:v>65.930000000000007</c:v>
                </c:pt>
                <c:pt idx="164">
                  <c:v>69.11</c:v>
                </c:pt>
                <c:pt idx="165">
                  <c:v>74.319999999999993</c:v>
                </c:pt>
                <c:pt idx="166">
                  <c:v>80.400000000000006</c:v>
                </c:pt>
                <c:pt idx="167">
                  <c:v>79.430000000000007</c:v>
                </c:pt>
                <c:pt idx="168">
                  <c:v>71.36</c:v>
                </c:pt>
                <c:pt idx="169">
                  <c:v>81</c:v>
                </c:pt>
                <c:pt idx="170">
                  <c:v>85.3</c:v>
                </c:pt>
                <c:pt idx="171">
                  <c:v>86.7</c:v>
                </c:pt>
                <c:pt idx="172">
                  <c:v>91.1</c:v>
                </c:pt>
                <c:pt idx="173">
                  <c:v>95.4</c:v>
                </c:pt>
                <c:pt idx="174">
                  <c:v>91.1</c:v>
                </c:pt>
                <c:pt idx="175">
                  <c:v>90</c:v>
                </c:pt>
                <c:pt idx="176">
                  <c:v>84</c:v>
                </c:pt>
                <c:pt idx="177">
                  <c:v>74.19</c:v>
                </c:pt>
                <c:pt idx="178">
                  <c:v>62.67</c:v>
                </c:pt>
                <c:pt idx="179">
                  <c:v>60.96</c:v>
                </c:pt>
                <c:pt idx="180">
                  <c:v>61.54</c:v>
                </c:pt>
                <c:pt idx="181">
                  <c:v>61.21</c:v>
                </c:pt>
                <c:pt idx="182">
                  <c:v>58.09</c:v>
                </c:pt>
                <c:pt idx="183">
                  <c:v>52.44</c:v>
                </c:pt>
                <c:pt idx="184">
                  <c:v>56.47</c:v>
                </c:pt>
                <c:pt idx="185">
                  <c:v>55.69</c:v>
                </c:pt>
                <c:pt idx="186">
                  <c:v>62.44</c:v>
                </c:pt>
                <c:pt idx="187">
                  <c:v>67.73</c:v>
                </c:pt>
                <c:pt idx="188">
                  <c:v>73.47</c:v>
                </c:pt>
                <c:pt idx="189">
                  <c:v>75.89</c:v>
                </c:pt>
                <c:pt idx="190">
                  <c:v>79.87</c:v>
                </c:pt>
                <c:pt idx="191">
                  <c:v>89.7</c:v>
                </c:pt>
                <c:pt idx="192">
                  <c:v>90.2</c:v>
                </c:pt>
                <c:pt idx="193">
                  <c:v>87.9</c:v>
                </c:pt>
                <c:pt idx="194">
                  <c:v>85.4</c:v>
                </c:pt>
                <c:pt idx="195">
                  <c:v>91</c:v>
                </c:pt>
                <c:pt idx="196">
                  <c:v>84.6</c:v>
                </c:pt>
                <c:pt idx="197">
                  <c:v>89.2</c:v>
                </c:pt>
                <c:pt idx="198">
                  <c:v>90.9</c:v>
                </c:pt>
                <c:pt idx="199">
                  <c:v>88.3</c:v>
                </c:pt>
                <c:pt idx="200">
                  <c:v>71.680000000000007</c:v>
                </c:pt>
                <c:pt idx="201">
                  <c:v>64.14</c:v>
                </c:pt>
                <c:pt idx="202">
                  <c:v>62.23</c:v>
                </c:pt>
                <c:pt idx="203">
                  <c:v>63.29</c:v>
                </c:pt>
                <c:pt idx="204">
                  <c:v>60.14</c:v>
                </c:pt>
                <c:pt idx="205">
                  <c:v>58.42</c:v>
                </c:pt>
                <c:pt idx="206">
                  <c:v>58.68</c:v>
                </c:pt>
                <c:pt idx="207">
                  <c:v>59.55</c:v>
                </c:pt>
                <c:pt idx="208">
                  <c:v>61</c:v>
                </c:pt>
                <c:pt idx="209">
                  <c:v>61.06</c:v>
                </c:pt>
                <c:pt idx="210">
                  <c:v>62.93</c:v>
                </c:pt>
                <c:pt idx="211">
                  <c:v>68.03</c:v>
                </c:pt>
                <c:pt idx="212">
                  <c:v>72.180000000000007</c:v>
                </c:pt>
                <c:pt idx="213">
                  <c:v>82.8</c:v>
                </c:pt>
                <c:pt idx="214">
                  <c:v>88.8</c:v>
                </c:pt>
                <c:pt idx="215">
                  <c:v>84.9</c:v>
                </c:pt>
                <c:pt idx="216">
                  <c:v>86.6</c:v>
                </c:pt>
                <c:pt idx="217">
                  <c:v>90.7</c:v>
                </c:pt>
                <c:pt idx="218">
                  <c:v>92.2</c:v>
                </c:pt>
                <c:pt idx="219">
                  <c:v>87.1</c:v>
                </c:pt>
                <c:pt idx="220">
                  <c:v>90.8</c:v>
                </c:pt>
                <c:pt idx="221">
                  <c:v>92.8</c:v>
                </c:pt>
                <c:pt idx="222">
                  <c:v>92.4</c:v>
                </c:pt>
                <c:pt idx="223">
                  <c:v>84.5</c:v>
                </c:pt>
                <c:pt idx="224">
                  <c:v>69.959999999999994</c:v>
                </c:pt>
                <c:pt idx="225">
                  <c:v>62.1</c:v>
                </c:pt>
                <c:pt idx="226">
                  <c:v>57.26</c:v>
                </c:pt>
                <c:pt idx="227">
                  <c:v>56.7</c:v>
                </c:pt>
                <c:pt idx="228">
                  <c:v>58.87</c:v>
                </c:pt>
                <c:pt idx="229">
                  <c:v>55.13</c:v>
                </c:pt>
                <c:pt idx="230">
                  <c:v>53.78</c:v>
                </c:pt>
                <c:pt idx="231">
                  <c:v>65.7</c:v>
                </c:pt>
                <c:pt idx="232">
                  <c:v>65.7</c:v>
                </c:pt>
                <c:pt idx="233">
                  <c:v>62.99</c:v>
                </c:pt>
                <c:pt idx="234">
                  <c:v>64.77</c:v>
                </c:pt>
                <c:pt idx="235">
                  <c:v>76.75</c:v>
                </c:pt>
                <c:pt idx="236">
                  <c:v>89.5</c:v>
                </c:pt>
                <c:pt idx="237">
                  <c:v>91</c:v>
                </c:pt>
                <c:pt idx="238">
                  <c:v>93.3</c:v>
                </c:pt>
                <c:pt idx="239">
                  <c:v>84.2</c:v>
                </c:pt>
                <c:pt idx="240">
                  <c:v>81.099999999999994</c:v>
                </c:pt>
                <c:pt idx="241">
                  <c:v>84.3</c:v>
                </c:pt>
                <c:pt idx="242">
                  <c:v>86.5</c:v>
                </c:pt>
                <c:pt idx="243">
                  <c:v>87</c:v>
                </c:pt>
                <c:pt idx="244">
                  <c:v>87.1</c:v>
                </c:pt>
                <c:pt idx="245">
                  <c:v>84.6</c:v>
                </c:pt>
                <c:pt idx="246">
                  <c:v>87.5</c:v>
                </c:pt>
                <c:pt idx="247">
                  <c:v>87.6</c:v>
                </c:pt>
                <c:pt idx="248">
                  <c:v>79.31</c:v>
                </c:pt>
                <c:pt idx="249">
                  <c:v>67.680000000000007</c:v>
                </c:pt>
                <c:pt idx="250">
                  <c:v>62.2</c:v>
                </c:pt>
                <c:pt idx="251">
                  <c:v>59.48</c:v>
                </c:pt>
                <c:pt idx="252">
                  <c:v>59.99</c:v>
                </c:pt>
                <c:pt idx="253">
                  <c:v>58.87</c:v>
                </c:pt>
                <c:pt idx="254">
                  <c:v>58.58</c:v>
                </c:pt>
                <c:pt idx="255">
                  <c:v>58</c:v>
                </c:pt>
                <c:pt idx="256">
                  <c:v>58.67</c:v>
                </c:pt>
                <c:pt idx="257">
                  <c:v>61.19</c:v>
                </c:pt>
                <c:pt idx="258">
                  <c:v>62.46</c:v>
                </c:pt>
                <c:pt idx="259">
                  <c:v>67.180000000000007</c:v>
                </c:pt>
                <c:pt idx="260">
                  <c:v>71.790000000000006</c:v>
                </c:pt>
                <c:pt idx="261">
                  <c:v>77.12</c:v>
                </c:pt>
                <c:pt idx="262">
                  <c:v>81.2</c:v>
                </c:pt>
                <c:pt idx="263">
                  <c:v>81.900000000000006</c:v>
                </c:pt>
                <c:pt idx="264">
                  <c:v>84.5</c:v>
                </c:pt>
                <c:pt idx="265">
                  <c:v>85.8</c:v>
                </c:pt>
                <c:pt idx="266">
                  <c:v>89.3</c:v>
                </c:pt>
                <c:pt idx="267">
                  <c:v>90.7</c:v>
                </c:pt>
                <c:pt idx="268">
                  <c:v>92</c:v>
                </c:pt>
                <c:pt idx="269">
                  <c:v>94.7</c:v>
                </c:pt>
                <c:pt idx="270">
                  <c:v>93.1</c:v>
                </c:pt>
                <c:pt idx="271">
                  <c:v>83.2</c:v>
                </c:pt>
                <c:pt idx="272">
                  <c:v>67.53</c:v>
                </c:pt>
                <c:pt idx="273">
                  <c:v>67.37</c:v>
                </c:pt>
                <c:pt idx="274">
                  <c:v>66.31</c:v>
                </c:pt>
                <c:pt idx="275">
                  <c:v>66.19</c:v>
                </c:pt>
                <c:pt idx="276">
                  <c:v>67.11</c:v>
                </c:pt>
                <c:pt idx="277">
                  <c:v>65.3</c:v>
                </c:pt>
                <c:pt idx="278">
                  <c:v>62.54</c:v>
                </c:pt>
                <c:pt idx="279">
                  <c:v>56.05</c:v>
                </c:pt>
                <c:pt idx="280">
                  <c:v>56.92</c:v>
                </c:pt>
                <c:pt idx="281">
                  <c:v>60.73</c:v>
                </c:pt>
                <c:pt idx="282">
                  <c:v>63.69</c:v>
                </c:pt>
                <c:pt idx="283">
                  <c:v>68.930000000000007</c:v>
                </c:pt>
                <c:pt idx="284">
                  <c:v>70.47</c:v>
                </c:pt>
                <c:pt idx="285">
                  <c:v>78.25</c:v>
                </c:pt>
                <c:pt idx="286">
                  <c:v>83.4</c:v>
                </c:pt>
                <c:pt idx="287">
                  <c:v>89.8</c:v>
                </c:pt>
                <c:pt idx="288">
                  <c:v>87.4</c:v>
                </c:pt>
                <c:pt idx="289">
                  <c:v>87.2</c:v>
                </c:pt>
                <c:pt idx="290">
                  <c:v>88</c:v>
                </c:pt>
                <c:pt idx="291">
                  <c:v>89.8</c:v>
                </c:pt>
                <c:pt idx="292">
                  <c:v>91</c:v>
                </c:pt>
                <c:pt idx="293">
                  <c:v>93.4</c:v>
                </c:pt>
                <c:pt idx="294">
                  <c:v>94.6</c:v>
                </c:pt>
                <c:pt idx="295">
                  <c:v>89.5</c:v>
                </c:pt>
                <c:pt idx="296">
                  <c:v>75.66</c:v>
                </c:pt>
                <c:pt idx="297">
                  <c:v>65.91</c:v>
                </c:pt>
                <c:pt idx="298">
                  <c:v>66.5</c:v>
                </c:pt>
                <c:pt idx="299">
                  <c:v>64.349999999999994</c:v>
                </c:pt>
                <c:pt idx="300">
                  <c:v>65.83</c:v>
                </c:pt>
                <c:pt idx="301">
                  <c:v>65.930000000000007</c:v>
                </c:pt>
                <c:pt idx="302">
                  <c:v>63.92</c:v>
                </c:pt>
                <c:pt idx="303">
                  <c:v>63.09</c:v>
                </c:pt>
                <c:pt idx="304">
                  <c:v>58.12</c:v>
                </c:pt>
                <c:pt idx="305">
                  <c:v>59.56</c:v>
                </c:pt>
                <c:pt idx="306">
                  <c:v>63.38</c:v>
                </c:pt>
                <c:pt idx="307">
                  <c:v>67.47</c:v>
                </c:pt>
                <c:pt idx="308">
                  <c:v>69.510000000000005</c:v>
                </c:pt>
                <c:pt idx="309">
                  <c:v>69.38</c:v>
                </c:pt>
                <c:pt idx="310">
                  <c:v>71.83</c:v>
                </c:pt>
                <c:pt idx="311">
                  <c:v>75.95</c:v>
                </c:pt>
                <c:pt idx="312">
                  <c:v>83.9</c:v>
                </c:pt>
                <c:pt idx="313">
                  <c:v>82.8</c:v>
                </c:pt>
                <c:pt idx="314">
                  <c:v>78.17</c:v>
                </c:pt>
                <c:pt idx="315">
                  <c:v>83.8</c:v>
                </c:pt>
                <c:pt idx="316">
                  <c:v>86.2</c:v>
                </c:pt>
                <c:pt idx="317">
                  <c:v>89.7</c:v>
                </c:pt>
                <c:pt idx="318">
                  <c:v>89.1</c:v>
                </c:pt>
                <c:pt idx="319">
                  <c:v>80.099999999999994</c:v>
                </c:pt>
                <c:pt idx="320">
                  <c:v>65.099999999999994</c:v>
                </c:pt>
                <c:pt idx="321">
                  <c:v>63.38</c:v>
                </c:pt>
                <c:pt idx="322">
                  <c:v>66.95</c:v>
                </c:pt>
                <c:pt idx="323">
                  <c:v>64.39</c:v>
                </c:pt>
                <c:pt idx="324">
                  <c:v>64.180000000000007</c:v>
                </c:pt>
                <c:pt idx="325">
                  <c:v>62.77</c:v>
                </c:pt>
                <c:pt idx="326">
                  <c:v>62.3</c:v>
                </c:pt>
                <c:pt idx="327">
                  <c:v>53.81</c:v>
                </c:pt>
                <c:pt idx="328">
                  <c:v>51.08</c:v>
                </c:pt>
                <c:pt idx="329">
                  <c:v>56.15</c:v>
                </c:pt>
                <c:pt idx="330">
                  <c:v>62.95</c:v>
                </c:pt>
                <c:pt idx="331">
                  <c:v>64.52</c:v>
                </c:pt>
                <c:pt idx="332">
                  <c:v>70.87</c:v>
                </c:pt>
                <c:pt idx="333">
                  <c:v>89.5</c:v>
                </c:pt>
                <c:pt idx="334">
                  <c:v>87.1</c:v>
                </c:pt>
                <c:pt idx="335">
                  <c:v>91.1</c:v>
                </c:pt>
                <c:pt idx="336">
                  <c:v>95.2</c:v>
                </c:pt>
                <c:pt idx="337">
                  <c:v>95.6</c:v>
                </c:pt>
                <c:pt idx="338">
                  <c:v>93.9</c:v>
                </c:pt>
                <c:pt idx="339">
                  <c:v>95.1</c:v>
                </c:pt>
                <c:pt idx="340">
                  <c:v>96.2</c:v>
                </c:pt>
                <c:pt idx="341">
                  <c:v>96.7</c:v>
                </c:pt>
                <c:pt idx="342">
                  <c:v>96.5</c:v>
                </c:pt>
                <c:pt idx="343">
                  <c:v>84.6</c:v>
                </c:pt>
                <c:pt idx="344">
                  <c:v>76.680000000000007</c:v>
                </c:pt>
                <c:pt idx="345">
                  <c:v>67.64</c:v>
                </c:pt>
                <c:pt idx="346">
                  <c:v>65.33</c:v>
                </c:pt>
                <c:pt idx="347">
                  <c:v>66.84</c:v>
                </c:pt>
                <c:pt idx="348">
                  <c:v>62.37</c:v>
                </c:pt>
                <c:pt idx="349">
                  <c:v>61.61</c:v>
                </c:pt>
                <c:pt idx="350">
                  <c:v>62.88</c:v>
                </c:pt>
                <c:pt idx="351">
                  <c:v>63.41</c:v>
                </c:pt>
                <c:pt idx="352">
                  <c:v>61.96</c:v>
                </c:pt>
                <c:pt idx="353">
                  <c:v>66.62</c:v>
                </c:pt>
                <c:pt idx="354">
                  <c:v>64.67</c:v>
                </c:pt>
                <c:pt idx="355">
                  <c:v>69.459999999999994</c:v>
                </c:pt>
                <c:pt idx="356">
                  <c:v>90.8</c:v>
                </c:pt>
                <c:pt idx="357">
                  <c:v>94</c:v>
                </c:pt>
                <c:pt idx="358">
                  <c:v>90.4</c:v>
                </c:pt>
                <c:pt idx="359">
                  <c:v>95.6</c:v>
                </c:pt>
                <c:pt idx="360">
                  <c:v>96.3</c:v>
                </c:pt>
                <c:pt idx="361">
                  <c:v>93.2</c:v>
                </c:pt>
                <c:pt idx="362">
                  <c:v>91.3</c:v>
                </c:pt>
                <c:pt idx="363">
                  <c:v>92.1</c:v>
                </c:pt>
                <c:pt idx="364">
                  <c:v>86.2</c:v>
                </c:pt>
                <c:pt idx="365">
                  <c:v>81.3</c:v>
                </c:pt>
                <c:pt idx="366">
                  <c:v>86.3</c:v>
                </c:pt>
                <c:pt idx="367">
                  <c:v>79.55</c:v>
                </c:pt>
                <c:pt idx="368">
                  <c:v>72.53</c:v>
                </c:pt>
                <c:pt idx="369">
                  <c:v>66.37</c:v>
                </c:pt>
                <c:pt idx="370">
                  <c:v>67.209999999999994</c:v>
                </c:pt>
                <c:pt idx="371">
                  <c:v>66.319999999999993</c:v>
                </c:pt>
                <c:pt idx="372">
                  <c:v>65.39</c:v>
                </c:pt>
                <c:pt idx="373">
                  <c:v>63.81</c:v>
                </c:pt>
                <c:pt idx="374">
                  <c:v>63.95</c:v>
                </c:pt>
                <c:pt idx="375">
                  <c:v>61.7</c:v>
                </c:pt>
                <c:pt idx="376">
                  <c:v>62.8</c:v>
                </c:pt>
                <c:pt idx="377">
                  <c:v>58.41</c:v>
                </c:pt>
                <c:pt idx="378">
                  <c:v>60.82</c:v>
                </c:pt>
                <c:pt idx="379">
                  <c:v>69.27</c:v>
                </c:pt>
                <c:pt idx="380">
                  <c:v>75.44</c:v>
                </c:pt>
                <c:pt idx="381">
                  <c:v>82</c:v>
                </c:pt>
                <c:pt idx="382">
                  <c:v>87.7</c:v>
                </c:pt>
                <c:pt idx="383">
                  <c:v>90.8</c:v>
                </c:pt>
                <c:pt idx="384">
                  <c:v>94.4</c:v>
                </c:pt>
                <c:pt idx="385">
                  <c:v>95.6</c:v>
                </c:pt>
                <c:pt idx="386">
                  <c:v>95.9</c:v>
                </c:pt>
                <c:pt idx="387">
                  <c:v>96.3</c:v>
                </c:pt>
                <c:pt idx="388">
                  <c:v>96.4</c:v>
                </c:pt>
                <c:pt idx="389">
                  <c:v>94.9</c:v>
                </c:pt>
                <c:pt idx="390">
                  <c:v>92.4</c:v>
                </c:pt>
                <c:pt idx="391">
                  <c:v>85.2</c:v>
                </c:pt>
                <c:pt idx="392">
                  <c:v>74.94</c:v>
                </c:pt>
                <c:pt idx="393">
                  <c:v>65.64</c:v>
                </c:pt>
                <c:pt idx="394">
                  <c:v>58.33</c:v>
                </c:pt>
                <c:pt idx="395">
                  <c:v>59.54</c:v>
                </c:pt>
                <c:pt idx="396">
                  <c:v>63.07</c:v>
                </c:pt>
                <c:pt idx="397">
                  <c:v>54.83</c:v>
                </c:pt>
                <c:pt idx="398">
                  <c:v>56.56</c:v>
                </c:pt>
                <c:pt idx="399">
                  <c:v>70.38</c:v>
                </c:pt>
                <c:pt idx="400">
                  <c:v>78.94</c:v>
                </c:pt>
                <c:pt idx="401">
                  <c:v>78.459999999999994</c:v>
                </c:pt>
                <c:pt idx="402">
                  <c:v>69.760000000000005</c:v>
                </c:pt>
                <c:pt idx="403">
                  <c:v>71.52</c:v>
                </c:pt>
                <c:pt idx="404">
                  <c:v>65.86</c:v>
                </c:pt>
                <c:pt idx="405">
                  <c:v>73.77</c:v>
                </c:pt>
                <c:pt idx="406">
                  <c:v>76.760000000000005</c:v>
                </c:pt>
                <c:pt idx="407">
                  <c:v>78.790000000000006</c:v>
                </c:pt>
                <c:pt idx="408">
                  <c:v>84.7</c:v>
                </c:pt>
                <c:pt idx="409">
                  <c:v>85</c:v>
                </c:pt>
                <c:pt idx="410">
                  <c:v>85.4</c:v>
                </c:pt>
                <c:pt idx="411">
                  <c:v>89.2</c:v>
                </c:pt>
                <c:pt idx="412">
                  <c:v>92</c:v>
                </c:pt>
                <c:pt idx="413">
                  <c:v>95</c:v>
                </c:pt>
                <c:pt idx="414">
                  <c:v>92.7</c:v>
                </c:pt>
                <c:pt idx="415">
                  <c:v>81.8</c:v>
                </c:pt>
                <c:pt idx="416">
                  <c:v>67.77</c:v>
                </c:pt>
                <c:pt idx="417">
                  <c:v>61.77</c:v>
                </c:pt>
                <c:pt idx="418">
                  <c:v>60.93</c:v>
                </c:pt>
                <c:pt idx="419">
                  <c:v>58.03</c:v>
                </c:pt>
                <c:pt idx="420">
                  <c:v>55.42</c:v>
                </c:pt>
                <c:pt idx="421">
                  <c:v>55.57</c:v>
                </c:pt>
                <c:pt idx="422">
                  <c:v>52.56</c:v>
                </c:pt>
                <c:pt idx="423">
                  <c:v>54.02</c:v>
                </c:pt>
                <c:pt idx="424">
                  <c:v>53.69</c:v>
                </c:pt>
                <c:pt idx="425">
                  <c:v>57.47</c:v>
                </c:pt>
                <c:pt idx="426">
                  <c:v>61.41</c:v>
                </c:pt>
                <c:pt idx="427">
                  <c:v>66.819999999999993</c:v>
                </c:pt>
                <c:pt idx="428">
                  <c:v>68.709999999999994</c:v>
                </c:pt>
                <c:pt idx="429">
                  <c:v>71.09</c:v>
                </c:pt>
                <c:pt idx="430">
                  <c:v>74.400000000000006</c:v>
                </c:pt>
                <c:pt idx="431">
                  <c:v>75.290000000000006</c:v>
                </c:pt>
                <c:pt idx="432">
                  <c:v>78.17</c:v>
                </c:pt>
                <c:pt idx="433">
                  <c:v>80.5</c:v>
                </c:pt>
                <c:pt idx="434">
                  <c:v>86.7</c:v>
                </c:pt>
                <c:pt idx="435">
                  <c:v>82.3</c:v>
                </c:pt>
                <c:pt idx="436">
                  <c:v>83.2</c:v>
                </c:pt>
                <c:pt idx="437">
                  <c:v>86.8</c:v>
                </c:pt>
                <c:pt idx="438">
                  <c:v>86.4</c:v>
                </c:pt>
                <c:pt idx="439">
                  <c:v>81.599999999999994</c:v>
                </c:pt>
                <c:pt idx="440">
                  <c:v>65.760000000000005</c:v>
                </c:pt>
                <c:pt idx="441">
                  <c:v>56.84</c:v>
                </c:pt>
                <c:pt idx="442">
                  <c:v>53.63</c:v>
                </c:pt>
                <c:pt idx="443">
                  <c:v>54.89</c:v>
                </c:pt>
                <c:pt idx="444">
                  <c:v>54.3</c:v>
                </c:pt>
                <c:pt idx="445">
                  <c:v>52.35</c:v>
                </c:pt>
                <c:pt idx="446">
                  <c:v>53.26</c:v>
                </c:pt>
                <c:pt idx="447">
                  <c:v>54.04</c:v>
                </c:pt>
                <c:pt idx="448">
                  <c:v>53.23</c:v>
                </c:pt>
                <c:pt idx="449">
                  <c:v>56.51</c:v>
                </c:pt>
                <c:pt idx="450">
                  <c:v>62.06</c:v>
                </c:pt>
                <c:pt idx="451">
                  <c:v>69.88</c:v>
                </c:pt>
                <c:pt idx="452">
                  <c:v>72.5</c:v>
                </c:pt>
                <c:pt idx="453">
                  <c:v>76.19</c:v>
                </c:pt>
                <c:pt idx="454">
                  <c:v>76.33</c:v>
                </c:pt>
                <c:pt idx="455">
                  <c:v>72.52</c:v>
                </c:pt>
                <c:pt idx="456">
                  <c:v>85.1</c:v>
                </c:pt>
                <c:pt idx="457">
                  <c:v>86.9</c:v>
                </c:pt>
                <c:pt idx="458">
                  <c:v>85.3</c:v>
                </c:pt>
                <c:pt idx="459">
                  <c:v>87.1</c:v>
                </c:pt>
                <c:pt idx="460">
                  <c:v>86</c:v>
                </c:pt>
                <c:pt idx="461">
                  <c:v>86.8</c:v>
                </c:pt>
                <c:pt idx="462">
                  <c:v>87.3</c:v>
                </c:pt>
                <c:pt idx="463">
                  <c:v>83.5</c:v>
                </c:pt>
                <c:pt idx="464">
                  <c:v>76.48</c:v>
                </c:pt>
                <c:pt idx="465">
                  <c:v>70.05</c:v>
                </c:pt>
                <c:pt idx="466">
                  <c:v>64.930000000000007</c:v>
                </c:pt>
                <c:pt idx="467">
                  <c:v>63.52</c:v>
                </c:pt>
                <c:pt idx="468">
                  <c:v>59.91</c:v>
                </c:pt>
                <c:pt idx="469">
                  <c:v>60.33</c:v>
                </c:pt>
                <c:pt idx="470">
                  <c:v>59.54</c:v>
                </c:pt>
                <c:pt idx="471">
                  <c:v>58.94</c:v>
                </c:pt>
                <c:pt idx="472">
                  <c:v>58.92</c:v>
                </c:pt>
                <c:pt idx="473">
                  <c:v>61.17</c:v>
                </c:pt>
                <c:pt idx="474">
                  <c:v>64.59</c:v>
                </c:pt>
                <c:pt idx="475">
                  <c:v>67</c:v>
                </c:pt>
                <c:pt idx="476">
                  <c:v>68.56</c:v>
                </c:pt>
                <c:pt idx="477">
                  <c:v>70</c:v>
                </c:pt>
                <c:pt idx="478">
                  <c:v>70.77</c:v>
                </c:pt>
                <c:pt idx="479">
                  <c:v>72.38</c:v>
                </c:pt>
                <c:pt idx="480">
                  <c:v>73.69</c:v>
                </c:pt>
                <c:pt idx="481">
                  <c:v>75.08</c:v>
                </c:pt>
                <c:pt idx="482">
                  <c:v>75.53</c:v>
                </c:pt>
                <c:pt idx="483">
                  <c:v>78.94</c:v>
                </c:pt>
                <c:pt idx="484">
                  <c:v>87.2</c:v>
                </c:pt>
                <c:pt idx="485">
                  <c:v>90.3</c:v>
                </c:pt>
                <c:pt idx="486">
                  <c:v>90.9</c:v>
                </c:pt>
                <c:pt idx="487">
                  <c:v>91.1</c:v>
                </c:pt>
                <c:pt idx="488">
                  <c:v>76.930000000000007</c:v>
                </c:pt>
                <c:pt idx="489">
                  <c:v>67.569999999999993</c:v>
                </c:pt>
                <c:pt idx="490">
                  <c:v>61.88</c:v>
                </c:pt>
                <c:pt idx="491">
                  <c:v>53.75</c:v>
                </c:pt>
                <c:pt idx="492">
                  <c:v>55.55</c:v>
                </c:pt>
                <c:pt idx="493">
                  <c:v>52.68</c:v>
                </c:pt>
                <c:pt idx="494">
                  <c:v>54.29</c:v>
                </c:pt>
                <c:pt idx="495">
                  <c:v>58.26</c:v>
                </c:pt>
                <c:pt idx="496">
                  <c:v>64.17</c:v>
                </c:pt>
                <c:pt idx="497">
                  <c:v>73.23</c:v>
                </c:pt>
                <c:pt idx="498">
                  <c:v>84</c:v>
                </c:pt>
                <c:pt idx="499">
                  <c:v>83.8</c:v>
                </c:pt>
                <c:pt idx="500">
                  <c:v>87</c:v>
                </c:pt>
                <c:pt idx="501">
                  <c:v>87</c:v>
                </c:pt>
                <c:pt idx="502">
                  <c:v>87</c:v>
                </c:pt>
                <c:pt idx="503">
                  <c:v>89.3</c:v>
                </c:pt>
                <c:pt idx="504">
                  <c:v>90.8</c:v>
                </c:pt>
                <c:pt idx="505">
                  <c:v>90.6</c:v>
                </c:pt>
                <c:pt idx="506">
                  <c:v>91.5</c:v>
                </c:pt>
                <c:pt idx="507">
                  <c:v>92.2</c:v>
                </c:pt>
                <c:pt idx="508">
                  <c:v>90.5</c:v>
                </c:pt>
                <c:pt idx="509">
                  <c:v>90.1</c:v>
                </c:pt>
                <c:pt idx="510">
                  <c:v>92</c:v>
                </c:pt>
                <c:pt idx="511">
                  <c:v>87.5</c:v>
                </c:pt>
                <c:pt idx="512">
                  <c:v>72.14</c:v>
                </c:pt>
                <c:pt idx="513">
                  <c:v>66.16</c:v>
                </c:pt>
                <c:pt idx="514">
                  <c:v>62.01</c:v>
                </c:pt>
                <c:pt idx="515">
                  <c:v>57.87</c:v>
                </c:pt>
                <c:pt idx="516">
                  <c:v>59.51</c:v>
                </c:pt>
                <c:pt idx="517">
                  <c:v>61.56</c:v>
                </c:pt>
                <c:pt idx="518">
                  <c:v>67.48</c:v>
                </c:pt>
                <c:pt idx="519">
                  <c:v>74.42</c:v>
                </c:pt>
                <c:pt idx="520">
                  <c:v>81.099999999999994</c:v>
                </c:pt>
                <c:pt idx="521">
                  <c:v>76.349999999999994</c:v>
                </c:pt>
                <c:pt idx="522">
                  <c:v>73.599999999999994</c:v>
                </c:pt>
                <c:pt idx="523">
                  <c:v>76.27</c:v>
                </c:pt>
                <c:pt idx="524">
                  <c:v>82.1</c:v>
                </c:pt>
                <c:pt idx="525">
                  <c:v>85.4</c:v>
                </c:pt>
                <c:pt idx="526">
                  <c:v>86.8</c:v>
                </c:pt>
                <c:pt idx="527">
                  <c:v>90.5</c:v>
                </c:pt>
                <c:pt idx="528">
                  <c:v>93.5</c:v>
                </c:pt>
                <c:pt idx="529">
                  <c:v>94.8</c:v>
                </c:pt>
                <c:pt idx="530">
                  <c:v>94.3</c:v>
                </c:pt>
                <c:pt idx="531">
                  <c:v>93.2</c:v>
                </c:pt>
                <c:pt idx="532">
                  <c:v>93.2</c:v>
                </c:pt>
                <c:pt idx="533">
                  <c:v>94.3</c:v>
                </c:pt>
                <c:pt idx="534">
                  <c:v>94.2</c:v>
                </c:pt>
                <c:pt idx="535">
                  <c:v>83.9</c:v>
                </c:pt>
                <c:pt idx="536">
                  <c:v>64.430000000000007</c:v>
                </c:pt>
                <c:pt idx="537">
                  <c:v>58.54</c:v>
                </c:pt>
                <c:pt idx="538">
                  <c:v>53.98</c:v>
                </c:pt>
                <c:pt idx="539">
                  <c:v>60.65</c:v>
                </c:pt>
                <c:pt idx="540">
                  <c:v>60.59</c:v>
                </c:pt>
                <c:pt idx="541">
                  <c:v>59.83</c:v>
                </c:pt>
                <c:pt idx="542">
                  <c:v>59.8</c:v>
                </c:pt>
                <c:pt idx="543">
                  <c:v>58.41</c:v>
                </c:pt>
                <c:pt idx="544">
                  <c:v>57.15</c:v>
                </c:pt>
                <c:pt idx="545">
                  <c:v>55.08</c:v>
                </c:pt>
                <c:pt idx="546">
                  <c:v>58.06</c:v>
                </c:pt>
                <c:pt idx="547">
                  <c:v>72.84</c:v>
                </c:pt>
                <c:pt idx="548">
                  <c:v>81.7</c:v>
                </c:pt>
                <c:pt idx="549">
                  <c:v>85.7</c:v>
                </c:pt>
                <c:pt idx="550">
                  <c:v>84.7</c:v>
                </c:pt>
                <c:pt idx="551">
                  <c:v>90.6</c:v>
                </c:pt>
                <c:pt idx="552">
                  <c:v>92.2</c:v>
                </c:pt>
                <c:pt idx="553">
                  <c:v>92</c:v>
                </c:pt>
                <c:pt idx="554">
                  <c:v>91.5</c:v>
                </c:pt>
                <c:pt idx="555">
                  <c:v>92.8</c:v>
                </c:pt>
                <c:pt idx="556">
                  <c:v>93</c:v>
                </c:pt>
                <c:pt idx="557">
                  <c:v>92.9</c:v>
                </c:pt>
                <c:pt idx="558">
                  <c:v>92.3</c:v>
                </c:pt>
                <c:pt idx="559">
                  <c:v>84</c:v>
                </c:pt>
                <c:pt idx="560">
                  <c:v>69.87</c:v>
                </c:pt>
                <c:pt idx="561">
                  <c:v>69.92</c:v>
                </c:pt>
                <c:pt idx="562">
                  <c:v>66.930000000000007</c:v>
                </c:pt>
                <c:pt idx="563">
                  <c:v>64.760000000000005</c:v>
                </c:pt>
                <c:pt idx="564">
                  <c:v>61.75</c:v>
                </c:pt>
                <c:pt idx="565">
                  <c:v>59.53</c:v>
                </c:pt>
                <c:pt idx="566">
                  <c:v>56.4</c:v>
                </c:pt>
                <c:pt idx="567">
                  <c:v>60.5</c:v>
                </c:pt>
                <c:pt idx="568">
                  <c:v>57.18</c:v>
                </c:pt>
                <c:pt idx="569">
                  <c:v>58.16</c:v>
                </c:pt>
                <c:pt idx="570">
                  <c:v>59.58</c:v>
                </c:pt>
                <c:pt idx="571">
                  <c:v>72.48</c:v>
                </c:pt>
                <c:pt idx="572">
                  <c:v>77.11</c:v>
                </c:pt>
                <c:pt idx="573">
                  <c:v>84.5</c:v>
                </c:pt>
                <c:pt idx="574">
                  <c:v>87.4</c:v>
                </c:pt>
                <c:pt idx="575">
                  <c:v>89.8</c:v>
                </c:pt>
                <c:pt idx="576">
                  <c:v>88.9</c:v>
                </c:pt>
                <c:pt idx="577">
                  <c:v>90.6</c:v>
                </c:pt>
                <c:pt idx="578">
                  <c:v>92.7</c:v>
                </c:pt>
                <c:pt idx="579">
                  <c:v>94.2</c:v>
                </c:pt>
                <c:pt idx="580">
                  <c:v>95.6</c:v>
                </c:pt>
                <c:pt idx="581">
                  <c:v>96.4</c:v>
                </c:pt>
                <c:pt idx="582">
                  <c:v>96.9</c:v>
                </c:pt>
                <c:pt idx="583">
                  <c:v>90</c:v>
                </c:pt>
                <c:pt idx="584">
                  <c:v>81.7</c:v>
                </c:pt>
                <c:pt idx="585">
                  <c:v>63.09</c:v>
                </c:pt>
                <c:pt idx="586">
                  <c:v>58.36</c:v>
                </c:pt>
                <c:pt idx="587">
                  <c:v>58.1</c:v>
                </c:pt>
                <c:pt idx="588">
                  <c:v>57.38</c:v>
                </c:pt>
                <c:pt idx="589">
                  <c:v>61.3</c:v>
                </c:pt>
                <c:pt idx="590">
                  <c:v>58.17</c:v>
                </c:pt>
                <c:pt idx="591">
                  <c:v>60.97</c:v>
                </c:pt>
                <c:pt idx="592">
                  <c:v>62.62</c:v>
                </c:pt>
                <c:pt idx="593">
                  <c:v>64.069999999999993</c:v>
                </c:pt>
                <c:pt idx="594">
                  <c:v>68.28</c:v>
                </c:pt>
                <c:pt idx="595">
                  <c:v>73.58</c:v>
                </c:pt>
                <c:pt idx="596">
                  <c:v>77.7</c:v>
                </c:pt>
                <c:pt idx="597">
                  <c:v>84.2</c:v>
                </c:pt>
                <c:pt idx="598">
                  <c:v>93.5</c:v>
                </c:pt>
                <c:pt idx="599">
                  <c:v>95.9</c:v>
                </c:pt>
                <c:pt idx="600">
                  <c:v>96.7</c:v>
                </c:pt>
                <c:pt idx="601">
                  <c:v>96.8</c:v>
                </c:pt>
                <c:pt idx="602">
                  <c:v>96.8</c:v>
                </c:pt>
                <c:pt idx="603">
                  <c:v>96.6</c:v>
                </c:pt>
                <c:pt idx="604">
                  <c:v>96.9</c:v>
                </c:pt>
                <c:pt idx="605">
                  <c:v>97.3</c:v>
                </c:pt>
                <c:pt idx="606">
                  <c:v>97.4</c:v>
                </c:pt>
                <c:pt idx="607">
                  <c:v>90.2</c:v>
                </c:pt>
                <c:pt idx="608">
                  <c:v>76.91</c:v>
                </c:pt>
                <c:pt idx="609">
                  <c:v>67.900000000000006</c:v>
                </c:pt>
                <c:pt idx="610">
                  <c:v>63.32</c:v>
                </c:pt>
                <c:pt idx="611">
                  <c:v>64.680000000000007</c:v>
                </c:pt>
                <c:pt idx="612">
                  <c:v>63.46</c:v>
                </c:pt>
                <c:pt idx="613">
                  <c:v>62.96</c:v>
                </c:pt>
                <c:pt idx="614">
                  <c:v>63.05</c:v>
                </c:pt>
                <c:pt idx="615">
                  <c:v>62.13</c:v>
                </c:pt>
                <c:pt idx="616">
                  <c:v>61.15</c:v>
                </c:pt>
                <c:pt idx="617">
                  <c:v>67.069999999999993</c:v>
                </c:pt>
                <c:pt idx="618">
                  <c:v>73.03</c:v>
                </c:pt>
                <c:pt idx="619">
                  <c:v>74.91</c:v>
                </c:pt>
                <c:pt idx="620">
                  <c:v>74.8</c:v>
                </c:pt>
                <c:pt idx="621">
                  <c:v>78.790000000000006</c:v>
                </c:pt>
                <c:pt idx="622">
                  <c:v>83.4</c:v>
                </c:pt>
                <c:pt idx="623">
                  <c:v>86.7</c:v>
                </c:pt>
                <c:pt idx="624">
                  <c:v>92.5</c:v>
                </c:pt>
                <c:pt idx="625">
                  <c:v>95.8</c:v>
                </c:pt>
                <c:pt idx="626">
                  <c:v>96.8</c:v>
                </c:pt>
                <c:pt idx="627">
                  <c:v>97.1</c:v>
                </c:pt>
                <c:pt idx="628">
                  <c:v>97.3</c:v>
                </c:pt>
                <c:pt idx="629">
                  <c:v>97.5</c:v>
                </c:pt>
                <c:pt idx="630">
                  <c:v>96.9</c:v>
                </c:pt>
                <c:pt idx="631">
                  <c:v>84.5</c:v>
                </c:pt>
                <c:pt idx="632">
                  <c:v>74.25</c:v>
                </c:pt>
                <c:pt idx="633">
                  <c:v>72.239999999999995</c:v>
                </c:pt>
                <c:pt idx="634">
                  <c:v>70.67</c:v>
                </c:pt>
                <c:pt idx="635">
                  <c:v>67.39</c:v>
                </c:pt>
                <c:pt idx="636">
                  <c:v>67.91</c:v>
                </c:pt>
                <c:pt idx="637">
                  <c:v>64.959999999999994</c:v>
                </c:pt>
                <c:pt idx="638">
                  <c:v>62.87</c:v>
                </c:pt>
                <c:pt idx="639">
                  <c:v>62.18</c:v>
                </c:pt>
                <c:pt idx="640">
                  <c:v>59.93</c:v>
                </c:pt>
                <c:pt idx="641">
                  <c:v>62.06</c:v>
                </c:pt>
                <c:pt idx="642">
                  <c:v>63.01</c:v>
                </c:pt>
                <c:pt idx="643">
                  <c:v>72.23</c:v>
                </c:pt>
                <c:pt idx="644">
                  <c:v>77.94</c:v>
                </c:pt>
                <c:pt idx="645">
                  <c:v>76.91</c:v>
                </c:pt>
                <c:pt idx="646">
                  <c:v>79.540000000000006</c:v>
                </c:pt>
                <c:pt idx="647">
                  <c:v>83.4</c:v>
                </c:pt>
                <c:pt idx="648">
                  <c:v>91.4</c:v>
                </c:pt>
                <c:pt idx="649">
                  <c:v>94</c:v>
                </c:pt>
                <c:pt idx="650">
                  <c:v>93.2</c:v>
                </c:pt>
                <c:pt idx="651">
                  <c:v>94.4</c:v>
                </c:pt>
                <c:pt idx="652">
                  <c:v>94.3</c:v>
                </c:pt>
                <c:pt idx="653">
                  <c:v>92.5</c:v>
                </c:pt>
                <c:pt idx="654">
                  <c:v>83.5</c:v>
                </c:pt>
                <c:pt idx="655">
                  <c:v>82.3</c:v>
                </c:pt>
                <c:pt idx="656">
                  <c:v>79.13</c:v>
                </c:pt>
                <c:pt idx="657">
                  <c:v>69.150000000000006</c:v>
                </c:pt>
                <c:pt idx="658">
                  <c:v>69.37</c:v>
                </c:pt>
                <c:pt idx="659">
                  <c:v>66.37</c:v>
                </c:pt>
                <c:pt idx="660">
                  <c:v>57.39</c:v>
                </c:pt>
                <c:pt idx="661">
                  <c:v>54.57</c:v>
                </c:pt>
                <c:pt idx="662">
                  <c:v>54.36</c:v>
                </c:pt>
                <c:pt idx="663">
                  <c:v>55.22</c:v>
                </c:pt>
                <c:pt idx="664">
                  <c:v>57.59</c:v>
                </c:pt>
                <c:pt idx="665">
                  <c:v>62.74</c:v>
                </c:pt>
                <c:pt idx="666">
                  <c:v>65.84</c:v>
                </c:pt>
                <c:pt idx="667">
                  <c:v>70</c:v>
                </c:pt>
                <c:pt idx="668">
                  <c:v>73.489999999999995</c:v>
                </c:pt>
                <c:pt idx="669">
                  <c:v>79.88</c:v>
                </c:pt>
                <c:pt idx="670">
                  <c:v>79.87</c:v>
                </c:pt>
                <c:pt idx="671">
                  <c:v>81.900000000000006</c:v>
                </c:pt>
                <c:pt idx="672">
                  <c:v>90.3</c:v>
                </c:pt>
                <c:pt idx="673">
                  <c:v>90.7</c:v>
                </c:pt>
                <c:pt idx="674">
                  <c:v>91.8</c:v>
                </c:pt>
                <c:pt idx="675">
                  <c:v>95.4</c:v>
                </c:pt>
                <c:pt idx="676">
                  <c:v>95.9</c:v>
                </c:pt>
                <c:pt idx="677">
                  <c:v>95.6</c:v>
                </c:pt>
                <c:pt idx="678">
                  <c:v>95.9</c:v>
                </c:pt>
                <c:pt idx="679">
                  <c:v>95.6</c:v>
                </c:pt>
                <c:pt idx="680">
                  <c:v>87.9</c:v>
                </c:pt>
                <c:pt idx="681">
                  <c:v>67.28</c:v>
                </c:pt>
                <c:pt idx="682">
                  <c:v>63.48</c:v>
                </c:pt>
                <c:pt idx="683">
                  <c:v>64.61</c:v>
                </c:pt>
                <c:pt idx="684">
                  <c:v>62.9</c:v>
                </c:pt>
                <c:pt idx="685">
                  <c:v>61.5</c:v>
                </c:pt>
                <c:pt idx="686">
                  <c:v>52.86</c:v>
                </c:pt>
                <c:pt idx="687">
                  <c:v>52.81</c:v>
                </c:pt>
                <c:pt idx="688">
                  <c:v>57.19</c:v>
                </c:pt>
                <c:pt idx="689">
                  <c:v>62.38</c:v>
                </c:pt>
                <c:pt idx="690">
                  <c:v>61.91</c:v>
                </c:pt>
                <c:pt idx="691">
                  <c:v>68.400000000000006</c:v>
                </c:pt>
                <c:pt idx="692">
                  <c:v>74.13</c:v>
                </c:pt>
                <c:pt idx="693">
                  <c:v>75.430000000000007</c:v>
                </c:pt>
                <c:pt idx="694">
                  <c:v>81.2</c:v>
                </c:pt>
                <c:pt idx="695">
                  <c:v>86.3</c:v>
                </c:pt>
                <c:pt idx="696">
                  <c:v>87.6</c:v>
                </c:pt>
                <c:pt idx="697">
                  <c:v>86.2</c:v>
                </c:pt>
                <c:pt idx="698">
                  <c:v>90</c:v>
                </c:pt>
                <c:pt idx="699">
                  <c:v>92.8</c:v>
                </c:pt>
                <c:pt idx="700">
                  <c:v>92.1</c:v>
                </c:pt>
                <c:pt idx="701">
                  <c:v>92.8</c:v>
                </c:pt>
                <c:pt idx="702">
                  <c:v>93.4</c:v>
                </c:pt>
                <c:pt idx="703">
                  <c:v>80.8</c:v>
                </c:pt>
                <c:pt idx="704">
                  <c:v>70.010000000000005</c:v>
                </c:pt>
                <c:pt idx="705">
                  <c:v>66.430000000000007</c:v>
                </c:pt>
                <c:pt idx="706">
                  <c:v>63.71</c:v>
                </c:pt>
                <c:pt idx="707">
                  <c:v>59.05</c:v>
                </c:pt>
                <c:pt idx="708">
                  <c:v>57.88</c:v>
                </c:pt>
                <c:pt idx="709">
                  <c:v>57.49</c:v>
                </c:pt>
                <c:pt idx="710">
                  <c:v>53.37</c:v>
                </c:pt>
                <c:pt idx="711">
                  <c:v>60.31</c:v>
                </c:pt>
                <c:pt idx="712">
                  <c:v>67.59</c:v>
                </c:pt>
                <c:pt idx="713">
                  <c:v>63.51</c:v>
                </c:pt>
                <c:pt idx="714">
                  <c:v>65.260000000000005</c:v>
                </c:pt>
                <c:pt idx="715">
                  <c:v>78.84</c:v>
                </c:pt>
                <c:pt idx="716">
                  <c:v>92.7</c:v>
                </c:pt>
                <c:pt idx="717">
                  <c:v>92.1</c:v>
                </c:pt>
                <c:pt idx="718">
                  <c:v>93.9</c:v>
                </c:pt>
                <c:pt idx="719">
                  <c:v>95.6</c:v>
                </c:pt>
                <c:pt idx="720">
                  <c:v>96.4</c:v>
                </c:pt>
                <c:pt idx="721">
                  <c:v>97</c:v>
                </c:pt>
                <c:pt idx="722">
                  <c:v>95.9</c:v>
                </c:pt>
                <c:pt idx="723">
                  <c:v>96.1</c:v>
                </c:pt>
                <c:pt idx="724">
                  <c:v>97</c:v>
                </c:pt>
                <c:pt idx="725">
                  <c:v>96.9</c:v>
                </c:pt>
                <c:pt idx="726">
                  <c:v>96</c:v>
                </c:pt>
                <c:pt idx="727">
                  <c:v>86.5</c:v>
                </c:pt>
                <c:pt idx="728">
                  <c:v>75.680000000000007</c:v>
                </c:pt>
                <c:pt idx="729">
                  <c:v>68.08</c:v>
                </c:pt>
                <c:pt idx="730">
                  <c:v>65.86</c:v>
                </c:pt>
                <c:pt idx="731">
                  <c:v>62.16</c:v>
                </c:pt>
                <c:pt idx="732">
                  <c:v>61.52</c:v>
                </c:pt>
                <c:pt idx="733">
                  <c:v>61.91</c:v>
                </c:pt>
                <c:pt idx="734">
                  <c:v>72.45</c:v>
                </c:pt>
                <c:pt idx="735">
                  <c:v>81.900000000000006</c:v>
                </c:pt>
                <c:pt idx="736">
                  <c:v>69.98</c:v>
                </c:pt>
                <c:pt idx="737">
                  <c:v>66.22</c:v>
                </c:pt>
                <c:pt idx="738">
                  <c:v>65.78</c:v>
                </c:pt>
                <c:pt idx="739">
                  <c:v>69.489999999999995</c:v>
                </c:pt>
                <c:pt idx="740">
                  <c:v>72.150000000000006</c:v>
                </c:pt>
                <c:pt idx="741">
                  <c:v>80.8</c:v>
                </c:pt>
                <c:pt idx="742">
                  <c:v>82.9</c:v>
                </c:pt>
                <c:pt idx="743">
                  <c:v>85.9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  <c:pt idx="720">
                  <c:v>44346.999999998254</c:v>
                </c:pt>
                <c:pt idx="721">
                  <c:v>44347.041666664918</c:v>
                </c:pt>
                <c:pt idx="722">
                  <c:v>44347.083333331582</c:v>
                </c:pt>
                <c:pt idx="723">
                  <c:v>44347.124999998246</c:v>
                </c:pt>
                <c:pt idx="724">
                  <c:v>44347.166666664911</c:v>
                </c:pt>
                <c:pt idx="725">
                  <c:v>44347.208333331575</c:v>
                </c:pt>
                <c:pt idx="726">
                  <c:v>44347.249999998239</c:v>
                </c:pt>
                <c:pt idx="727">
                  <c:v>44347.291666664903</c:v>
                </c:pt>
                <c:pt idx="728">
                  <c:v>44347.333333331568</c:v>
                </c:pt>
                <c:pt idx="729">
                  <c:v>44347.374999998232</c:v>
                </c:pt>
                <c:pt idx="730">
                  <c:v>44347.416666664896</c:v>
                </c:pt>
                <c:pt idx="731">
                  <c:v>44347.45833333156</c:v>
                </c:pt>
                <c:pt idx="732">
                  <c:v>44347.499999998225</c:v>
                </c:pt>
                <c:pt idx="733">
                  <c:v>44347.541666664889</c:v>
                </c:pt>
                <c:pt idx="734">
                  <c:v>44347.583333331553</c:v>
                </c:pt>
                <c:pt idx="735">
                  <c:v>44347.624999998217</c:v>
                </c:pt>
                <c:pt idx="736">
                  <c:v>44347.666666664882</c:v>
                </c:pt>
                <c:pt idx="737">
                  <c:v>44347.708333331546</c:v>
                </c:pt>
                <c:pt idx="738">
                  <c:v>44347.74999999821</c:v>
                </c:pt>
                <c:pt idx="739">
                  <c:v>44347.791666664874</c:v>
                </c:pt>
                <c:pt idx="740">
                  <c:v>44347.833333331539</c:v>
                </c:pt>
                <c:pt idx="741">
                  <c:v>44347.874999998203</c:v>
                </c:pt>
                <c:pt idx="742">
                  <c:v>44347.916666664867</c:v>
                </c:pt>
                <c:pt idx="743">
                  <c:v>44347.958333331531</c:v>
                </c:pt>
              </c:numCache>
            </c:numRef>
          </c:xVal>
          <c:yVal>
            <c:numRef>
              <c:f>MAY!$O$5:$O$748</c:f>
              <c:numCache>
                <c:formatCode>General</c:formatCode>
                <c:ptCount val="74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98.3</c:v>
                </c:pt>
                <c:pt idx="10">
                  <c:v>89.5</c:v>
                </c:pt>
                <c:pt idx="11">
                  <c:v>86.3</c:v>
                </c:pt>
                <c:pt idx="12">
                  <c:v>79.95</c:v>
                </c:pt>
                <c:pt idx="13">
                  <c:v>78.41</c:v>
                </c:pt>
                <c:pt idx="14">
                  <c:v>80.2</c:v>
                </c:pt>
                <c:pt idx="15">
                  <c:v>76.81</c:v>
                </c:pt>
                <c:pt idx="16">
                  <c:v>76.459999999999994</c:v>
                </c:pt>
                <c:pt idx="17">
                  <c:v>75.69</c:v>
                </c:pt>
                <c:pt idx="18">
                  <c:v>74.56</c:v>
                </c:pt>
                <c:pt idx="19">
                  <c:v>79.19</c:v>
                </c:pt>
                <c:pt idx="20">
                  <c:v>84.6</c:v>
                </c:pt>
                <c:pt idx="21">
                  <c:v>88.1</c:v>
                </c:pt>
                <c:pt idx="22">
                  <c:v>90.4</c:v>
                </c:pt>
                <c:pt idx="23">
                  <c:v>87.8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99.8</c:v>
                </c:pt>
                <c:pt idx="34">
                  <c:v>95.8</c:v>
                </c:pt>
                <c:pt idx="35">
                  <c:v>93.1</c:v>
                </c:pt>
                <c:pt idx="36">
                  <c:v>88.8</c:v>
                </c:pt>
                <c:pt idx="37">
                  <c:v>81.400000000000006</c:v>
                </c:pt>
                <c:pt idx="38">
                  <c:v>69.77</c:v>
                </c:pt>
                <c:pt idx="39">
                  <c:v>63.75</c:v>
                </c:pt>
                <c:pt idx="40">
                  <c:v>65.650000000000006</c:v>
                </c:pt>
                <c:pt idx="41">
                  <c:v>67.23</c:v>
                </c:pt>
                <c:pt idx="42">
                  <c:v>72.23</c:v>
                </c:pt>
                <c:pt idx="43">
                  <c:v>75.98</c:v>
                </c:pt>
                <c:pt idx="44">
                  <c:v>76.19</c:v>
                </c:pt>
                <c:pt idx="45">
                  <c:v>77.88</c:v>
                </c:pt>
                <c:pt idx="46">
                  <c:v>84.6</c:v>
                </c:pt>
                <c:pt idx="47">
                  <c:v>89.7</c:v>
                </c:pt>
                <c:pt idx="48">
                  <c:v>96.2</c:v>
                </c:pt>
                <c:pt idx="49">
                  <c:v>98.8</c:v>
                </c:pt>
                <c:pt idx="50">
                  <c:v>99.6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98.8</c:v>
                </c:pt>
                <c:pt idx="56">
                  <c:v>90.2</c:v>
                </c:pt>
                <c:pt idx="57">
                  <c:v>84.5</c:v>
                </c:pt>
                <c:pt idx="58">
                  <c:v>83.5</c:v>
                </c:pt>
                <c:pt idx="59">
                  <c:v>78.650000000000006</c:v>
                </c:pt>
                <c:pt idx="60">
                  <c:v>75.91</c:v>
                </c:pt>
                <c:pt idx="61">
                  <c:v>77.88</c:v>
                </c:pt>
                <c:pt idx="62">
                  <c:v>79.400000000000006</c:v>
                </c:pt>
                <c:pt idx="63">
                  <c:v>79.87</c:v>
                </c:pt>
                <c:pt idx="64">
                  <c:v>78.23</c:v>
                </c:pt>
                <c:pt idx="65">
                  <c:v>74.17</c:v>
                </c:pt>
                <c:pt idx="66">
                  <c:v>71.59</c:v>
                </c:pt>
                <c:pt idx="67">
                  <c:v>75.8</c:v>
                </c:pt>
                <c:pt idx="68">
                  <c:v>79.7</c:v>
                </c:pt>
                <c:pt idx="69">
                  <c:v>85</c:v>
                </c:pt>
                <c:pt idx="70">
                  <c:v>85.6</c:v>
                </c:pt>
                <c:pt idx="71">
                  <c:v>79.95</c:v>
                </c:pt>
                <c:pt idx="72">
                  <c:v>78.23</c:v>
                </c:pt>
                <c:pt idx="73">
                  <c:v>78.81</c:v>
                </c:pt>
                <c:pt idx="74">
                  <c:v>78.87</c:v>
                </c:pt>
                <c:pt idx="75">
                  <c:v>83.4</c:v>
                </c:pt>
                <c:pt idx="76">
                  <c:v>87.5</c:v>
                </c:pt>
                <c:pt idx="77">
                  <c:v>89.7</c:v>
                </c:pt>
                <c:pt idx="78">
                  <c:v>87.7</c:v>
                </c:pt>
                <c:pt idx="79">
                  <c:v>84.9</c:v>
                </c:pt>
                <c:pt idx="80">
                  <c:v>80.2</c:v>
                </c:pt>
                <c:pt idx="81">
                  <c:v>77.010000000000005</c:v>
                </c:pt>
                <c:pt idx="82">
                  <c:v>75.260000000000005</c:v>
                </c:pt>
                <c:pt idx="83">
                  <c:v>75.44</c:v>
                </c:pt>
                <c:pt idx="84">
                  <c:v>75.53</c:v>
                </c:pt>
                <c:pt idx="85">
                  <c:v>74.900000000000006</c:v>
                </c:pt>
                <c:pt idx="86">
                  <c:v>74.17</c:v>
                </c:pt>
                <c:pt idx="87">
                  <c:v>70.34</c:v>
                </c:pt>
                <c:pt idx="88">
                  <c:v>70.760000000000005</c:v>
                </c:pt>
                <c:pt idx="89">
                  <c:v>76.290000000000006</c:v>
                </c:pt>
                <c:pt idx="90">
                  <c:v>75.540000000000006</c:v>
                </c:pt>
                <c:pt idx="91">
                  <c:v>80.2</c:v>
                </c:pt>
                <c:pt idx="92">
                  <c:v>85.9</c:v>
                </c:pt>
                <c:pt idx="93">
                  <c:v>78.14</c:v>
                </c:pt>
                <c:pt idx="94">
                  <c:v>83.1</c:v>
                </c:pt>
                <c:pt idx="95">
                  <c:v>92.2</c:v>
                </c:pt>
                <c:pt idx="96">
                  <c:v>98.3</c:v>
                </c:pt>
                <c:pt idx="97">
                  <c:v>99.3</c:v>
                </c:pt>
                <c:pt idx="98">
                  <c:v>100</c:v>
                </c:pt>
                <c:pt idx="99">
                  <c:v>100</c:v>
                </c:pt>
                <c:pt idx="100">
                  <c:v>97.8</c:v>
                </c:pt>
                <c:pt idx="101">
                  <c:v>97.3</c:v>
                </c:pt>
                <c:pt idx="102">
                  <c:v>99.7</c:v>
                </c:pt>
                <c:pt idx="103">
                  <c:v>100</c:v>
                </c:pt>
                <c:pt idx="104">
                  <c:v>96.4</c:v>
                </c:pt>
                <c:pt idx="105">
                  <c:v>91.4</c:v>
                </c:pt>
                <c:pt idx="106">
                  <c:v>85</c:v>
                </c:pt>
                <c:pt idx="107">
                  <c:v>81.900000000000006</c:v>
                </c:pt>
                <c:pt idx="108">
                  <c:v>79.930000000000007</c:v>
                </c:pt>
                <c:pt idx="109">
                  <c:v>78.73</c:v>
                </c:pt>
                <c:pt idx="110">
                  <c:v>77.08</c:v>
                </c:pt>
                <c:pt idx="111">
                  <c:v>66.209999999999994</c:v>
                </c:pt>
                <c:pt idx="112">
                  <c:v>63.59</c:v>
                </c:pt>
                <c:pt idx="113">
                  <c:v>68.239999999999995</c:v>
                </c:pt>
                <c:pt idx="114">
                  <c:v>71.14</c:v>
                </c:pt>
                <c:pt idx="115">
                  <c:v>72.739999999999995</c:v>
                </c:pt>
                <c:pt idx="116">
                  <c:v>79.91</c:v>
                </c:pt>
                <c:pt idx="117">
                  <c:v>82</c:v>
                </c:pt>
                <c:pt idx="118">
                  <c:v>86.3</c:v>
                </c:pt>
                <c:pt idx="119">
                  <c:v>91.1</c:v>
                </c:pt>
                <c:pt idx="120">
                  <c:v>91.3</c:v>
                </c:pt>
                <c:pt idx="121">
                  <c:v>95.5</c:v>
                </c:pt>
                <c:pt idx="122">
                  <c:v>99.1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99.8</c:v>
                </c:pt>
                <c:pt idx="127">
                  <c:v>97.1</c:v>
                </c:pt>
                <c:pt idx="128">
                  <c:v>87.9</c:v>
                </c:pt>
                <c:pt idx="129">
                  <c:v>82.7</c:v>
                </c:pt>
                <c:pt idx="130">
                  <c:v>77.62</c:v>
                </c:pt>
                <c:pt idx="131">
                  <c:v>76.44</c:v>
                </c:pt>
                <c:pt idx="132">
                  <c:v>76.790000000000006</c:v>
                </c:pt>
                <c:pt idx="133">
                  <c:v>78.400000000000006</c:v>
                </c:pt>
                <c:pt idx="134">
                  <c:v>75.27</c:v>
                </c:pt>
                <c:pt idx="135">
                  <c:v>73.08</c:v>
                </c:pt>
                <c:pt idx="136">
                  <c:v>69.290000000000006</c:v>
                </c:pt>
                <c:pt idx="137">
                  <c:v>65.78</c:v>
                </c:pt>
                <c:pt idx="138">
                  <c:v>64.87</c:v>
                </c:pt>
                <c:pt idx="139">
                  <c:v>69.27</c:v>
                </c:pt>
                <c:pt idx="140">
                  <c:v>76.13</c:v>
                </c:pt>
                <c:pt idx="141">
                  <c:v>77.58</c:v>
                </c:pt>
                <c:pt idx="142">
                  <c:v>88.5</c:v>
                </c:pt>
                <c:pt idx="143">
                  <c:v>97.6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99.8</c:v>
                </c:pt>
                <c:pt idx="150">
                  <c:v>99.9</c:v>
                </c:pt>
                <c:pt idx="151">
                  <c:v>100</c:v>
                </c:pt>
                <c:pt idx="152">
                  <c:v>96.7</c:v>
                </c:pt>
                <c:pt idx="153">
                  <c:v>83.1</c:v>
                </c:pt>
                <c:pt idx="154">
                  <c:v>83.7</c:v>
                </c:pt>
                <c:pt idx="155">
                  <c:v>81.599999999999994</c:v>
                </c:pt>
                <c:pt idx="156">
                  <c:v>79.569999999999993</c:v>
                </c:pt>
                <c:pt idx="157">
                  <c:v>77.849999999999994</c:v>
                </c:pt>
                <c:pt idx="158">
                  <c:v>78.91</c:v>
                </c:pt>
                <c:pt idx="159">
                  <c:v>74.260000000000005</c:v>
                </c:pt>
                <c:pt idx="160">
                  <c:v>63.76</c:v>
                </c:pt>
                <c:pt idx="161">
                  <c:v>68.099999999999994</c:v>
                </c:pt>
                <c:pt idx="162">
                  <c:v>70.86</c:v>
                </c:pt>
                <c:pt idx="163">
                  <c:v>72.709999999999994</c:v>
                </c:pt>
                <c:pt idx="164">
                  <c:v>75.87</c:v>
                </c:pt>
                <c:pt idx="165">
                  <c:v>81.099999999999994</c:v>
                </c:pt>
                <c:pt idx="166">
                  <c:v>86.8</c:v>
                </c:pt>
                <c:pt idx="167">
                  <c:v>87.1</c:v>
                </c:pt>
                <c:pt idx="168">
                  <c:v>79.64</c:v>
                </c:pt>
                <c:pt idx="169">
                  <c:v>86.7</c:v>
                </c:pt>
                <c:pt idx="170">
                  <c:v>91</c:v>
                </c:pt>
                <c:pt idx="171">
                  <c:v>92.7</c:v>
                </c:pt>
                <c:pt idx="172">
                  <c:v>97.4</c:v>
                </c:pt>
                <c:pt idx="173">
                  <c:v>100</c:v>
                </c:pt>
                <c:pt idx="174">
                  <c:v>99.3</c:v>
                </c:pt>
                <c:pt idx="175">
                  <c:v>99.8</c:v>
                </c:pt>
                <c:pt idx="176">
                  <c:v>98.9</c:v>
                </c:pt>
                <c:pt idx="177">
                  <c:v>91</c:v>
                </c:pt>
                <c:pt idx="178">
                  <c:v>77.95</c:v>
                </c:pt>
                <c:pt idx="179">
                  <c:v>74.87</c:v>
                </c:pt>
                <c:pt idx="180">
                  <c:v>74.05</c:v>
                </c:pt>
                <c:pt idx="181">
                  <c:v>72.78</c:v>
                </c:pt>
                <c:pt idx="182">
                  <c:v>71.03</c:v>
                </c:pt>
                <c:pt idx="183">
                  <c:v>64.349999999999994</c:v>
                </c:pt>
                <c:pt idx="184">
                  <c:v>67.58</c:v>
                </c:pt>
                <c:pt idx="185">
                  <c:v>67.52</c:v>
                </c:pt>
                <c:pt idx="186">
                  <c:v>71.069999999999993</c:v>
                </c:pt>
                <c:pt idx="187">
                  <c:v>74.45</c:v>
                </c:pt>
                <c:pt idx="188">
                  <c:v>79.91</c:v>
                </c:pt>
                <c:pt idx="189">
                  <c:v>82.3</c:v>
                </c:pt>
                <c:pt idx="190">
                  <c:v>86.1</c:v>
                </c:pt>
                <c:pt idx="191">
                  <c:v>94.9</c:v>
                </c:pt>
                <c:pt idx="192">
                  <c:v>96.4</c:v>
                </c:pt>
                <c:pt idx="193">
                  <c:v>94.6</c:v>
                </c:pt>
                <c:pt idx="194">
                  <c:v>92.5</c:v>
                </c:pt>
                <c:pt idx="195">
                  <c:v>97.2</c:v>
                </c:pt>
                <c:pt idx="196">
                  <c:v>92.2</c:v>
                </c:pt>
                <c:pt idx="197">
                  <c:v>95.4</c:v>
                </c:pt>
                <c:pt idx="198">
                  <c:v>97.7</c:v>
                </c:pt>
                <c:pt idx="199">
                  <c:v>96.8</c:v>
                </c:pt>
                <c:pt idx="200">
                  <c:v>88.2</c:v>
                </c:pt>
                <c:pt idx="201">
                  <c:v>80.099999999999994</c:v>
                </c:pt>
                <c:pt idx="202">
                  <c:v>76.790000000000006</c:v>
                </c:pt>
                <c:pt idx="203">
                  <c:v>75.3</c:v>
                </c:pt>
                <c:pt idx="204">
                  <c:v>72.31</c:v>
                </c:pt>
                <c:pt idx="205">
                  <c:v>70.78</c:v>
                </c:pt>
                <c:pt idx="206">
                  <c:v>71.010000000000005</c:v>
                </c:pt>
                <c:pt idx="207">
                  <c:v>71.59</c:v>
                </c:pt>
                <c:pt idx="208">
                  <c:v>72.05</c:v>
                </c:pt>
                <c:pt idx="209">
                  <c:v>70.73</c:v>
                </c:pt>
                <c:pt idx="210">
                  <c:v>71.290000000000006</c:v>
                </c:pt>
                <c:pt idx="211">
                  <c:v>74.98</c:v>
                </c:pt>
                <c:pt idx="212">
                  <c:v>78.930000000000007</c:v>
                </c:pt>
                <c:pt idx="213">
                  <c:v>88.5</c:v>
                </c:pt>
                <c:pt idx="214">
                  <c:v>94.2</c:v>
                </c:pt>
                <c:pt idx="215">
                  <c:v>91.7</c:v>
                </c:pt>
                <c:pt idx="216">
                  <c:v>93.2</c:v>
                </c:pt>
                <c:pt idx="217">
                  <c:v>96.8</c:v>
                </c:pt>
                <c:pt idx="218">
                  <c:v>97.8</c:v>
                </c:pt>
                <c:pt idx="219">
                  <c:v>94.4</c:v>
                </c:pt>
                <c:pt idx="220">
                  <c:v>97.4</c:v>
                </c:pt>
                <c:pt idx="221">
                  <c:v>98.8</c:v>
                </c:pt>
                <c:pt idx="222">
                  <c:v>99.1</c:v>
                </c:pt>
                <c:pt idx="223">
                  <c:v>97.1</c:v>
                </c:pt>
                <c:pt idx="224">
                  <c:v>88.4</c:v>
                </c:pt>
                <c:pt idx="225">
                  <c:v>77.08</c:v>
                </c:pt>
                <c:pt idx="226">
                  <c:v>71.33</c:v>
                </c:pt>
                <c:pt idx="227">
                  <c:v>68.31</c:v>
                </c:pt>
                <c:pt idx="228">
                  <c:v>69.62</c:v>
                </c:pt>
                <c:pt idx="229">
                  <c:v>67.430000000000007</c:v>
                </c:pt>
                <c:pt idx="230">
                  <c:v>65.95</c:v>
                </c:pt>
                <c:pt idx="231">
                  <c:v>77.040000000000006</c:v>
                </c:pt>
                <c:pt idx="232">
                  <c:v>78.239999999999995</c:v>
                </c:pt>
                <c:pt idx="233">
                  <c:v>72.44</c:v>
                </c:pt>
                <c:pt idx="234">
                  <c:v>73.12</c:v>
                </c:pt>
                <c:pt idx="235">
                  <c:v>84.7</c:v>
                </c:pt>
                <c:pt idx="236">
                  <c:v>99.9</c:v>
                </c:pt>
                <c:pt idx="237">
                  <c:v>100</c:v>
                </c:pt>
                <c:pt idx="238">
                  <c:v>100</c:v>
                </c:pt>
                <c:pt idx="239">
                  <c:v>97.5</c:v>
                </c:pt>
                <c:pt idx="240">
                  <c:v>90.7</c:v>
                </c:pt>
                <c:pt idx="241">
                  <c:v>92.2</c:v>
                </c:pt>
                <c:pt idx="242">
                  <c:v>94</c:v>
                </c:pt>
                <c:pt idx="243">
                  <c:v>93.9</c:v>
                </c:pt>
                <c:pt idx="244">
                  <c:v>94.4</c:v>
                </c:pt>
                <c:pt idx="245">
                  <c:v>92.4</c:v>
                </c:pt>
                <c:pt idx="246">
                  <c:v>94.9</c:v>
                </c:pt>
                <c:pt idx="247">
                  <c:v>96.1</c:v>
                </c:pt>
                <c:pt idx="248">
                  <c:v>92.6</c:v>
                </c:pt>
                <c:pt idx="249">
                  <c:v>83.6</c:v>
                </c:pt>
                <c:pt idx="250">
                  <c:v>77.12</c:v>
                </c:pt>
                <c:pt idx="251">
                  <c:v>72.680000000000007</c:v>
                </c:pt>
                <c:pt idx="252">
                  <c:v>72.45</c:v>
                </c:pt>
                <c:pt idx="253">
                  <c:v>71.489999999999995</c:v>
                </c:pt>
                <c:pt idx="254">
                  <c:v>70.98</c:v>
                </c:pt>
                <c:pt idx="255">
                  <c:v>71.25</c:v>
                </c:pt>
                <c:pt idx="256">
                  <c:v>71.540000000000006</c:v>
                </c:pt>
                <c:pt idx="257">
                  <c:v>71.97</c:v>
                </c:pt>
                <c:pt idx="258">
                  <c:v>71.92</c:v>
                </c:pt>
                <c:pt idx="259">
                  <c:v>74.08</c:v>
                </c:pt>
                <c:pt idx="260">
                  <c:v>78.39</c:v>
                </c:pt>
                <c:pt idx="261">
                  <c:v>83.7</c:v>
                </c:pt>
                <c:pt idx="262">
                  <c:v>87.4</c:v>
                </c:pt>
                <c:pt idx="263">
                  <c:v>88.6</c:v>
                </c:pt>
                <c:pt idx="264">
                  <c:v>91</c:v>
                </c:pt>
                <c:pt idx="265">
                  <c:v>92.1</c:v>
                </c:pt>
                <c:pt idx="266">
                  <c:v>95.7</c:v>
                </c:pt>
                <c:pt idx="267">
                  <c:v>96.8</c:v>
                </c:pt>
                <c:pt idx="268">
                  <c:v>98.5</c:v>
                </c:pt>
                <c:pt idx="269">
                  <c:v>99.5</c:v>
                </c:pt>
                <c:pt idx="270">
                  <c:v>99.4</c:v>
                </c:pt>
                <c:pt idx="271">
                  <c:v>97</c:v>
                </c:pt>
                <c:pt idx="272">
                  <c:v>87.2</c:v>
                </c:pt>
                <c:pt idx="273">
                  <c:v>82.9</c:v>
                </c:pt>
                <c:pt idx="274">
                  <c:v>81.2</c:v>
                </c:pt>
                <c:pt idx="275">
                  <c:v>79.59</c:v>
                </c:pt>
                <c:pt idx="276">
                  <c:v>79.53</c:v>
                </c:pt>
                <c:pt idx="277">
                  <c:v>77.94</c:v>
                </c:pt>
                <c:pt idx="278">
                  <c:v>74.56</c:v>
                </c:pt>
                <c:pt idx="279">
                  <c:v>68.23</c:v>
                </c:pt>
                <c:pt idx="280">
                  <c:v>68.27</c:v>
                </c:pt>
                <c:pt idx="281">
                  <c:v>70.98</c:v>
                </c:pt>
                <c:pt idx="282">
                  <c:v>72.680000000000007</c:v>
                </c:pt>
                <c:pt idx="283">
                  <c:v>75.849999999999994</c:v>
                </c:pt>
                <c:pt idx="284">
                  <c:v>77.459999999999994</c:v>
                </c:pt>
                <c:pt idx="285">
                  <c:v>85.1</c:v>
                </c:pt>
                <c:pt idx="286">
                  <c:v>89.9</c:v>
                </c:pt>
                <c:pt idx="287">
                  <c:v>95.5</c:v>
                </c:pt>
                <c:pt idx="288">
                  <c:v>94</c:v>
                </c:pt>
                <c:pt idx="289">
                  <c:v>94.3</c:v>
                </c:pt>
                <c:pt idx="290">
                  <c:v>94.9</c:v>
                </c:pt>
                <c:pt idx="291">
                  <c:v>96.2</c:v>
                </c:pt>
                <c:pt idx="292">
                  <c:v>97.4</c:v>
                </c:pt>
                <c:pt idx="293">
                  <c:v>99.6</c:v>
                </c:pt>
                <c:pt idx="294">
                  <c:v>100</c:v>
                </c:pt>
                <c:pt idx="295">
                  <c:v>98</c:v>
                </c:pt>
                <c:pt idx="296">
                  <c:v>89.1</c:v>
                </c:pt>
                <c:pt idx="297">
                  <c:v>83.4</c:v>
                </c:pt>
                <c:pt idx="298">
                  <c:v>81.5</c:v>
                </c:pt>
                <c:pt idx="299">
                  <c:v>79.19</c:v>
                </c:pt>
                <c:pt idx="300">
                  <c:v>78.790000000000006</c:v>
                </c:pt>
                <c:pt idx="301">
                  <c:v>78.62</c:v>
                </c:pt>
                <c:pt idx="302">
                  <c:v>76.959999999999994</c:v>
                </c:pt>
                <c:pt idx="303">
                  <c:v>76.06</c:v>
                </c:pt>
                <c:pt idx="304">
                  <c:v>69.87</c:v>
                </c:pt>
                <c:pt idx="305">
                  <c:v>70.459999999999994</c:v>
                </c:pt>
                <c:pt idx="306">
                  <c:v>72.52</c:v>
                </c:pt>
                <c:pt idx="307">
                  <c:v>74.3</c:v>
                </c:pt>
                <c:pt idx="308">
                  <c:v>76.540000000000006</c:v>
                </c:pt>
                <c:pt idx="309">
                  <c:v>76.56</c:v>
                </c:pt>
                <c:pt idx="310">
                  <c:v>78.84</c:v>
                </c:pt>
                <c:pt idx="311">
                  <c:v>82.7</c:v>
                </c:pt>
                <c:pt idx="312">
                  <c:v>90.1</c:v>
                </c:pt>
                <c:pt idx="313">
                  <c:v>89.8</c:v>
                </c:pt>
                <c:pt idx="314">
                  <c:v>85.7</c:v>
                </c:pt>
                <c:pt idx="315">
                  <c:v>90.3</c:v>
                </c:pt>
                <c:pt idx="316">
                  <c:v>93.3</c:v>
                </c:pt>
                <c:pt idx="317">
                  <c:v>95.6</c:v>
                </c:pt>
                <c:pt idx="318">
                  <c:v>96</c:v>
                </c:pt>
                <c:pt idx="319">
                  <c:v>91.4</c:v>
                </c:pt>
                <c:pt idx="320">
                  <c:v>83</c:v>
                </c:pt>
                <c:pt idx="321">
                  <c:v>79.13</c:v>
                </c:pt>
                <c:pt idx="322">
                  <c:v>81.900000000000006</c:v>
                </c:pt>
                <c:pt idx="323">
                  <c:v>78.81</c:v>
                </c:pt>
                <c:pt idx="324">
                  <c:v>77.06</c:v>
                </c:pt>
                <c:pt idx="325">
                  <c:v>76.2</c:v>
                </c:pt>
                <c:pt idx="326">
                  <c:v>75.98</c:v>
                </c:pt>
                <c:pt idx="327">
                  <c:v>67.12</c:v>
                </c:pt>
                <c:pt idx="328">
                  <c:v>62.87</c:v>
                </c:pt>
                <c:pt idx="329">
                  <c:v>66.16</c:v>
                </c:pt>
                <c:pt idx="330">
                  <c:v>71.84</c:v>
                </c:pt>
                <c:pt idx="331">
                  <c:v>71.680000000000007</c:v>
                </c:pt>
                <c:pt idx="332">
                  <c:v>77.430000000000007</c:v>
                </c:pt>
                <c:pt idx="333">
                  <c:v>94.4</c:v>
                </c:pt>
                <c:pt idx="334">
                  <c:v>93.7</c:v>
                </c:pt>
                <c:pt idx="335">
                  <c:v>98.2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97.7</c:v>
                </c:pt>
                <c:pt idx="345">
                  <c:v>84.7</c:v>
                </c:pt>
                <c:pt idx="346">
                  <c:v>80.7</c:v>
                </c:pt>
                <c:pt idx="347">
                  <c:v>80.8</c:v>
                </c:pt>
                <c:pt idx="348">
                  <c:v>76.53</c:v>
                </c:pt>
                <c:pt idx="349">
                  <c:v>75.92</c:v>
                </c:pt>
                <c:pt idx="350">
                  <c:v>75.709999999999994</c:v>
                </c:pt>
                <c:pt idx="351">
                  <c:v>75.89</c:v>
                </c:pt>
                <c:pt idx="352">
                  <c:v>74.27</c:v>
                </c:pt>
                <c:pt idx="353">
                  <c:v>77.099999999999994</c:v>
                </c:pt>
                <c:pt idx="354">
                  <c:v>74.23</c:v>
                </c:pt>
                <c:pt idx="355">
                  <c:v>76.48</c:v>
                </c:pt>
                <c:pt idx="356">
                  <c:v>99.4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96.6</c:v>
                </c:pt>
                <c:pt idx="369">
                  <c:v>86.7</c:v>
                </c:pt>
                <c:pt idx="370">
                  <c:v>83.2</c:v>
                </c:pt>
                <c:pt idx="371">
                  <c:v>81.2</c:v>
                </c:pt>
                <c:pt idx="372">
                  <c:v>79.959999999999994</c:v>
                </c:pt>
                <c:pt idx="373">
                  <c:v>79.31</c:v>
                </c:pt>
                <c:pt idx="374">
                  <c:v>77.849999999999994</c:v>
                </c:pt>
                <c:pt idx="375">
                  <c:v>74.78</c:v>
                </c:pt>
                <c:pt idx="376">
                  <c:v>74.959999999999994</c:v>
                </c:pt>
                <c:pt idx="377">
                  <c:v>70.27</c:v>
                </c:pt>
                <c:pt idx="378">
                  <c:v>70.069999999999993</c:v>
                </c:pt>
                <c:pt idx="379">
                  <c:v>76.42</c:v>
                </c:pt>
                <c:pt idx="380">
                  <c:v>82.2</c:v>
                </c:pt>
                <c:pt idx="381">
                  <c:v>89.1</c:v>
                </c:pt>
                <c:pt idx="382">
                  <c:v>93.7</c:v>
                </c:pt>
                <c:pt idx="383">
                  <c:v>96.4</c:v>
                </c:pt>
                <c:pt idx="384">
                  <c:v>99.8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99.4</c:v>
                </c:pt>
                <c:pt idx="392">
                  <c:v>92.6</c:v>
                </c:pt>
                <c:pt idx="393">
                  <c:v>83.4</c:v>
                </c:pt>
                <c:pt idx="394">
                  <c:v>73.2</c:v>
                </c:pt>
                <c:pt idx="395">
                  <c:v>72.81</c:v>
                </c:pt>
                <c:pt idx="396">
                  <c:v>76.8</c:v>
                </c:pt>
                <c:pt idx="397">
                  <c:v>68.69</c:v>
                </c:pt>
                <c:pt idx="398">
                  <c:v>69.17</c:v>
                </c:pt>
                <c:pt idx="399">
                  <c:v>78.8</c:v>
                </c:pt>
                <c:pt idx="400">
                  <c:v>86</c:v>
                </c:pt>
                <c:pt idx="401">
                  <c:v>86.4</c:v>
                </c:pt>
                <c:pt idx="402">
                  <c:v>78.39</c:v>
                </c:pt>
                <c:pt idx="403">
                  <c:v>79.430000000000007</c:v>
                </c:pt>
                <c:pt idx="404">
                  <c:v>73.53</c:v>
                </c:pt>
                <c:pt idx="405">
                  <c:v>80.599999999999994</c:v>
                </c:pt>
                <c:pt idx="406">
                  <c:v>83.7</c:v>
                </c:pt>
                <c:pt idx="407">
                  <c:v>85.8</c:v>
                </c:pt>
                <c:pt idx="408">
                  <c:v>91</c:v>
                </c:pt>
                <c:pt idx="409">
                  <c:v>91.5</c:v>
                </c:pt>
                <c:pt idx="410">
                  <c:v>91.9</c:v>
                </c:pt>
                <c:pt idx="411">
                  <c:v>95.5</c:v>
                </c:pt>
                <c:pt idx="412">
                  <c:v>98.4</c:v>
                </c:pt>
                <c:pt idx="413">
                  <c:v>100</c:v>
                </c:pt>
                <c:pt idx="414">
                  <c:v>98.2</c:v>
                </c:pt>
                <c:pt idx="415">
                  <c:v>94.2</c:v>
                </c:pt>
                <c:pt idx="416">
                  <c:v>84.4</c:v>
                </c:pt>
                <c:pt idx="417">
                  <c:v>75.59</c:v>
                </c:pt>
                <c:pt idx="418">
                  <c:v>74.2</c:v>
                </c:pt>
                <c:pt idx="419">
                  <c:v>71.08</c:v>
                </c:pt>
                <c:pt idx="420">
                  <c:v>67.62</c:v>
                </c:pt>
                <c:pt idx="421">
                  <c:v>67.180000000000007</c:v>
                </c:pt>
                <c:pt idx="422">
                  <c:v>64.75</c:v>
                </c:pt>
                <c:pt idx="423">
                  <c:v>65.430000000000007</c:v>
                </c:pt>
                <c:pt idx="424">
                  <c:v>64.680000000000007</c:v>
                </c:pt>
                <c:pt idx="425">
                  <c:v>67.48</c:v>
                </c:pt>
                <c:pt idx="426">
                  <c:v>69.64</c:v>
                </c:pt>
                <c:pt idx="427">
                  <c:v>73.64</c:v>
                </c:pt>
                <c:pt idx="428">
                  <c:v>75.56</c:v>
                </c:pt>
                <c:pt idx="429">
                  <c:v>77.84</c:v>
                </c:pt>
                <c:pt idx="430">
                  <c:v>81</c:v>
                </c:pt>
                <c:pt idx="431">
                  <c:v>82.3</c:v>
                </c:pt>
                <c:pt idx="432">
                  <c:v>84.8</c:v>
                </c:pt>
                <c:pt idx="433">
                  <c:v>87.5</c:v>
                </c:pt>
                <c:pt idx="434">
                  <c:v>92.5</c:v>
                </c:pt>
                <c:pt idx="435">
                  <c:v>89.3</c:v>
                </c:pt>
                <c:pt idx="436">
                  <c:v>90.2</c:v>
                </c:pt>
                <c:pt idx="437">
                  <c:v>93.5</c:v>
                </c:pt>
                <c:pt idx="438">
                  <c:v>93.4</c:v>
                </c:pt>
                <c:pt idx="439">
                  <c:v>92.6</c:v>
                </c:pt>
                <c:pt idx="440">
                  <c:v>82.8</c:v>
                </c:pt>
                <c:pt idx="441">
                  <c:v>73.08</c:v>
                </c:pt>
                <c:pt idx="442">
                  <c:v>67.63</c:v>
                </c:pt>
                <c:pt idx="443">
                  <c:v>67.239999999999995</c:v>
                </c:pt>
                <c:pt idx="444">
                  <c:v>65.7</c:v>
                </c:pt>
                <c:pt idx="445">
                  <c:v>63.77</c:v>
                </c:pt>
                <c:pt idx="446">
                  <c:v>64.78</c:v>
                </c:pt>
                <c:pt idx="447">
                  <c:v>65.87</c:v>
                </c:pt>
                <c:pt idx="448">
                  <c:v>65.03</c:v>
                </c:pt>
                <c:pt idx="449">
                  <c:v>67.010000000000005</c:v>
                </c:pt>
                <c:pt idx="450">
                  <c:v>70.28</c:v>
                </c:pt>
                <c:pt idx="451">
                  <c:v>76.19</c:v>
                </c:pt>
                <c:pt idx="452">
                  <c:v>79.06</c:v>
                </c:pt>
                <c:pt idx="453">
                  <c:v>83.1</c:v>
                </c:pt>
                <c:pt idx="454">
                  <c:v>83.5</c:v>
                </c:pt>
                <c:pt idx="455">
                  <c:v>80</c:v>
                </c:pt>
                <c:pt idx="456">
                  <c:v>90.5</c:v>
                </c:pt>
                <c:pt idx="457">
                  <c:v>92.6</c:v>
                </c:pt>
                <c:pt idx="458">
                  <c:v>91.9</c:v>
                </c:pt>
                <c:pt idx="459">
                  <c:v>93.6</c:v>
                </c:pt>
                <c:pt idx="460">
                  <c:v>92.6</c:v>
                </c:pt>
                <c:pt idx="461">
                  <c:v>93.2</c:v>
                </c:pt>
                <c:pt idx="462">
                  <c:v>94</c:v>
                </c:pt>
                <c:pt idx="463">
                  <c:v>92.7</c:v>
                </c:pt>
                <c:pt idx="464">
                  <c:v>88.3</c:v>
                </c:pt>
                <c:pt idx="465">
                  <c:v>83.2</c:v>
                </c:pt>
                <c:pt idx="466">
                  <c:v>78.39</c:v>
                </c:pt>
                <c:pt idx="467">
                  <c:v>76.59</c:v>
                </c:pt>
                <c:pt idx="468">
                  <c:v>73.2</c:v>
                </c:pt>
                <c:pt idx="469">
                  <c:v>72.819999999999993</c:v>
                </c:pt>
                <c:pt idx="470">
                  <c:v>71.97</c:v>
                </c:pt>
                <c:pt idx="471">
                  <c:v>71.2</c:v>
                </c:pt>
                <c:pt idx="472">
                  <c:v>70.400000000000006</c:v>
                </c:pt>
                <c:pt idx="473">
                  <c:v>71.59</c:v>
                </c:pt>
                <c:pt idx="474">
                  <c:v>72.81</c:v>
                </c:pt>
                <c:pt idx="475">
                  <c:v>74.040000000000006</c:v>
                </c:pt>
                <c:pt idx="476">
                  <c:v>75.709999999999994</c:v>
                </c:pt>
                <c:pt idx="477">
                  <c:v>77.22</c:v>
                </c:pt>
                <c:pt idx="478">
                  <c:v>78</c:v>
                </c:pt>
                <c:pt idx="479">
                  <c:v>79.209999999999994</c:v>
                </c:pt>
                <c:pt idx="480">
                  <c:v>80.599999999999994</c:v>
                </c:pt>
                <c:pt idx="481">
                  <c:v>82.1</c:v>
                </c:pt>
                <c:pt idx="482">
                  <c:v>83</c:v>
                </c:pt>
                <c:pt idx="483">
                  <c:v>85.8</c:v>
                </c:pt>
                <c:pt idx="484">
                  <c:v>92.5</c:v>
                </c:pt>
                <c:pt idx="485">
                  <c:v>95.9</c:v>
                </c:pt>
                <c:pt idx="486">
                  <c:v>97.4</c:v>
                </c:pt>
                <c:pt idx="487">
                  <c:v>99.3</c:v>
                </c:pt>
                <c:pt idx="488">
                  <c:v>90.3</c:v>
                </c:pt>
                <c:pt idx="489">
                  <c:v>81.099999999999994</c:v>
                </c:pt>
                <c:pt idx="490">
                  <c:v>76.7</c:v>
                </c:pt>
                <c:pt idx="491">
                  <c:v>68.06</c:v>
                </c:pt>
                <c:pt idx="492">
                  <c:v>67.61</c:v>
                </c:pt>
                <c:pt idx="493">
                  <c:v>65.88</c:v>
                </c:pt>
                <c:pt idx="494">
                  <c:v>66.680000000000007</c:v>
                </c:pt>
                <c:pt idx="495">
                  <c:v>69.510000000000005</c:v>
                </c:pt>
                <c:pt idx="496">
                  <c:v>72.489999999999995</c:v>
                </c:pt>
                <c:pt idx="497">
                  <c:v>80.599999999999994</c:v>
                </c:pt>
                <c:pt idx="498">
                  <c:v>89.7</c:v>
                </c:pt>
                <c:pt idx="499">
                  <c:v>90.3</c:v>
                </c:pt>
                <c:pt idx="500">
                  <c:v>93.1</c:v>
                </c:pt>
                <c:pt idx="501">
                  <c:v>93.2</c:v>
                </c:pt>
                <c:pt idx="502">
                  <c:v>93.6</c:v>
                </c:pt>
                <c:pt idx="503">
                  <c:v>95.5</c:v>
                </c:pt>
                <c:pt idx="504">
                  <c:v>97.3</c:v>
                </c:pt>
                <c:pt idx="505">
                  <c:v>97.3</c:v>
                </c:pt>
                <c:pt idx="506">
                  <c:v>98.3</c:v>
                </c:pt>
                <c:pt idx="507">
                  <c:v>98.7</c:v>
                </c:pt>
                <c:pt idx="508">
                  <c:v>97.5</c:v>
                </c:pt>
                <c:pt idx="509">
                  <c:v>97</c:v>
                </c:pt>
                <c:pt idx="510">
                  <c:v>98.9</c:v>
                </c:pt>
                <c:pt idx="511">
                  <c:v>97.8</c:v>
                </c:pt>
                <c:pt idx="512">
                  <c:v>87.4</c:v>
                </c:pt>
                <c:pt idx="513">
                  <c:v>80.8</c:v>
                </c:pt>
                <c:pt idx="514">
                  <c:v>76.19</c:v>
                </c:pt>
                <c:pt idx="515">
                  <c:v>71.48</c:v>
                </c:pt>
                <c:pt idx="516">
                  <c:v>70.790000000000006</c:v>
                </c:pt>
                <c:pt idx="517">
                  <c:v>73.180000000000007</c:v>
                </c:pt>
                <c:pt idx="518">
                  <c:v>77.599999999999994</c:v>
                </c:pt>
                <c:pt idx="519">
                  <c:v>82.7</c:v>
                </c:pt>
                <c:pt idx="520">
                  <c:v>88.6</c:v>
                </c:pt>
                <c:pt idx="521">
                  <c:v>84.8</c:v>
                </c:pt>
                <c:pt idx="522">
                  <c:v>81.5</c:v>
                </c:pt>
                <c:pt idx="523">
                  <c:v>83.6</c:v>
                </c:pt>
                <c:pt idx="524">
                  <c:v>88.4</c:v>
                </c:pt>
                <c:pt idx="525">
                  <c:v>91.6</c:v>
                </c:pt>
                <c:pt idx="526">
                  <c:v>93.2</c:v>
                </c:pt>
                <c:pt idx="527">
                  <c:v>96.5</c:v>
                </c:pt>
                <c:pt idx="528">
                  <c:v>99.4</c:v>
                </c:pt>
                <c:pt idx="529">
                  <c:v>100</c:v>
                </c:pt>
                <c:pt idx="530">
                  <c:v>99.7</c:v>
                </c:pt>
                <c:pt idx="531">
                  <c:v>99.7</c:v>
                </c:pt>
                <c:pt idx="532">
                  <c:v>99.6</c:v>
                </c:pt>
                <c:pt idx="533">
                  <c:v>99.9</c:v>
                </c:pt>
                <c:pt idx="534">
                  <c:v>100</c:v>
                </c:pt>
                <c:pt idx="535">
                  <c:v>97.5</c:v>
                </c:pt>
                <c:pt idx="536">
                  <c:v>83.1</c:v>
                </c:pt>
                <c:pt idx="537">
                  <c:v>72.08</c:v>
                </c:pt>
                <c:pt idx="538">
                  <c:v>66.47</c:v>
                </c:pt>
                <c:pt idx="539">
                  <c:v>71.959999999999994</c:v>
                </c:pt>
                <c:pt idx="540">
                  <c:v>71.03</c:v>
                </c:pt>
                <c:pt idx="541">
                  <c:v>70.92</c:v>
                </c:pt>
                <c:pt idx="542">
                  <c:v>70.989999999999995</c:v>
                </c:pt>
                <c:pt idx="543">
                  <c:v>69.69</c:v>
                </c:pt>
                <c:pt idx="544">
                  <c:v>69.17</c:v>
                </c:pt>
                <c:pt idx="545">
                  <c:v>66.040000000000006</c:v>
                </c:pt>
                <c:pt idx="546">
                  <c:v>67.39</c:v>
                </c:pt>
                <c:pt idx="547">
                  <c:v>78.37</c:v>
                </c:pt>
                <c:pt idx="548">
                  <c:v>87.4</c:v>
                </c:pt>
                <c:pt idx="549">
                  <c:v>91.7</c:v>
                </c:pt>
                <c:pt idx="550">
                  <c:v>91.6</c:v>
                </c:pt>
                <c:pt idx="551">
                  <c:v>96.7</c:v>
                </c:pt>
                <c:pt idx="552">
                  <c:v>98.1</c:v>
                </c:pt>
                <c:pt idx="553">
                  <c:v>98.5</c:v>
                </c:pt>
                <c:pt idx="554">
                  <c:v>98.4</c:v>
                </c:pt>
                <c:pt idx="555">
                  <c:v>99.3</c:v>
                </c:pt>
                <c:pt idx="556">
                  <c:v>99.3</c:v>
                </c:pt>
                <c:pt idx="557">
                  <c:v>99.2</c:v>
                </c:pt>
                <c:pt idx="558">
                  <c:v>99.6</c:v>
                </c:pt>
                <c:pt idx="559">
                  <c:v>97.5</c:v>
                </c:pt>
                <c:pt idx="560">
                  <c:v>86.7</c:v>
                </c:pt>
                <c:pt idx="561">
                  <c:v>85.1</c:v>
                </c:pt>
                <c:pt idx="562">
                  <c:v>82.2</c:v>
                </c:pt>
                <c:pt idx="563">
                  <c:v>78.33</c:v>
                </c:pt>
                <c:pt idx="564">
                  <c:v>73.86</c:v>
                </c:pt>
                <c:pt idx="565">
                  <c:v>72.44</c:v>
                </c:pt>
                <c:pt idx="566">
                  <c:v>68.53</c:v>
                </c:pt>
                <c:pt idx="567">
                  <c:v>72.239999999999995</c:v>
                </c:pt>
                <c:pt idx="568">
                  <c:v>69.38</c:v>
                </c:pt>
                <c:pt idx="569">
                  <c:v>69.680000000000007</c:v>
                </c:pt>
                <c:pt idx="570">
                  <c:v>68.5</c:v>
                </c:pt>
                <c:pt idx="571">
                  <c:v>78.709999999999994</c:v>
                </c:pt>
                <c:pt idx="572">
                  <c:v>83.6</c:v>
                </c:pt>
                <c:pt idx="573">
                  <c:v>90.5</c:v>
                </c:pt>
                <c:pt idx="574">
                  <c:v>93.5</c:v>
                </c:pt>
                <c:pt idx="575">
                  <c:v>96.1</c:v>
                </c:pt>
                <c:pt idx="576">
                  <c:v>95.6</c:v>
                </c:pt>
                <c:pt idx="577">
                  <c:v>96.3</c:v>
                </c:pt>
                <c:pt idx="578">
                  <c:v>98.8</c:v>
                </c:pt>
                <c:pt idx="579">
                  <c:v>99.9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99.8</c:v>
                </c:pt>
                <c:pt idx="584">
                  <c:v>94.6</c:v>
                </c:pt>
                <c:pt idx="585">
                  <c:v>78.12</c:v>
                </c:pt>
                <c:pt idx="586">
                  <c:v>70.58</c:v>
                </c:pt>
                <c:pt idx="587">
                  <c:v>69.63</c:v>
                </c:pt>
                <c:pt idx="588">
                  <c:v>69.650000000000006</c:v>
                </c:pt>
                <c:pt idx="589">
                  <c:v>72.73</c:v>
                </c:pt>
                <c:pt idx="590">
                  <c:v>70.790000000000006</c:v>
                </c:pt>
                <c:pt idx="591">
                  <c:v>73.52</c:v>
                </c:pt>
                <c:pt idx="592">
                  <c:v>74.02</c:v>
                </c:pt>
                <c:pt idx="593">
                  <c:v>74.48</c:v>
                </c:pt>
                <c:pt idx="594">
                  <c:v>77.05</c:v>
                </c:pt>
                <c:pt idx="595">
                  <c:v>80.2</c:v>
                </c:pt>
                <c:pt idx="596">
                  <c:v>84.3</c:v>
                </c:pt>
                <c:pt idx="597">
                  <c:v>93.6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95.1</c:v>
                </c:pt>
                <c:pt idx="609">
                  <c:v>85.1</c:v>
                </c:pt>
                <c:pt idx="610">
                  <c:v>78.239999999999995</c:v>
                </c:pt>
                <c:pt idx="611">
                  <c:v>76.77</c:v>
                </c:pt>
                <c:pt idx="612">
                  <c:v>75.650000000000006</c:v>
                </c:pt>
                <c:pt idx="613">
                  <c:v>75.59</c:v>
                </c:pt>
                <c:pt idx="614">
                  <c:v>74.930000000000007</c:v>
                </c:pt>
                <c:pt idx="615">
                  <c:v>74.540000000000006</c:v>
                </c:pt>
                <c:pt idx="616">
                  <c:v>73.09</c:v>
                </c:pt>
                <c:pt idx="617">
                  <c:v>76.709999999999994</c:v>
                </c:pt>
                <c:pt idx="618">
                  <c:v>81.3</c:v>
                </c:pt>
                <c:pt idx="619">
                  <c:v>81.7</c:v>
                </c:pt>
                <c:pt idx="620">
                  <c:v>82.2</c:v>
                </c:pt>
                <c:pt idx="621">
                  <c:v>85.8</c:v>
                </c:pt>
                <c:pt idx="622">
                  <c:v>90</c:v>
                </c:pt>
                <c:pt idx="623">
                  <c:v>94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98</c:v>
                </c:pt>
                <c:pt idx="633">
                  <c:v>89.8</c:v>
                </c:pt>
                <c:pt idx="634">
                  <c:v>85.9</c:v>
                </c:pt>
                <c:pt idx="635">
                  <c:v>81.7</c:v>
                </c:pt>
                <c:pt idx="636">
                  <c:v>80.7</c:v>
                </c:pt>
                <c:pt idx="637">
                  <c:v>78.36</c:v>
                </c:pt>
                <c:pt idx="638">
                  <c:v>75.56</c:v>
                </c:pt>
                <c:pt idx="639">
                  <c:v>75.2</c:v>
                </c:pt>
                <c:pt idx="640">
                  <c:v>72.680000000000007</c:v>
                </c:pt>
                <c:pt idx="641">
                  <c:v>73.7</c:v>
                </c:pt>
                <c:pt idx="642">
                  <c:v>72.52</c:v>
                </c:pt>
                <c:pt idx="643">
                  <c:v>78.790000000000006</c:v>
                </c:pt>
                <c:pt idx="644">
                  <c:v>84.5</c:v>
                </c:pt>
                <c:pt idx="645">
                  <c:v>84.2</c:v>
                </c:pt>
                <c:pt idx="646">
                  <c:v>86.3</c:v>
                </c:pt>
                <c:pt idx="647">
                  <c:v>89.8</c:v>
                </c:pt>
                <c:pt idx="648">
                  <c:v>96.2</c:v>
                </c:pt>
                <c:pt idx="649">
                  <c:v>98.9</c:v>
                </c:pt>
                <c:pt idx="650">
                  <c:v>99.3</c:v>
                </c:pt>
                <c:pt idx="651">
                  <c:v>99.8</c:v>
                </c:pt>
                <c:pt idx="652">
                  <c:v>100</c:v>
                </c:pt>
                <c:pt idx="653">
                  <c:v>99.5</c:v>
                </c:pt>
                <c:pt idx="654">
                  <c:v>92.9</c:v>
                </c:pt>
                <c:pt idx="655">
                  <c:v>91.8</c:v>
                </c:pt>
                <c:pt idx="656">
                  <c:v>91.4</c:v>
                </c:pt>
                <c:pt idx="657">
                  <c:v>85.8</c:v>
                </c:pt>
                <c:pt idx="658">
                  <c:v>83.1</c:v>
                </c:pt>
                <c:pt idx="659">
                  <c:v>79.16</c:v>
                </c:pt>
                <c:pt idx="660">
                  <c:v>70.180000000000007</c:v>
                </c:pt>
                <c:pt idx="661">
                  <c:v>67.47</c:v>
                </c:pt>
                <c:pt idx="662">
                  <c:v>65.569999999999993</c:v>
                </c:pt>
                <c:pt idx="663">
                  <c:v>67.14</c:v>
                </c:pt>
                <c:pt idx="664">
                  <c:v>69.400000000000006</c:v>
                </c:pt>
                <c:pt idx="665">
                  <c:v>72.5</c:v>
                </c:pt>
                <c:pt idx="666">
                  <c:v>73.459999999999994</c:v>
                </c:pt>
                <c:pt idx="667">
                  <c:v>76.989999999999995</c:v>
                </c:pt>
                <c:pt idx="668">
                  <c:v>80.7</c:v>
                </c:pt>
                <c:pt idx="669">
                  <c:v>86.8</c:v>
                </c:pt>
                <c:pt idx="670">
                  <c:v>86.5</c:v>
                </c:pt>
                <c:pt idx="671">
                  <c:v>88.5</c:v>
                </c:pt>
                <c:pt idx="672">
                  <c:v>96.5</c:v>
                </c:pt>
                <c:pt idx="673">
                  <c:v>97.8</c:v>
                </c:pt>
                <c:pt idx="674">
                  <c:v>99.6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92.4</c:v>
                </c:pt>
                <c:pt idx="682">
                  <c:v>82</c:v>
                </c:pt>
                <c:pt idx="683">
                  <c:v>79.069999999999993</c:v>
                </c:pt>
                <c:pt idx="684">
                  <c:v>76.989999999999995</c:v>
                </c:pt>
                <c:pt idx="685">
                  <c:v>74.42</c:v>
                </c:pt>
                <c:pt idx="686">
                  <c:v>65.599999999999994</c:v>
                </c:pt>
                <c:pt idx="687">
                  <c:v>64.650000000000006</c:v>
                </c:pt>
                <c:pt idx="688">
                  <c:v>68.02</c:v>
                </c:pt>
                <c:pt idx="689">
                  <c:v>71.97</c:v>
                </c:pt>
                <c:pt idx="690">
                  <c:v>71.849999999999994</c:v>
                </c:pt>
                <c:pt idx="691">
                  <c:v>75.2</c:v>
                </c:pt>
                <c:pt idx="692">
                  <c:v>80.8</c:v>
                </c:pt>
                <c:pt idx="693">
                  <c:v>81.8</c:v>
                </c:pt>
                <c:pt idx="694">
                  <c:v>87.5</c:v>
                </c:pt>
                <c:pt idx="695">
                  <c:v>92.1</c:v>
                </c:pt>
                <c:pt idx="696">
                  <c:v>93.9</c:v>
                </c:pt>
                <c:pt idx="697">
                  <c:v>93.3</c:v>
                </c:pt>
                <c:pt idx="698">
                  <c:v>96.6</c:v>
                </c:pt>
                <c:pt idx="699">
                  <c:v>98.6</c:v>
                </c:pt>
                <c:pt idx="700">
                  <c:v>98.2</c:v>
                </c:pt>
                <c:pt idx="701">
                  <c:v>99.7</c:v>
                </c:pt>
                <c:pt idx="702">
                  <c:v>99.8</c:v>
                </c:pt>
                <c:pt idx="703">
                  <c:v>94.5</c:v>
                </c:pt>
                <c:pt idx="704">
                  <c:v>86.2</c:v>
                </c:pt>
                <c:pt idx="705">
                  <c:v>81.2</c:v>
                </c:pt>
                <c:pt idx="706">
                  <c:v>77.27</c:v>
                </c:pt>
                <c:pt idx="707">
                  <c:v>72.28</c:v>
                </c:pt>
                <c:pt idx="708">
                  <c:v>70.19</c:v>
                </c:pt>
                <c:pt idx="709">
                  <c:v>69.38</c:v>
                </c:pt>
                <c:pt idx="710">
                  <c:v>65.77</c:v>
                </c:pt>
                <c:pt idx="711">
                  <c:v>70.75</c:v>
                </c:pt>
                <c:pt idx="712">
                  <c:v>76.540000000000006</c:v>
                </c:pt>
                <c:pt idx="713">
                  <c:v>73.28</c:v>
                </c:pt>
                <c:pt idx="714">
                  <c:v>73.489999999999995</c:v>
                </c:pt>
                <c:pt idx="715">
                  <c:v>85.1</c:v>
                </c:pt>
                <c:pt idx="716">
                  <c:v>99.4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91.5</c:v>
                </c:pt>
                <c:pt idx="730">
                  <c:v>83.1</c:v>
                </c:pt>
                <c:pt idx="731">
                  <c:v>76.33</c:v>
                </c:pt>
                <c:pt idx="732">
                  <c:v>75.290000000000006</c:v>
                </c:pt>
                <c:pt idx="733">
                  <c:v>74.5</c:v>
                </c:pt>
                <c:pt idx="734">
                  <c:v>81.5</c:v>
                </c:pt>
                <c:pt idx="735">
                  <c:v>91.5</c:v>
                </c:pt>
                <c:pt idx="736">
                  <c:v>80.7</c:v>
                </c:pt>
                <c:pt idx="737">
                  <c:v>76.739999999999995</c:v>
                </c:pt>
                <c:pt idx="738">
                  <c:v>75.05</c:v>
                </c:pt>
                <c:pt idx="739">
                  <c:v>77.28</c:v>
                </c:pt>
                <c:pt idx="740">
                  <c:v>79.75</c:v>
                </c:pt>
                <c:pt idx="741">
                  <c:v>87.6</c:v>
                </c:pt>
                <c:pt idx="742">
                  <c:v>89.3</c:v>
                </c:pt>
                <c:pt idx="743">
                  <c:v>92.7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FA-47D1-90DD-65348D803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4346.958330000009"/>
          <c:min val="443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  <c:majorUnit val="4"/>
        <c:minorUnit val="1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0604728625789"/>
          <c:y val="0.13922672672672673"/>
          <c:w val="0.7176555441123727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JAN!$E$5:$E$748</c:f>
              <c:numCache>
                <c:formatCode>General</c:formatCode>
                <c:ptCount val="744"/>
                <c:pt idx="0">
                  <c:v>89.6</c:v>
                </c:pt>
                <c:pt idx="1">
                  <c:v>92.3</c:v>
                </c:pt>
                <c:pt idx="2">
                  <c:v>93.6</c:v>
                </c:pt>
                <c:pt idx="3">
                  <c:v>94.8</c:v>
                </c:pt>
                <c:pt idx="4">
                  <c:v>96</c:v>
                </c:pt>
                <c:pt idx="5">
                  <c:v>94.4</c:v>
                </c:pt>
                <c:pt idx="6">
                  <c:v>96.8</c:v>
                </c:pt>
                <c:pt idx="7">
                  <c:v>94.3</c:v>
                </c:pt>
                <c:pt idx="8">
                  <c:v>82.7</c:v>
                </c:pt>
                <c:pt idx="9">
                  <c:v>72.31</c:v>
                </c:pt>
                <c:pt idx="10">
                  <c:v>54.4</c:v>
                </c:pt>
                <c:pt idx="11">
                  <c:v>49.91</c:v>
                </c:pt>
                <c:pt idx="12">
                  <c:v>47.59</c:v>
                </c:pt>
                <c:pt idx="13">
                  <c:v>46.63</c:v>
                </c:pt>
                <c:pt idx="14">
                  <c:v>46.79</c:v>
                </c:pt>
                <c:pt idx="15">
                  <c:v>46.31</c:v>
                </c:pt>
                <c:pt idx="16">
                  <c:v>48.83</c:v>
                </c:pt>
                <c:pt idx="17">
                  <c:v>49.04</c:v>
                </c:pt>
                <c:pt idx="18">
                  <c:v>56.96</c:v>
                </c:pt>
                <c:pt idx="19">
                  <c:v>73.94</c:v>
                </c:pt>
                <c:pt idx="20">
                  <c:v>82.3</c:v>
                </c:pt>
                <c:pt idx="21">
                  <c:v>78.97</c:v>
                </c:pt>
                <c:pt idx="22">
                  <c:v>81.3</c:v>
                </c:pt>
                <c:pt idx="23">
                  <c:v>81.8</c:v>
                </c:pt>
                <c:pt idx="24">
                  <c:v>84.7</c:v>
                </c:pt>
                <c:pt idx="25">
                  <c:v>83.7</c:v>
                </c:pt>
                <c:pt idx="26">
                  <c:v>87.8</c:v>
                </c:pt>
                <c:pt idx="27">
                  <c:v>84.8</c:v>
                </c:pt>
                <c:pt idx="28">
                  <c:v>87.4</c:v>
                </c:pt>
                <c:pt idx="29">
                  <c:v>95.5</c:v>
                </c:pt>
                <c:pt idx="30">
                  <c:v>97.3</c:v>
                </c:pt>
                <c:pt idx="31">
                  <c:v>95.8</c:v>
                </c:pt>
                <c:pt idx="32">
                  <c:v>80.5</c:v>
                </c:pt>
                <c:pt idx="33">
                  <c:v>61.27</c:v>
                </c:pt>
                <c:pt idx="34">
                  <c:v>50.47</c:v>
                </c:pt>
                <c:pt idx="35">
                  <c:v>47.06</c:v>
                </c:pt>
                <c:pt idx="36">
                  <c:v>43.88</c:v>
                </c:pt>
                <c:pt idx="37">
                  <c:v>47.45</c:v>
                </c:pt>
                <c:pt idx="38">
                  <c:v>42.21</c:v>
                </c:pt>
                <c:pt idx="39">
                  <c:v>47.17</c:v>
                </c:pt>
                <c:pt idx="40">
                  <c:v>38.49</c:v>
                </c:pt>
                <c:pt idx="41">
                  <c:v>45.3</c:v>
                </c:pt>
                <c:pt idx="42">
                  <c:v>60.04</c:v>
                </c:pt>
                <c:pt idx="43">
                  <c:v>76.739999999999995</c:v>
                </c:pt>
                <c:pt idx="44">
                  <c:v>86.1</c:v>
                </c:pt>
                <c:pt idx="45">
                  <c:v>90.6</c:v>
                </c:pt>
                <c:pt idx="46">
                  <c:v>89.5</c:v>
                </c:pt>
                <c:pt idx="47">
                  <c:v>89.9</c:v>
                </c:pt>
                <c:pt idx="48">
                  <c:v>94.4</c:v>
                </c:pt>
                <c:pt idx="49">
                  <c:v>95.1</c:v>
                </c:pt>
                <c:pt idx="50">
                  <c:v>92.9</c:v>
                </c:pt>
                <c:pt idx="51">
                  <c:v>95.4</c:v>
                </c:pt>
                <c:pt idx="52">
                  <c:v>96.9</c:v>
                </c:pt>
                <c:pt idx="53">
                  <c:v>97.6</c:v>
                </c:pt>
                <c:pt idx="54">
                  <c:v>97.6</c:v>
                </c:pt>
                <c:pt idx="55">
                  <c:v>94.9</c:v>
                </c:pt>
                <c:pt idx="56">
                  <c:v>83</c:v>
                </c:pt>
                <c:pt idx="57">
                  <c:v>71.650000000000006</c:v>
                </c:pt>
                <c:pt idx="58">
                  <c:v>55.34</c:v>
                </c:pt>
                <c:pt idx="59">
                  <c:v>50.36</c:v>
                </c:pt>
                <c:pt idx="60">
                  <c:v>48.83</c:v>
                </c:pt>
                <c:pt idx="61">
                  <c:v>50.87</c:v>
                </c:pt>
                <c:pt idx="62">
                  <c:v>51.03</c:v>
                </c:pt>
                <c:pt idx="63">
                  <c:v>48.57</c:v>
                </c:pt>
                <c:pt idx="64">
                  <c:v>49.45</c:v>
                </c:pt>
                <c:pt idx="65">
                  <c:v>50.79</c:v>
                </c:pt>
                <c:pt idx="66">
                  <c:v>67.709999999999994</c:v>
                </c:pt>
                <c:pt idx="67">
                  <c:v>76.23</c:v>
                </c:pt>
                <c:pt idx="68">
                  <c:v>82.6</c:v>
                </c:pt>
                <c:pt idx="69">
                  <c:v>86</c:v>
                </c:pt>
                <c:pt idx="70">
                  <c:v>90</c:v>
                </c:pt>
                <c:pt idx="71">
                  <c:v>89.6</c:v>
                </c:pt>
                <c:pt idx="72">
                  <c:v>87</c:v>
                </c:pt>
                <c:pt idx="73">
                  <c:v>87.5</c:v>
                </c:pt>
                <c:pt idx="74">
                  <c:v>87.2</c:v>
                </c:pt>
                <c:pt idx="75">
                  <c:v>87.7</c:v>
                </c:pt>
                <c:pt idx="76">
                  <c:v>93</c:v>
                </c:pt>
                <c:pt idx="77">
                  <c:v>91.7</c:v>
                </c:pt>
                <c:pt idx="78">
                  <c:v>93.5</c:v>
                </c:pt>
                <c:pt idx="79">
                  <c:v>94.3</c:v>
                </c:pt>
                <c:pt idx="80">
                  <c:v>81.099999999999994</c:v>
                </c:pt>
                <c:pt idx="81">
                  <c:v>67.709999999999994</c:v>
                </c:pt>
                <c:pt idx="82">
                  <c:v>58.31</c:v>
                </c:pt>
                <c:pt idx="83">
                  <c:v>53.19</c:v>
                </c:pt>
                <c:pt idx="84">
                  <c:v>55.05</c:v>
                </c:pt>
                <c:pt idx="85">
                  <c:v>52.68</c:v>
                </c:pt>
                <c:pt idx="86">
                  <c:v>52.56</c:v>
                </c:pt>
                <c:pt idx="87">
                  <c:v>52.2</c:v>
                </c:pt>
                <c:pt idx="88">
                  <c:v>55.67</c:v>
                </c:pt>
                <c:pt idx="89">
                  <c:v>59.26</c:v>
                </c:pt>
                <c:pt idx="90">
                  <c:v>71.8</c:v>
                </c:pt>
                <c:pt idx="91">
                  <c:v>83.5</c:v>
                </c:pt>
                <c:pt idx="92">
                  <c:v>86.1</c:v>
                </c:pt>
                <c:pt idx="93">
                  <c:v>87.9</c:v>
                </c:pt>
                <c:pt idx="94">
                  <c:v>91</c:v>
                </c:pt>
                <c:pt idx="95">
                  <c:v>91.7</c:v>
                </c:pt>
                <c:pt idx="96">
                  <c:v>91.2</c:v>
                </c:pt>
                <c:pt idx="97">
                  <c:v>91.1</c:v>
                </c:pt>
                <c:pt idx="98">
                  <c:v>91.8</c:v>
                </c:pt>
                <c:pt idx="99">
                  <c:v>95.7</c:v>
                </c:pt>
                <c:pt idx="100">
                  <c:v>96.5</c:v>
                </c:pt>
                <c:pt idx="101">
                  <c:v>96.5</c:v>
                </c:pt>
                <c:pt idx="102">
                  <c:v>96.9</c:v>
                </c:pt>
                <c:pt idx="103">
                  <c:v>97</c:v>
                </c:pt>
                <c:pt idx="104">
                  <c:v>87.1</c:v>
                </c:pt>
                <c:pt idx="105">
                  <c:v>68.36</c:v>
                </c:pt>
                <c:pt idx="106">
                  <c:v>58.72</c:v>
                </c:pt>
                <c:pt idx="107">
                  <c:v>56.98</c:v>
                </c:pt>
                <c:pt idx="108">
                  <c:v>59.37</c:v>
                </c:pt>
                <c:pt idx="109">
                  <c:v>58.99</c:v>
                </c:pt>
                <c:pt idx="110">
                  <c:v>56.48</c:v>
                </c:pt>
                <c:pt idx="111">
                  <c:v>60.29</c:v>
                </c:pt>
                <c:pt idx="112">
                  <c:v>57.94</c:v>
                </c:pt>
                <c:pt idx="113">
                  <c:v>56.51</c:v>
                </c:pt>
                <c:pt idx="114">
                  <c:v>70.12</c:v>
                </c:pt>
                <c:pt idx="115">
                  <c:v>87.7</c:v>
                </c:pt>
                <c:pt idx="116">
                  <c:v>92.7</c:v>
                </c:pt>
                <c:pt idx="117">
                  <c:v>93.9</c:v>
                </c:pt>
                <c:pt idx="118">
                  <c:v>93.9</c:v>
                </c:pt>
                <c:pt idx="119">
                  <c:v>89.4</c:v>
                </c:pt>
                <c:pt idx="120">
                  <c:v>89.6</c:v>
                </c:pt>
                <c:pt idx="121">
                  <c:v>90.8</c:v>
                </c:pt>
                <c:pt idx="122">
                  <c:v>91.1</c:v>
                </c:pt>
                <c:pt idx="123">
                  <c:v>94</c:v>
                </c:pt>
                <c:pt idx="124">
                  <c:v>94.4</c:v>
                </c:pt>
                <c:pt idx="125">
                  <c:v>94.9</c:v>
                </c:pt>
                <c:pt idx="126">
                  <c:v>93.9</c:v>
                </c:pt>
                <c:pt idx="127">
                  <c:v>92.1</c:v>
                </c:pt>
                <c:pt idx="128">
                  <c:v>82.3</c:v>
                </c:pt>
                <c:pt idx="129">
                  <c:v>67.41</c:v>
                </c:pt>
                <c:pt idx="130">
                  <c:v>61.95</c:v>
                </c:pt>
                <c:pt idx="131">
                  <c:v>64.42</c:v>
                </c:pt>
                <c:pt idx="132">
                  <c:v>64.989999999999995</c:v>
                </c:pt>
                <c:pt idx="133">
                  <c:v>62.41</c:v>
                </c:pt>
                <c:pt idx="134">
                  <c:v>59.27</c:v>
                </c:pt>
                <c:pt idx="135">
                  <c:v>59.19</c:v>
                </c:pt>
                <c:pt idx="136">
                  <c:v>56.63</c:v>
                </c:pt>
                <c:pt idx="137">
                  <c:v>58.44</c:v>
                </c:pt>
                <c:pt idx="138">
                  <c:v>69.56</c:v>
                </c:pt>
                <c:pt idx="139">
                  <c:v>81</c:v>
                </c:pt>
                <c:pt idx="140">
                  <c:v>84.3</c:v>
                </c:pt>
                <c:pt idx="141">
                  <c:v>90.1</c:v>
                </c:pt>
                <c:pt idx="142">
                  <c:v>90.4</c:v>
                </c:pt>
                <c:pt idx="143">
                  <c:v>88.8</c:v>
                </c:pt>
                <c:pt idx="144">
                  <c:v>91.7</c:v>
                </c:pt>
                <c:pt idx="145">
                  <c:v>93.3</c:v>
                </c:pt>
                <c:pt idx="146">
                  <c:v>92.2</c:v>
                </c:pt>
                <c:pt idx="147">
                  <c:v>89.2</c:v>
                </c:pt>
                <c:pt idx="148">
                  <c:v>90.5</c:v>
                </c:pt>
                <c:pt idx="149">
                  <c:v>94.4</c:v>
                </c:pt>
                <c:pt idx="150">
                  <c:v>95.1</c:v>
                </c:pt>
                <c:pt idx="151">
                  <c:v>95.2</c:v>
                </c:pt>
                <c:pt idx="152">
                  <c:v>85.2</c:v>
                </c:pt>
                <c:pt idx="153">
                  <c:v>63.02</c:v>
                </c:pt>
                <c:pt idx="154">
                  <c:v>63.67</c:v>
                </c:pt>
                <c:pt idx="155">
                  <c:v>68.5</c:v>
                </c:pt>
                <c:pt idx="156">
                  <c:v>67.33</c:v>
                </c:pt>
                <c:pt idx="157">
                  <c:v>66.680000000000007</c:v>
                </c:pt>
                <c:pt idx="158">
                  <c:v>64.97</c:v>
                </c:pt>
                <c:pt idx="159">
                  <c:v>65.25</c:v>
                </c:pt>
                <c:pt idx="160">
                  <c:v>66.2</c:v>
                </c:pt>
                <c:pt idx="161">
                  <c:v>70</c:v>
                </c:pt>
                <c:pt idx="162">
                  <c:v>75.14</c:v>
                </c:pt>
                <c:pt idx="163">
                  <c:v>77.47</c:v>
                </c:pt>
                <c:pt idx="164">
                  <c:v>84.4</c:v>
                </c:pt>
                <c:pt idx="165">
                  <c:v>88.8</c:v>
                </c:pt>
                <c:pt idx="166">
                  <c:v>88.8</c:v>
                </c:pt>
                <c:pt idx="167">
                  <c:v>86.2</c:v>
                </c:pt>
                <c:pt idx="168">
                  <c:v>88.8</c:v>
                </c:pt>
                <c:pt idx="169">
                  <c:v>91</c:v>
                </c:pt>
                <c:pt idx="170">
                  <c:v>92.8</c:v>
                </c:pt>
                <c:pt idx="171">
                  <c:v>91.6</c:v>
                </c:pt>
                <c:pt idx="172">
                  <c:v>93.6</c:v>
                </c:pt>
                <c:pt idx="173">
                  <c:v>95.6</c:v>
                </c:pt>
                <c:pt idx="174">
                  <c:v>96.7</c:v>
                </c:pt>
                <c:pt idx="175">
                  <c:v>96</c:v>
                </c:pt>
                <c:pt idx="176">
                  <c:v>86.3</c:v>
                </c:pt>
                <c:pt idx="177">
                  <c:v>72.040000000000006</c:v>
                </c:pt>
                <c:pt idx="178">
                  <c:v>66.73</c:v>
                </c:pt>
                <c:pt idx="179">
                  <c:v>65.989999999999995</c:v>
                </c:pt>
                <c:pt idx="180">
                  <c:v>64.87</c:v>
                </c:pt>
                <c:pt idx="181">
                  <c:v>67.64</c:v>
                </c:pt>
                <c:pt idx="182">
                  <c:v>64.7</c:v>
                </c:pt>
                <c:pt idx="183">
                  <c:v>61.24</c:v>
                </c:pt>
                <c:pt idx="184">
                  <c:v>66.099999999999994</c:v>
                </c:pt>
                <c:pt idx="185">
                  <c:v>66.25</c:v>
                </c:pt>
                <c:pt idx="186">
                  <c:v>74.42</c:v>
                </c:pt>
                <c:pt idx="187">
                  <c:v>83.3</c:v>
                </c:pt>
                <c:pt idx="188">
                  <c:v>87.2</c:v>
                </c:pt>
                <c:pt idx="189">
                  <c:v>82.9</c:v>
                </c:pt>
                <c:pt idx="190">
                  <c:v>85.2</c:v>
                </c:pt>
                <c:pt idx="191">
                  <c:v>91.5</c:v>
                </c:pt>
                <c:pt idx="192">
                  <c:v>93</c:v>
                </c:pt>
                <c:pt idx="193">
                  <c:v>93.4</c:v>
                </c:pt>
                <c:pt idx="194">
                  <c:v>91.7</c:v>
                </c:pt>
                <c:pt idx="195">
                  <c:v>94.7</c:v>
                </c:pt>
                <c:pt idx="196">
                  <c:v>96.1</c:v>
                </c:pt>
                <c:pt idx="197">
                  <c:v>95.5</c:v>
                </c:pt>
                <c:pt idx="198">
                  <c:v>95.3</c:v>
                </c:pt>
                <c:pt idx="199">
                  <c:v>96.4</c:v>
                </c:pt>
                <c:pt idx="200">
                  <c:v>86.2</c:v>
                </c:pt>
                <c:pt idx="201">
                  <c:v>74.069999999999993</c:v>
                </c:pt>
                <c:pt idx="202">
                  <c:v>72.13</c:v>
                </c:pt>
                <c:pt idx="203">
                  <c:v>65.34</c:v>
                </c:pt>
                <c:pt idx="204">
                  <c:v>67.05</c:v>
                </c:pt>
                <c:pt idx="205">
                  <c:v>66.45</c:v>
                </c:pt>
                <c:pt idx="206">
                  <c:v>66</c:v>
                </c:pt>
                <c:pt idx="207">
                  <c:v>64.430000000000007</c:v>
                </c:pt>
                <c:pt idx="208">
                  <c:v>62.04</c:v>
                </c:pt>
                <c:pt idx="209">
                  <c:v>67.650000000000006</c:v>
                </c:pt>
                <c:pt idx="210">
                  <c:v>75.260000000000005</c:v>
                </c:pt>
                <c:pt idx="211">
                  <c:v>86.9</c:v>
                </c:pt>
                <c:pt idx="212">
                  <c:v>87.8</c:v>
                </c:pt>
                <c:pt idx="213">
                  <c:v>89.6</c:v>
                </c:pt>
                <c:pt idx="214">
                  <c:v>89</c:v>
                </c:pt>
                <c:pt idx="215">
                  <c:v>89.4</c:v>
                </c:pt>
                <c:pt idx="216">
                  <c:v>88.9</c:v>
                </c:pt>
                <c:pt idx="217">
                  <c:v>85.5</c:v>
                </c:pt>
                <c:pt idx="218">
                  <c:v>88.4</c:v>
                </c:pt>
                <c:pt idx="219">
                  <c:v>94</c:v>
                </c:pt>
                <c:pt idx="220">
                  <c:v>94.8</c:v>
                </c:pt>
                <c:pt idx="221">
                  <c:v>95.4</c:v>
                </c:pt>
                <c:pt idx="222">
                  <c:v>93.8</c:v>
                </c:pt>
                <c:pt idx="223">
                  <c:v>92.8</c:v>
                </c:pt>
                <c:pt idx="224">
                  <c:v>91.3</c:v>
                </c:pt>
                <c:pt idx="225">
                  <c:v>78.97</c:v>
                </c:pt>
                <c:pt idx="226">
                  <c:v>70.67</c:v>
                </c:pt>
                <c:pt idx="227">
                  <c:v>66.63</c:v>
                </c:pt>
                <c:pt idx="228">
                  <c:v>67.459999999999994</c:v>
                </c:pt>
                <c:pt idx="229">
                  <c:v>62.48</c:v>
                </c:pt>
                <c:pt idx="230">
                  <c:v>60.3</c:v>
                </c:pt>
                <c:pt idx="231">
                  <c:v>61.09</c:v>
                </c:pt>
                <c:pt idx="232">
                  <c:v>56.85</c:v>
                </c:pt>
                <c:pt idx="233">
                  <c:v>65.790000000000006</c:v>
                </c:pt>
                <c:pt idx="234">
                  <c:v>75.930000000000007</c:v>
                </c:pt>
                <c:pt idx="235">
                  <c:v>86.9</c:v>
                </c:pt>
                <c:pt idx="236">
                  <c:v>83.2</c:v>
                </c:pt>
                <c:pt idx="237">
                  <c:v>82.8</c:v>
                </c:pt>
                <c:pt idx="238">
                  <c:v>88.7</c:v>
                </c:pt>
                <c:pt idx="239">
                  <c:v>90.7</c:v>
                </c:pt>
                <c:pt idx="240">
                  <c:v>91.4</c:v>
                </c:pt>
                <c:pt idx="241">
                  <c:v>94</c:v>
                </c:pt>
                <c:pt idx="242">
                  <c:v>95.2</c:v>
                </c:pt>
                <c:pt idx="243">
                  <c:v>96.3</c:v>
                </c:pt>
                <c:pt idx="244">
                  <c:v>96.4</c:v>
                </c:pt>
                <c:pt idx="245">
                  <c:v>96.2</c:v>
                </c:pt>
                <c:pt idx="246">
                  <c:v>97</c:v>
                </c:pt>
                <c:pt idx="247">
                  <c:v>97.4</c:v>
                </c:pt>
                <c:pt idx="248">
                  <c:v>92.4</c:v>
                </c:pt>
                <c:pt idx="249">
                  <c:v>84.6</c:v>
                </c:pt>
                <c:pt idx="250">
                  <c:v>76.33</c:v>
                </c:pt>
                <c:pt idx="251">
                  <c:v>66.260000000000005</c:v>
                </c:pt>
                <c:pt idx="252">
                  <c:v>66.67</c:v>
                </c:pt>
                <c:pt idx="253">
                  <c:v>64.959999999999994</c:v>
                </c:pt>
                <c:pt idx="254">
                  <c:v>59.16</c:v>
                </c:pt>
                <c:pt idx="255">
                  <c:v>57.27</c:v>
                </c:pt>
                <c:pt idx="256">
                  <c:v>55.8</c:v>
                </c:pt>
                <c:pt idx="257">
                  <c:v>61.71</c:v>
                </c:pt>
                <c:pt idx="258">
                  <c:v>70.75</c:v>
                </c:pt>
                <c:pt idx="259">
                  <c:v>79.83</c:v>
                </c:pt>
                <c:pt idx="260">
                  <c:v>87.2</c:v>
                </c:pt>
                <c:pt idx="261">
                  <c:v>87.9</c:v>
                </c:pt>
                <c:pt idx="262">
                  <c:v>86</c:v>
                </c:pt>
                <c:pt idx="263">
                  <c:v>76.23</c:v>
                </c:pt>
                <c:pt idx="264">
                  <c:v>84.9</c:v>
                </c:pt>
                <c:pt idx="265">
                  <c:v>87.5</c:v>
                </c:pt>
                <c:pt idx="266">
                  <c:v>91.9</c:v>
                </c:pt>
                <c:pt idx="267">
                  <c:v>92.2</c:v>
                </c:pt>
                <c:pt idx="268">
                  <c:v>93.9</c:v>
                </c:pt>
                <c:pt idx="269">
                  <c:v>94.9</c:v>
                </c:pt>
                <c:pt idx="270">
                  <c:v>95.6</c:v>
                </c:pt>
                <c:pt idx="271">
                  <c:v>94.5</c:v>
                </c:pt>
                <c:pt idx="272">
                  <c:v>85.6</c:v>
                </c:pt>
                <c:pt idx="273">
                  <c:v>75.540000000000006</c:v>
                </c:pt>
                <c:pt idx="274">
                  <c:v>66.260000000000005</c:v>
                </c:pt>
                <c:pt idx="275">
                  <c:v>63.47</c:v>
                </c:pt>
                <c:pt idx="276">
                  <c:v>55.33</c:v>
                </c:pt>
                <c:pt idx="277">
                  <c:v>56.58</c:v>
                </c:pt>
                <c:pt idx="278">
                  <c:v>57.5</c:v>
                </c:pt>
                <c:pt idx="279">
                  <c:v>56.13</c:v>
                </c:pt>
                <c:pt idx="280">
                  <c:v>59.56</c:v>
                </c:pt>
                <c:pt idx="281">
                  <c:v>65.819999999999993</c:v>
                </c:pt>
                <c:pt idx="282">
                  <c:v>71.650000000000006</c:v>
                </c:pt>
                <c:pt idx="283">
                  <c:v>79.89</c:v>
                </c:pt>
                <c:pt idx="284">
                  <c:v>88</c:v>
                </c:pt>
                <c:pt idx="285">
                  <c:v>86</c:v>
                </c:pt>
                <c:pt idx="286">
                  <c:v>88.3</c:v>
                </c:pt>
                <c:pt idx="287">
                  <c:v>91.1</c:v>
                </c:pt>
                <c:pt idx="288">
                  <c:v>92.7</c:v>
                </c:pt>
                <c:pt idx="289">
                  <c:v>93</c:v>
                </c:pt>
                <c:pt idx="290">
                  <c:v>93</c:v>
                </c:pt>
                <c:pt idx="291">
                  <c:v>92.3</c:v>
                </c:pt>
                <c:pt idx="292">
                  <c:v>95.2</c:v>
                </c:pt>
                <c:pt idx="293">
                  <c:v>96.2</c:v>
                </c:pt>
                <c:pt idx="294">
                  <c:v>96.6</c:v>
                </c:pt>
                <c:pt idx="295">
                  <c:v>96.9</c:v>
                </c:pt>
                <c:pt idx="296">
                  <c:v>91.6</c:v>
                </c:pt>
                <c:pt idx="297">
                  <c:v>78.849999999999994</c:v>
                </c:pt>
                <c:pt idx="298">
                  <c:v>69.48</c:v>
                </c:pt>
                <c:pt idx="299">
                  <c:v>64.709999999999994</c:v>
                </c:pt>
                <c:pt idx="300">
                  <c:v>57.18</c:v>
                </c:pt>
                <c:pt idx="301">
                  <c:v>48.89</c:v>
                </c:pt>
                <c:pt idx="302">
                  <c:v>46.86</c:v>
                </c:pt>
                <c:pt idx="303">
                  <c:v>43.44</c:v>
                </c:pt>
                <c:pt idx="304">
                  <c:v>57.22</c:v>
                </c:pt>
                <c:pt idx="305">
                  <c:v>61.43</c:v>
                </c:pt>
                <c:pt idx="306">
                  <c:v>70.36</c:v>
                </c:pt>
                <c:pt idx="307">
                  <c:v>82</c:v>
                </c:pt>
                <c:pt idx="308">
                  <c:v>85</c:v>
                </c:pt>
                <c:pt idx="309">
                  <c:v>83.1</c:v>
                </c:pt>
                <c:pt idx="310">
                  <c:v>88</c:v>
                </c:pt>
                <c:pt idx="311">
                  <c:v>90.5</c:v>
                </c:pt>
                <c:pt idx="312">
                  <c:v>92.4</c:v>
                </c:pt>
                <c:pt idx="313">
                  <c:v>91.9</c:v>
                </c:pt>
                <c:pt idx="314">
                  <c:v>93.8</c:v>
                </c:pt>
                <c:pt idx="315">
                  <c:v>92.6</c:v>
                </c:pt>
                <c:pt idx="316">
                  <c:v>93.3</c:v>
                </c:pt>
                <c:pt idx="317">
                  <c:v>94.1</c:v>
                </c:pt>
                <c:pt idx="318">
                  <c:v>94.3</c:v>
                </c:pt>
                <c:pt idx="319">
                  <c:v>90.9</c:v>
                </c:pt>
                <c:pt idx="320">
                  <c:v>86.6</c:v>
                </c:pt>
                <c:pt idx="321">
                  <c:v>80.900000000000006</c:v>
                </c:pt>
                <c:pt idx="322">
                  <c:v>67.099999999999994</c:v>
                </c:pt>
                <c:pt idx="323">
                  <c:v>67.319999999999993</c:v>
                </c:pt>
                <c:pt idx="324">
                  <c:v>68.650000000000006</c:v>
                </c:pt>
                <c:pt idx="325">
                  <c:v>71.3</c:v>
                </c:pt>
                <c:pt idx="326">
                  <c:v>72.53</c:v>
                </c:pt>
                <c:pt idx="327">
                  <c:v>70.45</c:v>
                </c:pt>
                <c:pt idx="328">
                  <c:v>71.17</c:v>
                </c:pt>
                <c:pt idx="329">
                  <c:v>72.430000000000007</c:v>
                </c:pt>
                <c:pt idx="330">
                  <c:v>77.959999999999994</c:v>
                </c:pt>
                <c:pt idx="331">
                  <c:v>81.3</c:v>
                </c:pt>
                <c:pt idx="332">
                  <c:v>82.4</c:v>
                </c:pt>
                <c:pt idx="333">
                  <c:v>89.7</c:v>
                </c:pt>
                <c:pt idx="334">
                  <c:v>93.2</c:v>
                </c:pt>
                <c:pt idx="335">
                  <c:v>89.8</c:v>
                </c:pt>
                <c:pt idx="336">
                  <c:v>93.2</c:v>
                </c:pt>
                <c:pt idx="337">
                  <c:v>94.8</c:v>
                </c:pt>
                <c:pt idx="338">
                  <c:v>94.9</c:v>
                </c:pt>
                <c:pt idx="339">
                  <c:v>95.4</c:v>
                </c:pt>
                <c:pt idx="340">
                  <c:v>95.5</c:v>
                </c:pt>
                <c:pt idx="341">
                  <c:v>95.3</c:v>
                </c:pt>
                <c:pt idx="342">
                  <c:v>96.2</c:v>
                </c:pt>
                <c:pt idx="343">
                  <c:v>96.7</c:v>
                </c:pt>
                <c:pt idx="344">
                  <c:v>89.4</c:v>
                </c:pt>
                <c:pt idx="345">
                  <c:v>75.849999999999994</c:v>
                </c:pt>
                <c:pt idx="346">
                  <c:v>62.88</c:v>
                </c:pt>
                <c:pt idx="347">
                  <c:v>61.12</c:v>
                </c:pt>
                <c:pt idx="348">
                  <c:v>61.72</c:v>
                </c:pt>
                <c:pt idx="349">
                  <c:v>60.2</c:v>
                </c:pt>
                <c:pt idx="350">
                  <c:v>58.29</c:v>
                </c:pt>
                <c:pt idx="351">
                  <c:v>58.38</c:v>
                </c:pt>
                <c:pt idx="352">
                  <c:v>58.19</c:v>
                </c:pt>
                <c:pt idx="353">
                  <c:v>59.5</c:v>
                </c:pt>
                <c:pt idx="354">
                  <c:v>65.84</c:v>
                </c:pt>
                <c:pt idx="355">
                  <c:v>76.86</c:v>
                </c:pt>
                <c:pt idx="356">
                  <c:v>80.900000000000006</c:v>
                </c:pt>
                <c:pt idx="357">
                  <c:v>76.56</c:v>
                </c:pt>
                <c:pt idx="358">
                  <c:v>85.7</c:v>
                </c:pt>
                <c:pt idx="359">
                  <c:v>90.9</c:v>
                </c:pt>
                <c:pt idx="360">
                  <c:v>91.6</c:v>
                </c:pt>
                <c:pt idx="361">
                  <c:v>89</c:v>
                </c:pt>
                <c:pt idx="362">
                  <c:v>92.4</c:v>
                </c:pt>
                <c:pt idx="363">
                  <c:v>95.4</c:v>
                </c:pt>
                <c:pt idx="364">
                  <c:v>96</c:v>
                </c:pt>
                <c:pt idx="365">
                  <c:v>96.1</c:v>
                </c:pt>
                <c:pt idx="366">
                  <c:v>95.5</c:v>
                </c:pt>
                <c:pt idx="367">
                  <c:v>95.7</c:v>
                </c:pt>
                <c:pt idx="368">
                  <c:v>86.5</c:v>
                </c:pt>
                <c:pt idx="369">
                  <c:v>70.510000000000005</c:v>
                </c:pt>
                <c:pt idx="370">
                  <c:v>66.55</c:v>
                </c:pt>
                <c:pt idx="371">
                  <c:v>65.36</c:v>
                </c:pt>
                <c:pt idx="372">
                  <c:v>62.77</c:v>
                </c:pt>
                <c:pt idx="373">
                  <c:v>58.26</c:v>
                </c:pt>
                <c:pt idx="374">
                  <c:v>53.48</c:v>
                </c:pt>
                <c:pt idx="375">
                  <c:v>52.52</c:v>
                </c:pt>
                <c:pt idx="376">
                  <c:v>49.85</c:v>
                </c:pt>
                <c:pt idx="377">
                  <c:v>57.98</c:v>
                </c:pt>
                <c:pt idx="378">
                  <c:v>72.45</c:v>
                </c:pt>
                <c:pt idx="379">
                  <c:v>84.4</c:v>
                </c:pt>
                <c:pt idx="380">
                  <c:v>80.400000000000006</c:v>
                </c:pt>
                <c:pt idx="381">
                  <c:v>86.9</c:v>
                </c:pt>
                <c:pt idx="382">
                  <c:v>89.4</c:v>
                </c:pt>
                <c:pt idx="383">
                  <c:v>89.4</c:v>
                </c:pt>
                <c:pt idx="384">
                  <c:v>93.8</c:v>
                </c:pt>
                <c:pt idx="385">
                  <c:v>93.7</c:v>
                </c:pt>
                <c:pt idx="386">
                  <c:v>94.8</c:v>
                </c:pt>
                <c:pt idx="387">
                  <c:v>95.4</c:v>
                </c:pt>
                <c:pt idx="388">
                  <c:v>95.1</c:v>
                </c:pt>
                <c:pt idx="389">
                  <c:v>95.6</c:v>
                </c:pt>
                <c:pt idx="390">
                  <c:v>96.9</c:v>
                </c:pt>
                <c:pt idx="391">
                  <c:v>97.4</c:v>
                </c:pt>
                <c:pt idx="392">
                  <c:v>91.8</c:v>
                </c:pt>
                <c:pt idx="393">
                  <c:v>74.67</c:v>
                </c:pt>
                <c:pt idx="394">
                  <c:v>62.66</c:v>
                </c:pt>
                <c:pt idx="395">
                  <c:v>62.11</c:v>
                </c:pt>
                <c:pt idx="396">
                  <c:v>58.78</c:v>
                </c:pt>
                <c:pt idx="397">
                  <c:v>59.98</c:v>
                </c:pt>
                <c:pt idx="398">
                  <c:v>61.77</c:v>
                </c:pt>
                <c:pt idx="399">
                  <c:v>61.34</c:v>
                </c:pt>
                <c:pt idx="400">
                  <c:v>60.23</c:v>
                </c:pt>
                <c:pt idx="401">
                  <c:v>59.57</c:v>
                </c:pt>
                <c:pt idx="402">
                  <c:v>69.42</c:v>
                </c:pt>
                <c:pt idx="403">
                  <c:v>82.5</c:v>
                </c:pt>
                <c:pt idx="404">
                  <c:v>88.4</c:v>
                </c:pt>
                <c:pt idx="405">
                  <c:v>83.8</c:v>
                </c:pt>
                <c:pt idx="406">
                  <c:v>85.6</c:v>
                </c:pt>
                <c:pt idx="407">
                  <c:v>90.5</c:v>
                </c:pt>
                <c:pt idx="408">
                  <c:v>93.6</c:v>
                </c:pt>
                <c:pt idx="409">
                  <c:v>94.8</c:v>
                </c:pt>
                <c:pt idx="410">
                  <c:v>92.6</c:v>
                </c:pt>
                <c:pt idx="411">
                  <c:v>92.7</c:v>
                </c:pt>
                <c:pt idx="412">
                  <c:v>94.3</c:v>
                </c:pt>
                <c:pt idx="413">
                  <c:v>95.9</c:v>
                </c:pt>
                <c:pt idx="414">
                  <c:v>96.8</c:v>
                </c:pt>
                <c:pt idx="415">
                  <c:v>96.1</c:v>
                </c:pt>
                <c:pt idx="416">
                  <c:v>87.9</c:v>
                </c:pt>
                <c:pt idx="417">
                  <c:v>75.680000000000007</c:v>
                </c:pt>
                <c:pt idx="418">
                  <c:v>68.83</c:v>
                </c:pt>
                <c:pt idx="419">
                  <c:v>69.900000000000006</c:v>
                </c:pt>
                <c:pt idx="420">
                  <c:v>71.23</c:v>
                </c:pt>
                <c:pt idx="421">
                  <c:v>65.75</c:v>
                </c:pt>
                <c:pt idx="422">
                  <c:v>58.11</c:v>
                </c:pt>
                <c:pt idx="423">
                  <c:v>57.79</c:v>
                </c:pt>
                <c:pt idx="424">
                  <c:v>58.94</c:v>
                </c:pt>
                <c:pt idx="425">
                  <c:v>64.87</c:v>
                </c:pt>
                <c:pt idx="426">
                  <c:v>79.209999999999994</c:v>
                </c:pt>
                <c:pt idx="427">
                  <c:v>85.9</c:v>
                </c:pt>
                <c:pt idx="428">
                  <c:v>87.6</c:v>
                </c:pt>
                <c:pt idx="429">
                  <c:v>87</c:v>
                </c:pt>
                <c:pt idx="430">
                  <c:v>91.6</c:v>
                </c:pt>
                <c:pt idx="431">
                  <c:v>92.6</c:v>
                </c:pt>
                <c:pt idx="432">
                  <c:v>90.5</c:v>
                </c:pt>
                <c:pt idx="433">
                  <c:v>92.1</c:v>
                </c:pt>
                <c:pt idx="434">
                  <c:v>95.3</c:v>
                </c:pt>
                <c:pt idx="435">
                  <c:v>96.4</c:v>
                </c:pt>
                <c:pt idx="436">
                  <c:v>96.4</c:v>
                </c:pt>
                <c:pt idx="437">
                  <c:v>95</c:v>
                </c:pt>
                <c:pt idx="438">
                  <c:v>95.4</c:v>
                </c:pt>
                <c:pt idx="439">
                  <c:v>96</c:v>
                </c:pt>
                <c:pt idx="440">
                  <c:v>90.2</c:v>
                </c:pt>
                <c:pt idx="441">
                  <c:v>74.47</c:v>
                </c:pt>
                <c:pt idx="442">
                  <c:v>67.72</c:v>
                </c:pt>
                <c:pt idx="443">
                  <c:v>68.53</c:v>
                </c:pt>
                <c:pt idx="444">
                  <c:v>66.88</c:v>
                </c:pt>
                <c:pt idx="445">
                  <c:v>67.430000000000007</c:v>
                </c:pt>
                <c:pt idx="446">
                  <c:v>67.430000000000007</c:v>
                </c:pt>
                <c:pt idx="447">
                  <c:v>67.72</c:v>
                </c:pt>
                <c:pt idx="448">
                  <c:v>67.739999999999995</c:v>
                </c:pt>
                <c:pt idx="449">
                  <c:v>68.95</c:v>
                </c:pt>
                <c:pt idx="450">
                  <c:v>76.06</c:v>
                </c:pt>
                <c:pt idx="451">
                  <c:v>85.3</c:v>
                </c:pt>
                <c:pt idx="452">
                  <c:v>80.7</c:v>
                </c:pt>
                <c:pt idx="453">
                  <c:v>87</c:v>
                </c:pt>
                <c:pt idx="454">
                  <c:v>86.5</c:v>
                </c:pt>
                <c:pt idx="455">
                  <c:v>85.4</c:v>
                </c:pt>
                <c:pt idx="456">
                  <c:v>86.1</c:v>
                </c:pt>
                <c:pt idx="457">
                  <c:v>92.2</c:v>
                </c:pt>
                <c:pt idx="458">
                  <c:v>93.5</c:v>
                </c:pt>
                <c:pt idx="459">
                  <c:v>93.1</c:v>
                </c:pt>
                <c:pt idx="460">
                  <c:v>95.3</c:v>
                </c:pt>
                <c:pt idx="461">
                  <c:v>96.4</c:v>
                </c:pt>
                <c:pt idx="462">
                  <c:v>96.9</c:v>
                </c:pt>
                <c:pt idx="463">
                  <c:v>97.1</c:v>
                </c:pt>
                <c:pt idx="464">
                  <c:v>88.3</c:v>
                </c:pt>
                <c:pt idx="465">
                  <c:v>64.87</c:v>
                </c:pt>
                <c:pt idx="466">
                  <c:v>59.59</c:v>
                </c:pt>
                <c:pt idx="467">
                  <c:v>60.56</c:v>
                </c:pt>
                <c:pt idx="468">
                  <c:v>61.2</c:v>
                </c:pt>
                <c:pt idx="469">
                  <c:v>58.88</c:v>
                </c:pt>
                <c:pt idx="470">
                  <c:v>59.51</c:v>
                </c:pt>
                <c:pt idx="471">
                  <c:v>63.57</c:v>
                </c:pt>
                <c:pt idx="472">
                  <c:v>65.95</c:v>
                </c:pt>
                <c:pt idx="473">
                  <c:v>68.39</c:v>
                </c:pt>
                <c:pt idx="474">
                  <c:v>72.27</c:v>
                </c:pt>
                <c:pt idx="475">
                  <c:v>75.73</c:v>
                </c:pt>
                <c:pt idx="476">
                  <c:v>77.290000000000006</c:v>
                </c:pt>
                <c:pt idx="477">
                  <c:v>76.150000000000006</c:v>
                </c:pt>
                <c:pt idx="478">
                  <c:v>77.19</c:v>
                </c:pt>
                <c:pt idx="479">
                  <c:v>81.900000000000006</c:v>
                </c:pt>
                <c:pt idx="480">
                  <c:v>88</c:v>
                </c:pt>
                <c:pt idx="481">
                  <c:v>94</c:v>
                </c:pt>
                <c:pt idx="482">
                  <c:v>95.8</c:v>
                </c:pt>
                <c:pt idx="483">
                  <c:v>97.1</c:v>
                </c:pt>
                <c:pt idx="484">
                  <c:v>97.6</c:v>
                </c:pt>
                <c:pt idx="485">
                  <c:v>97.7</c:v>
                </c:pt>
                <c:pt idx="486">
                  <c:v>98.1</c:v>
                </c:pt>
                <c:pt idx="487">
                  <c:v>97.8</c:v>
                </c:pt>
                <c:pt idx="488">
                  <c:v>90.5</c:v>
                </c:pt>
                <c:pt idx="489">
                  <c:v>71.08</c:v>
                </c:pt>
                <c:pt idx="490">
                  <c:v>66.53</c:v>
                </c:pt>
                <c:pt idx="491">
                  <c:v>64.83</c:v>
                </c:pt>
                <c:pt idx="492">
                  <c:v>61.61</c:v>
                </c:pt>
                <c:pt idx="493">
                  <c:v>59.65</c:v>
                </c:pt>
                <c:pt idx="494">
                  <c:v>62.65</c:v>
                </c:pt>
                <c:pt idx="495">
                  <c:v>65.95</c:v>
                </c:pt>
                <c:pt idx="496">
                  <c:v>65.349999999999994</c:v>
                </c:pt>
                <c:pt idx="497">
                  <c:v>61.72</c:v>
                </c:pt>
                <c:pt idx="498">
                  <c:v>73.19</c:v>
                </c:pt>
                <c:pt idx="499">
                  <c:v>74.13</c:v>
                </c:pt>
                <c:pt idx="500">
                  <c:v>74.83</c:v>
                </c:pt>
                <c:pt idx="501">
                  <c:v>78.78</c:v>
                </c:pt>
                <c:pt idx="502">
                  <c:v>85.4</c:v>
                </c:pt>
                <c:pt idx="503">
                  <c:v>79</c:v>
                </c:pt>
                <c:pt idx="504">
                  <c:v>78.53</c:v>
                </c:pt>
                <c:pt idx="505">
                  <c:v>76.66</c:v>
                </c:pt>
                <c:pt idx="506">
                  <c:v>79.150000000000006</c:v>
                </c:pt>
                <c:pt idx="507">
                  <c:v>85.6</c:v>
                </c:pt>
                <c:pt idx="508">
                  <c:v>90.2</c:v>
                </c:pt>
                <c:pt idx="509">
                  <c:v>89</c:v>
                </c:pt>
                <c:pt idx="510">
                  <c:v>89.7</c:v>
                </c:pt>
                <c:pt idx="511">
                  <c:v>91.9</c:v>
                </c:pt>
                <c:pt idx="512">
                  <c:v>82.5</c:v>
                </c:pt>
                <c:pt idx="513">
                  <c:v>70.28</c:v>
                </c:pt>
                <c:pt idx="514">
                  <c:v>67.67</c:v>
                </c:pt>
                <c:pt idx="515">
                  <c:v>64.39</c:v>
                </c:pt>
                <c:pt idx="516">
                  <c:v>62.38</c:v>
                </c:pt>
                <c:pt idx="517">
                  <c:v>63.32</c:v>
                </c:pt>
                <c:pt idx="518">
                  <c:v>58.88</c:v>
                </c:pt>
                <c:pt idx="519">
                  <c:v>59.39</c:v>
                </c:pt>
                <c:pt idx="520">
                  <c:v>60.92</c:v>
                </c:pt>
                <c:pt idx="521">
                  <c:v>61.04</c:v>
                </c:pt>
                <c:pt idx="522">
                  <c:v>68.13</c:v>
                </c:pt>
                <c:pt idx="523">
                  <c:v>68.930000000000007</c:v>
                </c:pt>
                <c:pt idx="524">
                  <c:v>76.489999999999995</c:v>
                </c:pt>
                <c:pt idx="525">
                  <c:v>83.7</c:v>
                </c:pt>
                <c:pt idx="526">
                  <c:v>81.2</c:v>
                </c:pt>
                <c:pt idx="527">
                  <c:v>91.6</c:v>
                </c:pt>
                <c:pt idx="528">
                  <c:v>89</c:v>
                </c:pt>
                <c:pt idx="529">
                  <c:v>93.3</c:v>
                </c:pt>
                <c:pt idx="530">
                  <c:v>95.7</c:v>
                </c:pt>
                <c:pt idx="531">
                  <c:v>95.7</c:v>
                </c:pt>
                <c:pt idx="532">
                  <c:v>95.8</c:v>
                </c:pt>
                <c:pt idx="533">
                  <c:v>95.4</c:v>
                </c:pt>
                <c:pt idx="534">
                  <c:v>96.5</c:v>
                </c:pt>
                <c:pt idx="535">
                  <c:v>95.5</c:v>
                </c:pt>
                <c:pt idx="536">
                  <c:v>87.6</c:v>
                </c:pt>
                <c:pt idx="537">
                  <c:v>74.09</c:v>
                </c:pt>
                <c:pt idx="538">
                  <c:v>70.430000000000007</c:v>
                </c:pt>
                <c:pt idx="539">
                  <c:v>72.099999999999994</c:v>
                </c:pt>
                <c:pt idx="540">
                  <c:v>66.69</c:v>
                </c:pt>
                <c:pt idx="541">
                  <c:v>61.89</c:v>
                </c:pt>
                <c:pt idx="542">
                  <c:v>57.7</c:v>
                </c:pt>
                <c:pt idx="543">
                  <c:v>57.69</c:v>
                </c:pt>
                <c:pt idx="544">
                  <c:v>58.02</c:v>
                </c:pt>
                <c:pt idx="545">
                  <c:v>58.51</c:v>
                </c:pt>
                <c:pt idx="546">
                  <c:v>69.900000000000006</c:v>
                </c:pt>
                <c:pt idx="547">
                  <c:v>77.069999999999993</c:v>
                </c:pt>
                <c:pt idx="548">
                  <c:v>80</c:v>
                </c:pt>
                <c:pt idx="549">
                  <c:v>83.3</c:v>
                </c:pt>
                <c:pt idx="550">
                  <c:v>77.23</c:v>
                </c:pt>
                <c:pt idx="551">
                  <c:v>80.5</c:v>
                </c:pt>
                <c:pt idx="552">
                  <c:v>83.9</c:v>
                </c:pt>
                <c:pt idx="553">
                  <c:v>85.1</c:v>
                </c:pt>
                <c:pt idx="554">
                  <c:v>93.8</c:v>
                </c:pt>
                <c:pt idx="555">
                  <c:v>96.2</c:v>
                </c:pt>
                <c:pt idx="556">
                  <c:v>95.6</c:v>
                </c:pt>
                <c:pt idx="557">
                  <c:v>96.7</c:v>
                </c:pt>
                <c:pt idx="558">
                  <c:v>96.4</c:v>
                </c:pt>
                <c:pt idx="559">
                  <c:v>96.2</c:v>
                </c:pt>
                <c:pt idx="560">
                  <c:v>86.4</c:v>
                </c:pt>
                <c:pt idx="561">
                  <c:v>75.13</c:v>
                </c:pt>
                <c:pt idx="562">
                  <c:v>66.099999999999994</c:v>
                </c:pt>
                <c:pt idx="563">
                  <c:v>64.8</c:v>
                </c:pt>
                <c:pt idx="564">
                  <c:v>59.92</c:v>
                </c:pt>
                <c:pt idx="565">
                  <c:v>53.37</c:v>
                </c:pt>
                <c:pt idx="566">
                  <c:v>53.18</c:v>
                </c:pt>
                <c:pt idx="567">
                  <c:v>55.99</c:v>
                </c:pt>
                <c:pt idx="568">
                  <c:v>58.53</c:v>
                </c:pt>
                <c:pt idx="569">
                  <c:v>60.53</c:v>
                </c:pt>
                <c:pt idx="570">
                  <c:v>67.5</c:v>
                </c:pt>
                <c:pt idx="571">
                  <c:v>82.5</c:v>
                </c:pt>
                <c:pt idx="572">
                  <c:v>88.3</c:v>
                </c:pt>
                <c:pt idx="573">
                  <c:v>85.3</c:v>
                </c:pt>
                <c:pt idx="574">
                  <c:v>87.4</c:v>
                </c:pt>
                <c:pt idx="575">
                  <c:v>90.6</c:v>
                </c:pt>
                <c:pt idx="576">
                  <c:v>91.7</c:v>
                </c:pt>
                <c:pt idx="577">
                  <c:v>94.1</c:v>
                </c:pt>
                <c:pt idx="578">
                  <c:v>92.8</c:v>
                </c:pt>
                <c:pt idx="579">
                  <c:v>94.8</c:v>
                </c:pt>
                <c:pt idx="580">
                  <c:v>96.7</c:v>
                </c:pt>
                <c:pt idx="581">
                  <c:v>97.5</c:v>
                </c:pt>
                <c:pt idx="582">
                  <c:v>98</c:v>
                </c:pt>
                <c:pt idx="583">
                  <c:v>97.1</c:v>
                </c:pt>
                <c:pt idx="584">
                  <c:v>85.4</c:v>
                </c:pt>
                <c:pt idx="585">
                  <c:v>69.650000000000006</c:v>
                </c:pt>
                <c:pt idx="586">
                  <c:v>60.06</c:v>
                </c:pt>
                <c:pt idx="587">
                  <c:v>55.71</c:v>
                </c:pt>
                <c:pt idx="588">
                  <c:v>49.03</c:v>
                </c:pt>
                <c:pt idx="589">
                  <c:v>45.34</c:v>
                </c:pt>
                <c:pt idx="590">
                  <c:v>50.41</c:v>
                </c:pt>
                <c:pt idx="591">
                  <c:v>54.37</c:v>
                </c:pt>
                <c:pt idx="592">
                  <c:v>49.74</c:v>
                </c:pt>
                <c:pt idx="593">
                  <c:v>51.53</c:v>
                </c:pt>
                <c:pt idx="594">
                  <c:v>55.89</c:v>
                </c:pt>
                <c:pt idx="595">
                  <c:v>67.33</c:v>
                </c:pt>
                <c:pt idx="596">
                  <c:v>77.709999999999994</c:v>
                </c:pt>
                <c:pt idx="597">
                  <c:v>83.3</c:v>
                </c:pt>
                <c:pt idx="598">
                  <c:v>88.4</c:v>
                </c:pt>
                <c:pt idx="599">
                  <c:v>90.6</c:v>
                </c:pt>
                <c:pt idx="600">
                  <c:v>89</c:v>
                </c:pt>
                <c:pt idx="601">
                  <c:v>90</c:v>
                </c:pt>
                <c:pt idx="602">
                  <c:v>90.3</c:v>
                </c:pt>
                <c:pt idx="603">
                  <c:v>93.8</c:v>
                </c:pt>
                <c:pt idx="604">
                  <c:v>94.6</c:v>
                </c:pt>
                <c:pt idx="605">
                  <c:v>95.5</c:v>
                </c:pt>
                <c:pt idx="606">
                  <c:v>94.6</c:v>
                </c:pt>
                <c:pt idx="607">
                  <c:v>95.2</c:v>
                </c:pt>
                <c:pt idx="608">
                  <c:v>87.9</c:v>
                </c:pt>
                <c:pt idx="609">
                  <c:v>75.25</c:v>
                </c:pt>
                <c:pt idx="610">
                  <c:v>64.84</c:v>
                </c:pt>
                <c:pt idx="611">
                  <c:v>59.3</c:v>
                </c:pt>
                <c:pt idx="612">
                  <c:v>59.05</c:v>
                </c:pt>
                <c:pt idx="613">
                  <c:v>52.61</c:v>
                </c:pt>
                <c:pt idx="614">
                  <c:v>45.3</c:v>
                </c:pt>
                <c:pt idx="615">
                  <c:v>42.88</c:v>
                </c:pt>
                <c:pt idx="616">
                  <c:v>44.09</c:v>
                </c:pt>
                <c:pt idx="617">
                  <c:v>47.72</c:v>
                </c:pt>
                <c:pt idx="618">
                  <c:v>58.14</c:v>
                </c:pt>
                <c:pt idx="619">
                  <c:v>66.87</c:v>
                </c:pt>
                <c:pt idx="620">
                  <c:v>74.59</c:v>
                </c:pt>
                <c:pt idx="621">
                  <c:v>77.34</c:v>
                </c:pt>
                <c:pt idx="622">
                  <c:v>74.03</c:v>
                </c:pt>
                <c:pt idx="623">
                  <c:v>73.95</c:v>
                </c:pt>
                <c:pt idx="624">
                  <c:v>78.2</c:v>
                </c:pt>
                <c:pt idx="625">
                  <c:v>84.7</c:v>
                </c:pt>
                <c:pt idx="626">
                  <c:v>89.2</c:v>
                </c:pt>
                <c:pt idx="627">
                  <c:v>91.2</c:v>
                </c:pt>
                <c:pt idx="628">
                  <c:v>88.6</c:v>
                </c:pt>
                <c:pt idx="629">
                  <c:v>90.8</c:v>
                </c:pt>
                <c:pt idx="630">
                  <c:v>88.8</c:v>
                </c:pt>
                <c:pt idx="631">
                  <c:v>84.5</c:v>
                </c:pt>
                <c:pt idx="632">
                  <c:v>72.8</c:v>
                </c:pt>
                <c:pt idx="633">
                  <c:v>56.04</c:v>
                </c:pt>
                <c:pt idx="634">
                  <c:v>56.38</c:v>
                </c:pt>
                <c:pt idx="635">
                  <c:v>52.66</c:v>
                </c:pt>
                <c:pt idx="636">
                  <c:v>51.11</c:v>
                </c:pt>
                <c:pt idx="637">
                  <c:v>52.31</c:v>
                </c:pt>
                <c:pt idx="638">
                  <c:v>49.03</c:v>
                </c:pt>
                <c:pt idx="639">
                  <c:v>46.97</c:v>
                </c:pt>
                <c:pt idx="640">
                  <c:v>52.25</c:v>
                </c:pt>
                <c:pt idx="641">
                  <c:v>49.48</c:v>
                </c:pt>
                <c:pt idx="643">
                  <c:v>65.92</c:v>
                </c:pt>
                <c:pt idx="644">
                  <c:v>72.44</c:v>
                </c:pt>
                <c:pt idx="645">
                  <c:v>82.2</c:v>
                </c:pt>
                <c:pt idx="646">
                  <c:v>83.6</c:v>
                </c:pt>
                <c:pt idx="647">
                  <c:v>83.5</c:v>
                </c:pt>
                <c:pt idx="648">
                  <c:v>87.3</c:v>
                </c:pt>
                <c:pt idx="649">
                  <c:v>91.4</c:v>
                </c:pt>
                <c:pt idx="650">
                  <c:v>93.4</c:v>
                </c:pt>
                <c:pt idx="651">
                  <c:v>95.1</c:v>
                </c:pt>
                <c:pt idx="652">
                  <c:v>92.2</c:v>
                </c:pt>
                <c:pt idx="653">
                  <c:v>93.2</c:v>
                </c:pt>
                <c:pt idx="654">
                  <c:v>96.1</c:v>
                </c:pt>
                <c:pt idx="655">
                  <c:v>96.3</c:v>
                </c:pt>
                <c:pt idx="656">
                  <c:v>84.6</c:v>
                </c:pt>
                <c:pt idx="657">
                  <c:v>70.55</c:v>
                </c:pt>
                <c:pt idx="658">
                  <c:v>69.12</c:v>
                </c:pt>
                <c:pt idx="659">
                  <c:v>70.02</c:v>
                </c:pt>
                <c:pt idx="660">
                  <c:v>67.53</c:v>
                </c:pt>
                <c:pt idx="661">
                  <c:v>68.239999999999995</c:v>
                </c:pt>
                <c:pt idx="662">
                  <c:v>65.81</c:v>
                </c:pt>
                <c:pt idx="663">
                  <c:v>64.87</c:v>
                </c:pt>
                <c:pt idx="664">
                  <c:v>63.66</c:v>
                </c:pt>
                <c:pt idx="665">
                  <c:v>67.760000000000005</c:v>
                </c:pt>
                <c:pt idx="666">
                  <c:v>67.37</c:v>
                </c:pt>
                <c:pt idx="667">
                  <c:v>66.27</c:v>
                </c:pt>
                <c:pt idx="668">
                  <c:v>70.62</c:v>
                </c:pt>
                <c:pt idx="669">
                  <c:v>65.69</c:v>
                </c:pt>
                <c:pt idx="670">
                  <c:v>71.84</c:v>
                </c:pt>
                <c:pt idx="671">
                  <c:v>75.83</c:v>
                </c:pt>
                <c:pt idx="672">
                  <c:v>76.319999999999993</c:v>
                </c:pt>
                <c:pt idx="673">
                  <c:v>79.83</c:v>
                </c:pt>
                <c:pt idx="674">
                  <c:v>86.2</c:v>
                </c:pt>
                <c:pt idx="675">
                  <c:v>92.6</c:v>
                </c:pt>
                <c:pt idx="676">
                  <c:v>93.6</c:v>
                </c:pt>
                <c:pt idx="677">
                  <c:v>90.8</c:v>
                </c:pt>
                <c:pt idx="678">
                  <c:v>91.3</c:v>
                </c:pt>
                <c:pt idx="679">
                  <c:v>71.400000000000006</c:v>
                </c:pt>
                <c:pt idx="680">
                  <c:v>65.81</c:v>
                </c:pt>
                <c:pt idx="681">
                  <c:v>56.55</c:v>
                </c:pt>
                <c:pt idx="682">
                  <c:v>52.13</c:v>
                </c:pt>
                <c:pt idx="683">
                  <c:v>42.95</c:v>
                </c:pt>
                <c:pt idx="684">
                  <c:v>40.76</c:v>
                </c:pt>
                <c:pt idx="685">
                  <c:v>50.96</c:v>
                </c:pt>
                <c:pt idx="686">
                  <c:v>52.83</c:v>
                </c:pt>
                <c:pt idx="687">
                  <c:v>55.14</c:v>
                </c:pt>
                <c:pt idx="688">
                  <c:v>58.22</c:v>
                </c:pt>
                <c:pt idx="689">
                  <c:v>62.68</c:v>
                </c:pt>
                <c:pt idx="690">
                  <c:v>67.19</c:v>
                </c:pt>
                <c:pt idx="691">
                  <c:v>69.94</c:v>
                </c:pt>
                <c:pt idx="692">
                  <c:v>72.599999999999994</c:v>
                </c:pt>
                <c:pt idx="693">
                  <c:v>73.22</c:v>
                </c:pt>
                <c:pt idx="694">
                  <c:v>81.900000000000006</c:v>
                </c:pt>
                <c:pt idx="695">
                  <c:v>85.8</c:v>
                </c:pt>
                <c:pt idx="696">
                  <c:v>80.599999999999994</c:v>
                </c:pt>
                <c:pt idx="697">
                  <c:v>71.34</c:v>
                </c:pt>
                <c:pt idx="698">
                  <c:v>84.8</c:v>
                </c:pt>
                <c:pt idx="699">
                  <c:v>85.6</c:v>
                </c:pt>
                <c:pt idx="700">
                  <c:v>87.6</c:v>
                </c:pt>
                <c:pt idx="701">
                  <c:v>89.3</c:v>
                </c:pt>
                <c:pt idx="702">
                  <c:v>88.7</c:v>
                </c:pt>
                <c:pt idx="703">
                  <c:v>87.7</c:v>
                </c:pt>
                <c:pt idx="704">
                  <c:v>67.13</c:v>
                </c:pt>
                <c:pt idx="705">
                  <c:v>59.37</c:v>
                </c:pt>
                <c:pt idx="706">
                  <c:v>55.67</c:v>
                </c:pt>
                <c:pt idx="707">
                  <c:v>53.59</c:v>
                </c:pt>
                <c:pt idx="708">
                  <c:v>51.47</c:v>
                </c:pt>
                <c:pt idx="709">
                  <c:v>49.47</c:v>
                </c:pt>
                <c:pt idx="710">
                  <c:v>48.65</c:v>
                </c:pt>
                <c:pt idx="711">
                  <c:v>54.51</c:v>
                </c:pt>
                <c:pt idx="712">
                  <c:v>59.59</c:v>
                </c:pt>
                <c:pt idx="713">
                  <c:v>63.53</c:v>
                </c:pt>
                <c:pt idx="714">
                  <c:v>67.14</c:v>
                </c:pt>
                <c:pt idx="715">
                  <c:v>67.06</c:v>
                </c:pt>
                <c:pt idx="716">
                  <c:v>75.05</c:v>
                </c:pt>
                <c:pt idx="717">
                  <c:v>81.7</c:v>
                </c:pt>
                <c:pt idx="718">
                  <c:v>88.2</c:v>
                </c:pt>
                <c:pt idx="719">
                  <c:v>92.5</c:v>
                </c:pt>
                <c:pt idx="720">
                  <c:v>92.6</c:v>
                </c:pt>
                <c:pt idx="721">
                  <c:v>88.2</c:v>
                </c:pt>
                <c:pt idx="722">
                  <c:v>94.9</c:v>
                </c:pt>
                <c:pt idx="723">
                  <c:v>95.1</c:v>
                </c:pt>
                <c:pt idx="724">
                  <c:v>94</c:v>
                </c:pt>
                <c:pt idx="725">
                  <c:v>93.3</c:v>
                </c:pt>
                <c:pt idx="726">
                  <c:v>95.4</c:v>
                </c:pt>
                <c:pt idx="727">
                  <c:v>93.4</c:v>
                </c:pt>
                <c:pt idx="728">
                  <c:v>83.5</c:v>
                </c:pt>
                <c:pt idx="729">
                  <c:v>68.23</c:v>
                </c:pt>
                <c:pt idx="730">
                  <c:v>64.23</c:v>
                </c:pt>
                <c:pt idx="731">
                  <c:v>61.82</c:v>
                </c:pt>
                <c:pt idx="732">
                  <c:v>60.06</c:v>
                </c:pt>
                <c:pt idx="733">
                  <c:v>62.91</c:v>
                </c:pt>
                <c:pt idx="734">
                  <c:v>56.95</c:v>
                </c:pt>
                <c:pt idx="735">
                  <c:v>54.18</c:v>
                </c:pt>
                <c:pt idx="736">
                  <c:v>55.04</c:v>
                </c:pt>
                <c:pt idx="737">
                  <c:v>58.05</c:v>
                </c:pt>
                <c:pt idx="738">
                  <c:v>64.56</c:v>
                </c:pt>
                <c:pt idx="739">
                  <c:v>67.349999999999994</c:v>
                </c:pt>
                <c:pt idx="740">
                  <c:v>78.27</c:v>
                </c:pt>
                <c:pt idx="741">
                  <c:v>83.6</c:v>
                </c:pt>
                <c:pt idx="742">
                  <c:v>82</c:v>
                </c:pt>
                <c:pt idx="743">
                  <c:v>90.4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7F-4D5F-B6D4-C04B03FDC9A2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JAN!$O$5:$O$748</c:f>
              <c:numCache>
                <c:formatCode>General</c:formatCode>
                <c:ptCount val="744"/>
                <c:pt idx="0">
                  <c:v>96.4</c:v>
                </c:pt>
                <c:pt idx="1">
                  <c:v>98.3</c:v>
                </c:pt>
                <c:pt idx="2">
                  <c:v>99.3</c:v>
                </c:pt>
                <c:pt idx="3">
                  <c:v>99.9</c:v>
                </c:pt>
                <c:pt idx="4">
                  <c:v>99.6</c:v>
                </c:pt>
                <c:pt idx="5">
                  <c:v>99.7</c:v>
                </c:pt>
                <c:pt idx="6">
                  <c:v>100</c:v>
                </c:pt>
                <c:pt idx="7">
                  <c:v>99.3</c:v>
                </c:pt>
                <c:pt idx="8">
                  <c:v>97.4</c:v>
                </c:pt>
                <c:pt idx="9">
                  <c:v>87.6</c:v>
                </c:pt>
                <c:pt idx="10">
                  <c:v>67.72</c:v>
                </c:pt>
                <c:pt idx="11">
                  <c:v>61.46</c:v>
                </c:pt>
                <c:pt idx="12">
                  <c:v>58</c:v>
                </c:pt>
                <c:pt idx="13">
                  <c:v>56.33</c:v>
                </c:pt>
                <c:pt idx="14">
                  <c:v>55.32</c:v>
                </c:pt>
                <c:pt idx="15">
                  <c:v>54.41</c:v>
                </c:pt>
                <c:pt idx="16">
                  <c:v>56.23</c:v>
                </c:pt>
                <c:pt idx="17">
                  <c:v>56.27</c:v>
                </c:pt>
                <c:pt idx="18">
                  <c:v>62.11</c:v>
                </c:pt>
                <c:pt idx="19">
                  <c:v>77.89</c:v>
                </c:pt>
                <c:pt idx="20">
                  <c:v>87</c:v>
                </c:pt>
                <c:pt idx="21">
                  <c:v>84.5</c:v>
                </c:pt>
                <c:pt idx="22">
                  <c:v>87.7</c:v>
                </c:pt>
                <c:pt idx="23">
                  <c:v>87.6</c:v>
                </c:pt>
                <c:pt idx="24">
                  <c:v>89.9</c:v>
                </c:pt>
                <c:pt idx="25">
                  <c:v>90.1</c:v>
                </c:pt>
                <c:pt idx="26">
                  <c:v>93.3</c:v>
                </c:pt>
                <c:pt idx="27">
                  <c:v>91.1</c:v>
                </c:pt>
                <c:pt idx="28">
                  <c:v>93.4</c:v>
                </c:pt>
                <c:pt idx="29">
                  <c:v>99.4</c:v>
                </c:pt>
                <c:pt idx="30">
                  <c:v>99.8</c:v>
                </c:pt>
                <c:pt idx="31">
                  <c:v>99.5</c:v>
                </c:pt>
                <c:pt idx="32">
                  <c:v>95.8</c:v>
                </c:pt>
                <c:pt idx="33">
                  <c:v>76.44</c:v>
                </c:pt>
                <c:pt idx="34">
                  <c:v>62.42</c:v>
                </c:pt>
                <c:pt idx="35">
                  <c:v>57.44</c:v>
                </c:pt>
                <c:pt idx="36">
                  <c:v>53.86</c:v>
                </c:pt>
                <c:pt idx="37">
                  <c:v>56.23</c:v>
                </c:pt>
                <c:pt idx="38">
                  <c:v>51.9</c:v>
                </c:pt>
                <c:pt idx="39">
                  <c:v>55.71</c:v>
                </c:pt>
                <c:pt idx="40">
                  <c:v>47.05</c:v>
                </c:pt>
                <c:pt idx="41">
                  <c:v>51.81</c:v>
                </c:pt>
                <c:pt idx="42">
                  <c:v>64.45</c:v>
                </c:pt>
                <c:pt idx="43">
                  <c:v>80.2</c:v>
                </c:pt>
                <c:pt idx="44">
                  <c:v>90</c:v>
                </c:pt>
                <c:pt idx="45">
                  <c:v>94.9</c:v>
                </c:pt>
                <c:pt idx="46">
                  <c:v>94.6</c:v>
                </c:pt>
                <c:pt idx="47">
                  <c:v>96.7</c:v>
                </c:pt>
                <c:pt idx="48">
                  <c:v>99.3</c:v>
                </c:pt>
                <c:pt idx="53">
                  <c:v>100</c:v>
                </c:pt>
                <c:pt idx="54">
                  <c:v>99.9</c:v>
                </c:pt>
                <c:pt idx="55">
                  <c:v>99.9</c:v>
                </c:pt>
                <c:pt idx="56">
                  <c:v>99.3</c:v>
                </c:pt>
                <c:pt idx="57">
                  <c:v>87.8</c:v>
                </c:pt>
                <c:pt idx="58">
                  <c:v>69.25</c:v>
                </c:pt>
                <c:pt idx="59">
                  <c:v>62.15</c:v>
                </c:pt>
                <c:pt idx="60">
                  <c:v>59.96</c:v>
                </c:pt>
                <c:pt idx="61">
                  <c:v>59.91</c:v>
                </c:pt>
                <c:pt idx="62">
                  <c:v>59.99</c:v>
                </c:pt>
                <c:pt idx="63">
                  <c:v>57.13</c:v>
                </c:pt>
                <c:pt idx="64">
                  <c:v>58.37</c:v>
                </c:pt>
                <c:pt idx="65">
                  <c:v>58.16</c:v>
                </c:pt>
                <c:pt idx="66">
                  <c:v>72.88</c:v>
                </c:pt>
                <c:pt idx="67">
                  <c:v>81.400000000000006</c:v>
                </c:pt>
                <c:pt idx="68">
                  <c:v>87.5</c:v>
                </c:pt>
                <c:pt idx="69">
                  <c:v>91.3</c:v>
                </c:pt>
                <c:pt idx="70">
                  <c:v>95.2</c:v>
                </c:pt>
                <c:pt idx="71">
                  <c:v>95.1</c:v>
                </c:pt>
                <c:pt idx="72">
                  <c:v>92.6</c:v>
                </c:pt>
                <c:pt idx="73">
                  <c:v>94.4</c:v>
                </c:pt>
                <c:pt idx="74">
                  <c:v>93.2</c:v>
                </c:pt>
                <c:pt idx="75">
                  <c:v>94.3</c:v>
                </c:pt>
                <c:pt idx="76">
                  <c:v>97.7</c:v>
                </c:pt>
                <c:pt idx="77">
                  <c:v>97.9</c:v>
                </c:pt>
                <c:pt idx="78">
                  <c:v>99.3</c:v>
                </c:pt>
                <c:pt idx="79">
                  <c:v>99.6</c:v>
                </c:pt>
                <c:pt idx="80">
                  <c:v>97.7</c:v>
                </c:pt>
                <c:pt idx="81">
                  <c:v>84.6</c:v>
                </c:pt>
                <c:pt idx="82">
                  <c:v>72.349999999999994</c:v>
                </c:pt>
                <c:pt idx="83">
                  <c:v>64.540000000000006</c:v>
                </c:pt>
                <c:pt idx="84">
                  <c:v>65.489999999999995</c:v>
                </c:pt>
                <c:pt idx="85">
                  <c:v>63.65</c:v>
                </c:pt>
                <c:pt idx="86">
                  <c:v>62.67</c:v>
                </c:pt>
                <c:pt idx="87">
                  <c:v>62.3</c:v>
                </c:pt>
                <c:pt idx="88">
                  <c:v>64.599999999999994</c:v>
                </c:pt>
                <c:pt idx="89">
                  <c:v>67.180000000000007</c:v>
                </c:pt>
                <c:pt idx="90">
                  <c:v>76.8</c:v>
                </c:pt>
                <c:pt idx="91">
                  <c:v>87.7</c:v>
                </c:pt>
                <c:pt idx="92">
                  <c:v>91.3</c:v>
                </c:pt>
                <c:pt idx="93">
                  <c:v>93.3</c:v>
                </c:pt>
                <c:pt idx="94">
                  <c:v>96.4</c:v>
                </c:pt>
                <c:pt idx="95">
                  <c:v>97.7</c:v>
                </c:pt>
                <c:pt idx="96">
                  <c:v>97.2</c:v>
                </c:pt>
                <c:pt idx="97">
                  <c:v>98.3</c:v>
                </c:pt>
                <c:pt idx="98">
                  <c:v>99.3</c:v>
                </c:pt>
                <c:pt idx="99">
                  <c:v>99.8</c:v>
                </c:pt>
                <c:pt idx="100">
                  <c:v>99.9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99.7</c:v>
                </c:pt>
                <c:pt idx="105">
                  <c:v>86.5</c:v>
                </c:pt>
                <c:pt idx="106">
                  <c:v>74.2</c:v>
                </c:pt>
                <c:pt idx="107">
                  <c:v>68.95</c:v>
                </c:pt>
                <c:pt idx="108">
                  <c:v>70.52</c:v>
                </c:pt>
                <c:pt idx="109">
                  <c:v>69.709999999999994</c:v>
                </c:pt>
                <c:pt idx="110">
                  <c:v>66.98</c:v>
                </c:pt>
                <c:pt idx="111">
                  <c:v>69.459999999999994</c:v>
                </c:pt>
                <c:pt idx="112">
                  <c:v>68.59</c:v>
                </c:pt>
                <c:pt idx="113">
                  <c:v>66.680000000000007</c:v>
                </c:pt>
                <c:pt idx="114">
                  <c:v>76</c:v>
                </c:pt>
                <c:pt idx="115">
                  <c:v>90.8</c:v>
                </c:pt>
                <c:pt idx="116">
                  <c:v>96.6</c:v>
                </c:pt>
                <c:pt idx="117">
                  <c:v>98.9</c:v>
                </c:pt>
                <c:pt idx="118">
                  <c:v>98.4</c:v>
                </c:pt>
                <c:pt idx="119">
                  <c:v>96.5</c:v>
                </c:pt>
                <c:pt idx="120">
                  <c:v>96.3</c:v>
                </c:pt>
                <c:pt idx="121">
                  <c:v>97.3</c:v>
                </c:pt>
                <c:pt idx="122">
                  <c:v>98</c:v>
                </c:pt>
                <c:pt idx="123">
                  <c:v>99.7</c:v>
                </c:pt>
                <c:pt idx="124">
                  <c:v>99.8</c:v>
                </c:pt>
                <c:pt idx="125">
                  <c:v>99.8</c:v>
                </c:pt>
                <c:pt idx="126">
                  <c:v>99.6</c:v>
                </c:pt>
                <c:pt idx="127">
                  <c:v>99.7</c:v>
                </c:pt>
                <c:pt idx="128">
                  <c:v>97.9</c:v>
                </c:pt>
                <c:pt idx="129">
                  <c:v>85.9</c:v>
                </c:pt>
                <c:pt idx="130">
                  <c:v>76.37</c:v>
                </c:pt>
                <c:pt idx="131">
                  <c:v>75.209999999999994</c:v>
                </c:pt>
                <c:pt idx="132">
                  <c:v>75.53</c:v>
                </c:pt>
                <c:pt idx="133">
                  <c:v>73.3</c:v>
                </c:pt>
                <c:pt idx="134">
                  <c:v>70.47</c:v>
                </c:pt>
                <c:pt idx="135">
                  <c:v>69.099999999999994</c:v>
                </c:pt>
                <c:pt idx="136">
                  <c:v>66.150000000000006</c:v>
                </c:pt>
                <c:pt idx="137">
                  <c:v>66.47</c:v>
                </c:pt>
                <c:pt idx="138">
                  <c:v>74.28</c:v>
                </c:pt>
                <c:pt idx="139">
                  <c:v>85.5</c:v>
                </c:pt>
                <c:pt idx="140">
                  <c:v>89.9</c:v>
                </c:pt>
                <c:pt idx="141">
                  <c:v>94.5</c:v>
                </c:pt>
                <c:pt idx="142">
                  <c:v>96.3</c:v>
                </c:pt>
                <c:pt idx="143">
                  <c:v>94.7</c:v>
                </c:pt>
                <c:pt idx="144">
                  <c:v>97.6</c:v>
                </c:pt>
                <c:pt idx="145">
                  <c:v>99.4</c:v>
                </c:pt>
                <c:pt idx="146">
                  <c:v>98.2</c:v>
                </c:pt>
                <c:pt idx="147">
                  <c:v>96.4</c:v>
                </c:pt>
                <c:pt idx="148">
                  <c:v>97.9</c:v>
                </c:pt>
                <c:pt idx="149">
                  <c:v>99.8</c:v>
                </c:pt>
                <c:pt idx="150">
                  <c:v>100</c:v>
                </c:pt>
                <c:pt idx="151">
                  <c:v>99.7</c:v>
                </c:pt>
                <c:pt idx="152">
                  <c:v>97.3</c:v>
                </c:pt>
                <c:pt idx="153">
                  <c:v>82.2</c:v>
                </c:pt>
                <c:pt idx="154">
                  <c:v>77.3</c:v>
                </c:pt>
                <c:pt idx="155">
                  <c:v>78.81</c:v>
                </c:pt>
                <c:pt idx="156">
                  <c:v>78.13</c:v>
                </c:pt>
                <c:pt idx="157">
                  <c:v>76.86</c:v>
                </c:pt>
                <c:pt idx="158">
                  <c:v>76.22</c:v>
                </c:pt>
                <c:pt idx="159">
                  <c:v>75.8</c:v>
                </c:pt>
                <c:pt idx="160">
                  <c:v>75.75</c:v>
                </c:pt>
                <c:pt idx="161">
                  <c:v>76.98</c:v>
                </c:pt>
                <c:pt idx="162">
                  <c:v>80.2</c:v>
                </c:pt>
                <c:pt idx="163">
                  <c:v>83.2</c:v>
                </c:pt>
                <c:pt idx="164">
                  <c:v>90.1</c:v>
                </c:pt>
                <c:pt idx="165">
                  <c:v>94.2</c:v>
                </c:pt>
                <c:pt idx="166">
                  <c:v>94.2</c:v>
                </c:pt>
                <c:pt idx="167">
                  <c:v>92.8</c:v>
                </c:pt>
                <c:pt idx="168">
                  <c:v>94.8</c:v>
                </c:pt>
                <c:pt idx="169">
                  <c:v>96.7</c:v>
                </c:pt>
                <c:pt idx="170">
                  <c:v>98.1</c:v>
                </c:pt>
                <c:pt idx="171">
                  <c:v>98</c:v>
                </c:pt>
                <c:pt idx="172">
                  <c:v>99.5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98.4</c:v>
                </c:pt>
                <c:pt idx="177">
                  <c:v>89.9</c:v>
                </c:pt>
                <c:pt idx="178">
                  <c:v>80.400000000000006</c:v>
                </c:pt>
                <c:pt idx="179">
                  <c:v>77.459999999999994</c:v>
                </c:pt>
                <c:pt idx="180">
                  <c:v>76.92</c:v>
                </c:pt>
                <c:pt idx="181">
                  <c:v>78.03</c:v>
                </c:pt>
                <c:pt idx="182">
                  <c:v>75.849999999999994</c:v>
                </c:pt>
                <c:pt idx="183">
                  <c:v>70.31</c:v>
                </c:pt>
                <c:pt idx="184">
                  <c:v>75.16</c:v>
                </c:pt>
                <c:pt idx="185">
                  <c:v>73.25</c:v>
                </c:pt>
                <c:pt idx="186">
                  <c:v>80</c:v>
                </c:pt>
                <c:pt idx="187">
                  <c:v>88.6</c:v>
                </c:pt>
                <c:pt idx="188">
                  <c:v>92.8</c:v>
                </c:pt>
                <c:pt idx="189">
                  <c:v>89.9</c:v>
                </c:pt>
                <c:pt idx="190">
                  <c:v>90.9</c:v>
                </c:pt>
                <c:pt idx="191">
                  <c:v>97.9</c:v>
                </c:pt>
                <c:pt idx="192">
                  <c:v>99.9</c:v>
                </c:pt>
                <c:pt idx="193">
                  <c:v>99.6</c:v>
                </c:pt>
                <c:pt idx="194">
                  <c:v>99.7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99.2</c:v>
                </c:pt>
                <c:pt idx="201">
                  <c:v>90.5</c:v>
                </c:pt>
                <c:pt idx="202">
                  <c:v>86.8</c:v>
                </c:pt>
                <c:pt idx="203">
                  <c:v>79.680000000000007</c:v>
                </c:pt>
                <c:pt idx="204">
                  <c:v>78.97</c:v>
                </c:pt>
                <c:pt idx="205">
                  <c:v>78</c:v>
                </c:pt>
                <c:pt idx="206">
                  <c:v>77.31</c:v>
                </c:pt>
                <c:pt idx="207">
                  <c:v>76.290000000000006</c:v>
                </c:pt>
                <c:pt idx="208">
                  <c:v>73.31</c:v>
                </c:pt>
                <c:pt idx="209">
                  <c:v>74.62</c:v>
                </c:pt>
                <c:pt idx="210">
                  <c:v>81.099999999999994</c:v>
                </c:pt>
                <c:pt idx="211">
                  <c:v>91.5</c:v>
                </c:pt>
                <c:pt idx="212">
                  <c:v>93.5</c:v>
                </c:pt>
                <c:pt idx="213">
                  <c:v>95.2</c:v>
                </c:pt>
                <c:pt idx="214">
                  <c:v>95.4</c:v>
                </c:pt>
                <c:pt idx="215">
                  <c:v>95.8</c:v>
                </c:pt>
                <c:pt idx="216">
                  <c:v>95.1</c:v>
                </c:pt>
                <c:pt idx="217">
                  <c:v>92.4</c:v>
                </c:pt>
                <c:pt idx="218">
                  <c:v>95.3</c:v>
                </c:pt>
                <c:pt idx="219">
                  <c:v>99.6</c:v>
                </c:pt>
                <c:pt idx="220">
                  <c:v>100</c:v>
                </c:pt>
                <c:pt idx="221">
                  <c:v>99.9</c:v>
                </c:pt>
                <c:pt idx="222">
                  <c:v>99.8</c:v>
                </c:pt>
                <c:pt idx="223">
                  <c:v>99.5</c:v>
                </c:pt>
                <c:pt idx="224">
                  <c:v>99.1</c:v>
                </c:pt>
                <c:pt idx="225">
                  <c:v>93.3</c:v>
                </c:pt>
                <c:pt idx="226">
                  <c:v>85.4</c:v>
                </c:pt>
                <c:pt idx="227">
                  <c:v>80.2</c:v>
                </c:pt>
                <c:pt idx="228">
                  <c:v>77.89</c:v>
                </c:pt>
                <c:pt idx="229">
                  <c:v>75.16</c:v>
                </c:pt>
                <c:pt idx="230">
                  <c:v>71.349999999999994</c:v>
                </c:pt>
                <c:pt idx="231">
                  <c:v>72.180000000000007</c:v>
                </c:pt>
                <c:pt idx="232">
                  <c:v>68.31</c:v>
                </c:pt>
                <c:pt idx="233">
                  <c:v>74.23</c:v>
                </c:pt>
                <c:pt idx="234">
                  <c:v>81.5</c:v>
                </c:pt>
                <c:pt idx="235">
                  <c:v>91.9</c:v>
                </c:pt>
                <c:pt idx="236">
                  <c:v>88.8</c:v>
                </c:pt>
                <c:pt idx="237">
                  <c:v>89.1</c:v>
                </c:pt>
                <c:pt idx="238">
                  <c:v>94.7</c:v>
                </c:pt>
                <c:pt idx="239">
                  <c:v>95.8</c:v>
                </c:pt>
                <c:pt idx="240">
                  <c:v>97.8</c:v>
                </c:pt>
                <c:pt idx="241">
                  <c:v>99.4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99.9</c:v>
                </c:pt>
                <c:pt idx="249">
                  <c:v>96.4</c:v>
                </c:pt>
                <c:pt idx="250">
                  <c:v>89.2</c:v>
                </c:pt>
                <c:pt idx="251">
                  <c:v>79.98</c:v>
                </c:pt>
                <c:pt idx="252">
                  <c:v>78.92</c:v>
                </c:pt>
                <c:pt idx="253">
                  <c:v>77.06</c:v>
                </c:pt>
                <c:pt idx="254">
                  <c:v>71.25</c:v>
                </c:pt>
                <c:pt idx="255">
                  <c:v>68.010000000000005</c:v>
                </c:pt>
                <c:pt idx="256">
                  <c:v>66.72</c:v>
                </c:pt>
                <c:pt idx="257">
                  <c:v>69.47</c:v>
                </c:pt>
                <c:pt idx="258">
                  <c:v>76.3</c:v>
                </c:pt>
                <c:pt idx="259">
                  <c:v>85.9</c:v>
                </c:pt>
                <c:pt idx="260">
                  <c:v>91.9</c:v>
                </c:pt>
                <c:pt idx="261">
                  <c:v>93.9</c:v>
                </c:pt>
                <c:pt idx="262">
                  <c:v>92.1</c:v>
                </c:pt>
                <c:pt idx="263">
                  <c:v>84.3</c:v>
                </c:pt>
                <c:pt idx="264">
                  <c:v>91.1</c:v>
                </c:pt>
                <c:pt idx="265">
                  <c:v>93.4</c:v>
                </c:pt>
                <c:pt idx="266">
                  <c:v>97.6</c:v>
                </c:pt>
                <c:pt idx="267">
                  <c:v>98.2</c:v>
                </c:pt>
                <c:pt idx="268">
                  <c:v>99.4</c:v>
                </c:pt>
                <c:pt idx="269">
                  <c:v>99.8</c:v>
                </c:pt>
                <c:pt idx="270">
                  <c:v>99.9</c:v>
                </c:pt>
                <c:pt idx="271">
                  <c:v>99.8</c:v>
                </c:pt>
                <c:pt idx="272">
                  <c:v>99.4</c:v>
                </c:pt>
                <c:pt idx="273">
                  <c:v>91.5</c:v>
                </c:pt>
                <c:pt idx="274">
                  <c:v>81.5</c:v>
                </c:pt>
                <c:pt idx="275">
                  <c:v>76.239999999999995</c:v>
                </c:pt>
                <c:pt idx="276">
                  <c:v>67.75</c:v>
                </c:pt>
                <c:pt idx="277">
                  <c:v>67.12</c:v>
                </c:pt>
                <c:pt idx="278">
                  <c:v>68.3</c:v>
                </c:pt>
                <c:pt idx="279">
                  <c:v>66.69</c:v>
                </c:pt>
                <c:pt idx="280">
                  <c:v>66.94</c:v>
                </c:pt>
                <c:pt idx="281">
                  <c:v>72.78</c:v>
                </c:pt>
                <c:pt idx="282">
                  <c:v>76.819999999999993</c:v>
                </c:pt>
                <c:pt idx="283">
                  <c:v>85.8</c:v>
                </c:pt>
                <c:pt idx="284">
                  <c:v>93.2</c:v>
                </c:pt>
                <c:pt idx="285">
                  <c:v>92.3</c:v>
                </c:pt>
                <c:pt idx="286">
                  <c:v>94.6</c:v>
                </c:pt>
                <c:pt idx="287">
                  <c:v>96.9</c:v>
                </c:pt>
                <c:pt idx="288">
                  <c:v>98.3</c:v>
                </c:pt>
                <c:pt idx="289">
                  <c:v>98.4</c:v>
                </c:pt>
                <c:pt idx="290">
                  <c:v>99.2</c:v>
                </c:pt>
                <c:pt idx="291">
                  <c:v>98.7</c:v>
                </c:pt>
                <c:pt idx="292">
                  <c:v>99.9</c:v>
                </c:pt>
                <c:pt idx="293">
                  <c:v>100</c:v>
                </c:pt>
                <c:pt idx="294">
                  <c:v>100</c:v>
                </c:pt>
                <c:pt idx="295">
                  <c:v>99.9</c:v>
                </c:pt>
                <c:pt idx="296">
                  <c:v>100</c:v>
                </c:pt>
                <c:pt idx="297">
                  <c:v>94.9</c:v>
                </c:pt>
                <c:pt idx="298">
                  <c:v>85.1</c:v>
                </c:pt>
                <c:pt idx="299">
                  <c:v>77.95</c:v>
                </c:pt>
                <c:pt idx="300">
                  <c:v>69.78</c:v>
                </c:pt>
                <c:pt idx="301">
                  <c:v>60.72</c:v>
                </c:pt>
                <c:pt idx="302">
                  <c:v>57.98</c:v>
                </c:pt>
                <c:pt idx="303">
                  <c:v>52.26</c:v>
                </c:pt>
                <c:pt idx="304">
                  <c:v>65.16</c:v>
                </c:pt>
                <c:pt idx="305">
                  <c:v>68.55</c:v>
                </c:pt>
                <c:pt idx="306">
                  <c:v>75.510000000000005</c:v>
                </c:pt>
                <c:pt idx="307">
                  <c:v>86.6</c:v>
                </c:pt>
                <c:pt idx="308">
                  <c:v>90.8</c:v>
                </c:pt>
                <c:pt idx="309">
                  <c:v>90.2</c:v>
                </c:pt>
                <c:pt idx="310">
                  <c:v>94.1</c:v>
                </c:pt>
                <c:pt idx="311">
                  <c:v>96.2</c:v>
                </c:pt>
                <c:pt idx="312">
                  <c:v>97.9</c:v>
                </c:pt>
                <c:pt idx="313">
                  <c:v>98.3</c:v>
                </c:pt>
                <c:pt idx="314">
                  <c:v>99.7</c:v>
                </c:pt>
                <c:pt idx="315">
                  <c:v>99.2</c:v>
                </c:pt>
                <c:pt idx="316">
                  <c:v>99.5</c:v>
                </c:pt>
                <c:pt idx="317">
                  <c:v>100</c:v>
                </c:pt>
                <c:pt idx="318">
                  <c:v>99.4</c:v>
                </c:pt>
                <c:pt idx="319">
                  <c:v>98.5</c:v>
                </c:pt>
                <c:pt idx="320">
                  <c:v>94.7</c:v>
                </c:pt>
                <c:pt idx="321">
                  <c:v>92.4</c:v>
                </c:pt>
                <c:pt idx="322">
                  <c:v>84.4</c:v>
                </c:pt>
                <c:pt idx="323">
                  <c:v>80.5</c:v>
                </c:pt>
                <c:pt idx="324">
                  <c:v>80.8</c:v>
                </c:pt>
                <c:pt idx="325">
                  <c:v>82.4</c:v>
                </c:pt>
                <c:pt idx="326">
                  <c:v>83.7</c:v>
                </c:pt>
                <c:pt idx="327">
                  <c:v>82.1</c:v>
                </c:pt>
                <c:pt idx="328">
                  <c:v>82.3</c:v>
                </c:pt>
                <c:pt idx="329">
                  <c:v>81.3</c:v>
                </c:pt>
                <c:pt idx="330">
                  <c:v>83.4</c:v>
                </c:pt>
                <c:pt idx="331">
                  <c:v>86.5</c:v>
                </c:pt>
                <c:pt idx="332">
                  <c:v>89.2</c:v>
                </c:pt>
                <c:pt idx="333">
                  <c:v>95.1</c:v>
                </c:pt>
                <c:pt idx="334">
                  <c:v>98.1</c:v>
                </c:pt>
                <c:pt idx="335">
                  <c:v>97.1</c:v>
                </c:pt>
                <c:pt idx="336">
                  <c:v>99.6</c:v>
                </c:pt>
                <c:pt idx="337">
                  <c:v>99.7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99.7</c:v>
                </c:pt>
                <c:pt idx="345">
                  <c:v>92</c:v>
                </c:pt>
                <c:pt idx="346">
                  <c:v>78.67</c:v>
                </c:pt>
                <c:pt idx="347">
                  <c:v>73.89</c:v>
                </c:pt>
                <c:pt idx="348">
                  <c:v>72.78</c:v>
                </c:pt>
                <c:pt idx="349">
                  <c:v>71.42</c:v>
                </c:pt>
                <c:pt idx="350">
                  <c:v>68.63</c:v>
                </c:pt>
                <c:pt idx="351">
                  <c:v>68.61</c:v>
                </c:pt>
                <c:pt idx="352">
                  <c:v>68.38</c:v>
                </c:pt>
                <c:pt idx="353">
                  <c:v>68.36</c:v>
                </c:pt>
                <c:pt idx="354">
                  <c:v>71.91</c:v>
                </c:pt>
                <c:pt idx="355">
                  <c:v>82.3</c:v>
                </c:pt>
                <c:pt idx="356">
                  <c:v>86.1</c:v>
                </c:pt>
                <c:pt idx="357">
                  <c:v>83.6</c:v>
                </c:pt>
                <c:pt idx="358">
                  <c:v>91.8</c:v>
                </c:pt>
                <c:pt idx="359">
                  <c:v>96.1</c:v>
                </c:pt>
                <c:pt idx="360">
                  <c:v>96.8</c:v>
                </c:pt>
                <c:pt idx="361">
                  <c:v>95.9</c:v>
                </c:pt>
                <c:pt idx="362">
                  <c:v>99</c:v>
                </c:pt>
                <c:pt idx="363">
                  <c:v>99.7</c:v>
                </c:pt>
                <c:pt idx="364">
                  <c:v>100</c:v>
                </c:pt>
                <c:pt idx="365">
                  <c:v>99.8</c:v>
                </c:pt>
                <c:pt idx="366">
                  <c:v>100</c:v>
                </c:pt>
                <c:pt idx="367">
                  <c:v>99.9</c:v>
                </c:pt>
                <c:pt idx="368">
                  <c:v>99.7</c:v>
                </c:pt>
                <c:pt idx="369">
                  <c:v>88.7</c:v>
                </c:pt>
                <c:pt idx="370">
                  <c:v>82.2</c:v>
                </c:pt>
                <c:pt idx="371">
                  <c:v>78.19</c:v>
                </c:pt>
                <c:pt idx="372">
                  <c:v>74.28</c:v>
                </c:pt>
                <c:pt idx="373">
                  <c:v>69.44</c:v>
                </c:pt>
                <c:pt idx="374">
                  <c:v>64.430000000000007</c:v>
                </c:pt>
                <c:pt idx="375">
                  <c:v>63.31</c:v>
                </c:pt>
                <c:pt idx="376">
                  <c:v>60.34</c:v>
                </c:pt>
                <c:pt idx="377">
                  <c:v>64.709999999999994</c:v>
                </c:pt>
                <c:pt idx="378">
                  <c:v>77.58</c:v>
                </c:pt>
                <c:pt idx="379">
                  <c:v>88.6</c:v>
                </c:pt>
                <c:pt idx="380">
                  <c:v>87.2</c:v>
                </c:pt>
                <c:pt idx="381">
                  <c:v>92.9</c:v>
                </c:pt>
                <c:pt idx="382">
                  <c:v>94.4</c:v>
                </c:pt>
                <c:pt idx="383">
                  <c:v>96.8</c:v>
                </c:pt>
                <c:pt idx="384">
                  <c:v>98.7</c:v>
                </c:pt>
                <c:pt idx="385">
                  <c:v>99.6</c:v>
                </c:pt>
                <c:pt idx="386">
                  <c:v>99.8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91.2</c:v>
                </c:pt>
                <c:pt idx="394">
                  <c:v>77.959999999999994</c:v>
                </c:pt>
                <c:pt idx="395">
                  <c:v>75.31</c:v>
                </c:pt>
                <c:pt idx="396">
                  <c:v>70.7</c:v>
                </c:pt>
                <c:pt idx="397">
                  <c:v>69.819999999999993</c:v>
                </c:pt>
                <c:pt idx="398">
                  <c:v>71.099999999999994</c:v>
                </c:pt>
                <c:pt idx="399">
                  <c:v>70.63</c:v>
                </c:pt>
                <c:pt idx="400">
                  <c:v>69.819999999999993</c:v>
                </c:pt>
                <c:pt idx="401">
                  <c:v>68.16</c:v>
                </c:pt>
                <c:pt idx="402">
                  <c:v>75.56</c:v>
                </c:pt>
                <c:pt idx="403">
                  <c:v>87</c:v>
                </c:pt>
                <c:pt idx="404">
                  <c:v>93.5</c:v>
                </c:pt>
                <c:pt idx="405">
                  <c:v>89.7</c:v>
                </c:pt>
                <c:pt idx="406">
                  <c:v>92.1</c:v>
                </c:pt>
                <c:pt idx="407">
                  <c:v>96.1</c:v>
                </c:pt>
                <c:pt idx="408">
                  <c:v>99.1</c:v>
                </c:pt>
                <c:pt idx="409">
                  <c:v>99.4</c:v>
                </c:pt>
                <c:pt idx="410">
                  <c:v>98.5</c:v>
                </c:pt>
                <c:pt idx="411">
                  <c:v>99.2</c:v>
                </c:pt>
                <c:pt idx="412">
                  <c:v>99.8</c:v>
                </c:pt>
                <c:pt idx="413">
                  <c:v>99.8</c:v>
                </c:pt>
                <c:pt idx="414">
                  <c:v>100</c:v>
                </c:pt>
                <c:pt idx="415">
                  <c:v>99.7</c:v>
                </c:pt>
                <c:pt idx="416">
                  <c:v>99.8</c:v>
                </c:pt>
                <c:pt idx="417">
                  <c:v>93</c:v>
                </c:pt>
                <c:pt idx="418">
                  <c:v>85</c:v>
                </c:pt>
                <c:pt idx="419">
                  <c:v>82.2</c:v>
                </c:pt>
                <c:pt idx="420">
                  <c:v>83</c:v>
                </c:pt>
                <c:pt idx="421">
                  <c:v>78.16</c:v>
                </c:pt>
                <c:pt idx="422">
                  <c:v>70.39</c:v>
                </c:pt>
                <c:pt idx="423">
                  <c:v>69.540000000000006</c:v>
                </c:pt>
                <c:pt idx="424">
                  <c:v>68.56</c:v>
                </c:pt>
                <c:pt idx="425">
                  <c:v>71.3</c:v>
                </c:pt>
                <c:pt idx="426">
                  <c:v>84</c:v>
                </c:pt>
                <c:pt idx="427">
                  <c:v>90.9</c:v>
                </c:pt>
                <c:pt idx="428">
                  <c:v>93.1</c:v>
                </c:pt>
                <c:pt idx="429">
                  <c:v>93.4</c:v>
                </c:pt>
                <c:pt idx="430">
                  <c:v>97.2</c:v>
                </c:pt>
                <c:pt idx="431">
                  <c:v>98.1</c:v>
                </c:pt>
                <c:pt idx="432">
                  <c:v>96.9</c:v>
                </c:pt>
                <c:pt idx="433">
                  <c:v>98.8</c:v>
                </c:pt>
                <c:pt idx="434">
                  <c:v>99.8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99.8</c:v>
                </c:pt>
                <c:pt idx="441">
                  <c:v>90.5</c:v>
                </c:pt>
                <c:pt idx="442">
                  <c:v>82.3</c:v>
                </c:pt>
                <c:pt idx="443">
                  <c:v>80.099999999999994</c:v>
                </c:pt>
                <c:pt idx="444">
                  <c:v>77.349999999999994</c:v>
                </c:pt>
                <c:pt idx="445">
                  <c:v>78.22</c:v>
                </c:pt>
                <c:pt idx="446">
                  <c:v>78.459999999999994</c:v>
                </c:pt>
                <c:pt idx="447">
                  <c:v>77.31</c:v>
                </c:pt>
                <c:pt idx="448">
                  <c:v>77.48</c:v>
                </c:pt>
                <c:pt idx="449">
                  <c:v>77.569999999999993</c:v>
                </c:pt>
                <c:pt idx="450">
                  <c:v>81.3</c:v>
                </c:pt>
                <c:pt idx="451">
                  <c:v>90.2</c:v>
                </c:pt>
                <c:pt idx="452">
                  <c:v>87.2</c:v>
                </c:pt>
                <c:pt idx="453">
                  <c:v>92.3</c:v>
                </c:pt>
                <c:pt idx="454">
                  <c:v>92.7</c:v>
                </c:pt>
                <c:pt idx="455">
                  <c:v>91.8</c:v>
                </c:pt>
                <c:pt idx="456">
                  <c:v>93.1</c:v>
                </c:pt>
                <c:pt idx="457">
                  <c:v>97.8</c:v>
                </c:pt>
                <c:pt idx="458">
                  <c:v>98.8</c:v>
                </c:pt>
                <c:pt idx="459">
                  <c:v>99.7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99.3</c:v>
                </c:pt>
                <c:pt idx="465">
                  <c:v>83.9</c:v>
                </c:pt>
                <c:pt idx="466">
                  <c:v>74.040000000000006</c:v>
                </c:pt>
                <c:pt idx="467">
                  <c:v>72.8</c:v>
                </c:pt>
                <c:pt idx="468">
                  <c:v>72.61</c:v>
                </c:pt>
                <c:pt idx="469">
                  <c:v>70.069999999999993</c:v>
                </c:pt>
                <c:pt idx="470">
                  <c:v>69.64</c:v>
                </c:pt>
                <c:pt idx="471">
                  <c:v>73.2</c:v>
                </c:pt>
                <c:pt idx="472">
                  <c:v>74.27</c:v>
                </c:pt>
                <c:pt idx="473">
                  <c:v>75.94</c:v>
                </c:pt>
                <c:pt idx="474">
                  <c:v>78</c:v>
                </c:pt>
                <c:pt idx="475">
                  <c:v>81.099999999999994</c:v>
                </c:pt>
                <c:pt idx="476">
                  <c:v>82.7</c:v>
                </c:pt>
                <c:pt idx="477">
                  <c:v>82.6</c:v>
                </c:pt>
                <c:pt idx="478">
                  <c:v>83.3</c:v>
                </c:pt>
                <c:pt idx="479">
                  <c:v>88.1</c:v>
                </c:pt>
                <c:pt idx="480">
                  <c:v>94.6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93.6</c:v>
                </c:pt>
                <c:pt idx="490">
                  <c:v>80.599999999999994</c:v>
                </c:pt>
                <c:pt idx="491">
                  <c:v>76.81</c:v>
                </c:pt>
                <c:pt idx="492">
                  <c:v>73.12</c:v>
                </c:pt>
                <c:pt idx="493">
                  <c:v>71.06</c:v>
                </c:pt>
                <c:pt idx="494">
                  <c:v>73.209999999999994</c:v>
                </c:pt>
                <c:pt idx="495">
                  <c:v>75.77</c:v>
                </c:pt>
                <c:pt idx="496">
                  <c:v>75.180000000000007</c:v>
                </c:pt>
                <c:pt idx="497">
                  <c:v>70.91</c:v>
                </c:pt>
                <c:pt idx="498">
                  <c:v>78.650000000000006</c:v>
                </c:pt>
                <c:pt idx="499">
                  <c:v>79.8</c:v>
                </c:pt>
                <c:pt idx="500">
                  <c:v>81</c:v>
                </c:pt>
                <c:pt idx="501">
                  <c:v>84.9</c:v>
                </c:pt>
                <c:pt idx="502">
                  <c:v>91</c:v>
                </c:pt>
                <c:pt idx="503">
                  <c:v>85.9</c:v>
                </c:pt>
                <c:pt idx="504">
                  <c:v>85.4</c:v>
                </c:pt>
                <c:pt idx="505">
                  <c:v>83.7</c:v>
                </c:pt>
                <c:pt idx="506">
                  <c:v>85.7</c:v>
                </c:pt>
                <c:pt idx="507">
                  <c:v>91.2</c:v>
                </c:pt>
                <c:pt idx="508">
                  <c:v>95.3</c:v>
                </c:pt>
                <c:pt idx="509">
                  <c:v>94.5</c:v>
                </c:pt>
                <c:pt idx="510">
                  <c:v>95.6</c:v>
                </c:pt>
                <c:pt idx="511">
                  <c:v>97.8</c:v>
                </c:pt>
                <c:pt idx="512">
                  <c:v>96</c:v>
                </c:pt>
                <c:pt idx="513">
                  <c:v>87.6</c:v>
                </c:pt>
                <c:pt idx="514">
                  <c:v>82.1</c:v>
                </c:pt>
                <c:pt idx="515">
                  <c:v>77.17</c:v>
                </c:pt>
                <c:pt idx="516">
                  <c:v>74.47</c:v>
                </c:pt>
                <c:pt idx="517">
                  <c:v>74.650000000000006</c:v>
                </c:pt>
                <c:pt idx="518">
                  <c:v>70.209999999999994</c:v>
                </c:pt>
                <c:pt idx="519">
                  <c:v>70.8</c:v>
                </c:pt>
                <c:pt idx="520">
                  <c:v>71.27</c:v>
                </c:pt>
                <c:pt idx="521">
                  <c:v>72.069999999999993</c:v>
                </c:pt>
                <c:pt idx="522">
                  <c:v>74.180000000000007</c:v>
                </c:pt>
                <c:pt idx="523">
                  <c:v>74.94</c:v>
                </c:pt>
                <c:pt idx="524">
                  <c:v>82.1</c:v>
                </c:pt>
                <c:pt idx="525">
                  <c:v>89</c:v>
                </c:pt>
                <c:pt idx="526">
                  <c:v>90.2</c:v>
                </c:pt>
                <c:pt idx="527">
                  <c:v>97.5</c:v>
                </c:pt>
                <c:pt idx="528">
                  <c:v>95.8</c:v>
                </c:pt>
                <c:pt idx="529">
                  <c:v>98.8</c:v>
                </c:pt>
                <c:pt idx="530">
                  <c:v>99.9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99.8</c:v>
                </c:pt>
                <c:pt idx="537">
                  <c:v>92.8</c:v>
                </c:pt>
                <c:pt idx="538">
                  <c:v>87</c:v>
                </c:pt>
                <c:pt idx="539">
                  <c:v>85.2</c:v>
                </c:pt>
                <c:pt idx="540">
                  <c:v>78.05</c:v>
                </c:pt>
                <c:pt idx="541">
                  <c:v>73.75</c:v>
                </c:pt>
                <c:pt idx="542">
                  <c:v>69.77</c:v>
                </c:pt>
                <c:pt idx="543">
                  <c:v>69.3</c:v>
                </c:pt>
                <c:pt idx="544">
                  <c:v>69.34</c:v>
                </c:pt>
                <c:pt idx="545">
                  <c:v>69.400000000000006</c:v>
                </c:pt>
                <c:pt idx="546">
                  <c:v>76.099999999999994</c:v>
                </c:pt>
                <c:pt idx="547">
                  <c:v>83</c:v>
                </c:pt>
                <c:pt idx="548">
                  <c:v>85.9</c:v>
                </c:pt>
                <c:pt idx="549">
                  <c:v>89</c:v>
                </c:pt>
                <c:pt idx="550">
                  <c:v>84.3</c:v>
                </c:pt>
                <c:pt idx="551">
                  <c:v>86.9</c:v>
                </c:pt>
                <c:pt idx="552">
                  <c:v>89.9</c:v>
                </c:pt>
                <c:pt idx="553">
                  <c:v>90.7</c:v>
                </c:pt>
                <c:pt idx="554">
                  <c:v>98.4</c:v>
                </c:pt>
                <c:pt idx="555">
                  <c:v>99.8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99.1</c:v>
                </c:pt>
                <c:pt idx="561">
                  <c:v>91.3</c:v>
                </c:pt>
                <c:pt idx="562">
                  <c:v>81.900000000000006</c:v>
                </c:pt>
                <c:pt idx="563">
                  <c:v>77.540000000000006</c:v>
                </c:pt>
                <c:pt idx="564">
                  <c:v>72.81</c:v>
                </c:pt>
                <c:pt idx="565">
                  <c:v>65.38</c:v>
                </c:pt>
                <c:pt idx="566">
                  <c:v>65.31</c:v>
                </c:pt>
                <c:pt idx="567">
                  <c:v>67.52</c:v>
                </c:pt>
                <c:pt idx="568">
                  <c:v>69.489999999999995</c:v>
                </c:pt>
                <c:pt idx="569">
                  <c:v>69.28</c:v>
                </c:pt>
                <c:pt idx="570">
                  <c:v>73.97</c:v>
                </c:pt>
                <c:pt idx="571">
                  <c:v>86.5</c:v>
                </c:pt>
                <c:pt idx="572">
                  <c:v>92.5</c:v>
                </c:pt>
                <c:pt idx="573">
                  <c:v>92</c:v>
                </c:pt>
                <c:pt idx="574">
                  <c:v>93.4</c:v>
                </c:pt>
                <c:pt idx="575">
                  <c:v>95.7</c:v>
                </c:pt>
                <c:pt idx="576">
                  <c:v>97.6</c:v>
                </c:pt>
                <c:pt idx="577">
                  <c:v>99.3</c:v>
                </c:pt>
                <c:pt idx="578">
                  <c:v>98.7</c:v>
                </c:pt>
                <c:pt idx="579">
                  <c:v>99.9</c:v>
                </c:pt>
                <c:pt idx="580">
                  <c:v>99.9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99.2</c:v>
                </c:pt>
                <c:pt idx="585">
                  <c:v>88.4</c:v>
                </c:pt>
                <c:pt idx="586">
                  <c:v>75.97</c:v>
                </c:pt>
                <c:pt idx="587">
                  <c:v>68.98</c:v>
                </c:pt>
                <c:pt idx="588">
                  <c:v>60.84</c:v>
                </c:pt>
                <c:pt idx="589">
                  <c:v>55.76</c:v>
                </c:pt>
                <c:pt idx="590">
                  <c:v>59.75</c:v>
                </c:pt>
                <c:pt idx="591">
                  <c:v>65.650000000000006</c:v>
                </c:pt>
                <c:pt idx="592">
                  <c:v>61.84</c:v>
                </c:pt>
                <c:pt idx="593">
                  <c:v>60.31</c:v>
                </c:pt>
                <c:pt idx="594">
                  <c:v>62.73</c:v>
                </c:pt>
                <c:pt idx="595">
                  <c:v>72.23</c:v>
                </c:pt>
                <c:pt idx="596">
                  <c:v>82.4</c:v>
                </c:pt>
                <c:pt idx="597">
                  <c:v>88.4</c:v>
                </c:pt>
                <c:pt idx="598">
                  <c:v>93.7</c:v>
                </c:pt>
                <c:pt idx="599">
                  <c:v>95.6</c:v>
                </c:pt>
                <c:pt idx="600">
                  <c:v>94.7</c:v>
                </c:pt>
                <c:pt idx="601">
                  <c:v>96.2</c:v>
                </c:pt>
                <c:pt idx="602">
                  <c:v>96.9</c:v>
                </c:pt>
                <c:pt idx="603">
                  <c:v>99.1</c:v>
                </c:pt>
                <c:pt idx="604">
                  <c:v>99.3</c:v>
                </c:pt>
                <c:pt idx="605">
                  <c:v>99.8</c:v>
                </c:pt>
                <c:pt idx="606">
                  <c:v>99.9</c:v>
                </c:pt>
                <c:pt idx="607">
                  <c:v>99.9</c:v>
                </c:pt>
                <c:pt idx="608">
                  <c:v>99.1</c:v>
                </c:pt>
                <c:pt idx="609">
                  <c:v>90.9</c:v>
                </c:pt>
                <c:pt idx="610">
                  <c:v>81.400000000000006</c:v>
                </c:pt>
                <c:pt idx="611">
                  <c:v>72.599999999999994</c:v>
                </c:pt>
                <c:pt idx="612">
                  <c:v>70.19</c:v>
                </c:pt>
                <c:pt idx="613">
                  <c:v>65.180000000000007</c:v>
                </c:pt>
                <c:pt idx="614">
                  <c:v>57.19</c:v>
                </c:pt>
                <c:pt idx="615">
                  <c:v>53.28</c:v>
                </c:pt>
                <c:pt idx="616">
                  <c:v>54.46</c:v>
                </c:pt>
                <c:pt idx="617">
                  <c:v>55.83</c:v>
                </c:pt>
                <c:pt idx="618">
                  <c:v>63.57</c:v>
                </c:pt>
                <c:pt idx="619">
                  <c:v>72.33</c:v>
                </c:pt>
                <c:pt idx="620">
                  <c:v>80.2</c:v>
                </c:pt>
                <c:pt idx="621">
                  <c:v>83.1</c:v>
                </c:pt>
                <c:pt idx="622">
                  <c:v>80.7</c:v>
                </c:pt>
                <c:pt idx="623">
                  <c:v>80.599999999999994</c:v>
                </c:pt>
                <c:pt idx="624">
                  <c:v>84.1</c:v>
                </c:pt>
                <c:pt idx="625">
                  <c:v>89.9</c:v>
                </c:pt>
                <c:pt idx="626">
                  <c:v>94</c:v>
                </c:pt>
                <c:pt idx="627">
                  <c:v>95.9</c:v>
                </c:pt>
                <c:pt idx="628">
                  <c:v>95</c:v>
                </c:pt>
                <c:pt idx="629">
                  <c:v>96.3</c:v>
                </c:pt>
                <c:pt idx="630">
                  <c:v>95.4</c:v>
                </c:pt>
                <c:pt idx="631">
                  <c:v>91.9</c:v>
                </c:pt>
                <c:pt idx="632">
                  <c:v>90.2</c:v>
                </c:pt>
                <c:pt idx="633">
                  <c:v>73.66</c:v>
                </c:pt>
                <c:pt idx="634">
                  <c:v>70.069999999999993</c:v>
                </c:pt>
                <c:pt idx="635">
                  <c:v>65.58</c:v>
                </c:pt>
                <c:pt idx="636">
                  <c:v>61.54</c:v>
                </c:pt>
                <c:pt idx="637">
                  <c:v>62.98</c:v>
                </c:pt>
                <c:pt idx="638">
                  <c:v>60.05</c:v>
                </c:pt>
                <c:pt idx="639">
                  <c:v>57.64</c:v>
                </c:pt>
                <c:pt idx="640">
                  <c:v>62.79</c:v>
                </c:pt>
                <c:pt idx="641">
                  <c:v>58.68</c:v>
                </c:pt>
                <c:pt idx="643">
                  <c:v>70.900000000000006</c:v>
                </c:pt>
                <c:pt idx="644">
                  <c:v>78.209999999999994</c:v>
                </c:pt>
                <c:pt idx="645">
                  <c:v>86.8</c:v>
                </c:pt>
                <c:pt idx="646">
                  <c:v>88.8</c:v>
                </c:pt>
                <c:pt idx="647">
                  <c:v>89.6</c:v>
                </c:pt>
                <c:pt idx="648">
                  <c:v>93.1</c:v>
                </c:pt>
                <c:pt idx="649">
                  <c:v>96.1</c:v>
                </c:pt>
                <c:pt idx="650">
                  <c:v>98.7</c:v>
                </c:pt>
                <c:pt idx="651">
                  <c:v>99.7</c:v>
                </c:pt>
                <c:pt idx="652">
                  <c:v>98.3</c:v>
                </c:pt>
                <c:pt idx="653">
                  <c:v>99.4</c:v>
                </c:pt>
                <c:pt idx="654">
                  <c:v>99.9</c:v>
                </c:pt>
                <c:pt idx="655">
                  <c:v>100</c:v>
                </c:pt>
                <c:pt idx="656">
                  <c:v>98.9</c:v>
                </c:pt>
                <c:pt idx="657">
                  <c:v>88.3</c:v>
                </c:pt>
                <c:pt idx="658">
                  <c:v>83.7</c:v>
                </c:pt>
                <c:pt idx="659">
                  <c:v>82.8</c:v>
                </c:pt>
                <c:pt idx="660">
                  <c:v>79.62</c:v>
                </c:pt>
                <c:pt idx="661">
                  <c:v>80.3</c:v>
                </c:pt>
                <c:pt idx="662">
                  <c:v>77.56</c:v>
                </c:pt>
                <c:pt idx="663">
                  <c:v>76.209999999999994</c:v>
                </c:pt>
                <c:pt idx="664">
                  <c:v>74.099999999999994</c:v>
                </c:pt>
                <c:pt idx="665">
                  <c:v>76.5</c:v>
                </c:pt>
                <c:pt idx="666">
                  <c:v>74.36</c:v>
                </c:pt>
                <c:pt idx="667">
                  <c:v>72.540000000000006</c:v>
                </c:pt>
                <c:pt idx="668">
                  <c:v>76.77</c:v>
                </c:pt>
                <c:pt idx="669">
                  <c:v>72.64</c:v>
                </c:pt>
                <c:pt idx="670">
                  <c:v>78.31</c:v>
                </c:pt>
                <c:pt idx="671">
                  <c:v>81.900000000000006</c:v>
                </c:pt>
                <c:pt idx="672">
                  <c:v>81.400000000000006</c:v>
                </c:pt>
                <c:pt idx="673">
                  <c:v>86.6</c:v>
                </c:pt>
                <c:pt idx="674">
                  <c:v>91.3</c:v>
                </c:pt>
                <c:pt idx="675">
                  <c:v>96.4</c:v>
                </c:pt>
                <c:pt idx="676">
                  <c:v>98.1</c:v>
                </c:pt>
                <c:pt idx="677">
                  <c:v>97.5</c:v>
                </c:pt>
                <c:pt idx="678">
                  <c:v>97.2</c:v>
                </c:pt>
                <c:pt idx="679">
                  <c:v>80.900000000000006</c:v>
                </c:pt>
                <c:pt idx="680">
                  <c:v>80.099999999999994</c:v>
                </c:pt>
                <c:pt idx="681">
                  <c:v>73.41</c:v>
                </c:pt>
                <c:pt idx="682">
                  <c:v>64.39</c:v>
                </c:pt>
                <c:pt idx="683">
                  <c:v>53.99</c:v>
                </c:pt>
                <c:pt idx="684">
                  <c:v>50.65</c:v>
                </c:pt>
                <c:pt idx="685">
                  <c:v>60.8</c:v>
                </c:pt>
                <c:pt idx="686">
                  <c:v>62.92</c:v>
                </c:pt>
                <c:pt idx="687">
                  <c:v>63.95</c:v>
                </c:pt>
                <c:pt idx="688">
                  <c:v>65.930000000000007</c:v>
                </c:pt>
                <c:pt idx="689">
                  <c:v>69.930000000000007</c:v>
                </c:pt>
                <c:pt idx="690">
                  <c:v>73.11</c:v>
                </c:pt>
                <c:pt idx="691">
                  <c:v>75.569999999999993</c:v>
                </c:pt>
                <c:pt idx="692">
                  <c:v>78.400000000000006</c:v>
                </c:pt>
                <c:pt idx="693">
                  <c:v>79.34</c:v>
                </c:pt>
                <c:pt idx="694">
                  <c:v>87</c:v>
                </c:pt>
                <c:pt idx="695">
                  <c:v>91.3</c:v>
                </c:pt>
                <c:pt idx="696">
                  <c:v>88.8</c:v>
                </c:pt>
                <c:pt idx="697">
                  <c:v>79.62</c:v>
                </c:pt>
                <c:pt idx="698">
                  <c:v>90.2</c:v>
                </c:pt>
                <c:pt idx="699">
                  <c:v>91.6</c:v>
                </c:pt>
                <c:pt idx="700">
                  <c:v>93.5</c:v>
                </c:pt>
                <c:pt idx="701">
                  <c:v>95.6</c:v>
                </c:pt>
                <c:pt idx="702">
                  <c:v>95.1</c:v>
                </c:pt>
                <c:pt idx="703">
                  <c:v>96.2</c:v>
                </c:pt>
                <c:pt idx="704">
                  <c:v>82.1</c:v>
                </c:pt>
                <c:pt idx="705">
                  <c:v>71.67</c:v>
                </c:pt>
                <c:pt idx="706">
                  <c:v>66.87</c:v>
                </c:pt>
                <c:pt idx="707">
                  <c:v>64</c:v>
                </c:pt>
                <c:pt idx="708">
                  <c:v>61.35</c:v>
                </c:pt>
                <c:pt idx="709">
                  <c:v>59.47</c:v>
                </c:pt>
                <c:pt idx="710">
                  <c:v>58.65</c:v>
                </c:pt>
                <c:pt idx="711">
                  <c:v>64.41</c:v>
                </c:pt>
                <c:pt idx="712">
                  <c:v>68.19</c:v>
                </c:pt>
                <c:pt idx="713">
                  <c:v>70.98</c:v>
                </c:pt>
                <c:pt idx="714">
                  <c:v>72.959999999999994</c:v>
                </c:pt>
                <c:pt idx="715">
                  <c:v>73.13</c:v>
                </c:pt>
                <c:pt idx="716">
                  <c:v>80.3</c:v>
                </c:pt>
                <c:pt idx="717">
                  <c:v>87.1</c:v>
                </c:pt>
                <c:pt idx="718">
                  <c:v>92.7</c:v>
                </c:pt>
                <c:pt idx="719">
                  <c:v>96.5</c:v>
                </c:pt>
                <c:pt idx="720">
                  <c:v>98.1</c:v>
                </c:pt>
                <c:pt idx="721">
                  <c:v>96</c:v>
                </c:pt>
                <c:pt idx="722">
                  <c:v>99.2</c:v>
                </c:pt>
                <c:pt idx="723">
                  <c:v>99.8</c:v>
                </c:pt>
                <c:pt idx="724">
                  <c:v>99.4</c:v>
                </c:pt>
                <c:pt idx="725">
                  <c:v>99.4</c:v>
                </c:pt>
                <c:pt idx="726">
                  <c:v>99.8</c:v>
                </c:pt>
                <c:pt idx="727">
                  <c:v>99.4</c:v>
                </c:pt>
                <c:pt idx="728">
                  <c:v>97.5</c:v>
                </c:pt>
                <c:pt idx="729">
                  <c:v>84.7</c:v>
                </c:pt>
                <c:pt idx="730">
                  <c:v>78.319999999999993</c:v>
                </c:pt>
                <c:pt idx="731">
                  <c:v>75.239999999999995</c:v>
                </c:pt>
                <c:pt idx="732">
                  <c:v>70.489999999999995</c:v>
                </c:pt>
                <c:pt idx="733">
                  <c:v>72.569999999999993</c:v>
                </c:pt>
                <c:pt idx="734">
                  <c:v>67.17</c:v>
                </c:pt>
                <c:pt idx="735">
                  <c:v>64.3</c:v>
                </c:pt>
                <c:pt idx="736">
                  <c:v>64.47</c:v>
                </c:pt>
                <c:pt idx="737">
                  <c:v>65.47</c:v>
                </c:pt>
                <c:pt idx="738">
                  <c:v>70.8</c:v>
                </c:pt>
                <c:pt idx="739">
                  <c:v>73.59</c:v>
                </c:pt>
                <c:pt idx="740">
                  <c:v>83.3</c:v>
                </c:pt>
                <c:pt idx="741">
                  <c:v>88.4</c:v>
                </c:pt>
                <c:pt idx="742">
                  <c:v>88.4</c:v>
                </c:pt>
                <c:pt idx="743">
                  <c:v>94.9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18E-4F4A-B2E8-80E0B1FE8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227.958330000009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5244271047444375"/>
          <c:y val="0.24913604549431326"/>
          <c:w val="0.12915032834751078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107618743345063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</c:numCache>
            </c:numRef>
          </c:xVal>
          <c:yVal>
            <c:numRef>
              <c:f>MAY!$I$5:$I$724</c:f>
              <c:numCache>
                <c:formatCode>General</c:formatCode>
                <c:ptCount val="720"/>
                <c:pt idx="0">
                  <c:v>0.02</c:v>
                </c:pt>
                <c:pt idx="1">
                  <c:v>0.02</c:v>
                </c:pt>
                <c:pt idx="2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0.02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</c:v>
                </c:pt>
                <c:pt idx="11">
                  <c:v>0.01</c:v>
                </c:pt>
                <c:pt idx="12">
                  <c:v>0.01</c:v>
                </c:pt>
                <c:pt idx="13">
                  <c:v>0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0.68</c:v>
                </c:pt>
                <c:pt idx="25">
                  <c:v>0.18</c:v>
                </c:pt>
                <c:pt idx="26">
                  <c:v>0.19</c:v>
                </c:pt>
                <c:pt idx="27">
                  <c:v>0.18</c:v>
                </c:pt>
                <c:pt idx="28">
                  <c:v>0.04</c:v>
                </c:pt>
                <c:pt idx="29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0.04</c:v>
                </c:pt>
                <c:pt idx="96">
                  <c:v>0.02</c:v>
                </c:pt>
                <c:pt idx="97">
                  <c:v>0.01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0.13</c:v>
                </c:pt>
                <c:pt idx="144">
                  <c:v>0.35</c:v>
                </c:pt>
                <c:pt idx="145">
                  <c:v>0.13</c:v>
                </c:pt>
                <c:pt idx="146">
                  <c:v>0.02</c:v>
                </c:pt>
                <c:pt idx="147">
                  <c:v>0.09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0.01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0.31</c:v>
                </c:pt>
                <c:pt idx="173">
                  <c:v>0.01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0.02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0.03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0.22</c:v>
                </c:pt>
                <c:pt idx="236">
                  <c:v>0.16</c:v>
                </c:pt>
                <c:pt idx="237">
                  <c:v>0.09</c:v>
                </c:pt>
                <c:pt idx="238">
                  <c:v>0.05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0.01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0.01</c:v>
                </c:pt>
                <c:pt idx="334">
                  <c:v>0.01</c:v>
                </c:pt>
                <c:pt idx="335">
                  <c:v>0.01</c:v>
                </c:pt>
                <c:pt idx="336">
                  <c:v>0.01</c:v>
                </c:pt>
                <c:pt idx="337">
                  <c:v>0.01</c:v>
                </c:pt>
                <c:pt idx="338">
                  <c:v>0.01</c:v>
                </c:pt>
                <c:pt idx="339">
                  <c:v>0.01</c:v>
                </c:pt>
                <c:pt idx="340">
                  <c:v>0</c:v>
                </c:pt>
                <c:pt idx="341">
                  <c:v>0.01</c:v>
                </c:pt>
                <c:pt idx="342">
                  <c:v>0.01</c:v>
                </c:pt>
                <c:pt idx="343">
                  <c:v>0.01</c:v>
                </c:pt>
                <c:pt idx="344">
                  <c:v>0</c:v>
                </c:pt>
                <c:pt idx="345">
                  <c:v>0.01</c:v>
                </c:pt>
                <c:pt idx="346">
                  <c:v>0</c:v>
                </c:pt>
                <c:pt idx="347">
                  <c:v>0</c:v>
                </c:pt>
                <c:pt idx="348">
                  <c:v>0.01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0.01</c:v>
                </c:pt>
                <c:pt idx="354">
                  <c:v>0.27</c:v>
                </c:pt>
                <c:pt idx="355">
                  <c:v>0.03</c:v>
                </c:pt>
                <c:pt idx="356">
                  <c:v>7.0000000000000007E-2</c:v>
                </c:pt>
                <c:pt idx="357">
                  <c:v>0</c:v>
                </c:pt>
                <c:pt idx="358">
                  <c:v>0.18</c:v>
                </c:pt>
                <c:pt idx="359">
                  <c:v>0.65</c:v>
                </c:pt>
                <c:pt idx="360">
                  <c:v>0.05</c:v>
                </c:pt>
                <c:pt idx="361">
                  <c:v>0</c:v>
                </c:pt>
                <c:pt idx="362">
                  <c:v>0.19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0.06</c:v>
                </c:pt>
                <c:pt idx="384">
                  <c:v>0.03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0.43</c:v>
                </c:pt>
                <c:pt idx="403">
                  <c:v>0.74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1.72</c:v>
                </c:pt>
                <c:pt idx="598">
                  <c:v>0.37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0.01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0.13</c:v>
                </c:pt>
                <c:pt idx="624">
                  <c:v>0.08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0.02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0.01</c:v>
                </c:pt>
                <c:pt idx="672">
                  <c:v>0.06</c:v>
                </c:pt>
                <c:pt idx="673">
                  <c:v>0.01</c:v>
                </c:pt>
                <c:pt idx="674">
                  <c:v>0.14000000000000001</c:v>
                </c:pt>
                <c:pt idx="675">
                  <c:v>0.04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0.01</c:v>
                </c:pt>
                <c:pt idx="716">
                  <c:v>0.52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ED-4988-AA9F-252F0173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MAY!$C$5:$C$724</c:f>
              <c:numCache>
                <c:formatCode>m/d/yy\ h:mm;@</c:formatCode>
                <c:ptCount val="720"/>
                <c:pt idx="0">
                  <c:v>44317</c:v>
                </c:pt>
                <c:pt idx="1">
                  <c:v>44317.041666666664</c:v>
                </c:pt>
                <c:pt idx="2">
                  <c:v>44317.083333333328</c:v>
                </c:pt>
                <c:pt idx="3">
                  <c:v>44317.124999999993</c:v>
                </c:pt>
                <c:pt idx="4">
                  <c:v>44317.166666666657</c:v>
                </c:pt>
                <c:pt idx="5">
                  <c:v>44317.208333333321</c:v>
                </c:pt>
                <c:pt idx="6">
                  <c:v>44317.249999999985</c:v>
                </c:pt>
                <c:pt idx="7">
                  <c:v>44317.29166666665</c:v>
                </c:pt>
                <c:pt idx="8">
                  <c:v>44317.333333333314</c:v>
                </c:pt>
                <c:pt idx="9">
                  <c:v>44317.374999999978</c:v>
                </c:pt>
                <c:pt idx="10">
                  <c:v>44317.416666666642</c:v>
                </c:pt>
                <c:pt idx="11">
                  <c:v>44317.458333333307</c:v>
                </c:pt>
                <c:pt idx="12">
                  <c:v>44317.499999999971</c:v>
                </c:pt>
                <c:pt idx="13">
                  <c:v>44317.541666666635</c:v>
                </c:pt>
                <c:pt idx="14">
                  <c:v>44317.583333333299</c:v>
                </c:pt>
                <c:pt idx="15">
                  <c:v>44317.624999999964</c:v>
                </c:pt>
                <c:pt idx="16">
                  <c:v>44317.666666666628</c:v>
                </c:pt>
                <c:pt idx="17">
                  <c:v>44317.708333333292</c:v>
                </c:pt>
                <c:pt idx="18">
                  <c:v>44317.749999999956</c:v>
                </c:pt>
                <c:pt idx="19">
                  <c:v>44317.791666666621</c:v>
                </c:pt>
                <c:pt idx="20">
                  <c:v>44317.833333333285</c:v>
                </c:pt>
                <c:pt idx="21">
                  <c:v>44317.874999999949</c:v>
                </c:pt>
                <c:pt idx="22">
                  <c:v>44317.916666666613</c:v>
                </c:pt>
                <c:pt idx="23">
                  <c:v>44317.958333333278</c:v>
                </c:pt>
                <c:pt idx="24">
                  <c:v>44317.999999999942</c:v>
                </c:pt>
                <c:pt idx="25">
                  <c:v>44318.041666666606</c:v>
                </c:pt>
                <c:pt idx="26">
                  <c:v>44318.08333333327</c:v>
                </c:pt>
                <c:pt idx="27">
                  <c:v>44318.124999999935</c:v>
                </c:pt>
                <c:pt idx="28">
                  <c:v>44318.166666666599</c:v>
                </c:pt>
                <c:pt idx="29">
                  <c:v>44318.208333333263</c:v>
                </c:pt>
                <c:pt idx="30">
                  <c:v>44318.249999999927</c:v>
                </c:pt>
                <c:pt idx="31">
                  <c:v>44318.291666666591</c:v>
                </c:pt>
                <c:pt idx="32">
                  <c:v>44318.333333333256</c:v>
                </c:pt>
                <c:pt idx="33">
                  <c:v>44318.37499999992</c:v>
                </c:pt>
                <c:pt idx="34">
                  <c:v>44318.416666666584</c:v>
                </c:pt>
                <c:pt idx="35">
                  <c:v>44318.458333333248</c:v>
                </c:pt>
                <c:pt idx="36">
                  <c:v>44318.499999999913</c:v>
                </c:pt>
                <c:pt idx="37">
                  <c:v>44318.541666666577</c:v>
                </c:pt>
                <c:pt idx="38">
                  <c:v>44318.583333333241</c:v>
                </c:pt>
                <c:pt idx="39">
                  <c:v>44318.624999999905</c:v>
                </c:pt>
                <c:pt idx="40">
                  <c:v>44318.66666666657</c:v>
                </c:pt>
                <c:pt idx="41">
                  <c:v>44318.708333333234</c:v>
                </c:pt>
                <c:pt idx="42">
                  <c:v>44318.749999999898</c:v>
                </c:pt>
                <c:pt idx="43">
                  <c:v>44318.791666666562</c:v>
                </c:pt>
                <c:pt idx="44">
                  <c:v>44318.833333333227</c:v>
                </c:pt>
                <c:pt idx="45">
                  <c:v>44318.874999999891</c:v>
                </c:pt>
                <c:pt idx="46">
                  <c:v>44318.916666666555</c:v>
                </c:pt>
                <c:pt idx="47">
                  <c:v>44318.958333333219</c:v>
                </c:pt>
                <c:pt idx="48">
                  <c:v>44318.999999999884</c:v>
                </c:pt>
                <c:pt idx="49">
                  <c:v>44319.041666666548</c:v>
                </c:pt>
                <c:pt idx="50">
                  <c:v>44319.083333333212</c:v>
                </c:pt>
                <c:pt idx="51">
                  <c:v>44319.124999999876</c:v>
                </c:pt>
                <c:pt idx="52">
                  <c:v>44319.166666666541</c:v>
                </c:pt>
                <c:pt idx="53">
                  <c:v>44319.208333333205</c:v>
                </c:pt>
                <c:pt idx="54">
                  <c:v>44319.249999999869</c:v>
                </c:pt>
                <c:pt idx="55">
                  <c:v>44319.291666666533</c:v>
                </c:pt>
                <c:pt idx="56">
                  <c:v>44319.333333333198</c:v>
                </c:pt>
                <c:pt idx="57">
                  <c:v>44319.374999999862</c:v>
                </c:pt>
                <c:pt idx="58">
                  <c:v>44319.416666666526</c:v>
                </c:pt>
                <c:pt idx="59">
                  <c:v>44319.45833333319</c:v>
                </c:pt>
                <c:pt idx="60">
                  <c:v>44319.499999999854</c:v>
                </c:pt>
                <c:pt idx="61">
                  <c:v>44319.541666666519</c:v>
                </c:pt>
                <c:pt idx="62">
                  <c:v>44319.583333333183</c:v>
                </c:pt>
                <c:pt idx="63">
                  <c:v>44319.624999999847</c:v>
                </c:pt>
                <c:pt idx="64">
                  <c:v>44319.666666666511</c:v>
                </c:pt>
                <c:pt idx="65">
                  <c:v>44319.708333333176</c:v>
                </c:pt>
                <c:pt idx="66">
                  <c:v>44319.74999999984</c:v>
                </c:pt>
                <c:pt idx="67">
                  <c:v>44319.791666666504</c:v>
                </c:pt>
                <c:pt idx="68">
                  <c:v>44319.833333333168</c:v>
                </c:pt>
                <c:pt idx="69">
                  <c:v>44319.874999999833</c:v>
                </c:pt>
                <c:pt idx="70">
                  <c:v>44319.916666666497</c:v>
                </c:pt>
                <c:pt idx="71">
                  <c:v>44319.958333333161</c:v>
                </c:pt>
                <c:pt idx="72">
                  <c:v>44319.999999999825</c:v>
                </c:pt>
                <c:pt idx="73">
                  <c:v>44320.04166666649</c:v>
                </c:pt>
                <c:pt idx="74">
                  <c:v>44320.083333333154</c:v>
                </c:pt>
                <c:pt idx="75">
                  <c:v>44320.124999999818</c:v>
                </c:pt>
                <c:pt idx="76">
                  <c:v>44320.166666666482</c:v>
                </c:pt>
                <c:pt idx="77">
                  <c:v>44320.208333333147</c:v>
                </c:pt>
                <c:pt idx="78">
                  <c:v>44320.249999999811</c:v>
                </c:pt>
                <c:pt idx="79">
                  <c:v>44320.291666666475</c:v>
                </c:pt>
                <c:pt idx="80">
                  <c:v>44320.333333333139</c:v>
                </c:pt>
                <c:pt idx="81">
                  <c:v>44320.374999999804</c:v>
                </c:pt>
                <c:pt idx="82">
                  <c:v>44320.416666666468</c:v>
                </c:pt>
                <c:pt idx="83">
                  <c:v>44320.458333333132</c:v>
                </c:pt>
                <c:pt idx="84">
                  <c:v>44320.499999999796</c:v>
                </c:pt>
                <c:pt idx="85">
                  <c:v>44320.541666666461</c:v>
                </c:pt>
                <c:pt idx="86">
                  <c:v>44320.583333333125</c:v>
                </c:pt>
                <c:pt idx="87">
                  <c:v>44320.624999999789</c:v>
                </c:pt>
                <c:pt idx="88">
                  <c:v>44320.666666666453</c:v>
                </c:pt>
                <c:pt idx="89">
                  <c:v>44320.708333333117</c:v>
                </c:pt>
                <c:pt idx="90">
                  <c:v>44320.749999999782</c:v>
                </c:pt>
                <c:pt idx="91">
                  <c:v>44320.791666666446</c:v>
                </c:pt>
                <c:pt idx="92">
                  <c:v>44320.83333333311</c:v>
                </c:pt>
                <c:pt idx="93">
                  <c:v>44320.874999999774</c:v>
                </c:pt>
                <c:pt idx="94">
                  <c:v>44320.916666666439</c:v>
                </c:pt>
                <c:pt idx="95">
                  <c:v>44320.958333333103</c:v>
                </c:pt>
                <c:pt idx="96">
                  <c:v>44320.999999999767</c:v>
                </c:pt>
                <c:pt idx="97">
                  <c:v>44321.041666666431</c:v>
                </c:pt>
                <c:pt idx="98">
                  <c:v>44321.083333333096</c:v>
                </c:pt>
                <c:pt idx="99">
                  <c:v>44321.12499999976</c:v>
                </c:pt>
                <c:pt idx="100">
                  <c:v>44321.166666666424</c:v>
                </c:pt>
                <c:pt idx="101">
                  <c:v>44321.208333333088</c:v>
                </c:pt>
                <c:pt idx="102">
                  <c:v>44321.249999999753</c:v>
                </c:pt>
                <c:pt idx="103">
                  <c:v>44321.291666666417</c:v>
                </c:pt>
                <c:pt idx="104">
                  <c:v>44321.333333333081</c:v>
                </c:pt>
                <c:pt idx="105">
                  <c:v>44321.374999999745</c:v>
                </c:pt>
                <c:pt idx="106">
                  <c:v>44321.41666666641</c:v>
                </c:pt>
                <c:pt idx="107">
                  <c:v>44321.458333333074</c:v>
                </c:pt>
                <c:pt idx="108">
                  <c:v>44321.499999999738</c:v>
                </c:pt>
                <c:pt idx="109">
                  <c:v>44321.541666666402</c:v>
                </c:pt>
                <c:pt idx="110">
                  <c:v>44321.583333333067</c:v>
                </c:pt>
                <c:pt idx="111">
                  <c:v>44321.624999999731</c:v>
                </c:pt>
                <c:pt idx="112">
                  <c:v>44321.666666666395</c:v>
                </c:pt>
                <c:pt idx="113">
                  <c:v>44321.708333333059</c:v>
                </c:pt>
                <c:pt idx="114">
                  <c:v>44321.749999999724</c:v>
                </c:pt>
                <c:pt idx="115">
                  <c:v>44321.791666666388</c:v>
                </c:pt>
                <c:pt idx="116">
                  <c:v>44321.833333333052</c:v>
                </c:pt>
                <c:pt idx="117">
                  <c:v>44321.874999999716</c:v>
                </c:pt>
                <c:pt idx="118">
                  <c:v>44321.91666666638</c:v>
                </c:pt>
                <c:pt idx="119">
                  <c:v>44321.958333333045</c:v>
                </c:pt>
                <c:pt idx="120">
                  <c:v>44321.999999999709</c:v>
                </c:pt>
                <c:pt idx="121">
                  <c:v>44322.041666666373</c:v>
                </c:pt>
                <c:pt idx="122">
                  <c:v>44322.083333333037</c:v>
                </c:pt>
                <c:pt idx="123">
                  <c:v>44322.124999999702</c:v>
                </c:pt>
                <c:pt idx="124">
                  <c:v>44322.166666666366</c:v>
                </c:pt>
                <c:pt idx="125">
                  <c:v>44322.20833333303</c:v>
                </c:pt>
                <c:pt idx="126">
                  <c:v>44322.249999999694</c:v>
                </c:pt>
                <c:pt idx="127">
                  <c:v>44322.291666666359</c:v>
                </c:pt>
                <c:pt idx="128">
                  <c:v>44322.333333333023</c:v>
                </c:pt>
                <c:pt idx="129">
                  <c:v>44322.374999999687</c:v>
                </c:pt>
                <c:pt idx="130">
                  <c:v>44322.416666666351</c:v>
                </c:pt>
                <c:pt idx="131">
                  <c:v>44322.458333333016</c:v>
                </c:pt>
                <c:pt idx="132">
                  <c:v>44322.49999999968</c:v>
                </c:pt>
                <c:pt idx="133">
                  <c:v>44322.541666666344</c:v>
                </c:pt>
                <c:pt idx="134">
                  <c:v>44322.583333333008</c:v>
                </c:pt>
                <c:pt idx="135">
                  <c:v>44322.624999999673</c:v>
                </c:pt>
                <c:pt idx="136">
                  <c:v>44322.666666666337</c:v>
                </c:pt>
                <c:pt idx="137">
                  <c:v>44322.708333333001</c:v>
                </c:pt>
                <c:pt idx="138">
                  <c:v>44322.749999999665</c:v>
                </c:pt>
                <c:pt idx="139">
                  <c:v>44322.79166666633</c:v>
                </c:pt>
                <c:pt idx="140">
                  <c:v>44322.833333332994</c:v>
                </c:pt>
                <c:pt idx="141">
                  <c:v>44322.874999999658</c:v>
                </c:pt>
                <c:pt idx="142">
                  <c:v>44322.916666666322</c:v>
                </c:pt>
                <c:pt idx="143">
                  <c:v>44322.958333332987</c:v>
                </c:pt>
                <c:pt idx="144">
                  <c:v>44322.999999999651</c:v>
                </c:pt>
                <c:pt idx="145">
                  <c:v>44323.041666666315</c:v>
                </c:pt>
                <c:pt idx="146">
                  <c:v>44323.083333332979</c:v>
                </c:pt>
                <c:pt idx="147">
                  <c:v>44323.124999999643</c:v>
                </c:pt>
                <c:pt idx="148">
                  <c:v>44323.166666666308</c:v>
                </c:pt>
                <c:pt idx="149">
                  <c:v>44323.208333332972</c:v>
                </c:pt>
                <c:pt idx="150">
                  <c:v>44323.249999999636</c:v>
                </c:pt>
                <c:pt idx="151">
                  <c:v>44323.2916666663</c:v>
                </c:pt>
                <c:pt idx="152">
                  <c:v>44323.333333332965</c:v>
                </c:pt>
                <c:pt idx="153">
                  <c:v>44323.374999999629</c:v>
                </c:pt>
                <c:pt idx="154">
                  <c:v>44323.416666666293</c:v>
                </c:pt>
                <c:pt idx="155">
                  <c:v>44323.458333332957</c:v>
                </c:pt>
                <c:pt idx="156">
                  <c:v>44323.499999999622</c:v>
                </c:pt>
                <c:pt idx="157">
                  <c:v>44323.541666666286</c:v>
                </c:pt>
                <c:pt idx="158">
                  <c:v>44323.58333333295</c:v>
                </c:pt>
                <c:pt idx="159">
                  <c:v>44323.624999999614</c:v>
                </c:pt>
                <c:pt idx="160">
                  <c:v>44323.666666666279</c:v>
                </c:pt>
                <c:pt idx="161">
                  <c:v>44323.708333332943</c:v>
                </c:pt>
                <c:pt idx="162">
                  <c:v>44323.749999999607</c:v>
                </c:pt>
                <c:pt idx="163">
                  <c:v>44323.791666666271</c:v>
                </c:pt>
                <c:pt idx="164">
                  <c:v>44323.833333332936</c:v>
                </c:pt>
                <c:pt idx="165">
                  <c:v>44323.8749999996</c:v>
                </c:pt>
                <c:pt idx="166">
                  <c:v>44323.916666666264</c:v>
                </c:pt>
                <c:pt idx="167">
                  <c:v>44323.958333332928</c:v>
                </c:pt>
                <c:pt idx="168">
                  <c:v>44323.999999999593</c:v>
                </c:pt>
                <c:pt idx="169">
                  <c:v>44324.041666666257</c:v>
                </c:pt>
                <c:pt idx="170">
                  <c:v>44324.083333332921</c:v>
                </c:pt>
                <c:pt idx="171">
                  <c:v>44324.124999999585</c:v>
                </c:pt>
                <c:pt idx="172">
                  <c:v>44324.16666666625</c:v>
                </c:pt>
                <c:pt idx="173">
                  <c:v>44324.208333332914</c:v>
                </c:pt>
                <c:pt idx="174">
                  <c:v>44324.249999999578</c:v>
                </c:pt>
                <c:pt idx="175">
                  <c:v>44324.291666666242</c:v>
                </c:pt>
                <c:pt idx="176">
                  <c:v>44324.333333332906</c:v>
                </c:pt>
                <c:pt idx="177">
                  <c:v>44324.374999999571</c:v>
                </c:pt>
                <c:pt idx="178">
                  <c:v>44324.416666666235</c:v>
                </c:pt>
                <c:pt idx="179">
                  <c:v>44324.458333332899</c:v>
                </c:pt>
                <c:pt idx="180">
                  <c:v>44324.499999999563</c:v>
                </c:pt>
                <c:pt idx="181">
                  <c:v>44324.541666666228</c:v>
                </c:pt>
                <c:pt idx="182">
                  <c:v>44324.583333332892</c:v>
                </c:pt>
                <c:pt idx="183">
                  <c:v>44324.624999999556</c:v>
                </c:pt>
                <c:pt idx="184">
                  <c:v>44324.66666666622</c:v>
                </c:pt>
                <c:pt idx="185">
                  <c:v>44324.708333332885</c:v>
                </c:pt>
                <c:pt idx="186">
                  <c:v>44324.749999999549</c:v>
                </c:pt>
                <c:pt idx="187">
                  <c:v>44324.791666666213</c:v>
                </c:pt>
                <c:pt idx="188">
                  <c:v>44324.833333332877</c:v>
                </c:pt>
                <c:pt idx="189">
                  <c:v>44324.874999999542</c:v>
                </c:pt>
                <c:pt idx="190">
                  <c:v>44324.916666666206</c:v>
                </c:pt>
                <c:pt idx="191">
                  <c:v>44324.95833333287</c:v>
                </c:pt>
                <c:pt idx="192">
                  <c:v>44324.999999999534</c:v>
                </c:pt>
                <c:pt idx="193">
                  <c:v>44325.041666666199</c:v>
                </c:pt>
                <c:pt idx="194">
                  <c:v>44325.083333332863</c:v>
                </c:pt>
                <c:pt idx="195">
                  <c:v>44325.124999999527</c:v>
                </c:pt>
                <c:pt idx="196">
                  <c:v>44325.166666666191</c:v>
                </c:pt>
                <c:pt idx="197">
                  <c:v>44325.208333332856</c:v>
                </c:pt>
                <c:pt idx="198">
                  <c:v>44325.24999999952</c:v>
                </c:pt>
                <c:pt idx="199">
                  <c:v>44325.291666666184</c:v>
                </c:pt>
                <c:pt idx="200">
                  <c:v>44325.333333332848</c:v>
                </c:pt>
                <c:pt idx="201">
                  <c:v>44325.374999999513</c:v>
                </c:pt>
                <c:pt idx="202">
                  <c:v>44325.416666666177</c:v>
                </c:pt>
                <c:pt idx="203">
                  <c:v>44325.458333332841</c:v>
                </c:pt>
                <c:pt idx="204">
                  <c:v>44325.499999999505</c:v>
                </c:pt>
                <c:pt idx="205">
                  <c:v>44325.541666666169</c:v>
                </c:pt>
                <c:pt idx="206">
                  <c:v>44325.583333332834</c:v>
                </c:pt>
                <c:pt idx="207">
                  <c:v>44325.624999999498</c:v>
                </c:pt>
                <c:pt idx="208">
                  <c:v>44325.666666666162</c:v>
                </c:pt>
                <c:pt idx="209">
                  <c:v>44325.708333332826</c:v>
                </c:pt>
                <c:pt idx="210">
                  <c:v>44325.749999999491</c:v>
                </c:pt>
                <c:pt idx="211">
                  <c:v>44325.791666666155</c:v>
                </c:pt>
                <c:pt idx="212">
                  <c:v>44325.833333332819</c:v>
                </c:pt>
                <c:pt idx="213">
                  <c:v>44325.874999999483</c:v>
                </c:pt>
                <c:pt idx="214">
                  <c:v>44325.916666666148</c:v>
                </c:pt>
                <c:pt idx="215">
                  <c:v>44325.958333332812</c:v>
                </c:pt>
                <c:pt idx="216">
                  <c:v>44325.999999999476</c:v>
                </c:pt>
                <c:pt idx="217">
                  <c:v>44326.04166666614</c:v>
                </c:pt>
                <c:pt idx="218">
                  <c:v>44326.083333332805</c:v>
                </c:pt>
                <c:pt idx="219">
                  <c:v>44326.124999999469</c:v>
                </c:pt>
                <c:pt idx="220">
                  <c:v>44326.166666666133</c:v>
                </c:pt>
                <c:pt idx="221">
                  <c:v>44326.208333332797</c:v>
                </c:pt>
                <c:pt idx="222">
                  <c:v>44326.249999999462</c:v>
                </c:pt>
                <c:pt idx="223">
                  <c:v>44326.291666666126</c:v>
                </c:pt>
                <c:pt idx="224">
                  <c:v>44326.33333333279</c:v>
                </c:pt>
                <c:pt idx="225">
                  <c:v>44326.374999999454</c:v>
                </c:pt>
                <c:pt idx="226">
                  <c:v>44326.416666666119</c:v>
                </c:pt>
                <c:pt idx="227">
                  <c:v>44326.458333332783</c:v>
                </c:pt>
                <c:pt idx="228">
                  <c:v>44326.499999999447</c:v>
                </c:pt>
                <c:pt idx="229">
                  <c:v>44326.541666666111</c:v>
                </c:pt>
                <c:pt idx="230">
                  <c:v>44326.583333332776</c:v>
                </c:pt>
                <c:pt idx="231">
                  <c:v>44326.62499999944</c:v>
                </c:pt>
                <c:pt idx="232">
                  <c:v>44326.666666666104</c:v>
                </c:pt>
                <c:pt idx="233">
                  <c:v>44326.708333332768</c:v>
                </c:pt>
                <c:pt idx="234">
                  <c:v>44326.749999999432</c:v>
                </c:pt>
                <c:pt idx="235">
                  <c:v>44326.791666666097</c:v>
                </c:pt>
                <c:pt idx="236">
                  <c:v>44326.833333332761</c:v>
                </c:pt>
                <c:pt idx="237">
                  <c:v>44326.874999999425</c:v>
                </c:pt>
                <c:pt idx="238">
                  <c:v>44326.916666666089</c:v>
                </c:pt>
                <c:pt idx="239">
                  <c:v>44326.958333332754</c:v>
                </c:pt>
                <c:pt idx="240">
                  <c:v>44326.999999999418</c:v>
                </c:pt>
                <c:pt idx="241">
                  <c:v>44327.041666666082</c:v>
                </c:pt>
                <c:pt idx="242">
                  <c:v>44327.083333332746</c:v>
                </c:pt>
                <c:pt idx="243">
                  <c:v>44327.124999999411</c:v>
                </c:pt>
                <c:pt idx="244">
                  <c:v>44327.166666666075</c:v>
                </c:pt>
                <c:pt idx="245">
                  <c:v>44327.208333332739</c:v>
                </c:pt>
                <c:pt idx="246">
                  <c:v>44327.249999999403</c:v>
                </c:pt>
                <c:pt idx="247">
                  <c:v>44327.291666666068</c:v>
                </c:pt>
                <c:pt idx="248">
                  <c:v>44327.333333332732</c:v>
                </c:pt>
                <c:pt idx="249">
                  <c:v>44327.374999999396</c:v>
                </c:pt>
                <c:pt idx="250">
                  <c:v>44327.41666666606</c:v>
                </c:pt>
                <c:pt idx="251">
                  <c:v>44327.458333332725</c:v>
                </c:pt>
                <c:pt idx="252">
                  <c:v>44327.499999999389</c:v>
                </c:pt>
                <c:pt idx="253">
                  <c:v>44327.541666666053</c:v>
                </c:pt>
                <c:pt idx="254">
                  <c:v>44327.583333332717</c:v>
                </c:pt>
                <c:pt idx="255">
                  <c:v>44327.624999999382</c:v>
                </c:pt>
                <c:pt idx="256">
                  <c:v>44327.666666666046</c:v>
                </c:pt>
                <c:pt idx="257">
                  <c:v>44327.70833333271</c:v>
                </c:pt>
                <c:pt idx="258">
                  <c:v>44327.749999999374</c:v>
                </c:pt>
                <c:pt idx="259">
                  <c:v>44327.791666666039</c:v>
                </c:pt>
                <c:pt idx="260">
                  <c:v>44327.833333332703</c:v>
                </c:pt>
                <c:pt idx="261">
                  <c:v>44327.874999999367</c:v>
                </c:pt>
                <c:pt idx="262">
                  <c:v>44327.916666666031</c:v>
                </c:pt>
                <c:pt idx="263">
                  <c:v>44327.958333332695</c:v>
                </c:pt>
                <c:pt idx="264">
                  <c:v>44327.99999999936</c:v>
                </c:pt>
                <c:pt idx="265">
                  <c:v>44328.041666666024</c:v>
                </c:pt>
                <c:pt idx="266">
                  <c:v>44328.083333332688</c:v>
                </c:pt>
                <c:pt idx="267">
                  <c:v>44328.124999999352</c:v>
                </c:pt>
                <c:pt idx="268">
                  <c:v>44328.166666666017</c:v>
                </c:pt>
                <c:pt idx="269">
                  <c:v>44328.208333332681</c:v>
                </c:pt>
                <c:pt idx="270">
                  <c:v>44328.249999999345</c:v>
                </c:pt>
                <c:pt idx="271">
                  <c:v>44328.291666666009</c:v>
                </c:pt>
                <c:pt idx="272">
                  <c:v>44328.333333332674</c:v>
                </c:pt>
                <c:pt idx="273">
                  <c:v>44328.374999999338</c:v>
                </c:pt>
                <c:pt idx="274">
                  <c:v>44328.416666666002</c:v>
                </c:pt>
                <c:pt idx="275">
                  <c:v>44328.458333332666</c:v>
                </c:pt>
                <c:pt idx="276">
                  <c:v>44328.499999999331</c:v>
                </c:pt>
                <c:pt idx="277">
                  <c:v>44328.541666665995</c:v>
                </c:pt>
                <c:pt idx="278">
                  <c:v>44328.583333332659</c:v>
                </c:pt>
                <c:pt idx="279">
                  <c:v>44328.624999999323</c:v>
                </c:pt>
                <c:pt idx="280">
                  <c:v>44328.666666665988</c:v>
                </c:pt>
                <c:pt idx="281">
                  <c:v>44328.708333332652</c:v>
                </c:pt>
                <c:pt idx="282">
                  <c:v>44328.749999999316</c:v>
                </c:pt>
                <c:pt idx="283">
                  <c:v>44328.79166666598</c:v>
                </c:pt>
                <c:pt idx="284">
                  <c:v>44328.833333332645</c:v>
                </c:pt>
                <c:pt idx="285">
                  <c:v>44328.874999999309</c:v>
                </c:pt>
                <c:pt idx="286">
                  <c:v>44328.916666665973</c:v>
                </c:pt>
                <c:pt idx="287">
                  <c:v>44328.958333332637</c:v>
                </c:pt>
                <c:pt idx="288">
                  <c:v>44328.999999999302</c:v>
                </c:pt>
                <c:pt idx="289">
                  <c:v>44329.041666665966</c:v>
                </c:pt>
                <c:pt idx="290">
                  <c:v>44329.08333333263</c:v>
                </c:pt>
                <c:pt idx="291">
                  <c:v>44329.124999999294</c:v>
                </c:pt>
                <c:pt idx="292">
                  <c:v>44329.166666665958</c:v>
                </c:pt>
                <c:pt idx="293">
                  <c:v>44329.208333332623</c:v>
                </c:pt>
                <c:pt idx="294">
                  <c:v>44329.249999999287</c:v>
                </c:pt>
                <c:pt idx="295">
                  <c:v>44329.291666665951</c:v>
                </c:pt>
                <c:pt idx="296">
                  <c:v>44329.333333332615</c:v>
                </c:pt>
                <c:pt idx="297">
                  <c:v>44329.37499999928</c:v>
                </c:pt>
                <c:pt idx="298">
                  <c:v>44329.416666665944</c:v>
                </c:pt>
                <c:pt idx="299">
                  <c:v>44329.458333332608</c:v>
                </c:pt>
                <c:pt idx="300">
                  <c:v>44329.499999999272</c:v>
                </c:pt>
                <c:pt idx="301">
                  <c:v>44329.541666665937</c:v>
                </c:pt>
                <c:pt idx="302">
                  <c:v>44329.583333332601</c:v>
                </c:pt>
                <c:pt idx="303">
                  <c:v>44329.624999999265</c:v>
                </c:pt>
                <c:pt idx="304">
                  <c:v>44329.666666665929</c:v>
                </c:pt>
                <c:pt idx="305">
                  <c:v>44329.708333332594</c:v>
                </c:pt>
                <c:pt idx="306">
                  <c:v>44329.749999999258</c:v>
                </c:pt>
                <c:pt idx="307">
                  <c:v>44329.791666665922</c:v>
                </c:pt>
                <c:pt idx="308">
                  <c:v>44329.833333332586</c:v>
                </c:pt>
                <c:pt idx="309">
                  <c:v>44329.874999999251</c:v>
                </c:pt>
                <c:pt idx="310">
                  <c:v>44329.916666665915</c:v>
                </c:pt>
                <c:pt idx="311">
                  <c:v>44329.958333332579</c:v>
                </c:pt>
                <c:pt idx="312">
                  <c:v>44329.999999999243</c:v>
                </c:pt>
                <c:pt idx="313">
                  <c:v>44330.041666665908</c:v>
                </c:pt>
                <c:pt idx="314">
                  <c:v>44330.083333332572</c:v>
                </c:pt>
                <c:pt idx="315">
                  <c:v>44330.124999999236</c:v>
                </c:pt>
                <c:pt idx="316">
                  <c:v>44330.1666666659</c:v>
                </c:pt>
                <c:pt idx="317">
                  <c:v>44330.208333332565</c:v>
                </c:pt>
                <c:pt idx="318">
                  <c:v>44330.249999999229</c:v>
                </c:pt>
                <c:pt idx="319">
                  <c:v>44330.291666665893</c:v>
                </c:pt>
                <c:pt idx="320">
                  <c:v>44330.333333332557</c:v>
                </c:pt>
                <c:pt idx="321">
                  <c:v>44330.374999999221</c:v>
                </c:pt>
                <c:pt idx="322">
                  <c:v>44330.416666665886</c:v>
                </c:pt>
                <c:pt idx="323">
                  <c:v>44330.45833333255</c:v>
                </c:pt>
                <c:pt idx="324">
                  <c:v>44330.499999999214</c:v>
                </c:pt>
                <c:pt idx="325">
                  <c:v>44330.541666665878</c:v>
                </c:pt>
                <c:pt idx="326">
                  <c:v>44330.583333332543</c:v>
                </c:pt>
                <c:pt idx="327">
                  <c:v>44330.624999999207</c:v>
                </c:pt>
                <c:pt idx="328">
                  <c:v>44330.666666665871</c:v>
                </c:pt>
                <c:pt idx="329">
                  <c:v>44330.708333332535</c:v>
                </c:pt>
                <c:pt idx="330">
                  <c:v>44330.7499999992</c:v>
                </c:pt>
                <c:pt idx="331">
                  <c:v>44330.791666665864</c:v>
                </c:pt>
                <c:pt idx="332">
                  <c:v>44330.833333332528</c:v>
                </c:pt>
                <c:pt idx="333">
                  <c:v>44330.874999999192</c:v>
                </c:pt>
                <c:pt idx="334">
                  <c:v>44330.916666665857</c:v>
                </c:pt>
                <c:pt idx="335">
                  <c:v>44330.958333332521</c:v>
                </c:pt>
                <c:pt idx="336">
                  <c:v>44330.999999999185</c:v>
                </c:pt>
                <c:pt idx="337">
                  <c:v>44331.041666665849</c:v>
                </c:pt>
                <c:pt idx="338">
                  <c:v>44331.083333332514</c:v>
                </c:pt>
                <c:pt idx="339">
                  <c:v>44331.124999999178</c:v>
                </c:pt>
                <c:pt idx="340">
                  <c:v>44331.166666665842</c:v>
                </c:pt>
                <c:pt idx="341">
                  <c:v>44331.208333332506</c:v>
                </c:pt>
                <c:pt idx="342">
                  <c:v>44331.249999999171</c:v>
                </c:pt>
                <c:pt idx="343">
                  <c:v>44331.291666665835</c:v>
                </c:pt>
                <c:pt idx="344">
                  <c:v>44331.333333332499</c:v>
                </c:pt>
                <c:pt idx="345">
                  <c:v>44331.374999999163</c:v>
                </c:pt>
                <c:pt idx="346">
                  <c:v>44331.416666665828</c:v>
                </c:pt>
                <c:pt idx="347">
                  <c:v>44331.458333332492</c:v>
                </c:pt>
                <c:pt idx="348">
                  <c:v>44331.499999999156</c:v>
                </c:pt>
                <c:pt idx="349">
                  <c:v>44331.54166666582</c:v>
                </c:pt>
                <c:pt idx="350">
                  <c:v>44331.583333332484</c:v>
                </c:pt>
                <c:pt idx="351">
                  <c:v>44331.624999999149</c:v>
                </c:pt>
                <c:pt idx="352">
                  <c:v>44331.666666665813</c:v>
                </c:pt>
                <c:pt idx="353">
                  <c:v>44331.708333332477</c:v>
                </c:pt>
                <c:pt idx="354">
                  <c:v>44331.749999999141</c:v>
                </c:pt>
                <c:pt idx="355">
                  <c:v>44331.791666665806</c:v>
                </c:pt>
                <c:pt idx="356">
                  <c:v>44331.83333333247</c:v>
                </c:pt>
                <c:pt idx="357">
                  <c:v>44331.874999999134</c:v>
                </c:pt>
                <c:pt idx="358">
                  <c:v>44331.916666665798</c:v>
                </c:pt>
                <c:pt idx="359">
                  <c:v>44331.958333332463</c:v>
                </c:pt>
                <c:pt idx="360">
                  <c:v>44331.999999999127</c:v>
                </c:pt>
                <c:pt idx="361">
                  <c:v>44332.041666665791</c:v>
                </c:pt>
                <c:pt idx="362">
                  <c:v>44332.083333332455</c:v>
                </c:pt>
                <c:pt idx="363">
                  <c:v>44332.12499999912</c:v>
                </c:pt>
                <c:pt idx="364">
                  <c:v>44332.166666665784</c:v>
                </c:pt>
                <c:pt idx="365">
                  <c:v>44332.208333332448</c:v>
                </c:pt>
                <c:pt idx="366">
                  <c:v>44332.249999999112</c:v>
                </c:pt>
                <c:pt idx="367">
                  <c:v>44332.291666665777</c:v>
                </c:pt>
                <c:pt idx="368">
                  <c:v>44332.333333332441</c:v>
                </c:pt>
                <c:pt idx="369">
                  <c:v>44332.374999999105</c:v>
                </c:pt>
                <c:pt idx="370">
                  <c:v>44332.416666665769</c:v>
                </c:pt>
                <c:pt idx="371">
                  <c:v>44332.458333332434</c:v>
                </c:pt>
                <c:pt idx="372">
                  <c:v>44332.499999999098</c:v>
                </c:pt>
                <c:pt idx="373">
                  <c:v>44332.541666665762</c:v>
                </c:pt>
                <c:pt idx="374">
                  <c:v>44332.583333332426</c:v>
                </c:pt>
                <c:pt idx="375">
                  <c:v>44332.624999999091</c:v>
                </c:pt>
                <c:pt idx="376">
                  <c:v>44332.666666665755</c:v>
                </c:pt>
                <c:pt idx="377">
                  <c:v>44332.708333332419</c:v>
                </c:pt>
                <c:pt idx="378">
                  <c:v>44332.749999999083</c:v>
                </c:pt>
                <c:pt idx="379">
                  <c:v>44332.791666665747</c:v>
                </c:pt>
                <c:pt idx="380">
                  <c:v>44332.833333332412</c:v>
                </c:pt>
                <c:pt idx="381">
                  <c:v>44332.874999999076</c:v>
                </c:pt>
                <c:pt idx="382">
                  <c:v>44332.91666666574</c:v>
                </c:pt>
                <c:pt idx="383">
                  <c:v>44332.958333332404</c:v>
                </c:pt>
                <c:pt idx="384">
                  <c:v>44332.999999999069</c:v>
                </c:pt>
                <c:pt idx="385">
                  <c:v>44333.041666665733</c:v>
                </c:pt>
                <c:pt idx="386">
                  <c:v>44333.083333332397</c:v>
                </c:pt>
                <c:pt idx="387">
                  <c:v>44333.124999999061</c:v>
                </c:pt>
                <c:pt idx="388">
                  <c:v>44333.166666665726</c:v>
                </c:pt>
                <c:pt idx="389">
                  <c:v>44333.20833333239</c:v>
                </c:pt>
                <c:pt idx="390">
                  <c:v>44333.249999999054</c:v>
                </c:pt>
                <c:pt idx="391">
                  <c:v>44333.291666665718</c:v>
                </c:pt>
                <c:pt idx="392">
                  <c:v>44333.333333332383</c:v>
                </c:pt>
                <c:pt idx="393">
                  <c:v>44333.374999999047</c:v>
                </c:pt>
                <c:pt idx="394">
                  <c:v>44333.416666665711</c:v>
                </c:pt>
                <c:pt idx="395">
                  <c:v>44333.458333332375</c:v>
                </c:pt>
                <c:pt idx="396">
                  <c:v>44333.49999999904</c:v>
                </c:pt>
                <c:pt idx="397">
                  <c:v>44333.541666665704</c:v>
                </c:pt>
                <c:pt idx="398">
                  <c:v>44333.583333332368</c:v>
                </c:pt>
                <c:pt idx="399">
                  <c:v>44333.624999999032</c:v>
                </c:pt>
                <c:pt idx="400">
                  <c:v>44333.666666665697</c:v>
                </c:pt>
                <c:pt idx="401">
                  <c:v>44333.708333332361</c:v>
                </c:pt>
                <c:pt idx="402">
                  <c:v>44333.749999999025</c:v>
                </c:pt>
                <c:pt idx="403">
                  <c:v>44333.791666665689</c:v>
                </c:pt>
                <c:pt idx="404">
                  <c:v>44333.833333332354</c:v>
                </c:pt>
                <c:pt idx="405">
                  <c:v>44333.874999999018</c:v>
                </c:pt>
                <c:pt idx="406">
                  <c:v>44333.916666665682</c:v>
                </c:pt>
                <c:pt idx="407">
                  <c:v>44333.958333332346</c:v>
                </c:pt>
                <c:pt idx="408">
                  <c:v>44333.99999999901</c:v>
                </c:pt>
                <c:pt idx="409">
                  <c:v>44334.041666665675</c:v>
                </c:pt>
                <c:pt idx="410">
                  <c:v>44334.083333332339</c:v>
                </c:pt>
                <c:pt idx="411">
                  <c:v>44334.124999999003</c:v>
                </c:pt>
                <c:pt idx="412">
                  <c:v>44334.166666665667</c:v>
                </c:pt>
                <c:pt idx="413">
                  <c:v>44334.208333332332</c:v>
                </c:pt>
                <c:pt idx="414">
                  <c:v>44334.249999998996</c:v>
                </c:pt>
                <c:pt idx="415">
                  <c:v>44334.29166666566</c:v>
                </c:pt>
                <c:pt idx="416">
                  <c:v>44334.333333332324</c:v>
                </c:pt>
                <c:pt idx="417">
                  <c:v>44334.374999998989</c:v>
                </c:pt>
                <c:pt idx="418">
                  <c:v>44334.416666665653</c:v>
                </c:pt>
                <c:pt idx="419">
                  <c:v>44334.458333332317</c:v>
                </c:pt>
                <c:pt idx="420">
                  <c:v>44334.499999998981</c:v>
                </c:pt>
                <c:pt idx="421">
                  <c:v>44334.541666665646</c:v>
                </c:pt>
                <c:pt idx="422">
                  <c:v>44334.58333333231</c:v>
                </c:pt>
                <c:pt idx="423">
                  <c:v>44334.624999998974</c:v>
                </c:pt>
                <c:pt idx="424">
                  <c:v>44334.666666665638</c:v>
                </c:pt>
                <c:pt idx="425">
                  <c:v>44334.708333332303</c:v>
                </c:pt>
                <c:pt idx="426">
                  <c:v>44334.749999998967</c:v>
                </c:pt>
                <c:pt idx="427">
                  <c:v>44334.791666665631</c:v>
                </c:pt>
                <c:pt idx="428">
                  <c:v>44334.833333332295</c:v>
                </c:pt>
                <c:pt idx="429">
                  <c:v>44334.87499999896</c:v>
                </c:pt>
                <c:pt idx="430">
                  <c:v>44334.916666665624</c:v>
                </c:pt>
                <c:pt idx="431">
                  <c:v>44334.958333332288</c:v>
                </c:pt>
                <c:pt idx="432">
                  <c:v>44334.999999998952</c:v>
                </c:pt>
                <c:pt idx="433">
                  <c:v>44335.041666665617</c:v>
                </c:pt>
                <c:pt idx="434">
                  <c:v>44335.083333332281</c:v>
                </c:pt>
                <c:pt idx="435">
                  <c:v>44335.124999998945</c:v>
                </c:pt>
                <c:pt idx="436">
                  <c:v>44335.166666665609</c:v>
                </c:pt>
                <c:pt idx="437">
                  <c:v>44335.208333332273</c:v>
                </c:pt>
                <c:pt idx="438">
                  <c:v>44335.249999998938</c:v>
                </c:pt>
                <c:pt idx="439">
                  <c:v>44335.291666665602</c:v>
                </c:pt>
                <c:pt idx="440">
                  <c:v>44335.333333332266</c:v>
                </c:pt>
                <c:pt idx="441">
                  <c:v>44335.37499999893</c:v>
                </c:pt>
                <c:pt idx="442">
                  <c:v>44335.416666665595</c:v>
                </c:pt>
                <c:pt idx="443">
                  <c:v>44335.458333332259</c:v>
                </c:pt>
                <c:pt idx="444">
                  <c:v>44335.499999998923</c:v>
                </c:pt>
                <c:pt idx="445">
                  <c:v>44335.541666665587</c:v>
                </c:pt>
                <c:pt idx="446">
                  <c:v>44335.583333332252</c:v>
                </c:pt>
                <c:pt idx="447">
                  <c:v>44335.624999998916</c:v>
                </c:pt>
                <c:pt idx="448">
                  <c:v>44335.66666666558</c:v>
                </c:pt>
                <c:pt idx="449">
                  <c:v>44335.708333332244</c:v>
                </c:pt>
                <c:pt idx="450">
                  <c:v>44335.749999998909</c:v>
                </c:pt>
                <c:pt idx="451">
                  <c:v>44335.791666665573</c:v>
                </c:pt>
                <c:pt idx="452">
                  <c:v>44335.833333332237</c:v>
                </c:pt>
                <c:pt idx="453">
                  <c:v>44335.874999998901</c:v>
                </c:pt>
                <c:pt idx="454">
                  <c:v>44335.916666665566</c:v>
                </c:pt>
                <c:pt idx="455">
                  <c:v>44335.95833333223</c:v>
                </c:pt>
                <c:pt idx="456">
                  <c:v>44335.999999998894</c:v>
                </c:pt>
                <c:pt idx="457">
                  <c:v>44336.041666665558</c:v>
                </c:pt>
                <c:pt idx="458">
                  <c:v>44336.083333332223</c:v>
                </c:pt>
                <c:pt idx="459">
                  <c:v>44336.124999998887</c:v>
                </c:pt>
                <c:pt idx="460">
                  <c:v>44336.166666665551</c:v>
                </c:pt>
                <c:pt idx="461">
                  <c:v>44336.208333332215</c:v>
                </c:pt>
                <c:pt idx="462">
                  <c:v>44336.24999999888</c:v>
                </c:pt>
                <c:pt idx="463">
                  <c:v>44336.291666665544</c:v>
                </c:pt>
                <c:pt idx="464">
                  <c:v>44336.333333332208</c:v>
                </c:pt>
                <c:pt idx="465">
                  <c:v>44336.374999998872</c:v>
                </c:pt>
                <c:pt idx="466">
                  <c:v>44336.416666665536</c:v>
                </c:pt>
                <c:pt idx="467">
                  <c:v>44336.458333332201</c:v>
                </c:pt>
                <c:pt idx="468">
                  <c:v>44336.499999998865</c:v>
                </c:pt>
                <c:pt idx="469">
                  <c:v>44336.541666665529</c:v>
                </c:pt>
                <c:pt idx="470">
                  <c:v>44336.583333332193</c:v>
                </c:pt>
                <c:pt idx="471">
                  <c:v>44336.624999998858</c:v>
                </c:pt>
                <c:pt idx="472">
                  <c:v>44336.666666665522</c:v>
                </c:pt>
                <c:pt idx="473">
                  <c:v>44336.708333332186</c:v>
                </c:pt>
                <c:pt idx="474">
                  <c:v>44336.74999999885</c:v>
                </c:pt>
                <c:pt idx="475">
                  <c:v>44336.791666665515</c:v>
                </c:pt>
                <c:pt idx="476">
                  <c:v>44336.833333332179</c:v>
                </c:pt>
                <c:pt idx="477">
                  <c:v>44336.874999998843</c:v>
                </c:pt>
                <c:pt idx="478">
                  <c:v>44336.916666665507</c:v>
                </c:pt>
                <c:pt idx="479">
                  <c:v>44336.958333332172</c:v>
                </c:pt>
                <c:pt idx="480">
                  <c:v>44336.999999998836</c:v>
                </c:pt>
                <c:pt idx="481">
                  <c:v>44337.0416666655</c:v>
                </c:pt>
                <c:pt idx="482">
                  <c:v>44337.083333332164</c:v>
                </c:pt>
                <c:pt idx="483">
                  <c:v>44337.124999998829</c:v>
                </c:pt>
                <c:pt idx="484">
                  <c:v>44337.166666665493</c:v>
                </c:pt>
                <c:pt idx="485">
                  <c:v>44337.208333332157</c:v>
                </c:pt>
                <c:pt idx="486">
                  <c:v>44337.249999998821</c:v>
                </c:pt>
                <c:pt idx="487">
                  <c:v>44337.291666665486</c:v>
                </c:pt>
                <c:pt idx="488">
                  <c:v>44337.33333333215</c:v>
                </c:pt>
                <c:pt idx="489">
                  <c:v>44337.374999998814</c:v>
                </c:pt>
                <c:pt idx="490">
                  <c:v>44337.416666665478</c:v>
                </c:pt>
                <c:pt idx="491">
                  <c:v>44337.458333332143</c:v>
                </c:pt>
                <c:pt idx="492">
                  <c:v>44337.499999998807</c:v>
                </c:pt>
                <c:pt idx="493">
                  <c:v>44337.541666665471</c:v>
                </c:pt>
                <c:pt idx="494">
                  <c:v>44337.583333332135</c:v>
                </c:pt>
                <c:pt idx="495">
                  <c:v>44337.624999998799</c:v>
                </c:pt>
                <c:pt idx="496">
                  <c:v>44337.666666665464</c:v>
                </c:pt>
                <c:pt idx="497">
                  <c:v>44337.708333332128</c:v>
                </c:pt>
                <c:pt idx="498">
                  <c:v>44337.749999998792</c:v>
                </c:pt>
                <c:pt idx="499">
                  <c:v>44337.791666665456</c:v>
                </c:pt>
                <c:pt idx="500">
                  <c:v>44337.833333332121</c:v>
                </c:pt>
                <c:pt idx="501">
                  <c:v>44337.874999998785</c:v>
                </c:pt>
                <c:pt idx="502">
                  <c:v>44337.916666665449</c:v>
                </c:pt>
                <c:pt idx="503">
                  <c:v>44337.958333332113</c:v>
                </c:pt>
                <c:pt idx="504">
                  <c:v>44337.999999998778</c:v>
                </c:pt>
                <c:pt idx="505">
                  <c:v>44338.041666665442</c:v>
                </c:pt>
                <c:pt idx="506">
                  <c:v>44338.083333332106</c:v>
                </c:pt>
                <c:pt idx="507">
                  <c:v>44338.12499999877</c:v>
                </c:pt>
                <c:pt idx="508">
                  <c:v>44338.166666665435</c:v>
                </c:pt>
                <c:pt idx="509">
                  <c:v>44338.208333332099</c:v>
                </c:pt>
                <c:pt idx="510">
                  <c:v>44338.249999998763</c:v>
                </c:pt>
                <c:pt idx="511">
                  <c:v>44338.291666665427</c:v>
                </c:pt>
                <c:pt idx="512">
                  <c:v>44338.333333332092</c:v>
                </c:pt>
                <c:pt idx="513">
                  <c:v>44338.374999998756</c:v>
                </c:pt>
                <c:pt idx="514">
                  <c:v>44338.41666666542</c:v>
                </c:pt>
                <c:pt idx="515">
                  <c:v>44338.458333332084</c:v>
                </c:pt>
                <c:pt idx="516">
                  <c:v>44338.499999998749</c:v>
                </c:pt>
                <c:pt idx="517">
                  <c:v>44338.541666665413</c:v>
                </c:pt>
                <c:pt idx="518">
                  <c:v>44338.583333332077</c:v>
                </c:pt>
                <c:pt idx="519">
                  <c:v>44338.624999998741</c:v>
                </c:pt>
                <c:pt idx="520">
                  <c:v>44338.666666665406</c:v>
                </c:pt>
                <c:pt idx="521">
                  <c:v>44338.70833333207</c:v>
                </c:pt>
                <c:pt idx="522">
                  <c:v>44338.749999998734</c:v>
                </c:pt>
                <c:pt idx="523">
                  <c:v>44338.791666665398</c:v>
                </c:pt>
                <c:pt idx="524">
                  <c:v>44338.833333332062</c:v>
                </c:pt>
                <c:pt idx="525">
                  <c:v>44338.874999998727</c:v>
                </c:pt>
                <c:pt idx="526">
                  <c:v>44338.916666665391</c:v>
                </c:pt>
                <c:pt idx="527">
                  <c:v>44338.958333332055</c:v>
                </c:pt>
                <c:pt idx="528">
                  <c:v>44338.999999998719</c:v>
                </c:pt>
                <c:pt idx="529">
                  <c:v>44339.041666665384</c:v>
                </c:pt>
                <c:pt idx="530">
                  <c:v>44339.083333332048</c:v>
                </c:pt>
                <c:pt idx="531">
                  <c:v>44339.124999998712</c:v>
                </c:pt>
                <c:pt idx="532">
                  <c:v>44339.166666665376</c:v>
                </c:pt>
                <c:pt idx="533">
                  <c:v>44339.208333332041</c:v>
                </c:pt>
                <c:pt idx="534">
                  <c:v>44339.249999998705</c:v>
                </c:pt>
                <c:pt idx="535">
                  <c:v>44339.291666665369</c:v>
                </c:pt>
                <c:pt idx="536">
                  <c:v>44339.333333332033</c:v>
                </c:pt>
                <c:pt idx="537">
                  <c:v>44339.374999998698</c:v>
                </c:pt>
                <c:pt idx="538">
                  <c:v>44339.416666665362</c:v>
                </c:pt>
                <c:pt idx="539">
                  <c:v>44339.458333332026</c:v>
                </c:pt>
                <c:pt idx="540">
                  <c:v>44339.49999999869</c:v>
                </c:pt>
                <c:pt idx="541">
                  <c:v>44339.541666665355</c:v>
                </c:pt>
                <c:pt idx="542">
                  <c:v>44339.583333332019</c:v>
                </c:pt>
                <c:pt idx="543">
                  <c:v>44339.624999998683</c:v>
                </c:pt>
                <c:pt idx="544">
                  <c:v>44339.666666665347</c:v>
                </c:pt>
                <c:pt idx="545">
                  <c:v>44339.708333332012</c:v>
                </c:pt>
                <c:pt idx="546">
                  <c:v>44339.749999998676</c:v>
                </c:pt>
                <c:pt idx="547">
                  <c:v>44339.79166666534</c:v>
                </c:pt>
                <c:pt idx="548">
                  <c:v>44339.833333332004</c:v>
                </c:pt>
                <c:pt idx="549">
                  <c:v>44339.874999998668</c:v>
                </c:pt>
                <c:pt idx="550">
                  <c:v>44339.916666665333</c:v>
                </c:pt>
                <c:pt idx="551">
                  <c:v>44339.958333331997</c:v>
                </c:pt>
                <c:pt idx="552">
                  <c:v>44339.999999998661</c:v>
                </c:pt>
                <c:pt idx="553">
                  <c:v>44340.041666665325</c:v>
                </c:pt>
                <c:pt idx="554">
                  <c:v>44340.08333333199</c:v>
                </c:pt>
                <c:pt idx="555">
                  <c:v>44340.124999998654</c:v>
                </c:pt>
                <c:pt idx="556">
                  <c:v>44340.166666665318</c:v>
                </c:pt>
                <c:pt idx="557">
                  <c:v>44340.208333331982</c:v>
                </c:pt>
                <c:pt idx="558">
                  <c:v>44340.249999998647</c:v>
                </c:pt>
                <c:pt idx="559">
                  <c:v>44340.291666665311</c:v>
                </c:pt>
                <c:pt idx="560">
                  <c:v>44340.333333331975</c:v>
                </c:pt>
                <c:pt idx="561">
                  <c:v>44340.374999998639</c:v>
                </c:pt>
                <c:pt idx="562">
                  <c:v>44340.416666665304</c:v>
                </c:pt>
                <c:pt idx="563">
                  <c:v>44340.458333331968</c:v>
                </c:pt>
                <c:pt idx="564">
                  <c:v>44340.499999998632</c:v>
                </c:pt>
                <c:pt idx="565">
                  <c:v>44340.541666665296</c:v>
                </c:pt>
                <c:pt idx="566">
                  <c:v>44340.583333331961</c:v>
                </c:pt>
                <c:pt idx="567">
                  <c:v>44340.624999998625</c:v>
                </c:pt>
                <c:pt idx="568">
                  <c:v>44340.666666665289</c:v>
                </c:pt>
                <c:pt idx="569">
                  <c:v>44340.708333331953</c:v>
                </c:pt>
                <c:pt idx="570">
                  <c:v>44340.749999998618</c:v>
                </c:pt>
                <c:pt idx="571">
                  <c:v>44340.791666665282</c:v>
                </c:pt>
                <c:pt idx="572">
                  <c:v>44340.833333331946</c:v>
                </c:pt>
                <c:pt idx="573">
                  <c:v>44340.87499999861</c:v>
                </c:pt>
                <c:pt idx="574">
                  <c:v>44340.916666665275</c:v>
                </c:pt>
                <c:pt idx="575">
                  <c:v>44340.958333331939</c:v>
                </c:pt>
                <c:pt idx="576">
                  <c:v>44340.999999998603</c:v>
                </c:pt>
                <c:pt idx="577">
                  <c:v>44341.041666665267</c:v>
                </c:pt>
                <c:pt idx="578">
                  <c:v>44341.083333331931</c:v>
                </c:pt>
                <c:pt idx="579">
                  <c:v>44341.124999998596</c:v>
                </c:pt>
                <c:pt idx="580">
                  <c:v>44341.16666666526</c:v>
                </c:pt>
                <c:pt idx="581">
                  <c:v>44341.208333331924</c:v>
                </c:pt>
                <c:pt idx="582">
                  <c:v>44341.249999998588</c:v>
                </c:pt>
                <c:pt idx="583">
                  <c:v>44341.291666665253</c:v>
                </c:pt>
                <c:pt idx="584">
                  <c:v>44341.333333331917</c:v>
                </c:pt>
                <c:pt idx="585">
                  <c:v>44341.374999998581</c:v>
                </c:pt>
                <c:pt idx="586">
                  <c:v>44341.416666665245</c:v>
                </c:pt>
                <c:pt idx="587">
                  <c:v>44341.45833333191</c:v>
                </c:pt>
                <c:pt idx="588">
                  <c:v>44341.499999998574</c:v>
                </c:pt>
                <c:pt idx="589">
                  <c:v>44341.541666665238</c:v>
                </c:pt>
                <c:pt idx="590">
                  <c:v>44341.583333331902</c:v>
                </c:pt>
                <c:pt idx="591">
                  <c:v>44341.624999998567</c:v>
                </c:pt>
                <c:pt idx="592">
                  <c:v>44341.666666665231</c:v>
                </c:pt>
                <c:pt idx="593">
                  <c:v>44341.708333331895</c:v>
                </c:pt>
                <c:pt idx="594">
                  <c:v>44341.749999998559</c:v>
                </c:pt>
                <c:pt idx="595">
                  <c:v>44341.791666665224</c:v>
                </c:pt>
                <c:pt idx="596">
                  <c:v>44341.833333331888</c:v>
                </c:pt>
                <c:pt idx="597">
                  <c:v>44341.874999998552</c:v>
                </c:pt>
                <c:pt idx="598">
                  <c:v>44341.916666665216</c:v>
                </c:pt>
                <c:pt idx="599">
                  <c:v>44341.958333331881</c:v>
                </c:pt>
                <c:pt idx="600">
                  <c:v>44341.999999998545</c:v>
                </c:pt>
                <c:pt idx="601">
                  <c:v>44342.041666665209</c:v>
                </c:pt>
                <c:pt idx="602">
                  <c:v>44342.083333331873</c:v>
                </c:pt>
                <c:pt idx="603">
                  <c:v>44342.124999998538</c:v>
                </c:pt>
                <c:pt idx="604">
                  <c:v>44342.166666665202</c:v>
                </c:pt>
                <c:pt idx="605">
                  <c:v>44342.208333331866</c:v>
                </c:pt>
                <c:pt idx="606">
                  <c:v>44342.24999999853</c:v>
                </c:pt>
                <c:pt idx="607">
                  <c:v>44342.291666665194</c:v>
                </c:pt>
                <c:pt idx="608">
                  <c:v>44342.333333331859</c:v>
                </c:pt>
                <c:pt idx="609">
                  <c:v>44342.374999998523</c:v>
                </c:pt>
                <c:pt idx="610">
                  <c:v>44342.416666665187</c:v>
                </c:pt>
                <c:pt idx="611">
                  <c:v>44342.458333331851</c:v>
                </c:pt>
                <c:pt idx="612">
                  <c:v>44342.499999998516</c:v>
                </c:pt>
                <c:pt idx="613">
                  <c:v>44342.54166666518</c:v>
                </c:pt>
                <c:pt idx="614">
                  <c:v>44342.583333331844</c:v>
                </c:pt>
                <c:pt idx="615">
                  <c:v>44342.624999998508</c:v>
                </c:pt>
                <c:pt idx="616">
                  <c:v>44342.666666665173</c:v>
                </c:pt>
                <c:pt idx="617">
                  <c:v>44342.708333331837</c:v>
                </c:pt>
                <c:pt idx="618">
                  <c:v>44342.749999998501</c:v>
                </c:pt>
                <c:pt idx="619">
                  <c:v>44342.791666665165</c:v>
                </c:pt>
                <c:pt idx="620">
                  <c:v>44342.83333333183</c:v>
                </c:pt>
                <c:pt idx="621">
                  <c:v>44342.874999998494</c:v>
                </c:pt>
                <c:pt idx="622">
                  <c:v>44342.916666665158</c:v>
                </c:pt>
                <c:pt idx="623">
                  <c:v>44342.958333331822</c:v>
                </c:pt>
                <c:pt idx="624">
                  <c:v>44342.999999998487</c:v>
                </c:pt>
                <c:pt idx="625">
                  <c:v>44343.041666665151</c:v>
                </c:pt>
                <c:pt idx="626">
                  <c:v>44343.083333331815</c:v>
                </c:pt>
                <c:pt idx="627">
                  <c:v>44343.124999998479</c:v>
                </c:pt>
                <c:pt idx="628">
                  <c:v>44343.166666665144</c:v>
                </c:pt>
                <c:pt idx="629">
                  <c:v>44343.208333331808</c:v>
                </c:pt>
                <c:pt idx="630">
                  <c:v>44343.249999998472</c:v>
                </c:pt>
                <c:pt idx="631">
                  <c:v>44343.291666665136</c:v>
                </c:pt>
                <c:pt idx="632">
                  <c:v>44343.333333331801</c:v>
                </c:pt>
                <c:pt idx="633">
                  <c:v>44343.374999998465</c:v>
                </c:pt>
                <c:pt idx="634">
                  <c:v>44343.416666665129</c:v>
                </c:pt>
                <c:pt idx="635">
                  <c:v>44343.458333331793</c:v>
                </c:pt>
                <c:pt idx="636">
                  <c:v>44343.499999998457</c:v>
                </c:pt>
                <c:pt idx="637">
                  <c:v>44343.541666665122</c:v>
                </c:pt>
                <c:pt idx="638">
                  <c:v>44343.583333331786</c:v>
                </c:pt>
                <c:pt idx="639">
                  <c:v>44343.62499999845</c:v>
                </c:pt>
                <c:pt idx="640">
                  <c:v>44343.666666665114</c:v>
                </c:pt>
                <c:pt idx="641">
                  <c:v>44343.708333331779</c:v>
                </c:pt>
                <c:pt idx="642">
                  <c:v>44343.749999998443</c:v>
                </c:pt>
                <c:pt idx="643">
                  <c:v>44343.791666665107</c:v>
                </c:pt>
                <c:pt idx="644">
                  <c:v>44343.833333331771</c:v>
                </c:pt>
                <c:pt idx="645">
                  <c:v>44343.874999998436</c:v>
                </c:pt>
                <c:pt idx="646">
                  <c:v>44343.9166666651</c:v>
                </c:pt>
                <c:pt idx="647">
                  <c:v>44343.958333331764</c:v>
                </c:pt>
                <c:pt idx="648">
                  <c:v>44343.999999998428</c:v>
                </c:pt>
                <c:pt idx="649">
                  <c:v>44344.041666665093</c:v>
                </c:pt>
                <c:pt idx="650">
                  <c:v>44344.083333331757</c:v>
                </c:pt>
                <c:pt idx="651">
                  <c:v>44344.124999998421</c:v>
                </c:pt>
                <c:pt idx="652">
                  <c:v>44344.166666665085</c:v>
                </c:pt>
                <c:pt idx="653">
                  <c:v>44344.20833333175</c:v>
                </c:pt>
                <c:pt idx="654">
                  <c:v>44344.249999998414</c:v>
                </c:pt>
                <c:pt idx="655">
                  <c:v>44344.291666665078</c:v>
                </c:pt>
                <c:pt idx="656">
                  <c:v>44344.333333331742</c:v>
                </c:pt>
                <c:pt idx="657">
                  <c:v>44344.374999998407</c:v>
                </c:pt>
                <c:pt idx="658">
                  <c:v>44344.416666665071</c:v>
                </c:pt>
                <c:pt idx="659">
                  <c:v>44344.458333331735</c:v>
                </c:pt>
                <c:pt idx="660">
                  <c:v>44344.499999998399</c:v>
                </c:pt>
                <c:pt idx="661">
                  <c:v>44344.541666665064</c:v>
                </c:pt>
                <c:pt idx="662">
                  <c:v>44344.583333331728</c:v>
                </c:pt>
                <c:pt idx="663">
                  <c:v>44344.624999998392</c:v>
                </c:pt>
                <c:pt idx="664">
                  <c:v>44344.666666665056</c:v>
                </c:pt>
                <c:pt idx="665">
                  <c:v>44344.70833333172</c:v>
                </c:pt>
                <c:pt idx="666">
                  <c:v>44344.749999998385</c:v>
                </c:pt>
                <c:pt idx="667">
                  <c:v>44344.791666665049</c:v>
                </c:pt>
                <c:pt idx="668">
                  <c:v>44344.833333331713</c:v>
                </c:pt>
                <c:pt idx="669">
                  <c:v>44344.874999998377</c:v>
                </c:pt>
                <c:pt idx="670">
                  <c:v>44344.916666665042</c:v>
                </c:pt>
                <c:pt idx="671">
                  <c:v>44344.958333331706</c:v>
                </c:pt>
                <c:pt idx="672">
                  <c:v>44344.99999999837</c:v>
                </c:pt>
                <c:pt idx="673">
                  <c:v>44345.041666665034</c:v>
                </c:pt>
                <c:pt idx="674">
                  <c:v>44345.083333331699</c:v>
                </c:pt>
                <c:pt idx="675">
                  <c:v>44345.124999998363</c:v>
                </c:pt>
                <c:pt idx="676">
                  <c:v>44345.166666665027</c:v>
                </c:pt>
                <c:pt idx="677">
                  <c:v>44345.208333331691</c:v>
                </c:pt>
                <c:pt idx="678">
                  <c:v>44345.249999998356</c:v>
                </c:pt>
                <c:pt idx="679">
                  <c:v>44345.29166666502</c:v>
                </c:pt>
                <c:pt idx="680">
                  <c:v>44345.333333331684</c:v>
                </c:pt>
                <c:pt idx="681">
                  <c:v>44345.374999998348</c:v>
                </c:pt>
                <c:pt idx="682">
                  <c:v>44345.416666665013</c:v>
                </c:pt>
                <c:pt idx="683">
                  <c:v>44345.458333331677</c:v>
                </c:pt>
                <c:pt idx="684">
                  <c:v>44345.499999998341</c:v>
                </c:pt>
                <c:pt idx="685">
                  <c:v>44345.541666665005</c:v>
                </c:pt>
                <c:pt idx="686">
                  <c:v>44345.58333333167</c:v>
                </c:pt>
                <c:pt idx="687">
                  <c:v>44345.624999998334</c:v>
                </c:pt>
                <c:pt idx="688">
                  <c:v>44345.666666664998</c:v>
                </c:pt>
                <c:pt idx="689">
                  <c:v>44345.708333331662</c:v>
                </c:pt>
                <c:pt idx="690">
                  <c:v>44345.749999998327</c:v>
                </c:pt>
                <c:pt idx="691">
                  <c:v>44345.791666664991</c:v>
                </c:pt>
                <c:pt idx="692">
                  <c:v>44345.833333331655</c:v>
                </c:pt>
                <c:pt idx="693">
                  <c:v>44345.874999998319</c:v>
                </c:pt>
                <c:pt idx="694">
                  <c:v>44345.916666664983</c:v>
                </c:pt>
                <c:pt idx="695">
                  <c:v>44345.958333331648</c:v>
                </c:pt>
                <c:pt idx="696">
                  <c:v>44345.999999998312</c:v>
                </c:pt>
                <c:pt idx="697">
                  <c:v>44346.041666664976</c:v>
                </c:pt>
                <c:pt idx="698">
                  <c:v>44346.08333333164</c:v>
                </c:pt>
                <c:pt idx="699">
                  <c:v>44346.124999998305</c:v>
                </c:pt>
                <c:pt idx="700">
                  <c:v>44346.166666664969</c:v>
                </c:pt>
                <c:pt idx="701">
                  <c:v>44346.208333331633</c:v>
                </c:pt>
                <c:pt idx="702">
                  <c:v>44346.249999998297</c:v>
                </c:pt>
                <c:pt idx="703">
                  <c:v>44346.291666664962</c:v>
                </c:pt>
                <c:pt idx="704">
                  <c:v>44346.333333331626</c:v>
                </c:pt>
                <c:pt idx="705">
                  <c:v>44346.37499999829</c:v>
                </c:pt>
                <c:pt idx="706">
                  <c:v>44346.416666664954</c:v>
                </c:pt>
                <c:pt idx="707">
                  <c:v>44346.458333331619</c:v>
                </c:pt>
                <c:pt idx="708">
                  <c:v>44346.499999998283</c:v>
                </c:pt>
                <c:pt idx="709">
                  <c:v>44346.541666664947</c:v>
                </c:pt>
                <c:pt idx="710">
                  <c:v>44346.583333331611</c:v>
                </c:pt>
                <c:pt idx="711">
                  <c:v>44346.624999998276</c:v>
                </c:pt>
                <c:pt idx="712">
                  <c:v>44346.66666666494</c:v>
                </c:pt>
                <c:pt idx="713">
                  <c:v>44346.708333331604</c:v>
                </c:pt>
                <c:pt idx="714">
                  <c:v>44346.749999998268</c:v>
                </c:pt>
                <c:pt idx="715">
                  <c:v>44346.791666664933</c:v>
                </c:pt>
                <c:pt idx="716">
                  <c:v>44346.833333331597</c:v>
                </c:pt>
                <c:pt idx="717">
                  <c:v>44346.874999998261</c:v>
                </c:pt>
                <c:pt idx="718">
                  <c:v>44346.916666664925</c:v>
                </c:pt>
                <c:pt idx="719">
                  <c:v>44346.95833333159</c:v>
                </c:pt>
              </c:numCache>
            </c:numRef>
          </c:xVal>
          <c:yVal>
            <c:numRef>
              <c:f>MAY!$S$5:$S$724</c:f>
              <c:numCache>
                <c:formatCode>General</c:formatCode>
                <c:ptCount val="720"/>
                <c:pt idx="0">
                  <c:v>0.52700000000000002</c:v>
                </c:pt>
                <c:pt idx="1">
                  <c:v>0.40799999999999997</c:v>
                </c:pt>
                <c:pt idx="2">
                  <c:v>0.39100000000000001</c:v>
                </c:pt>
                <c:pt idx="3">
                  <c:v>0.35699999999999998</c:v>
                </c:pt>
                <c:pt idx="4">
                  <c:v>0.30599999999999999</c:v>
                </c:pt>
                <c:pt idx="5">
                  <c:v>0.28899999999999998</c:v>
                </c:pt>
                <c:pt idx="6">
                  <c:v>0.255</c:v>
                </c:pt>
                <c:pt idx="7">
                  <c:v>0.27200000000000002</c:v>
                </c:pt>
                <c:pt idx="8">
                  <c:v>0.255</c:v>
                </c:pt>
                <c:pt idx="9">
                  <c:v>0.30599999999999999</c:v>
                </c:pt>
                <c:pt idx="10">
                  <c:v>0.45900000000000002</c:v>
                </c:pt>
                <c:pt idx="11">
                  <c:v>0.39100000000000001</c:v>
                </c:pt>
                <c:pt idx="12">
                  <c:v>0.49299999999999999</c:v>
                </c:pt>
                <c:pt idx="13">
                  <c:v>0.39100000000000001</c:v>
                </c:pt>
                <c:pt idx="14">
                  <c:v>0.17</c:v>
                </c:pt>
                <c:pt idx="15">
                  <c:v>3.4000000000000002E-2</c:v>
                </c:pt>
                <c:pt idx="16">
                  <c:v>0</c:v>
                </c:pt>
                <c:pt idx="17">
                  <c:v>1.7000000000000001E-2</c:v>
                </c:pt>
                <c:pt idx="18">
                  <c:v>0</c:v>
                </c:pt>
                <c:pt idx="19">
                  <c:v>0</c:v>
                </c:pt>
                <c:pt idx="20">
                  <c:v>1.7000000000000001E-2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1.7000000000000001E-2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1.7000000000000001E-2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1.7000000000000001E-2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1.7000000000000001E-2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1.7000000000000001E-2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1.7000000000000001E-2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3.4000000000000002E-2</c:v>
                </c:pt>
                <c:pt idx="147">
                  <c:v>5.0999999999999997E-2</c:v>
                </c:pt>
                <c:pt idx="148">
                  <c:v>1.7000000000000001E-2</c:v>
                </c:pt>
                <c:pt idx="149">
                  <c:v>0</c:v>
                </c:pt>
                <c:pt idx="150">
                  <c:v>6.8000000000000005E-2</c:v>
                </c:pt>
                <c:pt idx="151">
                  <c:v>6.8000000000000005E-2</c:v>
                </c:pt>
                <c:pt idx="152">
                  <c:v>6.8000000000000005E-2</c:v>
                </c:pt>
                <c:pt idx="153">
                  <c:v>6.8000000000000005E-2</c:v>
                </c:pt>
                <c:pt idx="154">
                  <c:v>5.0999999999999997E-2</c:v>
                </c:pt>
                <c:pt idx="155">
                  <c:v>1.7000000000000001E-2</c:v>
                </c:pt>
                <c:pt idx="156">
                  <c:v>1.7000000000000001E-2</c:v>
                </c:pt>
                <c:pt idx="157">
                  <c:v>3.4000000000000002E-2</c:v>
                </c:pt>
                <c:pt idx="158">
                  <c:v>1.7000000000000001E-2</c:v>
                </c:pt>
                <c:pt idx="159">
                  <c:v>1.7000000000000001E-2</c:v>
                </c:pt>
                <c:pt idx="160">
                  <c:v>1.7000000000000001E-2</c:v>
                </c:pt>
                <c:pt idx="161">
                  <c:v>1.7000000000000001E-2</c:v>
                </c:pt>
                <c:pt idx="162">
                  <c:v>0</c:v>
                </c:pt>
                <c:pt idx="163">
                  <c:v>0</c:v>
                </c:pt>
                <c:pt idx="164">
                  <c:v>1.7000000000000001E-2</c:v>
                </c:pt>
                <c:pt idx="165">
                  <c:v>1.7000000000000001E-2</c:v>
                </c:pt>
                <c:pt idx="166">
                  <c:v>0</c:v>
                </c:pt>
                <c:pt idx="167">
                  <c:v>1.7000000000000001E-2</c:v>
                </c:pt>
                <c:pt idx="168">
                  <c:v>0</c:v>
                </c:pt>
                <c:pt idx="169">
                  <c:v>0</c:v>
                </c:pt>
                <c:pt idx="170">
                  <c:v>1.7000000000000001E-2</c:v>
                </c:pt>
                <c:pt idx="171">
                  <c:v>5.0999999999999997E-2</c:v>
                </c:pt>
                <c:pt idx="172">
                  <c:v>5.0999999999999997E-2</c:v>
                </c:pt>
                <c:pt idx="173">
                  <c:v>5.0999999999999997E-2</c:v>
                </c:pt>
                <c:pt idx="174">
                  <c:v>5.0999999999999997E-2</c:v>
                </c:pt>
                <c:pt idx="175">
                  <c:v>5.0999999999999997E-2</c:v>
                </c:pt>
                <c:pt idx="176">
                  <c:v>5.0999999999999997E-2</c:v>
                </c:pt>
                <c:pt idx="177">
                  <c:v>5.0999999999999997E-2</c:v>
                </c:pt>
                <c:pt idx="178">
                  <c:v>5.0999999999999997E-2</c:v>
                </c:pt>
                <c:pt idx="179">
                  <c:v>3.4000000000000002E-2</c:v>
                </c:pt>
                <c:pt idx="180">
                  <c:v>1.7000000000000001E-2</c:v>
                </c:pt>
                <c:pt idx="181">
                  <c:v>3.4000000000000002E-2</c:v>
                </c:pt>
                <c:pt idx="182">
                  <c:v>3.4000000000000002E-2</c:v>
                </c:pt>
                <c:pt idx="183">
                  <c:v>5.0999999999999997E-2</c:v>
                </c:pt>
                <c:pt idx="184">
                  <c:v>3.4000000000000002E-2</c:v>
                </c:pt>
                <c:pt idx="185">
                  <c:v>8.5000000000000006E-2</c:v>
                </c:pt>
                <c:pt idx="186">
                  <c:v>0.153</c:v>
                </c:pt>
                <c:pt idx="187">
                  <c:v>0.153</c:v>
                </c:pt>
                <c:pt idx="188">
                  <c:v>0.187</c:v>
                </c:pt>
                <c:pt idx="189">
                  <c:v>0.17</c:v>
                </c:pt>
                <c:pt idx="190">
                  <c:v>0.153</c:v>
                </c:pt>
                <c:pt idx="191">
                  <c:v>0.20399999999999999</c:v>
                </c:pt>
                <c:pt idx="192">
                  <c:v>0.17</c:v>
                </c:pt>
                <c:pt idx="193">
                  <c:v>0.17</c:v>
                </c:pt>
                <c:pt idx="194">
                  <c:v>0.17</c:v>
                </c:pt>
                <c:pt idx="195">
                  <c:v>0.153</c:v>
                </c:pt>
                <c:pt idx="196">
                  <c:v>0.17</c:v>
                </c:pt>
                <c:pt idx="197">
                  <c:v>0.13600000000000001</c:v>
                </c:pt>
                <c:pt idx="198">
                  <c:v>0.153</c:v>
                </c:pt>
                <c:pt idx="199">
                  <c:v>0.13600000000000001</c:v>
                </c:pt>
                <c:pt idx="200">
                  <c:v>0.153</c:v>
                </c:pt>
                <c:pt idx="201">
                  <c:v>0.153</c:v>
                </c:pt>
                <c:pt idx="202">
                  <c:v>0.187</c:v>
                </c:pt>
                <c:pt idx="203">
                  <c:v>0.13600000000000001</c:v>
                </c:pt>
                <c:pt idx="204">
                  <c:v>5.0999999999999997E-2</c:v>
                </c:pt>
                <c:pt idx="205">
                  <c:v>6.8000000000000005E-2</c:v>
                </c:pt>
                <c:pt idx="206">
                  <c:v>8.5000000000000006E-2</c:v>
                </c:pt>
                <c:pt idx="207">
                  <c:v>6.8000000000000005E-2</c:v>
                </c:pt>
                <c:pt idx="208">
                  <c:v>6.8000000000000005E-2</c:v>
                </c:pt>
                <c:pt idx="209">
                  <c:v>6.8000000000000005E-2</c:v>
                </c:pt>
                <c:pt idx="210">
                  <c:v>3.4000000000000002E-2</c:v>
                </c:pt>
                <c:pt idx="211">
                  <c:v>6.8000000000000005E-2</c:v>
                </c:pt>
                <c:pt idx="212">
                  <c:v>5.0999999999999997E-2</c:v>
                </c:pt>
                <c:pt idx="213">
                  <c:v>6.8000000000000005E-2</c:v>
                </c:pt>
                <c:pt idx="214">
                  <c:v>5.0999999999999997E-2</c:v>
                </c:pt>
                <c:pt idx="215">
                  <c:v>5.0999999999999997E-2</c:v>
                </c:pt>
                <c:pt idx="216">
                  <c:v>5.0999999999999997E-2</c:v>
                </c:pt>
                <c:pt idx="217">
                  <c:v>5.0999999999999997E-2</c:v>
                </c:pt>
                <c:pt idx="218">
                  <c:v>5.0999999999999997E-2</c:v>
                </c:pt>
                <c:pt idx="219">
                  <c:v>5.0999999999999997E-2</c:v>
                </c:pt>
                <c:pt idx="220">
                  <c:v>5.0999999999999997E-2</c:v>
                </c:pt>
                <c:pt idx="221">
                  <c:v>5.0999999999999997E-2</c:v>
                </c:pt>
                <c:pt idx="222">
                  <c:v>3.4000000000000002E-2</c:v>
                </c:pt>
                <c:pt idx="223">
                  <c:v>1.36</c:v>
                </c:pt>
                <c:pt idx="224">
                  <c:v>5.0999999999999997E-2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6.8000000000000005E-2</c:v>
                </c:pt>
                <c:pt idx="236">
                  <c:v>0.30599999999999999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0.187</c:v>
                </c:pt>
                <c:pt idx="333">
                  <c:v>0.187</c:v>
                </c:pt>
                <c:pt idx="334">
                  <c:v>3.4000000000000002E-2</c:v>
                </c:pt>
                <c:pt idx="335">
                  <c:v>0.10199999999999999</c:v>
                </c:pt>
                <c:pt idx="336">
                  <c:v>0.13600000000000001</c:v>
                </c:pt>
                <c:pt idx="337">
                  <c:v>0.13600000000000001</c:v>
                </c:pt>
                <c:pt idx="338">
                  <c:v>0.10199999999999999</c:v>
                </c:pt>
                <c:pt idx="339">
                  <c:v>0.13600000000000001</c:v>
                </c:pt>
                <c:pt idx="340">
                  <c:v>0.11899999999999999</c:v>
                </c:pt>
                <c:pt idx="341">
                  <c:v>0.13600000000000001</c:v>
                </c:pt>
                <c:pt idx="342">
                  <c:v>0.153</c:v>
                </c:pt>
                <c:pt idx="343">
                  <c:v>0.13600000000000001</c:v>
                </c:pt>
                <c:pt idx="344">
                  <c:v>0.10199999999999999</c:v>
                </c:pt>
                <c:pt idx="345">
                  <c:v>0.11899999999999999</c:v>
                </c:pt>
                <c:pt idx="346">
                  <c:v>0.13600000000000001</c:v>
                </c:pt>
                <c:pt idx="347">
                  <c:v>0.11899999999999999</c:v>
                </c:pt>
                <c:pt idx="348">
                  <c:v>6.8000000000000005E-2</c:v>
                </c:pt>
                <c:pt idx="349">
                  <c:v>6.8000000000000005E-2</c:v>
                </c:pt>
                <c:pt idx="350">
                  <c:v>6.8000000000000005E-2</c:v>
                </c:pt>
                <c:pt idx="351">
                  <c:v>1.7000000000000001E-2</c:v>
                </c:pt>
                <c:pt idx="352">
                  <c:v>5.0999999999999997E-2</c:v>
                </c:pt>
                <c:pt idx="353">
                  <c:v>8.5000000000000006E-2</c:v>
                </c:pt>
                <c:pt idx="354">
                  <c:v>1.7000000000000001E-2</c:v>
                </c:pt>
                <c:pt idx="355">
                  <c:v>3.4000000000000002E-2</c:v>
                </c:pt>
                <c:pt idx="356">
                  <c:v>3.4000000000000002E-2</c:v>
                </c:pt>
                <c:pt idx="357">
                  <c:v>1.7000000000000001E-2</c:v>
                </c:pt>
                <c:pt idx="358">
                  <c:v>1.7000000000000001E-2</c:v>
                </c:pt>
                <c:pt idx="359">
                  <c:v>0.10199999999999999</c:v>
                </c:pt>
                <c:pt idx="360">
                  <c:v>0.32300000000000001</c:v>
                </c:pt>
                <c:pt idx="361">
                  <c:v>0.374</c:v>
                </c:pt>
                <c:pt idx="362">
                  <c:v>0.39100000000000001</c:v>
                </c:pt>
                <c:pt idx="363">
                  <c:v>0.442</c:v>
                </c:pt>
                <c:pt idx="364">
                  <c:v>0.39100000000000001</c:v>
                </c:pt>
                <c:pt idx="365">
                  <c:v>0.32300000000000001</c:v>
                </c:pt>
                <c:pt idx="366">
                  <c:v>0.30599999999999999</c:v>
                </c:pt>
                <c:pt idx="367">
                  <c:v>0.32300000000000001</c:v>
                </c:pt>
                <c:pt idx="368">
                  <c:v>0.30599999999999999</c:v>
                </c:pt>
                <c:pt idx="369">
                  <c:v>0.34</c:v>
                </c:pt>
                <c:pt idx="370">
                  <c:v>0.255</c:v>
                </c:pt>
                <c:pt idx="371">
                  <c:v>0.221</c:v>
                </c:pt>
                <c:pt idx="372">
                  <c:v>0.153</c:v>
                </c:pt>
                <c:pt idx="373">
                  <c:v>0.17</c:v>
                </c:pt>
                <c:pt idx="374">
                  <c:v>0.13600000000000001</c:v>
                </c:pt>
                <c:pt idx="375">
                  <c:v>0.11899999999999999</c:v>
                </c:pt>
                <c:pt idx="376">
                  <c:v>6.8000000000000005E-2</c:v>
                </c:pt>
                <c:pt idx="377">
                  <c:v>6.8000000000000005E-2</c:v>
                </c:pt>
                <c:pt idx="378">
                  <c:v>6.8000000000000005E-2</c:v>
                </c:pt>
                <c:pt idx="379">
                  <c:v>6.8000000000000005E-2</c:v>
                </c:pt>
                <c:pt idx="380">
                  <c:v>5.0999999999999997E-2</c:v>
                </c:pt>
                <c:pt idx="381">
                  <c:v>5.0999999999999997E-2</c:v>
                </c:pt>
                <c:pt idx="382">
                  <c:v>6.8000000000000005E-2</c:v>
                </c:pt>
                <c:pt idx="383">
                  <c:v>6.8000000000000005E-2</c:v>
                </c:pt>
                <c:pt idx="384">
                  <c:v>6.8000000000000005E-2</c:v>
                </c:pt>
                <c:pt idx="385">
                  <c:v>6.8000000000000005E-2</c:v>
                </c:pt>
                <c:pt idx="386">
                  <c:v>6.8000000000000005E-2</c:v>
                </c:pt>
                <c:pt idx="387">
                  <c:v>8.5000000000000006E-2</c:v>
                </c:pt>
                <c:pt idx="388">
                  <c:v>6.8000000000000005E-2</c:v>
                </c:pt>
                <c:pt idx="389">
                  <c:v>6.8000000000000005E-2</c:v>
                </c:pt>
                <c:pt idx="390">
                  <c:v>6.8000000000000005E-2</c:v>
                </c:pt>
                <c:pt idx="391">
                  <c:v>6.8000000000000005E-2</c:v>
                </c:pt>
                <c:pt idx="392">
                  <c:v>8.5000000000000006E-2</c:v>
                </c:pt>
                <c:pt idx="393">
                  <c:v>8.5000000000000006E-2</c:v>
                </c:pt>
                <c:pt idx="394">
                  <c:v>0.11899999999999999</c:v>
                </c:pt>
                <c:pt idx="395">
                  <c:v>0.10199999999999999</c:v>
                </c:pt>
                <c:pt idx="396">
                  <c:v>0.13600000000000001</c:v>
                </c:pt>
                <c:pt idx="397">
                  <c:v>6.8000000000000005E-2</c:v>
                </c:pt>
                <c:pt idx="398">
                  <c:v>3.4000000000000002E-2</c:v>
                </c:pt>
                <c:pt idx="399">
                  <c:v>0</c:v>
                </c:pt>
                <c:pt idx="400">
                  <c:v>0</c:v>
                </c:pt>
                <c:pt idx="401">
                  <c:v>5.0999999999999997E-2</c:v>
                </c:pt>
                <c:pt idx="402">
                  <c:v>0</c:v>
                </c:pt>
                <c:pt idx="403">
                  <c:v>1.7000000000000001E-2</c:v>
                </c:pt>
                <c:pt idx="404">
                  <c:v>1.7000000000000001E-2</c:v>
                </c:pt>
                <c:pt idx="405">
                  <c:v>0</c:v>
                </c:pt>
                <c:pt idx="406">
                  <c:v>1.7000000000000001E-2</c:v>
                </c:pt>
                <c:pt idx="407">
                  <c:v>0</c:v>
                </c:pt>
                <c:pt idx="408">
                  <c:v>1.7000000000000001E-2</c:v>
                </c:pt>
                <c:pt idx="409">
                  <c:v>1.7000000000000001E-2</c:v>
                </c:pt>
                <c:pt idx="410">
                  <c:v>0</c:v>
                </c:pt>
                <c:pt idx="411">
                  <c:v>0</c:v>
                </c:pt>
                <c:pt idx="412">
                  <c:v>1.7000000000000001E-2</c:v>
                </c:pt>
                <c:pt idx="413">
                  <c:v>0</c:v>
                </c:pt>
                <c:pt idx="414">
                  <c:v>0</c:v>
                </c:pt>
                <c:pt idx="415">
                  <c:v>1.7000000000000001E-2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1.7000000000000001E-2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1.7000000000000001E-2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8.5000000000000006E-2</c:v>
                </c:pt>
                <c:pt idx="498">
                  <c:v>1.7000000000000001E-2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1.7000000000000001E-2</c:v>
                </c:pt>
                <c:pt idx="518">
                  <c:v>0</c:v>
                </c:pt>
                <c:pt idx="519">
                  <c:v>1.7000000000000001E-2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1.7000000000000001E-2</c:v>
                </c:pt>
                <c:pt idx="577">
                  <c:v>0</c:v>
                </c:pt>
                <c:pt idx="578">
                  <c:v>0</c:v>
                </c:pt>
                <c:pt idx="579">
                  <c:v>1.7000000000000001E-2</c:v>
                </c:pt>
                <c:pt idx="580">
                  <c:v>1.7000000000000001E-2</c:v>
                </c:pt>
                <c:pt idx="581">
                  <c:v>1.7000000000000001E-2</c:v>
                </c:pt>
                <c:pt idx="582">
                  <c:v>1.7000000000000001E-2</c:v>
                </c:pt>
                <c:pt idx="583">
                  <c:v>1.7000000000000001E-2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16.97</c:v>
                </c:pt>
                <c:pt idx="598">
                  <c:v>20.94</c:v>
                </c:pt>
                <c:pt idx="599">
                  <c:v>1.581</c:v>
                </c:pt>
                <c:pt idx="600">
                  <c:v>2.1589999999999998</c:v>
                </c:pt>
                <c:pt idx="601">
                  <c:v>1.054</c:v>
                </c:pt>
                <c:pt idx="602">
                  <c:v>1.496</c:v>
                </c:pt>
                <c:pt idx="603">
                  <c:v>2.0230000000000001</c:v>
                </c:pt>
                <c:pt idx="604">
                  <c:v>2.448</c:v>
                </c:pt>
                <c:pt idx="605">
                  <c:v>3.57</c:v>
                </c:pt>
                <c:pt idx="606">
                  <c:v>2.8730000000000002</c:v>
                </c:pt>
                <c:pt idx="607">
                  <c:v>0.66300000000000003</c:v>
                </c:pt>
                <c:pt idx="608">
                  <c:v>0.23799999999999999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0.20399999999999999</c:v>
                </c:pt>
                <c:pt idx="624">
                  <c:v>2.0910000000000002</c:v>
                </c:pt>
                <c:pt idx="625">
                  <c:v>2.0059999999999998</c:v>
                </c:pt>
                <c:pt idx="626">
                  <c:v>3.4000000000000002E-2</c:v>
                </c:pt>
                <c:pt idx="627">
                  <c:v>1.7000000000000001E-2</c:v>
                </c:pt>
                <c:pt idx="628">
                  <c:v>3.4000000000000002E-2</c:v>
                </c:pt>
                <c:pt idx="629">
                  <c:v>1.7000000000000001E-2</c:v>
                </c:pt>
                <c:pt idx="630">
                  <c:v>1.7000000000000001E-2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0.27200000000000002</c:v>
                </c:pt>
                <c:pt idx="649">
                  <c:v>0.11899999999999999</c:v>
                </c:pt>
                <c:pt idx="650">
                  <c:v>0</c:v>
                </c:pt>
                <c:pt idx="651">
                  <c:v>1.7000000000000001E-2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0.374</c:v>
                </c:pt>
                <c:pt idx="672">
                  <c:v>6.8000000000000005E-2</c:v>
                </c:pt>
                <c:pt idx="673">
                  <c:v>0.27200000000000002</c:v>
                </c:pt>
                <c:pt idx="674">
                  <c:v>0.85</c:v>
                </c:pt>
                <c:pt idx="675">
                  <c:v>1.0029999999999999</c:v>
                </c:pt>
                <c:pt idx="676">
                  <c:v>0.88400000000000001</c:v>
                </c:pt>
                <c:pt idx="677">
                  <c:v>0.71399999999999997</c:v>
                </c:pt>
                <c:pt idx="678">
                  <c:v>0.56100000000000005</c:v>
                </c:pt>
                <c:pt idx="679">
                  <c:v>0.40799999999999997</c:v>
                </c:pt>
                <c:pt idx="680">
                  <c:v>0.28899999999999998</c:v>
                </c:pt>
                <c:pt idx="681">
                  <c:v>0.153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0.20399999999999999</c:v>
                </c:pt>
                <c:pt idx="715">
                  <c:v>0.35699999999999998</c:v>
                </c:pt>
                <c:pt idx="716">
                  <c:v>1.819</c:v>
                </c:pt>
                <c:pt idx="717">
                  <c:v>2.0059999999999998</c:v>
                </c:pt>
                <c:pt idx="718">
                  <c:v>1.7</c:v>
                </c:pt>
                <c:pt idx="719">
                  <c:v>1.3939999999999999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ED-4988-AA9F-252F01736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346.958330000009"/>
          <c:min val="4431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771004903067805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2.8000000000000001E-2</c:v>
                </c:pt>
                <c:pt idx="6">
                  <c:v>36.130000000000003</c:v>
                </c:pt>
                <c:pt idx="7">
                  <c:v>126.2</c:v>
                </c:pt>
                <c:pt idx="8">
                  <c:v>196.4</c:v>
                </c:pt>
                <c:pt idx="9">
                  <c:v>327.5</c:v>
                </c:pt>
                <c:pt idx="10">
                  <c:v>676.6</c:v>
                </c:pt>
                <c:pt idx="11">
                  <c:v>866</c:v>
                </c:pt>
                <c:pt idx="12">
                  <c:v>943</c:v>
                </c:pt>
                <c:pt idx="13">
                  <c:v>497.1</c:v>
                </c:pt>
                <c:pt idx="14">
                  <c:v>481.2</c:v>
                </c:pt>
                <c:pt idx="15">
                  <c:v>268.2</c:v>
                </c:pt>
                <c:pt idx="16">
                  <c:v>464.1</c:v>
                </c:pt>
                <c:pt idx="17">
                  <c:v>173.2</c:v>
                </c:pt>
                <c:pt idx="18">
                  <c:v>56.64</c:v>
                </c:pt>
                <c:pt idx="19">
                  <c:v>1.2889999999999999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18.5</c:v>
                </c:pt>
                <c:pt idx="31">
                  <c:v>77.510000000000005</c:v>
                </c:pt>
                <c:pt idx="32">
                  <c:v>176.7</c:v>
                </c:pt>
                <c:pt idx="33">
                  <c:v>399.6</c:v>
                </c:pt>
                <c:pt idx="34">
                  <c:v>646.29999999999995</c:v>
                </c:pt>
                <c:pt idx="35">
                  <c:v>692</c:v>
                </c:pt>
                <c:pt idx="36">
                  <c:v>566.79999999999995</c:v>
                </c:pt>
                <c:pt idx="37">
                  <c:v>269.60000000000002</c:v>
                </c:pt>
                <c:pt idx="38">
                  <c:v>262.3</c:v>
                </c:pt>
                <c:pt idx="39">
                  <c:v>476.3</c:v>
                </c:pt>
                <c:pt idx="40">
                  <c:v>435.1</c:v>
                </c:pt>
                <c:pt idx="41">
                  <c:v>299.60000000000002</c:v>
                </c:pt>
                <c:pt idx="42">
                  <c:v>45.26</c:v>
                </c:pt>
                <c:pt idx="43">
                  <c:v>2.6560000000000001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2.8000000000000001E-2</c:v>
                </c:pt>
                <c:pt idx="54">
                  <c:v>28.97</c:v>
                </c:pt>
                <c:pt idx="55">
                  <c:v>129</c:v>
                </c:pt>
                <c:pt idx="56">
                  <c:v>176</c:v>
                </c:pt>
                <c:pt idx="57">
                  <c:v>300.39999999999998</c:v>
                </c:pt>
                <c:pt idx="58">
                  <c:v>399.2</c:v>
                </c:pt>
                <c:pt idx="59">
                  <c:v>613.20000000000005</c:v>
                </c:pt>
                <c:pt idx="60">
                  <c:v>744.1</c:v>
                </c:pt>
                <c:pt idx="61">
                  <c:v>536.20000000000005</c:v>
                </c:pt>
                <c:pt idx="62">
                  <c:v>459</c:v>
                </c:pt>
                <c:pt idx="63">
                  <c:v>491.7</c:v>
                </c:pt>
                <c:pt idx="64">
                  <c:v>505.3</c:v>
                </c:pt>
                <c:pt idx="65">
                  <c:v>326.10000000000002</c:v>
                </c:pt>
                <c:pt idx="66">
                  <c:v>105.1</c:v>
                </c:pt>
                <c:pt idx="67">
                  <c:v>3.8090000000000002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3.4000000000000002E-2</c:v>
                </c:pt>
                <c:pt idx="78">
                  <c:v>21.14</c:v>
                </c:pt>
                <c:pt idx="79">
                  <c:v>177</c:v>
                </c:pt>
                <c:pt idx="80">
                  <c:v>163.69999999999999</c:v>
                </c:pt>
                <c:pt idx="81">
                  <c:v>223.1</c:v>
                </c:pt>
                <c:pt idx="82">
                  <c:v>711.7</c:v>
                </c:pt>
                <c:pt idx="83">
                  <c:v>862</c:v>
                </c:pt>
                <c:pt idx="84">
                  <c:v>915</c:v>
                </c:pt>
                <c:pt idx="85">
                  <c:v>885</c:v>
                </c:pt>
                <c:pt idx="86">
                  <c:v>341.1</c:v>
                </c:pt>
                <c:pt idx="87">
                  <c:v>650.1</c:v>
                </c:pt>
                <c:pt idx="88">
                  <c:v>498.8</c:v>
                </c:pt>
                <c:pt idx="89">
                  <c:v>283.5</c:v>
                </c:pt>
                <c:pt idx="90">
                  <c:v>111.6</c:v>
                </c:pt>
                <c:pt idx="91">
                  <c:v>5.7130000000000001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5.7000000000000002E-2</c:v>
                </c:pt>
                <c:pt idx="102">
                  <c:v>33.47</c:v>
                </c:pt>
                <c:pt idx="103">
                  <c:v>180.6</c:v>
                </c:pt>
                <c:pt idx="104">
                  <c:v>106.4</c:v>
                </c:pt>
                <c:pt idx="105">
                  <c:v>253.9</c:v>
                </c:pt>
                <c:pt idx="106">
                  <c:v>742.5</c:v>
                </c:pt>
                <c:pt idx="107">
                  <c:v>602.4</c:v>
                </c:pt>
                <c:pt idx="108">
                  <c:v>366</c:v>
                </c:pt>
                <c:pt idx="109">
                  <c:v>561.6</c:v>
                </c:pt>
                <c:pt idx="110">
                  <c:v>743.6</c:v>
                </c:pt>
                <c:pt idx="111">
                  <c:v>432</c:v>
                </c:pt>
                <c:pt idx="112">
                  <c:v>195</c:v>
                </c:pt>
                <c:pt idx="113">
                  <c:v>237.2</c:v>
                </c:pt>
                <c:pt idx="114">
                  <c:v>108.1</c:v>
                </c:pt>
                <c:pt idx="115">
                  <c:v>5.9729999999999999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7.3999999999999996E-2</c:v>
                </c:pt>
                <c:pt idx="126">
                  <c:v>30.42</c:v>
                </c:pt>
                <c:pt idx="127">
                  <c:v>177.6</c:v>
                </c:pt>
                <c:pt idx="128">
                  <c:v>110.1</c:v>
                </c:pt>
                <c:pt idx="129">
                  <c:v>251.2</c:v>
                </c:pt>
                <c:pt idx="130">
                  <c:v>738.7</c:v>
                </c:pt>
                <c:pt idx="131">
                  <c:v>845</c:v>
                </c:pt>
                <c:pt idx="132">
                  <c:v>864</c:v>
                </c:pt>
                <c:pt idx="133">
                  <c:v>834</c:v>
                </c:pt>
                <c:pt idx="134">
                  <c:v>451</c:v>
                </c:pt>
                <c:pt idx="135">
                  <c:v>241.4</c:v>
                </c:pt>
                <c:pt idx="136">
                  <c:v>449.4</c:v>
                </c:pt>
                <c:pt idx="137">
                  <c:v>149</c:v>
                </c:pt>
                <c:pt idx="138">
                  <c:v>40.950000000000003</c:v>
                </c:pt>
                <c:pt idx="139">
                  <c:v>8.08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7.3999999999999996E-2</c:v>
                </c:pt>
                <c:pt idx="150">
                  <c:v>35.659999999999997</c:v>
                </c:pt>
                <c:pt idx="151">
                  <c:v>183</c:v>
                </c:pt>
                <c:pt idx="152">
                  <c:v>113.9</c:v>
                </c:pt>
                <c:pt idx="153">
                  <c:v>244.7</c:v>
                </c:pt>
                <c:pt idx="154">
                  <c:v>732.6</c:v>
                </c:pt>
                <c:pt idx="155">
                  <c:v>847</c:v>
                </c:pt>
                <c:pt idx="156">
                  <c:v>849</c:v>
                </c:pt>
                <c:pt idx="157">
                  <c:v>900</c:v>
                </c:pt>
                <c:pt idx="158">
                  <c:v>825</c:v>
                </c:pt>
                <c:pt idx="159">
                  <c:v>691.8</c:v>
                </c:pt>
                <c:pt idx="160">
                  <c:v>528.70000000000005</c:v>
                </c:pt>
                <c:pt idx="161">
                  <c:v>348.7</c:v>
                </c:pt>
                <c:pt idx="162">
                  <c:v>151.9</c:v>
                </c:pt>
                <c:pt idx="163">
                  <c:v>7.375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0.04</c:v>
                </c:pt>
                <c:pt idx="174">
                  <c:v>39.74</c:v>
                </c:pt>
                <c:pt idx="175">
                  <c:v>179.3</c:v>
                </c:pt>
                <c:pt idx="176">
                  <c:v>124.1</c:v>
                </c:pt>
                <c:pt idx="177">
                  <c:v>209.1</c:v>
                </c:pt>
                <c:pt idx="178">
                  <c:v>697.6</c:v>
                </c:pt>
                <c:pt idx="179">
                  <c:v>848</c:v>
                </c:pt>
                <c:pt idx="180">
                  <c:v>899</c:v>
                </c:pt>
                <c:pt idx="181">
                  <c:v>926</c:v>
                </c:pt>
                <c:pt idx="182">
                  <c:v>886</c:v>
                </c:pt>
                <c:pt idx="183">
                  <c:v>678.1</c:v>
                </c:pt>
                <c:pt idx="184">
                  <c:v>419.4</c:v>
                </c:pt>
                <c:pt idx="185">
                  <c:v>384.1</c:v>
                </c:pt>
                <c:pt idx="186">
                  <c:v>165.9</c:v>
                </c:pt>
                <c:pt idx="187">
                  <c:v>4.8380000000000001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6.8000000000000005E-2</c:v>
                </c:pt>
                <c:pt idx="198">
                  <c:v>33.35</c:v>
                </c:pt>
                <c:pt idx="199">
                  <c:v>189.7</c:v>
                </c:pt>
                <c:pt idx="200">
                  <c:v>123.5</c:v>
                </c:pt>
                <c:pt idx="201">
                  <c:v>254.2</c:v>
                </c:pt>
                <c:pt idx="202">
                  <c:v>740.7</c:v>
                </c:pt>
                <c:pt idx="203">
                  <c:v>901</c:v>
                </c:pt>
                <c:pt idx="204">
                  <c:v>822</c:v>
                </c:pt>
                <c:pt idx="205">
                  <c:v>854</c:v>
                </c:pt>
                <c:pt idx="206">
                  <c:v>826</c:v>
                </c:pt>
                <c:pt idx="207">
                  <c:v>528.1</c:v>
                </c:pt>
                <c:pt idx="208">
                  <c:v>476</c:v>
                </c:pt>
                <c:pt idx="209">
                  <c:v>296.60000000000002</c:v>
                </c:pt>
                <c:pt idx="210">
                  <c:v>38.74</c:v>
                </c:pt>
                <c:pt idx="211">
                  <c:v>3.1829999999999998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5.0999999999999997E-2</c:v>
                </c:pt>
                <c:pt idx="222">
                  <c:v>23.13</c:v>
                </c:pt>
                <c:pt idx="223">
                  <c:v>176.5</c:v>
                </c:pt>
                <c:pt idx="224">
                  <c:v>150.5</c:v>
                </c:pt>
                <c:pt idx="225">
                  <c:v>277.10000000000002</c:v>
                </c:pt>
                <c:pt idx="226">
                  <c:v>716.2</c:v>
                </c:pt>
                <c:pt idx="227">
                  <c:v>815</c:v>
                </c:pt>
                <c:pt idx="228">
                  <c:v>880</c:v>
                </c:pt>
                <c:pt idx="229">
                  <c:v>872</c:v>
                </c:pt>
                <c:pt idx="230">
                  <c:v>835</c:v>
                </c:pt>
                <c:pt idx="231">
                  <c:v>229.6</c:v>
                </c:pt>
                <c:pt idx="232">
                  <c:v>396.4</c:v>
                </c:pt>
                <c:pt idx="233">
                  <c:v>333.7</c:v>
                </c:pt>
                <c:pt idx="234">
                  <c:v>130</c:v>
                </c:pt>
                <c:pt idx="235">
                  <c:v>5.9390000000000001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3.4000000000000002E-2</c:v>
                </c:pt>
                <c:pt idx="246">
                  <c:v>35.51</c:v>
                </c:pt>
                <c:pt idx="247">
                  <c:v>172.8</c:v>
                </c:pt>
                <c:pt idx="248">
                  <c:v>168.5</c:v>
                </c:pt>
                <c:pt idx="249">
                  <c:v>287.10000000000002</c:v>
                </c:pt>
                <c:pt idx="250">
                  <c:v>707.5</c:v>
                </c:pt>
                <c:pt idx="251">
                  <c:v>821</c:v>
                </c:pt>
                <c:pt idx="252">
                  <c:v>869</c:v>
                </c:pt>
                <c:pt idx="253">
                  <c:v>735.4</c:v>
                </c:pt>
                <c:pt idx="254">
                  <c:v>778.3</c:v>
                </c:pt>
                <c:pt idx="255">
                  <c:v>696.1</c:v>
                </c:pt>
                <c:pt idx="256">
                  <c:v>477.3</c:v>
                </c:pt>
                <c:pt idx="257">
                  <c:v>252.6</c:v>
                </c:pt>
                <c:pt idx="258">
                  <c:v>113.9</c:v>
                </c:pt>
                <c:pt idx="259">
                  <c:v>3.9049999999999998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0.04</c:v>
                </c:pt>
                <c:pt idx="270">
                  <c:v>21.7</c:v>
                </c:pt>
                <c:pt idx="271">
                  <c:v>127.2</c:v>
                </c:pt>
                <c:pt idx="272">
                  <c:v>209.5</c:v>
                </c:pt>
                <c:pt idx="273">
                  <c:v>341.9</c:v>
                </c:pt>
                <c:pt idx="274">
                  <c:v>665.6</c:v>
                </c:pt>
                <c:pt idx="275">
                  <c:v>716.6</c:v>
                </c:pt>
                <c:pt idx="276">
                  <c:v>629.4</c:v>
                </c:pt>
                <c:pt idx="277">
                  <c:v>711.9</c:v>
                </c:pt>
                <c:pt idx="278">
                  <c:v>581.29999999999995</c:v>
                </c:pt>
                <c:pt idx="279">
                  <c:v>585.1</c:v>
                </c:pt>
                <c:pt idx="280">
                  <c:v>469.6</c:v>
                </c:pt>
                <c:pt idx="281">
                  <c:v>272.2</c:v>
                </c:pt>
                <c:pt idx="282">
                  <c:v>88.4</c:v>
                </c:pt>
                <c:pt idx="283">
                  <c:v>4.0860000000000003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4.4999999999999998E-2</c:v>
                </c:pt>
                <c:pt idx="294">
                  <c:v>21.08</c:v>
                </c:pt>
                <c:pt idx="295">
                  <c:v>125</c:v>
                </c:pt>
                <c:pt idx="296">
                  <c:v>213.5</c:v>
                </c:pt>
                <c:pt idx="297">
                  <c:v>334.7</c:v>
                </c:pt>
                <c:pt idx="298">
                  <c:v>657.5</c:v>
                </c:pt>
                <c:pt idx="299">
                  <c:v>747.5</c:v>
                </c:pt>
                <c:pt idx="300">
                  <c:v>774.5</c:v>
                </c:pt>
                <c:pt idx="301">
                  <c:v>810</c:v>
                </c:pt>
                <c:pt idx="302">
                  <c:v>778.8</c:v>
                </c:pt>
                <c:pt idx="303">
                  <c:v>663.1</c:v>
                </c:pt>
                <c:pt idx="304">
                  <c:v>438</c:v>
                </c:pt>
                <c:pt idx="305">
                  <c:v>308.10000000000002</c:v>
                </c:pt>
                <c:pt idx="306">
                  <c:v>110.9</c:v>
                </c:pt>
                <c:pt idx="307">
                  <c:v>5.5149999999999997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0.04</c:v>
                </c:pt>
                <c:pt idx="318">
                  <c:v>21.78</c:v>
                </c:pt>
                <c:pt idx="319">
                  <c:v>148.9</c:v>
                </c:pt>
                <c:pt idx="320">
                  <c:v>190.5</c:v>
                </c:pt>
                <c:pt idx="321">
                  <c:v>221.4</c:v>
                </c:pt>
                <c:pt idx="322">
                  <c:v>586.9</c:v>
                </c:pt>
                <c:pt idx="323">
                  <c:v>628.4</c:v>
                </c:pt>
                <c:pt idx="324">
                  <c:v>933</c:v>
                </c:pt>
                <c:pt idx="325">
                  <c:v>435.9</c:v>
                </c:pt>
                <c:pt idx="326">
                  <c:v>257</c:v>
                </c:pt>
                <c:pt idx="327">
                  <c:v>244.3</c:v>
                </c:pt>
                <c:pt idx="328">
                  <c:v>212.4</c:v>
                </c:pt>
                <c:pt idx="329">
                  <c:v>204.8</c:v>
                </c:pt>
                <c:pt idx="330">
                  <c:v>108</c:v>
                </c:pt>
                <c:pt idx="331">
                  <c:v>8.5500000000000007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3.4000000000000002E-2</c:v>
                </c:pt>
                <c:pt idx="342">
                  <c:v>27.9</c:v>
                </c:pt>
                <c:pt idx="343">
                  <c:v>175.9</c:v>
                </c:pt>
                <c:pt idx="344">
                  <c:v>177</c:v>
                </c:pt>
                <c:pt idx="345">
                  <c:v>254.9</c:v>
                </c:pt>
                <c:pt idx="346">
                  <c:v>738.1</c:v>
                </c:pt>
                <c:pt idx="347">
                  <c:v>874</c:v>
                </c:pt>
                <c:pt idx="348">
                  <c:v>876</c:v>
                </c:pt>
                <c:pt idx="349">
                  <c:v>625.29999999999995</c:v>
                </c:pt>
                <c:pt idx="350">
                  <c:v>727.1</c:v>
                </c:pt>
                <c:pt idx="351">
                  <c:v>546.1</c:v>
                </c:pt>
                <c:pt idx="352">
                  <c:v>516.70000000000005</c:v>
                </c:pt>
                <c:pt idx="353">
                  <c:v>318.39999999999998</c:v>
                </c:pt>
                <c:pt idx="354">
                  <c:v>114.2</c:v>
                </c:pt>
                <c:pt idx="355">
                  <c:v>8.9700000000000006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4.4999999999999998E-2</c:v>
                </c:pt>
                <c:pt idx="366">
                  <c:v>24.84</c:v>
                </c:pt>
                <c:pt idx="367">
                  <c:v>149</c:v>
                </c:pt>
                <c:pt idx="368">
                  <c:v>202.9</c:v>
                </c:pt>
                <c:pt idx="369">
                  <c:v>300.39999999999998</c:v>
                </c:pt>
                <c:pt idx="370">
                  <c:v>628.70000000000005</c:v>
                </c:pt>
                <c:pt idx="371">
                  <c:v>774</c:v>
                </c:pt>
                <c:pt idx="372">
                  <c:v>880</c:v>
                </c:pt>
                <c:pt idx="373">
                  <c:v>864</c:v>
                </c:pt>
                <c:pt idx="374">
                  <c:v>794.5</c:v>
                </c:pt>
                <c:pt idx="375">
                  <c:v>651.6</c:v>
                </c:pt>
                <c:pt idx="376">
                  <c:v>484.3</c:v>
                </c:pt>
                <c:pt idx="377">
                  <c:v>313.39999999999998</c:v>
                </c:pt>
                <c:pt idx="378">
                  <c:v>118.2</c:v>
                </c:pt>
                <c:pt idx="379">
                  <c:v>12.2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5.7000000000000002E-2</c:v>
                </c:pt>
                <c:pt idx="390">
                  <c:v>24.5</c:v>
                </c:pt>
                <c:pt idx="391">
                  <c:v>151.1</c:v>
                </c:pt>
                <c:pt idx="392">
                  <c:v>233.3</c:v>
                </c:pt>
                <c:pt idx="393">
                  <c:v>331.5</c:v>
                </c:pt>
                <c:pt idx="394">
                  <c:v>695.7</c:v>
                </c:pt>
                <c:pt idx="395">
                  <c:v>670.2</c:v>
                </c:pt>
                <c:pt idx="396">
                  <c:v>941</c:v>
                </c:pt>
                <c:pt idx="397">
                  <c:v>893</c:v>
                </c:pt>
                <c:pt idx="398">
                  <c:v>809</c:v>
                </c:pt>
                <c:pt idx="399">
                  <c:v>616.5</c:v>
                </c:pt>
                <c:pt idx="400">
                  <c:v>431.8</c:v>
                </c:pt>
                <c:pt idx="401">
                  <c:v>313.60000000000002</c:v>
                </c:pt>
                <c:pt idx="402">
                  <c:v>122.1</c:v>
                </c:pt>
                <c:pt idx="403">
                  <c:v>8.0500000000000007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6.0000000000000001E-3</c:v>
                </c:pt>
                <c:pt idx="414">
                  <c:v>24.41</c:v>
                </c:pt>
                <c:pt idx="415">
                  <c:v>158.4</c:v>
                </c:pt>
                <c:pt idx="416">
                  <c:v>190.3</c:v>
                </c:pt>
                <c:pt idx="417">
                  <c:v>256.89999999999998</c:v>
                </c:pt>
                <c:pt idx="418">
                  <c:v>692</c:v>
                </c:pt>
                <c:pt idx="419">
                  <c:v>487</c:v>
                </c:pt>
                <c:pt idx="420">
                  <c:v>547.70000000000005</c:v>
                </c:pt>
                <c:pt idx="421">
                  <c:v>789.6</c:v>
                </c:pt>
                <c:pt idx="422">
                  <c:v>605.70000000000005</c:v>
                </c:pt>
                <c:pt idx="423">
                  <c:v>396.6</c:v>
                </c:pt>
                <c:pt idx="424">
                  <c:v>83</c:v>
                </c:pt>
                <c:pt idx="425">
                  <c:v>36.71</c:v>
                </c:pt>
                <c:pt idx="426">
                  <c:v>39.96</c:v>
                </c:pt>
                <c:pt idx="427">
                  <c:v>6.3520000000000003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1.0999999999999999E-2</c:v>
                </c:pt>
                <c:pt idx="438">
                  <c:v>22.05</c:v>
                </c:pt>
                <c:pt idx="439">
                  <c:v>158.9</c:v>
                </c:pt>
                <c:pt idx="440">
                  <c:v>190.6</c:v>
                </c:pt>
                <c:pt idx="441">
                  <c:v>261.5</c:v>
                </c:pt>
                <c:pt idx="442">
                  <c:v>703.7</c:v>
                </c:pt>
                <c:pt idx="443">
                  <c:v>790.5</c:v>
                </c:pt>
                <c:pt idx="444">
                  <c:v>854</c:v>
                </c:pt>
                <c:pt idx="445">
                  <c:v>782.2</c:v>
                </c:pt>
                <c:pt idx="446">
                  <c:v>647.5</c:v>
                </c:pt>
                <c:pt idx="447">
                  <c:v>596.4</c:v>
                </c:pt>
                <c:pt idx="448">
                  <c:v>490.2</c:v>
                </c:pt>
                <c:pt idx="449">
                  <c:v>254</c:v>
                </c:pt>
                <c:pt idx="450">
                  <c:v>129.9</c:v>
                </c:pt>
                <c:pt idx="451">
                  <c:v>13.82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6.0000000000000001E-3</c:v>
                </c:pt>
                <c:pt idx="462">
                  <c:v>30.08</c:v>
                </c:pt>
                <c:pt idx="463">
                  <c:v>140.4</c:v>
                </c:pt>
                <c:pt idx="464">
                  <c:v>200.8</c:v>
                </c:pt>
                <c:pt idx="465">
                  <c:v>290.5</c:v>
                </c:pt>
                <c:pt idx="466">
                  <c:v>537.6</c:v>
                </c:pt>
                <c:pt idx="467">
                  <c:v>599.5</c:v>
                </c:pt>
                <c:pt idx="468">
                  <c:v>510</c:v>
                </c:pt>
                <c:pt idx="469">
                  <c:v>887</c:v>
                </c:pt>
                <c:pt idx="470">
                  <c:v>825</c:v>
                </c:pt>
                <c:pt idx="471">
                  <c:v>711.7</c:v>
                </c:pt>
                <c:pt idx="472">
                  <c:v>497</c:v>
                </c:pt>
                <c:pt idx="473">
                  <c:v>150.1</c:v>
                </c:pt>
                <c:pt idx="474">
                  <c:v>141.19999999999999</c:v>
                </c:pt>
                <c:pt idx="475">
                  <c:v>8.89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30.21</c:v>
                </c:pt>
                <c:pt idx="487">
                  <c:v>191.6</c:v>
                </c:pt>
                <c:pt idx="488">
                  <c:v>193</c:v>
                </c:pt>
                <c:pt idx="489">
                  <c:v>240.2</c:v>
                </c:pt>
                <c:pt idx="490">
                  <c:v>688.4</c:v>
                </c:pt>
                <c:pt idx="491">
                  <c:v>656</c:v>
                </c:pt>
                <c:pt idx="492">
                  <c:v>791.5</c:v>
                </c:pt>
                <c:pt idx="493">
                  <c:v>685.5</c:v>
                </c:pt>
                <c:pt idx="494">
                  <c:v>398.7</c:v>
                </c:pt>
                <c:pt idx="495">
                  <c:v>153.5</c:v>
                </c:pt>
                <c:pt idx="496">
                  <c:v>258.3</c:v>
                </c:pt>
                <c:pt idx="497">
                  <c:v>68.53</c:v>
                </c:pt>
                <c:pt idx="498">
                  <c:v>75.67</c:v>
                </c:pt>
                <c:pt idx="499">
                  <c:v>6.5949999999999998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6.0000000000000001E-3</c:v>
                </c:pt>
                <c:pt idx="510">
                  <c:v>20.239999999999998</c:v>
                </c:pt>
                <c:pt idx="511">
                  <c:v>149.19999999999999</c:v>
                </c:pt>
                <c:pt idx="512">
                  <c:v>216.5</c:v>
                </c:pt>
                <c:pt idx="513">
                  <c:v>303.7</c:v>
                </c:pt>
                <c:pt idx="514">
                  <c:v>501</c:v>
                </c:pt>
                <c:pt idx="515">
                  <c:v>448.3</c:v>
                </c:pt>
                <c:pt idx="516">
                  <c:v>784.7</c:v>
                </c:pt>
                <c:pt idx="517">
                  <c:v>456</c:v>
                </c:pt>
                <c:pt idx="518">
                  <c:v>146.1</c:v>
                </c:pt>
                <c:pt idx="519">
                  <c:v>76.95</c:v>
                </c:pt>
                <c:pt idx="520">
                  <c:v>117.4</c:v>
                </c:pt>
                <c:pt idx="521">
                  <c:v>77.14</c:v>
                </c:pt>
                <c:pt idx="522">
                  <c:v>44.98</c:v>
                </c:pt>
                <c:pt idx="523">
                  <c:v>5.1479999999999997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15.39</c:v>
                </c:pt>
                <c:pt idx="535">
                  <c:v>130</c:v>
                </c:pt>
                <c:pt idx="536">
                  <c:v>205.1</c:v>
                </c:pt>
                <c:pt idx="537">
                  <c:v>198.8</c:v>
                </c:pt>
                <c:pt idx="538">
                  <c:v>525</c:v>
                </c:pt>
                <c:pt idx="539">
                  <c:v>858</c:v>
                </c:pt>
                <c:pt idx="540">
                  <c:v>892</c:v>
                </c:pt>
                <c:pt idx="541">
                  <c:v>319.39999999999998</c:v>
                </c:pt>
                <c:pt idx="542">
                  <c:v>717.2</c:v>
                </c:pt>
                <c:pt idx="543">
                  <c:v>383.4</c:v>
                </c:pt>
                <c:pt idx="544">
                  <c:v>487.8</c:v>
                </c:pt>
                <c:pt idx="545">
                  <c:v>232.8</c:v>
                </c:pt>
                <c:pt idx="546">
                  <c:v>115</c:v>
                </c:pt>
                <c:pt idx="547">
                  <c:v>12.05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9.7899999999999991</c:v>
                </c:pt>
                <c:pt idx="559">
                  <c:v>80.3</c:v>
                </c:pt>
                <c:pt idx="560">
                  <c:v>261.5</c:v>
                </c:pt>
                <c:pt idx="561">
                  <c:v>337.4</c:v>
                </c:pt>
                <c:pt idx="562">
                  <c:v>593.9</c:v>
                </c:pt>
                <c:pt idx="563">
                  <c:v>827</c:v>
                </c:pt>
                <c:pt idx="564">
                  <c:v>734.5</c:v>
                </c:pt>
                <c:pt idx="565">
                  <c:v>892</c:v>
                </c:pt>
                <c:pt idx="566">
                  <c:v>330.4</c:v>
                </c:pt>
                <c:pt idx="567">
                  <c:v>120.2</c:v>
                </c:pt>
                <c:pt idx="568">
                  <c:v>84.8</c:v>
                </c:pt>
                <c:pt idx="569">
                  <c:v>132</c:v>
                </c:pt>
                <c:pt idx="570">
                  <c:v>36.75</c:v>
                </c:pt>
                <c:pt idx="571">
                  <c:v>7.9909999999999997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1.0999999999999999E-2</c:v>
                </c:pt>
                <c:pt idx="582">
                  <c:v>29.29</c:v>
                </c:pt>
                <c:pt idx="583">
                  <c:v>167.7</c:v>
                </c:pt>
                <c:pt idx="584">
                  <c:v>201.1</c:v>
                </c:pt>
                <c:pt idx="585">
                  <c:v>268.2</c:v>
                </c:pt>
                <c:pt idx="586">
                  <c:v>655.20000000000005</c:v>
                </c:pt>
                <c:pt idx="587">
                  <c:v>798.2</c:v>
                </c:pt>
                <c:pt idx="588">
                  <c:v>854</c:v>
                </c:pt>
                <c:pt idx="589">
                  <c:v>761</c:v>
                </c:pt>
                <c:pt idx="590">
                  <c:v>111.1</c:v>
                </c:pt>
                <c:pt idx="591">
                  <c:v>72.319999999999993</c:v>
                </c:pt>
                <c:pt idx="592">
                  <c:v>133.4</c:v>
                </c:pt>
                <c:pt idx="593">
                  <c:v>155</c:v>
                </c:pt>
                <c:pt idx="594">
                  <c:v>52.35</c:v>
                </c:pt>
                <c:pt idx="595">
                  <c:v>8.01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14.23</c:v>
                </c:pt>
                <c:pt idx="607">
                  <c:v>84.9</c:v>
                </c:pt>
                <c:pt idx="608">
                  <c:v>162.6</c:v>
                </c:pt>
                <c:pt idx="609">
                  <c:v>223.3</c:v>
                </c:pt>
                <c:pt idx="610">
                  <c:v>564.29999999999995</c:v>
                </c:pt>
                <c:pt idx="611">
                  <c:v>857</c:v>
                </c:pt>
                <c:pt idx="612">
                  <c:v>901</c:v>
                </c:pt>
                <c:pt idx="613">
                  <c:v>917</c:v>
                </c:pt>
                <c:pt idx="614">
                  <c:v>414.6</c:v>
                </c:pt>
                <c:pt idx="615">
                  <c:v>195.6</c:v>
                </c:pt>
                <c:pt idx="616">
                  <c:v>108.9</c:v>
                </c:pt>
                <c:pt idx="617">
                  <c:v>79.78</c:v>
                </c:pt>
                <c:pt idx="618">
                  <c:v>52.24</c:v>
                </c:pt>
                <c:pt idx="619">
                  <c:v>6.3179999999999996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6.0000000000000001E-3</c:v>
                </c:pt>
                <c:pt idx="630">
                  <c:v>25.93</c:v>
                </c:pt>
                <c:pt idx="631">
                  <c:v>171.1</c:v>
                </c:pt>
                <c:pt idx="632">
                  <c:v>175.9</c:v>
                </c:pt>
                <c:pt idx="633">
                  <c:v>219.3</c:v>
                </c:pt>
                <c:pt idx="634">
                  <c:v>729.3</c:v>
                </c:pt>
                <c:pt idx="635">
                  <c:v>862</c:v>
                </c:pt>
                <c:pt idx="636">
                  <c:v>833</c:v>
                </c:pt>
                <c:pt idx="637">
                  <c:v>874</c:v>
                </c:pt>
                <c:pt idx="638">
                  <c:v>775.3</c:v>
                </c:pt>
                <c:pt idx="639">
                  <c:v>602.1</c:v>
                </c:pt>
                <c:pt idx="640">
                  <c:v>538.5</c:v>
                </c:pt>
                <c:pt idx="641">
                  <c:v>172.1</c:v>
                </c:pt>
                <c:pt idx="642">
                  <c:v>54.49</c:v>
                </c:pt>
                <c:pt idx="643">
                  <c:v>7.7190000000000003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16.28</c:v>
                </c:pt>
                <c:pt idx="655">
                  <c:v>84.6</c:v>
                </c:pt>
                <c:pt idx="656">
                  <c:v>155.5</c:v>
                </c:pt>
                <c:pt idx="657">
                  <c:v>299.89999999999998</c:v>
                </c:pt>
                <c:pt idx="658">
                  <c:v>686.6</c:v>
                </c:pt>
                <c:pt idx="659">
                  <c:v>669.4</c:v>
                </c:pt>
                <c:pt idx="660">
                  <c:v>573.29999999999995</c:v>
                </c:pt>
                <c:pt idx="661">
                  <c:v>554.6</c:v>
                </c:pt>
                <c:pt idx="662">
                  <c:v>700.5</c:v>
                </c:pt>
                <c:pt idx="663">
                  <c:v>481.9</c:v>
                </c:pt>
                <c:pt idx="664">
                  <c:v>556.29999999999995</c:v>
                </c:pt>
                <c:pt idx="665">
                  <c:v>359.3</c:v>
                </c:pt>
                <c:pt idx="666">
                  <c:v>166.2</c:v>
                </c:pt>
                <c:pt idx="667">
                  <c:v>6.2149999999999999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26.33</c:v>
                </c:pt>
                <c:pt idx="679">
                  <c:v>158.80000000000001</c:v>
                </c:pt>
                <c:pt idx="680">
                  <c:v>268.3</c:v>
                </c:pt>
                <c:pt idx="681">
                  <c:v>295.89999999999998</c:v>
                </c:pt>
                <c:pt idx="682">
                  <c:v>378.4</c:v>
                </c:pt>
                <c:pt idx="683">
                  <c:v>556.1</c:v>
                </c:pt>
                <c:pt idx="684">
                  <c:v>698.6</c:v>
                </c:pt>
                <c:pt idx="685">
                  <c:v>621.5</c:v>
                </c:pt>
                <c:pt idx="686">
                  <c:v>761.6</c:v>
                </c:pt>
                <c:pt idx="687">
                  <c:v>668.7</c:v>
                </c:pt>
                <c:pt idx="688">
                  <c:v>530.20000000000005</c:v>
                </c:pt>
                <c:pt idx="689">
                  <c:v>282.60000000000002</c:v>
                </c:pt>
                <c:pt idx="690">
                  <c:v>74.59</c:v>
                </c:pt>
                <c:pt idx="691">
                  <c:v>2.859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22.95</c:v>
                </c:pt>
                <c:pt idx="703">
                  <c:v>151.9</c:v>
                </c:pt>
                <c:pt idx="704">
                  <c:v>169.1</c:v>
                </c:pt>
                <c:pt idx="705">
                  <c:v>231.5</c:v>
                </c:pt>
                <c:pt idx="706">
                  <c:v>615.79999999999995</c:v>
                </c:pt>
                <c:pt idx="707">
                  <c:v>724.1</c:v>
                </c:pt>
                <c:pt idx="708">
                  <c:v>894</c:v>
                </c:pt>
                <c:pt idx="709">
                  <c:v>921</c:v>
                </c:pt>
                <c:pt idx="710">
                  <c:v>533.70000000000005</c:v>
                </c:pt>
                <c:pt idx="711">
                  <c:v>461.7</c:v>
                </c:pt>
                <c:pt idx="712">
                  <c:v>168.6</c:v>
                </c:pt>
                <c:pt idx="713">
                  <c:v>292.39999999999998</c:v>
                </c:pt>
                <c:pt idx="714">
                  <c:v>113.2</c:v>
                </c:pt>
                <c:pt idx="715">
                  <c:v>3.012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30-48DC-BB22-5D76B515E7DA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30.92</c:v>
                </c:pt>
                <c:pt idx="7">
                  <c:v>118.6</c:v>
                </c:pt>
                <c:pt idx="8">
                  <c:v>258</c:v>
                </c:pt>
                <c:pt idx="9">
                  <c:v>455.9</c:v>
                </c:pt>
                <c:pt idx="10">
                  <c:v>635.20000000000005</c:v>
                </c:pt>
                <c:pt idx="11">
                  <c:v>805</c:v>
                </c:pt>
                <c:pt idx="12">
                  <c:v>891</c:v>
                </c:pt>
                <c:pt idx="13">
                  <c:v>462.1</c:v>
                </c:pt>
                <c:pt idx="14">
                  <c:v>468.1</c:v>
                </c:pt>
                <c:pt idx="15">
                  <c:v>251.3</c:v>
                </c:pt>
                <c:pt idx="16">
                  <c:v>433.3</c:v>
                </c:pt>
                <c:pt idx="17">
                  <c:v>162.30000000000001</c:v>
                </c:pt>
                <c:pt idx="18">
                  <c:v>54.37</c:v>
                </c:pt>
                <c:pt idx="19">
                  <c:v>1.05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16.03</c:v>
                </c:pt>
                <c:pt idx="31">
                  <c:v>72.650000000000006</c:v>
                </c:pt>
                <c:pt idx="32">
                  <c:v>233.6</c:v>
                </c:pt>
                <c:pt idx="33">
                  <c:v>393.9</c:v>
                </c:pt>
                <c:pt idx="34">
                  <c:v>622.70000000000005</c:v>
                </c:pt>
                <c:pt idx="35">
                  <c:v>646.20000000000005</c:v>
                </c:pt>
                <c:pt idx="36">
                  <c:v>532.5</c:v>
                </c:pt>
                <c:pt idx="37">
                  <c:v>250.6</c:v>
                </c:pt>
                <c:pt idx="38">
                  <c:v>235.4</c:v>
                </c:pt>
                <c:pt idx="39">
                  <c:v>451.2</c:v>
                </c:pt>
                <c:pt idx="40">
                  <c:v>412.4</c:v>
                </c:pt>
                <c:pt idx="41">
                  <c:v>282.2</c:v>
                </c:pt>
                <c:pt idx="42">
                  <c:v>44.63</c:v>
                </c:pt>
                <c:pt idx="43">
                  <c:v>2.5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22.78</c:v>
                </c:pt>
                <c:pt idx="55">
                  <c:v>122.7</c:v>
                </c:pt>
                <c:pt idx="56">
                  <c:v>243.5</c:v>
                </c:pt>
                <c:pt idx="57">
                  <c:v>542</c:v>
                </c:pt>
                <c:pt idx="58">
                  <c:v>393.6</c:v>
                </c:pt>
                <c:pt idx="59">
                  <c:v>558</c:v>
                </c:pt>
                <c:pt idx="60">
                  <c:v>705.1</c:v>
                </c:pt>
                <c:pt idx="61">
                  <c:v>525.20000000000005</c:v>
                </c:pt>
                <c:pt idx="62">
                  <c:v>425</c:v>
                </c:pt>
                <c:pt idx="63">
                  <c:v>465.1</c:v>
                </c:pt>
                <c:pt idx="64">
                  <c:v>467.2</c:v>
                </c:pt>
                <c:pt idx="65">
                  <c:v>305.2</c:v>
                </c:pt>
                <c:pt idx="66">
                  <c:v>104</c:v>
                </c:pt>
                <c:pt idx="67">
                  <c:v>3.5169999999999999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17.7</c:v>
                </c:pt>
                <c:pt idx="79">
                  <c:v>158.6</c:v>
                </c:pt>
                <c:pt idx="80">
                  <c:v>331</c:v>
                </c:pt>
                <c:pt idx="81">
                  <c:v>410.3</c:v>
                </c:pt>
                <c:pt idx="82">
                  <c:v>661.3</c:v>
                </c:pt>
                <c:pt idx="83">
                  <c:v>806</c:v>
                </c:pt>
                <c:pt idx="84">
                  <c:v>864</c:v>
                </c:pt>
                <c:pt idx="85">
                  <c:v>836</c:v>
                </c:pt>
                <c:pt idx="86">
                  <c:v>319.89999999999998</c:v>
                </c:pt>
                <c:pt idx="87">
                  <c:v>567.70000000000005</c:v>
                </c:pt>
                <c:pt idx="88">
                  <c:v>465.4</c:v>
                </c:pt>
                <c:pt idx="89">
                  <c:v>264.60000000000002</c:v>
                </c:pt>
                <c:pt idx="90">
                  <c:v>107.7</c:v>
                </c:pt>
                <c:pt idx="91">
                  <c:v>5.9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24.2</c:v>
                </c:pt>
                <c:pt idx="103">
                  <c:v>161.80000000000001</c:v>
                </c:pt>
                <c:pt idx="104">
                  <c:v>344.5</c:v>
                </c:pt>
                <c:pt idx="105">
                  <c:v>532.29999999999995</c:v>
                </c:pt>
                <c:pt idx="106">
                  <c:v>689.6</c:v>
                </c:pt>
                <c:pt idx="107">
                  <c:v>574.79999999999995</c:v>
                </c:pt>
                <c:pt idx="108">
                  <c:v>358.2</c:v>
                </c:pt>
                <c:pt idx="109">
                  <c:v>514.79999999999995</c:v>
                </c:pt>
                <c:pt idx="110">
                  <c:v>709.7</c:v>
                </c:pt>
                <c:pt idx="111">
                  <c:v>416.3</c:v>
                </c:pt>
                <c:pt idx="112">
                  <c:v>184.4</c:v>
                </c:pt>
                <c:pt idx="113">
                  <c:v>221.7</c:v>
                </c:pt>
                <c:pt idx="114">
                  <c:v>103.6</c:v>
                </c:pt>
                <c:pt idx="115">
                  <c:v>5.9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22.82</c:v>
                </c:pt>
                <c:pt idx="127">
                  <c:v>158.69999999999999</c:v>
                </c:pt>
                <c:pt idx="128">
                  <c:v>342.8</c:v>
                </c:pt>
                <c:pt idx="129">
                  <c:v>525.1</c:v>
                </c:pt>
                <c:pt idx="130">
                  <c:v>688.2</c:v>
                </c:pt>
                <c:pt idx="131">
                  <c:v>801</c:v>
                </c:pt>
                <c:pt idx="132">
                  <c:v>806</c:v>
                </c:pt>
                <c:pt idx="133">
                  <c:v>781.3</c:v>
                </c:pt>
                <c:pt idx="134">
                  <c:v>446.9</c:v>
                </c:pt>
                <c:pt idx="135">
                  <c:v>212.7</c:v>
                </c:pt>
                <c:pt idx="136">
                  <c:v>425.2</c:v>
                </c:pt>
                <c:pt idx="137">
                  <c:v>148.5</c:v>
                </c:pt>
                <c:pt idx="138">
                  <c:v>39.25</c:v>
                </c:pt>
                <c:pt idx="139">
                  <c:v>7.5330000000000004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24.95</c:v>
                </c:pt>
                <c:pt idx="151">
                  <c:v>164.7</c:v>
                </c:pt>
                <c:pt idx="152">
                  <c:v>346.8</c:v>
                </c:pt>
                <c:pt idx="153">
                  <c:v>520.4</c:v>
                </c:pt>
                <c:pt idx="154">
                  <c:v>678.8</c:v>
                </c:pt>
                <c:pt idx="155">
                  <c:v>793.1</c:v>
                </c:pt>
                <c:pt idx="156">
                  <c:v>812</c:v>
                </c:pt>
                <c:pt idx="157">
                  <c:v>845</c:v>
                </c:pt>
                <c:pt idx="158">
                  <c:v>783.6</c:v>
                </c:pt>
                <c:pt idx="159">
                  <c:v>657.1</c:v>
                </c:pt>
                <c:pt idx="160">
                  <c:v>481.1</c:v>
                </c:pt>
                <c:pt idx="161">
                  <c:v>325.3</c:v>
                </c:pt>
                <c:pt idx="162">
                  <c:v>144.4</c:v>
                </c:pt>
                <c:pt idx="163">
                  <c:v>7.2670000000000003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30.1</c:v>
                </c:pt>
                <c:pt idx="175">
                  <c:v>166.1</c:v>
                </c:pt>
                <c:pt idx="176">
                  <c:v>342.1</c:v>
                </c:pt>
                <c:pt idx="177">
                  <c:v>406.9</c:v>
                </c:pt>
                <c:pt idx="178">
                  <c:v>638.29999999999995</c:v>
                </c:pt>
                <c:pt idx="179">
                  <c:v>795.4</c:v>
                </c:pt>
                <c:pt idx="180">
                  <c:v>849</c:v>
                </c:pt>
                <c:pt idx="181">
                  <c:v>880</c:v>
                </c:pt>
                <c:pt idx="182">
                  <c:v>843</c:v>
                </c:pt>
                <c:pt idx="183">
                  <c:v>648.9</c:v>
                </c:pt>
                <c:pt idx="184">
                  <c:v>393.7</c:v>
                </c:pt>
                <c:pt idx="185">
                  <c:v>359.6</c:v>
                </c:pt>
                <c:pt idx="186">
                  <c:v>164.1</c:v>
                </c:pt>
                <c:pt idx="187">
                  <c:v>4.95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24.48</c:v>
                </c:pt>
                <c:pt idx="199">
                  <c:v>171.2</c:v>
                </c:pt>
                <c:pt idx="200">
                  <c:v>329.5</c:v>
                </c:pt>
                <c:pt idx="201">
                  <c:v>529.9</c:v>
                </c:pt>
                <c:pt idx="202">
                  <c:v>691.5</c:v>
                </c:pt>
                <c:pt idx="203">
                  <c:v>823</c:v>
                </c:pt>
                <c:pt idx="204">
                  <c:v>784.4</c:v>
                </c:pt>
                <c:pt idx="205">
                  <c:v>813</c:v>
                </c:pt>
                <c:pt idx="206">
                  <c:v>788.1</c:v>
                </c:pt>
                <c:pt idx="207">
                  <c:v>514.79999999999995</c:v>
                </c:pt>
                <c:pt idx="208">
                  <c:v>427.2</c:v>
                </c:pt>
                <c:pt idx="209">
                  <c:v>287.89999999999998</c:v>
                </c:pt>
                <c:pt idx="210">
                  <c:v>35.729999999999997</c:v>
                </c:pt>
                <c:pt idx="211">
                  <c:v>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18.05</c:v>
                </c:pt>
                <c:pt idx="223">
                  <c:v>158.80000000000001</c:v>
                </c:pt>
                <c:pt idx="224">
                  <c:v>339.3</c:v>
                </c:pt>
                <c:pt idx="225">
                  <c:v>527.6</c:v>
                </c:pt>
                <c:pt idx="226">
                  <c:v>664.2</c:v>
                </c:pt>
                <c:pt idx="227">
                  <c:v>762</c:v>
                </c:pt>
                <c:pt idx="228">
                  <c:v>830</c:v>
                </c:pt>
                <c:pt idx="229">
                  <c:v>827</c:v>
                </c:pt>
                <c:pt idx="230">
                  <c:v>711.4</c:v>
                </c:pt>
                <c:pt idx="231">
                  <c:v>234.7</c:v>
                </c:pt>
                <c:pt idx="232">
                  <c:v>356.1</c:v>
                </c:pt>
                <c:pt idx="233">
                  <c:v>309</c:v>
                </c:pt>
                <c:pt idx="234">
                  <c:v>124.4</c:v>
                </c:pt>
                <c:pt idx="235">
                  <c:v>5.8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27.75</c:v>
                </c:pt>
                <c:pt idx="247">
                  <c:v>160.6</c:v>
                </c:pt>
                <c:pt idx="248">
                  <c:v>285.60000000000002</c:v>
                </c:pt>
                <c:pt idx="249">
                  <c:v>482.5</c:v>
                </c:pt>
                <c:pt idx="250">
                  <c:v>659.9</c:v>
                </c:pt>
                <c:pt idx="251">
                  <c:v>768.9</c:v>
                </c:pt>
                <c:pt idx="252">
                  <c:v>829</c:v>
                </c:pt>
                <c:pt idx="253">
                  <c:v>680.3</c:v>
                </c:pt>
                <c:pt idx="254">
                  <c:v>740.6</c:v>
                </c:pt>
                <c:pt idx="255">
                  <c:v>658.5</c:v>
                </c:pt>
                <c:pt idx="256">
                  <c:v>455.4</c:v>
                </c:pt>
                <c:pt idx="257">
                  <c:v>239.1</c:v>
                </c:pt>
                <c:pt idx="258">
                  <c:v>110.1</c:v>
                </c:pt>
                <c:pt idx="259">
                  <c:v>3.6829999999999998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19.07</c:v>
                </c:pt>
                <c:pt idx="271">
                  <c:v>125.2</c:v>
                </c:pt>
                <c:pt idx="272">
                  <c:v>290.39999999999998</c:v>
                </c:pt>
                <c:pt idx="273">
                  <c:v>468.8</c:v>
                </c:pt>
                <c:pt idx="274">
                  <c:v>617.79999999999995</c:v>
                </c:pt>
                <c:pt idx="275">
                  <c:v>664.7</c:v>
                </c:pt>
                <c:pt idx="276">
                  <c:v>602.79999999999995</c:v>
                </c:pt>
                <c:pt idx="277">
                  <c:v>670.3</c:v>
                </c:pt>
                <c:pt idx="278">
                  <c:v>564.6</c:v>
                </c:pt>
                <c:pt idx="279">
                  <c:v>549.70000000000005</c:v>
                </c:pt>
                <c:pt idx="280">
                  <c:v>444.2</c:v>
                </c:pt>
                <c:pt idx="281">
                  <c:v>257.5</c:v>
                </c:pt>
                <c:pt idx="282">
                  <c:v>85.1</c:v>
                </c:pt>
                <c:pt idx="283">
                  <c:v>4.0830000000000002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18.68</c:v>
                </c:pt>
                <c:pt idx="295">
                  <c:v>123.2</c:v>
                </c:pt>
                <c:pt idx="296">
                  <c:v>283.10000000000002</c:v>
                </c:pt>
                <c:pt idx="297">
                  <c:v>449.5</c:v>
                </c:pt>
                <c:pt idx="298">
                  <c:v>558</c:v>
                </c:pt>
                <c:pt idx="299">
                  <c:v>689.8</c:v>
                </c:pt>
                <c:pt idx="300">
                  <c:v>685.5</c:v>
                </c:pt>
                <c:pt idx="301">
                  <c:v>769.7</c:v>
                </c:pt>
                <c:pt idx="302">
                  <c:v>735.8</c:v>
                </c:pt>
                <c:pt idx="303">
                  <c:v>607.79999999999995</c:v>
                </c:pt>
                <c:pt idx="304">
                  <c:v>412.7</c:v>
                </c:pt>
                <c:pt idx="305">
                  <c:v>293.5</c:v>
                </c:pt>
                <c:pt idx="306">
                  <c:v>106.5</c:v>
                </c:pt>
                <c:pt idx="307">
                  <c:v>5.633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18.77</c:v>
                </c:pt>
                <c:pt idx="319">
                  <c:v>140.30000000000001</c:v>
                </c:pt>
                <c:pt idx="320">
                  <c:v>324.39999999999998</c:v>
                </c:pt>
                <c:pt idx="321">
                  <c:v>439.3</c:v>
                </c:pt>
                <c:pt idx="322">
                  <c:v>513.6</c:v>
                </c:pt>
                <c:pt idx="323">
                  <c:v>593.6</c:v>
                </c:pt>
                <c:pt idx="324">
                  <c:v>890</c:v>
                </c:pt>
                <c:pt idx="325">
                  <c:v>438.2</c:v>
                </c:pt>
                <c:pt idx="326">
                  <c:v>245.9</c:v>
                </c:pt>
                <c:pt idx="327">
                  <c:v>226</c:v>
                </c:pt>
                <c:pt idx="328">
                  <c:v>197.9</c:v>
                </c:pt>
                <c:pt idx="329">
                  <c:v>196.5</c:v>
                </c:pt>
                <c:pt idx="330">
                  <c:v>102</c:v>
                </c:pt>
                <c:pt idx="331">
                  <c:v>8.6199999999999992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21.2</c:v>
                </c:pt>
                <c:pt idx="343">
                  <c:v>157.5</c:v>
                </c:pt>
                <c:pt idx="344">
                  <c:v>343</c:v>
                </c:pt>
                <c:pt idx="345">
                  <c:v>513.20000000000005</c:v>
                </c:pt>
                <c:pt idx="346">
                  <c:v>684</c:v>
                </c:pt>
                <c:pt idx="347">
                  <c:v>827</c:v>
                </c:pt>
                <c:pt idx="348">
                  <c:v>839</c:v>
                </c:pt>
                <c:pt idx="349">
                  <c:v>603.5</c:v>
                </c:pt>
                <c:pt idx="350">
                  <c:v>681.2</c:v>
                </c:pt>
                <c:pt idx="351">
                  <c:v>504.5</c:v>
                </c:pt>
                <c:pt idx="352">
                  <c:v>493.8</c:v>
                </c:pt>
                <c:pt idx="353">
                  <c:v>300.2</c:v>
                </c:pt>
                <c:pt idx="354">
                  <c:v>110.2</c:v>
                </c:pt>
                <c:pt idx="355">
                  <c:v>9.2200000000000006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21.27</c:v>
                </c:pt>
                <c:pt idx="367">
                  <c:v>142.9</c:v>
                </c:pt>
                <c:pt idx="368">
                  <c:v>318.89999999999998</c:v>
                </c:pt>
                <c:pt idx="369">
                  <c:v>501.3</c:v>
                </c:pt>
                <c:pt idx="370">
                  <c:v>587.6</c:v>
                </c:pt>
                <c:pt idx="371">
                  <c:v>729.3</c:v>
                </c:pt>
                <c:pt idx="372">
                  <c:v>834</c:v>
                </c:pt>
                <c:pt idx="373">
                  <c:v>822</c:v>
                </c:pt>
                <c:pt idx="374">
                  <c:v>754.7</c:v>
                </c:pt>
                <c:pt idx="375">
                  <c:v>617.1</c:v>
                </c:pt>
                <c:pt idx="376">
                  <c:v>458.2</c:v>
                </c:pt>
                <c:pt idx="377">
                  <c:v>293.5</c:v>
                </c:pt>
                <c:pt idx="378">
                  <c:v>114.6</c:v>
                </c:pt>
                <c:pt idx="379">
                  <c:v>12.33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21.07</c:v>
                </c:pt>
                <c:pt idx="391">
                  <c:v>142.69999999999999</c:v>
                </c:pt>
                <c:pt idx="392">
                  <c:v>333.8</c:v>
                </c:pt>
                <c:pt idx="393">
                  <c:v>448.7</c:v>
                </c:pt>
                <c:pt idx="394">
                  <c:v>653.79999999999995</c:v>
                </c:pt>
                <c:pt idx="395">
                  <c:v>637.79999999999995</c:v>
                </c:pt>
                <c:pt idx="396">
                  <c:v>888</c:v>
                </c:pt>
                <c:pt idx="397">
                  <c:v>850</c:v>
                </c:pt>
                <c:pt idx="398">
                  <c:v>771.8</c:v>
                </c:pt>
                <c:pt idx="399">
                  <c:v>578.6</c:v>
                </c:pt>
                <c:pt idx="400">
                  <c:v>404.6</c:v>
                </c:pt>
                <c:pt idx="401">
                  <c:v>296.10000000000002</c:v>
                </c:pt>
                <c:pt idx="402">
                  <c:v>117.3</c:v>
                </c:pt>
                <c:pt idx="403">
                  <c:v>8.18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20.48</c:v>
                </c:pt>
                <c:pt idx="415">
                  <c:v>145.1</c:v>
                </c:pt>
                <c:pt idx="416">
                  <c:v>331</c:v>
                </c:pt>
                <c:pt idx="417">
                  <c:v>511.7</c:v>
                </c:pt>
                <c:pt idx="418">
                  <c:v>639.79999999999995</c:v>
                </c:pt>
                <c:pt idx="419">
                  <c:v>469</c:v>
                </c:pt>
                <c:pt idx="420">
                  <c:v>527.1</c:v>
                </c:pt>
                <c:pt idx="421">
                  <c:v>721.7</c:v>
                </c:pt>
                <c:pt idx="422">
                  <c:v>610.9</c:v>
                </c:pt>
                <c:pt idx="423">
                  <c:v>369.8</c:v>
                </c:pt>
                <c:pt idx="424">
                  <c:v>78.63</c:v>
                </c:pt>
                <c:pt idx="425">
                  <c:v>33.979999999999997</c:v>
                </c:pt>
                <c:pt idx="426">
                  <c:v>36.67</c:v>
                </c:pt>
                <c:pt idx="427">
                  <c:v>6.6829999999999998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17.73</c:v>
                </c:pt>
                <c:pt idx="439">
                  <c:v>144.6</c:v>
                </c:pt>
                <c:pt idx="440">
                  <c:v>326.7</c:v>
                </c:pt>
                <c:pt idx="441">
                  <c:v>508.1</c:v>
                </c:pt>
                <c:pt idx="442">
                  <c:v>656.2</c:v>
                </c:pt>
                <c:pt idx="443">
                  <c:v>743.8</c:v>
                </c:pt>
                <c:pt idx="444">
                  <c:v>810</c:v>
                </c:pt>
                <c:pt idx="445">
                  <c:v>742.9</c:v>
                </c:pt>
                <c:pt idx="446">
                  <c:v>624</c:v>
                </c:pt>
                <c:pt idx="447">
                  <c:v>565.79999999999995</c:v>
                </c:pt>
                <c:pt idx="448">
                  <c:v>469.1</c:v>
                </c:pt>
                <c:pt idx="449">
                  <c:v>243.9</c:v>
                </c:pt>
                <c:pt idx="450">
                  <c:v>121.7</c:v>
                </c:pt>
                <c:pt idx="451">
                  <c:v>14.25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26.23</c:v>
                </c:pt>
                <c:pt idx="463">
                  <c:v>132.5</c:v>
                </c:pt>
                <c:pt idx="464">
                  <c:v>211.6</c:v>
                </c:pt>
                <c:pt idx="465">
                  <c:v>373.5</c:v>
                </c:pt>
                <c:pt idx="466">
                  <c:v>502.2</c:v>
                </c:pt>
                <c:pt idx="467">
                  <c:v>570.4</c:v>
                </c:pt>
                <c:pt idx="468">
                  <c:v>472.4</c:v>
                </c:pt>
                <c:pt idx="469">
                  <c:v>848</c:v>
                </c:pt>
                <c:pt idx="470">
                  <c:v>786.3</c:v>
                </c:pt>
                <c:pt idx="471">
                  <c:v>675.7</c:v>
                </c:pt>
                <c:pt idx="472">
                  <c:v>480.8</c:v>
                </c:pt>
                <c:pt idx="473">
                  <c:v>139.5</c:v>
                </c:pt>
                <c:pt idx="474">
                  <c:v>137.4</c:v>
                </c:pt>
                <c:pt idx="475">
                  <c:v>8.85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22.48</c:v>
                </c:pt>
                <c:pt idx="487">
                  <c:v>175.8</c:v>
                </c:pt>
                <c:pt idx="488">
                  <c:v>326</c:v>
                </c:pt>
                <c:pt idx="489">
                  <c:v>509.5</c:v>
                </c:pt>
                <c:pt idx="490">
                  <c:v>622.9</c:v>
                </c:pt>
                <c:pt idx="491">
                  <c:v>612.29999999999995</c:v>
                </c:pt>
                <c:pt idx="492">
                  <c:v>753.2</c:v>
                </c:pt>
                <c:pt idx="493">
                  <c:v>642.79999999999995</c:v>
                </c:pt>
                <c:pt idx="494">
                  <c:v>395.3</c:v>
                </c:pt>
                <c:pt idx="495">
                  <c:v>139</c:v>
                </c:pt>
                <c:pt idx="496">
                  <c:v>246.8</c:v>
                </c:pt>
                <c:pt idx="497">
                  <c:v>64.33</c:v>
                </c:pt>
                <c:pt idx="498">
                  <c:v>71.33</c:v>
                </c:pt>
                <c:pt idx="499">
                  <c:v>6.8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17.52</c:v>
                </c:pt>
                <c:pt idx="511">
                  <c:v>139.19999999999999</c:v>
                </c:pt>
                <c:pt idx="512">
                  <c:v>291.89999999999998</c:v>
                </c:pt>
                <c:pt idx="513">
                  <c:v>526.29999999999995</c:v>
                </c:pt>
                <c:pt idx="514">
                  <c:v>470.4</c:v>
                </c:pt>
                <c:pt idx="515">
                  <c:v>399.9</c:v>
                </c:pt>
                <c:pt idx="516">
                  <c:v>739.1</c:v>
                </c:pt>
                <c:pt idx="517">
                  <c:v>439.6</c:v>
                </c:pt>
                <c:pt idx="518">
                  <c:v>143.9</c:v>
                </c:pt>
                <c:pt idx="519">
                  <c:v>69.7</c:v>
                </c:pt>
                <c:pt idx="520">
                  <c:v>109.9</c:v>
                </c:pt>
                <c:pt idx="521">
                  <c:v>72.430000000000007</c:v>
                </c:pt>
                <c:pt idx="522">
                  <c:v>42.22</c:v>
                </c:pt>
                <c:pt idx="523">
                  <c:v>4.9829999999999997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12.82</c:v>
                </c:pt>
                <c:pt idx="535">
                  <c:v>119.4</c:v>
                </c:pt>
                <c:pt idx="536">
                  <c:v>233.2</c:v>
                </c:pt>
                <c:pt idx="537">
                  <c:v>289.5</c:v>
                </c:pt>
                <c:pt idx="538">
                  <c:v>484.6</c:v>
                </c:pt>
                <c:pt idx="539">
                  <c:v>773.6</c:v>
                </c:pt>
                <c:pt idx="540">
                  <c:v>847</c:v>
                </c:pt>
                <c:pt idx="541">
                  <c:v>302.5</c:v>
                </c:pt>
                <c:pt idx="542">
                  <c:v>684.5</c:v>
                </c:pt>
                <c:pt idx="543">
                  <c:v>360.4</c:v>
                </c:pt>
                <c:pt idx="544">
                  <c:v>455.9</c:v>
                </c:pt>
                <c:pt idx="545">
                  <c:v>220.1</c:v>
                </c:pt>
                <c:pt idx="546">
                  <c:v>108.6</c:v>
                </c:pt>
                <c:pt idx="547">
                  <c:v>12.57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7.9829999999999997</c:v>
                </c:pt>
                <c:pt idx="559">
                  <c:v>70.83</c:v>
                </c:pt>
                <c:pt idx="560">
                  <c:v>280.8</c:v>
                </c:pt>
                <c:pt idx="561">
                  <c:v>348.6</c:v>
                </c:pt>
                <c:pt idx="562">
                  <c:v>552.29999999999995</c:v>
                </c:pt>
                <c:pt idx="563">
                  <c:v>776.3</c:v>
                </c:pt>
                <c:pt idx="564">
                  <c:v>692.2</c:v>
                </c:pt>
                <c:pt idx="565">
                  <c:v>845</c:v>
                </c:pt>
                <c:pt idx="566">
                  <c:v>331</c:v>
                </c:pt>
                <c:pt idx="567">
                  <c:v>114.8</c:v>
                </c:pt>
                <c:pt idx="568">
                  <c:v>79.03</c:v>
                </c:pt>
                <c:pt idx="569">
                  <c:v>124.1</c:v>
                </c:pt>
                <c:pt idx="570">
                  <c:v>35.369999999999997</c:v>
                </c:pt>
                <c:pt idx="571">
                  <c:v>8.1199999999999992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22.12</c:v>
                </c:pt>
                <c:pt idx="583">
                  <c:v>151.30000000000001</c:v>
                </c:pt>
                <c:pt idx="584">
                  <c:v>329</c:v>
                </c:pt>
                <c:pt idx="585">
                  <c:v>495.2</c:v>
                </c:pt>
                <c:pt idx="586">
                  <c:v>616.6</c:v>
                </c:pt>
                <c:pt idx="587">
                  <c:v>750</c:v>
                </c:pt>
                <c:pt idx="588">
                  <c:v>804</c:v>
                </c:pt>
                <c:pt idx="589">
                  <c:v>731</c:v>
                </c:pt>
                <c:pt idx="590">
                  <c:v>108.5</c:v>
                </c:pt>
                <c:pt idx="591">
                  <c:v>67.97</c:v>
                </c:pt>
                <c:pt idx="592">
                  <c:v>118.7</c:v>
                </c:pt>
                <c:pt idx="593">
                  <c:v>146.1</c:v>
                </c:pt>
                <c:pt idx="594">
                  <c:v>50.67</c:v>
                </c:pt>
                <c:pt idx="595">
                  <c:v>7.7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11.78</c:v>
                </c:pt>
                <c:pt idx="607">
                  <c:v>80.400000000000006</c:v>
                </c:pt>
                <c:pt idx="608">
                  <c:v>289.2</c:v>
                </c:pt>
                <c:pt idx="609">
                  <c:v>509.4</c:v>
                </c:pt>
                <c:pt idx="610">
                  <c:v>540.79999999999995</c:v>
                </c:pt>
                <c:pt idx="611">
                  <c:v>798.9</c:v>
                </c:pt>
                <c:pt idx="612">
                  <c:v>848</c:v>
                </c:pt>
                <c:pt idx="613">
                  <c:v>865</c:v>
                </c:pt>
                <c:pt idx="614">
                  <c:v>402.4</c:v>
                </c:pt>
                <c:pt idx="615">
                  <c:v>188.6</c:v>
                </c:pt>
                <c:pt idx="616">
                  <c:v>101.3</c:v>
                </c:pt>
                <c:pt idx="617">
                  <c:v>75.650000000000006</c:v>
                </c:pt>
                <c:pt idx="618">
                  <c:v>49.78</c:v>
                </c:pt>
                <c:pt idx="619">
                  <c:v>6.05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19.73</c:v>
                </c:pt>
                <c:pt idx="631">
                  <c:v>151.69999999999999</c:v>
                </c:pt>
                <c:pt idx="632">
                  <c:v>327.9</c:v>
                </c:pt>
                <c:pt idx="633">
                  <c:v>513.70000000000005</c:v>
                </c:pt>
                <c:pt idx="634">
                  <c:v>672.6</c:v>
                </c:pt>
                <c:pt idx="635">
                  <c:v>807</c:v>
                </c:pt>
                <c:pt idx="636">
                  <c:v>787.6</c:v>
                </c:pt>
                <c:pt idx="637">
                  <c:v>829</c:v>
                </c:pt>
                <c:pt idx="638">
                  <c:v>737</c:v>
                </c:pt>
                <c:pt idx="639">
                  <c:v>559.20000000000005</c:v>
                </c:pt>
                <c:pt idx="640">
                  <c:v>512.79999999999995</c:v>
                </c:pt>
                <c:pt idx="641">
                  <c:v>167.4</c:v>
                </c:pt>
                <c:pt idx="642">
                  <c:v>53.6</c:v>
                </c:pt>
                <c:pt idx="643">
                  <c:v>7.4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13.9</c:v>
                </c:pt>
                <c:pt idx="655">
                  <c:v>78.25</c:v>
                </c:pt>
                <c:pt idx="656">
                  <c:v>165.6</c:v>
                </c:pt>
                <c:pt idx="657">
                  <c:v>429.3</c:v>
                </c:pt>
                <c:pt idx="658">
                  <c:v>639.79999999999995</c:v>
                </c:pt>
                <c:pt idx="659">
                  <c:v>635.70000000000005</c:v>
                </c:pt>
                <c:pt idx="660">
                  <c:v>549.79999999999995</c:v>
                </c:pt>
                <c:pt idx="661">
                  <c:v>516.29999999999995</c:v>
                </c:pt>
                <c:pt idx="662">
                  <c:v>669.6</c:v>
                </c:pt>
                <c:pt idx="663">
                  <c:v>455.4</c:v>
                </c:pt>
                <c:pt idx="664">
                  <c:v>521.4</c:v>
                </c:pt>
                <c:pt idx="665">
                  <c:v>336.6</c:v>
                </c:pt>
                <c:pt idx="666">
                  <c:v>159.1</c:v>
                </c:pt>
                <c:pt idx="667">
                  <c:v>6.3330000000000002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20.67</c:v>
                </c:pt>
                <c:pt idx="679">
                  <c:v>148.80000000000001</c:v>
                </c:pt>
                <c:pt idx="680">
                  <c:v>411.7</c:v>
                </c:pt>
                <c:pt idx="681">
                  <c:v>486.3</c:v>
                </c:pt>
                <c:pt idx="682">
                  <c:v>360.7</c:v>
                </c:pt>
                <c:pt idx="683">
                  <c:v>512.9</c:v>
                </c:pt>
                <c:pt idx="684">
                  <c:v>669.4</c:v>
                </c:pt>
                <c:pt idx="685">
                  <c:v>562.20000000000005</c:v>
                </c:pt>
                <c:pt idx="686">
                  <c:v>705.6</c:v>
                </c:pt>
                <c:pt idx="687">
                  <c:v>644.6</c:v>
                </c:pt>
                <c:pt idx="688">
                  <c:v>505.7</c:v>
                </c:pt>
                <c:pt idx="689">
                  <c:v>263.89999999999998</c:v>
                </c:pt>
                <c:pt idx="690">
                  <c:v>74.849999999999994</c:v>
                </c:pt>
                <c:pt idx="691">
                  <c:v>2.5499999999999998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17.87</c:v>
                </c:pt>
                <c:pt idx="703">
                  <c:v>139.5</c:v>
                </c:pt>
                <c:pt idx="704">
                  <c:v>315.60000000000002</c:v>
                </c:pt>
                <c:pt idx="705">
                  <c:v>500.4</c:v>
                </c:pt>
                <c:pt idx="706">
                  <c:v>583.29999999999995</c:v>
                </c:pt>
                <c:pt idx="707">
                  <c:v>664.9</c:v>
                </c:pt>
                <c:pt idx="708">
                  <c:v>844</c:v>
                </c:pt>
                <c:pt idx="709">
                  <c:v>872</c:v>
                </c:pt>
                <c:pt idx="710">
                  <c:v>511.6</c:v>
                </c:pt>
                <c:pt idx="711">
                  <c:v>426.4</c:v>
                </c:pt>
                <c:pt idx="712">
                  <c:v>159.9</c:v>
                </c:pt>
                <c:pt idx="713">
                  <c:v>268.5</c:v>
                </c:pt>
                <c:pt idx="714">
                  <c:v>111.4</c:v>
                </c:pt>
                <c:pt idx="715">
                  <c:v>2.65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FD-4336-949F-A44E049E0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377.958330000009"/>
          <c:min val="443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393520121648272E-2"/>
          <c:y val="0.13922672672672673"/>
          <c:w val="0.7646243908803942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JUN!$E$5:$E$724</c:f>
              <c:numCache>
                <c:formatCode>General</c:formatCode>
                <c:ptCount val="720"/>
                <c:pt idx="0">
                  <c:v>92.6</c:v>
                </c:pt>
                <c:pt idx="1">
                  <c:v>94.4</c:v>
                </c:pt>
                <c:pt idx="2">
                  <c:v>93</c:v>
                </c:pt>
                <c:pt idx="3">
                  <c:v>94.3</c:v>
                </c:pt>
                <c:pt idx="4">
                  <c:v>94.9</c:v>
                </c:pt>
                <c:pt idx="5">
                  <c:v>95.8</c:v>
                </c:pt>
                <c:pt idx="6">
                  <c:v>92</c:v>
                </c:pt>
                <c:pt idx="7">
                  <c:v>85.9</c:v>
                </c:pt>
                <c:pt idx="8">
                  <c:v>77.03</c:v>
                </c:pt>
                <c:pt idx="9">
                  <c:v>76.349999999999994</c:v>
                </c:pt>
                <c:pt idx="10">
                  <c:v>71.760000000000005</c:v>
                </c:pt>
                <c:pt idx="11">
                  <c:v>70.42</c:v>
                </c:pt>
                <c:pt idx="12">
                  <c:v>67.569999999999993</c:v>
                </c:pt>
                <c:pt idx="13">
                  <c:v>63.77</c:v>
                </c:pt>
                <c:pt idx="14">
                  <c:v>63.22</c:v>
                </c:pt>
                <c:pt idx="15">
                  <c:v>63.6</c:v>
                </c:pt>
                <c:pt idx="16">
                  <c:v>58.81</c:v>
                </c:pt>
                <c:pt idx="17">
                  <c:v>58.41</c:v>
                </c:pt>
                <c:pt idx="18">
                  <c:v>62.13</c:v>
                </c:pt>
                <c:pt idx="19">
                  <c:v>64.41</c:v>
                </c:pt>
                <c:pt idx="20">
                  <c:v>69.37</c:v>
                </c:pt>
                <c:pt idx="21">
                  <c:v>77.989999999999995</c:v>
                </c:pt>
                <c:pt idx="22">
                  <c:v>83.1</c:v>
                </c:pt>
                <c:pt idx="23">
                  <c:v>84.2</c:v>
                </c:pt>
                <c:pt idx="24">
                  <c:v>89.4</c:v>
                </c:pt>
                <c:pt idx="25">
                  <c:v>90.4</c:v>
                </c:pt>
                <c:pt idx="26">
                  <c:v>90.4</c:v>
                </c:pt>
                <c:pt idx="27">
                  <c:v>92.2</c:v>
                </c:pt>
                <c:pt idx="28">
                  <c:v>90.4</c:v>
                </c:pt>
                <c:pt idx="29">
                  <c:v>85.7</c:v>
                </c:pt>
                <c:pt idx="30">
                  <c:v>87.6</c:v>
                </c:pt>
                <c:pt idx="31">
                  <c:v>86.1</c:v>
                </c:pt>
                <c:pt idx="32">
                  <c:v>78.58</c:v>
                </c:pt>
                <c:pt idx="33">
                  <c:v>67.349999999999994</c:v>
                </c:pt>
                <c:pt idx="34">
                  <c:v>60.9</c:v>
                </c:pt>
                <c:pt idx="35">
                  <c:v>62.25</c:v>
                </c:pt>
                <c:pt idx="36">
                  <c:v>61.02</c:v>
                </c:pt>
                <c:pt idx="37">
                  <c:v>62.39</c:v>
                </c:pt>
                <c:pt idx="38">
                  <c:v>68.98</c:v>
                </c:pt>
                <c:pt idx="39">
                  <c:v>68.22</c:v>
                </c:pt>
                <c:pt idx="40">
                  <c:v>61.78</c:v>
                </c:pt>
                <c:pt idx="41">
                  <c:v>59.16</c:v>
                </c:pt>
                <c:pt idx="42">
                  <c:v>63.29</c:v>
                </c:pt>
                <c:pt idx="43">
                  <c:v>67.17</c:v>
                </c:pt>
                <c:pt idx="44">
                  <c:v>76.05</c:v>
                </c:pt>
                <c:pt idx="45">
                  <c:v>82.9</c:v>
                </c:pt>
                <c:pt idx="46">
                  <c:v>85.1</c:v>
                </c:pt>
                <c:pt idx="47">
                  <c:v>90.4</c:v>
                </c:pt>
                <c:pt idx="48">
                  <c:v>93.9</c:v>
                </c:pt>
                <c:pt idx="49">
                  <c:v>94.4</c:v>
                </c:pt>
                <c:pt idx="50">
                  <c:v>93.2</c:v>
                </c:pt>
                <c:pt idx="51">
                  <c:v>92.8</c:v>
                </c:pt>
                <c:pt idx="52">
                  <c:v>92.1</c:v>
                </c:pt>
                <c:pt idx="53">
                  <c:v>89.6</c:v>
                </c:pt>
                <c:pt idx="54">
                  <c:v>93.1</c:v>
                </c:pt>
                <c:pt idx="55">
                  <c:v>85.2</c:v>
                </c:pt>
                <c:pt idx="56">
                  <c:v>72.45</c:v>
                </c:pt>
                <c:pt idx="57">
                  <c:v>68.17</c:v>
                </c:pt>
                <c:pt idx="58">
                  <c:v>70.47</c:v>
                </c:pt>
                <c:pt idx="59">
                  <c:v>64.239999999999995</c:v>
                </c:pt>
                <c:pt idx="60">
                  <c:v>58.15</c:v>
                </c:pt>
                <c:pt idx="61">
                  <c:v>56.73</c:v>
                </c:pt>
                <c:pt idx="62">
                  <c:v>60.87</c:v>
                </c:pt>
                <c:pt idx="63">
                  <c:v>55.09</c:v>
                </c:pt>
                <c:pt idx="64">
                  <c:v>53.61</c:v>
                </c:pt>
                <c:pt idx="65">
                  <c:v>55.38</c:v>
                </c:pt>
                <c:pt idx="66">
                  <c:v>60.6</c:v>
                </c:pt>
                <c:pt idx="67">
                  <c:v>66.81</c:v>
                </c:pt>
                <c:pt idx="68">
                  <c:v>70.849999999999994</c:v>
                </c:pt>
                <c:pt idx="69">
                  <c:v>75.44</c:v>
                </c:pt>
                <c:pt idx="70">
                  <c:v>84.3</c:v>
                </c:pt>
                <c:pt idx="71">
                  <c:v>86.3</c:v>
                </c:pt>
                <c:pt idx="72">
                  <c:v>89</c:v>
                </c:pt>
                <c:pt idx="73">
                  <c:v>92.4</c:v>
                </c:pt>
                <c:pt idx="74">
                  <c:v>93.8</c:v>
                </c:pt>
                <c:pt idx="75">
                  <c:v>94.7</c:v>
                </c:pt>
                <c:pt idx="76">
                  <c:v>96</c:v>
                </c:pt>
                <c:pt idx="77">
                  <c:v>94.8</c:v>
                </c:pt>
                <c:pt idx="78">
                  <c:v>95.1</c:v>
                </c:pt>
                <c:pt idx="79">
                  <c:v>83.6</c:v>
                </c:pt>
                <c:pt idx="80">
                  <c:v>69.91</c:v>
                </c:pt>
                <c:pt idx="81">
                  <c:v>72.25</c:v>
                </c:pt>
                <c:pt idx="82">
                  <c:v>69.010000000000005</c:v>
                </c:pt>
                <c:pt idx="83">
                  <c:v>65.5</c:v>
                </c:pt>
                <c:pt idx="84">
                  <c:v>63.67</c:v>
                </c:pt>
                <c:pt idx="85">
                  <c:v>57.58</c:v>
                </c:pt>
                <c:pt idx="86">
                  <c:v>63.82</c:v>
                </c:pt>
                <c:pt idx="87">
                  <c:v>65.349999999999994</c:v>
                </c:pt>
                <c:pt idx="88">
                  <c:v>56.66</c:v>
                </c:pt>
                <c:pt idx="89">
                  <c:v>57.87</c:v>
                </c:pt>
                <c:pt idx="90">
                  <c:v>61.32</c:v>
                </c:pt>
                <c:pt idx="91">
                  <c:v>68.14</c:v>
                </c:pt>
                <c:pt idx="92">
                  <c:v>71.180000000000007</c:v>
                </c:pt>
                <c:pt idx="93">
                  <c:v>77.88</c:v>
                </c:pt>
                <c:pt idx="94">
                  <c:v>78.209999999999994</c:v>
                </c:pt>
                <c:pt idx="95">
                  <c:v>81.5</c:v>
                </c:pt>
                <c:pt idx="96">
                  <c:v>77.47</c:v>
                </c:pt>
                <c:pt idx="97">
                  <c:v>81.3</c:v>
                </c:pt>
                <c:pt idx="98">
                  <c:v>84.1</c:v>
                </c:pt>
                <c:pt idx="99">
                  <c:v>90.3</c:v>
                </c:pt>
                <c:pt idx="100">
                  <c:v>94.1</c:v>
                </c:pt>
                <c:pt idx="101">
                  <c:v>94.2</c:v>
                </c:pt>
                <c:pt idx="102">
                  <c:v>92</c:v>
                </c:pt>
                <c:pt idx="103">
                  <c:v>77.599999999999994</c:v>
                </c:pt>
                <c:pt idx="104">
                  <c:v>68.56</c:v>
                </c:pt>
                <c:pt idx="105">
                  <c:v>67.349999999999994</c:v>
                </c:pt>
                <c:pt idx="106">
                  <c:v>63.42</c:v>
                </c:pt>
                <c:pt idx="107">
                  <c:v>61.36</c:v>
                </c:pt>
                <c:pt idx="108">
                  <c:v>62.06</c:v>
                </c:pt>
                <c:pt idx="109">
                  <c:v>67.3</c:v>
                </c:pt>
                <c:pt idx="110">
                  <c:v>58.17</c:v>
                </c:pt>
                <c:pt idx="111">
                  <c:v>56.51</c:v>
                </c:pt>
                <c:pt idx="112">
                  <c:v>60.42</c:v>
                </c:pt>
                <c:pt idx="113">
                  <c:v>61.16</c:v>
                </c:pt>
                <c:pt idx="114">
                  <c:v>61.06</c:v>
                </c:pt>
                <c:pt idx="115">
                  <c:v>64.88</c:v>
                </c:pt>
                <c:pt idx="116">
                  <c:v>67.59</c:v>
                </c:pt>
                <c:pt idx="117">
                  <c:v>68.56</c:v>
                </c:pt>
                <c:pt idx="118">
                  <c:v>74.36</c:v>
                </c:pt>
                <c:pt idx="119">
                  <c:v>77.209999999999994</c:v>
                </c:pt>
                <c:pt idx="120">
                  <c:v>82.6</c:v>
                </c:pt>
                <c:pt idx="121">
                  <c:v>90.7</c:v>
                </c:pt>
                <c:pt idx="122">
                  <c:v>90.6</c:v>
                </c:pt>
                <c:pt idx="123">
                  <c:v>91.7</c:v>
                </c:pt>
                <c:pt idx="124">
                  <c:v>94.2</c:v>
                </c:pt>
                <c:pt idx="125">
                  <c:v>92.1</c:v>
                </c:pt>
                <c:pt idx="126">
                  <c:v>90.5</c:v>
                </c:pt>
                <c:pt idx="127">
                  <c:v>78.400000000000006</c:v>
                </c:pt>
                <c:pt idx="128">
                  <c:v>68.81</c:v>
                </c:pt>
                <c:pt idx="129">
                  <c:v>66.739999999999995</c:v>
                </c:pt>
                <c:pt idx="130">
                  <c:v>61.4</c:v>
                </c:pt>
                <c:pt idx="131">
                  <c:v>55.73</c:v>
                </c:pt>
                <c:pt idx="132">
                  <c:v>55.92</c:v>
                </c:pt>
                <c:pt idx="133">
                  <c:v>55.65</c:v>
                </c:pt>
                <c:pt idx="134">
                  <c:v>58.99</c:v>
                </c:pt>
                <c:pt idx="135">
                  <c:v>81.900000000000006</c:v>
                </c:pt>
                <c:pt idx="136">
                  <c:v>64.959999999999994</c:v>
                </c:pt>
                <c:pt idx="137">
                  <c:v>66.23</c:v>
                </c:pt>
                <c:pt idx="138">
                  <c:v>72.13</c:v>
                </c:pt>
                <c:pt idx="139">
                  <c:v>79.209999999999994</c:v>
                </c:pt>
                <c:pt idx="140">
                  <c:v>88.2</c:v>
                </c:pt>
                <c:pt idx="141">
                  <c:v>91.9</c:v>
                </c:pt>
                <c:pt idx="142">
                  <c:v>92.7</c:v>
                </c:pt>
                <c:pt idx="143">
                  <c:v>91.7</c:v>
                </c:pt>
                <c:pt idx="144">
                  <c:v>93.6</c:v>
                </c:pt>
                <c:pt idx="145">
                  <c:v>95.2</c:v>
                </c:pt>
                <c:pt idx="146">
                  <c:v>95.5</c:v>
                </c:pt>
                <c:pt idx="147">
                  <c:v>92.9</c:v>
                </c:pt>
                <c:pt idx="148">
                  <c:v>93.8</c:v>
                </c:pt>
                <c:pt idx="149">
                  <c:v>95.9</c:v>
                </c:pt>
                <c:pt idx="150">
                  <c:v>95.8</c:v>
                </c:pt>
                <c:pt idx="151">
                  <c:v>79.58</c:v>
                </c:pt>
                <c:pt idx="152">
                  <c:v>67.44</c:v>
                </c:pt>
                <c:pt idx="153">
                  <c:v>61.16</c:v>
                </c:pt>
                <c:pt idx="154">
                  <c:v>59.06</c:v>
                </c:pt>
                <c:pt idx="155">
                  <c:v>55.55</c:v>
                </c:pt>
                <c:pt idx="156">
                  <c:v>53.67</c:v>
                </c:pt>
                <c:pt idx="157">
                  <c:v>60.06</c:v>
                </c:pt>
                <c:pt idx="158">
                  <c:v>61.56</c:v>
                </c:pt>
                <c:pt idx="159">
                  <c:v>62.32</c:v>
                </c:pt>
                <c:pt idx="160">
                  <c:v>62.87</c:v>
                </c:pt>
                <c:pt idx="161">
                  <c:v>62.65</c:v>
                </c:pt>
                <c:pt idx="162">
                  <c:v>64.400000000000006</c:v>
                </c:pt>
                <c:pt idx="163">
                  <c:v>69.53</c:v>
                </c:pt>
                <c:pt idx="164">
                  <c:v>73.22</c:v>
                </c:pt>
                <c:pt idx="165">
                  <c:v>73.48</c:v>
                </c:pt>
                <c:pt idx="166">
                  <c:v>93</c:v>
                </c:pt>
                <c:pt idx="167">
                  <c:v>96.6</c:v>
                </c:pt>
                <c:pt idx="168">
                  <c:v>96.2</c:v>
                </c:pt>
                <c:pt idx="169">
                  <c:v>95.6</c:v>
                </c:pt>
                <c:pt idx="170">
                  <c:v>96.6</c:v>
                </c:pt>
                <c:pt idx="171">
                  <c:v>96.6</c:v>
                </c:pt>
                <c:pt idx="172">
                  <c:v>97</c:v>
                </c:pt>
                <c:pt idx="173">
                  <c:v>96.9</c:v>
                </c:pt>
                <c:pt idx="174">
                  <c:v>96.7</c:v>
                </c:pt>
                <c:pt idx="175">
                  <c:v>83.3</c:v>
                </c:pt>
                <c:pt idx="176">
                  <c:v>71.319999999999993</c:v>
                </c:pt>
                <c:pt idx="177">
                  <c:v>72.91</c:v>
                </c:pt>
                <c:pt idx="178">
                  <c:v>69.2</c:v>
                </c:pt>
                <c:pt idx="179">
                  <c:v>67.040000000000006</c:v>
                </c:pt>
                <c:pt idx="180">
                  <c:v>67.400000000000006</c:v>
                </c:pt>
                <c:pt idx="181">
                  <c:v>65.709999999999994</c:v>
                </c:pt>
                <c:pt idx="182">
                  <c:v>66.349999999999994</c:v>
                </c:pt>
                <c:pt idx="183">
                  <c:v>64.44</c:v>
                </c:pt>
                <c:pt idx="184">
                  <c:v>64.58</c:v>
                </c:pt>
                <c:pt idx="185">
                  <c:v>66.27</c:v>
                </c:pt>
                <c:pt idx="186">
                  <c:v>82.4</c:v>
                </c:pt>
                <c:pt idx="187">
                  <c:v>91.7</c:v>
                </c:pt>
                <c:pt idx="188">
                  <c:v>92.5</c:v>
                </c:pt>
                <c:pt idx="189">
                  <c:v>94.4</c:v>
                </c:pt>
                <c:pt idx="190">
                  <c:v>95.3</c:v>
                </c:pt>
                <c:pt idx="191">
                  <c:v>95.2</c:v>
                </c:pt>
                <c:pt idx="192">
                  <c:v>96.2</c:v>
                </c:pt>
                <c:pt idx="193">
                  <c:v>96.5</c:v>
                </c:pt>
                <c:pt idx="194">
                  <c:v>96.8</c:v>
                </c:pt>
                <c:pt idx="195">
                  <c:v>96.8</c:v>
                </c:pt>
                <c:pt idx="196">
                  <c:v>95.4</c:v>
                </c:pt>
                <c:pt idx="197">
                  <c:v>95.7</c:v>
                </c:pt>
                <c:pt idx="198">
                  <c:v>96.3</c:v>
                </c:pt>
                <c:pt idx="199">
                  <c:v>87.2</c:v>
                </c:pt>
                <c:pt idx="200">
                  <c:v>69.97</c:v>
                </c:pt>
                <c:pt idx="201">
                  <c:v>67.89</c:v>
                </c:pt>
                <c:pt idx="202">
                  <c:v>69.19</c:v>
                </c:pt>
                <c:pt idx="203">
                  <c:v>67.209999999999994</c:v>
                </c:pt>
                <c:pt idx="204">
                  <c:v>64.12</c:v>
                </c:pt>
                <c:pt idx="205">
                  <c:v>65.069999999999993</c:v>
                </c:pt>
                <c:pt idx="206">
                  <c:v>61.97</c:v>
                </c:pt>
                <c:pt idx="207">
                  <c:v>62.88</c:v>
                </c:pt>
                <c:pt idx="208">
                  <c:v>69.86</c:v>
                </c:pt>
                <c:pt idx="209">
                  <c:v>65.83</c:v>
                </c:pt>
                <c:pt idx="210">
                  <c:v>84.9</c:v>
                </c:pt>
                <c:pt idx="211">
                  <c:v>88.8</c:v>
                </c:pt>
                <c:pt idx="212">
                  <c:v>88.2</c:v>
                </c:pt>
                <c:pt idx="213">
                  <c:v>90.1</c:v>
                </c:pt>
                <c:pt idx="214">
                  <c:v>89.8</c:v>
                </c:pt>
                <c:pt idx="215">
                  <c:v>93.1</c:v>
                </c:pt>
                <c:pt idx="216">
                  <c:v>95.1</c:v>
                </c:pt>
                <c:pt idx="217">
                  <c:v>95.2</c:v>
                </c:pt>
                <c:pt idx="218">
                  <c:v>94.8</c:v>
                </c:pt>
                <c:pt idx="219">
                  <c:v>93.6</c:v>
                </c:pt>
                <c:pt idx="220">
                  <c:v>94.9</c:v>
                </c:pt>
                <c:pt idx="221">
                  <c:v>95.5</c:v>
                </c:pt>
                <c:pt idx="222">
                  <c:v>95.8</c:v>
                </c:pt>
                <c:pt idx="223">
                  <c:v>86.3</c:v>
                </c:pt>
                <c:pt idx="224">
                  <c:v>71.58</c:v>
                </c:pt>
                <c:pt idx="225">
                  <c:v>64.06</c:v>
                </c:pt>
                <c:pt idx="226">
                  <c:v>65.87</c:v>
                </c:pt>
                <c:pt idx="227">
                  <c:v>65.28</c:v>
                </c:pt>
                <c:pt idx="228">
                  <c:v>62.6</c:v>
                </c:pt>
                <c:pt idx="229">
                  <c:v>59.45</c:v>
                </c:pt>
                <c:pt idx="230">
                  <c:v>59.49</c:v>
                </c:pt>
                <c:pt idx="231">
                  <c:v>68.58</c:v>
                </c:pt>
                <c:pt idx="232">
                  <c:v>82.2</c:v>
                </c:pt>
                <c:pt idx="233">
                  <c:v>68.44</c:v>
                </c:pt>
                <c:pt idx="234">
                  <c:v>63.27</c:v>
                </c:pt>
                <c:pt idx="235">
                  <c:v>67.56</c:v>
                </c:pt>
                <c:pt idx="236">
                  <c:v>75.709999999999994</c:v>
                </c:pt>
                <c:pt idx="237">
                  <c:v>90.1</c:v>
                </c:pt>
                <c:pt idx="238">
                  <c:v>95.9</c:v>
                </c:pt>
                <c:pt idx="239">
                  <c:v>96.2</c:v>
                </c:pt>
                <c:pt idx="240">
                  <c:v>95.7</c:v>
                </c:pt>
                <c:pt idx="241">
                  <c:v>95.3</c:v>
                </c:pt>
                <c:pt idx="242">
                  <c:v>95.7</c:v>
                </c:pt>
                <c:pt idx="243">
                  <c:v>96</c:v>
                </c:pt>
                <c:pt idx="244">
                  <c:v>96.2</c:v>
                </c:pt>
                <c:pt idx="245">
                  <c:v>95.1</c:v>
                </c:pt>
                <c:pt idx="246">
                  <c:v>94.3</c:v>
                </c:pt>
                <c:pt idx="247">
                  <c:v>82.3</c:v>
                </c:pt>
                <c:pt idx="248">
                  <c:v>70.73</c:v>
                </c:pt>
                <c:pt idx="249">
                  <c:v>67.11</c:v>
                </c:pt>
                <c:pt idx="250">
                  <c:v>62.81</c:v>
                </c:pt>
                <c:pt idx="251">
                  <c:v>61.87</c:v>
                </c:pt>
                <c:pt idx="252">
                  <c:v>62.32</c:v>
                </c:pt>
                <c:pt idx="253">
                  <c:v>62.81</c:v>
                </c:pt>
                <c:pt idx="254">
                  <c:v>62.62</c:v>
                </c:pt>
                <c:pt idx="255">
                  <c:v>55.91</c:v>
                </c:pt>
                <c:pt idx="256">
                  <c:v>57.3</c:v>
                </c:pt>
                <c:pt idx="257">
                  <c:v>59.8</c:v>
                </c:pt>
                <c:pt idx="258">
                  <c:v>65.33</c:v>
                </c:pt>
                <c:pt idx="259">
                  <c:v>68.88</c:v>
                </c:pt>
                <c:pt idx="260">
                  <c:v>72.959999999999994</c:v>
                </c:pt>
                <c:pt idx="261">
                  <c:v>82.9</c:v>
                </c:pt>
                <c:pt idx="262">
                  <c:v>89.9</c:v>
                </c:pt>
                <c:pt idx="263">
                  <c:v>91.8</c:v>
                </c:pt>
                <c:pt idx="264">
                  <c:v>92</c:v>
                </c:pt>
                <c:pt idx="265">
                  <c:v>92.7</c:v>
                </c:pt>
                <c:pt idx="266">
                  <c:v>93.6</c:v>
                </c:pt>
                <c:pt idx="267">
                  <c:v>92.2</c:v>
                </c:pt>
                <c:pt idx="268">
                  <c:v>94.9</c:v>
                </c:pt>
                <c:pt idx="269">
                  <c:v>96</c:v>
                </c:pt>
                <c:pt idx="270">
                  <c:v>96.1</c:v>
                </c:pt>
                <c:pt idx="271">
                  <c:v>88.8</c:v>
                </c:pt>
                <c:pt idx="272">
                  <c:v>74.58</c:v>
                </c:pt>
                <c:pt idx="273">
                  <c:v>63.7</c:v>
                </c:pt>
                <c:pt idx="274">
                  <c:v>65.37</c:v>
                </c:pt>
                <c:pt idx="275">
                  <c:v>65.260000000000005</c:v>
                </c:pt>
                <c:pt idx="276">
                  <c:v>64.03</c:v>
                </c:pt>
                <c:pt idx="277">
                  <c:v>61.13</c:v>
                </c:pt>
                <c:pt idx="278">
                  <c:v>60.75</c:v>
                </c:pt>
                <c:pt idx="279">
                  <c:v>58.95</c:v>
                </c:pt>
                <c:pt idx="280">
                  <c:v>58.5</c:v>
                </c:pt>
                <c:pt idx="281">
                  <c:v>60.45</c:v>
                </c:pt>
                <c:pt idx="282">
                  <c:v>62.17</c:v>
                </c:pt>
                <c:pt idx="283">
                  <c:v>63.91</c:v>
                </c:pt>
                <c:pt idx="284">
                  <c:v>65.569999999999993</c:v>
                </c:pt>
                <c:pt idx="285">
                  <c:v>69.34</c:v>
                </c:pt>
                <c:pt idx="286">
                  <c:v>73.23</c:v>
                </c:pt>
                <c:pt idx="287">
                  <c:v>75.92</c:v>
                </c:pt>
                <c:pt idx="288">
                  <c:v>79.489999999999995</c:v>
                </c:pt>
                <c:pt idx="289">
                  <c:v>79.19</c:v>
                </c:pt>
                <c:pt idx="290">
                  <c:v>82.2</c:v>
                </c:pt>
                <c:pt idx="291">
                  <c:v>91</c:v>
                </c:pt>
                <c:pt idx="292">
                  <c:v>93.6</c:v>
                </c:pt>
                <c:pt idx="293">
                  <c:v>91.7</c:v>
                </c:pt>
                <c:pt idx="294">
                  <c:v>92.8</c:v>
                </c:pt>
                <c:pt idx="295">
                  <c:v>85.7</c:v>
                </c:pt>
                <c:pt idx="296">
                  <c:v>70.89</c:v>
                </c:pt>
                <c:pt idx="297">
                  <c:v>64.599999999999994</c:v>
                </c:pt>
                <c:pt idx="298">
                  <c:v>61.82</c:v>
                </c:pt>
                <c:pt idx="299">
                  <c:v>57.47</c:v>
                </c:pt>
                <c:pt idx="300">
                  <c:v>59.72</c:v>
                </c:pt>
                <c:pt idx="301">
                  <c:v>55.31</c:v>
                </c:pt>
                <c:pt idx="302">
                  <c:v>54.38</c:v>
                </c:pt>
                <c:pt idx="303">
                  <c:v>55.96</c:v>
                </c:pt>
                <c:pt idx="304">
                  <c:v>57.54</c:v>
                </c:pt>
                <c:pt idx="305">
                  <c:v>60.96</c:v>
                </c:pt>
                <c:pt idx="306">
                  <c:v>65.86</c:v>
                </c:pt>
                <c:pt idx="307">
                  <c:v>66.62</c:v>
                </c:pt>
                <c:pt idx="308">
                  <c:v>70.36</c:v>
                </c:pt>
                <c:pt idx="309">
                  <c:v>73.61</c:v>
                </c:pt>
                <c:pt idx="310">
                  <c:v>80.8</c:v>
                </c:pt>
                <c:pt idx="311">
                  <c:v>86.3</c:v>
                </c:pt>
                <c:pt idx="312">
                  <c:v>91.4</c:v>
                </c:pt>
                <c:pt idx="313">
                  <c:v>91.6</c:v>
                </c:pt>
                <c:pt idx="314">
                  <c:v>91.6</c:v>
                </c:pt>
                <c:pt idx="315">
                  <c:v>94</c:v>
                </c:pt>
                <c:pt idx="316">
                  <c:v>93.8</c:v>
                </c:pt>
                <c:pt idx="317">
                  <c:v>93.5</c:v>
                </c:pt>
                <c:pt idx="318">
                  <c:v>92.3</c:v>
                </c:pt>
                <c:pt idx="319">
                  <c:v>83.4</c:v>
                </c:pt>
                <c:pt idx="320">
                  <c:v>69.86</c:v>
                </c:pt>
                <c:pt idx="321">
                  <c:v>64.77</c:v>
                </c:pt>
                <c:pt idx="322">
                  <c:v>63.95</c:v>
                </c:pt>
                <c:pt idx="323">
                  <c:v>63.17</c:v>
                </c:pt>
                <c:pt idx="324">
                  <c:v>59.88</c:v>
                </c:pt>
                <c:pt idx="325">
                  <c:v>60.46</c:v>
                </c:pt>
                <c:pt idx="326">
                  <c:v>62.44</c:v>
                </c:pt>
                <c:pt idx="327">
                  <c:v>60.55</c:v>
                </c:pt>
                <c:pt idx="328">
                  <c:v>62.29</c:v>
                </c:pt>
                <c:pt idx="329">
                  <c:v>63.14</c:v>
                </c:pt>
                <c:pt idx="330">
                  <c:v>66.48</c:v>
                </c:pt>
                <c:pt idx="331">
                  <c:v>67.180000000000007</c:v>
                </c:pt>
                <c:pt idx="332">
                  <c:v>71.459999999999994</c:v>
                </c:pt>
                <c:pt idx="333">
                  <c:v>73.13</c:v>
                </c:pt>
                <c:pt idx="334">
                  <c:v>80.2</c:v>
                </c:pt>
                <c:pt idx="335">
                  <c:v>81.8</c:v>
                </c:pt>
                <c:pt idx="336">
                  <c:v>85.7</c:v>
                </c:pt>
                <c:pt idx="337">
                  <c:v>80.599999999999994</c:v>
                </c:pt>
                <c:pt idx="338">
                  <c:v>81.8</c:v>
                </c:pt>
                <c:pt idx="339">
                  <c:v>82.2</c:v>
                </c:pt>
                <c:pt idx="340">
                  <c:v>86.6</c:v>
                </c:pt>
                <c:pt idx="341">
                  <c:v>89.4</c:v>
                </c:pt>
                <c:pt idx="342">
                  <c:v>88.9</c:v>
                </c:pt>
                <c:pt idx="343">
                  <c:v>76.41</c:v>
                </c:pt>
                <c:pt idx="344">
                  <c:v>62.09</c:v>
                </c:pt>
                <c:pt idx="345">
                  <c:v>61.65</c:v>
                </c:pt>
                <c:pt idx="346">
                  <c:v>59.96</c:v>
                </c:pt>
                <c:pt idx="347">
                  <c:v>56.38</c:v>
                </c:pt>
                <c:pt idx="348">
                  <c:v>55.54</c:v>
                </c:pt>
                <c:pt idx="349">
                  <c:v>57.03</c:v>
                </c:pt>
                <c:pt idx="350">
                  <c:v>56.07</c:v>
                </c:pt>
                <c:pt idx="351">
                  <c:v>56.38</c:v>
                </c:pt>
                <c:pt idx="352">
                  <c:v>57.75</c:v>
                </c:pt>
                <c:pt idx="353">
                  <c:v>60.45</c:v>
                </c:pt>
                <c:pt idx="354">
                  <c:v>63.62</c:v>
                </c:pt>
                <c:pt idx="355">
                  <c:v>67.430000000000007</c:v>
                </c:pt>
                <c:pt idx="356">
                  <c:v>70.040000000000006</c:v>
                </c:pt>
                <c:pt idx="357">
                  <c:v>73.5</c:v>
                </c:pt>
                <c:pt idx="358">
                  <c:v>83.5</c:v>
                </c:pt>
                <c:pt idx="359">
                  <c:v>82.3</c:v>
                </c:pt>
                <c:pt idx="360">
                  <c:v>86</c:v>
                </c:pt>
                <c:pt idx="361">
                  <c:v>90.4</c:v>
                </c:pt>
                <c:pt idx="362">
                  <c:v>92.2</c:v>
                </c:pt>
                <c:pt idx="363">
                  <c:v>94.8</c:v>
                </c:pt>
                <c:pt idx="364">
                  <c:v>96</c:v>
                </c:pt>
                <c:pt idx="365">
                  <c:v>96.8</c:v>
                </c:pt>
                <c:pt idx="366">
                  <c:v>95.7</c:v>
                </c:pt>
                <c:pt idx="367">
                  <c:v>85.8</c:v>
                </c:pt>
                <c:pt idx="368">
                  <c:v>70.33</c:v>
                </c:pt>
                <c:pt idx="369">
                  <c:v>62.91</c:v>
                </c:pt>
                <c:pt idx="370">
                  <c:v>60.31</c:v>
                </c:pt>
                <c:pt idx="371">
                  <c:v>57.19</c:v>
                </c:pt>
                <c:pt idx="372">
                  <c:v>56.85</c:v>
                </c:pt>
                <c:pt idx="373">
                  <c:v>60.72</c:v>
                </c:pt>
                <c:pt idx="374">
                  <c:v>60.53</c:v>
                </c:pt>
                <c:pt idx="375">
                  <c:v>64.38</c:v>
                </c:pt>
                <c:pt idx="376">
                  <c:v>64.180000000000007</c:v>
                </c:pt>
                <c:pt idx="377">
                  <c:v>59.91</c:v>
                </c:pt>
                <c:pt idx="378">
                  <c:v>62.1</c:v>
                </c:pt>
                <c:pt idx="379">
                  <c:v>66.53</c:v>
                </c:pt>
                <c:pt idx="380">
                  <c:v>71.400000000000006</c:v>
                </c:pt>
                <c:pt idx="381">
                  <c:v>74.3</c:v>
                </c:pt>
                <c:pt idx="382">
                  <c:v>74.94</c:v>
                </c:pt>
                <c:pt idx="383">
                  <c:v>81.2</c:v>
                </c:pt>
                <c:pt idx="384">
                  <c:v>84.5</c:v>
                </c:pt>
                <c:pt idx="385">
                  <c:v>88.1</c:v>
                </c:pt>
                <c:pt idx="386">
                  <c:v>83.4</c:v>
                </c:pt>
                <c:pt idx="387">
                  <c:v>90.6</c:v>
                </c:pt>
                <c:pt idx="388">
                  <c:v>82.7</c:v>
                </c:pt>
                <c:pt idx="389">
                  <c:v>77.66</c:v>
                </c:pt>
                <c:pt idx="390">
                  <c:v>80.099999999999994</c:v>
                </c:pt>
                <c:pt idx="391">
                  <c:v>73.94</c:v>
                </c:pt>
                <c:pt idx="392">
                  <c:v>64.930000000000007</c:v>
                </c:pt>
                <c:pt idx="393">
                  <c:v>59.65</c:v>
                </c:pt>
                <c:pt idx="394">
                  <c:v>57.96</c:v>
                </c:pt>
                <c:pt idx="395">
                  <c:v>61.95</c:v>
                </c:pt>
                <c:pt idx="396">
                  <c:v>58.88</c:v>
                </c:pt>
                <c:pt idx="397">
                  <c:v>57.12</c:v>
                </c:pt>
                <c:pt idx="398">
                  <c:v>56.07</c:v>
                </c:pt>
                <c:pt idx="399">
                  <c:v>55.55</c:v>
                </c:pt>
                <c:pt idx="400">
                  <c:v>55.35</c:v>
                </c:pt>
                <c:pt idx="401">
                  <c:v>53.68</c:v>
                </c:pt>
                <c:pt idx="402">
                  <c:v>55.22</c:v>
                </c:pt>
                <c:pt idx="403">
                  <c:v>62.39</c:v>
                </c:pt>
                <c:pt idx="404">
                  <c:v>70.97</c:v>
                </c:pt>
                <c:pt idx="405">
                  <c:v>72.31</c:v>
                </c:pt>
                <c:pt idx="406">
                  <c:v>74.22</c:v>
                </c:pt>
                <c:pt idx="407">
                  <c:v>82.8</c:v>
                </c:pt>
                <c:pt idx="408">
                  <c:v>85.9</c:v>
                </c:pt>
                <c:pt idx="409">
                  <c:v>87.9</c:v>
                </c:pt>
                <c:pt idx="410">
                  <c:v>89</c:v>
                </c:pt>
                <c:pt idx="411">
                  <c:v>90.9</c:v>
                </c:pt>
                <c:pt idx="412">
                  <c:v>88.5</c:v>
                </c:pt>
                <c:pt idx="413">
                  <c:v>87.5</c:v>
                </c:pt>
                <c:pt idx="414">
                  <c:v>89.9</c:v>
                </c:pt>
                <c:pt idx="415">
                  <c:v>79.239999999999995</c:v>
                </c:pt>
                <c:pt idx="416">
                  <c:v>66.28</c:v>
                </c:pt>
                <c:pt idx="417">
                  <c:v>64.59</c:v>
                </c:pt>
                <c:pt idx="418">
                  <c:v>67.099999999999994</c:v>
                </c:pt>
                <c:pt idx="419">
                  <c:v>68.19</c:v>
                </c:pt>
                <c:pt idx="420">
                  <c:v>61.04</c:v>
                </c:pt>
                <c:pt idx="421">
                  <c:v>57.62</c:v>
                </c:pt>
                <c:pt idx="422">
                  <c:v>57.61</c:v>
                </c:pt>
                <c:pt idx="423">
                  <c:v>57.83</c:v>
                </c:pt>
                <c:pt idx="424">
                  <c:v>60.88</c:v>
                </c:pt>
                <c:pt idx="425">
                  <c:v>63.2</c:v>
                </c:pt>
                <c:pt idx="426">
                  <c:v>67.95</c:v>
                </c:pt>
                <c:pt idx="427">
                  <c:v>68.38</c:v>
                </c:pt>
                <c:pt idx="428">
                  <c:v>72.45</c:v>
                </c:pt>
                <c:pt idx="429">
                  <c:v>78.430000000000007</c:v>
                </c:pt>
                <c:pt idx="430">
                  <c:v>78.39</c:v>
                </c:pt>
                <c:pt idx="431">
                  <c:v>81.3</c:v>
                </c:pt>
                <c:pt idx="432">
                  <c:v>83.5</c:v>
                </c:pt>
                <c:pt idx="433">
                  <c:v>89</c:v>
                </c:pt>
                <c:pt idx="434">
                  <c:v>91.7</c:v>
                </c:pt>
                <c:pt idx="435">
                  <c:v>88.9</c:v>
                </c:pt>
                <c:pt idx="436">
                  <c:v>90.9</c:v>
                </c:pt>
                <c:pt idx="437">
                  <c:v>90.1</c:v>
                </c:pt>
                <c:pt idx="438">
                  <c:v>91.8</c:v>
                </c:pt>
                <c:pt idx="439">
                  <c:v>80.900000000000006</c:v>
                </c:pt>
                <c:pt idx="440">
                  <c:v>64.180000000000007</c:v>
                </c:pt>
                <c:pt idx="441">
                  <c:v>62.85</c:v>
                </c:pt>
                <c:pt idx="442">
                  <c:v>59.67</c:v>
                </c:pt>
                <c:pt idx="443">
                  <c:v>54.63</c:v>
                </c:pt>
                <c:pt idx="444">
                  <c:v>58.16</c:v>
                </c:pt>
                <c:pt idx="445">
                  <c:v>57.6</c:v>
                </c:pt>
                <c:pt idx="446">
                  <c:v>57.71</c:v>
                </c:pt>
                <c:pt idx="447">
                  <c:v>58.04</c:v>
                </c:pt>
                <c:pt idx="448">
                  <c:v>57.05</c:v>
                </c:pt>
                <c:pt idx="449">
                  <c:v>58.32</c:v>
                </c:pt>
                <c:pt idx="450">
                  <c:v>62.4</c:v>
                </c:pt>
                <c:pt idx="451">
                  <c:v>67.069999999999993</c:v>
                </c:pt>
                <c:pt idx="452">
                  <c:v>73.05</c:v>
                </c:pt>
                <c:pt idx="453">
                  <c:v>76.650000000000006</c:v>
                </c:pt>
                <c:pt idx="454">
                  <c:v>80.7</c:v>
                </c:pt>
                <c:pt idx="455">
                  <c:v>87.9</c:v>
                </c:pt>
                <c:pt idx="456">
                  <c:v>87.6</c:v>
                </c:pt>
                <c:pt idx="457">
                  <c:v>90.6</c:v>
                </c:pt>
                <c:pt idx="458">
                  <c:v>85.5</c:v>
                </c:pt>
                <c:pt idx="459">
                  <c:v>85.2</c:v>
                </c:pt>
                <c:pt idx="460">
                  <c:v>89.9</c:v>
                </c:pt>
                <c:pt idx="461">
                  <c:v>93.1</c:v>
                </c:pt>
                <c:pt idx="462">
                  <c:v>90.5</c:v>
                </c:pt>
                <c:pt idx="463">
                  <c:v>81.599999999999994</c:v>
                </c:pt>
                <c:pt idx="464">
                  <c:v>77.459999999999994</c:v>
                </c:pt>
                <c:pt idx="465">
                  <c:v>67.84</c:v>
                </c:pt>
                <c:pt idx="466">
                  <c:v>66.73</c:v>
                </c:pt>
                <c:pt idx="467">
                  <c:v>62.95</c:v>
                </c:pt>
                <c:pt idx="468">
                  <c:v>66.28</c:v>
                </c:pt>
                <c:pt idx="469">
                  <c:v>61.12</c:v>
                </c:pt>
                <c:pt idx="470">
                  <c:v>58.42</c:v>
                </c:pt>
                <c:pt idx="471">
                  <c:v>54.43</c:v>
                </c:pt>
                <c:pt idx="472">
                  <c:v>56.75</c:v>
                </c:pt>
                <c:pt idx="473">
                  <c:v>64.58</c:v>
                </c:pt>
                <c:pt idx="474">
                  <c:v>59.16</c:v>
                </c:pt>
                <c:pt idx="475">
                  <c:v>64.66</c:v>
                </c:pt>
                <c:pt idx="476">
                  <c:v>66.97</c:v>
                </c:pt>
                <c:pt idx="477">
                  <c:v>71.86</c:v>
                </c:pt>
                <c:pt idx="478">
                  <c:v>82.7</c:v>
                </c:pt>
                <c:pt idx="479">
                  <c:v>82.2</c:v>
                </c:pt>
                <c:pt idx="480">
                  <c:v>86.3</c:v>
                </c:pt>
                <c:pt idx="481">
                  <c:v>83.8</c:v>
                </c:pt>
                <c:pt idx="482">
                  <c:v>89.4</c:v>
                </c:pt>
                <c:pt idx="483">
                  <c:v>88.1</c:v>
                </c:pt>
                <c:pt idx="484">
                  <c:v>90.6</c:v>
                </c:pt>
                <c:pt idx="485">
                  <c:v>92.8</c:v>
                </c:pt>
                <c:pt idx="486">
                  <c:v>92</c:v>
                </c:pt>
                <c:pt idx="487">
                  <c:v>79.11</c:v>
                </c:pt>
                <c:pt idx="488">
                  <c:v>66.25</c:v>
                </c:pt>
                <c:pt idx="489">
                  <c:v>66.89</c:v>
                </c:pt>
                <c:pt idx="490">
                  <c:v>65.599999999999994</c:v>
                </c:pt>
                <c:pt idx="491">
                  <c:v>66.31</c:v>
                </c:pt>
                <c:pt idx="492">
                  <c:v>65.75</c:v>
                </c:pt>
                <c:pt idx="493">
                  <c:v>63.17</c:v>
                </c:pt>
                <c:pt idx="494">
                  <c:v>62.19</c:v>
                </c:pt>
                <c:pt idx="495">
                  <c:v>79.92</c:v>
                </c:pt>
                <c:pt idx="496">
                  <c:v>69.069999999999993</c:v>
                </c:pt>
                <c:pt idx="497">
                  <c:v>70.489999999999995</c:v>
                </c:pt>
                <c:pt idx="498">
                  <c:v>73.22</c:v>
                </c:pt>
                <c:pt idx="499">
                  <c:v>77.069999999999993</c:v>
                </c:pt>
                <c:pt idx="500">
                  <c:v>76.27</c:v>
                </c:pt>
                <c:pt idx="501">
                  <c:v>87.5</c:v>
                </c:pt>
                <c:pt idx="502">
                  <c:v>89.4</c:v>
                </c:pt>
                <c:pt idx="503">
                  <c:v>90.3</c:v>
                </c:pt>
                <c:pt idx="504">
                  <c:v>89.2</c:v>
                </c:pt>
                <c:pt idx="505">
                  <c:v>89</c:v>
                </c:pt>
                <c:pt idx="506">
                  <c:v>89.6</c:v>
                </c:pt>
                <c:pt idx="507">
                  <c:v>90.4</c:v>
                </c:pt>
                <c:pt idx="508">
                  <c:v>87.5</c:v>
                </c:pt>
                <c:pt idx="509">
                  <c:v>92.4</c:v>
                </c:pt>
                <c:pt idx="510">
                  <c:v>92.6</c:v>
                </c:pt>
                <c:pt idx="511">
                  <c:v>86.1</c:v>
                </c:pt>
                <c:pt idx="512">
                  <c:v>74.8</c:v>
                </c:pt>
                <c:pt idx="513">
                  <c:v>64.98</c:v>
                </c:pt>
                <c:pt idx="514">
                  <c:v>63.68</c:v>
                </c:pt>
                <c:pt idx="515">
                  <c:v>61.63</c:v>
                </c:pt>
                <c:pt idx="516">
                  <c:v>60.73</c:v>
                </c:pt>
                <c:pt idx="517">
                  <c:v>61.27</c:v>
                </c:pt>
                <c:pt idx="518">
                  <c:v>66.84</c:v>
                </c:pt>
                <c:pt idx="519">
                  <c:v>76.62</c:v>
                </c:pt>
                <c:pt idx="520">
                  <c:v>77.06</c:v>
                </c:pt>
                <c:pt idx="521">
                  <c:v>75.209999999999994</c:v>
                </c:pt>
                <c:pt idx="522">
                  <c:v>71.84</c:v>
                </c:pt>
                <c:pt idx="523">
                  <c:v>75.77</c:v>
                </c:pt>
                <c:pt idx="524">
                  <c:v>75.95</c:v>
                </c:pt>
                <c:pt idx="525">
                  <c:v>82.6</c:v>
                </c:pt>
                <c:pt idx="526">
                  <c:v>82</c:v>
                </c:pt>
                <c:pt idx="527">
                  <c:v>85.8</c:v>
                </c:pt>
                <c:pt idx="528">
                  <c:v>88.1</c:v>
                </c:pt>
                <c:pt idx="529">
                  <c:v>91.1</c:v>
                </c:pt>
                <c:pt idx="530">
                  <c:v>91.7</c:v>
                </c:pt>
                <c:pt idx="531">
                  <c:v>87.9</c:v>
                </c:pt>
                <c:pt idx="532">
                  <c:v>89.6</c:v>
                </c:pt>
                <c:pt idx="533">
                  <c:v>92.6</c:v>
                </c:pt>
                <c:pt idx="534">
                  <c:v>94</c:v>
                </c:pt>
                <c:pt idx="535">
                  <c:v>85.4</c:v>
                </c:pt>
                <c:pt idx="536">
                  <c:v>74.040000000000006</c:v>
                </c:pt>
                <c:pt idx="537">
                  <c:v>75.84</c:v>
                </c:pt>
                <c:pt idx="538">
                  <c:v>72.34</c:v>
                </c:pt>
                <c:pt idx="539">
                  <c:v>68.260000000000005</c:v>
                </c:pt>
                <c:pt idx="540">
                  <c:v>67.63</c:v>
                </c:pt>
                <c:pt idx="541">
                  <c:v>74.36</c:v>
                </c:pt>
                <c:pt idx="542">
                  <c:v>74.5</c:v>
                </c:pt>
                <c:pt idx="543">
                  <c:v>69.010000000000005</c:v>
                </c:pt>
                <c:pt idx="544">
                  <c:v>64.760000000000005</c:v>
                </c:pt>
                <c:pt idx="545">
                  <c:v>64.069999999999993</c:v>
                </c:pt>
                <c:pt idx="546">
                  <c:v>69.44</c:v>
                </c:pt>
                <c:pt idx="547">
                  <c:v>82.8</c:v>
                </c:pt>
                <c:pt idx="548">
                  <c:v>96.7</c:v>
                </c:pt>
                <c:pt idx="549">
                  <c:v>97.2</c:v>
                </c:pt>
                <c:pt idx="550">
                  <c:v>97.1</c:v>
                </c:pt>
                <c:pt idx="551">
                  <c:v>97</c:v>
                </c:pt>
                <c:pt idx="552">
                  <c:v>96.8</c:v>
                </c:pt>
                <c:pt idx="553">
                  <c:v>96.8</c:v>
                </c:pt>
                <c:pt idx="554">
                  <c:v>97</c:v>
                </c:pt>
                <c:pt idx="555">
                  <c:v>97.1</c:v>
                </c:pt>
                <c:pt idx="556">
                  <c:v>96.9</c:v>
                </c:pt>
                <c:pt idx="557">
                  <c:v>96.9</c:v>
                </c:pt>
                <c:pt idx="558">
                  <c:v>96.9</c:v>
                </c:pt>
                <c:pt idx="559">
                  <c:v>96.7</c:v>
                </c:pt>
                <c:pt idx="560">
                  <c:v>84.7</c:v>
                </c:pt>
                <c:pt idx="561">
                  <c:v>73.72</c:v>
                </c:pt>
                <c:pt idx="562">
                  <c:v>71.819999999999993</c:v>
                </c:pt>
                <c:pt idx="563">
                  <c:v>69.28</c:v>
                </c:pt>
                <c:pt idx="564">
                  <c:v>70.83</c:v>
                </c:pt>
                <c:pt idx="565">
                  <c:v>69.739999999999995</c:v>
                </c:pt>
                <c:pt idx="566">
                  <c:v>69.36</c:v>
                </c:pt>
                <c:pt idx="567">
                  <c:v>69.55</c:v>
                </c:pt>
                <c:pt idx="568">
                  <c:v>73.099999999999994</c:v>
                </c:pt>
                <c:pt idx="569">
                  <c:v>73.599999999999994</c:v>
                </c:pt>
                <c:pt idx="570">
                  <c:v>77.209999999999994</c:v>
                </c:pt>
                <c:pt idx="571">
                  <c:v>82.1</c:v>
                </c:pt>
                <c:pt idx="572">
                  <c:v>86.9</c:v>
                </c:pt>
                <c:pt idx="573">
                  <c:v>81.400000000000006</c:v>
                </c:pt>
                <c:pt idx="574">
                  <c:v>84.7</c:v>
                </c:pt>
                <c:pt idx="575">
                  <c:v>92.3</c:v>
                </c:pt>
                <c:pt idx="576">
                  <c:v>93.2</c:v>
                </c:pt>
                <c:pt idx="577">
                  <c:v>93.5</c:v>
                </c:pt>
                <c:pt idx="578">
                  <c:v>94.4</c:v>
                </c:pt>
                <c:pt idx="579">
                  <c:v>94.8</c:v>
                </c:pt>
                <c:pt idx="580">
                  <c:v>95.2</c:v>
                </c:pt>
                <c:pt idx="581">
                  <c:v>94.1</c:v>
                </c:pt>
                <c:pt idx="582">
                  <c:v>94.8</c:v>
                </c:pt>
                <c:pt idx="583">
                  <c:v>82.4</c:v>
                </c:pt>
                <c:pt idx="584">
                  <c:v>73.040000000000006</c:v>
                </c:pt>
                <c:pt idx="585">
                  <c:v>67.7</c:v>
                </c:pt>
                <c:pt idx="586">
                  <c:v>65.930000000000007</c:v>
                </c:pt>
                <c:pt idx="587">
                  <c:v>64.38</c:v>
                </c:pt>
                <c:pt idx="588">
                  <c:v>63.49</c:v>
                </c:pt>
                <c:pt idx="589">
                  <c:v>62.6</c:v>
                </c:pt>
                <c:pt idx="590">
                  <c:v>68.52</c:v>
                </c:pt>
                <c:pt idx="591">
                  <c:v>70.989999999999995</c:v>
                </c:pt>
                <c:pt idx="592">
                  <c:v>78.150000000000006</c:v>
                </c:pt>
                <c:pt idx="593">
                  <c:v>68.59</c:v>
                </c:pt>
                <c:pt idx="594">
                  <c:v>71.540000000000006</c:v>
                </c:pt>
                <c:pt idx="595">
                  <c:v>74.14</c:v>
                </c:pt>
                <c:pt idx="596">
                  <c:v>75.41</c:v>
                </c:pt>
                <c:pt idx="597">
                  <c:v>80.900000000000006</c:v>
                </c:pt>
                <c:pt idx="598">
                  <c:v>88.8</c:v>
                </c:pt>
                <c:pt idx="599">
                  <c:v>90.8</c:v>
                </c:pt>
                <c:pt idx="600">
                  <c:v>93.7</c:v>
                </c:pt>
                <c:pt idx="601">
                  <c:v>95.2</c:v>
                </c:pt>
                <c:pt idx="602">
                  <c:v>95.3</c:v>
                </c:pt>
                <c:pt idx="603">
                  <c:v>94.5</c:v>
                </c:pt>
                <c:pt idx="604">
                  <c:v>95.5</c:v>
                </c:pt>
                <c:pt idx="605">
                  <c:v>95</c:v>
                </c:pt>
                <c:pt idx="606">
                  <c:v>94.4</c:v>
                </c:pt>
                <c:pt idx="607">
                  <c:v>91.8</c:v>
                </c:pt>
                <c:pt idx="608">
                  <c:v>79.180000000000007</c:v>
                </c:pt>
                <c:pt idx="609">
                  <c:v>67.989999999999995</c:v>
                </c:pt>
                <c:pt idx="610">
                  <c:v>69.95</c:v>
                </c:pt>
                <c:pt idx="611">
                  <c:v>63.14</c:v>
                </c:pt>
                <c:pt idx="612">
                  <c:v>67.95</c:v>
                </c:pt>
                <c:pt idx="613">
                  <c:v>68.400000000000006</c:v>
                </c:pt>
                <c:pt idx="614">
                  <c:v>71.16</c:v>
                </c:pt>
                <c:pt idx="615">
                  <c:v>77.61</c:v>
                </c:pt>
                <c:pt idx="616">
                  <c:v>75.739999999999995</c:v>
                </c:pt>
                <c:pt idx="617">
                  <c:v>76.12</c:v>
                </c:pt>
                <c:pt idx="618">
                  <c:v>82.1</c:v>
                </c:pt>
                <c:pt idx="619">
                  <c:v>86.8</c:v>
                </c:pt>
                <c:pt idx="620">
                  <c:v>84.5</c:v>
                </c:pt>
                <c:pt idx="621">
                  <c:v>91</c:v>
                </c:pt>
                <c:pt idx="622">
                  <c:v>92.5</c:v>
                </c:pt>
                <c:pt idx="623">
                  <c:v>92.5</c:v>
                </c:pt>
                <c:pt idx="624">
                  <c:v>91.2</c:v>
                </c:pt>
                <c:pt idx="625">
                  <c:v>92</c:v>
                </c:pt>
                <c:pt idx="626">
                  <c:v>74.59</c:v>
                </c:pt>
                <c:pt idx="627">
                  <c:v>74.709999999999994</c:v>
                </c:pt>
                <c:pt idx="628">
                  <c:v>76.2</c:v>
                </c:pt>
                <c:pt idx="629">
                  <c:v>84.2</c:v>
                </c:pt>
                <c:pt idx="630">
                  <c:v>91</c:v>
                </c:pt>
                <c:pt idx="631">
                  <c:v>78.28</c:v>
                </c:pt>
                <c:pt idx="632">
                  <c:v>68.430000000000007</c:v>
                </c:pt>
                <c:pt idx="633">
                  <c:v>61.75</c:v>
                </c:pt>
                <c:pt idx="634">
                  <c:v>62.84</c:v>
                </c:pt>
                <c:pt idx="635">
                  <c:v>61.43</c:v>
                </c:pt>
                <c:pt idx="636">
                  <c:v>58.03</c:v>
                </c:pt>
                <c:pt idx="637">
                  <c:v>55.7</c:v>
                </c:pt>
                <c:pt idx="638">
                  <c:v>57</c:v>
                </c:pt>
                <c:pt idx="639">
                  <c:v>54.59</c:v>
                </c:pt>
                <c:pt idx="640">
                  <c:v>54.31</c:v>
                </c:pt>
                <c:pt idx="641">
                  <c:v>58.84</c:v>
                </c:pt>
                <c:pt idx="642">
                  <c:v>64.66</c:v>
                </c:pt>
                <c:pt idx="643">
                  <c:v>68.37</c:v>
                </c:pt>
                <c:pt idx="644">
                  <c:v>75.849999999999994</c:v>
                </c:pt>
                <c:pt idx="645">
                  <c:v>83.9</c:v>
                </c:pt>
                <c:pt idx="646">
                  <c:v>91.5</c:v>
                </c:pt>
                <c:pt idx="647">
                  <c:v>95.1</c:v>
                </c:pt>
                <c:pt idx="648">
                  <c:v>95.8</c:v>
                </c:pt>
                <c:pt idx="649">
                  <c:v>93.8</c:v>
                </c:pt>
                <c:pt idx="650">
                  <c:v>95.1</c:v>
                </c:pt>
                <c:pt idx="651">
                  <c:v>93.8</c:v>
                </c:pt>
                <c:pt idx="652">
                  <c:v>91.9</c:v>
                </c:pt>
                <c:pt idx="653">
                  <c:v>93.9</c:v>
                </c:pt>
                <c:pt idx="654">
                  <c:v>94.1</c:v>
                </c:pt>
                <c:pt idx="655">
                  <c:v>93.6</c:v>
                </c:pt>
                <c:pt idx="656">
                  <c:v>86.5</c:v>
                </c:pt>
                <c:pt idx="657">
                  <c:v>69.36</c:v>
                </c:pt>
                <c:pt idx="658">
                  <c:v>62</c:v>
                </c:pt>
                <c:pt idx="659">
                  <c:v>61.71</c:v>
                </c:pt>
                <c:pt idx="660">
                  <c:v>62.71</c:v>
                </c:pt>
                <c:pt idx="661">
                  <c:v>62.57</c:v>
                </c:pt>
                <c:pt idx="662">
                  <c:v>60.79</c:v>
                </c:pt>
                <c:pt idx="663">
                  <c:v>58.03</c:v>
                </c:pt>
                <c:pt idx="664">
                  <c:v>57.1</c:v>
                </c:pt>
                <c:pt idx="665">
                  <c:v>59.61</c:v>
                </c:pt>
                <c:pt idx="666">
                  <c:v>62.93</c:v>
                </c:pt>
                <c:pt idx="667">
                  <c:v>67.44</c:v>
                </c:pt>
                <c:pt idx="668">
                  <c:v>69.989999999999995</c:v>
                </c:pt>
                <c:pt idx="669">
                  <c:v>71.73</c:v>
                </c:pt>
                <c:pt idx="670">
                  <c:v>75.37</c:v>
                </c:pt>
                <c:pt idx="671">
                  <c:v>83.4</c:v>
                </c:pt>
                <c:pt idx="672">
                  <c:v>87.6</c:v>
                </c:pt>
                <c:pt idx="673">
                  <c:v>87.5</c:v>
                </c:pt>
                <c:pt idx="674">
                  <c:v>88.8</c:v>
                </c:pt>
                <c:pt idx="675">
                  <c:v>90.2</c:v>
                </c:pt>
                <c:pt idx="676">
                  <c:v>89.9</c:v>
                </c:pt>
                <c:pt idx="677">
                  <c:v>91.8</c:v>
                </c:pt>
                <c:pt idx="678">
                  <c:v>93.2</c:v>
                </c:pt>
                <c:pt idx="679">
                  <c:v>84.4</c:v>
                </c:pt>
                <c:pt idx="680">
                  <c:v>67.73</c:v>
                </c:pt>
                <c:pt idx="681">
                  <c:v>65.2</c:v>
                </c:pt>
                <c:pt idx="682">
                  <c:v>66.39</c:v>
                </c:pt>
                <c:pt idx="683">
                  <c:v>62.95</c:v>
                </c:pt>
                <c:pt idx="684">
                  <c:v>61.27</c:v>
                </c:pt>
                <c:pt idx="685">
                  <c:v>60.11</c:v>
                </c:pt>
                <c:pt idx="686">
                  <c:v>53.35</c:v>
                </c:pt>
                <c:pt idx="687">
                  <c:v>54.61</c:v>
                </c:pt>
                <c:pt idx="688">
                  <c:v>55.38</c:v>
                </c:pt>
                <c:pt idx="689">
                  <c:v>58.34</c:v>
                </c:pt>
                <c:pt idx="690">
                  <c:v>62.19</c:v>
                </c:pt>
                <c:pt idx="691">
                  <c:v>67.709999999999994</c:v>
                </c:pt>
                <c:pt idx="692">
                  <c:v>71.72</c:v>
                </c:pt>
                <c:pt idx="693">
                  <c:v>75.849999999999994</c:v>
                </c:pt>
                <c:pt idx="694">
                  <c:v>82.7</c:v>
                </c:pt>
                <c:pt idx="695">
                  <c:v>90.5</c:v>
                </c:pt>
                <c:pt idx="696">
                  <c:v>92.4</c:v>
                </c:pt>
                <c:pt idx="697">
                  <c:v>92.9</c:v>
                </c:pt>
                <c:pt idx="698">
                  <c:v>91</c:v>
                </c:pt>
                <c:pt idx="699">
                  <c:v>88.9</c:v>
                </c:pt>
                <c:pt idx="700">
                  <c:v>90.2</c:v>
                </c:pt>
                <c:pt idx="701">
                  <c:v>90.9</c:v>
                </c:pt>
                <c:pt idx="702">
                  <c:v>94.1</c:v>
                </c:pt>
                <c:pt idx="703">
                  <c:v>85.5</c:v>
                </c:pt>
                <c:pt idx="704">
                  <c:v>72.83</c:v>
                </c:pt>
                <c:pt idx="705">
                  <c:v>66.37</c:v>
                </c:pt>
                <c:pt idx="706">
                  <c:v>61.44</c:v>
                </c:pt>
                <c:pt idx="707">
                  <c:v>60.4</c:v>
                </c:pt>
                <c:pt idx="708">
                  <c:v>58.86</c:v>
                </c:pt>
                <c:pt idx="709">
                  <c:v>59.32</c:v>
                </c:pt>
                <c:pt idx="710">
                  <c:v>60.15</c:v>
                </c:pt>
                <c:pt idx="711">
                  <c:v>60.09</c:v>
                </c:pt>
                <c:pt idx="712">
                  <c:v>61.56</c:v>
                </c:pt>
                <c:pt idx="713">
                  <c:v>61.51</c:v>
                </c:pt>
                <c:pt idx="714">
                  <c:v>61.34</c:v>
                </c:pt>
                <c:pt idx="715">
                  <c:v>67.47</c:v>
                </c:pt>
                <c:pt idx="716">
                  <c:v>75.06</c:v>
                </c:pt>
                <c:pt idx="717">
                  <c:v>80.099999999999994</c:v>
                </c:pt>
                <c:pt idx="718">
                  <c:v>84.1</c:v>
                </c:pt>
                <c:pt idx="719">
                  <c:v>89.4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JUN!$O$5:$O$724</c:f>
              <c:numCache>
                <c:formatCode>General</c:formatCode>
                <c:ptCount val="720"/>
                <c:pt idx="0">
                  <c:v>98.5</c:v>
                </c:pt>
                <c:pt idx="1">
                  <c:v>99.8</c:v>
                </c:pt>
                <c:pt idx="2">
                  <c:v>99.3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99.7</c:v>
                </c:pt>
                <c:pt idx="7">
                  <c:v>98</c:v>
                </c:pt>
                <c:pt idx="8">
                  <c:v>93.1</c:v>
                </c:pt>
                <c:pt idx="9">
                  <c:v>91</c:v>
                </c:pt>
                <c:pt idx="10">
                  <c:v>86.9</c:v>
                </c:pt>
                <c:pt idx="11">
                  <c:v>84.4</c:v>
                </c:pt>
                <c:pt idx="12">
                  <c:v>81.099999999999994</c:v>
                </c:pt>
                <c:pt idx="13">
                  <c:v>76.930000000000007</c:v>
                </c:pt>
                <c:pt idx="14">
                  <c:v>74.75</c:v>
                </c:pt>
                <c:pt idx="15">
                  <c:v>75.36</c:v>
                </c:pt>
                <c:pt idx="16">
                  <c:v>71.13</c:v>
                </c:pt>
                <c:pt idx="17">
                  <c:v>68.760000000000005</c:v>
                </c:pt>
                <c:pt idx="18">
                  <c:v>70.45</c:v>
                </c:pt>
                <c:pt idx="19">
                  <c:v>72.09</c:v>
                </c:pt>
                <c:pt idx="20">
                  <c:v>76.400000000000006</c:v>
                </c:pt>
                <c:pt idx="21">
                  <c:v>84.1</c:v>
                </c:pt>
                <c:pt idx="22">
                  <c:v>89.2</c:v>
                </c:pt>
                <c:pt idx="23">
                  <c:v>91</c:v>
                </c:pt>
                <c:pt idx="24">
                  <c:v>95.7</c:v>
                </c:pt>
                <c:pt idx="25">
                  <c:v>95.8</c:v>
                </c:pt>
                <c:pt idx="26">
                  <c:v>97.6</c:v>
                </c:pt>
                <c:pt idx="27">
                  <c:v>98.6</c:v>
                </c:pt>
                <c:pt idx="28">
                  <c:v>97.4</c:v>
                </c:pt>
                <c:pt idx="29">
                  <c:v>93.4</c:v>
                </c:pt>
                <c:pt idx="30">
                  <c:v>95</c:v>
                </c:pt>
                <c:pt idx="31">
                  <c:v>95.2</c:v>
                </c:pt>
                <c:pt idx="32">
                  <c:v>92.4</c:v>
                </c:pt>
                <c:pt idx="33">
                  <c:v>83.2</c:v>
                </c:pt>
                <c:pt idx="34">
                  <c:v>76.319999999999993</c:v>
                </c:pt>
                <c:pt idx="35">
                  <c:v>74.680000000000007</c:v>
                </c:pt>
                <c:pt idx="36">
                  <c:v>73.55</c:v>
                </c:pt>
                <c:pt idx="37">
                  <c:v>73.17</c:v>
                </c:pt>
                <c:pt idx="38">
                  <c:v>81.7</c:v>
                </c:pt>
                <c:pt idx="39">
                  <c:v>81.400000000000006</c:v>
                </c:pt>
                <c:pt idx="40">
                  <c:v>73.81</c:v>
                </c:pt>
                <c:pt idx="41">
                  <c:v>70.02</c:v>
                </c:pt>
                <c:pt idx="42">
                  <c:v>71.66</c:v>
                </c:pt>
                <c:pt idx="43">
                  <c:v>74.819999999999993</c:v>
                </c:pt>
                <c:pt idx="44">
                  <c:v>82</c:v>
                </c:pt>
                <c:pt idx="45">
                  <c:v>88.9</c:v>
                </c:pt>
                <c:pt idx="46">
                  <c:v>91.3</c:v>
                </c:pt>
                <c:pt idx="47">
                  <c:v>95.9</c:v>
                </c:pt>
                <c:pt idx="48">
                  <c:v>99.2</c:v>
                </c:pt>
                <c:pt idx="49">
                  <c:v>100</c:v>
                </c:pt>
                <c:pt idx="50">
                  <c:v>99.2</c:v>
                </c:pt>
                <c:pt idx="51">
                  <c:v>99.1</c:v>
                </c:pt>
                <c:pt idx="52">
                  <c:v>98.8</c:v>
                </c:pt>
                <c:pt idx="53">
                  <c:v>97.4</c:v>
                </c:pt>
                <c:pt idx="54">
                  <c:v>99.7</c:v>
                </c:pt>
                <c:pt idx="55">
                  <c:v>97.2</c:v>
                </c:pt>
                <c:pt idx="56">
                  <c:v>88.5</c:v>
                </c:pt>
                <c:pt idx="57">
                  <c:v>84.7</c:v>
                </c:pt>
                <c:pt idx="58">
                  <c:v>82.9</c:v>
                </c:pt>
                <c:pt idx="59">
                  <c:v>76.989999999999995</c:v>
                </c:pt>
                <c:pt idx="60">
                  <c:v>70.81</c:v>
                </c:pt>
                <c:pt idx="61">
                  <c:v>68.33</c:v>
                </c:pt>
                <c:pt idx="62">
                  <c:v>72.760000000000005</c:v>
                </c:pt>
                <c:pt idx="63">
                  <c:v>67.39</c:v>
                </c:pt>
                <c:pt idx="64">
                  <c:v>64.81</c:v>
                </c:pt>
                <c:pt idx="65">
                  <c:v>65.91</c:v>
                </c:pt>
                <c:pt idx="66">
                  <c:v>69.22</c:v>
                </c:pt>
                <c:pt idx="67">
                  <c:v>73.61</c:v>
                </c:pt>
                <c:pt idx="68">
                  <c:v>77.8</c:v>
                </c:pt>
                <c:pt idx="69">
                  <c:v>82.1</c:v>
                </c:pt>
                <c:pt idx="70">
                  <c:v>89.8</c:v>
                </c:pt>
                <c:pt idx="71">
                  <c:v>92.4</c:v>
                </c:pt>
                <c:pt idx="72">
                  <c:v>95.3</c:v>
                </c:pt>
                <c:pt idx="73">
                  <c:v>98.4</c:v>
                </c:pt>
                <c:pt idx="74">
                  <c:v>99.6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96.9</c:v>
                </c:pt>
                <c:pt idx="80">
                  <c:v>88.4</c:v>
                </c:pt>
                <c:pt idx="81">
                  <c:v>86.6</c:v>
                </c:pt>
                <c:pt idx="82">
                  <c:v>83.7</c:v>
                </c:pt>
                <c:pt idx="83">
                  <c:v>80</c:v>
                </c:pt>
                <c:pt idx="84">
                  <c:v>76.239999999999995</c:v>
                </c:pt>
                <c:pt idx="85">
                  <c:v>70.69</c:v>
                </c:pt>
                <c:pt idx="86">
                  <c:v>75.650000000000006</c:v>
                </c:pt>
                <c:pt idx="87">
                  <c:v>76.7</c:v>
                </c:pt>
                <c:pt idx="88">
                  <c:v>69.33</c:v>
                </c:pt>
                <c:pt idx="89">
                  <c:v>68.650000000000006</c:v>
                </c:pt>
                <c:pt idx="90">
                  <c:v>69.959999999999994</c:v>
                </c:pt>
                <c:pt idx="91">
                  <c:v>74.81</c:v>
                </c:pt>
                <c:pt idx="92">
                  <c:v>78.38</c:v>
                </c:pt>
                <c:pt idx="93">
                  <c:v>84.2</c:v>
                </c:pt>
                <c:pt idx="94">
                  <c:v>85.6</c:v>
                </c:pt>
                <c:pt idx="95">
                  <c:v>88.3</c:v>
                </c:pt>
                <c:pt idx="96">
                  <c:v>85.1</c:v>
                </c:pt>
                <c:pt idx="97">
                  <c:v>88.3</c:v>
                </c:pt>
                <c:pt idx="98">
                  <c:v>90.8</c:v>
                </c:pt>
                <c:pt idx="99">
                  <c:v>96</c:v>
                </c:pt>
                <c:pt idx="100">
                  <c:v>99.2</c:v>
                </c:pt>
                <c:pt idx="101">
                  <c:v>99.9</c:v>
                </c:pt>
                <c:pt idx="102">
                  <c:v>98.8</c:v>
                </c:pt>
                <c:pt idx="103">
                  <c:v>93.2</c:v>
                </c:pt>
                <c:pt idx="104">
                  <c:v>85.6</c:v>
                </c:pt>
                <c:pt idx="105">
                  <c:v>82.8</c:v>
                </c:pt>
                <c:pt idx="106">
                  <c:v>77.94</c:v>
                </c:pt>
                <c:pt idx="107">
                  <c:v>74.790000000000006</c:v>
                </c:pt>
                <c:pt idx="108">
                  <c:v>73.099999999999994</c:v>
                </c:pt>
                <c:pt idx="109">
                  <c:v>79.47</c:v>
                </c:pt>
                <c:pt idx="110">
                  <c:v>70.92</c:v>
                </c:pt>
                <c:pt idx="111">
                  <c:v>68.260000000000005</c:v>
                </c:pt>
                <c:pt idx="112">
                  <c:v>69.900000000000006</c:v>
                </c:pt>
                <c:pt idx="113">
                  <c:v>70.75</c:v>
                </c:pt>
                <c:pt idx="114">
                  <c:v>70</c:v>
                </c:pt>
                <c:pt idx="115">
                  <c:v>72.16</c:v>
                </c:pt>
                <c:pt idx="116">
                  <c:v>74.77</c:v>
                </c:pt>
                <c:pt idx="117">
                  <c:v>76.09</c:v>
                </c:pt>
                <c:pt idx="118">
                  <c:v>81.099999999999994</c:v>
                </c:pt>
                <c:pt idx="119">
                  <c:v>84.1</c:v>
                </c:pt>
                <c:pt idx="120">
                  <c:v>89.4</c:v>
                </c:pt>
                <c:pt idx="121">
                  <c:v>96.2</c:v>
                </c:pt>
                <c:pt idx="122">
                  <c:v>96.7</c:v>
                </c:pt>
                <c:pt idx="123">
                  <c:v>98.4</c:v>
                </c:pt>
                <c:pt idx="124">
                  <c:v>99.8</c:v>
                </c:pt>
                <c:pt idx="125">
                  <c:v>98.5</c:v>
                </c:pt>
                <c:pt idx="126">
                  <c:v>98.5</c:v>
                </c:pt>
                <c:pt idx="127">
                  <c:v>92.5</c:v>
                </c:pt>
                <c:pt idx="128">
                  <c:v>85</c:v>
                </c:pt>
                <c:pt idx="129">
                  <c:v>81.7</c:v>
                </c:pt>
                <c:pt idx="130">
                  <c:v>75.650000000000006</c:v>
                </c:pt>
                <c:pt idx="131">
                  <c:v>69.09</c:v>
                </c:pt>
                <c:pt idx="132">
                  <c:v>67.36</c:v>
                </c:pt>
                <c:pt idx="133">
                  <c:v>67.11</c:v>
                </c:pt>
                <c:pt idx="134">
                  <c:v>69.650000000000006</c:v>
                </c:pt>
                <c:pt idx="135">
                  <c:v>91.1</c:v>
                </c:pt>
                <c:pt idx="136">
                  <c:v>79.28</c:v>
                </c:pt>
                <c:pt idx="137">
                  <c:v>76.08</c:v>
                </c:pt>
                <c:pt idx="138">
                  <c:v>79.67</c:v>
                </c:pt>
                <c:pt idx="139">
                  <c:v>85.9</c:v>
                </c:pt>
                <c:pt idx="140">
                  <c:v>93.4</c:v>
                </c:pt>
                <c:pt idx="141">
                  <c:v>97.5</c:v>
                </c:pt>
                <c:pt idx="142">
                  <c:v>98.7</c:v>
                </c:pt>
                <c:pt idx="143">
                  <c:v>97.8</c:v>
                </c:pt>
                <c:pt idx="144">
                  <c:v>99.7</c:v>
                </c:pt>
                <c:pt idx="145">
                  <c:v>100</c:v>
                </c:pt>
                <c:pt idx="146">
                  <c:v>100</c:v>
                </c:pt>
                <c:pt idx="147">
                  <c:v>99.6</c:v>
                </c:pt>
                <c:pt idx="148">
                  <c:v>99.9</c:v>
                </c:pt>
                <c:pt idx="149">
                  <c:v>100</c:v>
                </c:pt>
                <c:pt idx="150">
                  <c:v>99.8</c:v>
                </c:pt>
                <c:pt idx="151">
                  <c:v>95.5</c:v>
                </c:pt>
                <c:pt idx="152">
                  <c:v>85.5</c:v>
                </c:pt>
                <c:pt idx="153">
                  <c:v>75.959999999999994</c:v>
                </c:pt>
                <c:pt idx="154">
                  <c:v>70.03</c:v>
                </c:pt>
                <c:pt idx="155">
                  <c:v>67.02</c:v>
                </c:pt>
                <c:pt idx="156">
                  <c:v>65.11</c:v>
                </c:pt>
                <c:pt idx="157">
                  <c:v>71.56</c:v>
                </c:pt>
                <c:pt idx="158">
                  <c:v>72.92</c:v>
                </c:pt>
                <c:pt idx="159">
                  <c:v>74.13</c:v>
                </c:pt>
                <c:pt idx="160">
                  <c:v>74.760000000000005</c:v>
                </c:pt>
                <c:pt idx="161">
                  <c:v>73.260000000000005</c:v>
                </c:pt>
                <c:pt idx="162">
                  <c:v>73.709999999999994</c:v>
                </c:pt>
                <c:pt idx="163">
                  <c:v>76.02</c:v>
                </c:pt>
                <c:pt idx="164">
                  <c:v>79.53</c:v>
                </c:pt>
                <c:pt idx="165">
                  <c:v>80.8</c:v>
                </c:pt>
                <c:pt idx="166">
                  <c:v>97.9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92.2</c:v>
                </c:pt>
                <c:pt idx="177">
                  <c:v>87.7</c:v>
                </c:pt>
                <c:pt idx="178">
                  <c:v>85</c:v>
                </c:pt>
                <c:pt idx="179">
                  <c:v>80.900000000000006</c:v>
                </c:pt>
                <c:pt idx="180">
                  <c:v>80.2</c:v>
                </c:pt>
                <c:pt idx="181">
                  <c:v>78.75</c:v>
                </c:pt>
                <c:pt idx="182">
                  <c:v>77.930000000000007</c:v>
                </c:pt>
                <c:pt idx="183">
                  <c:v>77.08</c:v>
                </c:pt>
                <c:pt idx="184">
                  <c:v>76.25</c:v>
                </c:pt>
                <c:pt idx="185">
                  <c:v>78.44</c:v>
                </c:pt>
                <c:pt idx="186">
                  <c:v>95</c:v>
                </c:pt>
                <c:pt idx="187">
                  <c:v>99.9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91.4</c:v>
                </c:pt>
                <c:pt idx="201">
                  <c:v>85.3</c:v>
                </c:pt>
                <c:pt idx="202">
                  <c:v>84.8</c:v>
                </c:pt>
                <c:pt idx="203">
                  <c:v>81.2</c:v>
                </c:pt>
                <c:pt idx="204">
                  <c:v>78.099999999999994</c:v>
                </c:pt>
                <c:pt idx="205">
                  <c:v>78.17</c:v>
                </c:pt>
                <c:pt idx="206">
                  <c:v>75.489999999999995</c:v>
                </c:pt>
                <c:pt idx="207">
                  <c:v>75.03</c:v>
                </c:pt>
                <c:pt idx="208">
                  <c:v>80.3</c:v>
                </c:pt>
                <c:pt idx="209">
                  <c:v>78.2</c:v>
                </c:pt>
                <c:pt idx="210">
                  <c:v>90.4</c:v>
                </c:pt>
                <c:pt idx="211">
                  <c:v>94.2</c:v>
                </c:pt>
                <c:pt idx="212">
                  <c:v>94.7</c:v>
                </c:pt>
                <c:pt idx="213">
                  <c:v>96.4</c:v>
                </c:pt>
                <c:pt idx="214">
                  <c:v>98.2</c:v>
                </c:pt>
                <c:pt idx="215">
                  <c:v>99.9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99.7</c:v>
                </c:pt>
                <c:pt idx="224">
                  <c:v>92.4</c:v>
                </c:pt>
                <c:pt idx="225">
                  <c:v>83.3</c:v>
                </c:pt>
                <c:pt idx="226">
                  <c:v>81.400000000000006</c:v>
                </c:pt>
                <c:pt idx="227">
                  <c:v>79.489999999999995</c:v>
                </c:pt>
                <c:pt idx="228">
                  <c:v>76.02</c:v>
                </c:pt>
                <c:pt idx="229">
                  <c:v>72.02</c:v>
                </c:pt>
                <c:pt idx="230">
                  <c:v>72.12</c:v>
                </c:pt>
                <c:pt idx="231">
                  <c:v>81.099999999999994</c:v>
                </c:pt>
                <c:pt idx="232">
                  <c:v>99.8</c:v>
                </c:pt>
                <c:pt idx="233">
                  <c:v>93.9</c:v>
                </c:pt>
                <c:pt idx="234">
                  <c:v>76.13</c:v>
                </c:pt>
                <c:pt idx="235">
                  <c:v>77.22</c:v>
                </c:pt>
                <c:pt idx="236">
                  <c:v>83.6</c:v>
                </c:pt>
                <c:pt idx="237">
                  <c:v>98.5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96.6</c:v>
                </c:pt>
                <c:pt idx="249">
                  <c:v>84.8</c:v>
                </c:pt>
                <c:pt idx="250">
                  <c:v>79.13</c:v>
                </c:pt>
                <c:pt idx="251">
                  <c:v>77.08</c:v>
                </c:pt>
                <c:pt idx="252">
                  <c:v>75.66</c:v>
                </c:pt>
                <c:pt idx="253">
                  <c:v>75.83</c:v>
                </c:pt>
                <c:pt idx="254">
                  <c:v>75.67</c:v>
                </c:pt>
                <c:pt idx="255">
                  <c:v>68.42</c:v>
                </c:pt>
                <c:pt idx="256">
                  <c:v>69.52</c:v>
                </c:pt>
                <c:pt idx="257">
                  <c:v>70.680000000000007</c:v>
                </c:pt>
                <c:pt idx="258">
                  <c:v>74.430000000000007</c:v>
                </c:pt>
                <c:pt idx="259">
                  <c:v>76.86</c:v>
                </c:pt>
                <c:pt idx="260">
                  <c:v>79.87</c:v>
                </c:pt>
                <c:pt idx="261">
                  <c:v>88.6</c:v>
                </c:pt>
                <c:pt idx="262">
                  <c:v>95</c:v>
                </c:pt>
                <c:pt idx="263">
                  <c:v>97.4</c:v>
                </c:pt>
                <c:pt idx="264">
                  <c:v>98.2</c:v>
                </c:pt>
                <c:pt idx="265">
                  <c:v>99.2</c:v>
                </c:pt>
                <c:pt idx="266">
                  <c:v>99.6</c:v>
                </c:pt>
                <c:pt idx="267">
                  <c:v>99.1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99.3</c:v>
                </c:pt>
                <c:pt idx="272">
                  <c:v>91.3</c:v>
                </c:pt>
                <c:pt idx="273">
                  <c:v>80.599999999999994</c:v>
                </c:pt>
                <c:pt idx="274">
                  <c:v>80</c:v>
                </c:pt>
                <c:pt idx="275">
                  <c:v>78.37</c:v>
                </c:pt>
                <c:pt idx="276">
                  <c:v>76.510000000000005</c:v>
                </c:pt>
                <c:pt idx="277">
                  <c:v>73.849999999999994</c:v>
                </c:pt>
                <c:pt idx="278">
                  <c:v>73.52</c:v>
                </c:pt>
                <c:pt idx="279">
                  <c:v>72.599999999999994</c:v>
                </c:pt>
                <c:pt idx="280">
                  <c:v>70.599999999999994</c:v>
                </c:pt>
                <c:pt idx="281">
                  <c:v>71.03</c:v>
                </c:pt>
                <c:pt idx="282">
                  <c:v>71.08</c:v>
                </c:pt>
                <c:pt idx="283">
                  <c:v>71.69</c:v>
                </c:pt>
                <c:pt idx="284">
                  <c:v>73.099999999999994</c:v>
                </c:pt>
                <c:pt idx="285">
                  <c:v>76.739999999999995</c:v>
                </c:pt>
                <c:pt idx="286">
                  <c:v>80.3</c:v>
                </c:pt>
                <c:pt idx="287">
                  <c:v>83</c:v>
                </c:pt>
                <c:pt idx="288">
                  <c:v>86.3</c:v>
                </c:pt>
                <c:pt idx="289">
                  <c:v>86.4</c:v>
                </c:pt>
                <c:pt idx="290">
                  <c:v>89.7</c:v>
                </c:pt>
                <c:pt idx="291">
                  <c:v>97</c:v>
                </c:pt>
                <c:pt idx="292">
                  <c:v>99.1</c:v>
                </c:pt>
                <c:pt idx="293">
                  <c:v>98.3</c:v>
                </c:pt>
                <c:pt idx="294">
                  <c:v>99.4</c:v>
                </c:pt>
                <c:pt idx="295">
                  <c:v>96.5</c:v>
                </c:pt>
                <c:pt idx="296">
                  <c:v>88.7</c:v>
                </c:pt>
                <c:pt idx="297">
                  <c:v>81.5</c:v>
                </c:pt>
                <c:pt idx="298">
                  <c:v>77.5</c:v>
                </c:pt>
                <c:pt idx="299">
                  <c:v>71.75</c:v>
                </c:pt>
                <c:pt idx="300">
                  <c:v>72.180000000000007</c:v>
                </c:pt>
                <c:pt idx="301">
                  <c:v>68.42</c:v>
                </c:pt>
                <c:pt idx="302">
                  <c:v>67.709999999999994</c:v>
                </c:pt>
                <c:pt idx="303">
                  <c:v>69.010000000000005</c:v>
                </c:pt>
                <c:pt idx="304">
                  <c:v>70.09</c:v>
                </c:pt>
                <c:pt idx="305">
                  <c:v>71.7</c:v>
                </c:pt>
                <c:pt idx="306">
                  <c:v>74.760000000000005</c:v>
                </c:pt>
                <c:pt idx="307">
                  <c:v>74.099999999999994</c:v>
                </c:pt>
                <c:pt idx="308">
                  <c:v>77.41</c:v>
                </c:pt>
                <c:pt idx="309">
                  <c:v>80.599999999999994</c:v>
                </c:pt>
                <c:pt idx="310">
                  <c:v>87.2</c:v>
                </c:pt>
                <c:pt idx="311">
                  <c:v>92.6</c:v>
                </c:pt>
                <c:pt idx="312">
                  <c:v>97.7</c:v>
                </c:pt>
                <c:pt idx="313">
                  <c:v>97.7</c:v>
                </c:pt>
                <c:pt idx="314">
                  <c:v>98.7</c:v>
                </c:pt>
                <c:pt idx="315">
                  <c:v>99.9</c:v>
                </c:pt>
                <c:pt idx="316">
                  <c:v>99.8</c:v>
                </c:pt>
                <c:pt idx="317">
                  <c:v>99.5</c:v>
                </c:pt>
                <c:pt idx="318">
                  <c:v>99.5</c:v>
                </c:pt>
                <c:pt idx="319">
                  <c:v>95.7</c:v>
                </c:pt>
                <c:pt idx="320">
                  <c:v>86.1</c:v>
                </c:pt>
                <c:pt idx="321">
                  <c:v>79.319999999999993</c:v>
                </c:pt>
                <c:pt idx="322">
                  <c:v>77.13</c:v>
                </c:pt>
                <c:pt idx="323">
                  <c:v>76.28</c:v>
                </c:pt>
                <c:pt idx="324">
                  <c:v>72.84</c:v>
                </c:pt>
                <c:pt idx="325">
                  <c:v>72.73</c:v>
                </c:pt>
                <c:pt idx="326">
                  <c:v>74.040000000000006</c:v>
                </c:pt>
                <c:pt idx="327">
                  <c:v>71.290000000000006</c:v>
                </c:pt>
                <c:pt idx="328">
                  <c:v>72.03</c:v>
                </c:pt>
                <c:pt idx="329">
                  <c:v>72.97</c:v>
                </c:pt>
                <c:pt idx="330">
                  <c:v>75.239999999999995</c:v>
                </c:pt>
                <c:pt idx="331">
                  <c:v>74.77</c:v>
                </c:pt>
                <c:pt idx="332">
                  <c:v>78.41</c:v>
                </c:pt>
                <c:pt idx="333">
                  <c:v>80.099999999999994</c:v>
                </c:pt>
                <c:pt idx="334">
                  <c:v>86.8</c:v>
                </c:pt>
                <c:pt idx="335">
                  <c:v>88.6</c:v>
                </c:pt>
                <c:pt idx="336">
                  <c:v>92.1</c:v>
                </c:pt>
                <c:pt idx="337">
                  <c:v>88.3</c:v>
                </c:pt>
                <c:pt idx="338">
                  <c:v>89.3</c:v>
                </c:pt>
                <c:pt idx="339">
                  <c:v>89.5</c:v>
                </c:pt>
                <c:pt idx="340">
                  <c:v>93.4</c:v>
                </c:pt>
                <c:pt idx="341">
                  <c:v>95.7</c:v>
                </c:pt>
                <c:pt idx="342">
                  <c:v>95.9</c:v>
                </c:pt>
                <c:pt idx="343">
                  <c:v>92.4</c:v>
                </c:pt>
                <c:pt idx="344">
                  <c:v>81.400000000000006</c:v>
                </c:pt>
                <c:pt idx="345">
                  <c:v>77.28</c:v>
                </c:pt>
                <c:pt idx="346">
                  <c:v>74.010000000000005</c:v>
                </c:pt>
                <c:pt idx="347">
                  <c:v>69.63</c:v>
                </c:pt>
                <c:pt idx="348">
                  <c:v>68.459999999999994</c:v>
                </c:pt>
                <c:pt idx="349">
                  <c:v>69.709999999999994</c:v>
                </c:pt>
                <c:pt idx="350">
                  <c:v>68.41</c:v>
                </c:pt>
                <c:pt idx="351">
                  <c:v>68.28</c:v>
                </c:pt>
                <c:pt idx="352">
                  <c:v>68.64</c:v>
                </c:pt>
                <c:pt idx="353">
                  <c:v>70.88</c:v>
                </c:pt>
                <c:pt idx="354">
                  <c:v>72.38</c:v>
                </c:pt>
                <c:pt idx="355">
                  <c:v>74.77</c:v>
                </c:pt>
                <c:pt idx="356">
                  <c:v>77.11</c:v>
                </c:pt>
                <c:pt idx="357">
                  <c:v>80.7</c:v>
                </c:pt>
                <c:pt idx="358">
                  <c:v>89.6</c:v>
                </c:pt>
                <c:pt idx="359">
                  <c:v>88.7</c:v>
                </c:pt>
                <c:pt idx="360">
                  <c:v>92.8</c:v>
                </c:pt>
                <c:pt idx="361">
                  <c:v>96.3</c:v>
                </c:pt>
                <c:pt idx="362">
                  <c:v>98.6</c:v>
                </c:pt>
                <c:pt idx="363">
                  <c:v>99.9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97.9</c:v>
                </c:pt>
                <c:pt idx="368">
                  <c:v>87.6</c:v>
                </c:pt>
                <c:pt idx="369">
                  <c:v>79.709999999999994</c:v>
                </c:pt>
                <c:pt idx="370">
                  <c:v>74.53</c:v>
                </c:pt>
                <c:pt idx="371">
                  <c:v>70.62</c:v>
                </c:pt>
                <c:pt idx="372">
                  <c:v>69.64</c:v>
                </c:pt>
                <c:pt idx="373">
                  <c:v>73.08</c:v>
                </c:pt>
                <c:pt idx="374">
                  <c:v>72.48</c:v>
                </c:pt>
                <c:pt idx="375">
                  <c:v>75.239999999999995</c:v>
                </c:pt>
                <c:pt idx="376">
                  <c:v>75.45</c:v>
                </c:pt>
                <c:pt idx="377">
                  <c:v>71.849999999999994</c:v>
                </c:pt>
                <c:pt idx="378">
                  <c:v>71.95</c:v>
                </c:pt>
                <c:pt idx="379">
                  <c:v>74.180000000000007</c:v>
                </c:pt>
                <c:pt idx="380">
                  <c:v>78.39</c:v>
                </c:pt>
                <c:pt idx="381">
                  <c:v>81.400000000000006</c:v>
                </c:pt>
                <c:pt idx="382">
                  <c:v>82.3</c:v>
                </c:pt>
                <c:pt idx="383">
                  <c:v>87.8</c:v>
                </c:pt>
                <c:pt idx="384">
                  <c:v>92.1</c:v>
                </c:pt>
                <c:pt idx="385">
                  <c:v>94.5</c:v>
                </c:pt>
                <c:pt idx="386">
                  <c:v>91.6</c:v>
                </c:pt>
                <c:pt idx="387">
                  <c:v>96.8</c:v>
                </c:pt>
                <c:pt idx="388">
                  <c:v>90.2</c:v>
                </c:pt>
                <c:pt idx="389">
                  <c:v>85.7</c:v>
                </c:pt>
                <c:pt idx="390">
                  <c:v>88.2</c:v>
                </c:pt>
                <c:pt idx="391">
                  <c:v>88.4</c:v>
                </c:pt>
                <c:pt idx="392">
                  <c:v>82.5</c:v>
                </c:pt>
                <c:pt idx="393">
                  <c:v>73.69</c:v>
                </c:pt>
                <c:pt idx="394">
                  <c:v>72.239999999999995</c:v>
                </c:pt>
                <c:pt idx="395">
                  <c:v>73.680000000000007</c:v>
                </c:pt>
                <c:pt idx="396">
                  <c:v>71.52</c:v>
                </c:pt>
                <c:pt idx="397">
                  <c:v>69.98</c:v>
                </c:pt>
                <c:pt idx="398">
                  <c:v>68.22</c:v>
                </c:pt>
                <c:pt idx="399">
                  <c:v>68.03</c:v>
                </c:pt>
                <c:pt idx="400">
                  <c:v>67.02</c:v>
                </c:pt>
                <c:pt idx="401">
                  <c:v>65.099999999999994</c:v>
                </c:pt>
                <c:pt idx="402">
                  <c:v>65.06</c:v>
                </c:pt>
                <c:pt idx="403">
                  <c:v>69.400000000000006</c:v>
                </c:pt>
                <c:pt idx="404">
                  <c:v>77.760000000000005</c:v>
                </c:pt>
                <c:pt idx="405">
                  <c:v>79.2</c:v>
                </c:pt>
                <c:pt idx="406">
                  <c:v>81.400000000000006</c:v>
                </c:pt>
                <c:pt idx="407">
                  <c:v>89.2</c:v>
                </c:pt>
                <c:pt idx="408">
                  <c:v>92.4</c:v>
                </c:pt>
                <c:pt idx="409">
                  <c:v>93.9</c:v>
                </c:pt>
                <c:pt idx="410">
                  <c:v>96</c:v>
                </c:pt>
                <c:pt idx="411">
                  <c:v>97.3</c:v>
                </c:pt>
                <c:pt idx="412">
                  <c:v>95.3</c:v>
                </c:pt>
                <c:pt idx="413">
                  <c:v>94.8</c:v>
                </c:pt>
                <c:pt idx="414">
                  <c:v>97.2</c:v>
                </c:pt>
                <c:pt idx="415">
                  <c:v>93</c:v>
                </c:pt>
                <c:pt idx="416">
                  <c:v>83.2</c:v>
                </c:pt>
                <c:pt idx="417">
                  <c:v>80.7</c:v>
                </c:pt>
                <c:pt idx="418">
                  <c:v>82.1</c:v>
                </c:pt>
                <c:pt idx="419">
                  <c:v>80.599999999999994</c:v>
                </c:pt>
                <c:pt idx="420">
                  <c:v>74.09</c:v>
                </c:pt>
                <c:pt idx="421">
                  <c:v>68.97</c:v>
                </c:pt>
                <c:pt idx="422">
                  <c:v>68.56</c:v>
                </c:pt>
                <c:pt idx="423">
                  <c:v>67.95</c:v>
                </c:pt>
                <c:pt idx="424">
                  <c:v>69.39</c:v>
                </c:pt>
                <c:pt idx="425">
                  <c:v>70.95</c:v>
                </c:pt>
                <c:pt idx="426">
                  <c:v>75.349999999999994</c:v>
                </c:pt>
                <c:pt idx="427">
                  <c:v>75.83</c:v>
                </c:pt>
                <c:pt idx="428">
                  <c:v>79.64</c:v>
                </c:pt>
                <c:pt idx="429">
                  <c:v>85.4</c:v>
                </c:pt>
                <c:pt idx="430">
                  <c:v>85.6</c:v>
                </c:pt>
                <c:pt idx="431">
                  <c:v>88.3</c:v>
                </c:pt>
                <c:pt idx="432">
                  <c:v>91.1</c:v>
                </c:pt>
                <c:pt idx="433">
                  <c:v>94.9</c:v>
                </c:pt>
                <c:pt idx="434">
                  <c:v>97.7</c:v>
                </c:pt>
                <c:pt idx="435">
                  <c:v>95.7</c:v>
                </c:pt>
                <c:pt idx="436">
                  <c:v>97.6</c:v>
                </c:pt>
                <c:pt idx="437">
                  <c:v>96.9</c:v>
                </c:pt>
                <c:pt idx="438">
                  <c:v>98.5</c:v>
                </c:pt>
                <c:pt idx="439">
                  <c:v>94.2</c:v>
                </c:pt>
                <c:pt idx="440">
                  <c:v>84</c:v>
                </c:pt>
                <c:pt idx="441">
                  <c:v>77.819999999999993</c:v>
                </c:pt>
                <c:pt idx="442">
                  <c:v>72.94</c:v>
                </c:pt>
                <c:pt idx="443">
                  <c:v>68.239999999999995</c:v>
                </c:pt>
                <c:pt idx="444">
                  <c:v>70.459999999999994</c:v>
                </c:pt>
                <c:pt idx="445">
                  <c:v>70.33</c:v>
                </c:pt>
                <c:pt idx="446">
                  <c:v>70.27</c:v>
                </c:pt>
                <c:pt idx="447">
                  <c:v>70.22</c:v>
                </c:pt>
                <c:pt idx="448">
                  <c:v>69.84</c:v>
                </c:pt>
                <c:pt idx="449">
                  <c:v>69.650000000000006</c:v>
                </c:pt>
                <c:pt idx="450">
                  <c:v>71.86</c:v>
                </c:pt>
                <c:pt idx="451">
                  <c:v>74.59</c:v>
                </c:pt>
                <c:pt idx="452">
                  <c:v>79.849999999999994</c:v>
                </c:pt>
                <c:pt idx="453">
                  <c:v>83.5</c:v>
                </c:pt>
                <c:pt idx="454">
                  <c:v>87.8</c:v>
                </c:pt>
                <c:pt idx="455">
                  <c:v>93.7</c:v>
                </c:pt>
                <c:pt idx="456">
                  <c:v>94.1</c:v>
                </c:pt>
                <c:pt idx="457">
                  <c:v>97.1</c:v>
                </c:pt>
                <c:pt idx="458">
                  <c:v>92.6</c:v>
                </c:pt>
                <c:pt idx="459">
                  <c:v>93</c:v>
                </c:pt>
                <c:pt idx="460">
                  <c:v>96.5</c:v>
                </c:pt>
                <c:pt idx="461">
                  <c:v>99.4</c:v>
                </c:pt>
                <c:pt idx="462">
                  <c:v>96.9</c:v>
                </c:pt>
                <c:pt idx="463">
                  <c:v>94</c:v>
                </c:pt>
                <c:pt idx="464">
                  <c:v>90</c:v>
                </c:pt>
                <c:pt idx="465">
                  <c:v>84.4</c:v>
                </c:pt>
                <c:pt idx="466">
                  <c:v>80.8</c:v>
                </c:pt>
                <c:pt idx="467">
                  <c:v>77.64</c:v>
                </c:pt>
                <c:pt idx="468">
                  <c:v>79.540000000000006</c:v>
                </c:pt>
                <c:pt idx="469">
                  <c:v>74.83</c:v>
                </c:pt>
                <c:pt idx="470">
                  <c:v>70.97</c:v>
                </c:pt>
                <c:pt idx="471">
                  <c:v>66.849999999999994</c:v>
                </c:pt>
                <c:pt idx="472">
                  <c:v>69.33</c:v>
                </c:pt>
                <c:pt idx="473">
                  <c:v>73.989999999999995</c:v>
                </c:pt>
                <c:pt idx="474">
                  <c:v>69.430000000000007</c:v>
                </c:pt>
                <c:pt idx="475">
                  <c:v>72.09</c:v>
                </c:pt>
                <c:pt idx="476">
                  <c:v>75.040000000000006</c:v>
                </c:pt>
                <c:pt idx="477">
                  <c:v>78.06</c:v>
                </c:pt>
                <c:pt idx="478">
                  <c:v>88.4</c:v>
                </c:pt>
                <c:pt idx="479">
                  <c:v>88.9</c:v>
                </c:pt>
                <c:pt idx="480">
                  <c:v>92</c:v>
                </c:pt>
                <c:pt idx="481">
                  <c:v>91</c:v>
                </c:pt>
                <c:pt idx="482">
                  <c:v>95.1</c:v>
                </c:pt>
                <c:pt idx="483">
                  <c:v>94.8</c:v>
                </c:pt>
                <c:pt idx="484">
                  <c:v>96.7</c:v>
                </c:pt>
                <c:pt idx="485">
                  <c:v>99.3</c:v>
                </c:pt>
                <c:pt idx="486">
                  <c:v>98.6</c:v>
                </c:pt>
                <c:pt idx="487">
                  <c:v>93.9</c:v>
                </c:pt>
                <c:pt idx="488">
                  <c:v>83.7</c:v>
                </c:pt>
                <c:pt idx="489">
                  <c:v>81.7</c:v>
                </c:pt>
                <c:pt idx="490">
                  <c:v>80.5</c:v>
                </c:pt>
                <c:pt idx="491">
                  <c:v>79.58</c:v>
                </c:pt>
                <c:pt idx="492">
                  <c:v>78.19</c:v>
                </c:pt>
                <c:pt idx="493">
                  <c:v>75.290000000000006</c:v>
                </c:pt>
                <c:pt idx="494">
                  <c:v>73.66</c:v>
                </c:pt>
                <c:pt idx="495">
                  <c:v>87.8</c:v>
                </c:pt>
                <c:pt idx="496">
                  <c:v>81.400000000000006</c:v>
                </c:pt>
                <c:pt idx="497">
                  <c:v>79.45</c:v>
                </c:pt>
                <c:pt idx="498">
                  <c:v>81.900000000000006</c:v>
                </c:pt>
                <c:pt idx="499">
                  <c:v>85</c:v>
                </c:pt>
                <c:pt idx="500">
                  <c:v>83.3</c:v>
                </c:pt>
                <c:pt idx="501">
                  <c:v>92.9</c:v>
                </c:pt>
                <c:pt idx="502">
                  <c:v>94.9</c:v>
                </c:pt>
                <c:pt idx="503">
                  <c:v>96.8</c:v>
                </c:pt>
                <c:pt idx="504">
                  <c:v>96.3</c:v>
                </c:pt>
                <c:pt idx="505">
                  <c:v>95.8</c:v>
                </c:pt>
                <c:pt idx="506">
                  <c:v>96</c:v>
                </c:pt>
                <c:pt idx="507">
                  <c:v>96.9</c:v>
                </c:pt>
                <c:pt idx="508">
                  <c:v>95.5</c:v>
                </c:pt>
                <c:pt idx="509">
                  <c:v>98.8</c:v>
                </c:pt>
                <c:pt idx="510">
                  <c:v>99.2</c:v>
                </c:pt>
                <c:pt idx="511">
                  <c:v>97.5</c:v>
                </c:pt>
                <c:pt idx="512">
                  <c:v>89.5</c:v>
                </c:pt>
                <c:pt idx="513">
                  <c:v>82.1</c:v>
                </c:pt>
                <c:pt idx="514">
                  <c:v>78.2</c:v>
                </c:pt>
                <c:pt idx="515">
                  <c:v>74.31</c:v>
                </c:pt>
                <c:pt idx="516">
                  <c:v>74.56</c:v>
                </c:pt>
                <c:pt idx="517">
                  <c:v>74.180000000000007</c:v>
                </c:pt>
                <c:pt idx="518">
                  <c:v>76.44</c:v>
                </c:pt>
                <c:pt idx="519">
                  <c:v>84.1</c:v>
                </c:pt>
                <c:pt idx="520">
                  <c:v>85.7</c:v>
                </c:pt>
                <c:pt idx="521">
                  <c:v>84.2</c:v>
                </c:pt>
                <c:pt idx="522">
                  <c:v>81.400000000000006</c:v>
                </c:pt>
                <c:pt idx="523">
                  <c:v>83.6</c:v>
                </c:pt>
                <c:pt idx="524">
                  <c:v>83.4</c:v>
                </c:pt>
                <c:pt idx="525">
                  <c:v>89</c:v>
                </c:pt>
                <c:pt idx="526">
                  <c:v>89.3</c:v>
                </c:pt>
                <c:pt idx="527">
                  <c:v>92.3</c:v>
                </c:pt>
                <c:pt idx="528">
                  <c:v>95.2</c:v>
                </c:pt>
                <c:pt idx="529">
                  <c:v>97.2</c:v>
                </c:pt>
                <c:pt idx="530">
                  <c:v>98.7</c:v>
                </c:pt>
                <c:pt idx="531">
                  <c:v>94.9</c:v>
                </c:pt>
                <c:pt idx="532">
                  <c:v>96.5</c:v>
                </c:pt>
                <c:pt idx="533">
                  <c:v>99.4</c:v>
                </c:pt>
                <c:pt idx="534">
                  <c:v>100</c:v>
                </c:pt>
                <c:pt idx="535">
                  <c:v>97.6</c:v>
                </c:pt>
                <c:pt idx="536">
                  <c:v>90.9</c:v>
                </c:pt>
                <c:pt idx="537">
                  <c:v>88.7</c:v>
                </c:pt>
                <c:pt idx="538">
                  <c:v>86.7</c:v>
                </c:pt>
                <c:pt idx="539">
                  <c:v>82.1</c:v>
                </c:pt>
                <c:pt idx="540">
                  <c:v>80.8</c:v>
                </c:pt>
                <c:pt idx="541">
                  <c:v>87.1</c:v>
                </c:pt>
                <c:pt idx="542">
                  <c:v>93.7</c:v>
                </c:pt>
                <c:pt idx="543">
                  <c:v>82.8</c:v>
                </c:pt>
                <c:pt idx="544">
                  <c:v>77.87</c:v>
                </c:pt>
                <c:pt idx="545">
                  <c:v>75.349999999999994</c:v>
                </c:pt>
                <c:pt idx="546">
                  <c:v>79.08</c:v>
                </c:pt>
                <c:pt idx="547">
                  <c:v>89.2</c:v>
                </c:pt>
                <c:pt idx="548">
                  <c:v>99.8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99.9</c:v>
                </c:pt>
                <c:pt idx="561">
                  <c:v>92.6</c:v>
                </c:pt>
                <c:pt idx="562">
                  <c:v>88.8</c:v>
                </c:pt>
                <c:pt idx="563">
                  <c:v>85.5</c:v>
                </c:pt>
                <c:pt idx="564">
                  <c:v>85.1</c:v>
                </c:pt>
                <c:pt idx="565">
                  <c:v>83.3</c:v>
                </c:pt>
                <c:pt idx="566">
                  <c:v>80.8</c:v>
                </c:pt>
                <c:pt idx="567">
                  <c:v>79.41</c:v>
                </c:pt>
                <c:pt idx="568">
                  <c:v>82.2</c:v>
                </c:pt>
                <c:pt idx="569">
                  <c:v>83.1</c:v>
                </c:pt>
                <c:pt idx="570">
                  <c:v>86.8</c:v>
                </c:pt>
                <c:pt idx="571">
                  <c:v>89.9</c:v>
                </c:pt>
                <c:pt idx="572">
                  <c:v>93.6</c:v>
                </c:pt>
                <c:pt idx="573">
                  <c:v>89.1</c:v>
                </c:pt>
                <c:pt idx="574">
                  <c:v>92.2</c:v>
                </c:pt>
                <c:pt idx="575">
                  <c:v>98.8</c:v>
                </c:pt>
                <c:pt idx="576">
                  <c:v>99.3</c:v>
                </c:pt>
                <c:pt idx="577">
                  <c:v>99.9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96.9</c:v>
                </c:pt>
                <c:pt idx="584">
                  <c:v>90.6</c:v>
                </c:pt>
                <c:pt idx="585">
                  <c:v>85.3</c:v>
                </c:pt>
                <c:pt idx="586">
                  <c:v>80.5</c:v>
                </c:pt>
                <c:pt idx="587">
                  <c:v>78.23</c:v>
                </c:pt>
                <c:pt idx="588">
                  <c:v>76.38</c:v>
                </c:pt>
                <c:pt idx="589">
                  <c:v>75</c:v>
                </c:pt>
                <c:pt idx="590">
                  <c:v>77.63</c:v>
                </c:pt>
                <c:pt idx="591">
                  <c:v>79.569999999999993</c:v>
                </c:pt>
                <c:pt idx="592">
                  <c:v>86.4</c:v>
                </c:pt>
                <c:pt idx="593">
                  <c:v>79.78</c:v>
                </c:pt>
                <c:pt idx="594">
                  <c:v>80.400000000000006</c:v>
                </c:pt>
                <c:pt idx="595">
                  <c:v>82</c:v>
                </c:pt>
                <c:pt idx="596">
                  <c:v>83</c:v>
                </c:pt>
                <c:pt idx="597">
                  <c:v>88.5</c:v>
                </c:pt>
                <c:pt idx="598">
                  <c:v>94.9</c:v>
                </c:pt>
                <c:pt idx="599">
                  <c:v>97.4</c:v>
                </c:pt>
                <c:pt idx="600">
                  <c:v>99.9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99.9</c:v>
                </c:pt>
                <c:pt idx="608">
                  <c:v>96.6</c:v>
                </c:pt>
                <c:pt idx="609">
                  <c:v>85.7</c:v>
                </c:pt>
                <c:pt idx="610">
                  <c:v>84.4</c:v>
                </c:pt>
                <c:pt idx="611">
                  <c:v>78.430000000000007</c:v>
                </c:pt>
                <c:pt idx="612">
                  <c:v>80.3</c:v>
                </c:pt>
                <c:pt idx="613">
                  <c:v>80.8</c:v>
                </c:pt>
                <c:pt idx="614">
                  <c:v>86.2</c:v>
                </c:pt>
                <c:pt idx="615">
                  <c:v>94.9</c:v>
                </c:pt>
                <c:pt idx="616">
                  <c:v>88.5</c:v>
                </c:pt>
                <c:pt idx="617">
                  <c:v>86.7</c:v>
                </c:pt>
                <c:pt idx="618">
                  <c:v>91.4</c:v>
                </c:pt>
                <c:pt idx="619">
                  <c:v>94.3</c:v>
                </c:pt>
                <c:pt idx="620">
                  <c:v>92.6</c:v>
                </c:pt>
                <c:pt idx="621">
                  <c:v>97.3</c:v>
                </c:pt>
                <c:pt idx="622">
                  <c:v>98.7</c:v>
                </c:pt>
                <c:pt idx="623">
                  <c:v>99</c:v>
                </c:pt>
                <c:pt idx="624">
                  <c:v>98.7</c:v>
                </c:pt>
                <c:pt idx="625">
                  <c:v>99</c:v>
                </c:pt>
                <c:pt idx="626">
                  <c:v>85.7</c:v>
                </c:pt>
                <c:pt idx="627">
                  <c:v>83.8</c:v>
                </c:pt>
                <c:pt idx="628">
                  <c:v>84.6</c:v>
                </c:pt>
                <c:pt idx="629">
                  <c:v>91.5</c:v>
                </c:pt>
                <c:pt idx="630">
                  <c:v>97.5</c:v>
                </c:pt>
                <c:pt idx="631">
                  <c:v>94.3</c:v>
                </c:pt>
                <c:pt idx="632">
                  <c:v>85.8</c:v>
                </c:pt>
                <c:pt idx="633">
                  <c:v>78.66</c:v>
                </c:pt>
                <c:pt idx="634">
                  <c:v>77.959999999999994</c:v>
                </c:pt>
                <c:pt idx="635">
                  <c:v>74.89</c:v>
                </c:pt>
                <c:pt idx="636">
                  <c:v>71.209999999999994</c:v>
                </c:pt>
                <c:pt idx="637">
                  <c:v>68.64</c:v>
                </c:pt>
                <c:pt idx="638">
                  <c:v>69.55</c:v>
                </c:pt>
                <c:pt idx="639">
                  <c:v>67.92</c:v>
                </c:pt>
                <c:pt idx="640">
                  <c:v>66.25</c:v>
                </c:pt>
                <c:pt idx="641">
                  <c:v>68.56</c:v>
                </c:pt>
                <c:pt idx="642">
                  <c:v>72.78</c:v>
                </c:pt>
                <c:pt idx="643">
                  <c:v>76.319999999999993</c:v>
                </c:pt>
                <c:pt idx="644">
                  <c:v>81.900000000000006</c:v>
                </c:pt>
                <c:pt idx="645">
                  <c:v>89.4</c:v>
                </c:pt>
                <c:pt idx="646">
                  <c:v>99.6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89.2</c:v>
                </c:pt>
                <c:pt idx="658">
                  <c:v>78.180000000000007</c:v>
                </c:pt>
                <c:pt idx="659">
                  <c:v>76.010000000000005</c:v>
                </c:pt>
                <c:pt idx="660">
                  <c:v>76.209999999999994</c:v>
                </c:pt>
                <c:pt idx="661">
                  <c:v>76.16</c:v>
                </c:pt>
                <c:pt idx="662">
                  <c:v>74.13</c:v>
                </c:pt>
                <c:pt idx="663">
                  <c:v>71.03</c:v>
                </c:pt>
                <c:pt idx="664">
                  <c:v>69.38</c:v>
                </c:pt>
                <c:pt idx="665">
                  <c:v>71.010000000000005</c:v>
                </c:pt>
                <c:pt idx="666">
                  <c:v>72.72</c:v>
                </c:pt>
                <c:pt idx="667">
                  <c:v>74.83</c:v>
                </c:pt>
                <c:pt idx="668">
                  <c:v>77.14</c:v>
                </c:pt>
                <c:pt idx="669">
                  <c:v>78.97</c:v>
                </c:pt>
                <c:pt idx="670">
                  <c:v>82.5</c:v>
                </c:pt>
                <c:pt idx="671">
                  <c:v>89.4</c:v>
                </c:pt>
                <c:pt idx="672">
                  <c:v>93.7</c:v>
                </c:pt>
                <c:pt idx="673">
                  <c:v>94</c:v>
                </c:pt>
                <c:pt idx="674">
                  <c:v>95.7</c:v>
                </c:pt>
                <c:pt idx="675">
                  <c:v>96.2</c:v>
                </c:pt>
                <c:pt idx="676">
                  <c:v>97</c:v>
                </c:pt>
                <c:pt idx="677">
                  <c:v>98.3</c:v>
                </c:pt>
                <c:pt idx="678">
                  <c:v>99.8</c:v>
                </c:pt>
                <c:pt idx="679">
                  <c:v>98.1</c:v>
                </c:pt>
                <c:pt idx="680">
                  <c:v>85.1</c:v>
                </c:pt>
                <c:pt idx="681">
                  <c:v>79.989999999999995</c:v>
                </c:pt>
                <c:pt idx="682">
                  <c:v>78.94</c:v>
                </c:pt>
                <c:pt idx="683">
                  <c:v>76.48</c:v>
                </c:pt>
                <c:pt idx="684">
                  <c:v>74.97</c:v>
                </c:pt>
                <c:pt idx="685">
                  <c:v>72.790000000000006</c:v>
                </c:pt>
                <c:pt idx="686">
                  <c:v>66.73</c:v>
                </c:pt>
                <c:pt idx="687">
                  <c:v>66.84</c:v>
                </c:pt>
                <c:pt idx="688">
                  <c:v>67.150000000000006</c:v>
                </c:pt>
                <c:pt idx="689">
                  <c:v>69.02</c:v>
                </c:pt>
                <c:pt idx="690">
                  <c:v>70.81</c:v>
                </c:pt>
                <c:pt idx="691">
                  <c:v>74.87</c:v>
                </c:pt>
                <c:pt idx="692">
                  <c:v>78.55</c:v>
                </c:pt>
                <c:pt idx="693">
                  <c:v>82.8</c:v>
                </c:pt>
                <c:pt idx="694">
                  <c:v>89.3</c:v>
                </c:pt>
                <c:pt idx="695">
                  <c:v>98.5</c:v>
                </c:pt>
                <c:pt idx="696">
                  <c:v>99.9</c:v>
                </c:pt>
                <c:pt idx="697">
                  <c:v>99.6</c:v>
                </c:pt>
                <c:pt idx="698">
                  <c:v>99.2</c:v>
                </c:pt>
                <c:pt idx="699">
                  <c:v>97.2</c:v>
                </c:pt>
                <c:pt idx="700">
                  <c:v>97.5</c:v>
                </c:pt>
                <c:pt idx="701">
                  <c:v>98.7</c:v>
                </c:pt>
                <c:pt idx="702">
                  <c:v>100</c:v>
                </c:pt>
                <c:pt idx="703">
                  <c:v>97.4</c:v>
                </c:pt>
                <c:pt idx="704">
                  <c:v>88.2</c:v>
                </c:pt>
                <c:pt idx="705">
                  <c:v>81.099999999999994</c:v>
                </c:pt>
                <c:pt idx="706">
                  <c:v>75.8</c:v>
                </c:pt>
                <c:pt idx="707">
                  <c:v>73.31</c:v>
                </c:pt>
                <c:pt idx="708">
                  <c:v>72.08</c:v>
                </c:pt>
                <c:pt idx="709">
                  <c:v>72.48</c:v>
                </c:pt>
                <c:pt idx="710">
                  <c:v>73.540000000000006</c:v>
                </c:pt>
                <c:pt idx="711">
                  <c:v>73.17</c:v>
                </c:pt>
                <c:pt idx="712">
                  <c:v>72.290000000000006</c:v>
                </c:pt>
                <c:pt idx="713">
                  <c:v>72.88</c:v>
                </c:pt>
                <c:pt idx="714">
                  <c:v>71.16</c:v>
                </c:pt>
                <c:pt idx="715">
                  <c:v>74.540000000000006</c:v>
                </c:pt>
                <c:pt idx="716">
                  <c:v>81.599999999999994</c:v>
                </c:pt>
                <c:pt idx="717">
                  <c:v>87</c:v>
                </c:pt>
                <c:pt idx="718">
                  <c:v>91.1</c:v>
                </c:pt>
                <c:pt idx="719">
                  <c:v>95.3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871-4144-966A-E3E1116AF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377.958330000009"/>
          <c:min val="443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12774574306319E-2"/>
          <c:y val="0.13922672672672673"/>
          <c:w val="0.77189016525897935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JUN!$F$5:$F$724</c:f>
              <c:numCache>
                <c:formatCode>General</c:formatCode>
                <c:ptCount val="720"/>
                <c:pt idx="0">
                  <c:v>24.44</c:v>
                </c:pt>
                <c:pt idx="1">
                  <c:v>24.23</c:v>
                </c:pt>
                <c:pt idx="2">
                  <c:v>24.55</c:v>
                </c:pt>
                <c:pt idx="3">
                  <c:v>24.42</c:v>
                </c:pt>
                <c:pt idx="4">
                  <c:v>24.33</c:v>
                </c:pt>
                <c:pt idx="5">
                  <c:v>23.97</c:v>
                </c:pt>
                <c:pt idx="6">
                  <c:v>24.62</c:v>
                </c:pt>
                <c:pt idx="7">
                  <c:v>25.99</c:v>
                </c:pt>
                <c:pt idx="8">
                  <c:v>27.77</c:v>
                </c:pt>
                <c:pt idx="9">
                  <c:v>28.16</c:v>
                </c:pt>
                <c:pt idx="10">
                  <c:v>28.9</c:v>
                </c:pt>
                <c:pt idx="11">
                  <c:v>29.4</c:v>
                </c:pt>
                <c:pt idx="12">
                  <c:v>29.62</c:v>
                </c:pt>
                <c:pt idx="13">
                  <c:v>30.33</c:v>
                </c:pt>
                <c:pt idx="14">
                  <c:v>30.59</c:v>
                </c:pt>
                <c:pt idx="15">
                  <c:v>30.67</c:v>
                </c:pt>
                <c:pt idx="16">
                  <c:v>31.4</c:v>
                </c:pt>
                <c:pt idx="17">
                  <c:v>30.3</c:v>
                </c:pt>
                <c:pt idx="18">
                  <c:v>29.41</c:v>
                </c:pt>
                <c:pt idx="19">
                  <c:v>28.59</c:v>
                </c:pt>
                <c:pt idx="20">
                  <c:v>27.67</c:v>
                </c:pt>
                <c:pt idx="21">
                  <c:v>26.5</c:v>
                </c:pt>
                <c:pt idx="22">
                  <c:v>25.98</c:v>
                </c:pt>
                <c:pt idx="23">
                  <c:v>25.68</c:v>
                </c:pt>
                <c:pt idx="24">
                  <c:v>24.69</c:v>
                </c:pt>
                <c:pt idx="25">
                  <c:v>24.46</c:v>
                </c:pt>
                <c:pt idx="26">
                  <c:v>24.96</c:v>
                </c:pt>
                <c:pt idx="27">
                  <c:v>24.52</c:v>
                </c:pt>
                <c:pt idx="28">
                  <c:v>24.5</c:v>
                </c:pt>
                <c:pt idx="29">
                  <c:v>24.38</c:v>
                </c:pt>
                <c:pt idx="30">
                  <c:v>24.04</c:v>
                </c:pt>
                <c:pt idx="31">
                  <c:v>25.16</c:v>
                </c:pt>
                <c:pt idx="32">
                  <c:v>27.17</c:v>
                </c:pt>
                <c:pt idx="33">
                  <c:v>29.34</c:v>
                </c:pt>
                <c:pt idx="34">
                  <c:v>30.72</c:v>
                </c:pt>
                <c:pt idx="35">
                  <c:v>30.8</c:v>
                </c:pt>
                <c:pt idx="36">
                  <c:v>30.73</c:v>
                </c:pt>
                <c:pt idx="37">
                  <c:v>30.16</c:v>
                </c:pt>
                <c:pt idx="38">
                  <c:v>29.16</c:v>
                </c:pt>
                <c:pt idx="39">
                  <c:v>29.05</c:v>
                </c:pt>
                <c:pt idx="40">
                  <c:v>29.69</c:v>
                </c:pt>
                <c:pt idx="41">
                  <c:v>30.27</c:v>
                </c:pt>
                <c:pt idx="42">
                  <c:v>29.11</c:v>
                </c:pt>
                <c:pt idx="43">
                  <c:v>27.79</c:v>
                </c:pt>
                <c:pt idx="44">
                  <c:v>25.94</c:v>
                </c:pt>
                <c:pt idx="45">
                  <c:v>25.02</c:v>
                </c:pt>
                <c:pt idx="46">
                  <c:v>24.3</c:v>
                </c:pt>
                <c:pt idx="47">
                  <c:v>23.42</c:v>
                </c:pt>
                <c:pt idx="48">
                  <c:v>22.91</c:v>
                </c:pt>
                <c:pt idx="49">
                  <c:v>22.76</c:v>
                </c:pt>
                <c:pt idx="50">
                  <c:v>23.08</c:v>
                </c:pt>
                <c:pt idx="51">
                  <c:v>23.13</c:v>
                </c:pt>
                <c:pt idx="52">
                  <c:v>23.28</c:v>
                </c:pt>
                <c:pt idx="53">
                  <c:v>23.19</c:v>
                </c:pt>
                <c:pt idx="54">
                  <c:v>22.88</c:v>
                </c:pt>
                <c:pt idx="55">
                  <c:v>25.54</c:v>
                </c:pt>
                <c:pt idx="56">
                  <c:v>28.49</c:v>
                </c:pt>
                <c:pt idx="57">
                  <c:v>29.76</c:v>
                </c:pt>
                <c:pt idx="58">
                  <c:v>29.04</c:v>
                </c:pt>
                <c:pt idx="59">
                  <c:v>30.31</c:v>
                </c:pt>
                <c:pt idx="60">
                  <c:v>31.2</c:v>
                </c:pt>
                <c:pt idx="61">
                  <c:v>31.14</c:v>
                </c:pt>
                <c:pt idx="62">
                  <c:v>30.24</c:v>
                </c:pt>
                <c:pt idx="63">
                  <c:v>31.1</c:v>
                </c:pt>
                <c:pt idx="64">
                  <c:v>31.49</c:v>
                </c:pt>
                <c:pt idx="65">
                  <c:v>31.11</c:v>
                </c:pt>
                <c:pt idx="66">
                  <c:v>29.88</c:v>
                </c:pt>
                <c:pt idx="67">
                  <c:v>28.49</c:v>
                </c:pt>
                <c:pt idx="68">
                  <c:v>27.83</c:v>
                </c:pt>
                <c:pt idx="69">
                  <c:v>27.05</c:v>
                </c:pt>
                <c:pt idx="70">
                  <c:v>25.68</c:v>
                </c:pt>
                <c:pt idx="71">
                  <c:v>25.34</c:v>
                </c:pt>
                <c:pt idx="72">
                  <c:v>24.91</c:v>
                </c:pt>
                <c:pt idx="73">
                  <c:v>24.2</c:v>
                </c:pt>
                <c:pt idx="74">
                  <c:v>23.99</c:v>
                </c:pt>
                <c:pt idx="75">
                  <c:v>23.53</c:v>
                </c:pt>
                <c:pt idx="76">
                  <c:v>23.33</c:v>
                </c:pt>
                <c:pt idx="77">
                  <c:v>23.57</c:v>
                </c:pt>
                <c:pt idx="78">
                  <c:v>23.5</c:v>
                </c:pt>
                <c:pt idx="79">
                  <c:v>26.47</c:v>
                </c:pt>
                <c:pt idx="80">
                  <c:v>29.62</c:v>
                </c:pt>
                <c:pt idx="81">
                  <c:v>29.01</c:v>
                </c:pt>
                <c:pt idx="82">
                  <c:v>29.79</c:v>
                </c:pt>
                <c:pt idx="83">
                  <c:v>30.2</c:v>
                </c:pt>
                <c:pt idx="84">
                  <c:v>30.29</c:v>
                </c:pt>
                <c:pt idx="85">
                  <c:v>30.78</c:v>
                </c:pt>
                <c:pt idx="86">
                  <c:v>30.1</c:v>
                </c:pt>
                <c:pt idx="87">
                  <c:v>30.46</c:v>
                </c:pt>
                <c:pt idx="88">
                  <c:v>31.67</c:v>
                </c:pt>
                <c:pt idx="89">
                  <c:v>31</c:v>
                </c:pt>
                <c:pt idx="90">
                  <c:v>30.23</c:v>
                </c:pt>
                <c:pt idx="91">
                  <c:v>28.88</c:v>
                </c:pt>
                <c:pt idx="92">
                  <c:v>28.2</c:v>
                </c:pt>
                <c:pt idx="93">
                  <c:v>26.84</c:v>
                </c:pt>
                <c:pt idx="94">
                  <c:v>26.7</c:v>
                </c:pt>
                <c:pt idx="95">
                  <c:v>25.95</c:v>
                </c:pt>
                <c:pt idx="96">
                  <c:v>26.47</c:v>
                </c:pt>
                <c:pt idx="97">
                  <c:v>25.8</c:v>
                </c:pt>
                <c:pt idx="98">
                  <c:v>24.96</c:v>
                </c:pt>
                <c:pt idx="99">
                  <c:v>23.71</c:v>
                </c:pt>
                <c:pt idx="100">
                  <c:v>23.15</c:v>
                </c:pt>
                <c:pt idx="101">
                  <c:v>22.99</c:v>
                </c:pt>
                <c:pt idx="102">
                  <c:v>23.65</c:v>
                </c:pt>
                <c:pt idx="103">
                  <c:v>27.25</c:v>
                </c:pt>
                <c:pt idx="104">
                  <c:v>29.11</c:v>
                </c:pt>
                <c:pt idx="105">
                  <c:v>29.63</c:v>
                </c:pt>
                <c:pt idx="106">
                  <c:v>30.29</c:v>
                </c:pt>
                <c:pt idx="107">
                  <c:v>30.29</c:v>
                </c:pt>
                <c:pt idx="108">
                  <c:v>30.01</c:v>
                </c:pt>
                <c:pt idx="109">
                  <c:v>29.97</c:v>
                </c:pt>
                <c:pt idx="110">
                  <c:v>31.88</c:v>
                </c:pt>
                <c:pt idx="111">
                  <c:v>31.57</c:v>
                </c:pt>
                <c:pt idx="112">
                  <c:v>30.37</c:v>
                </c:pt>
                <c:pt idx="113">
                  <c:v>30.27</c:v>
                </c:pt>
                <c:pt idx="114">
                  <c:v>30.05</c:v>
                </c:pt>
                <c:pt idx="115">
                  <c:v>28.84</c:v>
                </c:pt>
                <c:pt idx="116">
                  <c:v>28.28</c:v>
                </c:pt>
                <c:pt idx="117">
                  <c:v>28.22</c:v>
                </c:pt>
                <c:pt idx="118">
                  <c:v>27.4</c:v>
                </c:pt>
                <c:pt idx="119">
                  <c:v>26.97</c:v>
                </c:pt>
                <c:pt idx="120">
                  <c:v>26.23</c:v>
                </c:pt>
                <c:pt idx="121">
                  <c:v>25.04</c:v>
                </c:pt>
                <c:pt idx="122">
                  <c:v>24.68</c:v>
                </c:pt>
                <c:pt idx="123">
                  <c:v>24.21</c:v>
                </c:pt>
                <c:pt idx="124">
                  <c:v>23.53</c:v>
                </c:pt>
                <c:pt idx="125">
                  <c:v>23.82</c:v>
                </c:pt>
                <c:pt idx="126">
                  <c:v>24.13</c:v>
                </c:pt>
                <c:pt idx="127">
                  <c:v>27.12</c:v>
                </c:pt>
                <c:pt idx="128">
                  <c:v>29.04</c:v>
                </c:pt>
                <c:pt idx="129">
                  <c:v>29.67</c:v>
                </c:pt>
                <c:pt idx="130">
                  <c:v>30.12</c:v>
                </c:pt>
                <c:pt idx="131">
                  <c:v>31.28</c:v>
                </c:pt>
                <c:pt idx="132">
                  <c:v>31.25</c:v>
                </c:pt>
                <c:pt idx="133">
                  <c:v>31.58</c:v>
                </c:pt>
                <c:pt idx="134">
                  <c:v>30.66</c:v>
                </c:pt>
                <c:pt idx="135">
                  <c:v>26.26</c:v>
                </c:pt>
                <c:pt idx="136">
                  <c:v>29.79</c:v>
                </c:pt>
                <c:pt idx="137">
                  <c:v>29.56</c:v>
                </c:pt>
                <c:pt idx="138">
                  <c:v>28.22</c:v>
                </c:pt>
                <c:pt idx="139">
                  <c:v>26.14</c:v>
                </c:pt>
                <c:pt idx="140">
                  <c:v>24.6</c:v>
                </c:pt>
                <c:pt idx="141">
                  <c:v>24.53</c:v>
                </c:pt>
                <c:pt idx="142">
                  <c:v>24.15</c:v>
                </c:pt>
                <c:pt idx="143">
                  <c:v>24.02</c:v>
                </c:pt>
                <c:pt idx="144">
                  <c:v>23.68</c:v>
                </c:pt>
                <c:pt idx="145">
                  <c:v>23.4</c:v>
                </c:pt>
                <c:pt idx="146">
                  <c:v>23.45</c:v>
                </c:pt>
                <c:pt idx="147">
                  <c:v>23.7</c:v>
                </c:pt>
                <c:pt idx="148">
                  <c:v>23.37</c:v>
                </c:pt>
                <c:pt idx="149">
                  <c:v>22.91</c:v>
                </c:pt>
                <c:pt idx="150">
                  <c:v>23.13</c:v>
                </c:pt>
                <c:pt idx="151">
                  <c:v>26.81</c:v>
                </c:pt>
                <c:pt idx="152">
                  <c:v>29.01</c:v>
                </c:pt>
                <c:pt idx="153">
                  <c:v>30.04</c:v>
                </c:pt>
                <c:pt idx="154">
                  <c:v>30.32</c:v>
                </c:pt>
                <c:pt idx="155">
                  <c:v>31.43</c:v>
                </c:pt>
                <c:pt idx="156">
                  <c:v>32.119999999999997</c:v>
                </c:pt>
                <c:pt idx="157">
                  <c:v>31.24</c:v>
                </c:pt>
                <c:pt idx="158">
                  <c:v>30.78</c:v>
                </c:pt>
                <c:pt idx="159">
                  <c:v>31.12</c:v>
                </c:pt>
                <c:pt idx="160">
                  <c:v>31.04</c:v>
                </c:pt>
                <c:pt idx="161">
                  <c:v>30.6</c:v>
                </c:pt>
                <c:pt idx="162">
                  <c:v>30.21</c:v>
                </c:pt>
                <c:pt idx="163">
                  <c:v>28.07</c:v>
                </c:pt>
                <c:pt idx="164">
                  <c:v>27.69</c:v>
                </c:pt>
                <c:pt idx="165">
                  <c:v>27.71</c:v>
                </c:pt>
                <c:pt idx="166">
                  <c:v>23.95</c:v>
                </c:pt>
                <c:pt idx="167">
                  <c:v>23.47</c:v>
                </c:pt>
                <c:pt idx="168">
                  <c:v>23.78</c:v>
                </c:pt>
                <c:pt idx="169">
                  <c:v>23.65</c:v>
                </c:pt>
                <c:pt idx="170">
                  <c:v>23.36</c:v>
                </c:pt>
                <c:pt idx="171">
                  <c:v>23.29</c:v>
                </c:pt>
                <c:pt idx="172">
                  <c:v>23.21</c:v>
                </c:pt>
                <c:pt idx="173">
                  <c:v>23.32</c:v>
                </c:pt>
                <c:pt idx="174">
                  <c:v>23.55</c:v>
                </c:pt>
                <c:pt idx="175">
                  <c:v>27.36</c:v>
                </c:pt>
                <c:pt idx="176">
                  <c:v>29.13</c:v>
                </c:pt>
                <c:pt idx="177">
                  <c:v>28.57</c:v>
                </c:pt>
                <c:pt idx="178">
                  <c:v>29.64</c:v>
                </c:pt>
                <c:pt idx="179">
                  <c:v>30.08</c:v>
                </c:pt>
                <c:pt idx="180">
                  <c:v>30.25</c:v>
                </c:pt>
                <c:pt idx="181">
                  <c:v>30.56</c:v>
                </c:pt>
                <c:pt idx="182">
                  <c:v>30.49</c:v>
                </c:pt>
                <c:pt idx="183">
                  <c:v>30.3</c:v>
                </c:pt>
                <c:pt idx="184">
                  <c:v>30.56</c:v>
                </c:pt>
                <c:pt idx="185">
                  <c:v>30.77</c:v>
                </c:pt>
                <c:pt idx="186">
                  <c:v>26.37</c:v>
                </c:pt>
                <c:pt idx="187">
                  <c:v>22.04</c:v>
                </c:pt>
                <c:pt idx="188">
                  <c:v>22.62</c:v>
                </c:pt>
                <c:pt idx="189">
                  <c:v>22.65</c:v>
                </c:pt>
                <c:pt idx="190">
                  <c:v>22.8</c:v>
                </c:pt>
                <c:pt idx="191">
                  <c:v>23.16</c:v>
                </c:pt>
                <c:pt idx="192">
                  <c:v>23.13</c:v>
                </c:pt>
                <c:pt idx="193">
                  <c:v>22.97</c:v>
                </c:pt>
                <c:pt idx="194">
                  <c:v>22.66</c:v>
                </c:pt>
                <c:pt idx="195">
                  <c:v>22.51</c:v>
                </c:pt>
                <c:pt idx="196">
                  <c:v>22.65</c:v>
                </c:pt>
                <c:pt idx="197">
                  <c:v>22.62</c:v>
                </c:pt>
                <c:pt idx="198">
                  <c:v>22.65</c:v>
                </c:pt>
                <c:pt idx="199">
                  <c:v>25.81</c:v>
                </c:pt>
                <c:pt idx="200">
                  <c:v>28.64</c:v>
                </c:pt>
                <c:pt idx="201">
                  <c:v>29.49</c:v>
                </c:pt>
                <c:pt idx="202">
                  <c:v>29.63</c:v>
                </c:pt>
                <c:pt idx="203">
                  <c:v>29.61</c:v>
                </c:pt>
                <c:pt idx="204">
                  <c:v>30.16</c:v>
                </c:pt>
                <c:pt idx="205">
                  <c:v>30.55</c:v>
                </c:pt>
                <c:pt idx="206">
                  <c:v>31.47</c:v>
                </c:pt>
                <c:pt idx="207">
                  <c:v>31.18</c:v>
                </c:pt>
                <c:pt idx="208">
                  <c:v>30.33</c:v>
                </c:pt>
                <c:pt idx="209">
                  <c:v>29.81</c:v>
                </c:pt>
                <c:pt idx="210">
                  <c:v>23.59</c:v>
                </c:pt>
                <c:pt idx="211">
                  <c:v>23.8</c:v>
                </c:pt>
                <c:pt idx="212">
                  <c:v>23.65</c:v>
                </c:pt>
                <c:pt idx="213">
                  <c:v>23.92</c:v>
                </c:pt>
                <c:pt idx="214">
                  <c:v>23.97</c:v>
                </c:pt>
                <c:pt idx="215">
                  <c:v>23.02</c:v>
                </c:pt>
                <c:pt idx="216">
                  <c:v>22.72</c:v>
                </c:pt>
                <c:pt idx="217">
                  <c:v>22.52</c:v>
                </c:pt>
                <c:pt idx="218">
                  <c:v>22.29</c:v>
                </c:pt>
                <c:pt idx="219">
                  <c:v>22.33</c:v>
                </c:pt>
                <c:pt idx="220">
                  <c:v>22.05</c:v>
                </c:pt>
                <c:pt idx="221">
                  <c:v>21.78</c:v>
                </c:pt>
                <c:pt idx="222">
                  <c:v>21.76</c:v>
                </c:pt>
                <c:pt idx="223">
                  <c:v>24.65</c:v>
                </c:pt>
                <c:pt idx="224">
                  <c:v>27.7</c:v>
                </c:pt>
                <c:pt idx="225">
                  <c:v>29.49</c:v>
                </c:pt>
                <c:pt idx="226">
                  <c:v>29.39</c:v>
                </c:pt>
                <c:pt idx="227">
                  <c:v>29.7</c:v>
                </c:pt>
                <c:pt idx="228">
                  <c:v>30.12</c:v>
                </c:pt>
                <c:pt idx="229">
                  <c:v>30.37</c:v>
                </c:pt>
                <c:pt idx="230">
                  <c:v>30.68</c:v>
                </c:pt>
                <c:pt idx="231">
                  <c:v>27.98</c:v>
                </c:pt>
                <c:pt idx="232">
                  <c:v>26.63</c:v>
                </c:pt>
                <c:pt idx="233">
                  <c:v>29.83</c:v>
                </c:pt>
                <c:pt idx="234">
                  <c:v>29.57</c:v>
                </c:pt>
                <c:pt idx="235">
                  <c:v>28.32</c:v>
                </c:pt>
                <c:pt idx="236">
                  <c:v>27.12</c:v>
                </c:pt>
                <c:pt idx="237">
                  <c:v>24.37</c:v>
                </c:pt>
                <c:pt idx="238">
                  <c:v>23.29</c:v>
                </c:pt>
                <c:pt idx="239">
                  <c:v>23.38</c:v>
                </c:pt>
                <c:pt idx="240">
                  <c:v>23.23</c:v>
                </c:pt>
                <c:pt idx="241">
                  <c:v>22.96</c:v>
                </c:pt>
                <c:pt idx="242">
                  <c:v>22.68</c:v>
                </c:pt>
                <c:pt idx="243">
                  <c:v>22.41</c:v>
                </c:pt>
                <c:pt idx="244">
                  <c:v>22.27</c:v>
                </c:pt>
                <c:pt idx="245">
                  <c:v>22.39</c:v>
                </c:pt>
                <c:pt idx="246">
                  <c:v>22.72</c:v>
                </c:pt>
                <c:pt idx="247">
                  <c:v>26.45</c:v>
                </c:pt>
                <c:pt idx="248">
                  <c:v>29.25</c:v>
                </c:pt>
                <c:pt idx="249">
                  <c:v>29.13</c:v>
                </c:pt>
                <c:pt idx="250">
                  <c:v>30.4</c:v>
                </c:pt>
                <c:pt idx="251">
                  <c:v>30.96</c:v>
                </c:pt>
                <c:pt idx="252">
                  <c:v>30.54</c:v>
                </c:pt>
                <c:pt idx="253">
                  <c:v>30.56</c:v>
                </c:pt>
                <c:pt idx="254">
                  <c:v>31.3</c:v>
                </c:pt>
                <c:pt idx="255">
                  <c:v>32.47</c:v>
                </c:pt>
                <c:pt idx="256">
                  <c:v>32.119999999999997</c:v>
                </c:pt>
                <c:pt idx="257">
                  <c:v>31.4</c:v>
                </c:pt>
                <c:pt idx="258">
                  <c:v>30.38</c:v>
                </c:pt>
                <c:pt idx="259">
                  <c:v>28.81</c:v>
                </c:pt>
                <c:pt idx="260">
                  <c:v>26.77</c:v>
                </c:pt>
                <c:pt idx="261">
                  <c:v>25.69</c:v>
                </c:pt>
                <c:pt idx="262">
                  <c:v>24.99</c:v>
                </c:pt>
                <c:pt idx="263">
                  <c:v>25.05</c:v>
                </c:pt>
                <c:pt idx="264">
                  <c:v>24.97</c:v>
                </c:pt>
                <c:pt idx="265">
                  <c:v>24.72</c:v>
                </c:pt>
                <c:pt idx="266">
                  <c:v>24.49</c:v>
                </c:pt>
                <c:pt idx="267">
                  <c:v>24.38</c:v>
                </c:pt>
                <c:pt idx="268">
                  <c:v>23.82</c:v>
                </c:pt>
                <c:pt idx="269">
                  <c:v>23.54</c:v>
                </c:pt>
                <c:pt idx="270">
                  <c:v>23.75</c:v>
                </c:pt>
                <c:pt idx="271">
                  <c:v>25.84</c:v>
                </c:pt>
                <c:pt idx="272">
                  <c:v>28.85</c:v>
                </c:pt>
                <c:pt idx="273">
                  <c:v>30.54</c:v>
                </c:pt>
                <c:pt idx="274">
                  <c:v>31.14</c:v>
                </c:pt>
                <c:pt idx="275">
                  <c:v>30.72</c:v>
                </c:pt>
                <c:pt idx="276">
                  <c:v>30.78</c:v>
                </c:pt>
                <c:pt idx="277">
                  <c:v>31.5</c:v>
                </c:pt>
                <c:pt idx="278">
                  <c:v>31.84</c:v>
                </c:pt>
                <c:pt idx="279">
                  <c:v>32.299999999999997</c:v>
                </c:pt>
                <c:pt idx="280">
                  <c:v>32.049999999999997</c:v>
                </c:pt>
                <c:pt idx="281">
                  <c:v>31.22</c:v>
                </c:pt>
                <c:pt idx="282">
                  <c:v>30.13</c:v>
                </c:pt>
                <c:pt idx="283">
                  <c:v>29.29</c:v>
                </c:pt>
                <c:pt idx="284">
                  <c:v>28.88</c:v>
                </c:pt>
                <c:pt idx="285">
                  <c:v>28.44</c:v>
                </c:pt>
                <c:pt idx="286">
                  <c:v>27.9</c:v>
                </c:pt>
                <c:pt idx="287">
                  <c:v>27.48</c:v>
                </c:pt>
                <c:pt idx="288">
                  <c:v>26.7</c:v>
                </c:pt>
                <c:pt idx="289">
                  <c:v>26.51</c:v>
                </c:pt>
                <c:pt idx="290">
                  <c:v>25.87</c:v>
                </c:pt>
                <c:pt idx="291">
                  <c:v>24.47</c:v>
                </c:pt>
                <c:pt idx="292">
                  <c:v>23.87</c:v>
                </c:pt>
                <c:pt idx="293">
                  <c:v>24.05</c:v>
                </c:pt>
                <c:pt idx="294">
                  <c:v>23.79</c:v>
                </c:pt>
                <c:pt idx="295">
                  <c:v>25.63</c:v>
                </c:pt>
                <c:pt idx="296">
                  <c:v>29.17</c:v>
                </c:pt>
                <c:pt idx="297">
                  <c:v>30.36</c:v>
                </c:pt>
                <c:pt idx="298">
                  <c:v>30.95</c:v>
                </c:pt>
                <c:pt idx="299">
                  <c:v>32.020000000000003</c:v>
                </c:pt>
                <c:pt idx="300">
                  <c:v>32</c:v>
                </c:pt>
                <c:pt idx="301">
                  <c:v>32.36</c:v>
                </c:pt>
                <c:pt idx="302">
                  <c:v>33</c:v>
                </c:pt>
                <c:pt idx="303">
                  <c:v>33.14</c:v>
                </c:pt>
                <c:pt idx="304">
                  <c:v>33.11</c:v>
                </c:pt>
                <c:pt idx="305">
                  <c:v>31.84</c:v>
                </c:pt>
                <c:pt idx="306">
                  <c:v>30.32</c:v>
                </c:pt>
                <c:pt idx="307">
                  <c:v>29.22</c:v>
                </c:pt>
                <c:pt idx="308">
                  <c:v>28.78</c:v>
                </c:pt>
                <c:pt idx="309">
                  <c:v>28.3</c:v>
                </c:pt>
                <c:pt idx="310">
                  <c:v>27.12</c:v>
                </c:pt>
                <c:pt idx="311">
                  <c:v>26.37</c:v>
                </c:pt>
                <c:pt idx="312">
                  <c:v>25.69</c:v>
                </c:pt>
                <c:pt idx="313">
                  <c:v>25.44</c:v>
                </c:pt>
                <c:pt idx="314">
                  <c:v>25.29</c:v>
                </c:pt>
                <c:pt idx="315">
                  <c:v>24.8</c:v>
                </c:pt>
                <c:pt idx="316">
                  <c:v>24.69</c:v>
                </c:pt>
                <c:pt idx="317">
                  <c:v>24.58</c:v>
                </c:pt>
                <c:pt idx="318">
                  <c:v>24.73</c:v>
                </c:pt>
                <c:pt idx="319">
                  <c:v>26.98</c:v>
                </c:pt>
                <c:pt idx="320">
                  <c:v>29.5</c:v>
                </c:pt>
                <c:pt idx="321">
                  <c:v>30.77</c:v>
                </c:pt>
                <c:pt idx="322">
                  <c:v>31.15</c:v>
                </c:pt>
                <c:pt idx="323">
                  <c:v>31.45</c:v>
                </c:pt>
                <c:pt idx="324">
                  <c:v>32.24</c:v>
                </c:pt>
                <c:pt idx="325">
                  <c:v>31.95</c:v>
                </c:pt>
                <c:pt idx="326">
                  <c:v>31.24</c:v>
                </c:pt>
                <c:pt idx="327">
                  <c:v>31.24</c:v>
                </c:pt>
                <c:pt idx="328">
                  <c:v>30.82</c:v>
                </c:pt>
                <c:pt idx="329">
                  <c:v>30.66</c:v>
                </c:pt>
                <c:pt idx="330">
                  <c:v>29.85</c:v>
                </c:pt>
                <c:pt idx="331">
                  <c:v>28.79</c:v>
                </c:pt>
                <c:pt idx="332">
                  <c:v>28.14</c:v>
                </c:pt>
                <c:pt idx="333">
                  <c:v>27.83</c:v>
                </c:pt>
                <c:pt idx="334">
                  <c:v>26.55</c:v>
                </c:pt>
                <c:pt idx="335">
                  <c:v>26.32</c:v>
                </c:pt>
                <c:pt idx="336">
                  <c:v>25.72</c:v>
                </c:pt>
                <c:pt idx="337">
                  <c:v>26.62</c:v>
                </c:pt>
                <c:pt idx="338">
                  <c:v>26.21</c:v>
                </c:pt>
                <c:pt idx="339">
                  <c:v>25.88</c:v>
                </c:pt>
                <c:pt idx="340">
                  <c:v>24.92</c:v>
                </c:pt>
                <c:pt idx="341">
                  <c:v>24.04</c:v>
                </c:pt>
                <c:pt idx="342">
                  <c:v>24</c:v>
                </c:pt>
                <c:pt idx="343">
                  <c:v>27.2</c:v>
                </c:pt>
                <c:pt idx="344">
                  <c:v>30.51</c:v>
                </c:pt>
                <c:pt idx="345">
                  <c:v>30.95</c:v>
                </c:pt>
                <c:pt idx="346">
                  <c:v>31.46</c:v>
                </c:pt>
                <c:pt idx="347">
                  <c:v>32.24</c:v>
                </c:pt>
                <c:pt idx="348">
                  <c:v>32.270000000000003</c:v>
                </c:pt>
                <c:pt idx="349">
                  <c:v>32.49</c:v>
                </c:pt>
                <c:pt idx="350">
                  <c:v>32.799999999999997</c:v>
                </c:pt>
                <c:pt idx="351">
                  <c:v>32.950000000000003</c:v>
                </c:pt>
                <c:pt idx="352">
                  <c:v>32.590000000000003</c:v>
                </c:pt>
                <c:pt idx="353">
                  <c:v>31.79</c:v>
                </c:pt>
                <c:pt idx="354">
                  <c:v>30.73</c:v>
                </c:pt>
                <c:pt idx="355">
                  <c:v>29.54</c:v>
                </c:pt>
                <c:pt idx="356">
                  <c:v>28.93</c:v>
                </c:pt>
                <c:pt idx="357">
                  <c:v>28.17</c:v>
                </c:pt>
                <c:pt idx="358">
                  <c:v>26.35</c:v>
                </c:pt>
                <c:pt idx="359">
                  <c:v>26.71</c:v>
                </c:pt>
                <c:pt idx="360">
                  <c:v>25.94</c:v>
                </c:pt>
                <c:pt idx="361">
                  <c:v>25.13</c:v>
                </c:pt>
                <c:pt idx="362">
                  <c:v>24.5</c:v>
                </c:pt>
                <c:pt idx="363">
                  <c:v>23.67</c:v>
                </c:pt>
                <c:pt idx="364">
                  <c:v>23.24</c:v>
                </c:pt>
                <c:pt idx="365">
                  <c:v>23.1</c:v>
                </c:pt>
                <c:pt idx="366">
                  <c:v>23.48</c:v>
                </c:pt>
                <c:pt idx="367">
                  <c:v>26.13</c:v>
                </c:pt>
                <c:pt idx="368">
                  <c:v>29.37</c:v>
                </c:pt>
                <c:pt idx="369">
                  <c:v>31.2</c:v>
                </c:pt>
                <c:pt idx="370">
                  <c:v>31.9</c:v>
                </c:pt>
                <c:pt idx="371">
                  <c:v>32.659999999999997</c:v>
                </c:pt>
                <c:pt idx="372">
                  <c:v>32.49</c:v>
                </c:pt>
                <c:pt idx="373">
                  <c:v>31.91</c:v>
                </c:pt>
                <c:pt idx="374">
                  <c:v>32.11</c:v>
                </c:pt>
                <c:pt idx="375">
                  <c:v>31.65</c:v>
                </c:pt>
                <c:pt idx="376">
                  <c:v>31.85</c:v>
                </c:pt>
                <c:pt idx="377">
                  <c:v>32.36</c:v>
                </c:pt>
                <c:pt idx="378">
                  <c:v>31.39</c:v>
                </c:pt>
                <c:pt idx="379">
                  <c:v>29.71</c:v>
                </c:pt>
                <c:pt idx="380">
                  <c:v>28.48</c:v>
                </c:pt>
                <c:pt idx="381">
                  <c:v>27.98</c:v>
                </c:pt>
                <c:pt idx="382">
                  <c:v>27.94</c:v>
                </c:pt>
                <c:pt idx="383">
                  <c:v>27.29</c:v>
                </c:pt>
                <c:pt idx="384">
                  <c:v>26.63</c:v>
                </c:pt>
                <c:pt idx="385">
                  <c:v>25.55</c:v>
                </c:pt>
                <c:pt idx="386">
                  <c:v>25.76</c:v>
                </c:pt>
                <c:pt idx="387">
                  <c:v>24.43</c:v>
                </c:pt>
                <c:pt idx="388">
                  <c:v>25.24</c:v>
                </c:pt>
                <c:pt idx="389">
                  <c:v>26.2</c:v>
                </c:pt>
                <c:pt idx="390">
                  <c:v>25.84</c:v>
                </c:pt>
                <c:pt idx="391">
                  <c:v>28.42</c:v>
                </c:pt>
                <c:pt idx="392">
                  <c:v>30.5</c:v>
                </c:pt>
                <c:pt idx="393">
                  <c:v>30.9</c:v>
                </c:pt>
                <c:pt idx="394">
                  <c:v>31.87</c:v>
                </c:pt>
                <c:pt idx="395">
                  <c:v>31.03</c:v>
                </c:pt>
                <c:pt idx="396">
                  <c:v>31.94</c:v>
                </c:pt>
                <c:pt idx="397">
                  <c:v>32.270000000000003</c:v>
                </c:pt>
                <c:pt idx="398">
                  <c:v>32.67</c:v>
                </c:pt>
                <c:pt idx="399">
                  <c:v>33.369999999999997</c:v>
                </c:pt>
                <c:pt idx="400">
                  <c:v>33.130000000000003</c:v>
                </c:pt>
                <c:pt idx="401">
                  <c:v>33.08</c:v>
                </c:pt>
                <c:pt idx="402">
                  <c:v>32</c:v>
                </c:pt>
                <c:pt idx="403">
                  <c:v>30.02</c:v>
                </c:pt>
                <c:pt idx="404">
                  <c:v>28.42</c:v>
                </c:pt>
                <c:pt idx="405">
                  <c:v>28.11</c:v>
                </c:pt>
                <c:pt idx="406">
                  <c:v>28.1</c:v>
                </c:pt>
                <c:pt idx="407">
                  <c:v>26.9</c:v>
                </c:pt>
                <c:pt idx="408">
                  <c:v>26.54</c:v>
                </c:pt>
                <c:pt idx="409">
                  <c:v>26.18</c:v>
                </c:pt>
                <c:pt idx="410">
                  <c:v>26.06</c:v>
                </c:pt>
                <c:pt idx="411">
                  <c:v>25.47</c:v>
                </c:pt>
                <c:pt idx="412">
                  <c:v>25.49</c:v>
                </c:pt>
                <c:pt idx="413">
                  <c:v>25.46</c:v>
                </c:pt>
                <c:pt idx="414">
                  <c:v>25.05</c:v>
                </c:pt>
                <c:pt idx="415">
                  <c:v>27.96</c:v>
                </c:pt>
                <c:pt idx="416">
                  <c:v>31.05</c:v>
                </c:pt>
                <c:pt idx="417">
                  <c:v>31.84</c:v>
                </c:pt>
                <c:pt idx="418">
                  <c:v>31.38</c:v>
                </c:pt>
                <c:pt idx="419">
                  <c:v>30.96</c:v>
                </c:pt>
                <c:pt idx="420">
                  <c:v>32.1</c:v>
                </c:pt>
                <c:pt idx="421">
                  <c:v>32.6</c:v>
                </c:pt>
                <c:pt idx="422">
                  <c:v>32.35</c:v>
                </c:pt>
                <c:pt idx="423">
                  <c:v>31.76</c:v>
                </c:pt>
                <c:pt idx="424">
                  <c:v>30.21</c:v>
                </c:pt>
                <c:pt idx="425">
                  <c:v>29.73</c:v>
                </c:pt>
                <c:pt idx="426">
                  <c:v>29.22</c:v>
                </c:pt>
                <c:pt idx="427">
                  <c:v>29.08</c:v>
                </c:pt>
                <c:pt idx="428">
                  <c:v>28.32</c:v>
                </c:pt>
                <c:pt idx="429">
                  <c:v>27.21</c:v>
                </c:pt>
                <c:pt idx="430">
                  <c:v>27.17</c:v>
                </c:pt>
                <c:pt idx="431">
                  <c:v>26.64</c:v>
                </c:pt>
                <c:pt idx="432">
                  <c:v>26.05</c:v>
                </c:pt>
                <c:pt idx="433">
                  <c:v>25.09</c:v>
                </c:pt>
                <c:pt idx="434">
                  <c:v>24.62</c:v>
                </c:pt>
                <c:pt idx="435">
                  <c:v>25.19</c:v>
                </c:pt>
                <c:pt idx="436">
                  <c:v>24.82</c:v>
                </c:pt>
                <c:pt idx="437">
                  <c:v>24.75</c:v>
                </c:pt>
                <c:pt idx="438">
                  <c:v>24.3</c:v>
                </c:pt>
                <c:pt idx="439">
                  <c:v>27.03</c:v>
                </c:pt>
                <c:pt idx="440">
                  <c:v>30.77</c:v>
                </c:pt>
                <c:pt idx="441">
                  <c:v>31.03</c:v>
                </c:pt>
                <c:pt idx="442">
                  <c:v>31.34</c:v>
                </c:pt>
                <c:pt idx="443">
                  <c:v>32.26</c:v>
                </c:pt>
                <c:pt idx="444">
                  <c:v>31.58</c:v>
                </c:pt>
                <c:pt idx="445">
                  <c:v>32.1</c:v>
                </c:pt>
                <c:pt idx="446">
                  <c:v>32.26</c:v>
                </c:pt>
                <c:pt idx="447">
                  <c:v>32.24</c:v>
                </c:pt>
                <c:pt idx="448">
                  <c:v>33.22</c:v>
                </c:pt>
                <c:pt idx="449">
                  <c:v>32.549999999999997</c:v>
                </c:pt>
                <c:pt idx="450">
                  <c:v>31.44</c:v>
                </c:pt>
                <c:pt idx="451">
                  <c:v>30.24</c:v>
                </c:pt>
                <c:pt idx="452">
                  <c:v>28.99</c:v>
                </c:pt>
                <c:pt idx="453">
                  <c:v>28.09</c:v>
                </c:pt>
                <c:pt idx="454">
                  <c:v>27.22</c:v>
                </c:pt>
                <c:pt idx="455">
                  <c:v>25.76</c:v>
                </c:pt>
                <c:pt idx="456">
                  <c:v>25.66</c:v>
                </c:pt>
                <c:pt idx="457">
                  <c:v>24.92</c:v>
                </c:pt>
                <c:pt idx="458">
                  <c:v>25.71</c:v>
                </c:pt>
                <c:pt idx="459">
                  <c:v>25.73</c:v>
                </c:pt>
                <c:pt idx="460">
                  <c:v>24.71</c:v>
                </c:pt>
                <c:pt idx="461">
                  <c:v>23.81</c:v>
                </c:pt>
                <c:pt idx="462">
                  <c:v>24.74</c:v>
                </c:pt>
                <c:pt idx="463">
                  <c:v>27.48</c:v>
                </c:pt>
                <c:pt idx="464">
                  <c:v>28.36</c:v>
                </c:pt>
                <c:pt idx="465">
                  <c:v>30.35</c:v>
                </c:pt>
                <c:pt idx="466">
                  <c:v>30.29</c:v>
                </c:pt>
                <c:pt idx="467">
                  <c:v>31.55</c:v>
                </c:pt>
                <c:pt idx="468">
                  <c:v>30.94</c:v>
                </c:pt>
                <c:pt idx="469">
                  <c:v>32.270000000000003</c:v>
                </c:pt>
                <c:pt idx="470">
                  <c:v>32.380000000000003</c:v>
                </c:pt>
                <c:pt idx="471">
                  <c:v>32.979999999999997</c:v>
                </c:pt>
                <c:pt idx="472">
                  <c:v>33.43</c:v>
                </c:pt>
                <c:pt idx="473">
                  <c:v>31.69</c:v>
                </c:pt>
                <c:pt idx="474">
                  <c:v>32.29</c:v>
                </c:pt>
                <c:pt idx="475">
                  <c:v>30.67</c:v>
                </c:pt>
                <c:pt idx="476">
                  <c:v>29.64</c:v>
                </c:pt>
                <c:pt idx="477">
                  <c:v>27.55</c:v>
                </c:pt>
                <c:pt idx="478">
                  <c:v>26.02</c:v>
                </c:pt>
                <c:pt idx="479">
                  <c:v>25.49</c:v>
                </c:pt>
                <c:pt idx="480">
                  <c:v>24.92</c:v>
                </c:pt>
                <c:pt idx="481">
                  <c:v>25.11</c:v>
                </c:pt>
                <c:pt idx="482">
                  <c:v>24.23</c:v>
                </c:pt>
                <c:pt idx="483">
                  <c:v>24.34</c:v>
                </c:pt>
                <c:pt idx="484">
                  <c:v>23.91</c:v>
                </c:pt>
                <c:pt idx="485">
                  <c:v>23.92</c:v>
                </c:pt>
                <c:pt idx="486">
                  <c:v>24.81</c:v>
                </c:pt>
                <c:pt idx="487">
                  <c:v>28.17</c:v>
                </c:pt>
                <c:pt idx="488">
                  <c:v>30.38</c:v>
                </c:pt>
                <c:pt idx="489">
                  <c:v>30.28</c:v>
                </c:pt>
                <c:pt idx="490">
                  <c:v>31.01</c:v>
                </c:pt>
                <c:pt idx="491">
                  <c:v>31</c:v>
                </c:pt>
                <c:pt idx="492">
                  <c:v>31.12</c:v>
                </c:pt>
                <c:pt idx="493">
                  <c:v>31.39</c:v>
                </c:pt>
                <c:pt idx="494">
                  <c:v>31.16</c:v>
                </c:pt>
                <c:pt idx="495">
                  <c:v>28.52</c:v>
                </c:pt>
                <c:pt idx="496">
                  <c:v>30.54</c:v>
                </c:pt>
                <c:pt idx="497">
                  <c:v>30.21</c:v>
                </c:pt>
                <c:pt idx="498">
                  <c:v>30.03</c:v>
                </c:pt>
                <c:pt idx="499">
                  <c:v>28.3</c:v>
                </c:pt>
                <c:pt idx="500">
                  <c:v>26.75</c:v>
                </c:pt>
                <c:pt idx="501">
                  <c:v>25.19</c:v>
                </c:pt>
                <c:pt idx="502">
                  <c:v>25.33</c:v>
                </c:pt>
                <c:pt idx="503">
                  <c:v>25.24</c:v>
                </c:pt>
                <c:pt idx="504">
                  <c:v>25.81</c:v>
                </c:pt>
                <c:pt idx="505">
                  <c:v>25.69</c:v>
                </c:pt>
                <c:pt idx="506">
                  <c:v>25.87</c:v>
                </c:pt>
                <c:pt idx="507">
                  <c:v>25.52</c:v>
                </c:pt>
                <c:pt idx="508">
                  <c:v>25.68</c:v>
                </c:pt>
                <c:pt idx="509">
                  <c:v>24.41</c:v>
                </c:pt>
                <c:pt idx="510">
                  <c:v>24.27</c:v>
                </c:pt>
                <c:pt idx="511">
                  <c:v>26.43</c:v>
                </c:pt>
                <c:pt idx="512">
                  <c:v>28.61</c:v>
                </c:pt>
                <c:pt idx="513">
                  <c:v>30.94</c:v>
                </c:pt>
                <c:pt idx="514">
                  <c:v>31.32</c:v>
                </c:pt>
                <c:pt idx="515">
                  <c:v>31.54</c:v>
                </c:pt>
                <c:pt idx="516">
                  <c:v>32.159999999999997</c:v>
                </c:pt>
                <c:pt idx="517">
                  <c:v>31.4</c:v>
                </c:pt>
                <c:pt idx="518">
                  <c:v>30.23</c:v>
                </c:pt>
                <c:pt idx="519">
                  <c:v>27.89</c:v>
                </c:pt>
                <c:pt idx="520">
                  <c:v>28.19</c:v>
                </c:pt>
                <c:pt idx="521">
                  <c:v>28.92</c:v>
                </c:pt>
                <c:pt idx="522">
                  <c:v>28.96</c:v>
                </c:pt>
                <c:pt idx="523">
                  <c:v>27.74</c:v>
                </c:pt>
                <c:pt idx="524">
                  <c:v>27.44</c:v>
                </c:pt>
                <c:pt idx="525">
                  <c:v>26.61</c:v>
                </c:pt>
                <c:pt idx="526">
                  <c:v>27.04</c:v>
                </c:pt>
                <c:pt idx="527">
                  <c:v>26.43</c:v>
                </c:pt>
                <c:pt idx="528">
                  <c:v>25.89</c:v>
                </c:pt>
                <c:pt idx="529">
                  <c:v>25.5</c:v>
                </c:pt>
                <c:pt idx="530">
                  <c:v>25.6</c:v>
                </c:pt>
                <c:pt idx="531">
                  <c:v>26.43</c:v>
                </c:pt>
                <c:pt idx="532">
                  <c:v>26.25</c:v>
                </c:pt>
                <c:pt idx="533">
                  <c:v>25.42</c:v>
                </c:pt>
                <c:pt idx="534">
                  <c:v>25.43</c:v>
                </c:pt>
                <c:pt idx="535">
                  <c:v>27.35</c:v>
                </c:pt>
                <c:pt idx="536">
                  <c:v>29.54</c:v>
                </c:pt>
                <c:pt idx="537">
                  <c:v>29.22</c:v>
                </c:pt>
                <c:pt idx="538">
                  <c:v>30.19</c:v>
                </c:pt>
                <c:pt idx="539">
                  <c:v>31.05</c:v>
                </c:pt>
                <c:pt idx="540">
                  <c:v>31.26</c:v>
                </c:pt>
                <c:pt idx="541">
                  <c:v>29.83</c:v>
                </c:pt>
                <c:pt idx="542">
                  <c:v>30.27</c:v>
                </c:pt>
                <c:pt idx="543">
                  <c:v>30.47</c:v>
                </c:pt>
                <c:pt idx="544">
                  <c:v>31.05</c:v>
                </c:pt>
                <c:pt idx="545">
                  <c:v>30.99</c:v>
                </c:pt>
                <c:pt idx="546">
                  <c:v>29.54</c:v>
                </c:pt>
                <c:pt idx="547">
                  <c:v>25.66</c:v>
                </c:pt>
                <c:pt idx="548">
                  <c:v>22.8</c:v>
                </c:pt>
                <c:pt idx="549">
                  <c:v>22.92</c:v>
                </c:pt>
                <c:pt idx="550">
                  <c:v>22.88</c:v>
                </c:pt>
                <c:pt idx="551">
                  <c:v>23.06</c:v>
                </c:pt>
                <c:pt idx="552">
                  <c:v>23.41</c:v>
                </c:pt>
                <c:pt idx="553">
                  <c:v>23.38</c:v>
                </c:pt>
                <c:pt idx="554">
                  <c:v>23.53</c:v>
                </c:pt>
                <c:pt idx="555">
                  <c:v>23.78</c:v>
                </c:pt>
                <c:pt idx="556">
                  <c:v>23.76</c:v>
                </c:pt>
                <c:pt idx="557">
                  <c:v>23.78</c:v>
                </c:pt>
                <c:pt idx="558">
                  <c:v>23.85</c:v>
                </c:pt>
                <c:pt idx="559">
                  <c:v>24.47</c:v>
                </c:pt>
                <c:pt idx="560">
                  <c:v>26.95</c:v>
                </c:pt>
                <c:pt idx="561">
                  <c:v>28.79</c:v>
                </c:pt>
                <c:pt idx="562">
                  <c:v>29.15</c:v>
                </c:pt>
                <c:pt idx="563">
                  <c:v>29.74</c:v>
                </c:pt>
                <c:pt idx="564">
                  <c:v>29.63</c:v>
                </c:pt>
                <c:pt idx="565">
                  <c:v>29.97</c:v>
                </c:pt>
                <c:pt idx="566">
                  <c:v>29.3</c:v>
                </c:pt>
                <c:pt idx="567">
                  <c:v>27.95</c:v>
                </c:pt>
                <c:pt idx="568">
                  <c:v>27.35</c:v>
                </c:pt>
                <c:pt idx="569">
                  <c:v>27.82</c:v>
                </c:pt>
                <c:pt idx="570">
                  <c:v>27.85</c:v>
                </c:pt>
                <c:pt idx="571">
                  <c:v>26.77</c:v>
                </c:pt>
                <c:pt idx="572">
                  <c:v>25.32</c:v>
                </c:pt>
                <c:pt idx="573">
                  <c:v>25.4</c:v>
                </c:pt>
                <c:pt idx="574">
                  <c:v>25.15</c:v>
                </c:pt>
                <c:pt idx="575">
                  <c:v>24.48</c:v>
                </c:pt>
                <c:pt idx="576">
                  <c:v>24.03</c:v>
                </c:pt>
                <c:pt idx="577">
                  <c:v>23.99</c:v>
                </c:pt>
                <c:pt idx="578">
                  <c:v>24.06</c:v>
                </c:pt>
                <c:pt idx="579">
                  <c:v>23.77</c:v>
                </c:pt>
                <c:pt idx="580">
                  <c:v>23.54</c:v>
                </c:pt>
                <c:pt idx="581">
                  <c:v>23.44</c:v>
                </c:pt>
                <c:pt idx="582">
                  <c:v>23.38</c:v>
                </c:pt>
                <c:pt idx="583">
                  <c:v>26.4</c:v>
                </c:pt>
                <c:pt idx="584">
                  <c:v>28.54</c:v>
                </c:pt>
                <c:pt idx="585">
                  <c:v>29.76</c:v>
                </c:pt>
                <c:pt idx="586">
                  <c:v>29.7</c:v>
                </c:pt>
                <c:pt idx="587">
                  <c:v>30.15</c:v>
                </c:pt>
                <c:pt idx="588">
                  <c:v>30.25</c:v>
                </c:pt>
                <c:pt idx="589">
                  <c:v>30.4</c:v>
                </c:pt>
                <c:pt idx="590">
                  <c:v>28.96</c:v>
                </c:pt>
                <c:pt idx="591">
                  <c:v>28.05</c:v>
                </c:pt>
                <c:pt idx="592">
                  <c:v>27.28</c:v>
                </c:pt>
                <c:pt idx="593">
                  <c:v>29.28</c:v>
                </c:pt>
                <c:pt idx="594">
                  <c:v>28.8</c:v>
                </c:pt>
                <c:pt idx="595">
                  <c:v>27.97</c:v>
                </c:pt>
                <c:pt idx="596">
                  <c:v>27.42</c:v>
                </c:pt>
                <c:pt idx="597">
                  <c:v>26.37</c:v>
                </c:pt>
                <c:pt idx="598">
                  <c:v>24.51</c:v>
                </c:pt>
                <c:pt idx="599">
                  <c:v>23.97</c:v>
                </c:pt>
                <c:pt idx="600">
                  <c:v>23.43</c:v>
                </c:pt>
                <c:pt idx="601">
                  <c:v>23.12</c:v>
                </c:pt>
                <c:pt idx="602">
                  <c:v>23.14</c:v>
                </c:pt>
                <c:pt idx="603">
                  <c:v>23.47</c:v>
                </c:pt>
                <c:pt idx="604">
                  <c:v>23.53</c:v>
                </c:pt>
                <c:pt idx="605">
                  <c:v>23.73</c:v>
                </c:pt>
                <c:pt idx="606">
                  <c:v>23.97</c:v>
                </c:pt>
                <c:pt idx="607">
                  <c:v>24.91</c:v>
                </c:pt>
                <c:pt idx="608">
                  <c:v>27.77</c:v>
                </c:pt>
                <c:pt idx="609">
                  <c:v>29.75</c:v>
                </c:pt>
                <c:pt idx="610">
                  <c:v>30.06</c:v>
                </c:pt>
                <c:pt idx="611">
                  <c:v>30.85</c:v>
                </c:pt>
                <c:pt idx="612">
                  <c:v>30.12</c:v>
                </c:pt>
                <c:pt idx="613">
                  <c:v>29.97</c:v>
                </c:pt>
                <c:pt idx="614">
                  <c:v>28.76</c:v>
                </c:pt>
                <c:pt idx="615">
                  <c:v>27.78</c:v>
                </c:pt>
                <c:pt idx="616">
                  <c:v>28.6</c:v>
                </c:pt>
                <c:pt idx="617">
                  <c:v>28.69</c:v>
                </c:pt>
                <c:pt idx="618">
                  <c:v>28</c:v>
                </c:pt>
                <c:pt idx="619">
                  <c:v>27.08</c:v>
                </c:pt>
                <c:pt idx="620">
                  <c:v>25.86</c:v>
                </c:pt>
                <c:pt idx="621">
                  <c:v>24.9</c:v>
                </c:pt>
                <c:pt idx="622">
                  <c:v>24.8</c:v>
                </c:pt>
                <c:pt idx="623">
                  <c:v>25.1</c:v>
                </c:pt>
                <c:pt idx="624">
                  <c:v>25.31</c:v>
                </c:pt>
                <c:pt idx="625">
                  <c:v>24.96</c:v>
                </c:pt>
                <c:pt idx="626">
                  <c:v>25</c:v>
                </c:pt>
                <c:pt idx="627">
                  <c:v>24.5</c:v>
                </c:pt>
                <c:pt idx="628">
                  <c:v>24.45</c:v>
                </c:pt>
                <c:pt idx="629">
                  <c:v>23.44</c:v>
                </c:pt>
                <c:pt idx="630">
                  <c:v>23.03</c:v>
                </c:pt>
                <c:pt idx="631">
                  <c:v>26.82</c:v>
                </c:pt>
                <c:pt idx="632">
                  <c:v>28.91</c:v>
                </c:pt>
                <c:pt idx="633">
                  <c:v>30.69</c:v>
                </c:pt>
                <c:pt idx="634">
                  <c:v>30.95</c:v>
                </c:pt>
                <c:pt idx="635">
                  <c:v>30.97</c:v>
                </c:pt>
                <c:pt idx="636">
                  <c:v>31.4</c:v>
                </c:pt>
                <c:pt idx="637">
                  <c:v>31.92</c:v>
                </c:pt>
                <c:pt idx="638">
                  <c:v>32.369999999999997</c:v>
                </c:pt>
                <c:pt idx="639">
                  <c:v>32.74</c:v>
                </c:pt>
                <c:pt idx="640">
                  <c:v>32.700000000000003</c:v>
                </c:pt>
                <c:pt idx="641">
                  <c:v>31.45</c:v>
                </c:pt>
                <c:pt idx="642">
                  <c:v>30.04</c:v>
                </c:pt>
                <c:pt idx="643">
                  <c:v>28.24</c:v>
                </c:pt>
                <c:pt idx="644">
                  <c:v>25.7</c:v>
                </c:pt>
                <c:pt idx="645">
                  <c:v>24.71</c:v>
                </c:pt>
                <c:pt idx="646">
                  <c:v>23.37</c:v>
                </c:pt>
                <c:pt idx="647">
                  <c:v>23.07</c:v>
                </c:pt>
                <c:pt idx="648">
                  <c:v>23.18</c:v>
                </c:pt>
                <c:pt idx="649">
                  <c:v>23.75</c:v>
                </c:pt>
                <c:pt idx="650">
                  <c:v>23.42</c:v>
                </c:pt>
                <c:pt idx="651">
                  <c:v>23.95</c:v>
                </c:pt>
                <c:pt idx="652">
                  <c:v>23.97</c:v>
                </c:pt>
                <c:pt idx="653">
                  <c:v>23.29</c:v>
                </c:pt>
                <c:pt idx="654">
                  <c:v>23.63</c:v>
                </c:pt>
                <c:pt idx="655">
                  <c:v>24.66</c:v>
                </c:pt>
                <c:pt idx="656">
                  <c:v>26.04</c:v>
                </c:pt>
                <c:pt idx="657">
                  <c:v>29.08</c:v>
                </c:pt>
                <c:pt idx="658">
                  <c:v>30.78</c:v>
                </c:pt>
                <c:pt idx="659">
                  <c:v>31.13</c:v>
                </c:pt>
                <c:pt idx="660">
                  <c:v>30.78</c:v>
                </c:pt>
                <c:pt idx="661">
                  <c:v>31.13</c:v>
                </c:pt>
                <c:pt idx="662">
                  <c:v>31.74</c:v>
                </c:pt>
                <c:pt idx="663">
                  <c:v>32.11</c:v>
                </c:pt>
                <c:pt idx="664">
                  <c:v>32.450000000000003</c:v>
                </c:pt>
                <c:pt idx="665">
                  <c:v>31.82</c:v>
                </c:pt>
                <c:pt idx="666">
                  <c:v>30.48</c:v>
                </c:pt>
                <c:pt idx="667">
                  <c:v>28.89</c:v>
                </c:pt>
                <c:pt idx="668">
                  <c:v>28.29</c:v>
                </c:pt>
                <c:pt idx="669">
                  <c:v>28.15</c:v>
                </c:pt>
                <c:pt idx="670">
                  <c:v>27.38</c:v>
                </c:pt>
                <c:pt idx="671">
                  <c:v>26.03</c:v>
                </c:pt>
                <c:pt idx="672">
                  <c:v>25.32</c:v>
                </c:pt>
                <c:pt idx="673">
                  <c:v>25.37</c:v>
                </c:pt>
                <c:pt idx="674">
                  <c:v>25.13</c:v>
                </c:pt>
                <c:pt idx="675">
                  <c:v>24.8</c:v>
                </c:pt>
                <c:pt idx="676">
                  <c:v>24.63</c:v>
                </c:pt>
                <c:pt idx="677">
                  <c:v>24.01</c:v>
                </c:pt>
                <c:pt idx="678">
                  <c:v>23.89</c:v>
                </c:pt>
                <c:pt idx="679">
                  <c:v>26.78</c:v>
                </c:pt>
                <c:pt idx="680">
                  <c:v>29.93</c:v>
                </c:pt>
                <c:pt idx="681">
                  <c:v>30.71</c:v>
                </c:pt>
                <c:pt idx="682">
                  <c:v>30.11</c:v>
                </c:pt>
                <c:pt idx="683">
                  <c:v>30.65</c:v>
                </c:pt>
                <c:pt idx="684">
                  <c:v>31.52</c:v>
                </c:pt>
                <c:pt idx="685">
                  <c:v>31.54</c:v>
                </c:pt>
                <c:pt idx="686">
                  <c:v>32.92</c:v>
                </c:pt>
                <c:pt idx="687">
                  <c:v>33.119999999999997</c:v>
                </c:pt>
                <c:pt idx="688">
                  <c:v>32.909999999999997</c:v>
                </c:pt>
                <c:pt idx="689">
                  <c:v>31.93</c:v>
                </c:pt>
                <c:pt idx="690">
                  <c:v>30.72</c:v>
                </c:pt>
                <c:pt idx="691">
                  <c:v>29.4</c:v>
                </c:pt>
                <c:pt idx="692">
                  <c:v>28.71</c:v>
                </c:pt>
                <c:pt idx="693">
                  <c:v>27.77</c:v>
                </c:pt>
                <c:pt idx="694">
                  <c:v>26.91</c:v>
                </c:pt>
                <c:pt idx="695">
                  <c:v>25.99</c:v>
                </c:pt>
                <c:pt idx="696">
                  <c:v>25.46</c:v>
                </c:pt>
                <c:pt idx="697">
                  <c:v>25.18</c:v>
                </c:pt>
                <c:pt idx="698">
                  <c:v>24.97</c:v>
                </c:pt>
                <c:pt idx="699">
                  <c:v>24.89</c:v>
                </c:pt>
                <c:pt idx="700">
                  <c:v>24.39</c:v>
                </c:pt>
                <c:pt idx="701">
                  <c:v>23.94</c:v>
                </c:pt>
                <c:pt idx="702">
                  <c:v>23.77</c:v>
                </c:pt>
                <c:pt idx="703">
                  <c:v>26.04</c:v>
                </c:pt>
                <c:pt idx="704">
                  <c:v>28.71</c:v>
                </c:pt>
                <c:pt idx="705">
                  <c:v>30.19</c:v>
                </c:pt>
                <c:pt idx="706">
                  <c:v>31.43</c:v>
                </c:pt>
                <c:pt idx="707">
                  <c:v>31.54</c:v>
                </c:pt>
                <c:pt idx="708">
                  <c:v>31.7</c:v>
                </c:pt>
                <c:pt idx="709">
                  <c:v>31.81</c:v>
                </c:pt>
                <c:pt idx="710">
                  <c:v>31.74</c:v>
                </c:pt>
                <c:pt idx="711">
                  <c:v>31.87</c:v>
                </c:pt>
                <c:pt idx="712">
                  <c:v>30.6</c:v>
                </c:pt>
                <c:pt idx="713">
                  <c:v>31.06</c:v>
                </c:pt>
                <c:pt idx="714">
                  <c:v>31.05</c:v>
                </c:pt>
                <c:pt idx="715">
                  <c:v>29.57</c:v>
                </c:pt>
                <c:pt idx="716">
                  <c:v>28.06</c:v>
                </c:pt>
                <c:pt idx="717">
                  <c:v>27.05</c:v>
                </c:pt>
                <c:pt idx="718">
                  <c:v>26.45</c:v>
                </c:pt>
                <c:pt idx="719">
                  <c:v>25.45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7D-42F1-9526-8A16F45A030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JUN!$P$5:$P$724</c:f>
              <c:numCache>
                <c:formatCode>General</c:formatCode>
                <c:ptCount val="720"/>
                <c:pt idx="0">
                  <c:v>24.41</c:v>
                </c:pt>
                <c:pt idx="1">
                  <c:v>24.3</c:v>
                </c:pt>
                <c:pt idx="2">
                  <c:v>24.61</c:v>
                </c:pt>
                <c:pt idx="3">
                  <c:v>24.44</c:v>
                </c:pt>
                <c:pt idx="4">
                  <c:v>24.27</c:v>
                </c:pt>
                <c:pt idx="5">
                  <c:v>24.02</c:v>
                </c:pt>
                <c:pt idx="6">
                  <c:v>24.58</c:v>
                </c:pt>
                <c:pt idx="7">
                  <c:v>25.5</c:v>
                </c:pt>
                <c:pt idx="8">
                  <c:v>26.8</c:v>
                </c:pt>
                <c:pt idx="9">
                  <c:v>27.52</c:v>
                </c:pt>
                <c:pt idx="10">
                  <c:v>28.12</c:v>
                </c:pt>
                <c:pt idx="11">
                  <c:v>28.58</c:v>
                </c:pt>
                <c:pt idx="12">
                  <c:v>28.99</c:v>
                </c:pt>
                <c:pt idx="13">
                  <c:v>29.66</c:v>
                </c:pt>
                <c:pt idx="14">
                  <c:v>30.33</c:v>
                </c:pt>
                <c:pt idx="15">
                  <c:v>30.15</c:v>
                </c:pt>
                <c:pt idx="16">
                  <c:v>30.91</c:v>
                </c:pt>
                <c:pt idx="17">
                  <c:v>30.13</c:v>
                </c:pt>
                <c:pt idx="18">
                  <c:v>29.38</c:v>
                </c:pt>
                <c:pt idx="19">
                  <c:v>28.69</c:v>
                </c:pt>
                <c:pt idx="20">
                  <c:v>27.75</c:v>
                </c:pt>
                <c:pt idx="21">
                  <c:v>26.6</c:v>
                </c:pt>
                <c:pt idx="22">
                  <c:v>26.05</c:v>
                </c:pt>
                <c:pt idx="23">
                  <c:v>25.69</c:v>
                </c:pt>
                <c:pt idx="24">
                  <c:v>24.63</c:v>
                </c:pt>
                <c:pt idx="25">
                  <c:v>24.52</c:v>
                </c:pt>
                <c:pt idx="26">
                  <c:v>24.88</c:v>
                </c:pt>
                <c:pt idx="27">
                  <c:v>24.59</c:v>
                </c:pt>
                <c:pt idx="28">
                  <c:v>24.58</c:v>
                </c:pt>
                <c:pt idx="29">
                  <c:v>24.47</c:v>
                </c:pt>
                <c:pt idx="30">
                  <c:v>24.01</c:v>
                </c:pt>
                <c:pt idx="31">
                  <c:v>24.91</c:v>
                </c:pt>
                <c:pt idx="32">
                  <c:v>26.5</c:v>
                </c:pt>
                <c:pt idx="33">
                  <c:v>28.41</c:v>
                </c:pt>
                <c:pt idx="34">
                  <c:v>29.92</c:v>
                </c:pt>
                <c:pt idx="35">
                  <c:v>30.25</c:v>
                </c:pt>
                <c:pt idx="36">
                  <c:v>30.06</c:v>
                </c:pt>
                <c:pt idx="37">
                  <c:v>29.85</c:v>
                </c:pt>
                <c:pt idx="38">
                  <c:v>28.47</c:v>
                </c:pt>
                <c:pt idx="39">
                  <c:v>28.42</c:v>
                </c:pt>
                <c:pt idx="40">
                  <c:v>29.28</c:v>
                </c:pt>
                <c:pt idx="41">
                  <c:v>30.01</c:v>
                </c:pt>
                <c:pt idx="42">
                  <c:v>29.14</c:v>
                </c:pt>
                <c:pt idx="43">
                  <c:v>27.87</c:v>
                </c:pt>
                <c:pt idx="44">
                  <c:v>26.08</c:v>
                </c:pt>
                <c:pt idx="45">
                  <c:v>25.1</c:v>
                </c:pt>
                <c:pt idx="46">
                  <c:v>24.37</c:v>
                </c:pt>
                <c:pt idx="47">
                  <c:v>23.42</c:v>
                </c:pt>
                <c:pt idx="48">
                  <c:v>22.87</c:v>
                </c:pt>
                <c:pt idx="49">
                  <c:v>22.63</c:v>
                </c:pt>
                <c:pt idx="50">
                  <c:v>23.08</c:v>
                </c:pt>
                <c:pt idx="51">
                  <c:v>23.14</c:v>
                </c:pt>
                <c:pt idx="52">
                  <c:v>23.28</c:v>
                </c:pt>
                <c:pt idx="53">
                  <c:v>23.08</c:v>
                </c:pt>
                <c:pt idx="54">
                  <c:v>22.72</c:v>
                </c:pt>
                <c:pt idx="55">
                  <c:v>25.07</c:v>
                </c:pt>
                <c:pt idx="56">
                  <c:v>27.38</c:v>
                </c:pt>
                <c:pt idx="57">
                  <c:v>28.94</c:v>
                </c:pt>
                <c:pt idx="58">
                  <c:v>28.54</c:v>
                </c:pt>
                <c:pt idx="59">
                  <c:v>29.68</c:v>
                </c:pt>
                <c:pt idx="60">
                  <c:v>30.54</c:v>
                </c:pt>
                <c:pt idx="61">
                  <c:v>30.58</c:v>
                </c:pt>
                <c:pt idx="62">
                  <c:v>29.68</c:v>
                </c:pt>
                <c:pt idx="63">
                  <c:v>30.49</c:v>
                </c:pt>
                <c:pt idx="64">
                  <c:v>31.08</c:v>
                </c:pt>
                <c:pt idx="65">
                  <c:v>30.81</c:v>
                </c:pt>
                <c:pt idx="66">
                  <c:v>29.87</c:v>
                </c:pt>
                <c:pt idx="67">
                  <c:v>28.61</c:v>
                </c:pt>
                <c:pt idx="68">
                  <c:v>27.87</c:v>
                </c:pt>
                <c:pt idx="69">
                  <c:v>27.13</c:v>
                </c:pt>
                <c:pt idx="70">
                  <c:v>25.83</c:v>
                </c:pt>
                <c:pt idx="71">
                  <c:v>25.35</c:v>
                </c:pt>
                <c:pt idx="72">
                  <c:v>24.88</c:v>
                </c:pt>
                <c:pt idx="73">
                  <c:v>24.19</c:v>
                </c:pt>
                <c:pt idx="74">
                  <c:v>23.97</c:v>
                </c:pt>
                <c:pt idx="75">
                  <c:v>23.46</c:v>
                </c:pt>
                <c:pt idx="76">
                  <c:v>23.28</c:v>
                </c:pt>
                <c:pt idx="77">
                  <c:v>23.5</c:v>
                </c:pt>
                <c:pt idx="78">
                  <c:v>23.49</c:v>
                </c:pt>
                <c:pt idx="79">
                  <c:v>25.87</c:v>
                </c:pt>
                <c:pt idx="80">
                  <c:v>28.14</c:v>
                </c:pt>
                <c:pt idx="81">
                  <c:v>28.4</c:v>
                </c:pt>
                <c:pt idx="82">
                  <c:v>28.96</c:v>
                </c:pt>
                <c:pt idx="83">
                  <c:v>29.33</c:v>
                </c:pt>
                <c:pt idx="84">
                  <c:v>29.66</c:v>
                </c:pt>
                <c:pt idx="85">
                  <c:v>30.17</c:v>
                </c:pt>
                <c:pt idx="86">
                  <c:v>29.52</c:v>
                </c:pt>
                <c:pt idx="87">
                  <c:v>30.04</c:v>
                </c:pt>
                <c:pt idx="88">
                  <c:v>31.16</c:v>
                </c:pt>
                <c:pt idx="89">
                  <c:v>30.69</c:v>
                </c:pt>
                <c:pt idx="90">
                  <c:v>30.22</c:v>
                </c:pt>
                <c:pt idx="91">
                  <c:v>29.01</c:v>
                </c:pt>
                <c:pt idx="92">
                  <c:v>28.25</c:v>
                </c:pt>
                <c:pt idx="93">
                  <c:v>26.91</c:v>
                </c:pt>
                <c:pt idx="94">
                  <c:v>26.66</c:v>
                </c:pt>
                <c:pt idx="95">
                  <c:v>25.95</c:v>
                </c:pt>
                <c:pt idx="96">
                  <c:v>26.43</c:v>
                </c:pt>
                <c:pt idx="97">
                  <c:v>25.82</c:v>
                </c:pt>
                <c:pt idx="98">
                  <c:v>25.03</c:v>
                </c:pt>
                <c:pt idx="99">
                  <c:v>23.75</c:v>
                </c:pt>
                <c:pt idx="100">
                  <c:v>23.13</c:v>
                </c:pt>
                <c:pt idx="101">
                  <c:v>22.9</c:v>
                </c:pt>
                <c:pt idx="102">
                  <c:v>23.52</c:v>
                </c:pt>
                <c:pt idx="103">
                  <c:v>26.25</c:v>
                </c:pt>
                <c:pt idx="104">
                  <c:v>28.05</c:v>
                </c:pt>
                <c:pt idx="105">
                  <c:v>28.9</c:v>
                </c:pt>
                <c:pt idx="106">
                  <c:v>29.5</c:v>
                </c:pt>
                <c:pt idx="107">
                  <c:v>29.65</c:v>
                </c:pt>
                <c:pt idx="108">
                  <c:v>29.66</c:v>
                </c:pt>
                <c:pt idx="109">
                  <c:v>29.26</c:v>
                </c:pt>
                <c:pt idx="110">
                  <c:v>31.27</c:v>
                </c:pt>
                <c:pt idx="111">
                  <c:v>31.08</c:v>
                </c:pt>
                <c:pt idx="112">
                  <c:v>30.17</c:v>
                </c:pt>
                <c:pt idx="113">
                  <c:v>30.11</c:v>
                </c:pt>
                <c:pt idx="114">
                  <c:v>30.03</c:v>
                </c:pt>
                <c:pt idx="115">
                  <c:v>28.94</c:v>
                </c:pt>
                <c:pt idx="116">
                  <c:v>28.35</c:v>
                </c:pt>
                <c:pt idx="117">
                  <c:v>28.26</c:v>
                </c:pt>
                <c:pt idx="118">
                  <c:v>27.49</c:v>
                </c:pt>
                <c:pt idx="119">
                  <c:v>26.98</c:v>
                </c:pt>
                <c:pt idx="120">
                  <c:v>26.15</c:v>
                </c:pt>
                <c:pt idx="121">
                  <c:v>25.07</c:v>
                </c:pt>
                <c:pt idx="122">
                  <c:v>24.69</c:v>
                </c:pt>
                <c:pt idx="123">
                  <c:v>24.14</c:v>
                </c:pt>
                <c:pt idx="124">
                  <c:v>23.46</c:v>
                </c:pt>
                <c:pt idx="125">
                  <c:v>23.82</c:v>
                </c:pt>
                <c:pt idx="126">
                  <c:v>23.94</c:v>
                </c:pt>
                <c:pt idx="127">
                  <c:v>26.44</c:v>
                </c:pt>
                <c:pt idx="128">
                  <c:v>28.17</c:v>
                </c:pt>
                <c:pt idx="129">
                  <c:v>29.06</c:v>
                </c:pt>
                <c:pt idx="130">
                  <c:v>29.57</c:v>
                </c:pt>
                <c:pt idx="131">
                  <c:v>30.66</c:v>
                </c:pt>
                <c:pt idx="132">
                  <c:v>30.79</c:v>
                </c:pt>
                <c:pt idx="133">
                  <c:v>31.19</c:v>
                </c:pt>
                <c:pt idx="134">
                  <c:v>30.28</c:v>
                </c:pt>
                <c:pt idx="135">
                  <c:v>25.74</c:v>
                </c:pt>
                <c:pt idx="136">
                  <c:v>28.98</c:v>
                </c:pt>
                <c:pt idx="137">
                  <c:v>29.37</c:v>
                </c:pt>
                <c:pt idx="138">
                  <c:v>28.27</c:v>
                </c:pt>
                <c:pt idx="139">
                  <c:v>26.21</c:v>
                </c:pt>
                <c:pt idx="140">
                  <c:v>24.59</c:v>
                </c:pt>
                <c:pt idx="141">
                  <c:v>24.56</c:v>
                </c:pt>
                <c:pt idx="142">
                  <c:v>24.21</c:v>
                </c:pt>
                <c:pt idx="143">
                  <c:v>24.06</c:v>
                </c:pt>
                <c:pt idx="144">
                  <c:v>23.65</c:v>
                </c:pt>
                <c:pt idx="145">
                  <c:v>23.31</c:v>
                </c:pt>
                <c:pt idx="146">
                  <c:v>23.46</c:v>
                </c:pt>
                <c:pt idx="147">
                  <c:v>23.75</c:v>
                </c:pt>
                <c:pt idx="148">
                  <c:v>23.3</c:v>
                </c:pt>
                <c:pt idx="149">
                  <c:v>22.78</c:v>
                </c:pt>
                <c:pt idx="150">
                  <c:v>22.94</c:v>
                </c:pt>
                <c:pt idx="151">
                  <c:v>25.78</c:v>
                </c:pt>
                <c:pt idx="152">
                  <c:v>27.74</c:v>
                </c:pt>
                <c:pt idx="153">
                  <c:v>29.54</c:v>
                </c:pt>
                <c:pt idx="154">
                  <c:v>30.25</c:v>
                </c:pt>
                <c:pt idx="155">
                  <c:v>31.13</c:v>
                </c:pt>
                <c:pt idx="156">
                  <c:v>31.61</c:v>
                </c:pt>
                <c:pt idx="157">
                  <c:v>30.58</c:v>
                </c:pt>
                <c:pt idx="158">
                  <c:v>30.33</c:v>
                </c:pt>
                <c:pt idx="159">
                  <c:v>30.6</c:v>
                </c:pt>
                <c:pt idx="160">
                  <c:v>30.55</c:v>
                </c:pt>
                <c:pt idx="161">
                  <c:v>30.47</c:v>
                </c:pt>
                <c:pt idx="162">
                  <c:v>30.27</c:v>
                </c:pt>
                <c:pt idx="163">
                  <c:v>28.33</c:v>
                </c:pt>
                <c:pt idx="164">
                  <c:v>27.8</c:v>
                </c:pt>
                <c:pt idx="165">
                  <c:v>27.8</c:v>
                </c:pt>
                <c:pt idx="166">
                  <c:v>23.74</c:v>
                </c:pt>
                <c:pt idx="167">
                  <c:v>23.35</c:v>
                </c:pt>
                <c:pt idx="168">
                  <c:v>23.53</c:v>
                </c:pt>
                <c:pt idx="169">
                  <c:v>23.37</c:v>
                </c:pt>
                <c:pt idx="170">
                  <c:v>23.16</c:v>
                </c:pt>
                <c:pt idx="171">
                  <c:v>23.07</c:v>
                </c:pt>
                <c:pt idx="172">
                  <c:v>23.02</c:v>
                </c:pt>
                <c:pt idx="173">
                  <c:v>23.1</c:v>
                </c:pt>
                <c:pt idx="174">
                  <c:v>23.25</c:v>
                </c:pt>
                <c:pt idx="175">
                  <c:v>25.5</c:v>
                </c:pt>
                <c:pt idx="176">
                  <c:v>27.6</c:v>
                </c:pt>
                <c:pt idx="177">
                  <c:v>27.89</c:v>
                </c:pt>
                <c:pt idx="178">
                  <c:v>28.68</c:v>
                </c:pt>
                <c:pt idx="179">
                  <c:v>29.35</c:v>
                </c:pt>
                <c:pt idx="180">
                  <c:v>29.46</c:v>
                </c:pt>
                <c:pt idx="181">
                  <c:v>29.87</c:v>
                </c:pt>
                <c:pt idx="182">
                  <c:v>30.23</c:v>
                </c:pt>
                <c:pt idx="183">
                  <c:v>29.82</c:v>
                </c:pt>
                <c:pt idx="184">
                  <c:v>30.16</c:v>
                </c:pt>
                <c:pt idx="185">
                  <c:v>30.25</c:v>
                </c:pt>
                <c:pt idx="186">
                  <c:v>25.17</c:v>
                </c:pt>
                <c:pt idx="187">
                  <c:v>21.3</c:v>
                </c:pt>
                <c:pt idx="188">
                  <c:v>21.82</c:v>
                </c:pt>
                <c:pt idx="189">
                  <c:v>22.13</c:v>
                </c:pt>
                <c:pt idx="190">
                  <c:v>22.37</c:v>
                </c:pt>
                <c:pt idx="191">
                  <c:v>22.72</c:v>
                </c:pt>
                <c:pt idx="192">
                  <c:v>22.82</c:v>
                </c:pt>
                <c:pt idx="193">
                  <c:v>22.67</c:v>
                </c:pt>
                <c:pt idx="194">
                  <c:v>22.36</c:v>
                </c:pt>
                <c:pt idx="195">
                  <c:v>22.2</c:v>
                </c:pt>
                <c:pt idx="196">
                  <c:v>22.13</c:v>
                </c:pt>
                <c:pt idx="197">
                  <c:v>22.2</c:v>
                </c:pt>
                <c:pt idx="198">
                  <c:v>22.24</c:v>
                </c:pt>
                <c:pt idx="199">
                  <c:v>24.56</c:v>
                </c:pt>
                <c:pt idx="200">
                  <c:v>27.25</c:v>
                </c:pt>
                <c:pt idx="201">
                  <c:v>28.48</c:v>
                </c:pt>
                <c:pt idx="202">
                  <c:v>28.55</c:v>
                </c:pt>
                <c:pt idx="203">
                  <c:v>28.86</c:v>
                </c:pt>
                <c:pt idx="204">
                  <c:v>29.37</c:v>
                </c:pt>
                <c:pt idx="205">
                  <c:v>29.85</c:v>
                </c:pt>
                <c:pt idx="206">
                  <c:v>30.7</c:v>
                </c:pt>
                <c:pt idx="207">
                  <c:v>30.55</c:v>
                </c:pt>
                <c:pt idx="208">
                  <c:v>30.05</c:v>
                </c:pt>
                <c:pt idx="209">
                  <c:v>29.52</c:v>
                </c:pt>
                <c:pt idx="210">
                  <c:v>23.55</c:v>
                </c:pt>
                <c:pt idx="211">
                  <c:v>23.8</c:v>
                </c:pt>
                <c:pt idx="212">
                  <c:v>23.71</c:v>
                </c:pt>
                <c:pt idx="213">
                  <c:v>23.87</c:v>
                </c:pt>
                <c:pt idx="214">
                  <c:v>23.81</c:v>
                </c:pt>
                <c:pt idx="215">
                  <c:v>22.91</c:v>
                </c:pt>
                <c:pt idx="216">
                  <c:v>22.58</c:v>
                </c:pt>
                <c:pt idx="217">
                  <c:v>22.36</c:v>
                </c:pt>
                <c:pt idx="218">
                  <c:v>22.16</c:v>
                </c:pt>
                <c:pt idx="219">
                  <c:v>22.16</c:v>
                </c:pt>
                <c:pt idx="220">
                  <c:v>21.78</c:v>
                </c:pt>
                <c:pt idx="221">
                  <c:v>21.63</c:v>
                </c:pt>
                <c:pt idx="222">
                  <c:v>21.62</c:v>
                </c:pt>
                <c:pt idx="223">
                  <c:v>23.74</c:v>
                </c:pt>
                <c:pt idx="224">
                  <c:v>26.11</c:v>
                </c:pt>
                <c:pt idx="225">
                  <c:v>28.09</c:v>
                </c:pt>
                <c:pt idx="226">
                  <c:v>28.34</c:v>
                </c:pt>
                <c:pt idx="227">
                  <c:v>28.79</c:v>
                </c:pt>
                <c:pt idx="228">
                  <c:v>29.33</c:v>
                </c:pt>
                <c:pt idx="229">
                  <c:v>29.65</c:v>
                </c:pt>
                <c:pt idx="230">
                  <c:v>30.06</c:v>
                </c:pt>
                <c:pt idx="231">
                  <c:v>27.36</c:v>
                </c:pt>
                <c:pt idx="232">
                  <c:v>23.91</c:v>
                </c:pt>
                <c:pt idx="233">
                  <c:v>27.26</c:v>
                </c:pt>
                <c:pt idx="234">
                  <c:v>29.13</c:v>
                </c:pt>
                <c:pt idx="235">
                  <c:v>28.03</c:v>
                </c:pt>
                <c:pt idx="236">
                  <c:v>26.95</c:v>
                </c:pt>
                <c:pt idx="237">
                  <c:v>23.74</c:v>
                </c:pt>
                <c:pt idx="238">
                  <c:v>23.06</c:v>
                </c:pt>
                <c:pt idx="239">
                  <c:v>23.11</c:v>
                </c:pt>
                <c:pt idx="240">
                  <c:v>22.81</c:v>
                </c:pt>
                <c:pt idx="241">
                  <c:v>22.55</c:v>
                </c:pt>
                <c:pt idx="242">
                  <c:v>22.27</c:v>
                </c:pt>
                <c:pt idx="243">
                  <c:v>22.05</c:v>
                </c:pt>
                <c:pt idx="244">
                  <c:v>21.91</c:v>
                </c:pt>
                <c:pt idx="245">
                  <c:v>21.86</c:v>
                </c:pt>
                <c:pt idx="246">
                  <c:v>22.1</c:v>
                </c:pt>
                <c:pt idx="247">
                  <c:v>23.9</c:v>
                </c:pt>
                <c:pt idx="248">
                  <c:v>27.16</c:v>
                </c:pt>
                <c:pt idx="249">
                  <c:v>28.17</c:v>
                </c:pt>
                <c:pt idx="250">
                  <c:v>29.42</c:v>
                </c:pt>
                <c:pt idx="251">
                  <c:v>29.86</c:v>
                </c:pt>
                <c:pt idx="252">
                  <c:v>29.76</c:v>
                </c:pt>
                <c:pt idx="253">
                  <c:v>29.83</c:v>
                </c:pt>
                <c:pt idx="254">
                  <c:v>30.63</c:v>
                </c:pt>
                <c:pt idx="255">
                  <c:v>31.96</c:v>
                </c:pt>
                <c:pt idx="256">
                  <c:v>31.56</c:v>
                </c:pt>
                <c:pt idx="257">
                  <c:v>31.09</c:v>
                </c:pt>
                <c:pt idx="258">
                  <c:v>30.36</c:v>
                </c:pt>
                <c:pt idx="259">
                  <c:v>28.86</c:v>
                </c:pt>
                <c:pt idx="260">
                  <c:v>26.9</c:v>
                </c:pt>
                <c:pt idx="261">
                  <c:v>25.83</c:v>
                </c:pt>
                <c:pt idx="262">
                  <c:v>25.05</c:v>
                </c:pt>
                <c:pt idx="263">
                  <c:v>25.12</c:v>
                </c:pt>
                <c:pt idx="264">
                  <c:v>25.04</c:v>
                </c:pt>
                <c:pt idx="265">
                  <c:v>24.77</c:v>
                </c:pt>
                <c:pt idx="266">
                  <c:v>24.6</c:v>
                </c:pt>
                <c:pt idx="267">
                  <c:v>24.36</c:v>
                </c:pt>
                <c:pt idx="268">
                  <c:v>23.79</c:v>
                </c:pt>
                <c:pt idx="269">
                  <c:v>23.48</c:v>
                </c:pt>
                <c:pt idx="270">
                  <c:v>23.82</c:v>
                </c:pt>
                <c:pt idx="271">
                  <c:v>25.51</c:v>
                </c:pt>
                <c:pt idx="272">
                  <c:v>27.93</c:v>
                </c:pt>
                <c:pt idx="273">
                  <c:v>29.58</c:v>
                </c:pt>
                <c:pt idx="274">
                  <c:v>30.25</c:v>
                </c:pt>
                <c:pt idx="275">
                  <c:v>30.17</c:v>
                </c:pt>
                <c:pt idx="276">
                  <c:v>30.25</c:v>
                </c:pt>
                <c:pt idx="277">
                  <c:v>30.89</c:v>
                </c:pt>
                <c:pt idx="278">
                  <c:v>31.14</c:v>
                </c:pt>
                <c:pt idx="279">
                  <c:v>31.57</c:v>
                </c:pt>
                <c:pt idx="280">
                  <c:v>31.58</c:v>
                </c:pt>
                <c:pt idx="281">
                  <c:v>30.94</c:v>
                </c:pt>
                <c:pt idx="282">
                  <c:v>30.13</c:v>
                </c:pt>
                <c:pt idx="283">
                  <c:v>29.38</c:v>
                </c:pt>
                <c:pt idx="284">
                  <c:v>28.96</c:v>
                </c:pt>
                <c:pt idx="285">
                  <c:v>28.51</c:v>
                </c:pt>
                <c:pt idx="286">
                  <c:v>27.98</c:v>
                </c:pt>
                <c:pt idx="287">
                  <c:v>27.53</c:v>
                </c:pt>
                <c:pt idx="288">
                  <c:v>26.73</c:v>
                </c:pt>
                <c:pt idx="289">
                  <c:v>26.56</c:v>
                </c:pt>
                <c:pt idx="290">
                  <c:v>25.78</c:v>
                </c:pt>
                <c:pt idx="291">
                  <c:v>24.45</c:v>
                </c:pt>
                <c:pt idx="292">
                  <c:v>23.92</c:v>
                </c:pt>
                <c:pt idx="293">
                  <c:v>24.07</c:v>
                </c:pt>
                <c:pt idx="294">
                  <c:v>23.72</c:v>
                </c:pt>
                <c:pt idx="295">
                  <c:v>25.28</c:v>
                </c:pt>
                <c:pt idx="296">
                  <c:v>27.79</c:v>
                </c:pt>
                <c:pt idx="297">
                  <c:v>29.21</c:v>
                </c:pt>
                <c:pt idx="298">
                  <c:v>29.93</c:v>
                </c:pt>
                <c:pt idx="299">
                  <c:v>31.04</c:v>
                </c:pt>
                <c:pt idx="300">
                  <c:v>31.33</c:v>
                </c:pt>
                <c:pt idx="301">
                  <c:v>31.61</c:v>
                </c:pt>
                <c:pt idx="302">
                  <c:v>32.119999999999997</c:v>
                </c:pt>
                <c:pt idx="303">
                  <c:v>32.22</c:v>
                </c:pt>
                <c:pt idx="304">
                  <c:v>32.42</c:v>
                </c:pt>
                <c:pt idx="305">
                  <c:v>31.51</c:v>
                </c:pt>
                <c:pt idx="306">
                  <c:v>30.28</c:v>
                </c:pt>
                <c:pt idx="307">
                  <c:v>29.31</c:v>
                </c:pt>
                <c:pt idx="308">
                  <c:v>28.89</c:v>
                </c:pt>
                <c:pt idx="309">
                  <c:v>28.36</c:v>
                </c:pt>
                <c:pt idx="310">
                  <c:v>27.16</c:v>
                </c:pt>
                <c:pt idx="311">
                  <c:v>26.36</c:v>
                </c:pt>
                <c:pt idx="312">
                  <c:v>25.61</c:v>
                </c:pt>
                <c:pt idx="313">
                  <c:v>25.49</c:v>
                </c:pt>
                <c:pt idx="314">
                  <c:v>25.25</c:v>
                </c:pt>
                <c:pt idx="315">
                  <c:v>24.81</c:v>
                </c:pt>
                <c:pt idx="316">
                  <c:v>24.78</c:v>
                </c:pt>
                <c:pt idx="317">
                  <c:v>24.67</c:v>
                </c:pt>
                <c:pt idx="318">
                  <c:v>24.75</c:v>
                </c:pt>
                <c:pt idx="319">
                  <c:v>26.61</c:v>
                </c:pt>
                <c:pt idx="320">
                  <c:v>28.67</c:v>
                </c:pt>
                <c:pt idx="321">
                  <c:v>30.17</c:v>
                </c:pt>
                <c:pt idx="322">
                  <c:v>30.53</c:v>
                </c:pt>
                <c:pt idx="323">
                  <c:v>30.77</c:v>
                </c:pt>
                <c:pt idx="324">
                  <c:v>31.54</c:v>
                </c:pt>
                <c:pt idx="325">
                  <c:v>31.22</c:v>
                </c:pt>
                <c:pt idx="326">
                  <c:v>30.76</c:v>
                </c:pt>
                <c:pt idx="327">
                  <c:v>30.89</c:v>
                </c:pt>
                <c:pt idx="328">
                  <c:v>30.6</c:v>
                </c:pt>
                <c:pt idx="329">
                  <c:v>30.48</c:v>
                </c:pt>
                <c:pt idx="330">
                  <c:v>29.81</c:v>
                </c:pt>
                <c:pt idx="331">
                  <c:v>28.88</c:v>
                </c:pt>
                <c:pt idx="332">
                  <c:v>28.22</c:v>
                </c:pt>
                <c:pt idx="333">
                  <c:v>27.88</c:v>
                </c:pt>
                <c:pt idx="334">
                  <c:v>26.53</c:v>
                </c:pt>
                <c:pt idx="335">
                  <c:v>26.33</c:v>
                </c:pt>
                <c:pt idx="336">
                  <c:v>25.72</c:v>
                </c:pt>
                <c:pt idx="337">
                  <c:v>26.67</c:v>
                </c:pt>
                <c:pt idx="338">
                  <c:v>26.21</c:v>
                </c:pt>
                <c:pt idx="339">
                  <c:v>25.89</c:v>
                </c:pt>
                <c:pt idx="340">
                  <c:v>24.98</c:v>
                </c:pt>
                <c:pt idx="341">
                  <c:v>24.07</c:v>
                </c:pt>
                <c:pt idx="342">
                  <c:v>23.96</c:v>
                </c:pt>
                <c:pt idx="343">
                  <c:v>26.05</c:v>
                </c:pt>
                <c:pt idx="344">
                  <c:v>28.73</c:v>
                </c:pt>
                <c:pt idx="345">
                  <c:v>30.04</c:v>
                </c:pt>
                <c:pt idx="346">
                  <c:v>30.73</c:v>
                </c:pt>
                <c:pt idx="347">
                  <c:v>31.44</c:v>
                </c:pt>
                <c:pt idx="348">
                  <c:v>31.48</c:v>
                </c:pt>
                <c:pt idx="349">
                  <c:v>31.69</c:v>
                </c:pt>
                <c:pt idx="350">
                  <c:v>32.15</c:v>
                </c:pt>
                <c:pt idx="351">
                  <c:v>32.43</c:v>
                </c:pt>
                <c:pt idx="352">
                  <c:v>32.200000000000003</c:v>
                </c:pt>
                <c:pt idx="353">
                  <c:v>31.54</c:v>
                </c:pt>
                <c:pt idx="354">
                  <c:v>30.71</c:v>
                </c:pt>
                <c:pt idx="355">
                  <c:v>29.62</c:v>
                </c:pt>
                <c:pt idx="356">
                  <c:v>29</c:v>
                </c:pt>
                <c:pt idx="357">
                  <c:v>28.17</c:v>
                </c:pt>
                <c:pt idx="358">
                  <c:v>26.35</c:v>
                </c:pt>
                <c:pt idx="359">
                  <c:v>26.77</c:v>
                </c:pt>
                <c:pt idx="360">
                  <c:v>25.89</c:v>
                </c:pt>
                <c:pt idx="361">
                  <c:v>25.16</c:v>
                </c:pt>
                <c:pt idx="362">
                  <c:v>24.46</c:v>
                </c:pt>
                <c:pt idx="363">
                  <c:v>23.59</c:v>
                </c:pt>
                <c:pt idx="364">
                  <c:v>23.11</c:v>
                </c:pt>
                <c:pt idx="365">
                  <c:v>23.06</c:v>
                </c:pt>
                <c:pt idx="366">
                  <c:v>23.47</c:v>
                </c:pt>
                <c:pt idx="367">
                  <c:v>25.55</c:v>
                </c:pt>
                <c:pt idx="368">
                  <c:v>28.26</c:v>
                </c:pt>
                <c:pt idx="369">
                  <c:v>30.14</c:v>
                </c:pt>
                <c:pt idx="370">
                  <c:v>31.18</c:v>
                </c:pt>
                <c:pt idx="371">
                  <c:v>31.73</c:v>
                </c:pt>
                <c:pt idx="372">
                  <c:v>31.64</c:v>
                </c:pt>
                <c:pt idx="373">
                  <c:v>31.25</c:v>
                </c:pt>
                <c:pt idx="374">
                  <c:v>31.49</c:v>
                </c:pt>
                <c:pt idx="375">
                  <c:v>31.43</c:v>
                </c:pt>
                <c:pt idx="376">
                  <c:v>31.53</c:v>
                </c:pt>
                <c:pt idx="377">
                  <c:v>31.89</c:v>
                </c:pt>
                <c:pt idx="378">
                  <c:v>31.2</c:v>
                </c:pt>
                <c:pt idx="379">
                  <c:v>29.77</c:v>
                </c:pt>
                <c:pt idx="380">
                  <c:v>28.5</c:v>
                </c:pt>
                <c:pt idx="381">
                  <c:v>28</c:v>
                </c:pt>
                <c:pt idx="382">
                  <c:v>27.94</c:v>
                </c:pt>
                <c:pt idx="383">
                  <c:v>27.3</c:v>
                </c:pt>
                <c:pt idx="384">
                  <c:v>26.46</c:v>
                </c:pt>
                <c:pt idx="385">
                  <c:v>25.56</c:v>
                </c:pt>
                <c:pt idx="386">
                  <c:v>25.68</c:v>
                </c:pt>
                <c:pt idx="387">
                  <c:v>24.43</c:v>
                </c:pt>
                <c:pt idx="388">
                  <c:v>25.35</c:v>
                </c:pt>
                <c:pt idx="389">
                  <c:v>26.25</c:v>
                </c:pt>
                <c:pt idx="390">
                  <c:v>25.81</c:v>
                </c:pt>
                <c:pt idx="391">
                  <c:v>27.34</c:v>
                </c:pt>
                <c:pt idx="392">
                  <c:v>29.15</c:v>
                </c:pt>
                <c:pt idx="393">
                  <c:v>30.26</c:v>
                </c:pt>
                <c:pt idx="394">
                  <c:v>31.03</c:v>
                </c:pt>
                <c:pt idx="395">
                  <c:v>30.63</c:v>
                </c:pt>
                <c:pt idx="396">
                  <c:v>31.06</c:v>
                </c:pt>
                <c:pt idx="397">
                  <c:v>31.45</c:v>
                </c:pt>
                <c:pt idx="398">
                  <c:v>31.97</c:v>
                </c:pt>
                <c:pt idx="399">
                  <c:v>32.72</c:v>
                </c:pt>
                <c:pt idx="400">
                  <c:v>32.65</c:v>
                </c:pt>
                <c:pt idx="401">
                  <c:v>32.69</c:v>
                </c:pt>
                <c:pt idx="402">
                  <c:v>31.82</c:v>
                </c:pt>
                <c:pt idx="403">
                  <c:v>30.13</c:v>
                </c:pt>
                <c:pt idx="404">
                  <c:v>28.41</c:v>
                </c:pt>
                <c:pt idx="405">
                  <c:v>28.19</c:v>
                </c:pt>
                <c:pt idx="406">
                  <c:v>28.08</c:v>
                </c:pt>
                <c:pt idx="407">
                  <c:v>26.87</c:v>
                </c:pt>
                <c:pt idx="408">
                  <c:v>26.48</c:v>
                </c:pt>
                <c:pt idx="409">
                  <c:v>26.26</c:v>
                </c:pt>
                <c:pt idx="410">
                  <c:v>25.98</c:v>
                </c:pt>
                <c:pt idx="411">
                  <c:v>25.45</c:v>
                </c:pt>
                <c:pt idx="412">
                  <c:v>25.56</c:v>
                </c:pt>
                <c:pt idx="413">
                  <c:v>25.49</c:v>
                </c:pt>
                <c:pt idx="414">
                  <c:v>24.89</c:v>
                </c:pt>
                <c:pt idx="415">
                  <c:v>27.22</c:v>
                </c:pt>
                <c:pt idx="416">
                  <c:v>29.84</c:v>
                </c:pt>
                <c:pt idx="417">
                  <c:v>30.68</c:v>
                </c:pt>
                <c:pt idx="418">
                  <c:v>30.39</c:v>
                </c:pt>
                <c:pt idx="419">
                  <c:v>30.37</c:v>
                </c:pt>
                <c:pt idx="420">
                  <c:v>31.41</c:v>
                </c:pt>
                <c:pt idx="421">
                  <c:v>32.25</c:v>
                </c:pt>
                <c:pt idx="422">
                  <c:v>32.04</c:v>
                </c:pt>
                <c:pt idx="423">
                  <c:v>31.6</c:v>
                </c:pt>
                <c:pt idx="424">
                  <c:v>30.22</c:v>
                </c:pt>
                <c:pt idx="425">
                  <c:v>29.79</c:v>
                </c:pt>
                <c:pt idx="426">
                  <c:v>29.29</c:v>
                </c:pt>
                <c:pt idx="427">
                  <c:v>29.19</c:v>
                </c:pt>
                <c:pt idx="428">
                  <c:v>28.36</c:v>
                </c:pt>
                <c:pt idx="429">
                  <c:v>27.16</c:v>
                </c:pt>
                <c:pt idx="430">
                  <c:v>27.13</c:v>
                </c:pt>
                <c:pt idx="431">
                  <c:v>26.63</c:v>
                </c:pt>
                <c:pt idx="432">
                  <c:v>25.88</c:v>
                </c:pt>
                <c:pt idx="433">
                  <c:v>25.16</c:v>
                </c:pt>
                <c:pt idx="434">
                  <c:v>24.63</c:v>
                </c:pt>
                <c:pt idx="435">
                  <c:v>25.28</c:v>
                </c:pt>
                <c:pt idx="436">
                  <c:v>24.8</c:v>
                </c:pt>
                <c:pt idx="437">
                  <c:v>24.8</c:v>
                </c:pt>
                <c:pt idx="438">
                  <c:v>24.32</c:v>
                </c:pt>
                <c:pt idx="439">
                  <c:v>26.4</c:v>
                </c:pt>
                <c:pt idx="440">
                  <c:v>28.91</c:v>
                </c:pt>
                <c:pt idx="441">
                  <c:v>30.34</c:v>
                </c:pt>
                <c:pt idx="442">
                  <c:v>30.8</c:v>
                </c:pt>
                <c:pt idx="443">
                  <c:v>31.24</c:v>
                </c:pt>
                <c:pt idx="444">
                  <c:v>30.95</c:v>
                </c:pt>
                <c:pt idx="445">
                  <c:v>31.26</c:v>
                </c:pt>
                <c:pt idx="446">
                  <c:v>31.53</c:v>
                </c:pt>
                <c:pt idx="447">
                  <c:v>31.67</c:v>
                </c:pt>
                <c:pt idx="448">
                  <c:v>32.42</c:v>
                </c:pt>
                <c:pt idx="449">
                  <c:v>32.090000000000003</c:v>
                </c:pt>
                <c:pt idx="450">
                  <c:v>31.19</c:v>
                </c:pt>
                <c:pt idx="451">
                  <c:v>30.3</c:v>
                </c:pt>
                <c:pt idx="452">
                  <c:v>29.01</c:v>
                </c:pt>
                <c:pt idx="453">
                  <c:v>28.12</c:v>
                </c:pt>
                <c:pt idx="454">
                  <c:v>27.16</c:v>
                </c:pt>
                <c:pt idx="455">
                  <c:v>25.76</c:v>
                </c:pt>
                <c:pt idx="456">
                  <c:v>25.66</c:v>
                </c:pt>
                <c:pt idx="457">
                  <c:v>24.88</c:v>
                </c:pt>
                <c:pt idx="458">
                  <c:v>25.78</c:v>
                </c:pt>
                <c:pt idx="459">
                  <c:v>25.69</c:v>
                </c:pt>
                <c:pt idx="460">
                  <c:v>24.74</c:v>
                </c:pt>
                <c:pt idx="461">
                  <c:v>23.76</c:v>
                </c:pt>
                <c:pt idx="462">
                  <c:v>24.8</c:v>
                </c:pt>
                <c:pt idx="463">
                  <c:v>26.77</c:v>
                </c:pt>
                <c:pt idx="464">
                  <c:v>27.98</c:v>
                </c:pt>
                <c:pt idx="465">
                  <c:v>29.22</c:v>
                </c:pt>
                <c:pt idx="466">
                  <c:v>29.63</c:v>
                </c:pt>
                <c:pt idx="467">
                  <c:v>30.5</c:v>
                </c:pt>
                <c:pt idx="468">
                  <c:v>30.25</c:v>
                </c:pt>
                <c:pt idx="469">
                  <c:v>31.53</c:v>
                </c:pt>
                <c:pt idx="470">
                  <c:v>31.91</c:v>
                </c:pt>
                <c:pt idx="471">
                  <c:v>32.520000000000003</c:v>
                </c:pt>
                <c:pt idx="472">
                  <c:v>32.67</c:v>
                </c:pt>
                <c:pt idx="473">
                  <c:v>31.61</c:v>
                </c:pt>
                <c:pt idx="474">
                  <c:v>32.08</c:v>
                </c:pt>
                <c:pt idx="475">
                  <c:v>30.78</c:v>
                </c:pt>
                <c:pt idx="476">
                  <c:v>29.7</c:v>
                </c:pt>
                <c:pt idx="477">
                  <c:v>27.66</c:v>
                </c:pt>
                <c:pt idx="478">
                  <c:v>26.16</c:v>
                </c:pt>
                <c:pt idx="479">
                  <c:v>25.49</c:v>
                </c:pt>
                <c:pt idx="480">
                  <c:v>25</c:v>
                </c:pt>
                <c:pt idx="481">
                  <c:v>25.11</c:v>
                </c:pt>
                <c:pt idx="482">
                  <c:v>24.3</c:v>
                </c:pt>
                <c:pt idx="483">
                  <c:v>24.34</c:v>
                </c:pt>
                <c:pt idx="484">
                  <c:v>23.9</c:v>
                </c:pt>
                <c:pt idx="485">
                  <c:v>23.81</c:v>
                </c:pt>
                <c:pt idx="486">
                  <c:v>24.84</c:v>
                </c:pt>
                <c:pt idx="487">
                  <c:v>27.44</c:v>
                </c:pt>
                <c:pt idx="488">
                  <c:v>29.1</c:v>
                </c:pt>
                <c:pt idx="489">
                  <c:v>29.58</c:v>
                </c:pt>
                <c:pt idx="490">
                  <c:v>30.15</c:v>
                </c:pt>
                <c:pt idx="491">
                  <c:v>30.25</c:v>
                </c:pt>
                <c:pt idx="492">
                  <c:v>30.41</c:v>
                </c:pt>
                <c:pt idx="493">
                  <c:v>30.81</c:v>
                </c:pt>
                <c:pt idx="494">
                  <c:v>30.7</c:v>
                </c:pt>
                <c:pt idx="495">
                  <c:v>28.24</c:v>
                </c:pt>
                <c:pt idx="496">
                  <c:v>29.88</c:v>
                </c:pt>
                <c:pt idx="497">
                  <c:v>30.09</c:v>
                </c:pt>
                <c:pt idx="498">
                  <c:v>29.85</c:v>
                </c:pt>
                <c:pt idx="499">
                  <c:v>28.43</c:v>
                </c:pt>
                <c:pt idx="500">
                  <c:v>26.78</c:v>
                </c:pt>
                <c:pt idx="501">
                  <c:v>25.17</c:v>
                </c:pt>
                <c:pt idx="502">
                  <c:v>25.36</c:v>
                </c:pt>
                <c:pt idx="503">
                  <c:v>25.19</c:v>
                </c:pt>
                <c:pt idx="504">
                  <c:v>25.78</c:v>
                </c:pt>
                <c:pt idx="505">
                  <c:v>25.78</c:v>
                </c:pt>
                <c:pt idx="506">
                  <c:v>25.93</c:v>
                </c:pt>
                <c:pt idx="507">
                  <c:v>25.59</c:v>
                </c:pt>
                <c:pt idx="508">
                  <c:v>25.62</c:v>
                </c:pt>
                <c:pt idx="509">
                  <c:v>24.45</c:v>
                </c:pt>
                <c:pt idx="510">
                  <c:v>24.28</c:v>
                </c:pt>
                <c:pt idx="511">
                  <c:v>25.92</c:v>
                </c:pt>
                <c:pt idx="512">
                  <c:v>27.98</c:v>
                </c:pt>
                <c:pt idx="513">
                  <c:v>29.87</c:v>
                </c:pt>
                <c:pt idx="514">
                  <c:v>30.41</c:v>
                </c:pt>
                <c:pt idx="515">
                  <c:v>30.92</c:v>
                </c:pt>
                <c:pt idx="516">
                  <c:v>31.24</c:v>
                </c:pt>
                <c:pt idx="517">
                  <c:v>30.69</c:v>
                </c:pt>
                <c:pt idx="518">
                  <c:v>30.02</c:v>
                </c:pt>
                <c:pt idx="519">
                  <c:v>27.86</c:v>
                </c:pt>
                <c:pt idx="520">
                  <c:v>28.03</c:v>
                </c:pt>
                <c:pt idx="521">
                  <c:v>28.75</c:v>
                </c:pt>
                <c:pt idx="522">
                  <c:v>28.71</c:v>
                </c:pt>
                <c:pt idx="523">
                  <c:v>27.8</c:v>
                </c:pt>
                <c:pt idx="524">
                  <c:v>27.41</c:v>
                </c:pt>
                <c:pt idx="525">
                  <c:v>26.68</c:v>
                </c:pt>
                <c:pt idx="526">
                  <c:v>27.01</c:v>
                </c:pt>
                <c:pt idx="527">
                  <c:v>26.49</c:v>
                </c:pt>
                <c:pt idx="528">
                  <c:v>25.81</c:v>
                </c:pt>
                <c:pt idx="529">
                  <c:v>25.55</c:v>
                </c:pt>
                <c:pt idx="530">
                  <c:v>25.56</c:v>
                </c:pt>
                <c:pt idx="531">
                  <c:v>26.51</c:v>
                </c:pt>
                <c:pt idx="532">
                  <c:v>26.27</c:v>
                </c:pt>
                <c:pt idx="533">
                  <c:v>25.37</c:v>
                </c:pt>
                <c:pt idx="534">
                  <c:v>25.44</c:v>
                </c:pt>
                <c:pt idx="535">
                  <c:v>26.74</c:v>
                </c:pt>
                <c:pt idx="536">
                  <c:v>28.44</c:v>
                </c:pt>
                <c:pt idx="537">
                  <c:v>28.7</c:v>
                </c:pt>
                <c:pt idx="538">
                  <c:v>29.42</c:v>
                </c:pt>
                <c:pt idx="539">
                  <c:v>30.37</c:v>
                </c:pt>
                <c:pt idx="540">
                  <c:v>30.66</c:v>
                </c:pt>
                <c:pt idx="541">
                  <c:v>28.78</c:v>
                </c:pt>
                <c:pt idx="542">
                  <c:v>28.74</c:v>
                </c:pt>
                <c:pt idx="543">
                  <c:v>29.66</c:v>
                </c:pt>
                <c:pt idx="544">
                  <c:v>30.62</c:v>
                </c:pt>
                <c:pt idx="545">
                  <c:v>30.7</c:v>
                </c:pt>
                <c:pt idx="546">
                  <c:v>29.35</c:v>
                </c:pt>
                <c:pt idx="547">
                  <c:v>25.72</c:v>
                </c:pt>
                <c:pt idx="548">
                  <c:v>22.69</c:v>
                </c:pt>
                <c:pt idx="549">
                  <c:v>22.8</c:v>
                </c:pt>
                <c:pt idx="550">
                  <c:v>22.69</c:v>
                </c:pt>
                <c:pt idx="551">
                  <c:v>22.85</c:v>
                </c:pt>
                <c:pt idx="552">
                  <c:v>23.19</c:v>
                </c:pt>
                <c:pt idx="553">
                  <c:v>23.17</c:v>
                </c:pt>
                <c:pt idx="554">
                  <c:v>23.36</c:v>
                </c:pt>
                <c:pt idx="555">
                  <c:v>23.62</c:v>
                </c:pt>
                <c:pt idx="556">
                  <c:v>23.56</c:v>
                </c:pt>
                <c:pt idx="557">
                  <c:v>23.6</c:v>
                </c:pt>
                <c:pt idx="558">
                  <c:v>23.64</c:v>
                </c:pt>
                <c:pt idx="559">
                  <c:v>24.18</c:v>
                </c:pt>
                <c:pt idx="560">
                  <c:v>25.88</c:v>
                </c:pt>
                <c:pt idx="561">
                  <c:v>27.58</c:v>
                </c:pt>
                <c:pt idx="562">
                  <c:v>28.06</c:v>
                </c:pt>
                <c:pt idx="563">
                  <c:v>28.76</c:v>
                </c:pt>
                <c:pt idx="564">
                  <c:v>28.71</c:v>
                </c:pt>
                <c:pt idx="565">
                  <c:v>29.17</c:v>
                </c:pt>
                <c:pt idx="566">
                  <c:v>29.01</c:v>
                </c:pt>
                <c:pt idx="567">
                  <c:v>27.74</c:v>
                </c:pt>
                <c:pt idx="568">
                  <c:v>27.05</c:v>
                </c:pt>
                <c:pt idx="569">
                  <c:v>27.48</c:v>
                </c:pt>
                <c:pt idx="570">
                  <c:v>27.44</c:v>
                </c:pt>
                <c:pt idx="571">
                  <c:v>26.65</c:v>
                </c:pt>
                <c:pt idx="572">
                  <c:v>25.31</c:v>
                </c:pt>
                <c:pt idx="573">
                  <c:v>25.45</c:v>
                </c:pt>
                <c:pt idx="574">
                  <c:v>24.99</c:v>
                </c:pt>
                <c:pt idx="575">
                  <c:v>24.38</c:v>
                </c:pt>
                <c:pt idx="576">
                  <c:v>24.08</c:v>
                </c:pt>
                <c:pt idx="577">
                  <c:v>23.94</c:v>
                </c:pt>
                <c:pt idx="578">
                  <c:v>24.02</c:v>
                </c:pt>
                <c:pt idx="579">
                  <c:v>23.7</c:v>
                </c:pt>
                <c:pt idx="580">
                  <c:v>23.57</c:v>
                </c:pt>
                <c:pt idx="581">
                  <c:v>23.32</c:v>
                </c:pt>
                <c:pt idx="582">
                  <c:v>23.25</c:v>
                </c:pt>
                <c:pt idx="583">
                  <c:v>25.66</c:v>
                </c:pt>
                <c:pt idx="584">
                  <c:v>27.4</c:v>
                </c:pt>
                <c:pt idx="585">
                  <c:v>28.68</c:v>
                </c:pt>
                <c:pt idx="586">
                  <c:v>28.98</c:v>
                </c:pt>
                <c:pt idx="587">
                  <c:v>29.42</c:v>
                </c:pt>
                <c:pt idx="588">
                  <c:v>29.65</c:v>
                </c:pt>
                <c:pt idx="589">
                  <c:v>29.92</c:v>
                </c:pt>
                <c:pt idx="590">
                  <c:v>28.91</c:v>
                </c:pt>
                <c:pt idx="591">
                  <c:v>27.94</c:v>
                </c:pt>
                <c:pt idx="592">
                  <c:v>27.2</c:v>
                </c:pt>
                <c:pt idx="593">
                  <c:v>28.81</c:v>
                </c:pt>
                <c:pt idx="594">
                  <c:v>28.71</c:v>
                </c:pt>
                <c:pt idx="595">
                  <c:v>28.04</c:v>
                </c:pt>
                <c:pt idx="596">
                  <c:v>27.43</c:v>
                </c:pt>
                <c:pt idx="597">
                  <c:v>26.36</c:v>
                </c:pt>
                <c:pt idx="598">
                  <c:v>24.48</c:v>
                </c:pt>
                <c:pt idx="599">
                  <c:v>23.81</c:v>
                </c:pt>
                <c:pt idx="600">
                  <c:v>23.32</c:v>
                </c:pt>
                <c:pt idx="601">
                  <c:v>23.03</c:v>
                </c:pt>
                <c:pt idx="602">
                  <c:v>23.16</c:v>
                </c:pt>
                <c:pt idx="603">
                  <c:v>23.41</c:v>
                </c:pt>
                <c:pt idx="604">
                  <c:v>23.54</c:v>
                </c:pt>
                <c:pt idx="605">
                  <c:v>23.81</c:v>
                </c:pt>
                <c:pt idx="606">
                  <c:v>24.01</c:v>
                </c:pt>
                <c:pt idx="607">
                  <c:v>24.76</c:v>
                </c:pt>
                <c:pt idx="608">
                  <c:v>26.52</c:v>
                </c:pt>
                <c:pt idx="609">
                  <c:v>28.82</c:v>
                </c:pt>
                <c:pt idx="610">
                  <c:v>29.21</c:v>
                </c:pt>
                <c:pt idx="611">
                  <c:v>29.84</c:v>
                </c:pt>
                <c:pt idx="612">
                  <c:v>29.5</c:v>
                </c:pt>
                <c:pt idx="613">
                  <c:v>29.45</c:v>
                </c:pt>
                <c:pt idx="614">
                  <c:v>27.77</c:v>
                </c:pt>
                <c:pt idx="615">
                  <c:v>26.57</c:v>
                </c:pt>
                <c:pt idx="616">
                  <c:v>27.87</c:v>
                </c:pt>
                <c:pt idx="617">
                  <c:v>28.28</c:v>
                </c:pt>
                <c:pt idx="618">
                  <c:v>27.71</c:v>
                </c:pt>
                <c:pt idx="619">
                  <c:v>27.06</c:v>
                </c:pt>
                <c:pt idx="620">
                  <c:v>25.84</c:v>
                </c:pt>
                <c:pt idx="621">
                  <c:v>24.87</c:v>
                </c:pt>
                <c:pt idx="622">
                  <c:v>24.79</c:v>
                </c:pt>
                <c:pt idx="623">
                  <c:v>25.16</c:v>
                </c:pt>
                <c:pt idx="624">
                  <c:v>25.33</c:v>
                </c:pt>
                <c:pt idx="625">
                  <c:v>25.01</c:v>
                </c:pt>
                <c:pt idx="626">
                  <c:v>25.07</c:v>
                </c:pt>
                <c:pt idx="627">
                  <c:v>24.6</c:v>
                </c:pt>
                <c:pt idx="628">
                  <c:v>24.43</c:v>
                </c:pt>
                <c:pt idx="629">
                  <c:v>23.36</c:v>
                </c:pt>
                <c:pt idx="630">
                  <c:v>22.78</c:v>
                </c:pt>
                <c:pt idx="631">
                  <c:v>25.66</c:v>
                </c:pt>
                <c:pt idx="632">
                  <c:v>27.71</c:v>
                </c:pt>
                <c:pt idx="633">
                  <c:v>29.81</c:v>
                </c:pt>
                <c:pt idx="634">
                  <c:v>29.99</c:v>
                </c:pt>
                <c:pt idx="635">
                  <c:v>30.15</c:v>
                </c:pt>
                <c:pt idx="636">
                  <c:v>30.56</c:v>
                </c:pt>
                <c:pt idx="637">
                  <c:v>31.1</c:v>
                </c:pt>
                <c:pt idx="638">
                  <c:v>31.55</c:v>
                </c:pt>
                <c:pt idx="639">
                  <c:v>31.91</c:v>
                </c:pt>
                <c:pt idx="640">
                  <c:v>32.22</c:v>
                </c:pt>
                <c:pt idx="641">
                  <c:v>31.25</c:v>
                </c:pt>
                <c:pt idx="642">
                  <c:v>30.02</c:v>
                </c:pt>
                <c:pt idx="643">
                  <c:v>28.28</c:v>
                </c:pt>
                <c:pt idx="644">
                  <c:v>25.81</c:v>
                </c:pt>
                <c:pt idx="645">
                  <c:v>24.76</c:v>
                </c:pt>
                <c:pt idx="646">
                  <c:v>22.78</c:v>
                </c:pt>
                <c:pt idx="647">
                  <c:v>22.8</c:v>
                </c:pt>
                <c:pt idx="648">
                  <c:v>22.96</c:v>
                </c:pt>
                <c:pt idx="649">
                  <c:v>23.24</c:v>
                </c:pt>
                <c:pt idx="650">
                  <c:v>23.12</c:v>
                </c:pt>
                <c:pt idx="651">
                  <c:v>23.5</c:v>
                </c:pt>
                <c:pt idx="652">
                  <c:v>23.3</c:v>
                </c:pt>
                <c:pt idx="653">
                  <c:v>22.89</c:v>
                </c:pt>
                <c:pt idx="654">
                  <c:v>23.13</c:v>
                </c:pt>
                <c:pt idx="655">
                  <c:v>23.96</c:v>
                </c:pt>
                <c:pt idx="656">
                  <c:v>25.4</c:v>
                </c:pt>
                <c:pt idx="657">
                  <c:v>28.03</c:v>
                </c:pt>
                <c:pt idx="658">
                  <c:v>29.94</c:v>
                </c:pt>
                <c:pt idx="659">
                  <c:v>30.32</c:v>
                </c:pt>
                <c:pt idx="660">
                  <c:v>30.01</c:v>
                </c:pt>
                <c:pt idx="661">
                  <c:v>30.25</c:v>
                </c:pt>
                <c:pt idx="662">
                  <c:v>30.98</c:v>
                </c:pt>
                <c:pt idx="663">
                  <c:v>31.38</c:v>
                </c:pt>
                <c:pt idx="664">
                  <c:v>31.85</c:v>
                </c:pt>
                <c:pt idx="665">
                  <c:v>31.46</c:v>
                </c:pt>
                <c:pt idx="666">
                  <c:v>30.35</c:v>
                </c:pt>
                <c:pt idx="667">
                  <c:v>28.98</c:v>
                </c:pt>
                <c:pt idx="668">
                  <c:v>28.35</c:v>
                </c:pt>
                <c:pt idx="669">
                  <c:v>28.2</c:v>
                </c:pt>
                <c:pt idx="670">
                  <c:v>27.4</c:v>
                </c:pt>
                <c:pt idx="671">
                  <c:v>26.05</c:v>
                </c:pt>
                <c:pt idx="672">
                  <c:v>25.32</c:v>
                </c:pt>
                <c:pt idx="673">
                  <c:v>25.4</c:v>
                </c:pt>
                <c:pt idx="674">
                  <c:v>25.13</c:v>
                </c:pt>
                <c:pt idx="675">
                  <c:v>24.91</c:v>
                </c:pt>
                <c:pt idx="676">
                  <c:v>24.61</c:v>
                </c:pt>
                <c:pt idx="677">
                  <c:v>24.08</c:v>
                </c:pt>
                <c:pt idx="678">
                  <c:v>23.73</c:v>
                </c:pt>
                <c:pt idx="679">
                  <c:v>25.89</c:v>
                </c:pt>
                <c:pt idx="680">
                  <c:v>28.85</c:v>
                </c:pt>
                <c:pt idx="681">
                  <c:v>30.09</c:v>
                </c:pt>
                <c:pt idx="682">
                  <c:v>29.48</c:v>
                </c:pt>
                <c:pt idx="683">
                  <c:v>29.78</c:v>
                </c:pt>
                <c:pt idx="684">
                  <c:v>30.6</c:v>
                </c:pt>
                <c:pt idx="685">
                  <c:v>30.95</c:v>
                </c:pt>
                <c:pt idx="686">
                  <c:v>32.119999999999997</c:v>
                </c:pt>
                <c:pt idx="687">
                  <c:v>32.590000000000003</c:v>
                </c:pt>
                <c:pt idx="688">
                  <c:v>32.46</c:v>
                </c:pt>
                <c:pt idx="689">
                  <c:v>31.61</c:v>
                </c:pt>
                <c:pt idx="690">
                  <c:v>30.68</c:v>
                </c:pt>
                <c:pt idx="691">
                  <c:v>29.45</c:v>
                </c:pt>
                <c:pt idx="692">
                  <c:v>28.79</c:v>
                </c:pt>
                <c:pt idx="693">
                  <c:v>27.86</c:v>
                </c:pt>
                <c:pt idx="694">
                  <c:v>26.89</c:v>
                </c:pt>
                <c:pt idx="695">
                  <c:v>25.73</c:v>
                </c:pt>
                <c:pt idx="696">
                  <c:v>25.25</c:v>
                </c:pt>
                <c:pt idx="697">
                  <c:v>25.16</c:v>
                </c:pt>
                <c:pt idx="698">
                  <c:v>24.91</c:v>
                </c:pt>
                <c:pt idx="699">
                  <c:v>24.85</c:v>
                </c:pt>
                <c:pt idx="700">
                  <c:v>24.45</c:v>
                </c:pt>
                <c:pt idx="701">
                  <c:v>23.88</c:v>
                </c:pt>
                <c:pt idx="702">
                  <c:v>23.69</c:v>
                </c:pt>
                <c:pt idx="703">
                  <c:v>25.66</c:v>
                </c:pt>
                <c:pt idx="704">
                  <c:v>28.03</c:v>
                </c:pt>
                <c:pt idx="705">
                  <c:v>29.71</c:v>
                </c:pt>
                <c:pt idx="706">
                  <c:v>30.77</c:v>
                </c:pt>
                <c:pt idx="707">
                  <c:v>30.79</c:v>
                </c:pt>
                <c:pt idx="708">
                  <c:v>30.76</c:v>
                </c:pt>
                <c:pt idx="709">
                  <c:v>30.95</c:v>
                </c:pt>
                <c:pt idx="710">
                  <c:v>30.87</c:v>
                </c:pt>
                <c:pt idx="711">
                  <c:v>31.05</c:v>
                </c:pt>
                <c:pt idx="712">
                  <c:v>30.37</c:v>
                </c:pt>
                <c:pt idx="713">
                  <c:v>30.46</c:v>
                </c:pt>
                <c:pt idx="714">
                  <c:v>31</c:v>
                </c:pt>
                <c:pt idx="715">
                  <c:v>29.7</c:v>
                </c:pt>
                <c:pt idx="716">
                  <c:v>28.13</c:v>
                </c:pt>
                <c:pt idx="717">
                  <c:v>27.02</c:v>
                </c:pt>
                <c:pt idx="718">
                  <c:v>26.41</c:v>
                </c:pt>
                <c:pt idx="719">
                  <c:v>25.46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4D-4604-93C9-5F89767BD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4377.958330000009"/>
          <c:min val="443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June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7.0000000000000007E-2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0.13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0.02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0.81</c:v>
                </c:pt>
                <c:pt idx="167">
                  <c:v>0.01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0.93</c:v>
                </c:pt>
                <c:pt idx="187">
                  <c:v>0.61</c:v>
                </c:pt>
                <c:pt idx="188">
                  <c:v>0.03</c:v>
                </c:pt>
                <c:pt idx="189">
                  <c:v>0.01</c:v>
                </c:pt>
                <c:pt idx="190">
                  <c:v>0.01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0.03</c:v>
                </c:pt>
                <c:pt idx="211">
                  <c:v>0</c:v>
                </c:pt>
                <c:pt idx="212">
                  <c:v>0</c:v>
                </c:pt>
                <c:pt idx="213">
                  <c:v>0.04</c:v>
                </c:pt>
                <c:pt idx="214">
                  <c:v>0.03</c:v>
                </c:pt>
                <c:pt idx="215">
                  <c:v>0.02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0.42</c:v>
                </c:pt>
                <c:pt idx="232">
                  <c:v>0.03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1.04</c:v>
                </c:pt>
                <c:pt idx="238">
                  <c:v>0.1</c:v>
                </c:pt>
                <c:pt idx="239">
                  <c:v>0.01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0.01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0.17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0.16</c:v>
                </c:pt>
                <c:pt idx="548">
                  <c:v>1.39</c:v>
                </c:pt>
                <c:pt idx="549">
                  <c:v>0.03</c:v>
                </c:pt>
                <c:pt idx="550">
                  <c:v>0.01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0.01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0.01</c:v>
                </c:pt>
                <c:pt idx="598">
                  <c:v>0.06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0.09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0.02</c:v>
                </c:pt>
                <c:pt idx="646">
                  <c:v>0.15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0.01</c:v>
                </c:pt>
                <c:pt idx="652">
                  <c:v>0.02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0.01</c:v>
                </c:pt>
                <c:pt idx="696">
                  <c:v>0</c:v>
                </c:pt>
                <c:pt idx="697">
                  <c:v>0</c:v>
                </c:pt>
                <c:pt idx="698">
                  <c:v>0.01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0.01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44348.000069444446</c:v>
                </c:pt>
                <c:pt idx="1">
                  <c:v>44348.04173611111</c:v>
                </c:pt>
                <c:pt idx="2">
                  <c:v>44348.083402777775</c:v>
                </c:pt>
                <c:pt idx="3">
                  <c:v>44348.125069444439</c:v>
                </c:pt>
                <c:pt idx="4">
                  <c:v>44348.166736111103</c:v>
                </c:pt>
                <c:pt idx="5">
                  <c:v>44348.208402777767</c:v>
                </c:pt>
                <c:pt idx="6">
                  <c:v>44348.250069444432</c:v>
                </c:pt>
                <c:pt idx="7">
                  <c:v>44348.291736111096</c:v>
                </c:pt>
                <c:pt idx="8">
                  <c:v>44348.33340277776</c:v>
                </c:pt>
                <c:pt idx="9">
                  <c:v>44348.375069444424</c:v>
                </c:pt>
                <c:pt idx="10">
                  <c:v>44348.416736111089</c:v>
                </c:pt>
                <c:pt idx="11">
                  <c:v>44348.458402777753</c:v>
                </c:pt>
                <c:pt idx="12">
                  <c:v>44348.500069444417</c:v>
                </c:pt>
                <c:pt idx="13">
                  <c:v>44348.541736111081</c:v>
                </c:pt>
                <c:pt idx="14">
                  <c:v>44348.583402777746</c:v>
                </c:pt>
                <c:pt idx="15">
                  <c:v>44348.62506944441</c:v>
                </c:pt>
                <c:pt idx="16">
                  <c:v>44348.666736111074</c:v>
                </c:pt>
                <c:pt idx="17">
                  <c:v>44348.708402777738</c:v>
                </c:pt>
                <c:pt idx="18">
                  <c:v>44348.750069444402</c:v>
                </c:pt>
                <c:pt idx="19">
                  <c:v>44348.791736111067</c:v>
                </c:pt>
                <c:pt idx="20">
                  <c:v>44348.833402777731</c:v>
                </c:pt>
                <c:pt idx="21">
                  <c:v>44348.875069444395</c:v>
                </c:pt>
                <c:pt idx="22">
                  <c:v>44348.916736111059</c:v>
                </c:pt>
                <c:pt idx="23">
                  <c:v>44348.958402777724</c:v>
                </c:pt>
                <c:pt idx="24">
                  <c:v>44349.000069444388</c:v>
                </c:pt>
                <c:pt idx="25">
                  <c:v>44349.041736111052</c:v>
                </c:pt>
                <c:pt idx="26">
                  <c:v>44349.083402777716</c:v>
                </c:pt>
                <c:pt idx="27">
                  <c:v>44349.125069444381</c:v>
                </c:pt>
                <c:pt idx="28">
                  <c:v>44349.166736111045</c:v>
                </c:pt>
                <c:pt idx="29">
                  <c:v>44349.208402777709</c:v>
                </c:pt>
                <c:pt idx="30">
                  <c:v>44349.250069444373</c:v>
                </c:pt>
                <c:pt idx="31">
                  <c:v>44349.291736111038</c:v>
                </c:pt>
                <c:pt idx="32">
                  <c:v>44349.333402777702</c:v>
                </c:pt>
                <c:pt idx="33">
                  <c:v>44349.375069444366</c:v>
                </c:pt>
                <c:pt idx="34">
                  <c:v>44349.41673611103</c:v>
                </c:pt>
                <c:pt idx="35">
                  <c:v>44349.458402777695</c:v>
                </c:pt>
                <c:pt idx="36">
                  <c:v>44349.500069444359</c:v>
                </c:pt>
                <c:pt idx="37">
                  <c:v>44349.541736111023</c:v>
                </c:pt>
                <c:pt idx="38">
                  <c:v>44349.583402777687</c:v>
                </c:pt>
                <c:pt idx="39">
                  <c:v>44349.625069444352</c:v>
                </c:pt>
                <c:pt idx="40">
                  <c:v>44349.666736111016</c:v>
                </c:pt>
                <c:pt idx="41">
                  <c:v>44349.70840277768</c:v>
                </c:pt>
                <c:pt idx="42">
                  <c:v>44349.750069444344</c:v>
                </c:pt>
                <c:pt idx="43">
                  <c:v>44349.791736111009</c:v>
                </c:pt>
                <c:pt idx="44">
                  <c:v>44349.833402777673</c:v>
                </c:pt>
                <c:pt idx="45">
                  <c:v>44349.875069444337</c:v>
                </c:pt>
                <c:pt idx="46">
                  <c:v>44349.916736111001</c:v>
                </c:pt>
                <c:pt idx="47">
                  <c:v>44349.958402777665</c:v>
                </c:pt>
                <c:pt idx="48">
                  <c:v>44350.00006944433</c:v>
                </c:pt>
                <c:pt idx="49">
                  <c:v>44350.041736110994</c:v>
                </c:pt>
                <c:pt idx="50">
                  <c:v>44350.083402777658</c:v>
                </c:pt>
                <c:pt idx="51">
                  <c:v>44350.125069444322</c:v>
                </c:pt>
                <c:pt idx="52">
                  <c:v>44350.166736110987</c:v>
                </c:pt>
                <c:pt idx="53">
                  <c:v>44350.208402777651</c:v>
                </c:pt>
                <c:pt idx="54">
                  <c:v>44350.250069444315</c:v>
                </c:pt>
                <c:pt idx="55">
                  <c:v>44350.291736110979</c:v>
                </c:pt>
                <c:pt idx="56">
                  <c:v>44350.333402777644</c:v>
                </c:pt>
                <c:pt idx="57">
                  <c:v>44350.375069444308</c:v>
                </c:pt>
                <c:pt idx="58">
                  <c:v>44350.416736110972</c:v>
                </c:pt>
                <c:pt idx="59">
                  <c:v>44350.458402777636</c:v>
                </c:pt>
                <c:pt idx="60">
                  <c:v>44350.500069444301</c:v>
                </c:pt>
                <c:pt idx="61">
                  <c:v>44350.541736110965</c:v>
                </c:pt>
                <c:pt idx="62">
                  <c:v>44350.583402777629</c:v>
                </c:pt>
                <c:pt idx="63">
                  <c:v>44350.625069444293</c:v>
                </c:pt>
                <c:pt idx="64">
                  <c:v>44350.666736110958</c:v>
                </c:pt>
                <c:pt idx="65">
                  <c:v>44350.708402777622</c:v>
                </c:pt>
                <c:pt idx="66">
                  <c:v>44350.750069444286</c:v>
                </c:pt>
                <c:pt idx="67">
                  <c:v>44350.79173611095</c:v>
                </c:pt>
                <c:pt idx="68">
                  <c:v>44350.833402777615</c:v>
                </c:pt>
                <c:pt idx="69">
                  <c:v>44350.875069444279</c:v>
                </c:pt>
                <c:pt idx="70">
                  <c:v>44350.916736110943</c:v>
                </c:pt>
                <c:pt idx="71">
                  <c:v>44350.958402777607</c:v>
                </c:pt>
                <c:pt idx="72">
                  <c:v>44351.000069444272</c:v>
                </c:pt>
                <c:pt idx="73">
                  <c:v>44351.041736110936</c:v>
                </c:pt>
                <c:pt idx="74">
                  <c:v>44351.0834027776</c:v>
                </c:pt>
                <c:pt idx="75">
                  <c:v>44351.125069444264</c:v>
                </c:pt>
                <c:pt idx="76">
                  <c:v>44351.166736110928</c:v>
                </c:pt>
                <c:pt idx="77">
                  <c:v>44351.208402777593</c:v>
                </c:pt>
                <c:pt idx="78">
                  <c:v>44351.250069444257</c:v>
                </c:pt>
                <c:pt idx="79">
                  <c:v>44351.291736110921</c:v>
                </c:pt>
                <c:pt idx="80">
                  <c:v>44351.333402777585</c:v>
                </c:pt>
                <c:pt idx="81">
                  <c:v>44351.37506944425</c:v>
                </c:pt>
                <c:pt idx="82">
                  <c:v>44351.416736110914</c:v>
                </c:pt>
                <c:pt idx="83">
                  <c:v>44351.458402777578</c:v>
                </c:pt>
                <c:pt idx="84">
                  <c:v>44351.500069444242</c:v>
                </c:pt>
                <c:pt idx="85">
                  <c:v>44351.541736110907</c:v>
                </c:pt>
                <c:pt idx="86">
                  <c:v>44351.583402777571</c:v>
                </c:pt>
                <c:pt idx="87">
                  <c:v>44351.625069444235</c:v>
                </c:pt>
                <c:pt idx="88">
                  <c:v>44351.666736110899</c:v>
                </c:pt>
                <c:pt idx="89">
                  <c:v>44351.708402777564</c:v>
                </c:pt>
                <c:pt idx="90">
                  <c:v>44351.750069444228</c:v>
                </c:pt>
                <c:pt idx="91">
                  <c:v>44351.791736110892</c:v>
                </c:pt>
                <c:pt idx="92">
                  <c:v>44351.833402777556</c:v>
                </c:pt>
                <c:pt idx="93">
                  <c:v>44351.875069444221</c:v>
                </c:pt>
                <c:pt idx="94">
                  <c:v>44351.916736110885</c:v>
                </c:pt>
                <c:pt idx="95">
                  <c:v>44351.958402777549</c:v>
                </c:pt>
                <c:pt idx="96">
                  <c:v>44352.000069444213</c:v>
                </c:pt>
                <c:pt idx="97">
                  <c:v>44352.041736110878</c:v>
                </c:pt>
                <c:pt idx="98">
                  <c:v>44352.083402777542</c:v>
                </c:pt>
                <c:pt idx="99">
                  <c:v>44352.125069444206</c:v>
                </c:pt>
                <c:pt idx="100">
                  <c:v>44352.16673611087</c:v>
                </c:pt>
                <c:pt idx="101">
                  <c:v>44352.208402777535</c:v>
                </c:pt>
                <c:pt idx="102">
                  <c:v>44352.250069444199</c:v>
                </c:pt>
                <c:pt idx="103">
                  <c:v>44352.291736110863</c:v>
                </c:pt>
                <c:pt idx="104">
                  <c:v>44352.333402777527</c:v>
                </c:pt>
                <c:pt idx="105">
                  <c:v>44352.375069444191</c:v>
                </c:pt>
                <c:pt idx="106">
                  <c:v>44352.416736110856</c:v>
                </c:pt>
                <c:pt idx="107">
                  <c:v>44352.45840277752</c:v>
                </c:pt>
                <c:pt idx="108">
                  <c:v>44352.500069444184</c:v>
                </c:pt>
                <c:pt idx="109">
                  <c:v>44352.541736110848</c:v>
                </c:pt>
                <c:pt idx="110">
                  <c:v>44352.583402777513</c:v>
                </c:pt>
                <c:pt idx="111">
                  <c:v>44352.625069444177</c:v>
                </c:pt>
                <c:pt idx="112">
                  <c:v>44352.666736110841</c:v>
                </c:pt>
                <c:pt idx="113">
                  <c:v>44352.708402777505</c:v>
                </c:pt>
                <c:pt idx="114">
                  <c:v>44352.75006944417</c:v>
                </c:pt>
                <c:pt idx="115">
                  <c:v>44352.791736110834</c:v>
                </c:pt>
                <c:pt idx="116">
                  <c:v>44352.833402777498</c:v>
                </c:pt>
                <c:pt idx="117">
                  <c:v>44352.875069444162</c:v>
                </c:pt>
                <c:pt idx="118">
                  <c:v>44352.916736110827</c:v>
                </c:pt>
                <c:pt idx="119">
                  <c:v>44352.958402777491</c:v>
                </c:pt>
                <c:pt idx="120">
                  <c:v>44353.000069444155</c:v>
                </c:pt>
                <c:pt idx="121">
                  <c:v>44353.041736110819</c:v>
                </c:pt>
                <c:pt idx="122">
                  <c:v>44353.083402777484</c:v>
                </c:pt>
                <c:pt idx="123">
                  <c:v>44353.125069444148</c:v>
                </c:pt>
                <c:pt idx="124">
                  <c:v>44353.166736110812</c:v>
                </c:pt>
                <c:pt idx="125">
                  <c:v>44353.208402777476</c:v>
                </c:pt>
                <c:pt idx="126">
                  <c:v>44353.250069444141</c:v>
                </c:pt>
                <c:pt idx="127">
                  <c:v>44353.291736110805</c:v>
                </c:pt>
                <c:pt idx="128">
                  <c:v>44353.333402777469</c:v>
                </c:pt>
                <c:pt idx="129">
                  <c:v>44353.375069444133</c:v>
                </c:pt>
                <c:pt idx="130">
                  <c:v>44353.416736110798</c:v>
                </c:pt>
                <c:pt idx="131">
                  <c:v>44353.458402777462</c:v>
                </c:pt>
                <c:pt idx="132">
                  <c:v>44353.500069444126</c:v>
                </c:pt>
                <c:pt idx="133">
                  <c:v>44353.54173611079</c:v>
                </c:pt>
                <c:pt idx="134">
                  <c:v>44353.583402777454</c:v>
                </c:pt>
                <c:pt idx="135">
                  <c:v>44353.625069444119</c:v>
                </c:pt>
                <c:pt idx="136">
                  <c:v>44353.666736110783</c:v>
                </c:pt>
                <c:pt idx="137">
                  <c:v>44353.708402777447</c:v>
                </c:pt>
                <c:pt idx="138">
                  <c:v>44353.750069444111</c:v>
                </c:pt>
                <c:pt idx="139">
                  <c:v>44353.791736110776</c:v>
                </c:pt>
                <c:pt idx="140">
                  <c:v>44353.83340277744</c:v>
                </c:pt>
                <c:pt idx="141">
                  <c:v>44353.875069444104</c:v>
                </c:pt>
                <c:pt idx="142">
                  <c:v>44353.916736110768</c:v>
                </c:pt>
                <c:pt idx="143">
                  <c:v>44353.958402777433</c:v>
                </c:pt>
                <c:pt idx="144">
                  <c:v>44354.000069444097</c:v>
                </c:pt>
                <c:pt idx="145">
                  <c:v>44354.041736110761</c:v>
                </c:pt>
                <c:pt idx="146">
                  <c:v>44354.083402777425</c:v>
                </c:pt>
                <c:pt idx="147">
                  <c:v>44354.12506944409</c:v>
                </c:pt>
                <c:pt idx="148">
                  <c:v>44354.166736110754</c:v>
                </c:pt>
                <c:pt idx="149">
                  <c:v>44354.208402777418</c:v>
                </c:pt>
                <c:pt idx="150">
                  <c:v>44354.250069444082</c:v>
                </c:pt>
                <c:pt idx="151">
                  <c:v>44354.291736110747</c:v>
                </c:pt>
                <c:pt idx="152">
                  <c:v>44354.333402777411</c:v>
                </c:pt>
                <c:pt idx="153">
                  <c:v>44354.375069444075</c:v>
                </c:pt>
                <c:pt idx="154">
                  <c:v>44354.416736110739</c:v>
                </c:pt>
                <c:pt idx="155">
                  <c:v>44354.458402777404</c:v>
                </c:pt>
                <c:pt idx="156">
                  <c:v>44354.500069444068</c:v>
                </c:pt>
                <c:pt idx="157">
                  <c:v>44354.541736110732</c:v>
                </c:pt>
                <c:pt idx="158">
                  <c:v>44354.583402777396</c:v>
                </c:pt>
                <c:pt idx="159">
                  <c:v>44354.625069444061</c:v>
                </c:pt>
                <c:pt idx="160">
                  <c:v>44354.666736110725</c:v>
                </c:pt>
                <c:pt idx="161">
                  <c:v>44354.708402777389</c:v>
                </c:pt>
                <c:pt idx="162">
                  <c:v>44354.750069444053</c:v>
                </c:pt>
                <c:pt idx="163">
                  <c:v>44354.791736110717</c:v>
                </c:pt>
                <c:pt idx="164">
                  <c:v>44354.833402777382</c:v>
                </c:pt>
                <c:pt idx="165">
                  <c:v>44354.875069444046</c:v>
                </c:pt>
                <c:pt idx="166">
                  <c:v>44354.91673611071</c:v>
                </c:pt>
                <c:pt idx="167">
                  <c:v>44354.958402777374</c:v>
                </c:pt>
                <c:pt idx="168">
                  <c:v>44355.000069444039</c:v>
                </c:pt>
                <c:pt idx="169">
                  <c:v>44355.041736110703</c:v>
                </c:pt>
                <c:pt idx="170">
                  <c:v>44355.083402777367</c:v>
                </c:pt>
                <c:pt idx="171">
                  <c:v>44355.125069444031</c:v>
                </c:pt>
                <c:pt idx="172">
                  <c:v>44355.166736110696</c:v>
                </c:pt>
                <c:pt idx="173">
                  <c:v>44355.20840277736</c:v>
                </c:pt>
                <c:pt idx="174">
                  <c:v>44355.250069444024</c:v>
                </c:pt>
                <c:pt idx="175">
                  <c:v>44355.291736110688</c:v>
                </c:pt>
                <c:pt idx="176">
                  <c:v>44355.333402777353</c:v>
                </c:pt>
                <c:pt idx="177">
                  <c:v>44355.375069444017</c:v>
                </c:pt>
                <c:pt idx="178">
                  <c:v>44355.416736110681</c:v>
                </c:pt>
                <c:pt idx="179">
                  <c:v>44355.458402777345</c:v>
                </c:pt>
                <c:pt idx="180">
                  <c:v>44355.50006944401</c:v>
                </c:pt>
                <c:pt idx="181">
                  <c:v>44355.541736110674</c:v>
                </c:pt>
                <c:pt idx="182">
                  <c:v>44355.583402777338</c:v>
                </c:pt>
                <c:pt idx="183">
                  <c:v>44355.625069444002</c:v>
                </c:pt>
                <c:pt idx="184">
                  <c:v>44355.666736110667</c:v>
                </c:pt>
                <c:pt idx="185">
                  <c:v>44355.708402777331</c:v>
                </c:pt>
                <c:pt idx="186">
                  <c:v>44355.750069443995</c:v>
                </c:pt>
                <c:pt idx="187">
                  <c:v>44355.791736110659</c:v>
                </c:pt>
                <c:pt idx="188">
                  <c:v>44355.833402777323</c:v>
                </c:pt>
                <c:pt idx="189">
                  <c:v>44355.875069443988</c:v>
                </c:pt>
                <c:pt idx="190">
                  <c:v>44355.916736110652</c:v>
                </c:pt>
                <c:pt idx="191">
                  <c:v>44355.958402777316</c:v>
                </c:pt>
                <c:pt idx="192">
                  <c:v>44356.00006944398</c:v>
                </c:pt>
                <c:pt idx="193">
                  <c:v>44356.041736110645</c:v>
                </c:pt>
                <c:pt idx="194">
                  <c:v>44356.083402777309</c:v>
                </c:pt>
                <c:pt idx="195">
                  <c:v>44356.125069443973</c:v>
                </c:pt>
                <c:pt idx="196">
                  <c:v>44356.166736110637</c:v>
                </c:pt>
                <c:pt idx="197">
                  <c:v>44356.208402777302</c:v>
                </c:pt>
                <c:pt idx="198">
                  <c:v>44356.250069443966</c:v>
                </c:pt>
                <c:pt idx="199">
                  <c:v>44356.29173611063</c:v>
                </c:pt>
                <c:pt idx="200">
                  <c:v>44356.333402777294</c:v>
                </c:pt>
                <c:pt idx="201">
                  <c:v>44356.375069443959</c:v>
                </c:pt>
                <c:pt idx="202">
                  <c:v>44356.416736110623</c:v>
                </c:pt>
                <c:pt idx="203">
                  <c:v>44356.458402777287</c:v>
                </c:pt>
                <c:pt idx="204">
                  <c:v>44356.500069443951</c:v>
                </c:pt>
                <c:pt idx="205">
                  <c:v>44356.541736110616</c:v>
                </c:pt>
                <c:pt idx="206">
                  <c:v>44356.58340277728</c:v>
                </c:pt>
                <c:pt idx="207">
                  <c:v>44356.625069443944</c:v>
                </c:pt>
                <c:pt idx="208">
                  <c:v>44356.666736110608</c:v>
                </c:pt>
                <c:pt idx="209">
                  <c:v>44356.708402777273</c:v>
                </c:pt>
                <c:pt idx="210">
                  <c:v>44356.750069443937</c:v>
                </c:pt>
                <c:pt idx="211">
                  <c:v>44356.791736110601</c:v>
                </c:pt>
                <c:pt idx="212">
                  <c:v>44356.833402777265</c:v>
                </c:pt>
                <c:pt idx="213">
                  <c:v>44356.87506944393</c:v>
                </c:pt>
                <c:pt idx="214">
                  <c:v>44356.916736110594</c:v>
                </c:pt>
                <c:pt idx="215">
                  <c:v>44356.958402777258</c:v>
                </c:pt>
                <c:pt idx="216">
                  <c:v>44357.000069443922</c:v>
                </c:pt>
                <c:pt idx="217">
                  <c:v>44357.041736110586</c:v>
                </c:pt>
                <c:pt idx="218">
                  <c:v>44357.083402777251</c:v>
                </c:pt>
                <c:pt idx="219">
                  <c:v>44357.125069443915</c:v>
                </c:pt>
                <c:pt idx="220">
                  <c:v>44357.166736110579</c:v>
                </c:pt>
                <c:pt idx="221">
                  <c:v>44357.208402777243</c:v>
                </c:pt>
                <c:pt idx="222">
                  <c:v>44357.250069443908</c:v>
                </c:pt>
                <c:pt idx="223">
                  <c:v>44357.291736110572</c:v>
                </c:pt>
                <c:pt idx="224">
                  <c:v>44357.333402777236</c:v>
                </c:pt>
                <c:pt idx="225">
                  <c:v>44357.3750694439</c:v>
                </c:pt>
                <c:pt idx="226">
                  <c:v>44357.416736110565</c:v>
                </c:pt>
                <c:pt idx="227">
                  <c:v>44357.458402777229</c:v>
                </c:pt>
                <c:pt idx="228">
                  <c:v>44357.500069443893</c:v>
                </c:pt>
                <c:pt idx="229">
                  <c:v>44357.541736110557</c:v>
                </c:pt>
                <c:pt idx="230">
                  <c:v>44357.583402777222</c:v>
                </c:pt>
                <c:pt idx="231">
                  <c:v>44357.625069443886</c:v>
                </c:pt>
                <c:pt idx="232">
                  <c:v>44357.66673611055</c:v>
                </c:pt>
                <c:pt idx="233">
                  <c:v>44357.708402777214</c:v>
                </c:pt>
                <c:pt idx="234">
                  <c:v>44357.750069443879</c:v>
                </c:pt>
                <c:pt idx="235">
                  <c:v>44357.791736110543</c:v>
                </c:pt>
                <c:pt idx="236">
                  <c:v>44357.833402777207</c:v>
                </c:pt>
                <c:pt idx="237">
                  <c:v>44357.875069443871</c:v>
                </c:pt>
                <c:pt idx="238">
                  <c:v>44357.916736110536</c:v>
                </c:pt>
                <c:pt idx="239">
                  <c:v>44357.9584027772</c:v>
                </c:pt>
                <c:pt idx="240">
                  <c:v>44358.000069443864</c:v>
                </c:pt>
                <c:pt idx="241">
                  <c:v>44358.041736110528</c:v>
                </c:pt>
                <c:pt idx="242">
                  <c:v>44358.083402777193</c:v>
                </c:pt>
                <c:pt idx="243">
                  <c:v>44358.125069443857</c:v>
                </c:pt>
                <c:pt idx="244">
                  <c:v>44358.166736110521</c:v>
                </c:pt>
                <c:pt idx="245">
                  <c:v>44358.208402777185</c:v>
                </c:pt>
                <c:pt idx="246">
                  <c:v>44358.250069443849</c:v>
                </c:pt>
                <c:pt idx="247">
                  <c:v>44358.291736110514</c:v>
                </c:pt>
                <c:pt idx="248">
                  <c:v>44358.333402777178</c:v>
                </c:pt>
                <c:pt idx="249">
                  <c:v>44358.375069443842</c:v>
                </c:pt>
                <c:pt idx="250">
                  <c:v>44358.416736110506</c:v>
                </c:pt>
                <c:pt idx="251">
                  <c:v>44358.458402777171</c:v>
                </c:pt>
                <c:pt idx="252">
                  <c:v>44358.500069443835</c:v>
                </c:pt>
                <c:pt idx="253">
                  <c:v>44358.541736110499</c:v>
                </c:pt>
                <c:pt idx="254">
                  <c:v>44358.583402777163</c:v>
                </c:pt>
                <c:pt idx="255">
                  <c:v>44358.625069443828</c:v>
                </c:pt>
                <c:pt idx="256">
                  <c:v>44358.666736110492</c:v>
                </c:pt>
                <c:pt idx="257">
                  <c:v>44358.708402777156</c:v>
                </c:pt>
                <c:pt idx="258">
                  <c:v>44358.75006944382</c:v>
                </c:pt>
                <c:pt idx="259">
                  <c:v>44358.791736110485</c:v>
                </c:pt>
                <c:pt idx="260">
                  <c:v>44358.833402777149</c:v>
                </c:pt>
                <c:pt idx="261">
                  <c:v>44358.875069443813</c:v>
                </c:pt>
                <c:pt idx="262">
                  <c:v>44358.916736110477</c:v>
                </c:pt>
                <c:pt idx="263">
                  <c:v>44358.958402777142</c:v>
                </c:pt>
                <c:pt idx="264">
                  <c:v>44359.000069443806</c:v>
                </c:pt>
                <c:pt idx="265">
                  <c:v>44359.04173611047</c:v>
                </c:pt>
                <c:pt idx="266">
                  <c:v>44359.083402777134</c:v>
                </c:pt>
                <c:pt idx="267">
                  <c:v>44359.125069443799</c:v>
                </c:pt>
                <c:pt idx="268">
                  <c:v>44359.166736110463</c:v>
                </c:pt>
                <c:pt idx="269">
                  <c:v>44359.208402777127</c:v>
                </c:pt>
                <c:pt idx="270">
                  <c:v>44359.250069443791</c:v>
                </c:pt>
                <c:pt idx="271">
                  <c:v>44359.291736110456</c:v>
                </c:pt>
                <c:pt idx="272">
                  <c:v>44359.33340277712</c:v>
                </c:pt>
                <c:pt idx="273">
                  <c:v>44359.375069443784</c:v>
                </c:pt>
                <c:pt idx="274">
                  <c:v>44359.416736110448</c:v>
                </c:pt>
                <c:pt idx="275">
                  <c:v>44359.458402777112</c:v>
                </c:pt>
                <c:pt idx="276">
                  <c:v>44359.500069443777</c:v>
                </c:pt>
                <c:pt idx="277">
                  <c:v>44359.541736110441</c:v>
                </c:pt>
                <c:pt idx="278">
                  <c:v>44359.583402777105</c:v>
                </c:pt>
                <c:pt idx="279">
                  <c:v>44359.625069443769</c:v>
                </c:pt>
                <c:pt idx="280">
                  <c:v>44359.666736110434</c:v>
                </c:pt>
                <c:pt idx="281">
                  <c:v>44359.708402777098</c:v>
                </c:pt>
                <c:pt idx="282">
                  <c:v>44359.750069443762</c:v>
                </c:pt>
                <c:pt idx="283">
                  <c:v>44359.791736110426</c:v>
                </c:pt>
                <c:pt idx="284">
                  <c:v>44359.833402777091</c:v>
                </c:pt>
                <c:pt idx="285">
                  <c:v>44359.875069443755</c:v>
                </c:pt>
                <c:pt idx="286">
                  <c:v>44359.916736110419</c:v>
                </c:pt>
                <c:pt idx="287">
                  <c:v>44359.958402777083</c:v>
                </c:pt>
                <c:pt idx="288">
                  <c:v>44360.000069443748</c:v>
                </c:pt>
                <c:pt idx="289">
                  <c:v>44360.041736110412</c:v>
                </c:pt>
                <c:pt idx="290">
                  <c:v>44360.083402777076</c:v>
                </c:pt>
                <c:pt idx="291">
                  <c:v>44360.12506944374</c:v>
                </c:pt>
                <c:pt idx="292">
                  <c:v>44360.166736110405</c:v>
                </c:pt>
                <c:pt idx="293">
                  <c:v>44360.208402777069</c:v>
                </c:pt>
                <c:pt idx="294">
                  <c:v>44360.250069443733</c:v>
                </c:pt>
                <c:pt idx="295">
                  <c:v>44360.291736110397</c:v>
                </c:pt>
                <c:pt idx="296">
                  <c:v>44360.333402777062</c:v>
                </c:pt>
                <c:pt idx="297">
                  <c:v>44360.375069443726</c:v>
                </c:pt>
                <c:pt idx="298">
                  <c:v>44360.41673611039</c:v>
                </c:pt>
                <c:pt idx="299">
                  <c:v>44360.458402777054</c:v>
                </c:pt>
                <c:pt idx="300">
                  <c:v>44360.500069443719</c:v>
                </c:pt>
                <c:pt idx="301">
                  <c:v>44360.541736110383</c:v>
                </c:pt>
                <c:pt idx="302">
                  <c:v>44360.583402777047</c:v>
                </c:pt>
                <c:pt idx="303">
                  <c:v>44360.625069443711</c:v>
                </c:pt>
                <c:pt idx="304">
                  <c:v>44360.666736110375</c:v>
                </c:pt>
                <c:pt idx="305">
                  <c:v>44360.70840277704</c:v>
                </c:pt>
                <c:pt idx="306">
                  <c:v>44360.750069443704</c:v>
                </c:pt>
                <c:pt idx="307">
                  <c:v>44360.791736110368</c:v>
                </c:pt>
                <c:pt idx="308">
                  <c:v>44360.833402777032</c:v>
                </c:pt>
                <c:pt idx="309">
                  <c:v>44360.875069443697</c:v>
                </c:pt>
                <c:pt idx="310">
                  <c:v>44360.916736110361</c:v>
                </c:pt>
                <c:pt idx="311">
                  <c:v>44360.958402777025</c:v>
                </c:pt>
                <c:pt idx="312">
                  <c:v>44361.000069443689</c:v>
                </c:pt>
                <c:pt idx="313">
                  <c:v>44361.041736110354</c:v>
                </c:pt>
                <c:pt idx="314">
                  <c:v>44361.083402777018</c:v>
                </c:pt>
                <c:pt idx="315">
                  <c:v>44361.125069443682</c:v>
                </c:pt>
                <c:pt idx="316">
                  <c:v>44361.166736110346</c:v>
                </c:pt>
                <c:pt idx="317">
                  <c:v>44361.208402777011</c:v>
                </c:pt>
                <c:pt idx="318">
                  <c:v>44361.250069443675</c:v>
                </c:pt>
                <c:pt idx="319">
                  <c:v>44361.291736110339</c:v>
                </c:pt>
                <c:pt idx="320">
                  <c:v>44361.333402777003</c:v>
                </c:pt>
                <c:pt idx="321">
                  <c:v>44361.375069443668</c:v>
                </c:pt>
                <c:pt idx="322">
                  <c:v>44361.416736110332</c:v>
                </c:pt>
                <c:pt idx="323">
                  <c:v>44361.458402776996</c:v>
                </c:pt>
                <c:pt idx="324">
                  <c:v>44361.50006944366</c:v>
                </c:pt>
                <c:pt idx="325">
                  <c:v>44361.541736110325</c:v>
                </c:pt>
                <c:pt idx="326">
                  <c:v>44361.583402776989</c:v>
                </c:pt>
                <c:pt idx="327">
                  <c:v>44361.625069443653</c:v>
                </c:pt>
                <c:pt idx="328">
                  <c:v>44361.666736110317</c:v>
                </c:pt>
                <c:pt idx="329">
                  <c:v>44361.708402776982</c:v>
                </c:pt>
                <c:pt idx="330">
                  <c:v>44361.750069443646</c:v>
                </c:pt>
                <c:pt idx="331">
                  <c:v>44361.79173611031</c:v>
                </c:pt>
                <c:pt idx="332">
                  <c:v>44361.833402776974</c:v>
                </c:pt>
                <c:pt idx="333">
                  <c:v>44361.875069443638</c:v>
                </c:pt>
                <c:pt idx="334">
                  <c:v>44361.916736110303</c:v>
                </c:pt>
                <c:pt idx="335">
                  <c:v>44361.958402776967</c:v>
                </c:pt>
                <c:pt idx="336">
                  <c:v>44362.000069443631</c:v>
                </c:pt>
                <c:pt idx="337">
                  <c:v>44362.041736110295</c:v>
                </c:pt>
                <c:pt idx="338">
                  <c:v>44362.08340277696</c:v>
                </c:pt>
                <c:pt idx="339">
                  <c:v>44362.125069443624</c:v>
                </c:pt>
                <c:pt idx="340">
                  <c:v>44362.166736110288</c:v>
                </c:pt>
                <c:pt idx="341">
                  <c:v>44362.208402776952</c:v>
                </c:pt>
                <c:pt idx="342">
                  <c:v>44362.250069443617</c:v>
                </c:pt>
                <c:pt idx="343">
                  <c:v>44362.291736110281</c:v>
                </c:pt>
                <c:pt idx="344">
                  <c:v>44362.333402776945</c:v>
                </c:pt>
                <c:pt idx="345">
                  <c:v>44362.375069443609</c:v>
                </c:pt>
                <c:pt idx="346">
                  <c:v>44362.416736110274</c:v>
                </c:pt>
                <c:pt idx="347">
                  <c:v>44362.458402776938</c:v>
                </c:pt>
                <c:pt idx="348">
                  <c:v>44362.500069443602</c:v>
                </c:pt>
                <c:pt idx="349">
                  <c:v>44362.541736110266</c:v>
                </c:pt>
                <c:pt idx="350">
                  <c:v>44362.583402776931</c:v>
                </c:pt>
                <c:pt idx="351">
                  <c:v>44362.625069443595</c:v>
                </c:pt>
                <c:pt idx="352">
                  <c:v>44362.666736110259</c:v>
                </c:pt>
                <c:pt idx="353">
                  <c:v>44362.708402776923</c:v>
                </c:pt>
                <c:pt idx="354">
                  <c:v>44362.750069443588</c:v>
                </c:pt>
                <c:pt idx="355">
                  <c:v>44362.791736110252</c:v>
                </c:pt>
                <c:pt idx="356">
                  <c:v>44362.833402776916</c:v>
                </c:pt>
                <c:pt idx="357">
                  <c:v>44362.87506944358</c:v>
                </c:pt>
                <c:pt idx="358">
                  <c:v>44362.916736110245</c:v>
                </c:pt>
                <c:pt idx="359">
                  <c:v>44362.958402776909</c:v>
                </c:pt>
                <c:pt idx="360">
                  <c:v>44363.000069443573</c:v>
                </c:pt>
                <c:pt idx="361">
                  <c:v>44363.041736110237</c:v>
                </c:pt>
                <c:pt idx="362">
                  <c:v>44363.083402776901</c:v>
                </c:pt>
                <c:pt idx="363">
                  <c:v>44363.125069443566</c:v>
                </c:pt>
                <c:pt idx="364">
                  <c:v>44363.16673611023</c:v>
                </c:pt>
                <c:pt idx="365">
                  <c:v>44363.208402776894</c:v>
                </c:pt>
                <c:pt idx="366">
                  <c:v>44363.250069443558</c:v>
                </c:pt>
                <c:pt idx="367">
                  <c:v>44363.291736110223</c:v>
                </c:pt>
                <c:pt idx="368">
                  <c:v>44363.333402776887</c:v>
                </c:pt>
                <c:pt idx="369">
                  <c:v>44363.375069443551</c:v>
                </c:pt>
                <c:pt idx="370">
                  <c:v>44363.416736110215</c:v>
                </c:pt>
                <c:pt idx="371">
                  <c:v>44363.45840277688</c:v>
                </c:pt>
                <c:pt idx="372">
                  <c:v>44363.500069443544</c:v>
                </c:pt>
                <c:pt idx="373">
                  <c:v>44363.541736110208</c:v>
                </c:pt>
                <c:pt idx="374">
                  <c:v>44363.583402776872</c:v>
                </c:pt>
                <c:pt idx="375">
                  <c:v>44363.625069443537</c:v>
                </c:pt>
                <c:pt idx="376">
                  <c:v>44363.666736110201</c:v>
                </c:pt>
                <c:pt idx="377">
                  <c:v>44363.708402776865</c:v>
                </c:pt>
                <c:pt idx="378">
                  <c:v>44363.750069443529</c:v>
                </c:pt>
                <c:pt idx="379">
                  <c:v>44363.791736110194</c:v>
                </c:pt>
                <c:pt idx="380">
                  <c:v>44363.833402776858</c:v>
                </c:pt>
                <c:pt idx="381">
                  <c:v>44363.875069443522</c:v>
                </c:pt>
                <c:pt idx="382">
                  <c:v>44363.916736110186</c:v>
                </c:pt>
                <c:pt idx="383">
                  <c:v>44363.958402776851</c:v>
                </c:pt>
                <c:pt idx="384">
                  <c:v>44364.000069443515</c:v>
                </c:pt>
                <c:pt idx="385">
                  <c:v>44364.041736110179</c:v>
                </c:pt>
                <c:pt idx="386">
                  <c:v>44364.083402776843</c:v>
                </c:pt>
                <c:pt idx="387">
                  <c:v>44364.125069443508</c:v>
                </c:pt>
                <c:pt idx="388">
                  <c:v>44364.166736110172</c:v>
                </c:pt>
                <c:pt idx="389">
                  <c:v>44364.208402776836</c:v>
                </c:pt>
                <c:pt idx="390">
                  <c:v>44364.2500694435</c:v>
                </c:pt>
                <c:pt idx="391">
                  <c:v>44364.291736110164</c:v>
                </c:pt>
                <c:pt idx="392">
                  <c:v>44364.333402776829</c:v>
                </c:pt>
                <c:pt idx="393">
                  <c:v>44364.375069443493</c:v>
                </c:pt>
                <c:pt idx="394">
                  <c:v>44364.416736110157</c:v>
                </c:pt>
                <c:pt idx="395">
                  <c:v>44364.458402776821</c:v>
                </c:pt>
                <c:pt idx="396">
                  <c:v>44364.500069443486</c:v>
                </c:pt>
                <c:pt idx="397">
                  <c:v>44364.54173611015</c:v>
                </c:pt>
                <c:pt idx="398">
                  <c:v>44364.583402776814</c:v>
                </c:pt>
                <c:pt idx="399">
                  <c:v>44364.625069443478</c:v>
                </c:pt>
                <c:pt idx="400">
                  <c:v>44364.666736110143</c:v>
                </c:pt>
                <c:pt idx="401">
                  <c:v>44364.708402776807</c:v>
                </c:pt>
                <c:pt idx="402">
                  <c:v>44364.750069443471</c:v>
                </c:pt>
                <c:pt idx="403">
                  <c:v>44364.791736110135</c:v>
                </c:pt>
                <c:pt idx="404">
                  <c:v>44364.8334027768</c:v>
                </c:pt>
                <c:pt idx="405">
                  <c:v>44364.875069443464</c:v>
                </c:pt>
                <c:pt idx="406">
                  <c:v>44364.916736110128</c:v>
                </c:pt>
                <c:pt idx="407">
                  <c:v>44364.958402776792</c:v>
                </c:pt>
                <c:pt idx="408">
                  <c:v>44365.000069443457</c:v>
                </c:pt>
                <c:pt idx="409">
                  <c:v>44365.041736110121</c:v>
                </c:pt>
                <c:pt idx="410">
                  <c:v>44365.083402776785</c:v>
                </c:pt>
                <c:pt idx="411">
                  <c:v>44365.125069443449</c:v>
                </c:pt>
                <c:pt idx="412">
                  <c:v>44365.166736110114</c:v>
                </c:pt>
                <c:pt idx="413">
                  <c:v>44365.208402776778</c:v>
                </c:pt>
                <c:pt idx="414">
                  <c:v>44365.250069443442</c:v>
                </c:pt>
                <c:pt idx="415">
                  <c:v>44365.291736110106</c:v>
                </c:pt>
                <c:pt idx="416">
                  <c:v>44365.333402776771</c:v>
                </c:pt>
                <c:pt idx="417">
                  <c:v>44365.375069443435</c:v>
                </c:pt>
                <c:pt idx="418">
                  <c:v>44365.416736110099</c:v>
                </c:pt>
                <c:pt idx="419">
                  <c:v>44365.458402776763</c:v>
                </c:pt>
                <c:pt idx="420">
                  <c:v>44365.500069443427</c:v>
                </c:pt>
                <c:pt idx="421">
                  <c:v>44365.541736110092</c:v>
                </c:pt>
                <c:pt idx="422">
                  <c:v>44365.583402776756</c:v>
                </c:pt>
                <c:pt idx="423">
                  <c:v>44365.62506944342</c:v>
                </c:pt>
                <c:pt idx="424">
                  <c:v>44365.666736110084</c:v>
                </c:pt>
                <c:pt idx="425">
                  <c:v>44365.708402776749</c:v>
                </c:pt>
                <c:pt idx="426">
                  <c:v>44365.750069443413</c:v>
                </c:pt>
                <c:pt idx="427">
                  <c:v>44365.791736110077</c:v>
                </c:pt>
                <c:pt idx="428">
                  <c:v>44365.833402776741</c:v>
                </c:pt>
                <c:pt idx="429">
                  <c:v>44365.875069443406</c:v>
                </c:pt>
                <c:pt idx="430">
                  <c:v>44365.91673611007</c:v>
                </c:pt>
                <c:pt idx="431">
                  <c:v>44365.958402776734</c:v>
                </c:pt>
                <c:pt idx="432">
                  <c:v>44366.000069443398</c:v>
                </c:pt>
                <c:pt idx="433">
                  <c:v>44366.041736110063</c:v>
                </c:pt>
                <c:pt idx="434">
                  <c:v>44366.083402776727</c:v>
                </c:pt>
                <c:pt idx="435">
                  <c:v>44366.125069443391</c:v>
                </c:pt>
                <c:pt idx="436">
                  <c:v>44366.166736110055</c:v>
                </c:pt>
                <c:pt idx="437">
                  <c:v>44366.20840277672</c:v>
                </c:pt>
                <c:pt idx="438">
                  <c:v>44366.250069443384</c:v>
                </c:pt>
                <c:pt idx="439">
                  <c:v>44366.291736110048</c:v>
                </c:pt>
                <c:pt idx="440">
                  <c:v>44366.333402776712</c:v>
                </c:pt>
                <c:pt idx="441">
                  <c:v>44366.375069443377</c:v>
                </c:pt>
                <c:pt idx="442">
                  <c:v>44366.416736110041</c:v>
                </c:pt>
                <c:pt idx="443">
                  <c:v>44366.458402776705</c:v>
                </c:pt>
                <c:pt idx="444">
                  <c:v>44366.500069443369</c:v>
                </c:pt>
                <c:pt idx="445">
                  <c:v>44366.541736110034</c:v>
                </c:pt>
                <c:pt idx="446">
                  <c:v>44366.583402776698</c:v>
                </c:pt>
                <c:pt idx="447">
                  <c:v>44366.625069443362</c:v>
                </c:pt>
                <c:pt idx="448">
                  <c:v>44366.666736110026</c:v>
                </c:pt>
                <c:pt idx="449">
                  <c:v>44366.70840277669</c:v>
                </c:pt>
                <c:pt idx="450">
                  <c:v>44366.750069443355</c:v>
                </c:pt>
                <c:pt idx="451">
                  <c:v>44366.791736110019</c:v>
                </c:pt>
                <c:pt idx="452">
                  <c:v>44366.833402776683</c:v>
                </c:pt>
                <c:pt idx="453">
                  <c:v>44366.875069443347</c:v>
                </c:pt>
                <c:pt idx="454">
                  <c:v>44366.916736110012</c:v>
                </c:pt>
                <c:pt idx="455">
                  <c:v>44366.958402776676</c:v>
                </c:pt>
                <c:pt idx="456">
                  <c:v>44367.00006944334</c:v>
                </c:pt>
                <c:pt idx="457">
                  <c:v>44367.041736110004</c:v>
                </c:pt>
                <c:pt idx="458">
                  <c:v>44367.083402776669</c:v>
                </c:pt>
                <c:pt idx="459">
                  <c:v>44367.125069443333</c:v>
                </c:pt>
                <c:pt idx="460">
                  <c:v>44367.166736109997</c:v>
                </c:pt>
                <c:pt idx="461">
                  <c:v>44367.208402776661</c:v>
                </c:pt>
                <c:pt idx="462">
                  <c:v>44367.250069443326</c:v>
                </c:pt>
                <c:pt idx="463">
                  <c:v>44367.29173610999</c:v>
                </c:pt>
                <c:pt idx="464">
                  <c:v>44367.333402776654</c:v>
                </c:pt>
                <c:pt idx="465">
                  <c:v>44367.375069443318</c:v>
                </c:pt>
                <c:pt idx="466">
                  <c:v>44367.416736109983</c:v>
                </c:pt>
                <c:pt idx="467">
                  <c:v>44367.458402776647</c:v>
                </c:pt>
                <c:pt idx="468">
                  <c:v>44367.500069443311</c:v>
                </c:pt>
                <c:pt idx="469">
                  <c:v>44367.541736109975</c:v>
                </c:pt>
                <c:pt idx="470">
                  <c:v>44367.58340277664</c:v>
                </c:pt>
                <c:pt idx="471">
                  <c:v>44367.625069443304</c:v>
                </c:pt>
                <c:pt idx="472">
                  <c:v>44367.666736109968</c:v>
                </c:pt>
                <c:pt idx="473">
                  <c:v>44367.708402776632</c:v>
                </c:pt>
                <c:pt idx="474">
                  <c:v>44367.750069443297</c:v>
                </c:pt>
                <c:pt idx="475">
                  <c:v>44367.791736109961</c:v>
                </c:pt>
                <c:pt idx="476">
                  <c:v>44367.833402776625</c:v>
                </c:pt>
                <c:pt idx="477">
                  <c:v>44367.875069443289</c:v>
                </c:pt>
                <c:pt idx="478">
                  <c:v>44367.916736109953</c:v>
                </c:pt>
                <c:pt idx="479">
                  <c:v>44367.958402776618</c:v>
                </c:pt>
                <c:pt idx="480">
                  <c:v>44368.000069443282</c:v>
                </c:pt>
                <c:pt idx="481">
                  <c:v>44368.041736109946</c:v>
                </c:pt>
                <c:pt idx="482">
                  <c:v>44368.08340277661</c:v>
                </c:pt>
                <c:pt idx="483">
                  <c:v>44368.125069443275</c:v>
                </c:pt>
                <c:pt idx="484">
                  <c:v>44368.166736109939</c:v>
                </c:pt>
                <c:pt idx="485">
                  <c:v>44368.208402776603</c:v>
                </c:pt>
                <c:pt idx="486">
                  <c:v>44368.250069443267</c:v>
                </c:pt>
                <c:pt idx="487">
                  <c:v>44368.291736109932</c:v>
                </c:pt>
                <c:pt idx="488">
                  <c:v>44368.333402776596</c:v>
                </c:pt>
                <c:pt idx="489">
                  <c:v>44368.37506944326</c:v>
                </c:pt>
                <c:pt idx="490">
                  <c:v>44368.416736109924</c:v>
                </c:pt>
                <c:pt idx="491">
                  <c:v>44368.458402776589</c:v>
                </c:pt>
                <c:pt idx="492">
                  <c:v>44368.500069443253</c:v>
                </c:pt>
                <c:pt idx="493">
                  <c:v>44368.541736109917</c:v>
                </c:pt>
                <c:pt idx="494">
                  <c:v>44368.583402776581</c:v>
                </c:pt>
                <c:pt idx="495">
                  <c:v>44368.625069443246</c:v>
                </c:pt>
                <c:pt idx="496">
                  <c:v>44368.66673610991</c:v>
                </c:pt>
                <c:pt idx="497">
                  <c:v>44368.708402776574</c:v>
                </c:pt>
                <c:pt idx="498">
                  <c:v>44368.750069443238</c:v>
                </c:pt>
                <c:pt idx="499">
                  <c:v>44368.791736109903</c:v>
                </c:pt>
                <c:pt idx="500">
                  <c:v>44368.833402776567</c:v>
                </c:pt>
                <c:pt idx="501">
                  <c:v>44368.875069443231</c:v>
                </c:pt>
                <c:pt idx="502">
                  <c:v>44368.916736109895</c:v>
                </c:pt>
                <c:pt idx="503">
                  <c:v>44368.95840277656</c:v>
                </c:pt>
                <c:pt idx="504">
                  <c:v>44369.000069443224</c:v>
                </c:pt>
                <c:pt idx="505">
                  <c:v>44369.041736109888</c:v>
                </c:pt>
                <c:pt idx="506">
                  <c:v>44369.083402776552</c:v>
                </c:pt>
                <c:pt idx="507">
                  <c:v>44369.125069443216</c:v>
                </c:pt>
                <c:pt idx="508">
                  <c:v>44369.166736109881</c:v>
                </c:pt>
                <c:pt idx="509">
                  <c:v>44369.208402776545</c:v>
                </c:pt>
                <c:pt idx="510">
                  <c:v>44369.250069443209</c:v>
                </c:pt>
                <c:pt idx="511">
                  <c:v>44369.291736109873</c:v>
                </c:pt>
                <c:pt idx="512">
                  <c:v>44369.333402776538</c:v>
                </c:pt>
                <c:pt idx="513">
                  <c:v>44369.375069443202</c:v>
                </c:pt>
                <c:pt idx="514">
                  <c:v>44369.416736109866</c:v>
                </c:pt>
                <c:pt idx="515">
                  <c:v>44369.45840277653</c:v>
                </c:pt>
                <c:pt idx="516">
                  <c:v>44369.500069443195</c:v>
                </c:pt>
                <c:pt idx="517">
                  <c:v>44369.541736109859</c:v>
                </c:pt>
                <c:pt idx="518">
                  <c:v>44369.583402776523</c:v>
                </c:pt>
                <c:pt idx="519">
                  <c:v>44369.625069443187</c:v>
                </c:pt>
                <c:pt idx="520">
                  <c:v>44369.666736109852</c:v>
                </c:pt>
                <c:pt idx="521">
                  <c:v>44369.708402776516</c:v>
                </c:pt>
                <c:pt idx="522">
                  <c:v>44369.75006944318</c:v>
                </c:pt>
                <c:pt idx="523">
                  <c:v>44369.791736109844</c:v>
                </c:pt>
                <c:pt idx="524">
                  <c:v>44369.833402776509</c:v>
                </c:pt>
                <c:pt idx="525">
                  <c:v>44369.875069443173</c:v>
                </c:pt>
                <c:pt idx="526">
                  <c:v>44369.916736109837</c:v>
                </c:pt>
                <c:pt idx="527">
                  <c:v>44369.958402776501</c:v>
                </c:pt>
                <c:pt idx="528">
                  <c:v>44370.000069443166</c:v>
                </c:pt>
                <c:pt idx="529">
                  <c:v>44370.04173610983</c:v>
                </c:pt>
                <c:pt idx="530">
                  <c:v>44370.083402776494</c:v>
                </c:pt>
                <c:pt idx="531">
                  <c:v>44370.125069443158</c:v>
                </c:pt>
                <c:pt idx="532">
                  <c:v>44370.166736109823</c:v>
                </c:pt>
                <c:pt idx="533">
                  <c:v>44370.208402776487</c:v>
                </c:pt>
                <c:pt idx="534">
                  <c:v>44370.250069443151</c:v>
                </c:pt>
                <c:pt idx="535">
                  <c:v>44370.291736109815</c:v>
                </c:pt>
                <c:pt idx="536">
                  <c:v>44370.333402776479</c:v>
                </c:pt>
                <c:pt idx="537">
                  <c:v>44370.375069443144</c:v>
                </c:pt>
                <c:pt idx="538">
                  <c:v>44370.416736109808</c:v>
                </c:pt>
                <c:pt idx="539">
                  <c:v>44370.458402776472</c:v>
                </c:pt>
                <c:pt idx="540">
                  <c:v>44370.500069443136</c:v>
                </c:pt>
                <c:pt idx="541">
                  <c:v>44370.541736109801</c:v>
                </c:pt>
                <c:pt idx="542">
                  <c:v>44370.583402776465</c:v>
                </c:pt>
                <c:pt idx="543">
                  <c:v>44370.625069443129</c:v>
                </c:pt>
                <c:pt idx="544">
                  <c:v>44370.666736109793</c:v>
                </c:pt>
                <c:pt idx="545">
                  <c:v>44370.708402776458</c:v>
                </c:pt>
                <c:pt idx="546">
                  <c:v>44370.750069443122</c:v>
                </c:pt>
                <c:pt idx="547">
                  <c:v>44370.791736109786</c:v>
                </c:pt>
                <c:pt idx="548">
                  <c:v>44370.83340277645</c:v>
                </c:pt>
                <c:pt idx="549">
                  <c:v>44370.875069443115</c:v>
                </c:pt>
                <c:pt idx="550">
                  <c:v>44370.916736109779</c:v>
                </c:pt>
                <c:pt idx="551">
                  <c:v>44370.958402776443</c:v>
                </c:pt>
                <c:pt idx="552">
                  <c:v>44371.000069443107</c:v>
                </c:pt>
                <c:pt idx="553">
                  <c:v>44371.041736109772</c:v>
                </c:pt>
                <c:pt idx="554">
                  <c:v>44371.083402776436</c:v>
                </c:pt>
                <c:pt idx="555">
                  <c:v>44371.1250694431</c:v>
                </c:pt>
                <c:pt idx="556">
                  <c:v>44371.166736109764</c:v>
                </c:pt>
                <c:pt idx="557">
                  <c:v>44371.208402776429</c:v>
                </c:pt>
                <c:pt idx="558">
                  <c:v>44371.250069443093</c:v>
                </c:pt>
                <c:pt idx="559">
                  <c:v>44371.291736109757</c:v>
                </c:pt>
                <c:pt idx="560">
                  <c:v>44371.333402776421</c:v>
                </c:pt>
                <c:pt idx="561">
                  <c:v>44371.375069443086</c:v>
                </c:pt>
                <c:pt idx="562">
                  <c:v>44371.41673610975</c:v>
                </c:pt>
                <c:pt idx="563">
                  <c:v>44371.458402776414</c:v>
                </c:pt>
                <c:pt idx="564">
                  <c:v>44371.500069443078</c:v>
                </c:pt>
                <c:pt idx="565">
                  <c:v>44371.541736109742</c:v>
                </c:pt>
                <c:pt idx="566">
                  <c:v>44371.583402776407</c:v>
                </c:pt>
                <c:pt idx="567">
                  <c:v>44371.625069443071</c:v>
                </c:pt>
                <c:pt idx="568">
                  <c:v>44371.666736109735</c:v>
                </c:pt>
                <c:pt idx="569">
                  <c:v>44371.708402776399</c:v>
                </c:pt>
                <c:pt idx="570">
                  <c:v>44371.750069443064</c:v>
                </c:pt>
                <c:pt idx="571">
                  <c:v>44371.791736109728</c:v>
                </c:pt>
                <c:pt idx="572">
                  <c:v>44371.833402776392</c:v>
                </c:pt>
                <c:pt idx="573">
                  <c:v>44371.875069443056</c:v>
                </c:pt>
                <c:pt idx="574">
                  <c:v>44371.916736109721</c:v>
                </c:pt>
                <c:pt idx="575">
                  <c:v>44371.958402776385</c:v>
                </c:pt>
                <c:pt idx="576">
                  <c:v>44372.000069443049</c:v>
                </c:pt>
                <c:pt idx="577">
                  <c:v>44372.041736109713</c:v>
                </c:pt>
                <c:pt idx="578">
                  <c:v>44372.083402776378</c:v>
                </c:pt>
                <c:pt idx="579">
                  <c:v>44372.125069443042</c:v>
                </c:pt>
                <c:pt idx="580">
                  <c:v>44372.166736109706</c:v>
                </c:pt>
                <c:pt idx="581">
                  <c:v>44372.20840277637</c:v>
                </c:pt>
                <c:pt idx="582">
                  <c:v>44372.250069443035</c:v>
                </c:pt>
                <c:pt idx="583">
                  <c:v>44372.291736109699</c:v>
                </c:pt>
                <c:pt idx="584">
                  <c:v>44372.333402776363</c:v>
                </c:pt>
                <c:pt idx="585">
                  <c:v>44372.375069443027</c:v>
                </c:pt>
                <c:pt idx="586">
                  <c:v>44372.416736109692</c:v>
                </c:pt>
                <c:pt idx="587">
                  <c:v>44372.458402776356</c:v>
                </c:pt>
                <c:pt idx="588">
                  <c:v>44372.50006944302</c:v>
                </c:pt>
                <c:pt idx="589">
                  <c:v>44372.541736109684</c:v>
                </c:pt>
                <c:pt idx="590">
                  <c:v>44372.583402776349</c:v>
                </c:pt>
                <c:pt idx="591">
                  <c:v>44372.625069443013</c:v>
                </c:pt>
                <c:pt idx="592">
                  <c:v>44372.666736109677</c:v>
                </c:pt>
                <c:pt idx="593">
                  <c:v>44372.708402776341</c:v>
                </c:pt>
                <c:pt idx="594">
                  <c:v>44372.750069443005</c:v>
                </c:pt>
                <c:pt idx="595">
                  <c:v>44372.79173610967</c:v>
                </c:pt>
                <c:pt idx="596">
                  <c:v>44372.833402776334</c:v>
                </c:pt>
                <c:pt idx="597">
                  <c:v>44372.875069442998</c:v>
                </c:pt>
                <c:pt idx="598">
                  <c:v>44372.916736109662</c:v>
                </c:pt>
                <c:pt idx="599">
                  <c:v>44372.958402776327</c:v>
                </c:pt>
                <c:pt idx="600">
                  <c:v>44373.000069442991</c:v>
                </c:pt>
                <c:pt idx="601">
                  <c:v>44373.041736109655</c:v>
                </c:pt>
                <c:pt idx="602">
                  <c:v>44373.083402776319</c:v>
                </c:pt>
                <c:pt idx="603">
                  <c:v>44373.125069442984</c:v>
                </c:pt>
                <c:pt idx="604">
                  <c:v>44373.166736109648</c:v>
                </c:pt>
                <c:pt idx="605">
                  <c:v>44373.208402776312</c:v>
                </c:pt>
                <c:pt idx="606">
                  <c:v>44373.250069442976</c:v>
                </c:pt>
                <c:pt idx="607">
                  <c:v>44373.291736109641</c:v>
                </c:pt>
                <c:pt idx="608">
                  <c:v>44373.333402776305</c:v>
                </c:pt>
                <c:pt idx="609">
                  <c:v>44373.375069442969</c:v>
                </c:pt>
                <c:pt idx="610">
                  <c:v>44373.416736109633</c:v>
                </c:pt>
                <c:pt idx="611">
                  <c:v>44373.458402776298</c:v>
                </c:pt>
                <c:pt idx="612">
                  <c:v>44373.500069442962</c:v>
                </c:pt>
                <c:pt idx="613">
                  <c:v>44373.541736109626</c:v>
                </c:pt>
                <c:pt idx="614">
                  <c:v>44373.58340277629</c:v>
                </c:pt>
                <c:pt idx="615">
                  <c:v>44373.625069442955</c:v>
                </c:pt>
                <c:pt idx="616">
                  <c:v>44373.666736109619</c:v>
                </c:pt>
                <c:pt idx="617">
                  <c:v>44373.708402776283</c:v>
                </c:pt>
                <c:pt idx="618">
                  <c:v>44373.750069442947</c:v>
                </c:pt>
                <c:pt idx="619">
                  <c:v>44373.791736109612</c:v>
                </c:pt>
                <c:pt idx="620">
                  <c:v>44373.833402776276</c:v>
                </c:pt>
                <c:pt idx="621">
                  <c:v>44373.87506944294</c:v>
                </c:pt>
                <c:pt idx="622">
                  <c:v>44373.916736109604</c:v>
                </c:pt>
                <c:pt idx="623">
                  <c:v>44373.958402776268</c:v>
                </c:pt>
                <c:pt idx="624">
                  <c:v>44374.000069442933</c:v>
                </c:pt>
                <c:pt idx="625">
                  <c:v>44374.041736109597</c:v>
                </c:pt>
                <c:pt idx="626">
                  <c:v>44374.083402776261</c:v>
                </c:pt>
                <c:pt idx="627">
                  <c:v>44374.125069442925</c:v>
                </c:pt>
                <c:pt idx="628">
                  <c:v>44374.16673610959</c:v>
                </c:pt>
                <c:pt idx="629">
                  <c:v>44374.208402776254</c:v>
                </c:pt>
                <c:pt idx="630">
                  <c:v>44374.250069442918</c:v>
                </c:pt>
                <c:pt idx="631">
                  <c:v>44374.291736109582</c:v>
                </c:pt>
                <c:pt idx="632">
                  <c:v>44374.333402776247</c:v>
                </c:pt>
                <c:pt idx="633">
                  <c:v>44374.375069442911</c:v>
                </c:pt>
                <c:pt idx="634">
                  <c:v>44374.416736109575</c:v>
                </c:pt>
                <c:pt idx="635">
                  <c:v>44374.458402776239</c:v>
                </c:pt>
                <c:pt idx="636">
                  <c:v>44374.500069442904</c:v>
                </c:pt>
                <c:pt idx="637">
                  <c:v>44374.541736109568</c:v>
                </c:pt>
                <c:pt idx="638">
                  <c:v>44374.583402776232</c:v>
                </c:pt>
                <c:pt idx="639">
                  <c:v>44374.625069442896</c:v>
                </c:pt>
                <c:pt idx="640">
                  <c:v>44374.666736109561</c:v>
                </c:pt>
                <c:pt idx="641">
                  <c:v>44374.708402776225</c:v>
                </c:pt>
                <c:pt idx="642">
                  <c:v>44374.750069442889</c:v>
                </c:pt>
                <c:pt idx="643">
                  <c:v>44374.791736109553</c:v>
                </c:pt>
                <c:pt idx="644">
                  <c:v>44374.833402776218</c:v>
                </c:pt>
                <c:pt idx="645">
                  <c:v>44374.875069442882</c:v>
                </c:pt>
                <c:pt idx="646">
                  <c:v>44374.916736109546</c:v>
                </c:pt>
                <c:pt idx="647">
                  <c:v>44374.95840277621</c:v>
                </c:pt>
                <c:pt idx="648">
                  <c:v>44375.000069442875</c:v>
                </c:pt>
                <c:pt idx="649">
                  <c:v>44375.041736109539</c:v>
                </c:pt>
                <c:pt idx="650">
                  <c:v>44375.083402776203</c:v>
                </c:pt>
                <c:pt idx="651">
                  <c:v>44375.125069442867</c:v>
                </c:pt>
                <c:pt idx="652">
                  <c:v>44375.166736109531</c:v>
                </c:pt>
                <c:pt idx="653">
                  <c:v>44375.208402776196</c:v>
                </c:pt>
                <c:pt idx="654">
                  <c:v>44375.25006944286</c:v>
                </c:pt>
                <c:pt idx="655">
                  <c:v>44375.291736109524</c:v>
                </c:pt>
                <c:pt idx="656">
                  <c:v>44375.333402776188</c:v>
                </c:pt>
                <c:pt idx="657">
                  <c:v>44375.375069442853</c:v>
                </c:pt>
                <c:pt idx="658">
                  <c:v>44375.416736109517</c:v>
                </c:pt>
                <c:pt idx="659">
                  <c:v>44375.458402776181</c:v>
                </c:pt>
                <c:pt idx="660">
                  <c:v>44375.500069442845</c:v>
                </c:pt>
                <c:pt idx="661">
                  <c:v>44375.54173610951</c:v>
                </c:pt>
                <c:pt idx="662">
                  <c:v>44375.583402776174</c:v>
                </c:pt>
                <c:pt idx="663">
                  <c:v>44375.625069442838</c:v>
                </c:pt>
                <c:pt idx="664">
                  <c:v>44375.666736109502</c:v>
                </c:pt>
                <c:pt idx="665">
                  <c:v>44375.708402776167</c:v>
                </c:pt>
                <c:pt idx="666">
                  <c:v>44375.750069442831</c:v>
                </c:pt>
                <c:pt idx="667">
                  <c:v>44375.791736109495</c:v>
                </c:pt>
                <c:pt idx="668">
                  <c:v>44375.833402776159</c:v>
                </c:pt>
                <c:pt idx="669">
                  <c:v>44375.875069442824</c:v>
                </c:pt>
                <c:pt idx="670">
                  <c:v>44375.916736109488</c:v>
                </c:pt>
                <c:pt idx="671">
                  <c:v>44375.958402776152</c:v>
                </c:pt>
                <c:pt idx="672">
                  <c:v>44376.000069442816</c:v>
                </c:pt>
                <c:pt idx="673">
                  <c:v>44376.041736109481</c:v>
                </c:pt>
                <c:pt idx="674">
                  <c:v>44376.083402776145</c:v>
                </c:pt>
                <c:pt idx="675">
                  <c:v>44376.125069442809</c:v>
                </c:pt>
                <c:pt idx="676">
                  <c:v>44376.166736109473</c:v>
                </c:pt>
                <c:pt idx="677">
                  <c:v>44376.208402776138</c:v>
                </c:pt>
                <c:pt idx="678">
                  <c:v>44376.250069442802</c:v>
                </c:pt>
                <c:pt idx="679">
                  <c:v>44376.291736109466</c:v>
                </c:pt>
                <c:pt idx="680">
                  <c:v>44376.33340277613</c:v>
                </c:pt>
                <c:pt idx="681">
                  <c:v>44376.375069442794</c:v>
                </c:pt>
                <c:pt idx="682">
                  <c:v>44376.416736109459</c:v>
                </c:pt>
                <c:pt idx="683">
                  <c:v>44376.458402776123</c:v>
                </c:pt>
                <c:pt idx="684">
                  <c:v>44376.500069442787</c:v>
                </c:pt>
                <c:pt idx="685">
                  <c:v>44376.541736109451</c:v>
                </c:pt>
                <c:pt idx="686">
                  <c:v>44376.583402776116</c:v>
                </c:pt>
                <c:pt idx="687">
                  <c:v>44376.62506944278</c:v>
                </c:pt>
                <c:pt idx="688">
                  <c:v>44376.666736109444</c:v>
                </c:pt>
                <c:pt idx="689">
                  <c:v>44376.708402776108</c:v>
                </c:pt>
                <c:pt idx="690">
                  <c:v>44376.750069442773</c:v>
                </c:pt>
                <c:pt idx="691">
                  <c:v>44376.791736109437</c:v>
                </c:pt>
                <c:pt idx="692">
                  <c:v>44376.833402776101</c:v>
                </c:pt>
                <c:pt idx="693">
                  <c:v>44376.875069442765</c:v>
                </c:pt>
                <c:pt idx="694">
                  <c:v>44376.91673610943</c:v>
                </c:pt>
                <c:pt idx="695">
                  <c:v>44376.958402776094</c:v>
                </c:pt>
                <c:pt idx="696">
                  <c:v>44377.000069442758</c:v>
                </c:pt>
                <c:pt idx="697">
                  <c:v>44377.041736109422</c:v>
                </c:pt>
                <c:pt idx="698">
                  <c:v>44377.083402776087</c:v>
                </c:pt>
                <c:pt idx="699">
                  <c:v>44377.125069442751</c:v>
                </c:pt>
                <c:pt idx="700">
                  <c:v>44377.166736109415</c:v>
                </c:pt>
                <c:pt idx="701">
                  <c:v>44377.208402776079</c:v>
                </c:pt>
                <c:pt idx="702">
                  <c:v>44377.250069442744</c:v>
                </c:pt>
                <c:pt idx="703">
                  <c:v>44377.291736109408</c:v>
                </c:pt>
                <c:pt idx="704">
                  <c:v>44377.333402776072</c:v>
                </c:pt>
                <c:pt idx="705">
                  <c:v>44377.375069442736</c:v>
                </c:pt>
                <c:pt idx="706">
                  <c:v>44377.416736109401</c:v>
                </c:pt>
                <c:pt idx="707">
                  <c:v>44377.458402776065</c:v>
                </c:pt>
                <c:pt idx="708">
                  <c:v>44377.500069442729</c:v>
                </c:pt>
                <c:pt idx="709">
                  <c:v>44377.541736109393</c:v>
                </c:pt>
                <c:pt idx="710">
                  <c:v>44377.583402776057</c:v>
                </c:pt>
                <c:pt idx="711">
                  <c:v>44377.625069442722</c:v>
                </c:pt>
                <c:pt idx="712">
                  <c:v>44377.666736109386</c:v>
                </c:pt>
                <c:pt idx="713">
                  <c:v>44377.70840277605</c:v>
                </c:pt>
                <c:pt idx="714">
                  <c:v>44377.750069442714</c:v>
                </c:pt>
                <c:pt idx="715">
                  <c:v>44377.791736109379</c:v>
                </c:pt>
                <c:pt idx="716">
                  <c:v>44377.833402776043</c:v>
                </c:pt>
                <c:pt idx="717">
                  <c:v>44377.875069442707</c:v>
                </c:pt>
                <c:pt idx="718">
                  <c:v>44377.916736109371</c:v>
                </c:pt>
                <c:pt idx="719">
                  <c:v>44377.958402776036</c:v>
                </c:pt>
              </c:numCache>
            </c:numRef>
          </c:xVal>
          <c:yVal>
            <c:numRef>
              <c:f>JUN!$S$5:$S$724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1.7000000000000001E-2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0.56100000000000005</c:v>
                </c:pt>
                <c:pt idx="39">
                  <c:v>0.10199999999999999</c:v>
                </c:pt>
                <c:pt idx="40">
                  <c:v>6.8000000000000005E-2</c:v>
                </c:pt>
                <c:pt idx="41">
                  <c:v>1.7000000000000001E-2</c:v>
                </c:pt>
                <c:pt idx="42">
                  <c:v>1.7000000000000001E-2</c:v>
                </c:pt>
                <c:pt idx="43">
                  <c:v>1.7000000000000001E-2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0.17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1.921</c:v>
                </c:pt>
                <c:pt idx="136">
                  <c:v>1.0029999999999999</c:v>
                </c:pt>
                <c:pt idx="137">
                  <c:v>8.5000000000000006E-2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1.7000000000000001E-2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1.7000000000000001E-2</c:v>
                </c:pt>
                <c:pt idx="146">
                  <c:v>0</c:v>
                </c:pt>
                <c:pt idx="147">
                  <c:v>1.7000000000000001E-2</c:v>
                </c:pt>
                <c:pt idx="148">
                  <c:v>0</c:v>
                </c:pt>
                <c:pt idx="149">
                  <c:v>0</c:v>
                </c:pt>
                <c:pt idx="150">
                  <c:v>1.7000000000000001E-2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11.41</c:v>
                </c:pt>
                <c:pt idx="167">
                  <c:v>2.754</c:v>
                </c:pt>
                <c:pt idx="168">
                  <c:v>0</c:v>
                </c:pt>
                <c:pt idx="169">
                  <c:v>1.7000000000000001E-2</c:v>
                </c:pt>
                <c:pt idx="170">
                  <c:v>1.7000000000000001E-2</c:v>
                </c:pt>
                <c:pt idx="171">
                  <c:v>1.7000000000000001E-2</c:v>
                </c:pt>
                <c:pt idx="172">
                  <c:v>1.7000000000000001E-2</c:v>
                </c:pt>
                <c:pt idx="173">
                  <c:v>0</c:v>
                </c:pt>
                <c:pt idx="174">
                  <c:v>1.7000000000000001E-2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1.7000000000000001E-2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17.46</c:v>
                </c:pt>
                <c:pt idx="187">
                  <c:v>10.61</c:v>
                </c:pt>
                <c:pt idx="188">
                  <c:v>6.97</c:v>
                </c:pt>
                <c:pt idx="189">
                  <c:v>6.0179999999999998</c:v>
                </c:pt>
                <c:pt idx="190">
                  <c:v>5.2869999999999999</c:v>
                </c:pt>
                <c:pt idx="191">
                  <c:v>4.4880000000000004</c:v>
                </c:pt>
                <c:pt idx="192">
                  <c:v>2.1589999999999998</c:v>
                </c:pt>
                <c:pt idx="193">
                  <c:v>1.7000000000000001E-2</c:v>
                </c:pt>
                <c:pt idx="194">
                  <c:v>1.7000000000000001E-2</c:v>
                </c:pt>
                <c:pt idx="195">
                  <c:v>0.11899999999999999</c:v>
                </c:pt>
                <c:pt idx="196">
                  <c:v>1.7</c:v>
                </c:pt>
                <c:pt idx="197">
                  <c:v>0.187</c:v>
                </c:pt>
                <c:pt idx="198">
                  <c:v>4.25</c:v>
                </c:pt>
                <c:pt idx="199">
                  <c:v>2.6859999999999999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0.42499999999999999</c:v>
                </c:pt>
                <c:pt idx="211">
                  <c:v>0.153</c:v>
                </c:pt>
                <c:pt idx="212">
                  <c:v>0.56100000000000005</c:v>
                </c:pt>
                <c:pt idx="213">
                  <c:v>0.10199999999999999</c:v>
                </c:pt>
                <c:pt idx="214">
                  <c:v>0.17</c:v>
                </c:pt>
                <c:pt idx="215">
                  <c:v>0.13600000000000001</c:v>
                </c:pt>
                <c:pt idx="216">
                  <c:v>0.13600000000000001</c:v>
                </c:pt>
                <c:pt idx="217">
                  <c:v>0.10199999999999999</c:v>
                </c:pt>
                <c:pt idx="218">
                  <c:v>6.8000000000000005E-2</c:v>
                </c:pt>
                <c:pt idx="219">
                  <c:v>3.4000000000000002E-2</c:v>
                </c:pt>
                <c:pt idx="220">
                  <c:v>1.7000000000000001E-2</c:v>
                </c:pt>
                <c:pt idx="221">
                  <c:v>3.4000000000000002E-2</c:v>
                </c:pt>
                <c:pt idx="222">
                  <c:v>1.7000000000000001E-2</c:v>
                </c:pt>
                <c:pt idx="223">
                  <c:v>0.27200000000000002</c:v>
                </c:pt>
                <c:pt idx="224">
                  <c:v>8.5000000000000006E-2</c:v>
                </c:pt>
                <c:pt idx="225">
                  <c:v>1.7000000000000001E-2</c:v>
                </c:pt>
                <c:pt idx="226">
                  <c:v>1.7000000000000001E-2</c:v>
                </c:pt>
                <c:pt idx="227">
                  <c:v>1.7000000000000001E-2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1.7000000000000001E-2</c:v>
                </c:pt>
                <c:pt idx="232">
                  <c:v>1.139</c:v>
                </c:pt>
                <c:pt idx="233">
                  <c:v>0.73099999999999998</c:v>
                </c:pt>
                <c:pt idx="234">
                  <c:v>0.40799999999999997</c:v>
                </c:pt>
                <c:pt idx="235">
                  <c:v>2.6520000000000001</c:v>
                </c:pt>
                <c:pt idx="236">
                  <c:v>1.6659999999999999</c:v>
                </c:pt>
                <c:pt idx="237">
                  <c:v>3.0939999999999999</c:v>
                </c:pt>
                <c:pt idx="238">
                  <c:v>3.8929999999999998</c:v>
                </c:pt>
                <c:pt idx="239">
                  <c:v>2.9580000000000002</c:v>
                </c:pt>
                <c:pt idx="240">
                  <c:v>2.2949999999999999</c:v>
                </c:pt>
                <c:pt idx="241">
                  <c:v>1.7509999999999999</c:v>
                </c:pt>
                <c:pt idx="242">
                  <c:v>1.224</c:v>
                </c:pt>
                <c:pt idx="243">
                  <c:v>0.748</c:v>
                </c:pt>
                <c:pt idx="244">
                  <c:v>6.8000000000000005E-2</c:v>
                </c:pt>
                <c:pt idx="245">
                  <c:v>1.7000000000000001E-2</c:v>
                </c:pt>
                <c:pt idx="246">
                  <c:v>1.7000000000000001E-2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3.4000000000000002E-2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3.4000000000000002E-2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8.5000000000000006E-2</c:v>
                </c:pt>
                <c:pt idx="495">
                  <c:v>8.5000000000000006E-2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5.0999999999999997E-2</c:v>
                </c:pt>
                <c:pt idx="500">
                  <c:v>1.7000000000000001E-2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5.0999999999999997E-2</c:v>
                </c:pt>
                <c:pt idx="542">
                  <c:v>0.153</c:v>
                </c:pt>
                <c:pt idx="543">
                  <c:v>5.0999999999999997E-2</c:v>
                </c:pt>
                <c:pt idx="544">
                  <c:v>1.7000000000000001E-2</c:v>
                </c:pt>
                <c:pt idx="545">
                  <c:v>1.7000000000000001E-2</c:v>
                </c:pt>
                <c:pt idx="546">
                  <c:v>1.7000000000000001E-2</c:v>
                </c:pt>
                <c:pt idx="547">
                  <c:v>0.30599999999999999</c:v>
                </c:pt>
                <c:pt idx="548">
                  <c:v>11.25</c:v>
                </c:pt>
                <c:pt idx="549">
                  <c:v>0.153</c:v>
                </c:pt>
                <c:pt idx="550">
                  <c:v>5.0999999999999997E-2</c:v>
                </c:pt>
                <c:pt idx="551">
                  <c:v>5.0999999999999997E-2</c:v>
                </c:pt>
                <c:pt idx="552">
                  <c:v>5.0999999999999997E-2</c:v>
                </c:pt>
                <c:pt idx="553">
                  <c:v>3.4000000000000002E-2</c:v>
                </c:pt>
                <c:pt idx="554">
                  <c:v>1.7000000000000001E-2</c:v>
                </c:pt>
                <c:pt idx="555">
                  <c:v>3.4000000000000002E-2</c:v>
                </c:pt>
                <c:pt idx="556">
                  <c:v>1.7000000000000001E-2</c:v>
                </c:pt>
                <c:pt idx="557">
                  <c:v>0</c:v>
                </c:pt>
                <c:pt idx="558">
                  <c:v>1.7000000000000001E-2</c:v>
                </c:pt>
                <c:pt idx="559">
                  <c:v>0</c:v>
                </c:pt>
                <c:pt idx="560">
                  <c:v>0.10199999999999999</c:v>
                </c:pt>
                <c:pt idx="561">
                  <c:v>0.11899999999999999</c:v>
                </c:pt>
                <c:pt idx="562">
                  <c:v>3.4000000000000002E-2</c:v>
                </c:pt>
                <c:pt idx="563">
                  <c:v>0</c:v>
                </c:pt>
                <c:pt idx="564">
                  <c:v>3.4000000000000002E-2</c:v>
                </c:pt>
                <c:pt idx="565">
                  <c:v>3.4000000000000002E-2</c:v>
                </c:pt>
                <c:pt idx="566">
                  <c:v>0.13600000000000001</c:v>
                </c:pt>
                <c:pt idx="567">
                  <c:v>0.30599999999999999</c:v>
                </c:pt>
                <c:pt idx="568">
                  <c:v>0.23799999999999999</c:v>
                </c:pt>
                <c:pt idx="569">
                  <c:v>0.20399999999999999</c:v>
                </c:pt>
                <c:pt idx="570">
                  <c:v>0.13600000000000001</c:v>
                </c:pt>
                <c:pt idx="571">
                  <c:v>0.11899999999999999</c:v>
                </c:pt>
                <c:pt idx="572">
                  <c:v>0.11899999999999999</c:v>
                </c:pt>
                <c:pt idx="573">
                  <c:v>0.13600000000000001</c:v>
                </c:pt>
                <c:pt idx="574">
                  <c:v>0.221</c:v>
                </c:pt>
                <c:pt idx="575">
                  <c:v>6.8000000000000005E-2</c:v>
                </c:pt>
                <c:pt idx="576">
                  <c:v>1.7000000000000001E-2</c:v>
                </c:pt>
                <c:pt idx="577">
                  <c:v>1.7000000000000001E-2</c:v>
                </c:pt>
                <c:pt idx="578">
                  <c:v>1.7000000000000001E-2</c:v>
                </c:pt>
                <c:pt idx="579">
                  <c:v>0</c:v>
                </c:pt>
                <c:pt idx="580">
                  <c:v>1.7000000000000001E-2</c:v>
                </c:pt>
                <c:pt idx="581">
                  <c:v>0</c:v>
                </c:pt>
                <c:pt idx="582">
                  <c:v>1.7000000000000001E-2</c:v>
                </c:pt>
                <c:pt idx="583">
                  <c:v>1.7000000000000001E-2</c:v>
                </c:pt>
                <c:pt idx="584">
                  <c:v>0</c:v>
                </c:pt>
                <c:pt idx="585">
                  <c:v>1.7000000000000001E-2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1.7000000000000001E-2</c:v>
                </c:pt>
                <c:pt idx="596">
                  <c:v>0</c:v>
                </c:pt>
                <c:pt idx="597">
                  <c:v>0</c:v>
                </c:pt>
                <c:pt idx="598">
                  <c:v>0.11899999999999999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1.7000000000000001E-2</c:v>
                </c:pt>
                <c:pt idx="605">
                  <c:v>0</c:v>
                </c:pt>
                <c:pt idx="606">
                  <c:v>0</c:v>
                </c:pt>
                <c:pt idx="607">
                  <c:v>1.7000000000000001E-2</c:v>
                </c:pt>
                <c:pt idx="608">
                  <c:v>0</c:v>
                </c:pt>
                <c:pt idx="609">
                  <c:v>1.7000000000000001E-2</c:v>
                </c:pt>
                <c:pt idx="610">
                  <c:v>0</c:v>
                </c:pt>
                <c:pt idx="611">
                  <c:v>0</c:v>
                </c:pt>
                <c:pt idx="612">
                  <c:v>1.7000000000000001E-2</c:v>
                </c:pt>
                <c:pt idx="613">
                  <c:v>0</c:v>
                </c:pt>
                <c:pt idx="614">
                  <c:v>3.4000000000000002E-2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0.13600000000000001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1.7000000000000001E-2</c:v>
                </c:pt>
                <c:pt idx="624">
                  <c:v>0</c:v>
                </c:pt>
                <c:pt idx="625">
                  <c:v>6.8000000000000005E-2</c:v>
                </c:pt>
                <c:pt idx="626">
                  <c:v>6.8000000000000005E-2</c:v>
                </c:pt>
                <c:pt idx="627">
                  <c:v>0</c:v>
                </c:pt>
                <c:pt idx="628">
                  <c:v>1.7000000000000001E-2</c:v>
                </c:pt>
                <c:pt idx="629">
                  <c:v>0</c:v>
                </c:pt>
                <c:pt idx="630">
                  <c:v>1.7000000000000001E-2</c:v>
                </c:pt>
                <c:pt idx="631">
                  <c:v>0</c:v>
                </c:pt>
                <c:pt idx="632">
                  <c:v>0</c:v>
                </c:pt>
                <c:pt idx="633">
                  <c:v>1.7000000000000001E-2</c:v>
                </c:pt>
                <c:pt idx="634">
                  <c:v>1.7000000000000001E-2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5.0999999999999997E-2</c:v>
                </c:pt>
                <c:pt idx="643">
                  <c:v>8.5000000000000006E-2</c:v>
                </c:pt>
                <c:pt idx="644">
                  <c:v>0</c:v>
                </c:pt>
                <c:pt idx="645">
                  <c:v>0</c:v>
                </c:pt>
                <c:pt idx="646">
                  <c:v>1.7000000000000001E-2</c:v>
                </c:pt>
                <c:pt idx="647">
                  <c:v>0</c:v>
                </c:pt>
                <c:pt idx="648">
                  <c:v>0</c:v>
                </c:pt>
                <c:pt idx="649">
                  <c:v>1.7000000000000001E-2</c:v>
                </c:pt>
                <c:pt idx="650">
                  <c:v>1.7000000000000001E-2</c:v>
                </c:pt>
                <c:pt idx="651">
                  <c:v>0</c:v>
                </c:pt>
                <c:pt idx="652">
                  <c:v>1.7000000000000001E-2</c:v>
                </c:pt>
                <c:pt idx="653">
                  <c:v>0</c:v>
                </c:pt>
                <c:pt idx="654">
                  <c:v>1.7000000000000001E-2</c:v>
                </c:pt>
                <c:pt idx="655">
                  <c:v>1.7000000000000001E-2</c:v>
                </c:pt>
                <c:pt idx="656">
                  <c:v>3.4000000000000002E-2</c:v>
                </c:pt>
                <c:pt idx="657">
                  <c:v>3.4000000000000002E-2</c:v>
                </c:pt>
                <c:pt idx="658">
                  <c:v>5.0999999999999997E-2</c:v>
                </c:pt>
                <c:pt idx="659">
                  <c:v>3.4000000000000002E-2</c:v>
                </c:pt>
                <c:pt idx="660">
                  <c:v>3.4000000000000002E-2</c:v>
                </c:pt>
                <c:pt idx="661">
                  <c:v>1.7000000000000001E-2</c:v>
                </c:pt>
                <c:pt idx="662">
                  <c:v>1.7000000000000001E-2</c:v>
                </c:pt>
                <c:pt idx="663">
                  <c:v>1.7000000000000001E-2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1.7000000000000001E-2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1.7000000000000001E-2</c:v>
                </c:pt>
                <c:pt idx="672">
                  <c:v>0</c:v>
                </c:pt>
                <c:pt idx="673">
                  <c:v>0</c:v>
                </c:pt>
                <c:pt idx="674">
                  <c:v>1.7000000000000001E-2</c:v>
                </c:pt>
                <c:pt idx="675">
                  <c:v>0</c:v>
                </c:pt>
                <c:pt idx="676">
                  <c:v>0</c:v>
                </c:pt>
                <c:pt idx="677">
                  <c:v>1.7000000000000001E-2</c:v>
                </c:pt>
                <c:pt idx="678">
                  <c:v>1.7000000000000001E-2</c:v>
                </c:pt>
                <c:pt idx="679">
                  <c:v>0</c:v>
                </c:pt>
                <c:pt idx="680">
                  <c:v>1.7000000000000001E-2</c:v>
                </c:pt>
                <c:pt idx="681">
                  <c:v>0</c:v>
                </c:pt>
                <c:pt idx="682">
                  <c:v>0</c:v>
                </c:pt>
                <c:pt idx="683">
                  <c:v>1.7000000000000001E-2</c:v>
                </c:pt>
                <c:pt idx="684">
                  <c:v>0</c:v>
                </c:pt>
                <c:pt idx="685">
                  <c:v>0</c:v>
                </c:pt>
                <c:pt idx="686">
                  <c:v>1.7000000000000001E-2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1.7000000000000001E-2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1.7000000000000001E-2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0F1-4115-9F9C-086A59B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377.958330000009"/>
          <c:min val="4434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2021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77691474873763744"/>
          <c:h val="0.72334443887057642"/>
        </c:manualLayout>
      </c:layout>
      <c:scatterChart>
        <c:scatterStyle val="lineMarker"/>
        <c:varyColors val="0"/>
        <c:ser>
          <c:idx val="0"/>
          <c:order val="0"/>
          <c:tx>
            <c:v>Sol_Rad St1 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24.14</c:v>
                </c:pt>
                <c:pt idx="7">
                  <c:v>149.19999999999999</c:v>
                </c:pt>
                <c:pt idx="8">
                  <c:v>216.3</c:v>
                </c:pt>
                <c:pt idx="9">
                  <c:v>348.2</c:v>
                </c:pt>
                <c:pt idx="10">
                  <c:v>647.1</c:v>
                </c:pt>
                <c:pt idx="11">
                  <c:v>802</c:v>
                </c:pt>
                <c:pt idx="12">
                  <c:v>859</c:v>
                </c:pt>
                <c:pt idx="13">
                  <c:v>861</c:v>
                </c:pt>
                <c:pt idx="14">
                  <c:v>512.20000000000005</c:v>
                </c:pt>
                <c:pt idx="15">
                  <c:v>490.9</c:v>
                </c:pt>
                <c:pt idx="16">
                  <c:v>568.4</c:v>
                </c:pt>
                <c:pt idx="17">
                  <c:v>295.3</c:v>
                </c:pt>
                <c:pt idx="18">
                  <c:v>123.8</c:v>
                </c:pt>
                <c:pt idx="19">
                  <c:v>0.71799999999999997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29.33</c:v>
                </c:pt>
                <c:pt idx="31">
                  <c:v>170.4</c:v>
                </c:pt>
                <c:pt idx="32">
                  <c:v>164.1</c:v>
                </c:pt>
                <c:pt idx="33">
                  <c:v>237.1</c:v>
                </c:pt>
                <c:pt idx="34">
                  <c:v>708.6</c:v>
                </c:pt>
                <c:pt idx="35">
                  <c:v>438.4</c:v>
                </c:pt>
                <c:pt idx="36">
                  <c:v>458.2</c:v>
                </c:pt>
                <c:pt idx="37">
                  <c:v>821</c:v>
                </c:pt>
                <c:pt idx="38">
                  <c:v>572.6</c:v>
                </c:pt>
                <c:pt idx="39">
                  <c:v>331.1</c:v>
                </c:pt>
                <c:pt idx="40">
                  <c:v>354.6</c:v>
                </c:pt>
                <c:pt idx="41">
                  <c:v>304.2</c:v>
                </c:pt>
                <c:pt idx="42">
                  <c:v>71.11</c:v>
                </c:pt>
                <c:pt idx="43">
                  <c:v>4.125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14</c:v>
                </c:pt>
                <c:pt idx="55">
                  <c:v>150.80000000000001</c:v>
                </c:pt>
                <c:pt idx="56">
                  <c:v>162.30000000000001</c:v>
                </c:pt>
                <c:pt idx="57">
                  <c:v>245.5</c:v>
                </c:pt>
                <c:pt idx="58">
                  <c:v>512.9</c:v>
                </c:pt>
                <c:pt idx="59">
                  <c:v>455.5</c:v>
                </c:pt>
                <c:pt idx="60">
                  <c:v>482.7</c:v>
                </c:pt>
                <c:pt idx="61">
                  <c:v>408.4</c:v>
                </c:pt>
                <c:pt idx="62">
                  <c:v>153.6</c:v>
                </c:pt>
                <c:pt idx="63">
                  <c:v>167.2</c:v>
                </c:pt>
                <c:pt idx="64">
                  <c:v>142.9</c:v>
                </c:pt>
                <c:pt idx="65">
                  <c:v>70.73</c:v>
                </c:pt>
                <c:pt idx="66">
                  <c:v>49.46</c:v>
                </c:pt>
                <c:pt idx="67">
                  <c:v>2.125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7.1660000000000004</c:v>
                </c:pt>
                <c:pt idx="79">
                  <c:v>39.31</c:v>
                </c:pt>
                <c:pt idx="80">
                  <c:v>88.9</c:v>
                </c:pt>
                <c:pt idx="81">
                  <c:v>197.7</c:v>
                </c:pt>
                <c:pt idx="82">
                  <c:v>240.6</c:v>
                </c:pt>
                <c:pt idx="83">
                  <c:v>238</c:v>
                </c:pt>
                <c:pt idx="84">
                  <c:v>439.9</c:v>
                </c:pt>
                <c:pt idx="85">
                  <c:v>605.20000000000005</c:v>
                </c:pt>
                <c:pt idx="86">
                  <c:v>598.79999999999995</c:v>
                </c:pt>
                <c:pt idx="87">
                  <c:v>340.5</c:v>
                </c:pt>
                <c:pt idx="88">
                  <c:v>230.9</c:v>
                </c:pt>
                <c:pt idx="89">
                  <c:v>153.1</c:v>
                </c:pt>
                <c:pt idx="90">
                  <c:v>74.38</c:v>
                </c:pt>
                <c:pt idx="91">
                  <c:v>9.67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6.0000000000000001E-3</c:v>
                </c:pt>
                <c:pt idx="102">
                  <c:v>12</c:v>
                </c:pt>
                <c:pt idx="103">
                  <c:v>117.9</c:v>
                </c:pt>
                <c:pt idx="104">
                  <c:v>156.80000000000001</c:v>
                </c:pt>
                <c:pt idx="105">
                  <c:v>257.5</c:v>
                </c:pt>
                <c:pt idx="106">
                  <c:v>573.4</c:v>
                </c:pt>
                <c:pt idx="107">
                  <c:v>684.6</c:v>
                </c:pt>
                <c:pt idx="108">
                  <c:v>836</c:v>
                </c:pt>
                <c:pt idx="109">
                  <c:v>845</c:v>
                </c:pt>
                <c:pt idx="110">
                  <c:v>844</c:v>
                </c:pt>
                <c:pt idx="111">
                  <c:v>684.3</c:v>
                </c:pt>
                <c:pt idx="112">
                  <c:v>458.7</c:v>
                </c:pt>
                <c:pt idx="113">
                  <c:v>344.6</c:v>
                </c:pt>
                <c:pt idx="114">
                  <c:v>162.6</c:v>
                </c:pt>
                <c:pt idx="115">
                  <c:v>20.82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16.45</c:v>
                </c:pt>
                <c:pt idx="127">
                  <c:v>124.7</c:v>
                </c:pt>
                <c:pt idx="128">
                  <c:v>135.69999999999999</c:v>
                </c:pt>
                <c:pt idx="129">
                  <c:v>206.4</c:v>
                </c:pt>
                <c:pt idx="130">
                  <c:v>570.6</c:v>
                </c:pt>
                <c:pt idx="131">
                  <c:v>505.2</c:v>
                </c:pt>
                <c:pt idx="132">
                  <c:v>448.6</c:v>
                </c:pt>
                <c:pt idx="133">
                  <c:v>217.3</c:v>
                </c:pt>
                <c:pt idx="134">
                  <c:v>483</c:v>
                </c:pt>
                <c:pt idx="135">
                  <c:v>710.7</c:v>
                </c:pt>
                <c:pt idx="136">
                  <c:v>526.5</c:v>
                </c:pt>
                <c:pt idx="137">
                  <c:v>339.6</c:v>
                </c:pt>
                <c:pt idx="138">
                  <c:v>131.9</c:v>
                </c:pt>
                <c:pt idx="139">
                  <c:v>11.13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21.34</c:v>
                </c:pt>
                <c:pt idx="151">
                  <c:v>154.19999999999999</c:v>
                </c:pt>
                <c:pt idx="152">
                  <c:v>139</c:v>
                </c:pt>
                <c:pt idx="153">
                  <c:v>200.7</c:v>
                </c:pt>
                <c:pt idx="154">
                  <c:v>721</c:v>
                </c:pt>
                <c:pt idx="155">
                  <c:v>838</c:v>
                </c:pt>
                <c:pt idx="156">
                  <c:v>897</c:v>
                </c:pt>
                <c:pt idx="157">
                  <c:v>881</c:v>
                </c:pt>
                <c:pt idx="158">
                  <c:v>811</c:v>
                </c:pt>
                <c:pt idx="159">
                  <c:v>697.6</c:v>
                </c:pt>
                <c:pt idx="160">
                  <c:v>523.5</c:v>
                </c:pt>
                <c:pt idx="161">
                  <c:v>336.6</c:v>
                </c:pt>
                <c:pt idx="162">
                  <c:v>146.4</c:v>
                </c:pt>
                <c:pt idx="163">
                  <c:v>15.89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15.14</c:v>
                </c:pt>
                <c:pt idx="175">
                  <c:v>142.9</c:v>
                </c:pt>
                <c:pt idx="176">
                  <c:v>165.4</c:v>
                </c:pt>
                <c:pt idx="177">
                  <c:v>254.5</c:v>
                </c:pt>
                <c:pt idx="178">
                  <c:v>677.1</c:v>
                </c:pt>
                <c:pt idx="179">
                  <c:v>810</c:v>
                </c:pt>
                <c:pt idx="180">
                  <c:v>861</c:v>
                </c:pt>
                <c:pt idx="181">
                  <c:v>847</c:v>
                </c:pt>
                <c:pt idx="182">
                  <c:v>815</c:v>
                </c:pt>
                <c:pt idx="183">
                  <c:v>636.70000000000005</c:v>
                </c:pt>
                <c:pt idx="184">
                  <c:v>496.6</c:v>
                </c:pt>
                <c:pt idx="185">
                  <c:v>307</c:v>
                </c:pt>
                <c:pt idx="186">
                  <c:v>118.7</c:v>
                </c:pt>
                <c:pt idx="187">
                  <c:v>10.57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18.82</c:v>
                </c:pt>
                <c:pt idx="199">
                  <c:v>125.6</c:v>
                </c:pt>
                <c:pt idx="200">
                  <c:v>162.9</c:v>
                </c:pt>
                <c:pt idx="201">
                  <c:v>249.5</c:v>
                </c:pt>
                <c:pt idx="202">
                  <c:v>679</c:v>
                </c:pt>
                <c:pt idx="203">
                  <c:v>795.3</c:v>
                </c:pt>
                <c:pt idx="204">
                  <c:v>845</c:v>
                </c:pt>
                <c:pt idx="205">
                  <c:v>857</c:v>
                </c:pt>
                <c:pt idx="206">
                  <c:v>791</c:v>
                </c:pt>
                <c:pt idx="207">
                  <c:v>674.9</c:v>
                </c:pt>
                <c:pt idx="208">
                  <c:v>507.9</c:v>
                </c:pt>
                <c:pt idx="209">
                  <c:v>317.60000000000002</c:v>
                </c:pt>
                <c:pt idx="210">
                  <c:v>99.5</c:v>
                </c:pt>
                <c:pt idx="211">
                  <c:v>8.66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16.579999999999998</c:v>
                </c:pt>
                <c:pt idx="223">
                  <c:v>152.30000000000001</c:v>
                </c:pt>
                <c:pt idx="224">
                  <c:v>122.6</c:v>
                </c:pt>
                <c:pt idx="225">
                  <c:v>188.1</c:v>
                </c:pt>
                <c:pt idx="226">
                  <c:v>690.7</c:v>
                </c:pt>
                <c:pt idx="227">
                  <c:v>282.10000000000002</c:v>
                </c:pt>
                <c:pt idx="228">
                  <c:v>962</c:v>
                </c:pt>
                <c:pt idx="229">
                  <c:v>882</c:v>
                </c:pt>
                <c:pt idx="230">
                  <c:v>679.1</c:v>
                </c:pt>
                <c:pt idx="231">
                  <c:v>685.4</c:v>
                </c:pt>
                <c:pt idx="232">
                  <c:v>539.6</c:v>
                </c:pt>
                <c:pt idx="233">
                  <c:v>258.7</c:v>
                </c:pt>
                <c:pt idx="234">
                  <c:v>124.2</c:v>
                </c:pt>
                <c:pt idx="235">
                  <c:v>8.25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15.9</c:v>
                </c:pt>
                <c:pt idx="247">
                  <c:v>142.4</c:v>
                </c:pt>
                <c:pt idx="248">
                  <c:v>133.5</c:v>
                </c:pt>
                <c:pt idx="249">
                  <c:v>202</c:v>
                </c:pt>
                <c:pt idx="250">
                  <c:v>698</c:v>
                </c:pt>
                <c:pt idx="251">
                  <c:v>805</c:v>
                </c:pt>
                <c:pt idx="252">
                  <c:v>884</c:v>
                </c:pt>
                <c:pt idx="253">
                  <c:v>894</c:v>
                </c:pt>
                <c:pt idx="254">
                  <c:v>822</c:v>
                </c:pt>
                <c:pt idx="255">
                  <c:v>688.1</c:v>
                </c:pt>
                <c:pt idx="256">
                  <c:v>529</c:v>
                </c:pt>
                <c:pt idx="257">
                  <c:v>335.9</c:v>
                </c:pt>
                <c:pt idx="258">
                  <c:v>133.30000000000001</c:v>
                </c:pt>
                <c:pt idx="259">
                  <c:v>7.79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7.806</c:v>
                </c:pt>
                <c:pt idx="271">
                  <c:v>60.18</c:v>
                </c:pt>
                <c:pt idx="272">
                  <c:v>142</c:v>
                </c:pt>
                <c:pt idx="273">
                  <c:v>224</c:v>
                </c:pt>
                <c:pt idx="274">
                  <c:v>597.6</c:v>
                </c:pt>
                <c:pt idx="275">
                  <c:v>462.9</c:v>
                </c:pt>
                <c:pt idx="276">
                  <c:v>378</c:v>
                </c:pt>
                <c:pt idx="277">
                  <c:v>470.1</c:v>
                </c:pt>
                <c:pt idx="278">
                  <c:v>227.4</c:v>
                </c:pt>
                <c:pt idx="279">
                  <c:v>267.2</c:v>
                </c:pt>
                <c:pt idx="280">
                  <c:v>188.8</c:v>
                </c:pt>
                <c:pt idx="281">
                  <c:v>100.3</c:v>
                </c:pt>
                <c:pt idx="282">
                  <c:v>43.36</c:v>
                </c:pt>
                <c:pt idx="283">
                  <c:v>5.3120000000000003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16.14</c:v>
                </c:pt>
                <c:pt idx="295">
                  <c:v>114.4</c:v>
                </c:pt>
                <c:pt idx="296">
                  <c:v>179.4</c:v>
                </c:pt>
                <c:pt idx="297">
                  <c:v>247.7</c:v>
                </c:pt>
                <c:pt idx="298">
                  <c:v>675.8</c:v>
                </c:pt>
                <c:pt idx="299">
                  <c:v>798</c:v>
                </c:pt>
                <c:pt idx="300">
                  <c:v>860</c:v>
                </c:pt>
                <c:pt idx="301">
                  <c:v>858</c:v>
                </c:pt>
                <c:pt idx="302">
                  <c:v>789.7</c:v>
                </c:pt>
                <c:pt idx="303">
                  <c:v>665.3</c:v>
                </c:pt>
                <c:pt idx="304">
                  <c:v>498.4</c:v>
                </c:pt>
                <c:pt idx="305">
                  <c:v>307.3</c:v>
                </c:pt>
                <c:pt idx="306">
                  <c:v>117.8</c:v>
                </c:pt>
                <c:pt idx="307">
                  <c:v>13.21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10.039999999999999</c:v>
                </c:pt>
                <c:pt idx="319">
                  <c:v>98.6</c:v>
                </c:pt>
                <c:pt idx="320">
                  <c:v>174</c:v>
                </c:pt>
                <c:pt idx="321">
                  <c:v>217.3</c:v>
                </c:pt>
                <c:pt idx="322">
                  <c:v>346.6</c:v>
                </c:pt>
                <c:pt idx="323">
                  <c:v>719.3</c:v>
                </c:pt>
                <c:pt idx="324">
                  <c:v>866</c:v>
                </c:pt>
                <c:pt idx="325">
                  <c:v>853</c:v>
                </c:pt>
                <c:pt idx="326">
                  <c:v>214.4</c:v>
                </c:pt>
                <c:pt idx="327">
                  <c:v>451.9</c:v>
                </c:pt>
                <c:pt idx="328">
                  <c:v>35.17</c:v>
                </c:pt>
                <c:pt idx="329">
                  <c:v>5.7030000000000003</c:v>
                </c:pt>
                <c:pt idx="330">
                  <c:v>11.95</c:v>
                </c:pt>
                <c:pt idx="331">
                  <c:v>4.6630000000000003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22.76</c:v>
                </c:pt>
                <c:pt idx="343">
                  <c:v>153.69999999999999</c:v>
                </c:pt>
                <c:pt idx="344">
                  <c:v>84.5</c:v>
                </c:pt>
                <c:pt idx="345">
                  <c:v>149.9</c:v>
                </c:pt>
                <c:pt idx="346">
                  <c:v>700</c:v>
                </c:pt>
                <c:pt idx="347">
                  <c:v>810</c:v>
                </c:pt>
                <c:pt idx="348">
                  <c:v>900</c:v>
                </c:pt>
                <c:pt idx="349">
                  <c:v>760.4</c:v>
                </c:pt>
                <c:pt idx="350">
                  <c:v>368.9</c:v>
                </c:pt>
                <c:pt idx="351">
                  <c:v>643.79999999999995</c:v>
                </c:pt>
                <c:pt idx="352">
                  <c:v>568.79999999999995</c:v>
                </c:pt>
                <c:pt idx="353">
                  <c:v>362.8</c:v>
                </c:pt>
                <c:pt idx="354">
                  <c:v>135.5</c:v>
                </c:pt>
                <c:pt idx="355">
                  <c:v>10.55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20.09</c:v>
                </c:pt>
                <c:pt idx="367">
                  <c:v>149.30000000000001</c:v>
                </c:pt>
                <c:pt idx="368">
                  <c:v>78.06</c:v>
                </c:pt>
                <c:pt idx="369">
                  <c:v>150.19999999999999</c:v>
                </c:pt>
                <c:pt idx="370">
                  <c:v>702.2</c:v>
                </c:pt>
                <c:pt idx="371">
                  <c:v>829</c:v>
                </c:pt>
                <c:pt idx="372">
                  <c:v>891</c:v>
                </c:pt>
                <c:pt idx="373">
                  <c:v>911</c:v>
                </c:pt>
                <c:pt idx="374">
                  <c:v>831</c:v>
                </c:pt>
                <c:pt idx="375">
                  <c:v>621.29999999999995</c:v>
                </c:pt>
                <c:pt idx="376">
                  <c:v>475.9</c:v>
                </c:pt>
                <c:pt idx="377">
                  <c:v>330.2</c:v>
                </c:pt>
                <c:pt idx="378">
                  <c:v>127</c:v>
                </c:pt>
                <c:pt idx="379">
                  <c:v>13.74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17.809999999999999</c:v>
                </c:pt>
                <c:pt idx="391">
                  <c:v>143.80000000000001</c:v>
                </c:pt>
                <c:pt idx="392">
                  <c:v>78.430000000000007</c:v>
                </c:pt>
                <c:pt idx="393">
                  <c:v>145.5</c:v>
                </c:pt>
                <c:pt idx="394">
                  <c:v>698.1</c:v>
                </c:pt>
                <c:pt idx="395">
                  <c:v>822</c:v>
                </c:pt>
                <c:pt idx="396">
                  <c:v>877</c:v>
                </c:pt>
                <c:pt idx="397">
                  <c:v>844</c:v>
                </c:pt>
                <c:pt idx="398">
                  <c:v>252.1</c:v>
                </c:pt>
                <c:pt idx="399">
                  <c:v>260.3</c:v>
                </c:pt>
                <c:pt idx="400">
                  <c:v>529.29999999999995</c:v>
                </c:pt>
                <c:pt idx="401">
                  <c:v>135.30000000000001</c:v>
                </c:pt>
                <c:pt idx="402">
                  <c:v>62.2</c:v>
                </c:pt>
                <c:pt idx="403">
                  <c:v>5.3220000000000001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15.22</c:v>
                </c:pt>
                <c:pt idx="415">
                  <c:v>127.5</c:v>
                </c:pt>
                <c:pt idx="416">
                  <c:v>104.8</c:v>
                </c:pt>
                <c:pt idx="417">
                  <c:v>144.5</c:v>
                </c:pt>
                <c:pt idx="418">
                  <c:v>674.3</c:v>
                </c:pt>
                <c:pt idx="419">
                  <c:v>799.2</c:v>
                </c:pt>
                <c:pt idx="420">
                  <c:v>789.6</c:v>
                </c:pt>
                <c:pt idx="421">
                  <c:v>879</c:v>
                </c:pt>
                <c:pt idx="422">
                  <c:v>761.3</c:v>
                </c:pt>
                <c:pt idx="423">
                  <c:v>562.79999999999995</c:v>
                </c:pt>
                <c:pt idx="424">
                  <c:v>129</c:v>
                </c:pt>
                <c:pt idx="425">
                  <c:v>207.7</c:v>
                </c:pt>
                <c:pt idx="426">
                  <c:v>79.77</c:v>
                </c:pt>
                <c:pt idx="427">
                  <c:v>16.21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9.14</c:v>
                </c:pt>
                <c:pt idx="439">
                  <c:v>139.80000000000001</c:v>
                </c:pt>
                <c:pt idx="440">
                  <c:v>80</c:v>
                </c:pt>
                <c:pt idx="441">
                  <c:v>171.2</c:v>
                </c:pt>
                <c:pt idx="442">
                  <c:v>560.29999999999995</c:v>
                </c:pt>
                <c:pt idx="443">
                  <c:v>781.5</c:v>
                </c:pt>
                <c:pt idx="444">
                  <c:v>808</c:v>
                </c:pt>
                <c:pt idx="445">
                  <c:v>888</c:v>
                </c:pt>
                <c:pt idx="446">
                  <c:v>808</c:v>
                </c:pt>
                <c:pt idx="447">
                  <c:v>545.1</c:v>
                </c:pt>
                <c:pt idx="448">
                  <c:v>420.1</c:v>
                </c:pt>
                <c:pt idx="449">
                  <c:v>284.89999999999998</c:v>
                </c:pt>
                <c:pt idx="450">
                  <c:v>17.95</c:v>
                </c:pt>
                <c:pt idx="451">
                  <c:v>1.532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14.18</c:v>
                </c:pt>
                <c:pt idx="463">
                  <c:v>102.7</c:v>
                </c:pt>
                <c:pt idx="464">
                  <c:v>150.5</c:v>
                </c:pt>
                <c:pt idx="465">
                  <c:v>218.1</c:v>
                </c:pt>
                <c:pt idx="466">
                  <c:v>516.29999999999995</c:v>
                </c:pt>
                <c:pt idx="467">
                  <c:v>664</c:v>
                </c:pt>
                <c:pt idx="468">
                  <c:v>494.6</c:v>
                </c:pt>
                <c:pt idx="469">
                  <c:v>822</c:v>
                </c:pt>
                <c:pt idx="470">
                  <c:v>535.4</c:v>
                </c:pt>
                <c:pt idx="471">
                  <c:v>669.2</c:v>
                </c:pt>
                <c:pt idx="472">
                  <c:v>466.8</c:v>
                </c:pt>
                <c:pt idx="473">
                  <c:v>295.2</c:v>
                </c:pt>
                <c:pt idx="474">
                  <c:v>112.2</c:v>
                </c:pt>
                <c:pt idx="475">
                  <c:v>8.34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13.8</c:v>
                </c:pt>
                <c:pt idx="487">
                  <c:v>116.9</c:v>
                </c:pt>
                <c:pt idx="488">
                  <c:v>134.80000000000001</c:v>
                </c:pt>
                <c:pt idx="489">
                  <c:v>216.4</c:v>
                </c:pt>
                <c:pt idx="490">
                  <c:v>667.1</c:v>
                </c:pt>
                <c:pt idx="491">
                  <c:v>799.6</c:v>
                </c:pt>
                <c:pt idx="492">
                  <c:v>853</c:v>
                </c:pt>
                <c:pt idx="493">
                  <c:v>848</c:v>
                </c:pt>
                <c:pt idx="494">
                  <c:v>782.5</c:v>
                </c:pt>
                <c:pt idx="495">
                  <c:v>654</c:v>
                </c:pt>
                <c:pt idx="496">
                  <c:v>405.1</c:v>
                </c:pt>
                <c:pt idx="497">
                  <c:v>274.89999999999998</c:v>
                </c:pt>
                <c:pt idx="498">
                  <c:v>66.42</c:v>
                </c:pt>
                <c:pt idx="499">
                  <c:v>8.64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15.52</c:v>
                </c:pt>
                <c:pt idx="511">
                  <c:v>119.4</c:v>
                </c:pt>
                <c:pt idx="512">
                  <c:v>95.1</c:v>
                </c:pt>
                <c:pt idx="513">
                  <c:v>169.2</c:v>
                </c:pt>
                <c:pt idx="514">
                  <c:v>659.9</c:v>
                </c:pt>
                <c:pt idx="515">
                  <c:v>286.39999999999998</c:v>
                </c:pt>
                <c:pt idx="516">
                  <c:v>165.8</c:v>
                </c:pt>
                <c:pt idx="517">
                  <c:v>224.4</c:v>
                </c:pt>
                <c:pt idx="518">
                  <c:v>130.69999999999999</c:v>
                </c:pt>
                <c:pt idx="519">
                  <c:v>572</c:v>
                </c:pt>
                <c:pt idx="520">
                  <c:v>536.1</c:v>
                </c:pt>
                <c:pt idx="521">
                  <c:v>335.2</c:v>
                </c:pt>
                <c:pt idx="522">
                  <c:v>134.1</c:v>
                </c:pt>
                <c:pt idx="523">
                  <c:v>9.4600000000000009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12.2</c:v>
                </c:pt>
                <c:pt idx="535">
                  <c:v>118</c:v>
                </c:pt>
                <c:pt idx="536">
                  <c:v>123.7</c:v>
                </c:pt>
                <c:pt idx="537">
                  <c:v>251.8</c:v>
                </c:pt>
                <c:pt idx="538">
                  <c:v>491.7</c:v>
                </c:pt>
                <c:pt idx="539">
                  <c:v>594.5</c:v>
                </c:pt>
                <c:pt idx="540">
                  <c:v>875</c:v>
                </c:pt>
                <c:pt idx="541">
                  <c:v>822</c:v>
                </c:pt>
                <c:pt idx="542">
                  <c:v>772.1</c:v>
                </c:pt>
                <c:pt idx="543">
                  <c:v>694</c:v>
                </c:pt>
                <c:pt idx="544">
                  <c:v>512.20000000000005</c:v>
                </c:pt>
                <c:pt idx="545">
                  <c:v>326.60000000000002</c:v>
                </c:pt>
                <c:pt idx="546">
                  <c:v>93.9</c:v>
                </c:pt>
                <c:pt idx="547">
                  <c:v>8.73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9.08</c:v>
                </c:pt>
                <c:pt idx="559">
                  <c:v>95.9</c:v>
                </c:pt>
                <c:pt idx="560">
                  <c:v>93.7</c:v>
                </c:pt>
                <c:pt idx="561">
                  <c:v>147</c:v>
                </c:pt>
                <c:pt idx="562">
                  <c:v>706</c:v>
                </c:pt>
                <c:pt idx="563">
                  <c:v>826</c:v>
                </c:pt>
                <c:pt idx="564">
                  <c:v>890</c:v>
                </c:pt>
                <c:pt idx="565">
                  <c:v>894</c:v>
                </c:pt>
                <c:pt idx="566">
                  <c:v>850</c:v>
                </c:pt>
                <c:pt idx="567">
                  <c:v>526.70000000000005</c:v>
                </c:pt>
                <c:pt idx="568">
                  <c:v>409.3</c:v>
                </c:pt>
                <c:pt idx="569">
                  <c:v>145.5</c:v>
                </c:pt>
                <c:pt idx="570">
                  <c:v>1.17</c:v>
                </c:pt>
                <c:pt idx="571">
                  <c:v>1.7629999999999999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12.14</c:v>
                </c:pt>
                <c:pt idx="583">
                  <c:v>109.3</c:v>
                </c:pt>
                <c:pt idx="584">
                  <c:v>91.2</c:v>
                </c:pt>
                <c:pt idx="585">
                  <c:v>166.6</c:v>
                </c:pt>
                <c:pt idx="586">
                  <c:v>686</c:v>
                </c:pt>
                <c:pt idx="587">
                  <c:v>814</c:v>
                </c:pt>
                <c:pt idx="588">
                  <c:v>888</c:v>
                </c:pt>
                <c:pt idx="589">
                  <c:v>898</c:v>
                </c:pt>
                <c:pt idx="590">
                  <c:v>507.9</c:v>
                </c:pt>
                <c:pt idx="591">
                  <c:v>68.95</c:v>
                </c:pt>
                <c:pt idx="592">
                  <c:v>19.73</c:v>
                </c:pt>
                <c:pt idx="593">
                  <c:v>34.53</c:v>
                </c:pt>
                <c:pt idx="594">
                  <c:v>45.63</c:v>
                </c:pt>
                <c:pt idx="595">
                  <c:v>5.2060000000000004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8.81</c:v>
                </c:pt>
                <c:pt idx="607">
                  <c:v>106.4</c:v>
                </c:pt>
                <c:pt idx="608">
                  <c:v>125.5</c:v>
                </c:pt>
                <c:pt idx="609">
                  <c:v>210.6</c:v>
                </c:pt>
                <c:pt idx="610">
                  <c:v>674.2</c:v>
                </c:pt>
                <c:pt idx="611">
                  <c:v>789.5</c:v>
                </c:pt>
                <c:pt idx="612">
                  <c:v>856</c:v>
                </c:pt>
                <c:pt idx="613">
                  <c:v>740.3</c:v>
                </c:pt>
                <c:pt idx="614">
                  <c:v>687.6</c:v>
                </c:pt>
                <c:pt idx="615">
                  <c:v>578.70000000000005</c:v>
                </c:pt>
                <c:pt idx="616">
                  <c:v>416.1</c:v>
                </c:pt>
                <c:pt idx="617">
                  <c:v>251.2</c:v>
                </c:pt>
                <c:pt idx="618">
                  <c:v>104.1</c:v>
                </c:pt>
                <c:pt idx="619">
                  <c:v>8.2899999999999991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14.79</c:v>
                </c:pt>
                <c:pt idx="631">
                  <c:v>103.4</c:v>
                </c:pt>
                <c:pt idx="632">
                  <c:v>66.17</c:v>
                </c:pt>
                <c:pt idx="633">
                  <c:v>145.9</c:v>
                </c:pt>
                <c:pt idx="634">
                  <c:v>667.4</c:v>
                </c:pt>
                <c:pt idx="635">
                  <c:v>803</c:v>
                </c:pt>
                <c:pt idx="636">
                  <c:v>860</c:v>
                </c:pt>
                <c:pt idx="637">
                  <c:v>854</c:v>
                </c:pt>
                <c:pt idx="638">
                  <c:v>803</c:v>
                </c:pt>
                <c:pt idx="639">
                  <c:v>709.5</c:v>
                </c:pt>
                <c:pt idx="640">
                  <c:v>467.6</c:v>
                </c:pt>
                <c:pt idx="641">
                  <c:v>316.5</c:v>
                </c:pt>
                <c:pt idx="642">
                  <c:v>113</c:v>
                </c:pt>
                <c:pt idx="643">
                  <c:v>5.7060000000000004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11.9</c:v>
                </c:pt>
                <c:pt idx="655">
                  <c:v>97.1</c:v>
                </c:pt>
                <c:pt idx="656">
                  <c:v>101.9</c:v>
                </c:pt>
                <c:pt idx="657">
                  <c:v>200.1</c:v>
                </c:pt>
                <c:pt idx="658">
                  <c:v>633.79999999999995</c:v>
                </c:pt>
                <c:pt idx="659">
                  <c:v>808</c:v>
                </c:pt>
                <c:pt idx="660">
                  <c:v>709.8</c:v>
                </c:pt>
                <c:pt idx="661">
                  <c:v>785.5</c:v>
                </c:pt>
                <c:pt idx="662">
                  <c:v>573.5</c:v>
                </c:pt>
                <c:pt idx="663">
                  <c:v>679.7</c:v>
                </c:pt>
                <c:pt idx="664">
                  <c:v>476</c:v>
                </c:pt>
                <c:pt idx="665">
                  <c:v>298.8</c:v>
                </c:pt>
                <c:pt idx="666">
                  <c:v>12.94</c:v>
                </c:pt>
                <c:pt idx="667">
                  <c:v>6.0000000000000001E-3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16.7</c:v>
                </c:pt>
                <c:pt idx="679">
                  <c:v>104.4</c:v>
                </c:pt>
                <c:pt idx="680">
                  <c:v>44.56</c:v>
                </c:pt>
                <c:pt idx="681">
                  <c:v>120.4</c:v>
                </c:pt>
                <c:pt idx="682">
                  <c:v>702</c:v>
                </c:pt>
                <c:pt idx="683">
                  <c:v>484.7</c:v>
                </c:pt>
                <c:pt idx="684">
                  <c:v>639.20000000000005</c:v>
                </c:pt>
                <c:pt idx="685">
                  <c:v>719.7</c:v>
                </c:pt>
                <c:pt idx="686">
                  <c:v>421.6</c:v>
                </c:pt>
                <c:pt idx="687">
                  <c:v>381.2</c:v>
                </c:pt>
                <c:pt idx="688">
                  <c:v>459.4</c:v>
                </c:pt>
                <c:pt idx="689">
                  <c:v>317.8</c:v>
                </c:pt>
                <c:pt idx="690">
                  <c:v>54.22</c:v>
                </c:pt>
                <c:pt idx="691">
                  <c:v>3.8029999999999999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12.2</c:v>
                </c:pt>
                <c:pt idx="703">
                  <c:v>90</c:v>
                </c:pt>
                <c:pt idx="704">
                  <c:v>63.57</c:v>
                </c:pt>
                <c:pt idx="705">
                  <c:v>143.69999999999999</c:v>
                </c:pt>
                <c:pt idx="706">
                  <c:v>554.9</c:v>
                </c:pt>
                <c:pt idx="707">
                  <c:v>600.29999999999995</c:v>
                </c:pt>
                <c:pt idx="708">
                  <c:v>592</c:v>
                </c:pt>
                <c:pt idx="709">
                  <c:v>389.7</c:v>
                </c:pt>
                <c:pt idx="710">
                  <c:v>364.8</c:v>
                </c:pt>
                <c:pt idx="711">
                  <c:v>365.3</c:v>
                </c:pt>
                <c:pt idx="712">
                  <c:v>402.9</c:v>
                </c:pt>
                <c:pt idx="713">
                  <c:v>261.3</c:v>
                </c:pt>
                <c:pt idx="714">
                  <c:v>95</c:v>
                </c:pt>
                <c:pt idx="715">
                  <c:v>7.83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12.75</c:v>
                </c:pt>
                <c:pt idx="727">
                  <c:v>93.1</c:v>
                </c:pt>
                <c:pt idx="728">
                  <c:v>69.97</c:v>
                </c:pt>
                <c:pt idx="729">
                  <c:v>137.69999999999999</c:v>
                </c:pt>
                <c:pt idx="730">
                  <c:v>590.79999999999995</c:v>
                </c:pt>
                <c:pt idx="731">
                  <c:v>812</c:v>
                </c:pt>
                <c:pt idx="732">
                  <c:v>876</c:v>
                </c:pt>
                <c:pt idx="733">
                  <c:v>839</c:v>
                </c:pt>
                <c:pt idx="734">
                  <c:v>596.20000000000005</c:v>
                </c:pt>
                <c:pt idx="735">
                  <c:v>625.6</c:v>
                </c:pt>
                <c:pt idx="736">
                  <c:v>420</c:v>
                </c:pt>
                <c:pt idx="737">
                  <c:v>373.6</c:v>
                </c:pt>
                <c:pt idx="738">
                  <c:v>138.80000000000001</c:v>
                </c:pt>
                <c:pt idx="739">
                  <c:v>9.49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6E-49CA-B42E-95DAE690CCB1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18.02</c:v>
                </c:pt>
                <c:pt idx="7">
                  <c:v>134.1</c:v>
                </c:pt>
                <c:pt idx="8">
                  <c:v>268.89999999999998</c:v>
                </c:pt>
                <c:pt idx="9">
                  <c:v>397.2</c:v>
                </c:pt>
                <c:pt idx="10">
                  <c:v>599</c:v>
                </c:pt>
                <c:pt idx="11">
                  <c:v>750.5</c:v>
                </c:pt>
                <c:pt idx="12">
                  <c:v>811</c:v>
                </c:pt>
                <c:pt idx="13">
                  <c:v>814</c:v>
                </c:pt>
                <c:pt idx="14">
                  <c:v>481.9</c:v>
                </c:pt>
                <c:pt idx="15">
                  <c:v>475.9</c:v>
                </c:pt>
                <c:pt idx="16">
                  <c:v>525.70000000000005</c:v>
                </c:pt>
                <c:pt idx="17">
                  <c:v>281.3</c:v>
                </c:pt>
                <c:pt idx="18">
                  <c:v>120.4</c:v>
                </c:pt>
                <c:pt idx="19">
                  <c:v>0.317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19.170000000000002</c:v>
                </c:pt>
                <c:pt idx="31">
                  <c:v>155.5</c:v>
                </c:pt>
                <c:pt idx="32">
                  <c:v>320.89999999999998</c:v>
                </c:pt>
                <c:pt idx="33">
                  <c:v>490.9</c:v>
                </c:pt>
                <c:pt idx="34">
                  <c:v>653.1</c:v>
                </c:pt>
                <c:pt idx="35">
                  <c:v>428.2</c:v>
                </c:pt>
                <c:pt idx="36">
                  <c:v>424.9</c:v>
                </c:pt>
                <c:pt idx="37">
                  <c:v>765.7</c:v>
                </c:pt>
                <c:pt idx="38">
                  <c:v>544.6</c:v>
                </c:pt>
                <c:pt idx="39">
                  <c:v>306.2</c:v>
                </c:pt>
                <c:pt idx="40">
                  <c:v>328.6</c:v>
                </c:pt>
                <c:pt idx="41">
                  <c:v>284.60000000000002</c:v>
                </c:pt>
                <c:pt idx="42">
                  <c:v>69.92</c:v>
                </c:pt>
                <c:pt idx="43">
                  <c:v>3.8170000000000002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11.38</c:v>
                </c:pt>
                <c:pt idx="55">
                  <c:v>137.30000000000001</c:v>
                </c:pt>
                <c:pt idx="56">
                  <c:v>300.5</c:v>
                </c:pt>
                <c:pt idx="57">
                  <c:v>375.1</c:v>
                </c:pt>
                <c:pt idx="58">
                  <c:v>450.5</c:v>
                </c:pt>
                <c:pt idx="59">
                  <c:v>405.8</c:v>
                </c:pt>
                <c:pt idx="60">
                  <c:v>465.3</c:v>
                </c:pt>
                <c:pt idx="61">
                  <c:v>381.5</c:v>
                </c:pt>
                <c:pt idx="62">
                  <c:v>151</c:v>
                </c:pt>
                <c:pt idx="63">
                  <c:v>154.80000000000001</c:v>
                </c:pt>
                <c:pt idx="64">
                  <c:v>133.69999999999999</c:v>
                </c:pt>
                <c:pt idx="65">
                  <c:v>66.52</c:v>
                </c:pt>
                <c:pt idx="66">
                  <c:v>47.8</c:v>
                </c:pt>
                <c:pt idx="67">
                  <c:v>1.917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5.5</c:v>
                </c:pt>
                <c:pt idx="79">
                  <c:v>35.07</c:v>
                </c:pt>
                <c:pt idx="80">
                  <c:v>79.52</c:v>
                </c:pt>
                <c:pt idx="81">
                  <c:v>179.5</c:v>
                </c:pt>
                <c:pt idx="82">
                  <c:v>223</c:v>
                </c:pt>
                <c:pt idx="83">
                  <c:v>219.3</c:v>
                </c:pt>
                <c:pt idx="84">
                  <c:v>412.6</c:v>
                </c:pt>
                <c:pt idx="85">
                  <c:v>548.4</c:v>
                </c:pt>
                <c:pt idx="86">
                  <c:v>569.6</c:v>
                </c:pt>
                <c:pt idx="87">
                  <c:v>320.2</c:v>
                </c:pt>
                <c:pt idx="88">
                  <c:v>217.8</c:v>
                </c:pt>
                <c:pt idx="89">
                  <c:v>144.6</c:v>
                </c:pt>
                <c:pt idx="90">
                  <c:v>71.53</c:v>
                </c:pt>
                <c:pt idx="91">
                  <c:v>9.5500000000000007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10.32</c:v>
                </c:pt>
                <c:pt idx="103">
                  <c:v>108.6</c:v>
                </c:pt>
                <c:pt idx="104">
                  <c:v>286.39999999999998</c:v>
                </c:pt>
                <c:pt idx="105">
                  <c:v>446.1</c:v>
                </c:pt>
                <c:pt idx="106">
                  <c:v>539.4</c:v>
                </c:pt>
                <c:pt idx="107">
                  <c:v>638</c:v>
                </c:pt>
                <c:pt idx="108">
                  <c:v>788.3</c:v>
                </c:pt>
                <c:pt idx="109">
                  <c:v>797</c:v>
                </c:pt>
                <c:pt idx="110">
                  <c:v>798.1</c:v>
                </c:pt>
                <c:pt idx="111">
                  <c:v>650.6</c:v>
                </c:pt>
                <c:pt idx="112">
                  <c:v>424.4</c:v>
                </c:pt>
                <c:pt idx="113">
                  <c:v>325.8</c:v>
                </c:pt>
                <c:pt idx="114">
                  <c:v>151.6</c:v>
                </c:pt>
                <c:pt idx="115">
                  <c:v>21.08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13.9</c:v>
                </c:pt>
                <c:pt idx="127">
                  <c:v>112.7</c:v>
                </c:pt>
                <c:pt idx="128">
                  <c:v>301.8</c:v>
                </c:pt>
                <c:pt idx="129">
                  <c:v>475.6</c:v>
                </c:pt>
                <c:pt idx="130">
                  <c:v>544.29999999999995</c:v>
                </c:pt>
                <c:pt idx="131">
                  <c:v>468.5</c:v>
                </c:pt>
                <c:pt idx="132">
                  <c:v>419.7</c:v>
                </c:pt>
                <c:pt idx="133">
                  <c:v>176.4</c:v>
                </c:pt>
                <c:pt idx="134">
                  <c:v>491.3</c:v>
                </c:pt>
                <c:pt idx="135">
                  <c:v>650.20000000000005</c:v>
                </c:pt>
                <c:pt idx="136">
                  <c:v>495.5</c:v>
                </c:pt>
                <c:pt idx="137">
                  <c:v>317.60000000000002</c:v>
                </c:pt>
                <c:pt idx="138">
                  <c:v>125.8</c:v>
                </c:pt>
                <c:pt idx="139">
                  <c:v>11.25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16.07</c:v>
                </c:pt>
                <c:pt idx="151">
                  <c:v>140.9</c:v>
                </c:pt>
                <c:pt idx="152">
                  <c:v>319.8</c:v>
                </c:pt>
                <c:pt idx="153">
                  <c:v>507.8</c:v>
                </c:pt>
                <c:pt idx="154">
                  <c:v>665.8</c:v>
                </c:pt>
                <c:pt idx="155">
                  <c:v>780</c:v>
                </c:pt>
                <c:pt idx="156">
                  <c:v>844</c:v>
                </c:pt>
                <c:pt idx="157">
                  <c:v>834</c:v>
                </c:pt>
                <c:pt idx="158">
                  <c:v>774</c:v>
                </c:pt>
                <c:pt idx="159">
                  <c:v>655.20000000000005</c:v>
                </c:pt>
                <c:pt idx="160">
                  <c:v>491.9</c:v>
                </c:pt>
                <c:pt idx="161">
                  <c:v>315</c:v>
                </c:pt>
                <c:pt idx="162">
                  <c:v>139.30000000000001</c:v>
                </c:pt>
                <c:pt idx="163">
                  <c:v>16.02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12.8</c:v>
                </c:pt>
                <c:pt idx="175">
                  <c:v>137.80000000000001</c:v>
                </c:pt>
                <c:pt idx="176">
                  <c:v>283.8</c:v>
                </c:pt>
                <c:pt idx="177">
                  <c:v>462.2</c:v>
                </c:pt>
                <c:pt idx="178">
                  <c:v>629.1</c:v>
                </c:pt>
                <c:pt idx="179">
                  <c:v>755.1</c:v>
                </c:pt>
                <c:pt idx="180">
                  <c:v>810</c:v>
                </c:pt>
                <c:pt idx="181">
                  <c:v>789.1</c:v>
                </c:pt>
                <c:pt idx="182">
                  <c:v>764.4</c:v>
                </c:pt>
                <c:pt idx="183">
                  <c:v>605.29999999999995</c:v>
                </c:pt>
                <c:pt idx="184">
                  <c:v>467.4</c:v>
                </c:pt>
                <c:pt idx="185">
                  <c:v>288.10000000000002</c:v>
                </c:pt>
                <c:pt idx="186">
                  <c:v>113.4</c:v>
                </c:pt>
                <c:pt idx="187">
                  <c:v>10.43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16.25</c:v>
                </c:pt>
                <c:pt idx="199">
                  <c:v>120.9</c:v>
                </c:pt>
                <c:pt idx="200">
                  <c:v>295.10000000000002</c:v>
                </c:pt>
                <c:pt idx="201">
                  <c:v>472.8</c:v>
                </c:pt>
                <c:pt idx="202">
                  <c:v>632.1</c:v>
                </c:pt>
                <c:pt idx="203">
                  <c:v>743.1</c:v>
                </c:pt>
                <c:pt idx="204">
                  <c:v>796.5</c:v>
                </c:pt>
                <c:pt idx="205">
                  <c:v>809</c:v>
                </c:pt>
                <c:pt idx="206">
                  <c:v>749.2</c:v>
                </c:pt>
                <c:pt idx="207">
                  <c:v>637.1</c:v>
                </c:pt>
                <c:pt idx="208">
                  <c:v>477.7</c:v>
                </c:pt>
                <c:pt idx="209">
                  <c:v>298.2</c:v>
                </c:pt>
                <c:pt idx="210">
                  <c:v>96.3</c:v>
                </c:pt>
                <c:pt idx="211">
                  <c:v>8.43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12.17</c:v>
                </c:pt>
                <c:pt idx="223">
                  <c:v>135.9</c:v>
                </c:pt>
                <c:pt idx="224">
                  <c:v>311.7</c:v>
                </c:pt>
                <c:pt idx="225">
                  <c:v>496</c:v>
                </c:pt>
                <c:pt idx="226">
                  <c:v>655.20000000000005</c:v>
                </c:pt>
                <c:pt idx="227">
                  <c:v>266.2</c:v>
                </c:pt>
                <c:pt idx="228">
                  <c:v>892</c:v>
                </c:pt>
                <c:pt idx="229">
                  <c:v>820</c:v>
                </c:pt>
                <c:pt idx="230">
                  <c:v>641.6</c:v>
                </c:pt>
                <c:pt idx="231">
                  <c:v>650.79999999999995</c:v>
                </c:pt>
                <c:pt idx="232">
                  <c:v>507.8</c:v>
                </c:pt>
                <c:pt idx="233">
                  <c:v>245.6</c:v>
                </c:pt>
                <c:pt idx="234">
                  <c:v>119.9</c:v>
                </c:pt>
                <c:pt idx="235">
                  <c:v>8.1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12.27</c:v>
                </c:pt>
                <c:pt idx="247">
                  <c:v>132.30000000000001</c:v>
                </c:pt>
                <c:pt idx="248">
                  <c:v>313.89999999999998</c:v>
                </c:pt>
                <c:pt idx="249">
                  <c:v>500.4</c:v>
                </c:pt>
                <c:pt idx="250">
                  <c:v>646.6</c:v>
                </c:pt>
                <c:pt idx="251">
                  <c:v>750.2</c:v>
                </c:pt>
                <c:pt idx="252">
                  <c:v>830</c:v>
                </c:pt>
                <c:pt idx="253">
                  <c:v>845</c:v>
                </c:pt>
                <c:pt idx="254">
                  <c:v>779.8</c:v>
                </c:pt>
                <c:pt idx="255">
                  <c:v>650.9</c:v>
                </c:pt>
                <c:pt idx="256">
                  <c:v>497.2</c:v>
                </c:pt>
                <c:pt idx="257">
                  <c:v>315</c:v>
                </c:pt>
                <c:pt idx="258">
                  <c:v>127.1</c:v>
                </c:pt>
                <c:pt idx="259">
                  <c:v>8.0500000000000007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6.5670000000000002</c:v>
                </c:pt>
                <c:pt idx="271">
                  <c:v>57.4</c:v>
                </c:pt>
                <c:pt idx="272">
                  <c:v>253.2</c:v>
                </c:pt>
                <c:pt idx="273">
                  <c:v>518.29999999999995</c:v>
                </c:pt>
                <c:pt idx="274">
                  <c:v>566.79999999999995</c:v>
                </c:pt>
                <c:pt idx="275">
                  <c:v>441.5</c:v>
                </c:pt>
                <c:pt idx="276">
                  <c:v>339.3</c:v>
                </c:pt>
                <c:pt idx="277">
                  <c:v>459</c:v>
                </c:pt>
                <c:pt idx="278">
                  <c:v>214.7</c:v>
                </c:pt>
                <c:pt idx="279">
                  <c:v>243.5</c:v>
                </c:pt>
                <c:pt idx="280">
                  <c:v>182.1</c:v>
                </c:pt>
                <c:pt idx="281">
                  <c:v>93.6</c:v>
                </c:pt>
                <c:pt idx="282">
                  <c:v>40.700000000000003</c:v>
                </c:pt>
                <c:pt idx="283">
                  <c:v>5.0170000000000003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13.67</c:v>
                </c:pt>
                <c:pt idx="295">
                  <c:v>110.6</c:v>
                </c:pt>
                <c:pt idx="296">
                  <c:v>325.60000000000002</c:v>
                </c:pt>
                <c:pt idx="297">
                  <c:v>489.9</c:v>
                </c:pt>
                <c:pt idx="298">
                  <c:v>628.79999999999995</c:v>
                </c:pt>
                <c:pt idx="299">
                  <c:v>744.4</c:v>
                </c:pt>
                <c:pt idx="300">
                  <c:v>808</c:v>
                </c:pt>
                <c:pt idx="301">
                  <c:v>811</c:v>
                </c:pt>
                <c:pt idx="302">
                  <c:v>748.1</c:v>
                </c:pt>
                <c:pt idx="303">
                  <c:v>628.79999999999995</c:v>
                </c:pt>
                <c:pt idx="304">
                  <c:v>468.7</c:v>
                </c:pt>
                <c:pt idx="305">
                  <c:v>288.39999999999998</c:v>
                </c:pt>
                <c:pt idx="306">
                  <c:v>112.2</c:v>
                </c:pt>
                <c:pt idx="307">
                  <c:v>12.93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8.3800000000000008</c:v>
                </c:pt>
                <c:pt idx="319">
                  <c:v>91.5</c:v>
                </c:pt>
                <c:pt idx="320">
                  <c:v>304.10000000000002</c:v>
                </c:pt>
                <c:pt idx="321">
                  <c:v>424.8</c:v>
                </c:pt>
                <c:pt idx="322">
                  <c:v>308.10000000000002</c:v>
                </c:pt>
                <c:pt idx="323">
                  <c:v>669.9</c:v>
                </c:pt>
                <c:pt idx="324">
                  <c:v>811</c:v>
                </c:pt>
                <c:pt idx="325">
                  <c:v>815</c:v>
                </c:pt>
                <c:pt idx="326">
                  <c:v>206.5</c:v>
                </c:pt>
                <c:pt idx="327">
                  <c:v>422.8</c:v>
                </c:pt>
                <c:pt idx="328">
                  <c:v>34.369999999999997</c:v>
                </c:pt>
                <c:pt idx="329">
                  <c:v>4.7670000000000003</c:v>
                </c:pt>
                <c:pt idx="330">
                  <c:v>10.65</c:v>
                </c:pt>
                <c:pt idx="331">
                  <c:v>4.2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12.78</c:v>
                </c:pt>
                <c:pt idx="343">
                  <c:v>133.5</c:v>
                </c:pt>
                <c:pt idx="344">
                  <c:v>308.8</c:v>
                </c:pt>
                <c:pt idx="345">
                  <c:v>490.1</c:v>
                </c:pt>
                <c:pt idx="346">
                  <c:v>644</c:v>
                </c:pt>
                <c:pt idx="347">
                  <c:v>750.1</c:v>
                </c:pt>
                <c:pt idx="348">
                  <c:v>839</c:v>
                </c:pt>
                <c:pt idx="349">
                  <c:v>737</c:v>
                </c:pt>
                <c:pt idx="350">
                  <c:v>343</c:v>
                </c:pt>
                <c:pt idx="351">
                  <c:v>593.79999999999995</c:v>
                </c:pt>
                <c:pt idx="352">
                  <c:v>531.1</c:v>
                </c:pt>
                <c:pt idx="353">
                  <c:v>340.7</c:v>
                </c:pt>
                <c:pt idx="354">
                  <c:v>128</c:v>
                </c:pt>
                <c:pt idx="355">
                  <c:v>10.73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12.48</c:v>
                </c:pt>
                <c:pt idx="367">
                  <c:v>134.5</c:v>
                </c:pt>
                <c:pt idx="368">
                  <c:v>310.3</c:v>
                </c:pt>
                <c:pt idx="369">
                  <c:v>496</c:v>
                </c:pt>
                <c:pt idx="370">
                  <c:v>633.20000000000005</c:v>
                </c:pt>
                <c:pt idx="371">
                  <c:v>774.7</c:v>
                </c:pt>
                <c:pt idx="372">
                  <c:v>840</c:v>
                </c:pt>
                <c:pt idx="373">
                  <c:v>867</c:v>
                </c:pt>
                <c:pt idx="374">
                  <c:v>777.9</c:v>
                </c:pt>
                <c:pt idx="375">
                  <c:v>602.5</c:v>
                </c:pt>
                <c:pt idx="376">
                  <c:v>455.8</c:v>
                </c:pt>
                <c:pt idx="377">
                  <c:v>307</c:v>
                </c:pt>
                <c:pt idx="378">
                  <c:v>121.2</c:v>
                </c:pt>
                <c:pt idx="379">
                  <c:v>13.72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11.67</c:v>
                </c:pt>
                <c:pt idx="391">
                  <c:v>123</c:v>
                </c:pt>
                <c:pt idx="392">
                  <c:v>305.7</c:v>
                </c:pt>
                <c:pt idx="393">
                  <c:v>491.7</c:v>
                </c:pt>
                <c:pt idx="394">
                  <c:v>648.79999999999995</c:v>
                </c:pt>
                <c:pt idx="395">
                  <c:v>768.3</c:v>
                </c:pt>
                <c:pt idx="396">
                  <c:v>827</c:v>
                </c:pt>
                <c:pt idx="397">
                  <c:v>791.8</c:v>
                </c:pt>
                <c:pt idx="398">
                  <c:v>223.4</c:v>
                </c:pt>
                <c:pt idx="399">
                  <c:v>244</c:v>
                </c:pt>
                <c:pt idx="400">
                  <c:v>499.8</c:v>
                </c:pt>
                <c:pt idx="401">
                  <c:v>132.9</c:v>
                </c:pt>
                <c:pt idx="402">
                  <c:v>58.97</c:v>
                </c:pt>
                <c:pt idx="403">
                  <c:v>5.0330000000000004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11.45</c:v>
                </c:pt>
                <c:pt idx="415">
                  <c:v>117</c:v>
                </c:pt>
                <c:pt idx="416">
                  <c:v>318</c:v>
                </c:pt>
                <c:pt idx="417">
                  <c:v>498.3</c:v>
                </c:pt>
                <c:pt idx="418">
                  <c:v>618.29999999999995</c:v>
                </c:pt>
                <c:pt idx="419">
                  <c:v>658.7</c:v>
                </c:pt>
                <c:pt idx="420">
                  <c:v>743</c:v>
                </c:pt>
                <c:pt idx="421">
                  <c:v>833</c:v>
                </c:pt>
                <c:pt idx="422">
                  <c:v>725.4</c:v>
                </c:pt>
                <c:pt idx="423">
                  <c:v>544.1</c:v>
                </c:pt>
                <c:pt idx="424">
                  <c:v>119.3</c:v>
                </c:pt>
                <c:pt idx="425">
                  <c:v>194.9</c:v>
                </c:pt>
                <c:pt idx="426">
                  <c:v>75.83</c:v>
                </c:pt>
                <c:pt idx="427">
                  <c:v>16.350000000000001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6.4329999999999998</c:v>
                </c:pt>
                <c:pt idx="439">
                  <c:v>125.2</c:v>
                </c:pt>
                <c:pt idx="440">
                  <c:v>307.3</c:v>
                </c:pt>
                <c:pt idx="441">
                  <c:v>449</c:v>
                </c:pt>
                <c:pt idx="442">
                  <c:v>400.6</c:v>
                </c:pt>
                <c:pt idx="443">
                  <c:v>640.6</c:v>
                </c:pt>
                <c:pt idx="444">
                  <c:v>752.5</c:v>
                </c:pt>
                <c:pt idx="445">
                  <c:v>845</c:v>
                </c:pt>
                <c:pt idx="446">
                  <c:v>741.1</c:v>
                </c:pt>
                <c:pt idx="447">
                  <c:v>529.5</c:v>
                </c:pt>
                <c:pt idx="448">
                  <c:v>389.4</c:v>
                </c:pt>
                <c:pt idx="449">
                  <c:v>275.8</c:v>
                </c:pt>
                <c:pt idx="450">
                  <c:v>17.93</c:v>
                </c:pt>
                <c:pt idx="451">
                  <c:v>1.1499999999999999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11.98</c:v>
                </c:pt>
                <c:pt idx="463">
                  <c:v>99.1</c:v>
                </c:pt>
                <c:pt idx="464">
                  <c:v>236.1</c:v>
                </c:pt>
                <c:pt idx="465">
                  <c:v>323.2</c:v>
                </c:pt>
                <c:pt idx="466">
                  <c:v>490.1</c:v>
                </c:pt>
                <c:pt idx="467">
                  <c:v>615.4</c:v>
                </c:pt>
                <c:pt idx="468">
                  <c:v>473.4</c:v>
                </c:pt>
                <c:pt idx="469">
                  <c:v>793.2</c:v>
                </c:pt>
                <c:pt idx="470">
                  <c:v>493.3</c:v>
                </c:pt>
                <c:pt idx="471">
                  <c:v>635.6</c:v>
                </c:pt>
                <c:pt idx="472">
                  <c:v>442</c:v>
                </c:pt>
                <c:pt idx="473">
                  <c:v>278.3</c:v>
                </c:pt>
                <c:pt idx="474">
                  <c:v>108</c:v>
                </c:pt>
                <c:pt idx="475">
                  <c:v>8.3699999999999992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11.73</c:v>
                </c:pt>
                <c:pt idx="487">
                  <c:v>116</c:v>
                </c:pt>
                <c:pt idx="488">
                  <c:v>286.10000000000002</c:v>
                </c:pt>
                <c:pt idx="489">
                  <c:v>473.4</c:v>
                </c:pt>
                <c:pt idx="490">
                  <c:v>625.4</c:v>
                </c:pt>
                <c:pt idx="491">
                  <c:v>750.4</c:v>
                </c:pt>
                <c:pt idx="492">
                  <c:v>808</c:v>
                </c:pt>
                <c:pt idx="493">
                  <c:v>809</c:v>
                </c:pt>
                <c:pt idx="494">
                  <c:v>742.8</c:v>
                </c:pt>
                <c:pt idx="495">
                  <c:v>623.4</c:v>
                </c:pt>
                <c:pt idx="496">
                  <c:v>384.6</c:v>
                </c:pt>
                <c:pt idx="497">
                  <c:v>262.39999999999998</c:v>
                </c:pt>
                <c:pt idx="498">
                  <c:v>64.33</c:v>
                </c:pt>
                <c:pt idx="499">
                  <c:v>8.6199999999999992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12.37</c:v>
                </c:pt>
                <c:pt idx="511">
                  <c:v>117.8</c:v>
                </c:pt>
                <c:pt idx="512">
                  <c:v>294.8</c:v>
                </c:pt>
                <c:pt idx="513">
                  <c:v>430.1</c:v>
                </c:pt>
                <c:pt idx="514">
                  <c:v>619.20000000000005</c:v>
                </c:pt>
                <c:pt idx="515">
                  <c:v>279.89999999999998</c:v>
                </c:pt>
                <c:pt idx="516">
                  <c:v>156.69999999999999</c:v>
                </c:pt>
                <c:pt idx="517">
                  <c:v>212.7</c:v>
                </c:pt>
                <c:pt idx="518">
                  <c:v>124.6</c:v>
                </c:pt>
                <c:pt idx="519">
                  <c:v>531.6</c:v>
                </c:pt>
                <c:pt idx="520">
                  <c:v>504.2</c:v>
                </c:pt>
                <c:pt idx="521">
                  <c:v>315.39999999999998</c:v>
                </c:pt>
                <c:pt idx="522">
                  <c:v>128.1</c:v>
                </c:pt>
                <c:pt idx="523">
                  <c:v>9.6199999999999992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9.43</c:v>
                </c:pt>
                <c:pt idx="535">
                  <c:v>122.2</c:v>
                </c:pt>
                <c:pt idx="536">
                  <c:v>305.3</c:v>
                </c:pt>
                <c:pt idx="537">
                  <c:v>380.7</c:v>
                </c:pt>
                <c:pt idx="538">
                  <c:v>467.1</c:v>
                </c:pt>
                <c:pt idx="539">
                  <c:v>557.5</c:v>
                </c:pt>
                <c:pt idx="540">
                  <c:v>820</c:v>
                </c:pt>
                <c:pt idx="541">
                  <c:v>785.6</c:v>
                </c:pt>
                <c:pt idx="542">
                  <c:v>729.8</c:v>
                </c:pt>
                <c:pt idx="543">
                  <c:v>660</c:v>
                </c:pt>
                <c:pt idx="544">
                  <c:v>478.3</c:v>
                </c:pt>
                <c:pt idx="545">
                  <c:v>311.3</c:v>
                </c:pt>
                <c:pt idx="546">
                  <c:v>91.3</c:v>
                </c:pt>
                <c:pt idx="547">
                  <c:v>8.7200000000000006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7.4</c:v>
                </c:pt>
                <c:pt idx="559">
                  <c:v>102.8</c:v>
                </c:pt>
                <c:pt idx="560">
                  <c:v>303.10000000000002</c:v>
                </c:pt>
                <c:pt idx="561">
                  <c:v>424.8</c:v>
                </c:pt>
                <c:pt idx="562">
                  <c:v>656.7</c:v>
                </c:pt>
                <c:pt idx="563">
                  <c:v>774.7</c:v>
                </c:pt>
                <c:pt idx="564">
                  <c:v>841</c:v>
                </c:pt>
                <c:pt idx="565">
                  <c:v>850</c:v>
                </c:pt>
                <c:pt idx="566">
                  <c:v>808</c:v>
                </c:pt>
                <c:pt idx="567">
                  <c:v>502.5</c:v>
                </c:pt>
                <c:pt idx="568">
                  <c:v>392</c:v>
                </c:pt>
                <c:pt idx="569">
                  <c:v>142.80000000000001</c:v>
                </c:pt>
                <c:pt idx="570">
                  <c:v>0.38300000000000001</c:v>
                </c:pt>
                <c:pt idx="571">
                  <c:v>1.4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9.1999999999999993</c:v>
                </c:pt>
                <c:pt idx="583">
                  <c:v>119.6</c:v>
                </c:pt>
                <c:pt idx="584">
                  <c:v>293.3</c:v>
                </c:pt>
                <c:pt idx="585">
                  <c:v>478.8</c:v>
                </c:pt>
                <c:pt idx="586">
                  <c:v>639.6</c:v>
                </c:pt>
                <c:pt idx="587">
                  <c:v>762.4</c:v>
                </c:pt>
                <c:pt idx="588">
                  <c:v>838</c:v>
                </c:pt>
                <c:pt idx="589">
                  <c:v>838</c:v>
                </c:pt>
                <c:pt idx="590">
                  <c:v>500.1</c:v>
                </c:pt>
                <c:pt idx="591">
                  <c:v>68.27</c:v>
                </c:pt>
                <c:pt idx="592">
                  <c:v>18.3</c:v>
                </c:pt>
                <c:pt idx="593">
                  <c:v>30.78</c:v>
                </c:pt>
                <c:pt idx="594">
                  <c:v>43</c:v>
                </c:pt>
                <c:pt idx="595">
                  <c:v>5.05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7.4</c:v>
                </c:pt>
                <c:pt idx="607">
                  <c:v>119.9</c:v>
                </c:pt>
                <c:pt idx="608">
                  <c:v>297.39999999999998</c:v>
                </c:pt>
                <c:pt idx="609">
                  <c:v>485.3</c:v>
                </c:pt>
                <c:pt idx="610">
                  <c:v>633.79999999999995</c:v>
                </c:pt>
                <c:pt idx="611">
                  <c:v>743.6</c:v>
                </c:pt>
                <c:pt idx="612">
                  <c:v>811</c:v>
                </c:pt>
                <c:pt idx="613">
                  <c:v>708.9</c:v>
                </c:pt>
                <c:pt idx="614">
                  <c:v>655.5</c:v>
                </c:pt>
                <c:pt idx="615">
                  <c:v>556.70000000000005</c:v>
                </c:pt>
                <c:pt idx="616">
                  <c:v>390.5</c:v>
                </c:pt>
                <c:pt idx="617">
                  <c:v>240</c:v>
                </c:pt>
                <c:pt idx="618">
                  <c:v>100.3</c:v>
                </c:pt>
                <c:pt idx="619">
                  <c:v>8.42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9.7200000000000006</c:v>
                </c:pt>
                <c:pt idx="631">
                  <c:v>125.1</c:v>
                </c:pt>
                <c:pt idx="632">
                  <c:v>301.39999999999998</c:v>
                </c:pt>
                <c:pt idx="633">
                  <c:v>479.8</c:v>
                </c:pt>
                <c:pt idx="634">
                  <c:v>617.70000000000005</c:v>
                </c:pt>
                <c:pt idx="635">
                  <c:v>719.7</c:v>
                </c:pt>
                <c:pt idx="636">
                  <c:v>818</c:v>
                </c:pt>
                <c:pt idx="637">
                  <c:v>817</c:v>
                </c:pt>
                <c:pt idx="638">
                  <c:v>768.7</c:v>
                </c:pt>
                <c:pt idx="639">
                  <c:v>674.7</c:v>
                </c:pt>
                <c:pt idx="640">
                  <c:v>455.2</c:v>
                </c:pt>
                <c:pt idx="641">
                  <c:v>298.3</c:v>
                </c:pt>
                <c:pt idx="642">
                  <c:v>110.6</c:v>
                </c:pt>
                <c:pt idx="643">
                  <c:v>5.633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10.28</c:v>
                </c:pt>
                <c:pt idx="655">
                  <c:v>114</c:v>
                </c:pt>
                <c:pt idx="656">
                  <c:v>286.60000000000002</c:v>
                </c:pt>
                <c:pt idx="657">
                  <c:v>482.6</c:v>
                </c:pt>
                <c:pt idx="658">
                  <c:v>594.1</c:v>
                </c:pt>
                <c:pt idx="659">
                  <c:v>757.9</c:v>
                </c:pt>
                <c:pt idx="660">
                  <c:v>671.4</c:v>
                </c:pt>
                <c:pt idx="661">
                  <c:v>744.2</c:v>
                </c:pt>
                <c:pt idx="662">
                  <c:v>533.70000000000005</c:v>
                </c:pt>
                <c:pt idx="663">
                  <c:v>628.29999999999995</c:v>
                </c:pt>
                <c:pt idx="664">
                  <c:v>438.2</c:v>
                </c:pt>
                <c:pt idx="665">
                  <c:v>296.39999999999998</c:v>
                </c:pt>
                <c:pt idx="666">
                  <c:v>13.37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7.4169999999999998</c:v>
                </c:pt>
                <c:pt idx="679">
                  <c:v>131.80000000000001</c:v>
                </c:pt>
                <c:pt idx="680">
                  <c:v>306.60000000000002</c:v>
                </c:pt>
                <c:pt idx="681">
                  <c:v>492.7</c:v>
                </c:pt>
                <c:pt idx="682">
                  <c:v>653.6</c:v>
                </c:pt>
                <c:pt idx="683">
                  <c:v>469</c:v>
                </c:pt>
                <c:pt idx="684">
                  <c:v>605.79999999999995</c:v>
                </c:pt>
                <c:pt idx="685">
                  <c:v>581.4</c:v>
                </c:pt>
                <c:pt idx="686">
                  <c:v>417.9</c:v>
                </c:pt>
                <c:pt idx="687">
                  <c:v>354.6</c:v>
                </c:pt>
                <c:pt idx="688">
                  <c:v>427</c:v>
                </c:pt>
                <c:pt idx="689">
                  <c:v>306.89999999999998</c:v>
                </c:pt>
                <c:pt idx="690">
                  <c:v>53.22</c:v>
                </c:pt>
                <c:pt idx="691">
                  <c:v>3.5830000000000002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8.3800000000000008</c:v>
                </c:pt>
                <c:pt idx="703">
                  <c:v>117.9</c:v>
                </c:pt>
                <c:pt idx="704">
                  <c:v>296.8</c:v>
                </c:pt>
                <c:pt idx="705">
                  <c:v>484.3</c:v>
                </c:pt>
                <c:pt idx="706">
                  <c:v>502.5</c:v>
                </c:pt>
                <c:pt idx="707">
                  <c:v>574.29999999999995</c:v>
                </c:pt>
                <c:pt idx="708">
                  <c:v>570.20000000000005</c:v>
                </c:pt>
                <c:pt idx="709">
                  <c:v>368.2</c:v>
                </c:pt>
                <c:pt idx="710">
                  <c:v>351.2</c:v>
                </c:pt>
                <c:pt idx="711">
                  <c:v>343.2</c:v>
                </c:pt>
                <c:pt idx="712">
                  <c:v>374</c:v>
                </c:pt>
                <c:pt idx="713">
                  <c:v>247.8</c:v>
                </c:pt>
                <c:pt idx="714">
                  <c:v>93.3</c:v>
                </c:pt>
                <c:pt idx="715">
                  <c:v>7.9669999999999996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8.67</c:v>
                </c:pt>
                <c:pt idx="727">
                  <c:v>121.3</c:v>
                </c:pt>
                <c:pt idx="728">
                  <c:v>293</c:v>
                </c:pt>
                <c:pt idx="729">
                  <c:v>483.9</c:v>
                </c:pt>
                <c:pt idx="730">
                  <c:v>548.5</c:v>
                </c:pt>
                <c:pt idx="731">
                  <c:v>764.2</c:v>
                </c:pt>
                <c:pt idx="732">
                  <c:v>683.6</c:v>
                </c:pt>
                <c:pt idx="733">
                  <c:v>775.2</c:v>
                </c:pt>
                <c:pt idx="734">
                  <c:v>537.9</c:v>
                </c:pt>
                <c:pt idx="735">
                  <c:v>580.70000000000005</c:v>
                </c:pt>
                <c:pt idx="736">
                  <c:v>406.3</c:v>
                </c:pt>
                <c:pt idx="737">
                  <c:v>348.7</c:v>
                </c:pt>
                <c:pt idx="738">
                  <c:v>134.9</c:v>
                </c:pt>
                <c:pt idx="739">
                  <c:v>9.83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65-4F83-9247-075076263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4408.958330000009"/>
          <c:min val="443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  <c:majorUnit val="5"/>
        <c:minorUnit val="1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580662633775417E-2"/>
          <c:y val="0.13922672672672673"/>
          <c:w val="0.78665318197790746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  <c:pt idx="0">
                  <c:v>88.5</c:v>
                </c:pt>
                <c:pt idx="1">
                  <c:v>89</c:v>
                </c:pt>
                <c:pt idx="2">
                  <c:v>88.7</c:v>
                </c:pt>
                <c:pt idx="3">
                  <c:v>92.9</c:v>
                </c:pt>
                <c:pt idx="4">
                  <c:v>94.1</c:v>
                </c:pt>
                <c:pt idx="5">
                  <c:v>93.5</c:v>
                </c:pt>
                <c:pt idx="6">
                  <c:v>92</c:v>
                </c:pt>
                <c:pt idx="7">
                  <c:v>82.8</c:v>
                </c:pt>
                <c:pt idx="8">
                  <c:v>71.52</c:v>
                </c:pt>
                <c:pt idx="9">
                  <c:v>71.06</c:v>
                </c:pt>
                <c:pt idx="10">
                  <c:v>70.760000000000005</c:v>
                </c:pt>
                <c:pt idx="11">
                  <c:v>67.59</c:v>
                </c:pt>
                <c:pt idx="12">
                  <c:v>65.430000000000007</c:v>
                </c:pt>
                <c:pt idx="13">
                  <c:v>62.89</c:v>
                </c:pt>
                <c:pt idx="14">
                  <c:v>61.35</c:v>
                </c:pt>
                <c:pt idx="15">
                  <c:v>62.9</c:v>
                </c:pt>
                <c:pt idx="16">
                  <c:v>62</c:v>
                </c:pt>
                <c:pt idx="17">
                  <c:v>64.790000000000006</c:v>
                </c:pt>
                <c:pt idx="18">
                  <c:v>73.510000000000005</c:v>
                </c:pt>
                <c:pt idx="19">
                  <c:v>95</c:v>
                </c:pt>
                <c:pt idx="20">
                  <c:v>96.2</c:v>
                </c:pt>
                <c:pt idx="21">
                  <c:v>96.4</c:v>
                </c:pt>
                <c:pt idx="22">
                  <c:v>96.7</c:v>
                </c:pt>
                <c:pt idx="23">
                  <c:v>92.3</c:v>
                </c:pt>
                <c:pt idx="24">
                  <c:v>82.5</c:v>
                </c:pt>
                <c:pt idx="25">
                  <c:v>92.3</c:v>
                </c:pt>
                <c:pt idx="26">
                  <c:v>94.4</c:v>
                </c:pt>
                <c:pt idx="27">
                  <c:v>96</c:v>
                </c:pt>
                <c:pt idx="28">
                  <c:v>96.4</c:v>
                </c:pt>
                <c:pt idx="29">
                  <c:v>96.2</c:v>
                </c:pt>
                <c:pt idx="30">
                  <c:v>94.7</c:v>
                </c:pt>
                <c:pt idx="31">
                  <c:v>84.4</c:v>
                </c:pt>
                <c:pt idx="32">
                  <c:v>73.11</c:v>
                </c:pt>
                <c:pt idx="33">
                  <c:v>66.08</c:v>
                </c:pt>
                <c:pt idx="34">
                  <c:v>58.69</c:v>
                </c:pt>
                <c:pt idx="35">
                  <c:v>61.58</c:v>
                </c:pt>
                <c:pt idx="36">
                  <c:v>58.29</c:v>
                </c:pt>
                <c:pt idx="37">
                  <c:v>56.83</c:v>
                </c:pt>
                <c:pt idx="38">
                  <c:v>56.84</c:v>
                </c:pt>
                <c:pt idx="39">
                  <c:v>58.3</c:v>
                </c:pt>
                <c:pt idx="40">
                  <c:v>58.11</c:v>
                </c:pt>
                <c:pt idx="41">
                  <c:v>57.85</c:v>
                </c:pt>
                <c:pt idx="42">
                  <c:v>61.38</c:v>
                </c:pt>
                <c:pt idx="43">
                  <c:v>66.599999999999994</c:v>
                </c:pt>
                <c:pt idx="44">
                  <c:v>77.010000000000005</c:v>
                </c:pt>
                <c:pt idx="45">
                  <c:v>76.28</c:v>
                </c:pt>
                <c:pt idx="46">
                  <c:v>83.7</c:v>
                </c:pt>
                <c:pt idx="47">
                  <c:v>88.7</c:v>
                </c:pt>
                <c:pt idx="48">
                  <c:v>90.3</c:v>
                </c:pt>
                <c:pt idx="49">
                  <c:v>89.9</c:v>
                </c:pt>
                <c:pt idx="50">
                  <c:v>93.5</c:v>
                </c:pt>
                <c:pt idx="51">
                  <c:v>91.6</c:v>
                </c:pt>
                <c:pt idx="52">
                  <c:v>91.1</c:v>
                </c:pt>
                <c:pt idx="53">
                  <c:v>95.1</c:v>
                </c:pt>
                <c:pt idx="54">
                  <c:v>91.9</c:v>
                </c:pt>
                <c:pt idx="55">
                  <c:v>81.900000000000006</c:v>
                </c:pt>
                <c:pt idx="56">
                  <c:v>66.7</c:v>
                </c:pt>
                <c:pt idx="57">
                  <c:v>68.23</c:v>
                </c:pt>
                <c:pt idx="58">
                  <c:v>63.56</c:v>
                </c:pt>
                <c:pt idx="59">
                  <c:v>57.81</c:v>
                </c:pt>
                <c:pt idx="60">
                  <c:v>61.86</c:v>
                </c:pt>
                <c:pt idx="61">
                  <c:v>70.58</c:v>
                </c:pt>
                <c:pt idx="62">
                  <c:v>68.040000000000006</c:v>
                </c:pt>
                <c:pt idx="63">
                  <c:v>63.85</c:v>
                </c:pt>
                <c:pt idx="64">
                  <c:v>63.32</c:v>
                </c:pt>
                <c:pt idx="65">
                  <c:v>63.05</c:v>
                </c:pt>
                <c:pt idx="66">
                  <c:v>60.77</c:v>
                </c:pt>
                <c:pt idx="67">
                  <c:v>58.19</c:v>
                </c:pt>
                <c:pt idx="68">
                  <c:v>54.08</c:v>
                </c:pt>
                <c:pt idx="69">
                  <c:v>56.04</c:v>
                </c:pt>
                <c:pt idx="70">
                  <c:v>52.25</c:v>
                </c:pt>
                <c:pt idx="71">
                  <c:v>55.69</c:v>
                </c:pt>
                <c:pt idx="72">
                  <c:v>54.03</c:v>
                </c:pt>
                <c:pt idx="73">
                  <c:v>51.79</c:v>
                </c:pt>
                <c:pt idx="74">
                  <c:v>50.11</c:v>
                </c:pt>
                <c:pt idx="75">
                  <c:v>51.8</c:v>
                </c:pt>
                <c:pt idx="76">
                  <c:v>50.53</c:v>
                </c:pt>
                <c:pt idx="77">
                  <c:v>49.52</c:v>
                </c:pt>
                <c:pt idx="78">
                  <c:v>51.23</c:v>
                </c:pt>
                <c:pt idx="79">
                  <c:v>50.18</c:v>
                </c:pt>
                <c:pt idx="80">
                  <c:v>54.78</c:v>
                </c:pt>
                <c:pt idx="81">
                  <c:v>58.28</c:v>
                </c:pt>
                <c:pt idx="82">
                  <c:v>56.97</c:v>
                </c:pt>
                <c:pt idx="83">
                  <c:v>59.1</c:v>
                </c:pt>
                <c:pt idx="84">
                  <c:v>57.35</c:v>
                </c:pt>
                <c:pt idx="85">
                  <c:v>56.49</c:v>
                </c:pt>
                <c:pt idx="86">
                  <c:v>56.86</c:v>
                </c:pt>
                <c:pt idx="87">
                  <c:v>58.42</c:v>
                </c:pt>
                <c:pt idx="88">
                  <c:v>61.81</c:v>
                </c:pt>
                <c:pt idx="89">
                  <c:v>61.69</c:v>
                </c:pt>
                <c:pt idx="90">
                  <c:v>63.03</c:v>
                </c:pt>
                <c:pt idx="91">
                  <c:v>64.680000000000007</c:v>
                </c:pt>
                <c:pt idx="92">
                  <c:v>63.27</c:v>
                </c:pt>
                <c:pt idx="93">
                  <c:v>65.260000000000005</c:v>
                </c:pt>
                <c:pt idx="94">
                  <c:v>67.98</c:v>
                </c:pt>
                <c:pt idx="95">
                  <c:v>68.69</c:v>
                </c:pt>
                <c:pt idx="96">
                  <c:v>71.36</c:v>
                </c:pt>
                <c:pt idx="97">
                  <c:v>77.489999999999995</c:v>
                </c:pt>
                <c:pt idx="98">
                  <c:v>79.959999999999994</c:v>
                </c:pt>
                <c:pt idx="99">
                  <c:v>83.1</c:v>
                </c:pt>
                <c:pt idx="100">
                  <c:v>82.9</c:v>
                </c:pt>
                <c:pt idx="101">
                  <c:v>83.4</c:v>
                </c:pt>
                <c:pt idx="102">
                  <c:v>90.7</c:v>
                </c:pt>
                <c:pt idx="103">
                  <c:v>81.8</c:v>
                </c:pt>
                <c:pt idx="104">
                  <c:v>69.19</c:v>
                </c:pt>
                <c:pt idx="105">
                  <c:v>61.07</c:v>
                </c:pt>
                <c:pt idx="106">
                  <c:v>58.17</c:v>
                </c:pt>
                <c:pt idx="107">
                  <c:v>56.34</c:v>
                </c:pt>
                <c:pt idx="108">
                  <c:v>57.33</c:v>
                </c:pt>
                <c:pt idx="109">
                  <c:v>57.57</c:v>
                </c:pt>
                <c:pt idx="110">
                  <c:v>55.06</c:v>
                </c:pt>
                <c:pt idx="111">
                  <c:v>54.78</c:v>
                </c:pt>
                <c:pt idx="112">
                  <c:v>55.9</c:v>
                </c:pt>
                <c:pt idx="113">
                  <c:v>58.16</c:v>
                </c:pt>
                <c:pt idx="114">
                  <c:v>61.99</c:v>
                </c:pt>
                <c:pt idx="115">
                  <c:v>63.85</c:v>
                </c:pt>
                <c:pt idx="116">
                  <c:v>67.09</c:v>
                </c:pt>
                <c:pt idx="117">
                  <c:v>70.05</c:v>
                </c:pt>
                <c:pt idx="118">
                  <c:v>69.31</c:v>
                </c:pt>
                <c:pt idx="119">
                  <c:v>74.98</c:v>
                </c:pt>
                <c:pt idx="120">
                  <c:v>76.36</c:v>
                </c:pt>
                <c:pt idx="121">
                  <c:v>77.88</c:v>
                </c:pt>
                <c:pt idx="122">
                  <c:v>81.7</c:v>
                </c:pt>
                <c:pt idx="123">
                  <c:v>81.8</c:v>
                </c:pt>
                <c:pt idx="124">
                  <c:v>80.7</c:v>
                </c:pt>
                <c:pt idx="125">
                  <c:v>84.2</c:v>
                </c:pt>
                <c:pt idx="126">
                  <c:v>87.1</c:v>
                </c:pt>
                <c:pt idx="127">
                  <c:v>82.3</c:v>
                </c:pt>
                <c:pt idx="128">
                  <c:v>66.290000000000006</c:v>
                </c:pt>
                <c:pt idx="129">
                  <c:v>60.17</c:v>
                </c:pt>
                <c:pt idx="130">
                  <c:v>60.91</c:v>
                </c:pt>
                <c:pt idx="131">
                  <c:v>62.74</c:v>
                </c:pt>
                <c:pt idx="132">
                  <c:v>62.54</c:v>
                </c:pt>
                <c:pt idx="133">
                  <c:v>66.91</c:v>
                </c:pt>
                <c:pt idx="134">
                  <c:v>58.73</c:v>
                </c:pt>
                <c:pt idx="135">
                  <c:v>54.17</c:v>
                </c:pt>
                <c:pt idx="136">
                  <c:v>53.97</c:v>
                </c:pt>
                <c:pt idx="137">
                  <c:v>55.51</c:v>
                </c:pt>
                <c:pt idx="138">
                  <c:v>59</c:v>
                </c:pt>
                <c:pt idx="139">
                  <c:v>65.02</c:v>
                </c:pt>
                <c:pt idx="140">
                  <c:v>68.78</c:v>
                </c:pt>
                <c:pt idx="141">
                  <c:v>69.44</c:v>
                </c:pt>
                <c:pt idx="142">
                  <c:v>70.650000000000006</c:v>
                </c:pt>
                <c:pt idx="143">
                  <c:v>74.290000000000006</c:v>
                </c:pt>
                <c:pt idx="144">
                  <c:v>81.2</c:v>
                </c:pt>
                <c:pt idx="145">
                  <c:v>84.2</c:v>
                </c:pt>
                <c:pt idx="146">
                  <c:v>89.5</c:v>
                </c:pt>
                <c:pt idx="147">
                  <c:v>92.8</c:v>
                </c:pt>
                <c:pt idx="148">
                  <c:v>92.6</c:v>
                </c:pt>
                <c:pt idx="149">
                  <c:v>93.4</c:v>
                </c:pt>
                <c:pt idx="150">
                  <c:v>91.6</c:v>
                </c:pt>
                <c:pt idx="151">
                  <c:v>79.930000000000007</c:v>
                </c:pt>
                <c:pt idx="152">
                  <c:v>70.05</c:v>
                </c:pt>
                <c:pt idx="153">
                  <c:v>63.58</c:v>
                </c:pt>
                <c:pt idx="154">
                  <c:v>55.29</c:v>
                </c:pt>
                <c:pt idx="155">
                  <c:v>56.45</c:v>
                </c:pt>
                <c:pt idx="156">
                  <c:v>59.65</c:v>
                </c:pt>
                <c:pt idx="157">
                  <c:v>61.26</c:v>
                </c:pt>
                <c:pt idx="158">
                  <c:v>57.76</c:v>
                </c:pt>
                <c:pt idx="159">
                  <c:v>56.46</c:v>
                </c:pt>
                <c:pt idx="160">
                  <c:v>60.55</c:v>
                </c:pt>
                <c:pt idx="161">
                  <c:v>66.63</c:v>
                </c:pt>
                <c:pt idx="162">
                  <c:v>70.62</c:v>
                </c:pt>
                <c:pt idx="163">
                  <c:v>75.349999999999994</c:v>
                </c:pt>
                <c:pt idx="164">
                  <c:v>81.2</c:v>
                </c:pt>
                <c:pt idx="165">
                  <c:v>85.3</c:v>
                </c:pt>
                <c:pt idx="166">
                  <c:v>89.7</c:v>
                </c:pt>
                <c:pt idx="167">
                  <c:v>90.8</c:v>
                </c:pt>
                <c:pt idx="168">
                  <c:v>93.5</c:v>
                </c:pt>
                <c:pt idx="169">
                  <c:v>94.8</c:v>
                </c:pt>
                <c:pt idx="170">
                  <c:v>94.2</c:v>
                </c:pt>
                <c:pt idx="171">
                  <c:v>93.2</c:v>
                </c:pt>
                <c:pt idx="172">
                  <c:v>93.5</c:v>
                </c:pt>
                <c:pt idx="173">
                  <c:v>93.3</c:v>
                </c:pt>
                <c:pt idx="174">
                  <c:v>93.7</c:v>
                </c:pt>
                <c:pt idx="175">
                  <c:v>86.8</c:v>
                </c:pt>
                <c:pt idx="176">
                  <c:v>73.349999999999994</c:v>
                </c:pt>
                <c:pt idx="177">
                  <c:v>69.75</c:v>
                </c:pt>
                <c:pt idx="178">
                  <c:v>67.989999999999995</c:v>
                </c:pt>
                <c:pt idx="179">
                  <c:v>65.13</c:v>
                </c:pt>
                <c:pt idx="180">
                  <c:v>66.48</c:v>
                </c:pt>
                <c:pt idx="181">
                  <c:v>62.39</c:v>
                </c:pt>
                <c:pt idx="182">
                  <c:v>59.51</c:v>
                </c:pt>
                <c:pt idx="183">
                  <c:v>56.6</c:v>
                </c:pt>
                <c:pt idx="184">
                  <c:v>57.29</c:v>
                </c:pt>
                <c:pt idx="185">
                  <c:v>54.01</c:v>
                </c:pt>
                <c:pt idx="186">
                  <c:v>57.17</c:v>
                </c:pt>
                <c:pt idx="187">
                  <c:v>62.33</c:v>
                </c:pt>
                <c:pt idx="188">
                  <c:v>70.819999999999993</c:v>
                </c:pt>
                <c:pt idx="189">
                  <c:v>70.09</c:v>
                </c:pt>
                <c:pt idx="190">
                  <c:v>74.38</c:v>
                </c:pt>
                <c:pt idx="191">
                  <c:v>82.2</c:v>
                </c:pt>
                <c:pt idx="192">
                  <c:v>86</c:v>
                </c:pt>
                <c:pt idx="193">
                  <c:v>83.6</c:v>
                </c:pt>
                <c:pt idx="194">
                  <c:v>83.6</c:v>
                </c:pt>
                <c:pt idx="195">
                  <c:v>84.5</c:v>
                </c:pt>
                <c:pt idx="196">
                  <c:v>89.2</c:v>
                </c:pt>
                <c:pt idx="197">
                  <c:v>92.9</c:v>
                </c:pt>
                <c:pt idx="198">
                  <c:v>93.7</c:v>
                </c:pt>
                <c:pt idx="199">
                  <c:v>86.8</c:v>
                </c:pt>
                <c:pt idx="200">
                  <c:v>73.22</c:v>
                </c:pt>
                <c:pt idx="201">
                  <c:v>61.04</c:v>
                </c:pt>
                <c:pt idx="202">
                  <c:v>54.73</c:v>
                </c:pt>
                <c:pt idx="203">
                  <c:v>55.44</c:v>
                </c:pt>
                <c:pt idx="204">
                  <c:v>54.54</c:v>
                </c:pt>
                <c:pt idx="205">
                  <c:v>51.62</c:v>
                </c:pt>
                <c:pt idx="206">
                  <c:v>59.02</c:v>
                </c:pt>
                <c:pt idx="207">
                  <c:v>64.42</c:v>
                </c:pt>
                <c:pt idx="208">
                  <c:v>63.88</c:v>
                </c:pt>
                <c:pt idx="209">
                  <c:v>64.569999999999993</c:v>
                </c:pt>
                <c:pt idx="210">
                  <c:v>71.209999999999994</c:v>
                </c:pt>
                <c:pt idx="211">
                  <c:v>81.400000000000006</c:v>
                </c:pt>
                <c:pt idx="212">
                  <c:v>86</c:v>
                </c:pt>
                <c:pt idx="213">
                  <c:v>88.6</c:v>
                </c:pt>
                <c:pt idx="214">
                  <c:v>91.4</c:v>
                </c:pt>
                <c:pt idx="215">
                  <c:v>93.6</c:v>
                </c:pt>
                <c:pt idx="216">
                  <c:v>94.8</c:v>
                </c:pt>
                <c:pt idx="217">
                  <c:v>95.5</c:v>
                </c:pt>
                <c:pt idx="218">
                  <c:v>95.9</c:v>
                </c:pt>
                <c:pt idx="219">
                  <c:v>95.9</c:v>
                </c:pt>
                <c:pt idx="220">
                  <c:v>96.4</c:v>
                </c:pt>
                <c:pt idx="221">
                  <c:v>96.9</c:v>
                </c:pt>
                <c:pt idx="222">
                  <c:v>96.4</c:v>
                </c:pt>
                <c:pt idx="223">
                  <c:v>86.9</c:v>
                </c:pt>
                <c:pt idx="224">
                  <c:v>66.349999999999994</c:v>
                </c:pt>
                <c:pt idx="225">
                  <c:v>65.53</c:v>
                </c:pt>
                <c:pt idx="226">
                  <c:v>62.88</c:v>
                </c:pt>
                <c:pt idx="227">
                  <c:v>65.27</c:v>
                </c:pt>
                <c:pt idx="228">
                  <c:v>58.54</c:v>
                </c:pt>
                <c:pt idx="229">
                  <c:v>55.82</c:v>
                </c:pt>
                <c:pt idx="230">
                  <c:v>54.77</c:v>
                </c:pt>
                <c:pt idx="231">
                  <c:v>50.19</c:v>
                </c:pt>
                <c:pt idx="232">
                  <c:v>53.25</c:v>
                </c:pt>
                <c:pt idx="233">
                  <c:v>57.7</c:v>
                </c:pt>
                <c:pt idx="234">
                  <c:v>62.31</c:v>
                </c:pt>
                <c:pt idx="235">
                  <c:v>66.900000000000006</c:v>
                </c:pt>
                <c:pt idx="236">
                  <c:v>70.38</c:v>
                </c:pt>
                <c:pt idx="237">
                  <c:v>73.510000000000005</c:v>
                </c:pt>
                <c:pt idx="238">
                  <c:v>74.540000000000006</c:v>
                </c:pt>
                <c:pt idx="239">
                  <c:v>79.040000000000006</c:v>
                </c:pt>
                <c:pt idx="240">
                  <c:v>86.5</c:v>
                </c:pt>
                <c:pt idx="241">
                  <c:v>86.3</c:v>
                </c:pt>
                <c:pt idx="242">
                  <c:v>86.9</c:v>
                </c:pt>
                <c:pt idx="243">
                  <c:v>88.8</c:v>
                </c:pt>
                <c:pt idx="244">
                  <c:v>90.9</c:v>
                </c:pt>
                <c:pt idx="245">
                  <c:v>93.7</c:v>
                </c:pt>
                <c:pt idx="246">
                  <c:v>93.5</c:v>
                </c:pt>
                <c:pt idx="247">
                  <c:v>83.8</c:v>
                </c:pt>
                <c:pt idx="248">
                  <c:v>69.61</c:v>
                </c:pt>
                <c:pt idx="249">
                  <c:v>62.25</c:v>
                </c:pt>
                <c:pt idx="250">
                  <c:v>61.37</c:v>
                </c:pt>
                <c:pt idx="251">
                  <c:v>61.55</c:v>
                </c:pt>
                <c:pt idx="252">
                  <c:v>62.16</c:v>
                </c:pt>
                <c:pt idx="253">
                  <c:v>57.07</c:v>
                </c:pt>
                <c:pt idx="254">
                  <c:v>55.86</c:v>
                </c:pt>
                <c:pt idx="255">
                  <c:v>61.63</c:v>
                </c:pt>
                <c:pt idx="256">
                  <c:v>62.29</c:v>
                </c:pt>
                <c:pt idx="257">
                  <c:v>59.53</c:v>
                </c:pt>
                <c:pt idx="258">
                  <c:v>63.52</c:v>
                </c:pt>
                <c:pt idx="259">
                  <c:v>75.8</c:v>
                </c:pt>
                <c:pt idx="260">
                  <c:v>84.3</c:v>
                </c:pt>
                <c:pt idx="261">
                  <c:v>87.1</c:v>
                </c:pt>
                <c:pt idx="262">
                  <c:v>90</c:v>
                </c:pt>
                <c:pt idx="263">
                  <c:v>92</c:v>
                </c:pt>
                <c:pt idx="264">
                  <c:v>92.3</c:v>
                </c:pt>
                <c:pt idx="265">
                  <c:v>91.7</c:v>
                </c:pt>
                <c:pt idx="266">
                  <c:v>93</c:v>
                </c:pt>
                <c:pt idx="267">
                  <c:v>90.2</c:v>
                </c:pt>
                <c:pt idx="268">
                  <c:v>88.1</c:v>
                </c:pt>
                <c:pt idx="269">
                  <c:v>89.1</c:v>
                </c:pt>
                <c:pt idx="270">
                  <c:v>92.5</c:v>
                </c:pt>
                <c:pt idx="271">
                  <c:v>92.1</c:v>
                </c:pt>
                <c:pt idx="272">
                  <c:v>79.790000000000006</c:v>
                </c:pt>
                <c:pt idx="273">
                  <c:v>56.83</c:v>
                </c:pt>
                <c:pt idx="274">
                  <c:v>56.23</c:v>
                </c:pt>
                <c:pt idx="275">
                  <c:v>51.88</c:v>
                </c:pt>
                <c:pt idx="276">
                  <c:v>53.65</c:v>
                </c:pt>
                <c:pt idx="277">
                  <c:v>53.08</c:v>
                </c:pt>
                <c:pt idx="278">
                  <c:v>57.96</c:v>
                </c:pt>
                <c:pt idx="279">
                  <c:v>61.19</c:v>
                </c:pt>
                <c:pt idx="280">
                  <c:v>60.8</c:v>
                </c:pt>
                <c:pt idx="281">
                  <c:v>62.33</c:v>
                </c:pt>
                <c:pt idx="282">
                  <c:v>60.07</c:v>
                </c:pt>
                <c:pt idx="283">
                  <c:v>67.680000000000007</c:v>
                </c:pt>
                <c:pt idx="284">
                  <c:v>69.03</c:v>
                </c:pt>
                <c:pt idx="285">
                  <c:v>70.53</c:v>
                </c:pt>
                <c:pt idx="286">
                  <c:v>74.47</c:v>
                </c:pt>
                <c:pt idx="287">
                  <c:v>80.7</c:v>
                </c:pt>
                <c:pt idx="288">
                  <c:v>82.3</c:v>
                </c:pt>
                <c:pt idx="289">
                  <c:v>82.7</c:v>
                </c:pt>
                <c:pt idx="290">
                  <c:v>85.7</c:v>
                </c:pt>
                <c:pt idx="291">
                  <c:v>88</c:v>
                </c:pt>
                <c:pt idx="292">
                  <c:v>85.7</c:v>
                </c:pt>
                <c:pt idx="293">
                  <c:v>89.2</c:v>
                </c:pt>
                <c:pt idx="294">
                  <c:v>89.8</c:v>
                </c:pt>
                <c:pt idx="295">
                  <c:v>85</c:v>
                </c:pt>
                <c:pt idx="296">
                  <c:v>66.62</c:v>
                </c:pt>
                <c:pt idx="297">
                  <c:v>62.86</c:v>
                </c:pt>
                <c:pt idx="298">
                  <c:v>62.98</c:v>
                </c:pt>
                <c:pt idx="299">
                  <c:v>61.87</c:v>
                </c:pt>
                <c:pt idx="300">
                  <c:v>58.85</c:v>
                </c:pt>
                <c:pt idx="301">
                  <c:v>53.53</c:v>
                </c:pt>
                <c:pt idx="302">
                  <c:v>57.85</c:v>
                </c:pt>
                <c:pt idx="303">
                  <c:v>61.54</c:v>
                </c:pt>
                <c:pt idx="304">
                  <c:v>60.06</c:v>
                </c:pt>
                <c:pt idx="305">
                  <c:v>59.81</c:v>
                </c:pt>
                <c:pt idx="306">
                  <c:v>65.959999999999994</c:v>
                </c:pt>
                <c:pt idx="307">
                  <c:v>74.17</c:v>
                </c:pt>
                <c:pt idx="308">
                  <c:v>78.66</c:v>
                </c:pt>
                <c:pt idx="309">
                  <c:v>81.3</c:v>
                </c:pt>
                <c:pt idx="310">
                  <c:v>77.8</c:v>
                </c:pt>
                <c:pt idx="311">
                  <c:v>79.16</c:v>
                </c:pt>
                <c:pt idx="312">
                  <c:v>78.599999999999994</c:v>
                </c:pt>
                <c:pt idx="313">
                  <c:v>83.5</c:v>
                </c:pt>
                <c:pt idx="314">
                  <c:v>87.3</c:v>
                </c:pt>
                <c:pt idx="315">
                  <c:v>89.3</c:v>
                </c:pt>
                <c:pt idx="316">
                  <c:v>93.5</c:v>
                </c:pt>
                <c:pt idx="317">
                  <c:v>94.4</c:v>
                </c:pt>
                <c:pt idx="318">
                  <c:v>95.2</c:v>
                </c:pt>
                <c:pt idx="319">
                  <c:v>92</c:v>
                </c:pt>
                <c:pt idx="320">
                  <c:v>73.81</c:v>
                </c:pt>
                <c:pt idx="321">
                  <c:v>69.37</c:v>
                </c:pt>
                <c:pt idx="322">
                  <c:v>70.97</c:v>
                </c:pt>
                <c:pt idx="323">
                  <c:v>68.41</c:v>
                </c:pt>
                <c:pt idx="324">
                  <c:v>70.06</c:v>
                </c:pt>
                <c:pt idx="325">
                  <c:v>69.260000000000005</c:v>
                </c:pt>
                <c:pt idx="326">
                  <c:v>72.44</c:v>
                </c:pt>
                <c:pt idx="327">
                  <c:v>67.95</c:v>
                </c:pt>
                <c:pt idx="328">
                  <c:v>70.22</c:v>
                </c:pt>
                <c:pt idx="329">
                  <c:v>90.2</c:v>
                </c:pt>
                <c:pt idx="330">
                  <c:v>93.6</c:v>
                </c:pt>
                <c:pt idx="331">
                  <c:v>95.1</c:v>
                </c:pt>
                <c:pt idx="332">
                  <c:v>95.1</c:v>
                </c:pt>
                <c:pt idx="333">
                  <c:v>95.5</c:v>
                </c:pt>
                <c:pt idx="334">
                  <c:v>96.2</c:v>
                </c:pt>
                <c:pt idx="335">
                  <c:v>96.4</c:v>
                </c:pt>
                <c:pt idx="336">
                  <c:v>95.8</c:v>
                </c:pt>
                <c:pt idx="337">
                  <c:v>95.7</c:v>
                </c:pt>
                <c:pt idx="338">
                  <c:v>96.4</c:v>
                </c:pt>
                <c:pt idx="339">
                  <c:v>96.9</c:v>
                </c:pt>
                <c:pt idx="340">
                  <c:v>96.7</c:v>
                </c:pt>
                <c:pt idx="341">
                  <c:v>94.5</c:v>
                </c:pt>
                <c:pt idx="342">
                  <c:v>94.3</c:v>
                </c:pt>
                <c:pt idx="343">
                  <c:v>88.3</c:v>
                </c:pt>
                <c:pt idx="344">
                  <c:v>74.44</c:v>
                </c:pt>
                <c:pt idx="345">
                  <c:v>63.83</c:v>
                </c:pt>
                <c:pt idx="346">
                  <c:v>62.62</c:v>
                </c:pt>
                <c:pt idx="347">
                  <c:v>56.87</c:v>
                </c:pt>
                <c:pt idx="348">
                  <c:v>51.62</c:v>
                </c:pt>
                <c:pt idx="349">
                  <c:v>48.71</c:v>
                </c:pt>
                <c:pt idx="350">
                  <c:v>66.08</c:v>
                </c:pt>
                <c:pt idx="351">
                  <c:v>58.68</c:v>
                </c:pt>
                <c:pt idx="352">
                  <c:v>56.48</c:v>
                </c:pt>
                <c:pt idx="353">
                  <c:v>57.74</c:v>
                </c:pt>
                <c:pt idx="354">
                  <c:v>65.08</c:v>
                </c:pt>
                <c:pt idx="355">
                  <c:v>74.680000000000007</c:v>
                </c:pt>
                <c:pt idx="356">
                  <c:v>83.6</c:v>
                </c:pt>
                <c:pt idx="357">
                  <c:v>91.6</c:v>
                </c:pt>
                <c:pt idx="358">
                  <c:v>89.3</c:v>
                </c:pt>
                <c:pt idx="359">
                  <c:v>88.6</c:v>
                </c:pt>
                <c:pt idx="360">
                  <c:v>89.9</c:v>
                </c:pt>
                <c:pt idx="361">
                  <c:v>94.5</c:v>
                </c:pt>
                <c:pt idx="362">
                  <c:v>95.7</c:v>
                </c:pt>
                <c:pt idx="363">
                  <c:v>95.5</c:v>
                </c:pt>
                <c:pt idx="364">
                  <c:v>94.9</c:v>
                </c:pt>
                <c:pt idx="365">
                  <c:v>93.2</c:v>
                </c:pt>
                <c:pt idx="366">
                  <c:v>91.3</c:v>
                </c:pt>
                <c:pt idx="367">
                  <c:v>83.2</c:v>
                </c:pt>
                <c:pt idx="368">
                  <c:v>70.45</c:v>
                </c:pt>
                <c:pt idx="369">
                  <c:v>64.02</c:v>
                </c:pt>
                <c:pt idx="370">
                  <c:v>61.36</c:v>
                </c:pt>
                <c:pt idx="371">
                  <c:v>59.81</c:v>
                </c:pt>
                <c:pt idx="372">
                  <c:v>58.96</c:v>
                </c:pt>
                <c:pt idx="373">
                  <c:v>55.64</c:v>
                </c:pt>
                <c:pt idx="374">
                  <c:v>54.57</c:v>
                </c:pt>
                <c:pt idx="375">
                  <c:v>57.41</c:v>
                </c:pt>
                <c:pt idx="376">
                  <c:v>59.13</c:v>
                </c:pt>
                <c:pt idx="377">
                  <c:v>60.43</c:v>
                </c:pt>
                <c:pt idx="378">
                  <c:v>60.38</c:v>
                </c:pt>
                <c:pt idx="379">
                  <c:v>66.83</c:v>
                </c:pt>
                <c:pt idx="380">
                  <c:v>74.540000000000006</c:v>
                </c:pt>
                <c:pt idx="381">
                  <c:v>81.3</c:v>
                </c:pt>
                <c:pt idx="382">
                  <c:v>81.7</c:v>
                </c:pt>
                <c:pt idx="383">
                  <c:v>86.5</c:v>
                </c:pt>
                <c:pt idx="384">
                  <c:v>88.7</c:v>
                </c:pt>
                <c:pt idx="385">
                  <c:v>88.8</c:v>
                </c:pt>
                <c:pt idx="386">
                  <c:v>89</c:v>
                </c:pt>
                <c:pt idx="387">
                  <c:v>89.4</c:v>
                </c:pt>
                <c:pt idx="388">
                  <c:v>93.7</c:v>
                </c:pt>
                <c:pt idx="389">
                  <c:v>94.8</c:v>
                </c:pt>
                <c:pt idx="390">
                  <c:v>92.2</c:v>
                </c:pt>
                <c:pt idx="391">
                  <c:v>84.3</c:v>
                </c:pt>
                <c:pt idx="392">
                  <c:v>72.150000000000006</c:v>
                </c:pt>
                <c:pt idx="393">
                  <c:v>65.290000000000006</c:v>
                </c:pt>
                <c:pt idx="394">
                  <c:v>65.010000000000005</c:v>
                </c:pt>
                <c:pt idx="395">
                  <c:v>63.94</c:v>
                </c:pt>
                <c:pt idx="396">
                  <c:v>62.77</c:v>
                </c:pt>
                <c:pt idx="397">
                  <c:v>62.56</c:v>
                </c:pt>
                <c:pt idx="398">
                  <c:v>65.22</c:v>
                </c:pt>
                <c:pt idx="399">
                  <c:v>68.16</c:v>
                </c:pt>
                <c:pt idx="400">
                  <c:v>62.45</c:v>
                </c:pt>
                <c:pt idx="401">
                  <c:v>64.069999999999993</c:v>
                </c:pt>
                <c:pt idx="402">
                  <c:v>66.63</c:v>
                </c:pt>
                <c:pt idx="403">
                  <c:v>65.84</c:v>
                </c:pt>
                <c:pt idx="404">
                  <c:v>69.87</c:v>
                </c:pt>
                <c:pt idx="405">
                  <c:v>71.45</c:v>
                </c:pt>
                <c:pt idx="406">
                  <c:v>78.61</c:v>
                </c:pt>
                <c:pt idx="407">
                  <c:v>85.7</c:v>
                </c:pt>
                <c:pt idx="408">
                  <c:v>87.7</c:v>
                </c:pt>
                <c:pt idx="409">
                  <c:v>85.3</c:v>
                </c:pt>
                <c:pt idx="410">
                  <c:v>91.8</c:v>
                </c:pt>
                <c:pt idx="411">
                  <c:v>92.3</c:v>
                </c:pt>
                <c:pt idx="412">
                  <c:v>92.8</c:v>
                </c:pt>
                <c:pt idx="413">
                  <c:v>95</c:v>
                </c:pt>
                <c:pt idx="414">
                  <c:v>94.6</c:v>
                </c:pt>
                <c:pt idx="415">
                  <c:v>86.8</c:v>
                </c:pt>
                <c:pt idx="416">
                  <c:v>70.819999999999993</c:v>
                </c:pt>
                <c:pt idx="417">
                  <c:v>60.56</c:v>
                </c:pt>
                <c:pt idx="418">
                  <c:v>55.84</c:v>
                </c:pt>
                <c:pt idx="419">
                  <c:v>58.17</c:v>
                </c:pt>
                <c:pt idx="420">
                  <c:v>65.73</c:v>
                </c:pt>
                <c:pt idx="421">
                  <c:v>68.55</c:v>
                </c:pt>
                <c:pt idx="422">
                  <c:v>64.63</c:v>
                </c:pt>
                <c:pt idx="423">
                  <c:v>67.12</c:v>
                </c:pt>
                <c:pt idx="424">
                  <c:v>85.1</c:v>
                </c:pt>
                <c:pt idx="425">
                  <c:v>76.38</c:v>
                </c:pt>
                <c:pt idx="426">
                  <c:v>74.64</c:v>
                </c:pt>
                <c:pt idx="427">
                  <c:v>82.5</c:v>
                </c:pt>
                <c:pt idx="428">
                  <c:v>90.9</c:v>
                </c:pt>
                <c:pt idx="429">
                  <c:v>90.3</c:v>
                </c:pt>
                <c:pt idx="430">
                  <c:v>92.6</c:v>
                </c:pt>
                <c:pt idx="431">
                  <c:v>92.7</c:v>
                </c:pt>
                <c:pt idx="432">
                  <c:v>89.6</c:v>
                </c:pt>
                <c:pt idx="433">
                  <c:v>89.8</c:v>
                </c:pt>
                <c:pt idx="434">
                  <c:v>89.2</c:v>
                </c:pt>
                <c:pt idx="435">
                  <c:v>93.9</c:v>
                </c:pt>
                <c:pt idx="436">
                  <c:v>93.6</c:v>
                </c:pt>
                <c:pt idx="437">
                  <c:v>92.6</c:v>
                </c:pt>
                <c:pt idx="438">
                  <c:v>93.4</c:v>
                </c:pt>
                <c:pt idx="439">
                  <c:v>86.6</c:v>
                </c:pt>
                <c:pt idx="440">
                  <c:v>74.47</c:v>
                </c:pt>
                <c:pt idx="441">
                  <c:v>68.16</c:v>
                </c:pt>
                <c:pt idx="442">
                  <c:v>66.989999999999995</c:v>
                </c:pt>
                <c:pt idx="443">
                  <c:v>63.52</c:v>
                </c:pt>
                <c:pt idx="444">
                  <c:v>65.739999999999995</c:v>
                </c:pt>
                <c:pt idx="445">
                  <c:v>59.81</c:v>
                </c:pt>
                <c:pt idx="446">
                  <c:v>61.43</c:v>
                </c:pt>
                <c:pt idx="447">
                  <c:v>61.75</c:v>
                </c:pt>
                <c:pt idx="448">
                  <c:v>64.78</c:v>
                </c:pt>
                <c:pt idx="449">
                  <c:v>59.35</c:v>
                </c:pt>
                <c:pt idx="450">
                  <c:v>83.2</c:v>
                </c:pt>
                <c:pt idx="451">
                  <c:v>90.8</c:v>
                </c:pt>
                <c:pt idx="452">
                  <c:v>94.2</c:v>
                </c:pt>
                <c:pt idx="453">
                  <c:v>91.8</c:v>
                </c:pt>
                <c:pt idx="454">
                  <c:v>89.8</c:v>
                </c:pt>
                <c:pt idx="455">
                  <c:v>93.1</c:v>
                </c:pt>
                <c:pt idx="456">
                  <c:v>95</c:v>
                </c:pt>
                <c:pt idx="457">
                  <c:v>95.7</c:v>
                </c:pt>
                <c:pt idx="458">
                  <c:v>95</c:v>
                </c:pt>
                <c:pt idx="459">
                  <c:v>95</c:v>
                </c:pt>
                <c:pt idx="460">
                  <c:v>95.3</c:v>
                </c:pt>
                <c:pt idx="461">
                  <c:v>95.2</c:v>
                </c:pt>
                <c:pt idx="462">
                  <c:v>95.7</c:v>
                </c:pt>
                <c:pt idx="463">
                  <c:v>92.5</c:v>
                </c:pt>
                <c:pt idx="464">
                  <c:v>78.81</c:v>
                </c:pt>
                <c:pt idx="465">
                  <c:v>70.66</c:v>
                </c:pt>
                <c:pt idx="466">
                  <c:v>68.040000000000006</c:v>
                </c:pt>
                <c:pt idx="467">
                  <c:v>64.55</c:v>
                </c:pt>
                <c:pt idx="468">
                  <c:v>66.319999999999993</c:v>
                </c:pt>
                <c:pt idx="469">
                  <c:v>57.72</c:v>
                </c:pt>
                <c:pt idx="470">
                  <c:v>58.28</c:v>
                </c:pt>
                <c:pt idx="471">
                  <c:v>55.38</c:v>
                </c:pt>
                <c:pt idx="472">
                  <c:v>56.53</c:v>
                </c:pt>
                <c:pt idx="473">
                  <c:v>61.68</c:v>
                </c:pt>
                <c:pt idx="474">
                  <c:v>65.25</c:v>
                </c:pt>
                <c:pt idx="475">
                  <c:v>67.150000000000006</c:v>
                </c:pt>
                <c:pt idx="476">
                  <c:v>69.73</c:v>
                </c:pt>
                <c:pt idx="477">
                  <c:v>70.81</c:v>
                </c:pt>
                <c:pt idx="478">
                  <c:v>72.849999999999994</c:v>
                </c:pt>
                <c:pt idx="479">
                  <c:v>78.45</c:v>
                </c:pt>
                <c:pt idx="480">
                  <c:v>81.7</c:v>
                </c:pt>
                <c:pt idx="481">
                  <c:v>89.7</c:v>
                </c:pt>
                <c:pt idx="482">
                  <c:v>90.4</c:v>
                </c:pt>
                <c:pt idx="483">
                  <c:v>90.2</c:v>
                </c:pt>
                <c:pt idx="484">
                  <c:v>93.4</c:v>
                </c:pt>
                <c:pt idx="485">
                  <c:v>95.2</c:v>
                </c:pt>
                <c:pt idx="486">
                  <c:v>95.6</c:v>
                </c:pt>
                <c:pt idx="487">
                  <c:v>91.9</c:v>
                </c:pt>
                <c:pt idx="488">
                  <c:v>73.099999999999994</c:v>
                </c:pt>
                <c:pt idx="489">
                  <c:v>65.7</c:v>
                </c:pt>
                <c:pt idx="490">
                  <c:v>64.989999999999995</c:v>
                </c:pt>
                <c:pt idx="491">
                  <c:v>61.3</c:v>
                </c:pt>
                <c:pt idx="492">
                  <c:v>57.17</c:v>
                </c:pt>
                <c:pt idx="493">
                  <c:v>62.18</c:v>
                </c:pt>
                <c:pt idx="494">
                  <c:v>62.84</c:v>
                </c:pt>
                <c:pt idx="495">
                  <c:v>60.06</c:v>
                </c:pt>
                <c:pt idx="496">
                  <c:v>54.2</c:v>
                </c:pt>
                <c:pt idx="497">
                  <c:v>56.82</c:v>
                </c:pt>
                <c:pt idx="498">
                  <c:v>65.33</c:v>
                </c:pt>
                <c:pt idx="499">
                  <c:v>76.430000000000007</c:v>
                </c:pt>
                <c:pt idx="500">
                  <c:v>84.2</c:v>
                </c:pt>
                <c:pt idx="501">
                  <c:v>78.069999999999993</c:v>
                </c:pt>
                <c:pt idx="502">
                  <c:v>77.709999999999994</c:v>
                </c:pt>
                <c:pt idx="503">
                  <c:v>77.25</c:v>
                </c:pt>
                <c:pt idx="504">
                  <c:v>81.400000000000006</c:v>
                </c:pt>
                <c:pt idx="505">
                  <c:v>86.1</c:v>
                </c:pt>
                <c:pt idx="506">
                  <c:v>91.3</c:v>
                </c:pt>
                <c:pt idx="507">
                  <c:v>92.2</c:v>
                </c:pt>
                <c:pt idx="508">
                  <c:v>88.6</c:v>
                </c:pt>
                <c:pt idx="509">
                  <c:v>88</c:v>
                </c:pt>
                <c:pt idx="510">
                  <c:v>92.4</c:v>
                </c:pt>
                <c:pt idx="511">
                  <c:v>82.6</c:v>
                </c:pt>
                <c:pt idx="512">
                  <c:v>69.39</c:v>
                </c:pt>
                <c:pt idx="513">
                  <c:v>67.94</c:v>
                </c:pt>
                <c:pt idx="514">
                  <c:v>64.319999999999993</c:v>
                </c:pt>
                <c:pt idx="515">
                  <c:v>59.86</c:v>
                </c:pt>
                <c:pt idx="516">
                  <c:v>66.11</c:v>
                </c:pt>
                <c:pt idx="517">
                  <c:v>78.45</c:v>
                </c:pt>
                <c:pt idx="518">
                  <c:v>69.05</c:v>
                </c:pt>
                <c:pt idx="519">
                  <c:v>63.61</c:v>
                </c:pt>
                <c:pt idx="520">
                  <c:v>59.11</c:v>
                </c:pt>
                <c:pt idx="521">
                  <c:v>57.36</c:v>
                </c:pt>
                <c:pt idx="522">
                  <c:v>59.77</c:v>
                </c:pt>
                <c:pt idx="523">
                  <c:v>64.92</c:v>
                </c:pt>
                <c:pt idx="524">
                  <c:v>68.75</c:v>
                </c:pt>
                <c:pt idx="525">
                  <c:v>72.34</c:v>
                </c:pt>
                <c:pt idx="526">
                  <c:v>68.87</c:v>
                </c:pt>
                <c:pt idx="527">
                  <c:v>80.400000000000006</c:v>
                </c:pt>
                <c:pt idx="528">
                  <c:v>82.4</c:v>
                </c:pt>
                <c:pt idx="529">
                  <c:v>81.3</c:v>
                </c:pt>
                <c:pt idx="530">
                  <c:v>85.7</c:v>
                </c:pt>
                <c:pt idx="531">
                  <c:v>91.1</c:v>
                </c:pt>
                <c:pt idx="532">
                  <c:v>93.5</c:v>
                </c:pt>
                <c:pt idx="533">
                  <c:v>91.8</c:v>
                </c:pt>
                <c:pt idx="534">
                  <c:v>91.7</c:v>
                </c:pt>
                <c:pt idx="535">
                  <c:v>85.5</c:v>
                </c:pt>
                <c:pt idx="536">
                  <c:v>70.23</c:v>
                </c:pt>
                <c:pt idx="537">
                  <c:v>63.64</c:v>
                </c:pt>
                <c:pt idx="538">
                  <c:v>63.12</c:v>
                </c:pt>
                <c:pt idx="539">
                  <c:v>59.78</c:v>
                </c:pt>
                <c:pt idx="540">
                  <c:v>51.89</c:v>
                </c:pt>
                <c:pt idx="541">
                  <c:v>58.59</c:v>
                </c:pt>
                <c:pt idx="542">
                  <c:v>61.03</c:v>
                </c:pt>
                <c:pt idx="543">
                  <c:v>59.72</c:v>
                </c:pt>
                <c:pt idx="544">
                  <c:v>58.73</c:v>
                </c:pt>
                <c:pt idx="545">
                  <c:v>60.64</c:v>
                </c:pt>
                <c:pt idx="546">
                  <c:v>67.25</c:v>
                </c:pt>
                <c:pt idx="547">
                  <c:v>73.98</c:v>
                </c:pt>
                <c:pt idx="548">
                  <c:v>76.92</c:v>
                </c:pt>
                <c:pt idx="549">
                  <c:v>77.66</c:v>
                </c:pt>
                <c:pt idx="550">
                  <c:v>79.36</c:v>
                </c:pt>
                <c:pt idx="551">
                  <c:v>81.3</c:v>
                </c:pt>
                <c:pt idx="552">
                  <c:v>86.5</c:v>
                </c:pt>
                <c:pt idx="553">
                  <c:v>89.6</c:v>
                </c:pt>
                <c:pt idx="554">
                  <c:v>92.4</c:v>
                </c:pt>
                <c:pt idx="555">
                  <c:v>91.5</c:v>
                </c:pt>
                <c:pt idx="556">
                  <c:v>91.5</c:v>
                </c:pt>
                <c:pt idx="557">
                  <c:v>92.8</c:v>
                </c:pt>
                <c:pt idx="558">
                  <c:v>94.1</c:v>
                </c:pt>
                <c:pt idx="559">
                  <c:v>90.3</c:v>
                </c:pt>
                <c:pt idx="560">
                  <c:v>70.16</c:v>
                </c:pt>
                <c:pt idx="561">
                  <c:v>70.8</c:v>
                </c:pt>
                <c:pt idx="562">
                  <c:v>70.03</c:v>
                </c:pt>
                <c:pt idx="563">
                  <c:v>69.84</c:v>
                </c:pt>
                <c:pt idx="564">
                  <c:v>69.3</c:v>
                </c:pt>
                <c:pt idx="565">
                  <c:v>68.13</c:v>
                </c:pt>
                <c:pt idx="566">
                  <c:v>66.27</c:v>
                </c:pt>
                <c:pt idx="567">
                  <c:v>67.209999999999994</c:v>
                </c:pt>
                <c:pt idx="568">
                  <c:v>68.89</c:v>
                </c:pt>
                <c:pt idx="569">
                  <c:v>69.2</c:v>
                </c:pt>
                <c:pt idx="570">
                  <c:v>88.2</c:v>
                </c:pt>
                <c:pt idx="571">
                  <c:v>95.7</c:v>
                </c:pt>
                <c:pt idx="572">
                  <c:v>95.2</c:v>
                </c:pt>
                <c:pt idx="573">
                  <c:v>92.7</c:v>
                </c:pt>
                <c:pt idx="574">
                  <c:v>93.3</c:v>
                </c:pt>
                <c:pt idx="575">
                  <c:v>93.2</c:v>
                </c:pt>
                <c:pt idx="576">
                  <c:v>91.5</c:v>
                </c:pt>
                <c:pt idx="577">
                  <c:v>94.1</c:v>
                </c:pt>
                <c:pt idx="578">
                  <c:v>95.8</c:v>
                </c:pt>
                <c:pt idx="579">
                  <c:v>96.1</c:v>
                </c:pt>
                <c:pt idx="580">
                  <c:v>96.2</c:v>
                </c:pt>
                <c:pt idx="581">
                  <c:v>96.7</c:v>
                </c:pt>
                <c:pt idx="582">
                  <c:v>97.1</c:v>
                </c:pt>
                <c:pt idx="583">
                  <c:v>92.3</c:v>
                </c:pt>
                <c:pt idx="584">
                  <c:v>71.48</c:v>
                </c:pt>
                <c:pt idx="585">
                  <c:v>60.28</c:v>
                </c:pt>
                <c:pt idx="586">
                  <c:v>63.58</c:v>
                </c:pt>
                <c:pt idx="587">
                  <c:v>62.82</c:v>
                </c:pt>
                <c:pt idx="588">
                  <c:v>58.2</c:v>
                </c:pt>
                <c:pt idx="589">
                  <c:v>58.87</c:v>
                </c:pt>
                <c:pt idx="590">
                  <c:v>61.75</c:v>
                </c:pt>
                <c:pt idx="591">
                  <c:v>78.98</c:v>
                </c:pt>
                <c:pt idx="592">
                  <c:v>83.4</c:v>
                </c:pt>
                <c:pt idx="593">
                  <c:v>81.099999999999994</c:v>
                </c:pt>
                <c:pt idx="594">
                  <c:v>78.209999999999994</c:v>
                </c:pt>
                <c:pt idx="595">
                  <c:v>84.7</c:v>
                </c:pt>
                <c:pt idx="596">
                  <c:v>92.8</c:v>
                </c:pt>
                <c:pt idx="597">
                  <c:v>93.2</c:v>
                </c:pt>
                <c:pt idx="598">
                  <c:v>92.3</c:v>
                </c:pt>
                <c:pt idx="599">
                  <c:v>89</c:v>
                </c:pt>
                <c:pt idx="600">
                  <c:v>89.9</c:v>
                </c:pt>
                <c:pt idx="601">
                  <c:v>93.1</c:v>
                </c:pt>
                <c:pt idx="602">
                  <c:v>91.7</c:v>
                </c:pt>
                <c:pt idx="603">
                  <c:v>91.1</c:v>
                </c:pt>
                <c:pt idx="604">
                  <c:v>90.7</c:v>
                </c:pt>
                <c:pt idx="605">
                  <c:v>91.7</c:v>
                </c:pt>
                <c:pt idx="606">
                  <c:v>91.4</c:v>
                </c:pt>
                <c:pt idx="607">
                  <c:v>86.7</c:v>
                </c:pt>
                <c:pt idx="608">
                  <c:v>73.89</c:v>
                </c:pt>
                <c:pt idx="609">
                  <c:v>60.85</c:v>
                </c:pt>
                <c:pt idx="610">
                  <c:v>59.66</c:v>
                </c:pt>
                <c:pt idx="611">
                  <c:v>56.73</c:v>
                </c:pt>
                <c:pt idx="612">
                  <c:v>52.81</c:v>
                </c:pt>
                <c:pt idx="613">
                  <c:v>53.85</c:v>
                </c:pt>
                <c:pt idx="614">
                  <c:v>54.75</c:v>
                </c:pt>
                <c:pt idx="615">
                  <c:v>60.87</c:v>
                </c:pt>
                <c:pt idx="616">
                  <c:v>62.23</c:v>
                </c:pt>
                <c:pt idx="617">
                  <c:v>62.56</c:v>
                </c:pt>
                <c:pt idx="618">
                  <c:v>60.02</c:v>
                </c:pt>
                <c:pt idx="619">
                  <c:v>68.81</c:v>
                </c:pt>
                <c:pt idx="620">
                  <c:v>78.97</c:v>
                </c:pt>
                <c:pt idx="621">
                  <c:v>86.6</c:v>
                </c:pt>
                <c:pt idx="622">
                  <c:v>89.3</c:v>
                </c:pt>
                <c:pt idx="623">
                  <c:v>91.1</c:v>
                </c:pt>
                <c:pt idx="624">
                  <c:v>92.4</c:v>
                </c:pt>
                <c:pt idx="625">
                  <c:v>94.3</c:v>
                </c:pt>
                <c:pt idx="626">
                  <c:v>94.9</c:v>
                </c:pt>
                <c:pt idx="627">
                  <c:v>95.3</c:v>
                </c:pt>
                <c:pt idx="628">
                  <c:v>95.2</c:v>
                </c:pt>
                <c:pt idx="629">
                  <c:v>95.1</c:v>
                </c:pt>
                <c:pt idx="630">
                  <c:v>94.8</c:v>
                </c:pt>
                <c:pt idx="631">
                  <c:v>86.2</c:v>
                </c:pt>
                <c:pt idx="632">
                  <c:v>71.790000000000006</c:v>
                </c:pt>
                <c:pt idx="633">
                  <c:v>62.79</c:v>
                </c:pt>
                <c:pt idx="634">
                  <c:v>62.99</c:v>
                </c:pt>
                <c:pt idx="635">
                  <c:v>59.32</c:v>
                </c:pt>
                <c:pt idx="636">
                  <c:v>64.84</c:v>
                </c:pt>
                <c:pt idx="637">
                  <c:v>65.08</c:v>
                </c:pt>
                <c:pt idx="638">
                  <c:v>61.45</c:v>
                </c:pt>
                <c:pt idx="639">
                  <c:v>59.21</c:v>
                </c:pt>
                <c:pt idx="640">
                  <c:v>56.35</c:v>
                </c:pt>
                <c:pt idx="641">
                  <c:v>62.64</c:v>
                </c:pt>
                <c:pt idx="642">
                  <c:v>63.57</c:v>
                </c:pt>
                <c:pt idx="643">
                  <c:v>73.319999999999993</c:v>
                </c:pt>
                <c:pt idx="644">
                  <c:v>78.040000000000006</c:v>
                </c:pt>
                <c:pt idx="645">
                  <c:v>76.67</c:v>
                </c:pt>
                <c:pt idx="646">
                  <c:v>78.849999999999994</c:v>
                </c:pt>
                <c:pt idx="647">
                  <c:v>81.400000000000006</c:v>
                </c:pt>
                <c:pt idx="648">
                  <c:v>83.3</c:v>
                </c:pt>
                <c:pt idx="649">
                  <c:v>85.6</c:v>
                </c:pt>
                <c:pt idx="650">
                  <c:v>93.2</c:v>
                </c:pt>
                <c:pt idx="651">
                  <c:v>95.3</c:v>
                </c:pt>
                <c:pt idx="652">
                  <c:v>96</c:v>
                </c:pt>
                <c:pt idx="653">
                  <c:v>96.5</c:v>
                </c:pt>
                <c:pt idx="654">
                  <c:v>96.4</c:v>
                </c:pt>
                <c:pt idx="655">
                  <c:v>92.2</c:v>
                </c:pt>
                <c:pt idx="656">
                  <c:v>80.400000000000006</c:v>
                </c:pt>
                <c:pt idx="657">
                  <c:v>71.67</c:v>
                </c:pt>
                <c:pt idx="658">
                  <c:v>74.08</c:v>
                </c:pt>
                <c:pt idx="659">
                  <c:v>72.819999999999993</c:v>
                </c:pt>
                <c:pt idx="660">
                  <c:v>69.209999999999994</c:v>
                </c:pt>
                <c:pt idx="661">
                  <c:v>64.89</c:v>
                </c:pt>
                <c:pt idx="662">
                  <c:v>65.36</c:v>
                </c:pt>
                <c:pt idx="663">
                  <c:v>65.27</c:v>
                </c:pt>
                <c:pt idx="664">
                  <c:v>62.57</c:v>
                </c:pt>
                <c:pt idx="665">
                  <c:v>59.01</c:v>
                </c:pt>
                <c:pt idx="666">
                  <c:v>76.08</c:v>
                </c:pt>
                <c:pt idx="667">
                  <c:v>89.9</c:v>
                </c:pt>
                <c:pt idx="668">
                  <c:v>94.2</c:v>
                </c:pt>
                <c:pt idx="669">
                  <c:v>95.4</c:v>
                </c:pt>
                <c:pt idx="670">
                  <c:v>95.9</c:v>
                </c:pt>
                <c:pt idx="671">
                  <c:v>95.2</c:v>
                </c:pt>
                <c:pt idx="672">
                  <c:v>95.7</c:v>
                </c:pt>
                <c:pt idx="673">
                  <c:v>96.1</c:v>
                </c:pt>
                <c:pt idx="674">
                  <c:v>96.3</c:v>
                </c:pt>
                <c:pt idx="675">
                  <c:v>96.7</c:v>
                </c:pt>
                <c:pt idx="676">
                  <c:v>96.3</c:v>
                </c:pt>
                <c:pt idx="677">
                  <c:v>96.3</c:v>
                </c:pt>
                <c:pt idx="678">
                  <c:v>96.3</c:v>
                </c:pt>
                <c:pt idx="679">
                  <c:v>88.9</c:v>
                </c:pt>
                <c:pt idx="680">
                  <c:v>73.930000000000007</c:v>
                </c:pt>
                <c:pt idx="681">
                  <c:v>67.64</c:v>
                </c:pt>
                <c:pt idx="682">
                  <c:v>63.13</c:v>
                </c:pt>
                <c:pt idx="683">
                  <c:v>62.76</c:v>
                </c:pt>
                <c:pt idx="684">
                  <c:v>60.61</c:v>
                </c:pt>
                <c:pt idx="685">
                  <c:v>61.83</c:v>
                </c:pt>
                <c:pt idx="686">
                  <c:v>67.3</c:v>
                </c:pt>
                <c:pt idx="687">
                  <c:v>78.790000000000006</c:v>
                </c:pt>
                <c:pt idx="688">
                  <c:v>59.59</c:v>
                </c:pt>
                <c:pt idx="689">
                  <c:v>65.39</c:v>
                </c:pt>
                <c:pt idx="690">
                  <c:v>63.58</c:v>
                </c:pt>
                <c:pt idx="691">
                  <c:v>69.7</c:v>
                </c:pt>
                <c:pt idx="692">
                  <c:v>70.52</c:v>
                </c:pt>
                <c:pt idx="693">
                  <c:v>72.36</c:v>
                </c:pt>
                <c:pt idx="694">
                  <c:v>81.5</c:v>
                </c:pt>
                <c:pt idx="695">
                  <c:v>88.8</c:v>
                </c:pt>
                <c:pt idx="696">
                  <c:v>90.9</c:v>
                </c:pt>
                <c:pt idx="697">
                  <c:v>93.3</c:v>
                </c:pt>
                <c:pt idx="698">
                  <c:v>94.7</c:v>
                </c:pt>
                <c:pt idx="699">
                  <c:v>90.9</c:v>
                </c:pt>
                <c:pt idx="700">
                  <c:v>89.8</c:v>
                </c:pt>
                <c:pt idx="701">
                  <c:v>93.9</c:v>
                </c:pt>
                <c:pt idx="702">
                  <c:v>94</c:v>
                </c:pt>
                <c:pt idx="703">
                  <c:v>86.4</c:v>
                </c:pt>
                <c:pt idx="704">
                  <c:v>70.12</c:v>
                </c:pt>
                <c:pt idx="705">
                  <c:v>65.64</c:v>
                </c:pt>
                <c:pt idx="706">
                  <c:v>65.150000000000006</c:v>
                </c:pt>
                <c:pt idx="707">
                  <c:v>58.46</c:v>
                </c:pt>
                <c:pt idx="708">
                  <c:v>57.73</c:v>
                </c:pt>
                <c:pt idx="709">
                  <c:v>59.89</c:v>
                </c:pt>
                <c:pt idx="710">
                  <c:v>56.66</c:v>
                </c:pt>
                <c:pt idx="711">
                  <c:v>57.52</c:v>
                </c:pt>
                <c:pt idx="712">
                  <c:v>57.2</c:v>
                </c:pt>
                <c:pt idx="713">
                  <c:v>59.69</c:v>
                </c:pt>
                <c:pt idx="714">
                  <c:v>61.96</c:v>
                </c:pt>
                <c:pt idx="715">
                  <c:v>74.709999999999994</c:v>
                </c:pt>
                <c:pt idx="716">
                  <c:v>83.1</c:v>
                </c:pt>
                <c:pt idx="717">
                  <c:v>85.2</c:v>
                </c:pt>
                <c:pt idx="718">
                  <c:v>88.6</c:v>
                </c:pt>
                <c:pt idx="719">
                  <c:v>92.7</c:v>
                </c:pt>
                <c:pt idx="720">
                  <c:v>94.7</c:v>
                </c:pt>
                <c:pt idx="721">
                  <c:v>94.6</c:v>
                </c:pt>
                <c:pt idx="722">
                  <c:v>95.4</c:v>
                </c:pt>
                <c:pt idx="723">
                  <c:v>94.9</c:v>
                </c:pt>
                <c:pt idx="724">
                  <c:v>95.9</c:v>
                </c:pt>
                <c:pt idx="725">
                  <c:v>96.4</c:v>
                </c:pt>
                <c:pt idx="726">
                  <c:v>96.3</c:v>
                </c:pt>
                <c:pt idx="727">
                  <c:v>88.4</c:v>
                </c:pt>
                <c:pt idx="728">
                  <c:v>71.739999999999995</c:v>
                </c:pt>
                <c:pt idx="729">
                  <c:v>68.52</c:v>
                </c:pt>
                <c:pt idx="730">
                  <c:v>64.260000000000005</c:v>
                </c:pt>
                <c:pt idx="731">
                  <c:v>62.84</c:v>
                </c:pt>
                <c:pt idx="732">
                  <c:v>63.17</c:v>
                </c:pt>
                <c:pt idx="733">
                  <c:v>62.08</c:v>
                </c:pt>
                <c:pt idx="734">
                  <c:v>67.17</c:v>
                </c:pt>
                <c:pt idx="735">
                  <c:v>65.45</c:v>
                </c:pt>
                <c:pt idx="736">
                  <c:v>64.400000000000006</c:v>
                </c:pt>
                <c:pt idx="737">
                  <c:v>63.39</c:v>
                </c:pt>
                <c:pt idx="738">
                  <c:v>66.319999999999993</c:v>
                </c:pt>
                <c:pt idx="739">
                  <c:v>74.7</c:v>
                </c:pt>
                <c:pt idx="740">
                  <c:v>86.6</c:v>
                </c:pt>
                <c:pt idx="741">
                  <c:v>93</c:v>
                </c:pt>
                <c:pt idx="742">
                  <c:v>94.5</c:v>
                </c:pt>
                <c:pt idx="743">
                  <c:v>95.2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5F-41B8-8C72-2D323C20E7F1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JUL!$O$5:$O$748</c:f>
              <c:numCache>
                <c:formatCode>General</c:formatCode>
                <c:ptCount val="744"/>
                <c:pt idx="0">
                  <c:v>95.2</c:v>
                </c:pt>
                <c:pt idx="1">
                  <c:v>95.8</c:v>
                </c:pt>
                <c:pt idx="2">
                  <c:v>96</c:v>
                </c:pt>
                <c:pt idx="3">
                  <c:v>99.3</c:v>
                </c:pt>
                <c:pt idx="4">
                  <c:v>100</c:v>
                </c:pt>
                <c:pt idx="5">
                  <c:v>99.8</c:v>
                </c:pt>
                <c:pt idx="6">
                  <c:v>99.4</c:v>
                </c:pt>
                <c:pt idx="7">
                  <c:v>96.7</c:v>
                </c:pt>
                <c:pt idx="8">
                  <c:v>89</c:v>
                </c:pt>
                <c:pt idx="9">
                  <c:v>86.2</c:v>
                </c:pt>
                <c:pt idx="10">
                  <c:v>85.1</c:v>
                </c:pt>
                <c:pt idx="11">
                  <c:v>80.5</c:v>
                </c:pt>
                <c:pt idx="12">
                  <c:v>77.709999999999994</c:v>
                </c:pt>
                <c:pt idx="13">
                  <c:v>75.739999999999995</c:v>
                </c:pt>
                <c:pt idx="14">
                  <c:v>74.040000000000006</c:v>
                </c:pt>
                <c:pt idx="15">
                  <c:v>74.23</c:v>
                </c:pt>
                <c:pt idx="16">
                  <c:v>74.040000000000006</c:v>
                </c:pt>
                <c:pt idx="17">
                  <c:v>76.36</c:v>
                </c:pt>
                <c:pt idx="18">
                  <c:v>85.7</c:v>
                </c:pt>
                <c:pt idx="19">
                  <c:v>99.8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99.2</c:v>
                </c:pt>
                <c:pt idx="33">
                  <c:v>83.8</c:v>
                </c:pt>
                <c:pt idx="34">
                  <c:v>75.349999999999994</c:v>
                </c:pt>
                <c:pt idx="35">
                  <c:v>74.64</c:v>
                </c:pt>
                <c:pt idx="36">
                  <c:v>71.05</c:v>
                </c:pt>
                <c:pt idx="37">
                  <c:v>69.489999999999995</c:v>
                </c:pt>
                <c:pt idx="38">
                  <c:v>68.959999999999994</c:v>
                </c:pt>
                <c:pt idx="39">
                  <c:v>69.89</c:v>
                </c:pt>
                <c:pt idx="40">
                  <c:v>69.23</c:v>
                </c:pt>
                <c:pt idx="41">
                  <c:v>69.28</c:v>
                </c:pt>
                <c:pt idx="42">
                  <c:v>70.37</c:v>
                </c:pt>
                <c:pt idx="43">
                  <c:v>73.84</c:v>
                </c:pt>
                <c:pt idx="44">
                  <c:v>83.3</c:v>
                </c:pt>
                <c:pt idx="45">
                  <c:v>83.5</c:v>
                </c:pt>
                <c:pt idx="46">
                  <c:v>90.4</c:v>
                </c:pt>
                <c:pt idx="47">
                  <c:v>94.9</c:v>
                </c:pt>
                <c:pt idx="48">
                  <c:v>96</c:v>
                </c:pt>
                <c:pt idx="49">
                  <c:v>97.1</c:v>
                </c:pt>
                <c:pt idx="50">
                  <c:v>99.6</c:v>
                </c:pt>
                <c:pt idx="51">
                  <c:v>97.7</c:v>
                </c:pt>
                <c:pt idx="52">
                  <c:v>99.3</c:v>
                </c:pt>
                <c:pt idx="53">
                  <c:v>99.8</c:v>
                </c:pt>
                <c:pt idx="54">
                  <c:v>99.2</c:v>
                </c:pt>
                <c:pt idx="55">
                  <c:v>95.7</c:v>
                </c:pt>
                <c:pt idx="56">
                  <c:v>84.6</c:v>
                </c:pt>
                <c:pt idx="57">
                  <c:v>82.2</c:v>
                </c:pt>
                <c:pt idx="58">
                  <c:v>77.17</c:v>
                </c:pt>
                <c:pt idx="59">
                  <c:v>69.13</c:v>
                </c:pt>
                <c:pt idx="60">
                  <c:v>72.7</c:v>
                </c:pt>
                <c:pt idx="61">
                  <c:v>82.4</c:v>
                </c:pt>
                <c:pt idx="62">
                  <c:v>78.92</c:v>
                </c:pt>
                <c:pt idx="63">
                  <c:v>73.67</c:v>
                </c:pt>
                <c:pt idx="64">
                  <c:v>72.45</c:v>
                </c:pt>
                <c:pt idx="65">
                  <c:v>71.53</c:v>
                </c:pt>
                <c:pt idx="66">
                  <c:v>69.58</c:v>
                </c:pt>
                <c:pt idx="67">
                  <c:v>66.84</c:v>
                </c:pt>
                <c:pt idx="68">
                  <c:v>63</c:v>
                </c:pt>
                <c:pt idx="69">
                  <c:v>64.209999999999994</c:v>
                </c:pt>
                <c:pt idx="70">
                  <c:v>61.19</c:v>
                </c:pt>
                <c:pt idx="71">
                  <c:v>63.06</c:v>
                </c:pt>
                <c:pt idx="72">
                  <c:v>62.67</c:v>
                </c:pt>
                <c:pt idx="73">
                  <c:v>60.69</c:v>
                </c:pt>
                <c:pt idx="74">
                  <c:v>58.47</c:v>
                </c:pt>
                <c:pt idx="75">
                  <c:v>59.95</c:v>
                </c:pt>
                <c:pt idx="76">
                  <c:v>58.83</c:v>
                </c:pt>
                <c:pt idx="77">
                  <c:v>57.68</c:v>
                </c:pt>
                <c:pt idx="78">
                  <c:v>59.18</c:v>
                </c:pt>
                <c:pt idx="79">
                  <c:v>58.62</c:v>
                </c:pt>
                <c:pt idx="80">
                  <c:v>62.98</c:v>
                </c:pt>
                <c:pt idx="81">
                  <c:v>67.540000000000006</c:v>
                </c:pt>
                <c:pt idx="82">
                  <c:v>67.239999999999995</c:v>
                </c:pt>
                <c:pt idx="83">
                  <c:v>68.489999999999995</c:v>
                </c:pt>
                <c:pt idx="84">
                  <c:v>67.989999999999995</c:v>
                </c:pt>
                <c:pt idx="85">
                  <c:v>67.260000000000005</c:v>
                </c:pt>
                <c:pt idx="86">
                  <c:v>67.73</c:v>
                </c:pt>
                <c:pt idx="87">
                  <c:v>68.83</c:v>
                </c:pt>
                <c:pt idx="88">
                  <c:v>71.180000000000007</c:v>
                </c:pt>
                <c:pt idx="89">
                  <c:v>70.91</c:v>
                </c:pt>
                <c:pt idx="90">
                  <c:v>71.349999999999994</c:v>
                </c:pt>
                <c:pt idx="91">
                  <c:v>72.23</c:v>
                </c:pt>
                <c:pt idx="92">
                  <c:v>71.099999999999994</c:v>
                </c:pt>
                <c:pt idx="93">
                  <c:v>72.790000000000006</c:v>
                </c:pt>
                <c:pt idx="94">
                  <c:v>75.239999999999995</c:v>
                </c:pt>
                <c:pt idx="95">
                  <c:v>76.05</c:v>
                </c:pt>
                <c:pt idx="96">
                  <c:v>78.73</c:v>
                </c:pt>
                <c:pt idx="97">
                  <c:v>84.4</c:v>
                </c:pt>
                <c:pt idx="98">
                  <c:v>86.7</c:v>
                </c:pt>
                <c:pt idx="99">
                  <c:v>89.7</c:v>
                </c:pt>
                <c:pt idx="100">
                  <c:v>90</c:v>
                </c:pt>
                <c:pt idx="101">
                  <c:v>90.4</c:v>
                </c:pt>
                <c:pt idx="102">
                  <c:v>96.3</c:v>
                </c:pt>
                <c:pt idx="103">
                  <c:v>91.7</c:v>
                </c:pt>
                <c:pt idx="104">
                  <c:v>82.9</c:v>
                </c:pt>
                <c:pt idx="105">
                  <c:v>75.489999999999995</c:v>
                </c:pt>
                <c:pt idx="106">
                  <c:v>71.56</c:v>
                </c:pt>
                <c:pt idx="107">
                  <c:v>68.47</c:v>
                </c:pt>
                <c:pt idx="108">
                  <c:v>69.760000000000005</c:v>
                </c:pt>
                <c:pt idx="109">
                  <c:v>69.900000000000006</c:v>
                </c:pt>
                <c:pt idx="110">
                  <c:v>68.06</c:v>
                </c:pt>
                <c:pt idx="111">
                  <c:v>66.25</c:v>
                </c:pt>
                <c:pt idx="112">
                  <c:v>66.94</c:v>
                </c:pt>
                <c:pt idx="113">
                  <c:v>68.44</c:v>
                </c:pt>
                <c:pt idx="114">
                  <c:v>71</c:v>
                </c:pt>
                <c:pt idx="115">
                  <c:v>71.41</c:v>
                </c:pt>
                <c:pt idx="116">
                  <c:v>74.099999999999994</c:v>
                </c:pt>
                <c:pt idx="117">
                  <c:v>77.03</c:v>
                </c:pt>
                <c:pt idx="118">
                  <c:v>76.91</c:v>
                </c:pt>
                <c:pt idx="119">
                  <c:v>81.7</c:v>
                </c:pt>
                <c:pt idx="120">
                  <c:v>83.1</c:v>
                </c:pt>
                <c:pt idx="121">
                  <c:v>84.8</c:v>
                </c:pt>
                <c:pt idx="122">
                  <c:v>88.7</c:v>
                </c:pt>
                <c:pt idx="123">
                  <c:v>88.8</c:v>
                </c:pt>
                <c:pt idx="124">
                  <c:v>88.6</c:v>
                </c:pt>
                <c:pt idx="125">
                  <c:v>90.6</c:v>
                </c:pt>
                <c:pt idx="126">
                  <c:v>94.2</c:v>
                </c:pt>
                <c:pt idx="127">
                  <c:v>93.4</c:v>
                </c:pt>
                <c:pt idx="128">
                  <c:v>82.6</c:v>
                </c:pt>
                <c:pt idx="129">
                  <c:v>73.64</c:v>
                </c:pt>
                <c:pt idx="130">
                  <c:v>73.03</c:v>
                </c:pt>
                <c:pt idx="131">
                  <c:v>74.53</c:v>
                </c:pt>
                <c:pt idx="132">
                  <c:v>74.150000000000006</c:v>
                </c:pt>
                <c:pt idx="133">
                  <c:v>76.709999999999994</c:v>
                </c:pt>
                <c:pt idx="134">
                  <c:v>72.150000000000006</c:v>
                </c:pt>
                <c:pt idx="135">
                  <c:v>66.25</c:v>
                </c:pt>
                <c:pt idx="136">
                  <c:v>64.959999999999994</c:v>
                </c:pt>
                <c:pt idx="137">
                  <c:v>65.83</c:v>
                </c:pt>
                <c:pt idx="138">
                  <c:v>67.92</c:v>
                </c:pt>
                <c:pt idx="139">
                  <c:v>72.17</c:v>
                </c:pt>
                <c:pt idx="140">
                  <c:v>75.650000000000006</c:v>
                </c:pt>
                <c:pt idx="141">
                  <c:v>76.739999999999995</c:v>
                </c:pt>
                <c:pt idx="142">
                  <c:v>77.88</c:v>
                </c:pt>
                <c:pt idx="143">
                  <c:v>81.3</c:v>
                </c:pt>
                <c:pt idx="144">
                  <c:v>87.5</c:v>
                </c:pt>
                <c:pt idx="145">
                  <c:v>90.9</c:v>
                </c:pt>
                <c:pt idx="146">
                  <c:v>95.6</c:v>
                </c:pt>
                <c:pt idx="147">
                  <c:v>97.8</c:v>
                </c:pt>
                <c:pt idx="148">
                  <c:v>99.4</c:v>
                </c:pt>
                <c:pt idx="149">
                  <c:v>99.3</c:v>
                </c:pt>
                <c:pt idx="150">
                  <c:v>98.1</c:v>
                </c:pt>
                <c:pt idx="151">
                  <c:v>95.8</c:v>
                </c:pt>
                <c:pt idx="152">
                  <c:v>87.1</c:v>
                </c:pt>
                <c:pt idx="153">
                  <c:v>80.5</c:v>
                </c:pt>
                <c:pt idx="154">
                  <c:v>69.55</c:v>
                </c:pt>
                <c:pt idx="155">
                  <c:v>69.23</c:v>
                </c:pt>
                <c:pt idx="156">
                  <c:v>71.12</c:v>
                </c:pt>
                <c:pt idx="157">
                  <c:v>72.819999999999993</c:v>
                </c:pt>
                <c:pt idx="158">
                  <c:v>70.11</c:v>
                </c:pt>
                <c:pt idx="159">
                  <c:v>69.13</c:v>
                </c:pt>
                <c:pt idx="160">
                  <c:v>71.459999999999994</c:v>
                </c:pt>
                <c:pt idx="161">
                  <c:v>76.680000000000007</c:v>
                </c:pt>
                <c:pt idx="162">
                  <c:v>79.099999999999994</c:v>
                </c:pt>
                <c:pt idx="163">
                  <c:v>81.7</c:v>
                </c:pt>
                <c:pt idx="164">
                  <c:v>87.3</c:v>
                </c:pt>
                <c:pt idx="165">
                  <c:v>91.7</c:v>
                </c:pt>
                <c:pt idx="166">
                  <c:v>95.6</c:v>
                </c:pt>
                <c:pt idx="167">
                  <c:v>97.4</c:v>
                </c:pt>
                <c:pt idx="168">
                  <c:v>99.7</c:v>
                </c:pt>
                <c:pt idx="169">
                  <c:v>100</c:v>
                </c:pt>
                <c:pt idx="170">
                  <c:v>99.9</c:v>
                </c:pt>
                <c:pt idx="171">
                  <c:v>99.9</c:v>
                </c:pt>
                <c:pt idx="172">
                  <c:v>99.9</c:v>
                </c:pt>
                <c:pt idx="173">
                  <c:v>99.9</c:v>
                </c:pt>
                <c:pt idx="174">
                  <c:v>100</c:v>
                </c:pt>
                <c:pt idx="175">
                  <c:v>98.3</c:v>
                </c:pt>
                <c:pt idx="176">
                  <c:v>90.3</c:v>
                </c:pt>
                <c:pt idx="177">
                  <c:v>86.2</c:v>
                </c:pt>
                <c:pt idx="178">
                  <c:v>83.4</c:v>
                </c:pt>
                <c:pt idx="179">
                  <c:v>78.27</c:v>
                </c:pt>
                <c:pt idx="180">
                  <c:v>78.11</c:v>
                </c:pt>
                <c:pt idx="181">
                  <c:v>74.13</c:v>
                </c:pt>
                <c:pt idx="182">
                  <c:v>71.47</c:v>
                </c:pt>
                <c:pt idx="183">
                  <c:v>69.38</c:v>
                </c:pt>
                <c:pt idx="184">
                  <c:v>69.61</c:v>
                </c:pt>
                <c:pt idx="185">
                  <c:v>65.53</c:v>
                </c:pt>
                <c:pt idx="186">
                  <c:v>66.569999999999993</c:v>
                </c:pt>
                <c:pt idx="187">
                  <c:v>69.73</c:v>
                </c:pt>
                <c:pt idx="188">
                  <c:v>77.45</c:v>
                </c:pt>
                <c:pt idx="189">
                  <c:v>77.760000000000005</c:v>
                </c:pt>
                <c:pt idx="190">
                  <c:v>81.400000000000006</c:v>
                </c:pt>
                <c:pt idx="191">
                  <c:v>88.8</c:v>
                </c:pt>
                <c:pt idx="192">
                  <c:v>92.3</c:v>
                </c:pt>
                <c:pt idx="193">
                  <c:v>91.6</c:v>
                </c:pt>
                <c:pt idx="194">
                  <c:v>91</c:v>
                </c:pt>
                <c:pt idx="195">
                  <c:v>92.2</c:v>
                </c:pt>
                <c:pt idx="196">
                  <c:v>95.5</c:v>
                </c:pt>
                <c:pt idx="197">
                  <c:v>98.8</c:v>
                </c:pt>
                <c:pt idx="198">
                  <c:v>99.6</c:v>
                </c:pt>
                <c:pt idx="199">
                  <c:v>98.2</c:v>
                </c:pt>
                <c:pt idx="200">
                  <c:v>89</c:v>
                </c:pt>
                <c:pt idx="201">
                  <c:v>77.099999999999994</c:v>
                </c:pt>
                <c:pt idx="202">
                  <c:v>68.400000000000006</c:v>
                </c:pt>
                <c:pt idx="203">
                  <c:v>68.319999999999993</c:v>
                </c:pt>
                <c:pt idx="204">
                  <c:v>66.44</c:v>
                </c:pt>
                <c:pt idx="205">
                  <c:v>62.71</c:v>
                </c:pt>
                <c:pt idx="206">
                  <c:v>69.959999999999994</c:v>
                </c:pt>
                <c:pt idx="207">
                  <c:v>75.78</c:v>
                </c:pt>
                <c:pt idx="208">
                  <c:v>75.13</c:v>
                </c:pt>
                <c:pt idx="209">
                  <c:v>75</c:v>
                </c:pt>
                <c:pt idx="210">
                  <c:v>79.09</c:v>
                </c:pt>
                <c:pt idx="211">
                  <c:v>92.1</c:v>
                </c:pt>
                <c:pt idx="212">
                  <c:v>99.1</c:v>
                </c:pt>
                <c:pt idx="213">
                  <c:v>99.5</c:v>
                </c:pt>
                <c:pt idx="214">
                  <c:v>99.9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99.7</c:v>
                </c:pt>
                <c:pt idx="224">
                  <c:v>86.7</c:v>
                </c:pt>
                <c:pt idx="225">
                  <c:v>83.7</c:v>
                </c:pt>
                <c:pt idx="226">
                  <c:v>77.5</c:v>
                </c:pt>
                <c:pt idx="227">
                  <c:v>76.2</c:v>
                </c:pt>
                <c:pt idx="228">
                  <c:v>70.86</c:v>
                </c:pt>
                <c:pt idx="229">
                  <c:v>67.52</c:v>
                </c:pt>
                <c:pt idx="230">
                  <c:v>66.25</c:v>
                </c:pt>
                <c:pt idx="231">
                  <c:v>61.69</c:v>
                </c:pt>
                <c:pt idx="232">
                  <c:v>64.03</c:v>
                </c:pt>
                <c:pt idx="233">
                  <c:v>67.13</c:v>
                </c:pt>
                <c:pt idx="234">
                  <c:v>70.650000000000006</c:v>
                </c:pt>
                <c:pt idx="235">
                  <c:v>73.930000000000007</c:v>
                </c:pt>
                <c:pt idx="236">
                  <c:v>77.38</c:v>
                </c:pt>
                <c:pt idx="237">
                  <c:v>80.599999999999994</c:v>
                </c:pt>
                <c:pt idx="238">
                  <c:v>82</c:v>
                </c:pt>
                <c:pt idx="239">
                  <c:v>85.9</c:v>
                </c:pt>
                <c:pt idx="240">
                  <c:v>92.7</c:v>
                </c:pt>
                <c:pt idx="241">
                  <c:v>92.3</c:v>
                </c:pt>
                <c:pt idx="242">
                  <c:v>93.6</c:v>
                </c:pt>
                <c:pt idx="243">
                  <c:v>95</c:v>
                </c:pt>
                <c:pt idx="244">
                  <c:v>97.8</c:v>
                </c:pt>
                <c:pt idx="245">
                  <c:v>99.6</c:v>
                </c:pt>
                <c:pt idx="246">
                  <c:v>99.8</c:v>
                </c:pt>
                <c:pt idx="247">
                  <c:v>95.9</c:v>
                </c:pt>
                <c:pt idx="248">
                  <c:v>84.7</c:v>
                </c:pt>
                <c:pt idx="249">
                  <c:v>77.03</c:v>
                </c:pt>
                <c:pt idx="250">
                  <c:v>75.48</c:v>
                </c:pt>
                <c:pt idx="251">
                  <c:v>74.34</c:v>
                </c:pt>
                <c:pt idx="252">
                  <c:v>73.52</c:v>
                </c:pt>
                <c:pt idx="253">
                  <c:v>68.78</c:v>
                </c:pt>
                <c:pt idx="254">
                  <c:v>67.17</c:v>
                </c:pt>
                <c:pt idx="255">
                  <c:v>73.510000000000005</c:v>
                </c:pt>
                <c:pt idx="256">
                  <c:v>74.180000000000007</c:v>
                </c:pt>
                <c:pt idx="257">
                  <c:v>71.180000000000007</c:v>
                </c:pt>
                <c:pt idx="258">
                  <c:v>71.91</c:v>
                </c:pt>
                <c:pt idx="259">
                  <c:v>81.2</c:v>
                </c:pt>
                <c:pt idx="260">
                  <c:v>89.7</c:v>
                </c:pt>
                <c:pt idx="261">
                  <c:v>93.3</c:v>
                </c:pt>
                <c:pt idx="262">
                  <c:v>96.1</c:v>
                </c:pt>
                <c:pt idx="263">
                  <c:v>98.4</c:v>
                </c:pt>
                <c:pt idx="264">
                  <c:v>98.2</c:v>
                </c:pt>
                <c:pt idx="265">
                  <c:v>98.8</c:v>
                </c:pt>
                <c:pt idx="266">
                  <c:v>99.6</c:v>
                </c:pt>
                <c:pt idx="267">
                  <c:v>97.4</c:v>
                </c:pt>
                <c:pt idx="268">
                  <c:v>95.8</c:v>
                </c:pt>
                <c:pt idx="269">
                  <c:v>96.8</c:v>
                </c:pt>
                <c:pt idx="270">
                  <c:v>99.6</c:v>
                </c:pt>
                <c:pt idx="271">
                  <c:v>99.5</c:v>
                </c:pt>
                <c:pt idx="272">
                  <c:v>94.8</c:v>
                </c:pt>
                <c:pt idx="273">
                  <c:v>73.069999999999993</c:v>
                </c:pt>
                <c:pt idx="274">
                  <c:v>68.02</c:v>
                </c:pt>
                <c:pt idx="275">
                  <c:v>64.75</c:v>
                </c:pt>
                <c:pt idx="276">
                  <c:v>64.27</c:v>
                </c:pt>
                <c:pt idx="277">
                  <c:v>64.06</c:v>
                </c:pt>
                <c:pt idx="278">
                  <c:v>67.3</c:v>
                </c:pt>
                <c:pt idx="279">
                  <c:v>70.89</c:v>
                </c:pt>
                <c:pt idx="280">
                  <c:v>70.150000000000006</c:v>
                </c:pt>
                <c:pt idx="281">
                  <c:v>72.02</c:v>
                </c:pt>
                <c:pt idx="282">
                  <c:v>68.2</c:v>
                </c:pt>
                <c:pt idx="283">
                  <c:v>74.739999999999995</c:v>
                </c:pt>
                <c:pt idx="284">
                  <c:v>76.34</c:v>
                </c:pt>
                <c:pt idx="285">
                  <c:v>77.92</c:v>
                </c:pt>
                <c:pt idx="286">
                  <c:v>81.599999999999994</c:v>
                </c:pt>
                <c:pt idx="287">
                  <c:v>87</c:v>
                </c:pt>
                <c:pt idx="288">
                  <c:v>88.8</c:v>
                </c:pt>
                <c:pt idx="289">
                  <c:v>89.8</c:v>
                </c:pt>
                <c:pt idx="290">
                  <c:v>92.4</c:v>
                </c:pt>
                <c:pt idx="291">
                  <c:v>94.3</c:v>
                </c:pt>
                <c:pt idx="292">
                  <c:v>93.1</c:v>
                </c:pt>
                <c:pt idx="293">
                  <c:v>96</c:v>
                </c:pt>
                <c:pt idx="294">
                  <c:v>96.4</c:v>
                </c:pt>
                <c:pt idx="295">
                  <c:v>94.4</c:v>
                </c:pt>
                <c:pt idx="296">
                  <c:v>84.2</c:v>
                </c:pt>
                <c:pt idx="297">
                  <c:v>77.52</c:v>
                </c:pt>
                <c:pt idx="298">
                  <c:v>76.06</c:v>
                </c:pt>
                <c:pt idx="299">
                  <c:v>74.12</c:v>
                </c:pt>
                <c:pt idx="300">
                  <c:v>71.28</c:v>
                </c:pt>
                <c:pt idx="301">
                  <c:v>65.84</c:v>
                </c:pt>
                <c:pt idx="302">
                  <c:v>69.66</c:v>
                </c:pt>
                <c:pt idx="303">
                  <c:v>73.290000000000006</c:v>
                </c:pt>
                <c:pt idx="304">
                  <c:v>72.33</c:v>
                </c:pt>
                <c:pt idx="305">
                  <c:v>70.84</c:v>
                </c:pt>
                <c:pt idx="306">
                  <c:v>73.91</c:v>
                </c:pt>
                <c:pt idx="307">
                  <c:v>80.7</c:v>
                </c:pt>
                <c:pt idx="308">
                  <c:v>85</c:v>
                </c:pt>
                <c:pt idx="309">
                  <c:v>87.5</c:v>
                </c:pt>
                <c:pt idx="310">
                  <c:v>85.1</c:v>
                </c:pt>
                <c:pt idx="311">
                  <c:v>86.3</c:v>
                </c:pt>
                <c:pt idx="312">
                  <c:v>86.2</c:v>
                </c:pt>
                <c:pt idx="313">
                  <c:v>90.3</c:v>
                </c:pt>
                <c:pt idx="314">
                  <c:v>93.9</c:v>
                </c:pt>
                <c:pt idx="315">
                  <c:v>95.9</c:v>
                </c:pt>
                <c:pt idx="316">
                  <c:v>99.2</c:v>
                </c:pt>
                <c:pt idx="317">
                  <c:v>100</c:v>
                </c:pt>
                <c:pt idx="318">
                  <c:v>100</c:v>
                </c:pt>
                <c:pt idx="319">
                  <c:v>99.8</c:v>
                </c:pt>
                <c:pt idx="320">
                  <c:v>90.3</c:v>
                </c:pt>
                <c:pt idx="321">
                  <c:v>84.7</c:v>
                </c:pt>
                <c:pt idx="322">
                  <c:v>82.2</c:v>
                </c:pt>
                <c:pt idx="323">
                  <c:v>81.3</c:v>
                </c:pt>
                <c:pt idx="324">
                  <c:v>82.4</c:v>
                </c:pt>
                <c:pt idx="325">
                  <c:v>81.7</c:v>
                </c:pt>
                <c:pt idx="326">
                  <c:v>83</c:v>
                </c:pt>
                <c:pt idx="327">
                  <c:v>79.08</c:v>
                </c:pt>
                <c:pt idx="328">
                  <c:v>78.849999999999994</c:v>
                </c:pt>
                <c:pt idx="329">
                  <c:v>96.1</c:v>
                </c:pt>
                <c:pt idx="330">
                  <c:v>99.6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99.8</c:v>
                </c:pt>
                <c:pt idx="344">
                  <c:v>91.5</c:v>
                </c:pt>
                <c:pt idx="345">
                  <c:v>81.2</c:v>
                </c:pt>
                <c:pt idx="346">
                  <c:v>76.38</c:v>
                </c:pt>
                <c:pt idx="347">
                  <c:v>69.97</c:v>
                </c:pt>
                <c:pt idx="348">
                  <c:v>64.3</c:v>
                </c:pt>
                <c:pt idx="349">
                  <c:v>61.55</c:v>
                </c:pt>
                <c:pt idx="350">
                  <c:v>76.52</c:v>
                </c:pt>
                <c:pt idx="351">
                  <c:v>70.16</c:v>
                </c:pt>
                <c:pt idx="352">
                  <c:v>67.52</c:v>
                </c:pt>
                <c:pt idx="353">
                  <c:v>68.58</c:v>
                </c:pt>
                <c:pt idx="354">
                  <c:v>72.98</c:v>
                </c:pt>
                <c:pt idx="355">
                  <c:v>81.7</c:v>
                </c:pt>
                <c:pt idx="356">
                  <c:v>92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92.3</c:v>
                </c:pt>
                <c:pt idx="369">
                  <c:v>80.599999999999994</c:v>
                </c:pt>
                <c:pt idx="370">
                  <c:v>76.430000000000007</c:v>
                </c:pt>
                <c:pt idx="371">
                  <c:v>73.319999999999993</c:v>
                </c:pt>
                <c:pt idx="372">
                  <c:v>71.63</c:v>
                </c:pt>
                <c:pt idx="373">
                  <c:v>67.98</c:v>
                </c:pt>
                <c:pt idx="374">
                  <c:v>67.569999999999993</c:v>
                </c:pt>
                <c:pt idx="375">
                  <c:v>68.86</c:v>
                </c:pt>
                <c:pt idx="376">
                  <c:v>71.209999999999994</c:v>
                </c:pt>
                <c:pt idx="377">
                  <c:v>70.52</c:v>
                </c:pt>
                <c:pt idx="378">
                  <c:v>69.33</c:v>
                </c:pt>
                <c:pt idx="379">
                  <c:v>73.569999999999993</c:v>
                </c:pt>
                <c:pt idx="380">
                  <c:v>81.2</c:v>
                </c:pt>
                <c:pt idx="381">
                  <c:v>87.4</c:v>
                </c:pt>
                <c:pt idx="382">
                  <c:v>88.3</c:v>
                </c:pt>
                <c:pt idx="383">
                  <c:v>93.3</c:v>
                </c:pt>
                <c:pt idx="384">
                  <c:v>94.9</c:v>
                </c:pt>
                <c:pt idx="385">
                  <c:v>95.2</c:v>
                </c:pt>
                <c:pt idx="386">
                  <c:v>95.6</c:v>
                </c:pt>
                <c:pt idx="387">
                  <c:v>96.7</c:v>
                </c:pt>
                <c:pt idx="388">
                  <c:v>99.7</c:v>
                </c:pt>
                <c:pt idx="389">
                  <c:v>99.8</c:v>
                </c:pt>
                <c:pt idx="390">
                  <c:v>99.3</c:v>
                </c:pt>
                <c:pt idx="391">
                  <c:v>96.6</c:v>
                </c:pt>
                <c:pt idx="392">
                  <c:v>86.7</c:v>
                </c:pt>
                <c:pt idx="393">
                  <c:v>82</c:v>
                </c:pt>
                <c:pt idx="394">
                  <c:v>80.400000000000006</c:v>
                </c:pt>
                <c:pt idx="395">
                  <c:v>77.84</c:v>
                </c:pt>
                <c:pt idx="396">
                  <c:v>75.02</c:v>
                </c:pt>
                <c:pt idx="397">
                  <c:v>74.33</c:v>
                </c:pt>
                <c:pt idx="398">
                  <c:v>75.319999999999993</c:v>
                </c:pt>
                <c:pt idx="399">
                  <c:v>78.36</c:v>
                </c:pt>
                <c:pt idx="400">
                  <c:v>75.680000000000007</c:v>
                </c:pt>
                <c:pt idx="401">
                  <c:v>74.3</c:v>
                </c:pt>
                <c:pt idx="402">
                  <c:v>74.900000000000006</c:v>
                </c:pt>
                <c:pt idx="403">
                  <c:v>73.84</c:v>
                </c:pt>
                <c:pt idx="404">
                  <c:v>77.290000000000006</c:v>
                </c:pt>
                <c:pt idx="405">
                  <c:v>79.02</c:v>
                </c:pt>
                <c:pt idx="406">
                  <c:v>85.4</c:v>
                </c:pt>
                <c:pt idx="407">
                  <c:v>92</c:v>
                </c:pt>
                <c:pt idx="408">
                  <c:v>93.6</c:v>
                </c:pt>
                <c:pt idx="409">
                  <c:v>93.3</c:v>
                </c:pt>
                <c:pt idx="410">
                  <c:v>98.3</c:v>
                </c:pt>
                <c:pt idx="411">
                  <c:v>98.1</c:v>
                </c:pt>
                <c:pt idx="412">
                  <c:v>99.8</c:v>
                </c:pt>
                <c:pt idx="413">
                  <c:v>100</c:v>
                </c:pt>
                <c:pt idx="414">
                  <c:v>100</c:v>
                </c:pt>
                <c:pt idx="415">
                  <c:v>99.3</c:v>
                </c:pt>
                <c:pt idx="416">
                  <c:v>89.1</c:v>
                </c:pt>
                <c:pt idx="417">
                  <c:v>76.040000000000006</c:v>
                </c:pt>
                <c:pt idx="418">
                  <c:v>67.64</c:v>
                </c:pt>
                <c:pt idx="419">
                  <c:v>69.22</c:v>
                </c:pt>
                <c:pt idx="420">
                  <c:v>77.099999999999994</c:v>
                </c:pt>
                <c:pt idx="421">
                  <c:v>81.7</c:v>
                </c:pt>
                <c:pt idx="422">
                  <c:v>77.599999999999994</c:v>
                </c:pt>
                <c:pt idx="423">
                  <c:v>81.400000000000006</c:v>
                </c:pt>
                <c:pt idx="424">
                  <c:v>100</c:v>
                </c:pt>
                <c:pt idx="425">
                  <c:v>99.9</c:v>
                </c:pt>
                <c:pt idx="426">
                  <c:v>99.4</c:v>
                </c:pt>
                <c:pt idx="427">
                  <c:v>99.4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93.6</c:v>
                </c:pt>
                <c:pt idx="441">
                  <c:v>87.3</c:v>
                </c:pt>
                <c:pt idx="442">
                  <c:v>82.3</c:v>
                </c:pt>
                <c:pt idx="443">
                  <c:v>77.84</c:v>
                </c:pt>
                <c:pt idx="444">
                  <c:v>78.02</c:v>
                </c:pt>
                <c:pt idx="445">
                  <c:v>72.7</c:v>
                </c:pt>
                <c:pt idx="446">
                  <c:v>73.94</c:v>
                </c:pt>
                <c:pt idx="447">
                  <c:v>74.180000000000007</c:v>
                </c:pt>
                <c:pt idx="448">
                  <c:v>76.430000000000007</c:v>
                </c:pt>
                <c:pt idx="449">
                  <c:v>71.13</c:v>
                </c:pt>
                <c:pt idx="450">
                  <c:v>97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96.9</c:v>
                </c:pt>
                <c:pt idx="465">
                  <c:v>87.7</c:v>
                </c:pt>
                <c:pt idx="466">
                  <c:v>83.9</c:v>
                </c:pt>
                <c:pt idx="467">
                  <c:v>78.22</c:v>
                </c:pt>
                <c:pt idx="468">
                  <c:v>79.099999999999994</c:v>
                </c:pt>
                <c:pt idx="469">
                  <c:v>71.91</c:v>
                </c:pt>
                <c:pt idx="470">
                  <c:v>71.180000000000007</c:v>
                </c:pt>
                <c:pt idx="471">
                  <c:v>67.94</c:v>
                </c:pt>
                <c:pt idx="472">
                  <c:v>68.209999999999994</c:v>
                </c:pt>
                <c:pt idx="473">
                  <c:v>72.14</c:v>
                </c:pt>
                <c:pt idx="474">
                  <c:v>74.16</c:v>
                </c:pt>
                <c:pt idx="475">
                  <c:v>74.790000000000006</c:v>
                </c:pt>
                <c:pt idx="476">
                  <c:v>77.17</c:v>
                </c:pt>
                <c:pt idx="477">
                  <c:v>78.31</c:v>
                </c:pt>
                <c:pt idx="478">
                  <c:v>80.5</c:v>
                </c:pt>
                <c:pt idx="479">
                  <c:v>85.2</c:v>
                </c:pt>
                <c:pt idx="480">
                  <c:v>88.9</c:v>
                </c:pt>
                <c:pt idx="481">
                  <c:v>95.2</c:v>
                </c:pt>
                <c:pt idx="482">
                  <c:v>96.5</c:v>
                </c:pt>
                <c:pt idx="483">
                  <c:v>97.1</c:v>
                </c:pt>
                <c:pt idx="484">
                  <c:v>99.7</c:v>
                </c:pt>
                <c:pt idx="485">
                  <c:v>99.9</c:v>
                </c:pt>
                <c:pt idx="486">
                  <c:v>99.9</c:v>
                </c:pt>
                <c:pt idx="487">
                  <c:v>99.9</c:v>
                </c:pt>
                <c:pt idx="488">
                  <c:v>91</c:v>
                </c:pt>
                <c:pt idx="489">
                  <c:v>81.3</c:v>
                </c:pt>
                <c:pt idx="490">
                  <c:v>78.52</c:v>
                </c:pt>
                <c:pt idx="491">
                  <c:v>74.260000000000005</c:v>
                </c:pt>
                <c:pt idx="492">
                  <c:v>68.69</c:v>
                </c:pt>
                <c:pt idx="493">
                  <c:v>73.319999999999993</c:v>
                </c:pt>
                <c:pt idx="494">
                  <c:v>74.36</c:v>
                </c:pt>
                <c:pt idx="495">
                  <c:v>72.05</c:v>
                </c:pt>
                <c:pt idx="496">
                  <c:v>66.19</c:v>
                </c:pt>
                <c:pt idx="497">
                  <c:v>66.94</c:v>
                </c:pt>
                <c:pt idx="498">
                  <c:v>73.19</c:v>
                </c:pt>
                <c:pt idx="499">
                  <c:v>82.3</c:v>
                </c:pt>
                <c:pt idx="500">
                  <c:v>89.9</c:v>
                </c:pt>
                <c:pt idx="501">
                  <c:v>86.2</c:v>
                </c:pt>
                <c:pt idx="502">
                  <c:v>85.5</c:v>
                </c:pt>
                <c:pt idx="503">
                  <c:v>84.9</c:v>
                </c:pt>
                <c:pt idx="504">
                  <c:v>88.9</c:v>
                </c:pt>
                <c:pt idx="505">
                  <c:v>93.2</c:v>
                </c:pt>
                <c:pt idx="506">
                  <c:v>97.4</c:v>
                </c:pt>
                <c:pt idx="507">
                  <c:v>98</c:v>
                </c:pt>
                <c:pt idx="508">
                  <c:v>95.7</c:v>
                </c:pt>
                <c:pt idx="509">
                  <c:v>96.3</c:v>
                </c:pt>
                <c:pt idx="510">
                  <c:v>99.2</c:v>
                </c:pt>
                <c:pt idx="511">
                  <c:v>96.4</c:v>
                </c:pt>
                <c:pt idx="512">
                  <c:v>86.8</c:v>
                </c:pt>
                <c:pt idx="513">
                  <c:v>83.8</c:v>
                </c:pt>
                <c:pt idx="514">
                  <c:v>78.66</c:v>
                </c:pt>
                <c:pt idx="515">
                  <c:v>71.8</c:v>
                </c:pt>
                <c:pt idx="516">
                  <c:v>76.989999999999995</c:v>
                </c:pt>
                <c:pt idx="517">
                  <c:v>99.2</c:v>
                </c:pt>
                <c:pt idx="518">
                  <c:v>82.5</c:v>
                </c:pt>
                <c:pt idx="519">
                  <c:v>75.83</c:v>
                </c:pt>
                <c:pt idx="520">
                  <c:v>70.510000000000005</c:v>
                </c:pt>
                <c:pt idx="521">
                  <c:v>68.64</c:v>
                </c:pt>
                <c:pt idx="522">
                  <c:v>69.13</c:v>
                </c:pt>
                <c:pt idx="523">
                  <c:v>72.510000000000005</c:v>
                </c:pt>
                <c:pt idx="524">
                  <c:v>76.22</c:v>
                </c:pt>
                <c:pt idx="525">
                  <c:v>79.88</c:v>
                </c:pt>
                <c:pt idx="526">
                  <c:v>76.989999999999995</c:v>
                </c:pt>
                <c:pt idx="527">
                  <c:v>86.5</c:v>
                </c:pt>
                <c:pt idx="528">
                  <c:v>89.1</c:v>
                </c:pt>
                <c:pt idx="529">
                  <c:v>88.5</c:v>
                </c:pt>
                <c:pt idx="530">
                  <c:v>92.8</c:v>
                </c:pt>
                <c:pt idx="531">
                  <c:v>97.5</c:v>
                </c:pt>
                <c:pt idx="532">
                  <c:v>98.7</c:v>
                </c:pt>
                <c:pt idx="533">
                  <c:v>97.7</c:v>
                </c:pt>
                <c:pt idx="534">
                  <c:v>99.1</c:v>
                </c:pt>
                <c:pt idx="535">
                  <c:v>96.6</c:v>
                </c:pt>
                <c:pt idx="536">
                  <c:v>87.8</c:v>
                </c:pt>
                <c:pt idx="537">
                  <c:v>79.53</c:v>
                </c:pt>
                <c:pt idx="538">
                  <c:v>77.739999999999995</c:v>
                </c:pt>
                <c:pt idx="539">
                  <c:v>73.45</c:v>
                </c:pt>
                <c:pt idx="540">
                  <c:v>64.89</c:v>
                </c:pt>
                <c:pt idx="541">
                  <c:v>70.39</c:v>
                </c:pt>
                <c:pt idx="542">
                  <c:v>73.349999999999994</c:v>
                </c:pt>
                <c:pt idx="543">
                  <c:v>72.37</c:v>
                </c:pt>
                <c:pt idx="544">
                  <c:v>70.92</c:v>
                </c:pt>
                <c:pt idx="545">
                  <c:v>71.680000000000007</c:v>
                </c:pt>
                <c:pt idx="546">
                  <c:v>74.88</c:v>
                </c:pt>
                <c:pt idx="547">
                  <c:v>80.5</c:v>
                </c:pt>
                <c:pt idx="548">
                  <c:v>83.5</c:v>
                </c:pt>
                <c:pt idx="549">
                  <c:v>85.1</c:v>
                </c:pt>
                <c:pt idx="550">
                  <c:v>86.3</c:v>
                </c:pt>
                <c:pt idx="551">
                  <c:v>88.3</c:v>
                </c:pt>
                <c:pt idx="552">
                  <c:v>93</c:v>
                </c:pt>
                <c:pt idx="553">
                  <c:v>95.7</c:v>
                </c:pt>
                <c:pt idx="554">
                  <c:v>98.5</c:v>
                </c:pt>
                <c:pt idx="555">
                  <c:v>97.7</c:v>
                </c:pt>
                <c:pt idx="556">
                  <c:v>98.4</c:v>
                </c:pt>
                <c:pt idx="557">
                  <c:v>99.4</c:v>
                </c:pt>
                <c:pt idx="558">
                  <c:v>100</c:v>
                </c:pt>
                <c:pt idx="559">
                  <c:v>99.1</c:v>
                </c:pt>
                <c:pt idx="560">
                  <c:v>88.3</c:v>
                </c:pt>
                <c:pt idx="561">
                  <c:v>85.3</c:v>
                </c:pt>
                <c:pt idx="562">
                  <c:v>84.9</c:v>
                </c:pt>
                <c:pt idx="563">
                  <c:v>83.5</c:v>
                </c:pt>
                <c:pt idx="564">
                  <c:v>82.1</c:v>
                </c:pt>
                <c:pt idx="565">
                  <c:v>80.8</c:v>
                </c:pt>
                <c:pt idx="566">
                  <c:v>78.89</c:v>
                </c:pt>
                <c:pt idx="567">
                  <c:v>79.319999999999993</c:v>
                </c:pt>
                <c:pt idx="568">
                  <c:v>80.2</c:v>
                </c:pt>
                <c:pt idx="569">
                  <c:v>79.66</c:v>
                </c:pt>
                <c:pt idx="570">
                  <c:v>94.3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91.7</c:v>
                </c:pt>
                <c:pt idx="585">
                  <c:v>79.33</c:v>
                </c:pt>
                <c:pt idx="586">
                  <c:v>78.989999999999995</c:v>
                </c:pt>
                <c:pt idx="587">
                  <c:v>77.930000000000007</c:v>
                </c:pt>
                <c:pt idx="588">
                  <c:v>72.55</c:v>
                </c:pt>
                <c:pt idx="589">
                  <c:v>72.02</c:v>
                </c:pt>
                <c:pt idx="590">
                  <c:v>74.97</c:v>
                </c:pt>
                <c:pt idx="591">
                  <c:v>86.2</c:v>
                </c:pt>
                <c:pt idx="592">
                  <c:v>91.1</c:v>
                </c:pt>
                <c:pt idx="593">
                  <c:v>90.2</c:v>
                </c:pt>
                <c:pt idx="594">
                  <c:v>89.4</c:v>
                </c:pt>
                <c:pt idx="595">
                  <c:v>93.8</c:v>
                </c:pt>
                <c:pt idx="596">
                  <c:v>99.4</c:v>
                </c:pt>
                <c:pt idx="597">
                  <c:v>99</c:v>
                </c:pt>
                <c:pt idx="598">
                  <c:v>99.7</c:v>
                </c:pt>
                <c:pt idx="599">
                  <c:v>96.9</c:v>
                </c:pt>
                <c:pt idx="600">
                  <c:v>97.8</c:v>
                </c:pt>
                <c:pt idx="601">
                  <c:v>99.9</c:v>
                </c:pt>
                <c:pt idx="602">
                  <c:v>98.6</c:v>
                </c:pt>
                <c:pt idx="603">
                  <c:v>98.6</c:v>
                </c:pt>
                <c:pt idx="604">
                  <c:v>98.1</c:v>
                </c:pt>
                <c:pt idx="605">
                  <c:v>98.7</c:v>
                </c:pt>
                <c:pt idx="606">
                  <c:v>99.1</c:v>
                </c:pt>
                <c:pt idx="607">
                  <c:v>97.9</c:v>
                </c:pt>
                <c:pt idx="608">
                  <c:v>89.9</c:v>
                </c:pt>
                <c:pt idx="609">
                  <c:v>78.61</c:v>
                </c:pt>
                <c:pt idx="610">
                  <c:v>75.239999999999995</c:v>
                </c:pt>
                <c:pt idx="611">
                  <c:v>70.91</c:v>
                </c:pt>
                <c:pt idx="612">
                  <c:v>66.75</c:v>
                </c:pt>
                <c:pt idx="613">
                  <c:v>66.599999999999994</c:v>
                </c:pt>
                <c:pt idx="614">
                  <c:v>67.38</c:v>
                </c:pt>
                <c:pt idx="615">
                  <c:v>73.900000000000006</c:v>
                </c:pt>
                <c:pt idx="616">
                  <c:v>74.33</c:v>
                </c:pt>
                <c:pt idx="617">
                  <c:v>73.47</c:v>
                </c:pt>
                <c:pt idx="618">
                  <c:v>69.260000000000005</c:v>
                </c:pt>
                <c:pt idx="619">
                  <c:v>76.8</c:v>
                </c:pt>
                <c:pt idx="620">
                  <c:v>85.5</c:v>
                </c:pt>
                <c:pt idx="621">
                  <c:v>91.8</c:v>
                </c:pt>
                <c:pt idx="622">
                  <c:v>95.5</c:v>
                </c:pt>
                <c:pt idx="623">
                  <c:v>97.1</c:v>
                </c:pt>
                <c:pt idx="624">
                  <c:v>98.7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97.7</c:v>
                </c:pt>
                <c:pt idx="632">
                  <c:v>88.3</c:v>
                </c:pt>
                <c:pt idx="633">
                  <c:v>79.92</c:v>
                </c:pt>
                <c:pt idx="634">
                  <c:v>78.47</c:v>
                </c:pt>
                <c:pt idx="635">
                  <c:v>73.760000000000005</c:v>
                </c:pt>
                <c:pt idx="636">
                  <c:v>76.87</c:v>
                </c:pt>
                <c:pt idx="637">
                  <c:v>77.959999999999994</c:v>
                </c:pt>
                <c:pt idx="638">
                  <c:v>74.849999999999994</c:v>
                </c:pt>
                <c:pt idx="639">
                  <c:v>73.09</c:v>
                </c:pt>
                <c:pt idx="640">
                  <c:v>68.84</c:v>
                </c:pt>
                <c:pt idx="641">
                  <c:v>73.680000000000007</c:v>
                </c:pt>
                <c:pt idx="642">
                  <c:v>73.290000000000006</c:v>
                </c:pt>
                <c:pt idx="643">
                  <c:v>80.2</c:v>
                </c:pt>
                <c:pt idx="644">
                  <c:v>84.9</c:v>
                </c:pt>
                <c:pt idx="645">
                  <c:v>84.1</c:v>
                </c:pt>
                <c:pt idx="646">
                  <c:v>85.9</c:v>
                </c:pt>
                <c:pt idx="647">
                  <c:v>88.3</c:v>
                </c:pt>
                <c:pt idx="648">
                  <c:v>90.4</c:v>
                </c:pt>
                <c:pt idx="649">
                  <c:v>93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97.2</c:v>
                </c:pt>
                <c:pt idx="657">
                  <c:v>89.9</c:v>
                </c:pt>
                <c:pt idx="658">
                  <c:v>88.6</c:v>
                </c:pt>
                <c:pt idx="659">
                  <c:v>86.2</c:v>
                </c:pt>
                <c:pt idx="660">
                  <c:v>82.3</c:v>
                </c:pt>
                <c:pt idx="661">
                  <c:v>78.430000000000007</c:v>
                </c:pt>
                <c:pt idx="662">
                  <c:v>76.77</c:v>
                </c:pt>
                <c:pt idx="663">
                  <c:v>76.91</c:v>
                </c:pt>
                <c:pt idx="664">
                  <c:v>75.040000000000006</c:v>
                </c:pt>
                <c:pt idx="665">
                  <c:v>71.06</c:v>
                </c:pt>
                <c:pt idx="666">
                  <c:v>87.3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92.4</c:v>
                </c:pt>
                <c:pt idx="681">
                  <c:v>84.4</c:v>
                </c:pt>
                <c:pt idx="682">
                  <c:v>79.239999999999995</c:v>
                </c:pt>
                <c:pt idx="683">
                  <c:v>75.59</c:v>
                </c:pt>
                <c:pt idx="684">
                  <c:v>72.73</c:v>
                </c:pt>
                <c:pt idx="685">
                  <c:v>73.61</c:v>
                </c:pt>
                <c:pt idx="686">
                  <c:v>80.599999999999994</c:v>
                </c:pt>
                <c:pt idx="687">
                  <c:v>88.4</c:v>
                </c:pt>
                <c:pt idx="688">
                  <c:v>72.56</c:v>
                </c:pt>
                <c:pt idx="689">
                  <c:v>76.099999999999994</c:v>
                </c:pt>
                <c:pt idx="690">
                  <c:v>72.819999999999993</c:v>
                </c:pt>
                <c:pt idx="691">
                  <c:v>77.19</c:v>
                </c:pt>
                <c:pt idx="692">
                  <c:v>78.81</c:v>
                </c:pt>
                <c:pt idx="693">
                  <c:v>80.8</c:v>
                </c:pt>
                <c:pt idx="694">
                  <c:v>88.7</c:v>
                </c:pt>
                <c:pt idx="695">
                  <c:v>94.7</c:v>
                </c:pt>
                <c:pt idx="696">
                  <c:v>97.4</c:v>
                </c:pt>
                <c:pt idx="697">
                  <c:v>99.5</c:v>
                </c:pt>
                <c:pt idx="698">
                  <c:v>99.8</c:v>
                </c:pt>
                <c:pt idx="699">
                  <c:v>97.6</c:v>
                </c:pt>
                <c:pt idx="700">
                  <c:v>97.9</c:v>
                </c:pt>
                <c:pt idx="701">
                  <c:v>100</c:v>
                </c:pt>
                <c:pt idx="702">
                  <c:v>99.9</c:v>
                </c:pt>
                <c:pt idx="703">
                  <c:v>98.6</c:v>
                </c:pt>
                <c:pt idx="704">
                  <c:v>90.3</c:v>
                </c:pt>
                <c:pt idx="705">
                  <c:v>82.8</c:v>
                </c:pt>
                <c:pt idx="706">
                  <c:v>79.58</c:v>
                </c:pt>
                <c:pt idx="707">
                  <c:v>72.180000000000007</c:v>
                </c:pt>
                <c:pt idx="708">
                  <c:v>70.099999999999994</c:v>
                </c:pt>
                <c:pt idx="709">
                  <c:v>71.98</c:v>
                </c:pt>
                <c:pt idx="710">
                  <c:v>69.28</c:v>
                </c:pt>
                <c:pt idx="711">
                  <c:v>68.94</c:v>
                </c:pt>
                <c:pt idx="712">
                  <c:v>68.930000000000007</c:v>
                </c:pt>
                <c:pt idx="713">
                  <c:v>69.989999999999995</c:v>
                </c:pt>
                <c:pt idx="714">
                  <c:v>71.040000000000006</c:v>
                </c:pt>
                <c:pt idx="715">
                  <c:v>83.3</c:v>
                </c:pt>
                <c:pt idx="716">
                  <c:v>90.8</c:v>
                </c:pt>
                <c:pt idx="717">
                  <c:v>92</c:v>
                </c:pt>
                <c:pt idx="718">
                  <c:v>95.8</c:v>
                </c:pt>
                <c:pt idx="719">
                  <c:v>99.5</c:v>
                </c:pt>
                <c:pt idx="720">
                  <c:v>99.7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99.1</c:v>
                </c:pt>
                <c:pt idx="728">
                  <c:v>91.7</c:v>
                </c:pt>
                <c:pt idx="729">
                  <c:v>86.2</c:v>
                </c:pt>
                <c:pt idx="730">
                  <c:v>79.25</c:v>
                </c:pt>
                <c:pt idx="731">
                  <c:v>76.42</c:v>
                </c:pt>
                <c:pt idx="732">
                  <c:v>75.069999999999993</c:v>
                </c:pt>
                <c:pt idx="733">
                  <c:v>74.58</c:v>
                </c:pt>
                <c:pt idx="734">
                  <c:v>79.540000000000006</c:v>
                </c:pt>
                <c:pt idx="735">
                  <c:v>77.91</c:v>
                </c:pt>
                <c:pt idx="736">
                  <c:v>77.400000000000006</c:v>
                </c:pt>
                <c:pt idx="737">
                  <c:v>75.98</c:v>
                </c:pt>
                <c:pt idx="738">
                  <c:v>76.66</c:v>
                </c:pt>
                <c:pt idx="739">
                  <c:v>81.599999999999994</c:v>
                </c:pt>
                <c:pt idx="740">
                  <c:v>93.8</c:v>
                </c:pt>
                <c:pt idx="741">
                  <c:v>99.8</c:v>
                </c:pt>
                <c:pt idx="742">
                  <c:v>100</c:v>
                </c:pt>
                <c:pt idx="743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94-4241-8B0A-2D1DC89A9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408.958330000009"/>
          <c:min val="443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284113841381198E-2"/>
          <c:y val="0.13922672672672673"/>
          <c:w val="0.79394973077030173"/>
          <c:h val="0.69409419261781469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JUL!$F$5:$F$748</c:f>
              <c:numCache>
                <c:formatCode>General</c:formatCode>
                <c:ptCount val="744"/>
                <c:pt idx="0">
                  <c:v>25.3</c:v>
                </c:pt>
                <c:pt idx="1">
                  <c:v>25.08</c:v>
                </c:pt>
                <c:pt idx="2">
                  <c:v>25.08</c:v>
                </c:pt>
                <c:pt idx="3">
                  <c:v>24.13</c:v>
                </c:pt>
                <c:pt idx="4">
                  <c:v>23.95</c:v>
                </c:pt>
                <c:pt idx="5">
                  <c:v>24.01</c:v>
                </c:pt>
                <c:pt idx="6">
                  <c:v>24.45</c:v>
                </c:pt>
                <c:pt idx="7">
                  <c:v>27.08</c:v>
                </c:pt>
                <c:pt idx="8">
                  <c:v>29.91</c:v>
                </c:pt>
                <c:pt idx="9">
                  <c:v>29.89</c:v>
                </c:pt>
                <c:pt idx="10">
                  <c:v>29.97</c:v>
                </c:pt>
                <c:pt idx="11">
                  <c:v>30.35</c:v>
                </c:pt>
                <c:pt idx="12">
                  <c:v>30.83</c:v>
                </c:pt>
                <c:pt idx="13">
                  <c:v>31.25</c:v>
                </c:pt>
                <c:pt idx="14">
                  <c:v>31.13</c:v>
                </c:pt>
                <c:pt idx="15">
                  <c:v>31.14</c:v>
                </c:pt>
                <c:pt idx="16">
                  <c:v>31.81</c:v>
                </c:pt>
                <c:pt idx="17">
                  <c:v>31.6</c:v>
                </c:pt>
                <c:pt idx="18">
                  <c:v>29.49</c:v>
                </c:pt>
                <c:pt idx="19">
                  <c:v>23</c:v>
                </c:pt>
                <c:pt idx="20">
                  <c:v>24.16</c:v>
                </c:pt>
                <c:pt idx="21">
                  <c:v>24.31</c:v>
                </c:pt>
                <c:pt idx="22">
                  <c:v>24.44</c:v>
                </c:pt>
                <c:pt idx="23">
                  <c:v>25.94</c:v>
                </c:pt>
                <c:pt idx="24">
                  <c:v>26.31</c:v>
                </c:pt>
                <c:pt idx="25">
                  <c:v>25.21</c:v>
                </c:pt>
                <c:pt idx="26">
                  <c:v>24.5</c:v>
                </c:pt>
                <c:pt idx="27">
                  <c:v>23.97</c:v>
                </c:pt>
                <c:pt idx="28">
                  <c:v>23.59</c:v>
                </c:pt>
                <c:pt idx="29">
                  <c:v>23.45</c:v>
                </c:pt>
                <c:pt idx="30">
                  <c:v>23.71</c:v>
                </c:pt>
                <c:pt idx="31">
                  <c:v>26.79</c:v>
                </c:pt>
                <c:pt idx="32">
                  <c:v>28.62</c:v>
                </c:pt>
                <c:pt idx="33">
                  <c:v>29.87</c:v>
                </c:pt>
                <c:pt idx="34">
                  <c:v>31.71</c:v>
                </c:pt>
                <c:pt idx="35">
                  <c:v>31.15</c:v>
                </c:pt>
                <c:pt idx="36">
                  <c:v>31.49</c:v>
                </c:pt>
                <c:pt idx="37">
                  <c:v>32.43</c:v>
                </c:pt>
                <c:pt idx="38">
                  <c:v>32.67</c:v>
                </c:pt>
                <c:pt idx="39">
                  <c:v>32.479999999999997</c:v>
                </c:pt>
                <c:pt idx="40">
                  <c:v>32.4</c:v>
                </c:pt>
                <c:pt idx="41">
                  <c:v>32.520000000000003</c:v>
                </c:pt>
                <c:pt idx="42">
                  <c:v>31.38</c:v>
                </c:pt>
                <c:pt idx="43">
                  <c:v>29.82</c:v>
                </c:pt>
                <c:pt idx="44">
                  <c:v>27.92</c:v>
                </c:pt>
                <c:pt idx="45">
                  <c:v>27.91</c:v>
                </c:pt>
                <c:pt idx="46">
                  <c:v>26.55</c:v>
                </c:pt>
                <c:pt idx="47">
                  <c:v>25.67</c:v>
                </c:pt>
                <c:pt idx="48">
                  <c:v>25.28</c:v>
                </c:pt>
                <c:pt idx="49">
                  <c:v>25.16</c:v>
                </c:pt>
                <c:pt idx="50">
                  <c:v>24.25</c:v>
                </c:pt>
                <c:pt idx="51">
                  <c:v>24.55</c:v>
                </c:pt>
                <c:pt idx="52">
                  <c:v>24.18</c:v>
                </c:pt>
                <c:pt idx="53">
                  <c:v>23.41</c:v>
                </c:pt>
                <c:pt idx="54">
                  <c:v>23.86</c:v>
                </c:pt>
                <c:pt idx="55">
                  <c:v>26.61</c:v>
                </c:pt>
                <c:pt idx="56">
                  <c:v>30.24</c:v>
                </c:pt>
                <c:pt idx="57">
                  <c:v>29.95</c:v>
                </c:pt>
                <c:pt idx="58">
                  <c:v>31.15</c:v>
                </c:pt>
                <c:pt idx="59">
                  <c:v>31.25</c:v>
                </c:pt>
                <c:pt idx="60">
                  <c:v>30.82</c:v>
                </c:pt>
                <c:pt idx="61">
                  <c:v>29.35</c:v>
                </c:pt>
                <c:pt idx="62">
                  <c:v>29.32</c:v>
                </c:pt>
                <c:pt idx="63">
                  <c:v>28.57</c:v>
                </c:pt>
                <c:pt idx="64">
                  <c:v>27.96</c:v>
                </c:pt>
                <c:pt idx="65">
                  <c:v>27.65</c:v>
                </c:pt>
                <c:pt idx="66">
                  <c:v>28.59</c:v>
                </c:pt>
                <c:pt idx="67">
                  <c:v>29.07</c:v>
                </c:pt>
                <c:pt idx="68">
                  <c:v>29.53</c:v>
                </c:pt>
                <c:pt idx="69">
                  <c:v>29.64</c:v>
                </c:pt>
                <c:pt idx="70">
                  <c:v>30.05</c:v>
                </c:pt>
                <c:pt idx="71">
                  <c:v>29.61</c:v>
                </c:pt>
                <c:pt idx="72">
                  <c:v>29.49</c:v>
                </c:pt>
                <c:pt idx="73">
                  <c:v>29.57</c:v>
                </c:pt>
                <c:pt idx="74">
                  <c:v>29.77</c:v>
                </c:pt>
                <c:pt idx="75">
                  <c:v>29.54</c:v>
                </c:pt>
                <c:pt idx="76">
                  <c:v>29.57</c:v>
                </c:pt>
                <c:pt idx="77">
                  <c:v>29.67</c:v>
                </c:pt>
                <c:pt idx="78">
                  <c:v>29.62</c:v>
                </c:pt>
                <c:pt idx="79">
                  <c:v>29.86</c:v>
                </c:pt>
                <c:pt idx="80">
                  <c:v>29.65</c:v>
                </c:pt>
                <c:pt idx="81">
                  <c:v>29.99</c:v>
                </c:pt>
                <c:pt idx="82">
                  <c:v>30.69</c:v>
                </c:pt>
                <c:pt idx="83">
                  <c:v>30.63</c:v>
                </c:pt>
                <c:pt idx="84">
                  <c:v>31.49</c:v>
                </c:pt>
                <c:pt idx="85">
                  <c:v>31.62</c:v>
                </c:pt>
                <c:pt idx="86">
                  <c:v>31.95</c:v>
                </c:pt>
                <c:pt idx="87">
                  <c:v>31.42</c:v>
                </c:pt>
                <c:pt idx="88">
                  <c:v>30.62</c:v>
                </c:pt>
                <c:pt idx="89">
                  <c:v>30.36</c:v>
                </c:pt>
                <c:pt idx="90">
                  <c:v>29.85</c:v>
                </c:pt>
                <c:pt idx="91">
                  <c:v>29.21</c:v>
                </c:pt>
                <c:pt idx="92">
                  <c:v>28.96</c:v>
                </c:pt>
                <c:pt idx="93">
                  <c:v>28.36</c:v>
                </c:pt>
                <c:pt idx="94">
                  <c:v>27.7</c:v>
                </c:pt>
                <c:pt idx="95">
                  <c:v>27.63</c:v>
                </c:pt>
                <c:pt idx="96">
                  <c:v>26.91</c:v>
                </c:pt>
                <c:pt idx="97">
                  <c:v>25.02</c:v>
                </c:pt>
                <c:pt idx="98">
                  <c:v>24.52</c:v>
                </c:pt>
                <c:pt idx="99">
                  <c:v>23.41</c:v>
                </c:pt>
                <c:pt idx="100">
                  <c:v>22.81</c:v>
                </c:pt>
                <c:pt idx="101">
                  <c:v>22.39</c:v>
                </c:pt>
                <c:pt idx="102">
                  <c:v>21.57</c:v>
                </c:pt>
                <c:pt idx="103">
                  <c:v>23.92</c:v>
                </c:pt>
                <c:pt idx="104">
                  <c:v>28.14</c:v>
                </c:pt>
                <c:pt idx="105">
                  <c:v>30.22</c:v>
                </c:pt>
                <c:pt idx="106">
                  <c:v>30.97</c:v>
                </c:pt>
                <c:pt idx="107">
                  <c:v>31.56</c:v>
                </c:pt>
                <c:pt idx="108">
                  <c:v>31.9</c:v>
                </c:pt>
                <c:pt idx="109">
                  <c:v>32.21</c:v>
                </c:pt>
                <c:pt idx="110">
                  <c:v>33.18</c:v>
                </c:pt>
                <c:pt idx="111">
                  <c:v>33.090000000000003</c:v>
                </c:pt>
                <c:pt idx="112">
                  <c:v>32.22</c:v>
                </c:pt>
                <c:pt idx="113">
                  <c:v>31.3</c:v>
                </c:pt>
                <c:pt idx="114">
                  <c:v>30.22</c:v>
                </c:pt>
                <c:pt idx="115">
                  <c:v>29.32</c:v>
                </c:pt>
                <c:pt idx="116">
                  <c:v>28.71</c:v>
                </c:pt>
                <c:pt idx="117">
                  <c:v>28.42</c:v>
                </c:pt>
                <c:pt idx="118">
                  <c:v>28.07</c:v>
                </c:pt>
                <c:pt idx="119">
                  <c:v>27.24</c:v>
                </c:pt>
                <c:pt idx="120">
                  <c:v>27.34</c:v>
                </c:pt>
                <c:pt idx="121">
                  <c:v>27.15</c:v>
                </c:pt>
                <c:pt idx="122">
                  <c:v>26.66</c:v>
                </c:pt>
                <c:pt idx="123">
                  <c:v>26.26</c:v>
                </c:pt>
                <c:pt idx="124">
                  <c:v>26.07</c:v>
                </c:pt>
                <c:pt idx="125">
                  <c:v>25.06</c:v>
                </c:pt>
                <c:pt idx="126">
                  <c:v>24.59</c:v>
                </c:pt>
                <c:pt idx="127">
                  <c:v>26.13</c:v>
                </c:pt>
                <c:pt idx="128">
                  <c:v>29.4</c:v>
                </c:pt>
                <c:pt idx="129">
                  <c:v>30.34</c:v>
                </c:pt>
                <c:pt idx="130">
                  <c:v>30.92</c:v>
                </c:pt>
                <c:pt idx="131">
                  <c:v>30.31</c:v>
                </c:pt>
                <c:pt idx="132">
                  <c:v>30.55</c:v>
                </c:pt>
                <c:pt idx="133">
                  <c:v>29.73</c:v>
                </c:pt>
                <c:pt idx="134">
                  <c:v>31.75</c:v>
                </c:pt>
                <c:pt idx="135">
                  <c:v>32.659999999999997</c:v>
                </c:pt>
                <c:pt idx="136">
                  <c:v>32.4</c:v>
                </c:pt>
                <c:pt idx="137">
                  <c:v>31.77</c:v>
                </c:pt>
                <c:pt idx="138">
                  <c:v>30.67</c:v>
                </c:pt>
                <c:pt idx="139">
                  <c:v>29.22</c:v>
                </c:pt>
                <c:pt idx="140">
                  <c:v>28.64</c:v>
                </c:pt>
                <c:pt idx="141">
                  <c:v>28.25</c:v>
                </c:pt>
                <c:pt idx="142">
                  <c:v>27.92</c:v>
                </c:pt>
                <c:pt idx="143">
                  <c:v>27.03</c:v>
                </c:pt>
                <c:pt idx="144">
                  <c:v>25.67</c:v>
                </c:pt>
                <c:pt idx="145">
                  <c:v>25.07</c:v>
                </c:pt>
                <c:pt idx="146">
                  <c:v>23.74</c:v>
                </c:pt>
                <c:pt idx="147">
                  <c:v>23.04</c:v>
                </c:pt>
                <c:pt idx="148">
                  <c:v>22.7</c:v>
                </c:pt>
                <c:pt idx="149">
                  <c:v>22.52</c:v>
                </c:pt>
                <c:pt idx="150">
                  <c:v>22.88</c:v>
                </c:pt>
                <c:pt idx="151">
                  <c:v>26.31</c:v>
                </c:pt>
                <c:pt idx="152">
                  <c:v>28.5</c:v>
                </c:pt>
                <c:pt idx="153">
                  <c:v>29.72</c:v>
                </c:pt>
                <c:pt idx="154">
                  <c:v>30.66</c:v>
                </c:pt>
                <c:pt idx="155">
                  <c:v>30.81</c:v>
                </c:pt>
                <c:pt idx="156">
                  <c:v>30.67</c:v>
                </c:pt>
                <c:pt idx="157">
                  <c:v>31.12</c:v>
                </c:pt>
                <c:pt idx="158">
                  <c:v>31.65</c:v>
                </c:pt>
                <c:pt idx="159">
                  <c:v>32.18</c:v>
                </c:pt>
                <c:pt idx="160">
                  <c:v>31.45</c:v>
                </c:pt>
                <c:pt idx="161">
                  <c:v>30.63</c:v>
                </c:pt>
                <c:pt idx="162">
                  <c:v>29.96</c:v>
                </c:pt>
                <c:pt idx="163">
                  <c:v>28.91</c:v>
                </c:pt>
                <c:pt idx="164">
                  <c:v>28.01</c:v>
                </c:pt>
                <c:pt idx="165">
                  <c:v>27.24</c:v>
                </c:pt>
                <c:pt idx="166">
                  <c:v>26.45</c:v>
                </c:pt>
                <c:pt idx="167">
                  <c:v>25.99</c:v>
                </c:pt>
                <c:pt idx="168">
                  <c:v>25.09</c:v>
                </c:pt>
                <c:pt idx="169">
                  <c:v>24.75</c:v>
                </c:pt>
                <c:pt idx="170">
                  <c:v>24.77</c:v>
                </c:pt>
                <c:pt idx="171">
                  <c:v>24.78</c:v>
                </c:pt>
                <c:pt idx="172">
                  <c:v>24.42</c:v>
                </c:pt>
                <c:pt idx="173">
                  <c:v>24.23</c:v>
                </c:pt>
                <c:pt idx="174">
                  <c:v>23.94</c:v>
                </c:pt>
                <c:pt idx="175">
                  <c:v>26.39</c:v>
                </c:pt>
                <c:pt idx="176">
                  <c:v>29.91</c:v>
                </c:pt>
                <c:pt idx="177">
                  <c:v>30.39</c:v>
                </c:pt>
                <c:pt idx="178">
                  <c:v>30.89</c:v>
                </c:pt>
                <c:pt idx="179">
                  <c:v>31</c:v>
                </c:pt>
                <c:pt idx="180">
                  <c:v>31.05</c:v>
                </c:pt>
                <c:pt idx="181">
                  <c:v>31.52</c:v>
                </c:pt>
                <c:pt idx="182">
                  <c:v>32.299999999999997</c:v>
                </c:pt>
                <c:pt idx="183">
                  <c:v>32.75</c:v>
                </c:pt>
                <c:pt idx="184">
                  <c:v>33</c:v>
                </c:pt>
                <c:pt idx="185">
                  <c:v>32.89</c:v>
                </c:pt>
                <c:pt idx="186">
                  <c:v>31.79</c:v>
                </c:pt>
                <c:pt idx="187">
                  <c:v>30.15</c:v>
                </c:pt>
                <c:pt idx="188">
                  <c:v>28.43</c:v>
                </c:pt>
                <c:pt idx="189">
                  <c:v>27.83</c:v>
                </c:pt>
                <c:pt idx="190">
                  <c:v>27.18</c:v>
                </c:pt>
                <c:pt idx="191">
                  <c:v>26.02</c:v>
                </c:pt>
                <c:pt idx="192">
                  <c:v>25.24</c:v>
                </c:pt>
                <c:pt idx="193">
                  <c:v>25.7</c:v>
                </c:pt>
                <c:pt idx="194">
                  <c:v>25.68</c:v>
                </c:pt>
                <c:pt idx="195">
                  <c:v>25.54</c:v>
                </c:pt>
                <c:pt idx="196">
                  <c:v>24.51</c:v>
                </c:pt>
                <c:pt idx="197">
                  <c:v>23.71</c:v>
                </c:pt>
                <c:pt idx="198">
                  <c:v>23.73</c:v>
                </c:pt>
                <c:pt idx="199">
                  <c:v>25.9</c:v>
                </c:pt>
                <c:pt idx="200">
                  <c:v>29.18</c:v>
                </c:pt>
                <c:pt idx="201">
                  <c:v>31.32</c:v>
                </c:pt>
                <c:pt idx="202">
                  <c:v>32.56</c:v>
                </c:pt>
                <c:pt idx="203">
                  <c:v>32.770000000000003</c:v>
                </c:pt>
                <c:pt idx="204">
                  <c:v>33.15</c:v>
                </c:pt>
                <c:pt idx="205">
                  <c:v>33.880000000000003</c:v>
                </c:pt>
                <c:pt idx="206">
                  <c:v>32.69</c:v>
                </c:pt>
                <c:pt idx="207">
                  <c:v>32.229999999999997</c:v>
                </c:pt>
                <c:pt idx="208">
                  <c:v>31.95</c:v>
                </c:pt>
                <c:pt idx="209">
                  <c:v>31.94</c:v>
                </c:pt>
                <c:pt idx="210">
                  <c:v>30.47</c:v>
                </c:pt>
                <c:pt idx="211">
                  <c:v>27.57</c:v>
                </c:pt>
                <c:pt idx="212">
                  <c:v>25.02</c:v>
                </c:pt>
                <c:pt idx="213">
                  <c:v>24.89</c:v>
                </c:pt>
                <c:pt idx="214">
                  <c:v>24.87</c:v>
                </c:pt>
                <c:pt idx="215">
                  <c:v>24.79</c:v>
                </c:pt>
                <c:pt idx="216">
                  <c:v>24.92</c:v>
                </c:pt>
                <c:pt idx="217">
                  <c:v>25.02</c:v>
                </c:pt>
                <c:pt idx="218">
                  <c:v>24.84</c:v>
                </c:pt>
                <c:pt idx="219">
                  <c:v>24.45</c:v>
                </c:pt>
                <c:pt idx="220">
                  <c:v>24.1</c:v>
                </c:pt>
                <c:pt idx="221">
                  <c:v>24.21</c:v>
                </c:pt>
                <c:pt idx="222">
                  <c:v>24.76</c:v>
                </c:pt>
                <c:pt idx="223">
                  <c:v>27.14</c:v>
                </c:pt>
                <c:pt idx="224">
                  <c:v>29.94</c:v>
                </c:pt>
                <c:pt idx="225">
                  <c:v>30.35</c:v>
                </c:pt>
                <c:pt idx="226">
                  <c:v>31.02</c:v>
                </c:pt>
                <c:pt idx="227">
                  <c:v>30.08</c:v>
                </c:pt>
                <c:pt idx="228">
                  <c:v>31.92</c:v>
                </c:pt>
                <c:pt idx="229">
                  <c:v>32.08</c:v>
                </c:pt>
                <c:pt idx="230">
                  <c:v>32.119999999999997</c:v>
                </c:pt>
                <c:pt idx="231">
                  <c:v>33.29</c:v>
                </c:pt>
                <c:pt idx="232">
                  <c:v>32.89</c:v>
                </c:pt>
                <c:pt idx="233">
                  <c:v>31.62</c:v>
                </c:pt>
                <c:pt idx="234">
                  <c:v>30.44</c:v>
                </c:pt>
                <c:pt idx="235">
                  <c:v>29.2</c:v>
                </c:pt>
                <c:pt idx="236">
                  <c:v>28.41</c:v>
                </c:pt>
                <c:pt idx="237">
                  <c:v>27.66</c:v>
                </c:pt>
                <c:pt idx="238">
                  <c:v>27.41</c:v>
                </c:pt>
                <c:pt idx="239">
                  <c:v>26.46</c:v>
                </c:pt>
                <c:pt idx="240">
                  <c:v>25.04</c:v>
                </c:pt>
                <c:pt idx="241">
                  <c:v>24.91</c:v>
                </c:pt>
                <c:pt idx="242">
                  <c:v>24.67</c:v>
                </c:pt>
                <c:pt idx="243">
                  <c:v>24.23</c:v>
                </c:pt>
                <c:pt idx="244">
                  <c:v>23.56</c:v>
                </c:pt>
                <c:pt idx="245">
                  <c:v>22.87</c:v>
                </c:pt>
                <c:pt idx="246">
                  <c:v>22.71</c:v>
                </c:pt>
                <c:pt idx="247">
                  <c:v>25.15</c:v>
                </c:pt>
                <c:pt idx="248">
                  <c:v>28.27</c:v>
                </c:pt>
                <c:pt idx="249">
                  <c:v>30.42</c:v>
                </c:pt>
                <c:pt idx="250">
                  <c:v>30.95</c:v>
                </c:pt>
                <c:pt idx="251">
                  <c:v>31.07</c:v>
                </c:pt>
                <c:pt idx="252">
                  <c:v>30.54</c:v>
                </c:pt>
                <c:pt idx="253">
                  <c:v>31.29</c:v>
                </c:pt>
                <c:pt idx="254">
                  <c:v>32.119999999999997</c:v>
                </c:pt>
                <c:pt idx="255">
                  <c:v>31.84</c:v>
                </c:pt>
                <c:pt idx="256">
                  <c:v>31.84</c:v>
                </c:pt>
                <c:pt idx="257">
                  <c:v>31.59</c:v>
                </c:pt>
                <c:pt idx="258">
                  <c:v>30.59</c:v>
                </c:pt>
                <c:pt idx="259">
                  <c:v>28.88</c:v>
                </c:pt>
                <c:pt idx="260">
                  <c:v>27.1</c:v>
                </c:pt>
                <c:pt idx="261">
                  <c:v>26.36</c:v>
                </c:pt>
                <c:pt idx="262">
                  <c:v>25.85</c:v>
                </c:pt>
                <c:pt idx="263">
                  <c:v>25.23</c:v>
                </c:pt>
                <c:pt idx="264">
                  <c:v>25.27</c:v>
                </c:pt>
                <c:pt idx="265">
                  <c:v>25.19</c:v>
                </c:pt>
                <c:pt idx="266">
                  <c:v>24.79</c:v>
                </c:pt>
                <c:pt idx="267">
                  <c:v>25.02</c:v>
                </c:pt>
                <c:pt idx="268">
                  <c:v>24.84</c:v>
                </c:pt>
                <c:pt idx="269">
                  <c:v>24.56</c:v>
                </c:pt>
                <c:pt idx="270">
                  <c:v>23.87</c:v>
                </c:pt>
                <c:pt idx="271">
                  <c:v>24.53</c:v>
                </c:pt>
                <c:pt idx="272">
                  <c:v>27.76</c:v>
                </c:pt>
                <c:pt idx="273">
                  <c:v>31.06</c:v>
                </c:pt>
                <c:pt idx="274">
                  <c:v>31.25</c:v>
                </c:pt>
                <c:pt idx="275">
                  <c:v>32.03</c:v>
                </c:pt>
                <c:pt idx="276">
                  <c:v>31.89</c:v>
                </c:pt>
                <c:pt idx="277">
                  <c:v>32.25</c:v>
                </c:pt>
                <c:pt idx="278">
                  <c:v>31.39</c:v>
                </c:pt>
                <c:pt idx="279">
                  <c:v>30.68</c:v>
                </c:pt>
                <c:pt idx="280">
                  <c:v>31.07</c:v>
                </c:pt>
                <c:pt idx="281">
                  <c:v>29.87</c:v>
                </c:pt>
                <c:pt idx="282">
                  <c:v>29.28</c:v>
                </c:pt>
                <c:pt idx="283">
                  <c:v>28.36</c:v>
                </c:pt>
                <c:pt idx="284">
                  <c:v>28.23</c:v>
                </c:pt>
                <c:pt idx="285">
                  <c:v>28.22</c:v>
                </c:pt>
                <c:pt idx="286">
                  <c:v>27.44</c:v>
                </c:pt>
                <c:pt idx="287">
                  <c:v>26.25</c:v>
                </c:pt>
                <c:pt idx="288">
                  <c:v>25.79</c:v>
                </c:pt>
                <c:pt idx="289">
                  <c:v>25.8</c:v>
                </c:pt>
                <c:pt idx="290">
                  <c:v>25.33</c:v>
                </c:pt>
                <c:pt idx="291">
                  <c:v>24.92</c:v>
                </c:pt>
                <c:pt idx="292">
                  <c:v>25.07</c:v>
                </c:pt>
                <c:pt idx="293">
                  <c:v>24.44</c:v>
                </c:pt>
                <c:pt idx="294">
                  <c:v>24.32</c:v>
                </c:pt>
                <c:pt idx="295">
                  <c:v>25.94</c:v>
                </c:pt>
                <c:pt idx="296">
                  <c:v>30.12</c:v>
                </c:pt>
                <c:pt idx="297">
                  <c:v>30.6</c:v>
                </c:pt>
                <c:pt idx="298">
                  <c:v>30.84</c:v>
                </c:pt>
                <c:pt idx="299">
                  <c:v>31.36</c:v>
                </c:pt>
                <c:pt idx="300">
                  <c:v>31.93</c:v>
                </c:pt>
                <c:pt idx="301">
                  <c:v>32.69</c:v>
                </c:pt>
                <c:pt idx="302">
                  <c:v>32.58</c:v>
                </c:pt>
                <c:pt idx="303">
                  <c:v>32.270000000000003</c:v>
                </c:pt>
                <c:pt idx="304">
                  <c:v>32.520000000000003</c:v>
                </c:pt>
                <c:pt idx="305">
                  <c:v>32.35</c:v>
                </c:pt>
                <c:pt idx="306">
                  <c:v>31.21</c:v>
                </c:pt>
                <c:pt idx="307">
                  <c:v>29.92</c:v>
                </c:pt>
                <c:pt idx="308">
                  <c:v>28.96</c:v>
                </c:pt>
                <c:pt idx="309">
                  <c:v>28.62</c:v>
                </c:pt>
                <c:pt idx="310">
                  <c:v>29.14</c:v>
                </c:pt>
                <c:pt idx="311">
                  <c:v>28.93</c:v>
                </c:pt>
                <c:pt idx="312">
                  <c:v>28.41</c:v>
                </c:pt>
                <c:pt idx="313">
                  <c:v>27.42</c:v>
                </c:pt>
                <c:pt idx="314">
                  <c:v>26.7</c:v>
                </c:pt>
                <c:pt idx="315">
                  <c:v>26.31</c:v>
                </c:pt>
                <c:pt idx="316">
                  <c:v>25.81</c:v>
                </c:pt>
                <c:pt idx="317">
                  <c:v>25.47</c:v>
                </c:pt>
                <c:pt idx="318">
                  <c:v>25.26</c:v>
                </c:pt>
                <c:pt idx="319">
                  <c:v>26.54</c:v>
                </c:pt>
                <c:pt idx="320">
                  <c:v>29.97</c:v>
                </c:pt>
                <c:pt idx="321">
                  <c:v>30.39</c:v>
                </c:pt>
                <c:pt idx="322">
                  <c:v>29.45</c:v>
                </c:pt>
                <c:pt idx="323">
                  <c:v>30.73</c:v>
                </c:pt>
                <c:pt idx="324">
                  <c:v>31.05</c:v>
                </c:pt>
                <c:pt idx="325">
                  <c:v>31.36</c:v>
                </c:pt>
                <c:pt idx="326">
                  <c:v>28.99</c:v>
                </c:pt>
                <c:pt idx="327">
                  <c:v>28.25</c:v>
                </c:pt>
                <c:pt idx="328">
                  <c:v>27.27</c:v>
                </c:pt>
                <c:pt idx="329">
                  <c:v>23.4</c:v>
                </c:pt>
                <c:pt idx="330">
                  <c:v>23.45</c:v>
                </c:pt>
                <c:pt idx="331">
                  <c:v>23.54</c:v>
                </c:pt>
                <c:pt idx="332">
                  <c:v>23.54</c:v>
                </c:pt>
                <c:pt idx="333">
                  <c:v>23.49</c:v>
                </c:pt>
                <c:pt idx="334">
                  <c:v>23.46</c:v>
                </c:pt>
                <c:pt idx="335">
                  <c:v>23.43</c:v>
                </c:pt>
                <c:pt idx="336">
                  <c:v>23.32</c:v>
                </c:pt>
                <c:pt idx="337">
                  <c:v>23.05</c:v>
                </c:pt>
                <c:pt idx="338">
                  <c:v>22.71</c:v>
                </c:pt>
                <c:pt idx="339">
                  <c:v>22.51</c:v>
                </c:pt>
                <c:pt idx="340">
                  <c:v>22.62</c:v>
                </c:pt>
                <c:pt idx="341">
                  <c:v>22.77</c:v>
                </c:pt>
                <c:pt idx="342">
                  <c:v>22.61</c:v>
                </c:pt>
                <c:pt idx="343">
                  <c:v>25.13</c:v>
                </c:pt>
                <c:pt idx="344">
                  <c:v>27.93</c:v>
                </c:pt>
                <c:pt idx="345">
                  <c:v>29.91</c:v>
                </c:pt>
                <c:pt idx="346">
                  <c:v>30.11</c:v>
                </c:pt>
                <c:pt idx="347">
                  <c:v>31.33</c:v>
                </c:pt>
                <c:pt idx="348">
                  <c:v>31.73</c:v>
                </c:pt>
                <c:pt idx="349">
                  <c:v>31.88</c:v>
                </c:pt>
                <c:pt idx="350">
                  <c:v>29.21</c:v>
                </c:pt>
                <c:pt idx="351">
                  <c:v>31.42</c:v>
                </c:pt>
                <c:pt idx="352">
                  <c:v>31.86</c:v>
                </c:pt>
                <c:pt idx="353">
                  <c:v>30.87</c:v>
                </c:pt>
                <c:pt idx="354">
                  <c:v>28.73</c:v>
                </c:pt>
                <c:pt idx="355">
                  <c:v>27.09</c:v>
                </c:pt>
                <c:pt idx="356">
                  <c:v>24.76</c:v>
                </c:pt>
                <c:pt idx="357">
                  <c:v>22.57</c:v>
                </c:pt>
                <c:pt idx="358">
                  <c:v>23.35</c:v>
                </c:pt>
                <c:pt idx="359">
                  <c:v>23.71</c:v>
                </c:pt>
                <c:pt idx="360">
                  <c:v>23.58</c:v>
                </c:pt>
                <c:pt idx="361">
                  <c:v>22.84</c:v>
                </c:pt>
                <c:pt idx="362">
                  <c:v>22.66</c:v>
                </c:pt>
                <c:pt idx="363">
                  <c:v>22.68</c:v>
                </c:pt>
                <c:pt idx="364">
                  <c:v>22.67</c:v>
                </c:pt>
                <c:pt idx="365">
                  <c:v>22.87</c:v>
                </c:pt>
                <c:pt idx="366">
                  <c:v>23.1</c:v>
                </c:pt>
                <c:pt idx="367">
                  <c:v>26.25</c:v>
                </c:pt>
                <c:pt idx="368">
                  <c:v>28.55</c:v>
                </c:pt>
                <c:pt idx="369">
                  <c:v>29.64</c:v>
                </c:pt>
                <c:pt idx="370">
                  <c:v>30.27</c:v>
                </c:pt>
                <c:pt idx="371">
                  <c:v>30.82</c:v>
                </c:pt>
                <c:pt idx="372">
                  <c:v>31.24</c:v>
                </c:pt>
                <c:pt idx="373">
                  <c:v>31.81</c:v>
                </c:pt>
                <c:pt idx="374">
                  <c:v>32.299999999999997</c:v>
                </c:pt>
                <c:pt idx="375">
                  <c:v>31.67</c:v>
                </c:pt>
                <c:pt idx="376">
                  <c:v>30.83</c:v>
                </c:pt>
                <c:pt idx="377">
                  <c:v>30.87</c:v>
                </c:pt>
                <c:pt idx="378">
                  <c:v>31.27</c:v>
                </c:pt>
                <c:pt idx="379">
                  <c:v>29.51</c:v>
                </c:pt>
                <c:pt idx="380">
                  <c:v>27.76</c:v>
                </c:pt>
                <c:pt idx="381">
                  <c:v>26.65</c:v>
                </c:pt>
                <c:pt idx="382">
                  <c:v>26.6</c:v>
                </c:pt>
                <c:pt idx="383">
                  <c:v>25.78</c:v>
                </c:pt>
                <c:pt idx="384">
                  <c:v>25.19</c:v>
                </c:pt>
                <c:pt idx="385">
                  <c:v>25.07</c:v>
                </c:pt>
                <c:pt idx="386">
                  <c:v>25.01</c:v>
                </c:pt>
                <c:pt idx="387">
                  <c:v>24.69</c:v>
                </c:pt>
                <c:pt idx="388">
                  <c:v>23.73</c:v>
                </c:pt>
                <c:pt idx="389">
                  <c:v>23.64</c:v>
                </c:pt>
                <c:pt idx="390">
                  <c:v>24.23</c:v>
                </c:pt>
                <c:pt idx="391">
                  <c:v>26.33</c:v>
                </c:pt>
                <c:pt idx="392">
                  <c:v>28.92</c:v>
                </c:pt>
                <c:pt idx="393">
                  <c:v>30.86</c:v>
                </c:pt>
                <c:pt idx="394">
                  <c:v>31.15</c:v>
                </c:pt>
                <c:pt idx="395">
                  <c:v>31.35</c:v>
                </c:pt>
                <c:pt idx="396">
                  <c:v>31.22</c:v>
                </c:pt>
                <c:pt idx="397">
                  <c:v>31.45</c:v>
                </c:pt>
                <c:pt idx="398">
                  <c:v>30.53</c:v>
                </c:pt>
                <c:pt idx="399">
                  <c:v>30.36</c:v>
                </c:pt>
                <c:pt idx="400">
                  <c:v>32.29</c:v>
                </c:pt>
                <c:pt idx="401">
                  <c:v>31.43</c:v>
                </c:pt>
                <c:pt idx="402">
                  <c:v>30.62</c:v>
                </c:pt>
                <c:pt idx="403">
                  <c:v>29.61</c:v>
                </c:pt>
                <c:pt idx="404">
                  <c:v>28.8</c:v>
                </c:pt>
                <c:pt idx="405">
                  <c:v>28.21</c:v>
                </c:pt>
                <c:pt idx="406">
                  <c:v>27.46</c:v>
                </c:pt>
                <c:pt idx="407">
                  <c:v>26.5</c:v>
                </c:pt>
                <c:pt idx="408">
                  <c:v>26</c:v>
                </c:pt>
                <c:pt idx="409">
                  <c:v>26.36</c:v>
                </c:pt>
                <c:pt idx="410">
                  <c:v>25.09</c:v>
                </c:pt>
                <c:pt idx="411">
                  <c:v>24.92</c:v>
                </c:pt>
                <c:pt idx="412">
                  <c:v>24.66</c:v>
                </c:pt>
                <c:pt idx="413">
                  <c:v>24.02</c:v>
                </c:pt>
                <c:pt idx="414">
                  <c:v>24.43</c:v>
                </c:pt>
                <c:pt idx="415">
                  <c:v>27</c:v>
                </c:pt>
                <c:pt idx="416">
                  <c:v>30.25</c:v>
                </c:pt>
                <c:pt idx="417">
                  <c:v>31.23</c:v>
                </c:pt>
                <c:pt idx="418">
                  <c:v>31.81</c:v>
                </c:pt>
                <c:pt idx="419">
                  <c:v>32.24</c:v>
                </c:pt>
                <c:pt idx="420">
                  <c:v>31.56</c:v>
                </c:pt>
                <c:pt idx="421">
                  <c:v>31.64</c:v>
                </c:pt>
                <c:pt idx="422">
                  <c:v>31.82</c:v>
                </c:pt>
                <c:pt idx="423">
                  <c:v>31.39</c:v>
                </c:pt>
                <c:pt idx="424">
                  <c:v>26.99</c:v>
                </c:pt>
                <c:pt idx="425">
                  <c:v>28.5</c:v>
                </c:pt>
                <c:pt idx="426">
                  <c:v>29.24</c:v>
                </c:pt>
                <c:pt idx="427">
                  <c:v>28.58</c:v>
                </c:pt>
                <c:pt idx="428">
                  <c:v>26.93</c:v>
                </c:pt>
                <c:pt idx="429">
                  <c:v>26.47</c:v>
                </c:pt>
                <c:pt idx="430">
                  <c:v>26.14</c:v>
                </c:pt>
                <c:pt idx="431">
                  <c:v>26.11</c:v>
                </c:pt>
                <c:pt idx="432">
                  <c:v>26.15</c:v>
                </c:pt>
                <c:pt idx="433">
                  <c:v>25.54</c:v>
                </c:pt>
                <c:pt idx="434">
                  <c:v>25.35</c:v>
                </c:pt>
                <c:pt idx="435">
                  <c:v>24.47</c:v>
                </c:pt>
                <c:pt idx="436">
                  <c:v>24.64</c:v>
                </c:pt>
                <c:pt idx="437">
                  <c:v>24.58</c:v>
                </c:pt>
                <c:pt idx="438">
                  <c:v>24.28</c:v>
                </c:pt>
                <c:pt idx="439">
                  <c:v>26.36</c:v>
                </c:pt>
                <c:pt idx="440">
                  <c:v>29.71</c:v>
                </c:pt>
                <c:pt idx="441">
                  <c:v>31.33</c:v>
                </c:pt>
                <c:pt idx="442">
                  <c:v>31.5</c:v>
                </c:pt>
                <c:pt idx="443">
                  <c:v>31.8</c:v>
                </c:pt>
                <c:pt idx="444">
                  <c:v>31.25</c:v>
                </c:pt>
                <c:pt idx="445">
                  <c:v>32.22</c:v>
                </c:pt>
                <c:pt idx="446">
                  <c:v>32.29</c:v>
                </c:pt>
                <c:pt idx="447">
                  <c:v>32.61</c:v>
                </c:pt>
                <c:pt idx="448">
                  <c:v>32.36</c:v>
                </c:pt>
                <c:pt idx="449">
                  <c:v>32.409999999999997</c:v>
                </c:pt>
                <c:pt idx="450">
                  <c:v>23.92</c:v>
                </c:pt>
                <c:pt idx="451">
                  <c:v>23.28</c:v>
                </c:pt>
                <c:pt idx="452">
                  <c:v>23.45</c:v>
                </c:pt>
                <c:pt idx="453">
                  <c:v>24.94</c:v>
                </c:pt>
                <c:pt idx="454">
                  <c:v>25.47</c:v>
                </c:pt>
                <c:pt idx="455">
                  <c:v>24.84</c:v>
                </c:pt>
                <c:pt idx="456">
                  <c:v>24.48</c:v>
                </c:pt>
                <c:pt idx="457">
                  <c:v>24.59</c:v>
                </c:pt>
                <c:pt idx="458">
                  <c:v>24.71</c:v>
                </c:pt>
                <c:pt idx="459">
                  <c:v>24.38</c:v>
                </c:pt>
                <c:pt idx="460">
                  <c:v>24.12</c:v>
                </c:pt>
                <c:pt idx="461">
                  <c:v>23.93</c:v>
                </c:pt>
                <c:pt idx="462">
                  <c:v>23.75</c:v>
                </c:pt>
                <c:pt idx="463">
                  <c:v>25.33</c:v>
                </c:pt>
                <c:pt idx="464">
                  <c:v>28.83</c:v>
                </c:pt>
                <c:pt idx="465">
                  <c:v>30.05</c:v>
                </c:pt>
                <c:pt idx="466">
                  <c:v>30.52</c:v>
                </c:pt>
                <c:pt idx="467">
                  <c:v>31.06</c:v>
                </c:pt>
                <c:pt idx="468">
                  <c:v>30.81</c:v>
                </c:pt>
                <c:pt idx="469">
                  <c:v>32.46</c:v>
                </c:pt>
                <c:pt idx="470">
                  <c:v>32.72</c:v>
                </c:pt>
                <c:pt idx="471">
                  <c:v>33.450000000000003</c:v>
                </c:pt>
                <c:pt idx="472">
                  <c:v>33.08</c:v>
                </c:pt>
                <c:pt idx="473">
                  <c:v>32.11</c:v>
                </c:pt>
                <c:pt idx="474">
                  <c:v>30.85</c:v>
                </c:pt>
                <c:pt idx="475">
                  <c:v>29.72</c:v>
                </c:pt>
                <c:pt idx="476">
                  <c:v>28.84</c:v>
                </c:pt>
                <c:pt idx="477">
                  <c:v>28.6</c:v>
                </c:pt>
                <c:pt idx="478">
                  <c:v>28.11</c:v>
                </c:pt>
                <c:pt idx="479">
                  <c:v>27.21</c:v>
                </c:pt>
                <c:pt idx="480">
                  <c:v>26.66</c:v>
                </c:pt>
                <c:pt idx="481">
                  <c:v>25.05</c:v>
                </c:pt>
                <c:pt idx="482">
                  <c:v>24.84</c:v>
                </c:pt>
                <c:pt idx="483">
                  <c:v>24.55</c:v>
                </c:pt>
                <c:pt idx="484">
                  <c:v>23.67</c:v>
                </c:pt>
                <c:pt idx="485">
                  <c:v>23.4</c:v>
                </c:pt>
                <c:pt idx="486">
                  <c:v>23.32</c:v>
                </c:pt>
                <c:pt idx="487">
                  <c:v>24.9</c:v>
                </c:pt>
                <c:pt idx="488">
                  <c:v>28.59</c:v>
                </c:pt>
                <c:pt idx="489">
                  <c:v>29.51</c:v>
                </c:pt>
                <c:pt idx="490">
                  <c:v>30.03</c:v>
                </c:pt>
                <c:pt idx="491">
                  <c:v>30.86</c:v>
                </c:pt>
                <c:pt idx="492">
                  <c:v>31.45</c:v>
                </c:pt>
                <c:pt idx="493">
                  <c:v>31.34</c:v>
                </c:pt>
                <c:pt idx="494">
                  <c:v>31.54</c:v>
                </c:pt>
                <c:pt idx="495">
                  <c:v>32.04</c:v>
                </c:pt>
                <c:pt idx="496">
                  <c:v>32.54</c:v>
                </c:pt>
                <c:pt idx="497">
                  <c:v>32.29</c:v>
                </c:pt>
                <c:pt idx="498">
                  <c:v>31</c:v>
                </c:pt>
                <c:pt idx="499">
                  <c:v>29.19</c:v>
                </c:pt>
                <c:pt idx="500">
                  <c:v>27.37</c:v>
                </c:pt>
                <c:pt idx="501">
                  <c:v>27.2</c:v>
                </c:pt>
                <c:pt idx="502">
                  <c:v>26.91</c:v>
                </c:pt>
                <c:pt idx="503">
                  <c:v>26.9</c:v>
                </c:pt>
                <c:pt idx="504">
                  <c:v>26.39</c:v>
                </c:pt>
                <c:pt idx="505">
                  <c:v>25.66</c:v>
                </c:pt>
                <c:pt idx="506">
                  <c:v>24.56</c:v>
                </c:pt>
                <c:pt idx="507">
                  <c:v>24.28</c:v>
                </c:pt>
                <c:pt idx="508">
                  <c:v>24.93</c:v>
                </c:pt>
                <c:pt idx="509">
                  <c:v>24.86</c:v>
                </c:pt>
                <c:pt idx="510">
                  <c:v>24.09</c:v>
                </c:pt>
                <c:pt idx="511">
                  <c:v>27.36</c:v>
                </c:pt>
                <c:pt idx="512">
                  <c:v>30.63</c:v>
                </c:pt>
                <c:pt idx="513">
                  <c:v>30.8</c:v>
                </c:pt>
                <c:pt idx="514">
                  <c:v>31.35</c:v>
                </c:pt>
                <c:pt idx="515">
                  <c:v>30.99</c:v>
                </c:pt>
                <c:pt idx="516">
                  <c:v>29.89</c:v>
                </c:pt>
                <c:pt idx="517">
                  <c:v>28.48</c:v>
                </c:pt>
                <c:pt idx="518">
                  <c:v>28.94</c:v>
                </c:pt>
                <c:pt idx="519">
                  <c:v>30.16</c:v>
                </c:pt>
                <c:pt idx="520">
                  <c:v>31.33</c:v>
                </c:pt>
                <c:pt idx="521">
                  <c:v>31.53</c:v>
                </c:pt>
                <c:pt idx="522">
                  <c:v>30.94</c:v>
                </c:pt>
                <c:pt idx="523">
                  <c:v>29.35</c:v>
                </c:pt>
                <c:pt idx="524">
                  <c:v>28.49</c:v>
                </c:pt>
                <c:pt idx="525">
                  <c:v>27.86</c:v>
                </c:pt>
                <c:pt idx="526">
                  <c:v>28.11</c:v>
                </c:pt>
                <c:pt idx="527">
                  <c:v>26.35</c:v>
                </c:pt>
                <c:pt idx="528">
                  <c:v>25.93</c:v>
                </c:pt>
                <c:pt idx="529">
                  <c:v>25.99</c:v>
                </c:pt>
                <c:pt idx="530">
                  <c:v>25.02</c:v>
                </c:pt>
                <c:pt idx="531">
                  <c:v>23.87</c:v>
                </c:pt>
                <c:pt idx="532">
                  <c:v>23.21</c:v>
                </c:pt>
                <c:pt idx="533">
                  <c:v>23.49</c:v>
                </c:pt>
                <c:pt idx="534">
                  <c:v>23.19</c:v>
                </c:pt>
                <c:pt idx="535">
                  <c:v>25.11</c:v>
                </c:pt>
                <c:pt idx="536">
                  <c:v>29.18</c:v>
                </c:pt>
                <c:pt idx="537">
                  <c:v>30.75</c:v>
                </c:pt>
                <c:pt idx="538">
                  <c:v>30.98</c:v>
                </c:pt>
                <c:pt idx="539">
                  <c:v>31.56</c:v>
                </c:pt>
                <c:pt idx="540">
                  <c:v>33.06</c:v>
                </c:pt>
                <c:pt idx="541">
                  <c:v>32.17</c:v>
                </c:pt>
                <c:pt idx="542">
                  <c:v>31.87</c:v>
                </c:pt>
                <c:pt idx="543">
                  <c:v>32.24</c:v>
                </c:pt>
                <c:pt idx="544">
                  <c:v>32.42</c:v>
                </c:pt>
                <c:pt idx="545">
                  <c:v>31.94</c:v>
                </c:pt>
                <c:pt idx="546">
                  <c:v>30.47</c:v>
                </c:pt>
                <c:pt idx="547">
                  <c:v>29.55</c:v>
                </c:pt>
                <c:pt idx="548">
                  <c:v>29.31</c:v>
                </c:pt>
                <c:pt idx="549">
                  <c:v>28.33</c:v>
                </c:pt>
                <c:pt idx="550">
                  <c:v>27.36</c:v>
                </c:pt>
                <c:pt idx="551">
                  <c:v>27.28</c:v>
                </c:pt>
                <c:pt idx="552">
                  <c:v>26.61</c:v>
                </c:pt>
                <c:pt idx="553">
                  <c:v>25.97</c:v>
                </c:pt>
                <c:pt idx="554">
                  <c:v>25.53</c:v>
                </c:pt>
                <c:pt idx="555">
                  <c:v>25.79</c:v>
                </c:pt>
                <c:pt idx="556">
                  <c:v>25.74</c:v>
                </c:pt>
                <c:pt idx="557">
                  <c:v>25.33</c:v>
                </c:pt>
                <c:pt idx="558">
                  <c:v>25.37</c:v>
                </c:pt>
                <c:pt idx="559">
                  <c:v>26.66</c:v>
                </c:pt>
                <c:pt idx="560">
                  <c:v>30.68</c:v>
                </c:pt>
                <c:pt idx="561">
                  <c:v>30.22</c:v>
                </c:pt>
                <c:pt idx="562">
                  <c:v>30.78</c:v>
                </c:pt>
                <c:pt idx="563">
                  <c:v>30.89</c:v>
                </c:pt>
                <c:pt idx="564">
                  <c:v>31.14</c:v>
                </c:pt>
                <c:pt idx="565">
                  <c:v>31.49</c:v>
                </c:pt>
                <c:pt idx="566">
                  <c:v>31.71</c:v>
                </c:pt>
                <c:pt idx="567">
                  <c:v>31.32</c:v>
                </c:pt>
                <c:pt idx="568">
                  <c:v>31.2</c:v>
                </c:pt>
                <c:pt idx="569">
                  <c:v>30.65</c:v>
                </c:pt>
                <c:pt idx="570">
                  <c:v>23.67</c:v>
                </c:pt>
                <c:pt idx="571">
                  <c:v>23.16</c:v>
                </c:pt>
                <c:pt idx="572">
                  <c:v>23.51</c:v>
                </c:pt>
                <c:pt idx="573">
                  <c:v>23.58</c:v>
                </c:pt>
                <c:pt idx="574">
                  <c:v>23.54</c:v>
                </c:pt>
                <c:pt idx="575">
                  <c:v>23.58</c:v>
                </c:pt>
                <c:pt idx="576">
                  <c:v>23.59</c:v>
                </c:pt>
                <c:pt idx="577">
                  <c:v>23.02</c:v>
                </c:pt>
                <c:pt idx="578">
                  <c:v>22.71</c:v>
                </c:pt>
                <c:pt idx="579">
                  <c:v>22.69</c:v>
                </c:pt>
                <c:pt idx="580">
                  <c:v>22.57</c:v>
                </c:pt>
                <c:pt idx="581">
                  <c:v>22.48</c:v>
                </c:pt>
                <c:pt idx="582">
                  <c:v>22.63</c:v>
                </c:pt>
                <c:pt idx="583">
                  <c:v>25.08</c:v>
                </c:pt>
                <c:pt idx="584">
                  <c:v>28.96</c:v>
                </c:pt>
                <c:pt idx="585">
                  <c:v>30.61</c:v>
                </c:pt>
                <c:pt idx="586">
                  <c:v>30.64</c:v>
                </c:pt>
                <c:pt idx="587">
                  <c:v>31.47</c:v>
                </c:pt>
                <c:pt idx="588">
                  <c:v>31.96</c:v>
                </c:pt>
                <c:pt idx="589">
                  <c:v>31.8</c:v>
                </c:pt>
                <c:pt idx="590">
                  <c:v>30.74</c:v>
                </c:pt>
                <c:pt idx="591">
                  <c:v>25.19</c:v>
                </c:pt>
                <c:pt idx="592">
                  <c:v>23.86</c:v>
                </c:pt>
                <c:pt idx="593">
                  <c:v>24.73</c:v>
                </c:pt>
                <c:pt idx="594">
                  <c:v>25.8</c:v>
                </c:pt>
                <c:pt idx="595">
                  <c:v>24.95</c:v>
                </c:pt>
                <c:pt idx="596">
                  <c:v>23.63</c:v>
                </c:pt>
                <c:pt idx="597">
                  <c:v>23.68</c:v>
                </c:pt>
                <c:pt idx="598">
                  <c:v>23.81</c:v>
                </c:pt>
                <c:pt idx="599">
                  <c:v>24.03</c:v>
                </c:pt>
                <c:pt idx="600">
                  <c:v>23.57</c:v>
                </c:pt>
                <c:pt idx="601">
                  <c:v>23</c:v>
                </c:pt>
                <c:pt idx="602">
                  <c:v>23.32</c:v>
                </c:pt>
                <c:pt idx="603">
                  <c:v>23.4</c:v>
                </c:pt>
                <c:pt idx="604">
                  <c:v>23.24</c:v>
                </c:pt>
                <c:pt idx="605">
                  <c:v>23.26</c:v>
                </c:pt>
                <c:pt idx="606">
                  <c:v>23.05</c:v>
                </c:pt>
                <c:pt idx="607">
                  <c:v>24.57</c:v>
                </c:pt>
                <c:pt idx="608">
                  <c:v>27.89</c:v>
                </c:pt>
                <c:pt idx="609">
                  <c:v>30.76</c:v>
                </c:pt>
                <c:pt idx="610">
                  <c:v>31.32</c:v>
                </c:pt>
                <c:pt idx="611">
                  <c:v>31.62</c:v>
                </c:pt>
                <c:pt idx="612">
                  <c:v>32.49</c:v>
                </c:pt>
                <c:pt idx="613">
                  <c:v>32.24</c:v>
                </c:pt>
                <c:pt idx="614">
                  <c:v>32.479999999999997</c:v>
                </c:pt>
                <c:pt idx="615">
                  <c:v>32.15</c:v>
                </c:pt>
                <c:pt idx="616">
                  <c:v>31.69</c:v>
                </c:pt>
                <c:pt idx="617">
                  <c:v>31.47</c:v>
                </c:pt>
                <c:pt idx="618">
                  <c:v>31.18</c:v>
                </c:pt>
                <c:pt idx="619">
                  <c:v>29.45</c:v>
                </c:pt>
                <c:pt idx="620">
                  <c:v>24.52</c:v>
                </c:pt>
                <c:pt idx="621">
                  <c:v>23.61</c:v>
                </c:pt>
                <c:pt idx="622">
                  <c:v>23.76</c:v>
                </c:pt>
                <c:pt idx="623">
                  <c:v>23.63</c:v>
                </c:pt>
                <c:pt idx="624">
                  <c:v>23.63</c:v>
                </c:pt>
                <c:pt idx="625">
                  <c:v>23.35</c:v>
                </c:pt>
                <c:pt idx="626">
                  <c:v>23.15</c:v>
                </c:pt>
                <c:pt idx="627">
                  <c:v>23.08</c:v>
                </c:pt>
                <c:pt idx="628">
                  <c:v>23.01</c:v>
                </c:pt>
                <c:pt idx="629">
                  <c:v>23.11</c:v>
                </c:pt>
                <c:pt idx="630">
                  <c:v>23.11</c:v>
                </c:pt>
                <c:pt idx="631">
                  <c:v>25.78</c:v>
                </c:pt>
                <c:pt idx="632">
                  <c:v>28.97</c:v>
                </c:pt>
                <c:pt idx="633">
                  <c:v>31.28</c:v>
                </c:pt>
                <c:pt idx="634">
                  <c:v>31.69</c:v>
                </c:pt>
                <c:pt idx="635">
                  <c:v>31.87</c:v>
                </c:pt>
                <c:pt idx="636">
                  <c:v>31.13</c:v>
                </c:pt>
                <c:pt idx="637">
                  <c:v>31.53</c:v>
                </c:pt>
                <c:pt idx="638">
                  <c:v>32.07</c:v>
                </c:pt>
                <c:pt idx="639">
                  <c:v>32.770000000000003</c:v>
                </c:pt>
                <c:pt idx="640">
                  <c:v>32.92</c:v>
                </c:pt>
                <c:pt idx="641">
                  <c:v>32.369999999999997</c:v>
                </c:pt>
                <c:pt idx="642">
                  <c:v>31.92</c:v>
                </c:pt>
                <c:pt idx="643">
                  <c:v>29.81</c:v>
                </c:pt>
                <c:pt idx="644">
                  <c:v>28.84</c:v>
                </c:pt>
                <c:pt idx="645">
                  <c:v>28.48</c:v>
                </c:pt>
                <c:pt idx="646">
                  <c:v>28.05</c:v>
                </c:pt>
                <c:pt idx="647">
                  <c:v>27.85</c:v>
                </c:pt>
                <c:pt idx="648">
                  <c:v>27.64</c:v>
                </c:pt>
                <c:pt idx="649">
                  <c:v>27.16</c:v>
                </c:pt>
                <c:pt idx="650">
                  <c:v>25.84</c:v>
                </c:pt>
                <c:pt idx="651">
                  <c:v>25.5</c:v>
                </c:pt>
                <c:pt idx="652">
                  <c:v>25.04</c:v>
                </c:pt>
                <c:pt idx="653">
                  <c:v>24.96</c:v>
                </c:pt>
                <c:pt idx="654">
                  <c:v>24.8</c:v>
                </c:pt>
                <c:pt idx="655">
                  <c:v>26.29</c:v>
                </c:pt>
                <c:pt idx="656">
                  <c:v>28.78</c:v>
                </c:pt>
                <c:pt idx="657">
                  <c:v>30.58</c:v>
                </c:pt>
                <c:pt idx="658">
                  <c:v>30.13</c:v>
                </c:pt>
                <c:pt idx="659">
                  <c:v>30.43</c:v>
                </c:pt>
                <c:pt idx="660">
                  <c:v>30.98</c:v>
                </c:pt>
                <c:pt idx="661">
                  <c:v>31.64</c:v>
                </c:pt>
                <c:pt idx="662">
                  <c:v>30.69</c:v>
                </c:pt>
                <c:pt idx="663">
                  <c:v>31.61</c:v>
                </c:pt>
                <c:pt idx="664">
                  <c:v>31.96</c:v>
                </c:pt>
                <c:pt idx="665">
                  <c:v>32</c:v>
                </c:pt>
                <c:pt idx="666">
                  <c:v>27.46</c:v>
                </c:pt>
                <c:pt idx="667">
                  <c:v>24.84</c:v>
                </c:pt>
                <c:pt idx="668">
                  <c:v>24.65</c:v>
                </c:pt>
                <c:pt idx="669">
                  <c:v>24.54</c:v>
                </c:pt>
                <c:pt idx="670">
                  <c:v>24.49</c:v>
                </c:pt>
                <c:pt idx="671">
                  <c:v>24.34</c:v>
                </c:pt>
                <c:pt idx="672">
                  <c:v>24.1</c:v>
                </c:pt>
                <c:pt idx="673">
                  <c:v>23.95</c:v>
                </c:pt>
                <c:pt idx="674">
                  <c:v>23.73</c:v>
                </c:pt>
                <c:pt idx="675">
                  <c:v>23.49</c:v>
                </c:pt>
                <c:pt idx="676">
                  <c:v>23.4</c:v>
                </c:pt>
                <c:pt idx="677">
                  <c:v>23.22</c:v>
                </c:pt>
                <c:pt idx="678">
                  <c:v>23.03</c:v>
                </c:pt>
                <c:pt idx="679">
                  <c:v>25.4</c:v>
                </c:pt>
                <c:pt idx="680">
                  <c:v>28.43</c:v>
                </c:pt>
                <c:pt idx="681">
                  <c:v>29.81</c:v>
                </c:pt>
                <c:pt idx="682">
                  <c:v>30.78</c:v>
                </c:pt>
                <c:pt idx="683">
                  <c:v>30.87</c:v>
                </c:pt>
                <c:pt idx="684">
                  <c:v>31.31</c:v>
                </c:pt>
                <c:pt idx="685">
                  <c:v>31.31</c:v>
                </c:pt>
                <c:pt idx="686">
                  <c:v>30.37</c:v>
                </c:pt>
                <c:pt idx="687">
                  <c:v>27.82</c:v>
                </c:pt>
                <c:pt idx="688">
                  <c:v>31.8</c:v>
                </c:pt>
                <c:pt idx="689">
                  <c:v>30.61</c:v>
                </c:pt>
                <c:pt idx="690">
                  <c:v>30.18</c:v>
                </c:pt>
                <c:pt idx="691">
                  <c:v>28.93</c:v>
                </c:pt>
                <c:pt idx="692">
                  <c:v>28.27</c:v>
                </c:pt>
                <c:pt idx="693">
                  <c:v>27.9</c:v>
                </c:pt>
                <c:pt idx="694">
                  <c:v>26.4</c:v>
                </c:pt>
                <c:pt idx="695">
                  <c:v>25.24</c:v>
                </c:pt>
                <c:pt idx="696">
                  <c:v>24.56</c:v>
                </c:pt>
                <c:pt idx="697">
                  <c:v>23.95</c:v>
                </c:pt>
                <c:pt idx="698">
                  <c:v>23.71</c:v>
                </c:pt>
                <c:pt idx="699">
                  <c:v>24.35</c:v>
                </c:pt>
                <c:pt idx="700">
                  <c:v>24.21</c:v>
                </c:pt>
                <c:pt idx="701">
                  <c:v>23.26</c:v>
                </c:pt>
                <c:pt idx="702">
                  <c:v>23.51</c:v>
                </c:pt>
                <c:pt idx="703">
                  <c:v>25.85</c:v>
                </c:pt>
                <c:pt idx="704">
                  <c:v>29.99</c:v>
                </c:pt>
                <c:pt idx="705">
                  <c:v>30.97</c:v>
                </c:pt>
                <c:pt idx="706">
                  <c:v>30.87</c:v>
                </c:pt>
                <c:pt idx="707">
                  <c:v>32.07</c:v>
                </c:pt>
                <c:pt idx="708">
                  <c:v>32.08</c:v>
                </c:pt>
                <c:pt idx="709">
                  <c:v>31.92</c:v>
                </c:pt>
                <c:pt idx="710">
                  <c:v>32.590000000000003</c:v>
                </c:pt>
                <c:pt idx="711">
                  <c:v>32.53</c:v>
                </c:pt>
                <c:pt idx="712">
                  <c:v>32.99</c:v>
                </c:pt>
                <c:pt idx="713">
                  <c:v>32.08</c:v>
                </c:pt>
                <c:pt idx="714">
                  <c:v>31.33</c:v>
                </c:pt>
                <c:pt idx="715">
                  <c:v>28.95</c:v>
                </c:pt>
                <c:pt idx="716">
                  <c:v>27.01</c:v>
                </c:pt>
                <c:pt idx="717">
                  <c:v>26.84</c:v>
                </c:pt>
                <c:pt idx="718">
                  <c:v>26.2</c:v>
                </c:pt>
                <c:pt idx="719">
                  <c:v>25.26</c:v>
                </c:pt>
                <c:pt idx="720">
                  <c:v>24.79</c:v>
                </c:pt>
                <c:pt idx="721">
                  <c:v>24.72</c:v>
                </c:pt>
                <c:pt idx="722">
                  <c:v>24.53</c:v>
                </c:pt>
                <c:pt idx="723">
                  <c:v>24.35</c:v>
                </c:pt>
                <c:pt idx="724">
                  <c:v>23.89</c:v>
                </c:pt>
                <c:pt idx="725">
                  <c:v>23.6</c:v>
                </c:pt>
                <c:pt idx="726">
                  <c:v>23.8</c:v>
                </c:pt>
                <c:pt idx="727">
                  <c:v>26.21</c:v>
                </c:pt>
                <c:pt idx="728">
                  <c:v>30.21</c:v>
                </c:pt>
                <c:pt idx="729">
                  <c:v>30.32</c:v>
                </c:pt>
                <c:pt idx="730">
                  <c:v>31.06</c:v>
                </c:pt>
                <c:pt idx="731">
                  <c:v>31.6</c:v>
                </c:pt>
                <c:pt idx="732">
                  <c:v>31.72</c:v>
                </c:pt>
                <c:pt idx="733">
                  <c:v>32.33</c:v>
                </c:pt>
                <c:pt idx="734">
                  <c:v>31.88</c:v>
                </c:pt>
                <c:pt idx="735">
                  <c:v>32.5</c:v>
                </c:pt>
                <c:pt idx="736">
                  <c:v>32.81</c:v>
                </c:pt>
                <c:pt idx="737">
                  <c:v>32.82</c:v>
                </c:pt>
                <c:pt idx="738">
                  <c:v>31.76</c:v>
                </c:pt>
                <c:pt idx="739">
                  <c:v>30.04</c:v>
                </c:pt>
                <c:pt idx="740">
                  <c:v>27.98</c:v>
                </c:pt>
                <c:pt idx="741">
                  <c:v>26.63</c:v>
                </c:pt>
                <c:pt idx="742">
                  <c:v>26.36</c:v>
                </c:pt>
                <c:pt idx="743">
                  <c:v>26.14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JUL!$P$5:$P$748</c:f>
              <c:numCache>
                <c:formatCode>General</c:formatCode>
                <c:ptCount val="744"/>
                <c:pt idx="0">
                  <c:v>25.29</c:v>
                </c:pt>
                <c:pt idx="1">
                  <c:v>25.05</c:v>
                </c:pt>
                <c:pt idx="2">
                  <c:v>25.07</c:v>
                </c:pt>
                <c:pt idx="3">
                  <c:v>24.1</c:v>
                </c:pt>
                <c:pt idx="4">
                  <c:v>23.91</c:v>
                </c:pt>
                <c:pt idx="5">
                  <c:v>23.97</c:v>
                </c:pt>
                <c:pt idx="6">
                  <c:v>24.4</c:v>
                </c:pt>
                <c:pt idx="7">
                  <c:v>26.34</c:v>
                </c:pt>
                <c:pt idx="8">
                  <c:v>28.67</c:v>
                </c:pt>
                <c:pt idx="9">
                  <c:v>29.03</c:v>
                </c:pt>
                <c:pt idx="10">
                  <c:v>29.39</c:v>
                </c:pt>
                <c:pt idx="11">
                  <c:v>29.93</c:v>
                </c:pt>
                <c:pt idx="12">
                  <c:v>30.4</c:v>
                </c:pt>
                <c:pt idx="13">
                  <c:v>30.59</c:v>
                </c:pt>
                <c:pt idx="14">
                  <c:v>30.61</c:v>
                </c:pt>
                <c:pt idx="15">
                  <c:v>30.81</c:v>
                </c:pt>
                <c:pt idx="16">
                  <c:v>31.41</c:v>
                </c:pt>
                <c:pt idx="17">
                  <c:v>31.19</c:v>
                </c:pt>
                <c:pt idx="18">
                  <c:v>28.64</c:v>
                </c:pt>
                <c:pt idx="19">
                  <c:v>22.79</c:v>
                </c:pt>
                <c:pt idx="20">
                  <c:v>23.97</c:v>
                </c:pt>
                <c:pt idx="21">
                  <c:v>24.14</c:v>
                </c:pt>
                <c:pt idx="22">
                  <c:v>24.28</c:v>
                </c:pt>
                <c:pt idx="23">
                  <c:v>25.1</c:v>
                </c:pt>
                <c:pt idx="24">
                  <c:v>24.14</c:v>
                </c:pt>
                <c:pt idx="25">
                  <c:v>24.51</c:v>
                </c:pt>
                <c:pt idx="26">
                  <c:v>24.08</c:v>
                </c:pt>
                <c:pt idx="27">
                  <c:v>23.73</c:v>
                </c:pt>
                <c:pt idx="28">
                  <c:v>23.36</c:v>
                </c:pt>
                <c:pt idx="29">
                  <c:v>23.15</c:v>
                </c:pt>
                <c:pt idx="30">
                  <c:v>23.15</c:v>
                </c:pt>
                <c:pt idx="31">
                  <c:v>24.62</c:v>
                </c:pt>
                <c:pt idx="32">
                  <c:v>25.6</c:v>
                </c:pt>
                <c:pt idx="33">
                  <c:v>29.14</c:v>
                </c:pt>
                <c:pt idx="34">
                  <c:v>30.65</c:v>
                </c:pt>
                <c:pt idx="35">
                  <c:v>30.46</c:v>
                </c:pt>
                <c:pt idx="36">
                  <c:v>30.76</c:v>
                </c:pt>
                <c:pt idx="37">
                  <c:v>31.67</c:v>
                </c:pt>
                <c:pt idx="38">
                  <c:v>32.06</c:v>
                </c:pt>
                <c:pt idx="39">
                  <c:v>31.99</c:v>
                </c:pt>
                <c:pt idx="40">
                  <c:v>31.97</c:v>
                </c:pt>
                <c:pt idx="41">
                  <c:v>32.119999999999997</c:v>
                </c:pt>
                <c:pt idx="42">
                  <c:v>31.35</c:v>
                </c:pt>
                <c:pt idx="43">
                  <c:v>29.89</c:v>
                </c:pt>
                <c:pt idx="44">
                  <c:v>27.99</c:v>
                </c:pt>
                <c:pt idx="45">
                  <c:v>27.91</c:v>
                </c:pt>
                <c:pt idx="46">
                  <c:v>26.51</c:v>
                </c:pt>
                <c:pt idx="47">
                  <c:v>25.63</c:v>
                </c:pt>
                <c:pt idx="48">
                  <c:v>25.39</c:v>
                </c:pt>
                <c:pt idx="49">
                  <c:v>25.07</c:v>
                </c:pt>
                <c:pt idx="50">
                  <c:v>24.21</c:v>
                </c:pt>
                <c:pt idx="51">
                  <c:v>24.67</c:v>
                </c:pt>
                <c:pt idx="52">
                  <c:v>23.98</c:v>
                </c:pt>
                <c:pt idx="53">
                  <c:v>23.38</c:v>
                </c:pt>
                <c:pt idx="54">
                  <c:v>23.83</c:v>
                </c:pt>
                <c:pt idx="55">
                  <c:v>25.79</c:v>
                </c:pt>
                <c:pt idx="56">
                  <c:v>28.87</c:v>
                </c:pt>
                <c:pt idx="57">
                  <c:v>29.31</c:v>
                </c:pt>
                <c:pt idx="58">
                  <c:v>30.56</c:v>
                </c:pt>
                <c:pt idx="59">
                  <c:v>31.08</c:v>
                </c:pt>
                <c:pt idx="60">
                  <c:v>30.48</c:v>
                </c:pt>
                <c:pt idx="61">
                  <c:v>28.7</c:v>
                </c:pt>
                <c:pt idx="62">
                  <c:v>29</c:v>
                </c:pt>
                <c:pt idx="63">
                  <c:v>28.48</c:v>
                </c:pt>
                <c:pt idx="64">
                  <c:v>27.93</c:v>
                </c:pt>
                <c:pt idx="65">
                  <c:v>27.6</c:v>
                </c:pt>
                <c:pt idx="66">
                  <c:v>28.6</c:v>
                </c:pt>
                <c:pt idx="67">
                  <c:v>29.17</c:v>
                </c:pt>
                <c:pt idx="68">
                  <c:v>29.67</c:v>
                </c:pt>
                <c:pt idx="69">
                  <c:v>29.73</c:v>
                </c:pt>
                <c:pt idx="70">
                  <c:v>30.19</c:v>
                </c:pt>
                <c:pt idx="71">
                  <c:v>29.67</c:v>
                </c:pt>
                <c:pt idx="72">
                  <c:v>29.69</c:v>
                </c:pt>
                <c:pt idx="73">
                  <c:v>29.66</c:v>
                </c:pt>
                <c:pt idx="74">
                  <c:v>29.86</c:v>
                </c:pt>
                <c:pt idx="75">
                  <c:v>29.68</c:v>
                </c:pt>
                <c:pt idx="76">
                  <c:v>29.71</c:v>
                </c:pt>
                <c:pt idx="77">
                  <c:v>29.8</c:v>
                </c:pt>
                <c:pt idx="78">
                  <c:v>29.76</c:v>
                </c:pt>
                <c:pt idx="79">
                  <c:v>29.94</c:v>
                </c:pt>
                <c:pt idx="80">
                  <c:v>29.62</c:v>
                </c:pt>
                <c:pt idx="81">
                  <c:v>29.81</c:v>
                </c:pt>
                <c:pt idx="82">
                  <c:v>30.38</c:v>
                </c:pt>
                <c:pt idx="83">
                  <c:v>30.46</c:v>
                </c:pt>
                <c:pt idx="84">
                  <c:v>31.11</c:v>
                </c:pt>
                <c:pt idx="85">
                  <c:v>31.3</c:v>
                </c:pt>
                <c:pt idx="86">
                  <c:v>31.64</c:v>
                </c:pt>
                <c:pt idx="87">
                  <c:v>31.07</c:v>
                </c:pt>
                <c:pt idx="88">
                  <c:v>30.42</c:v>
                </c:pt>
                <c:pt idx="89">
                  <c:v>30.24</c:v>
                </c:pt>
                <c:pt idx="90">
                  <c:v>29.83</c:v>
                </c:pt>
                <c:pt idx="91">
                  <c:v>29.3</c:v>
                </c:pt>
                <c:pt idx="92">
                  <c:v>29.05</c:v>
                </c:pt>
                <c:pt idx="93">
                  <c:v>28.43</c:v>
                </c:pt>
                <c:pt idx="94">
                  <c:v>27.75</c:v>
                </c:pt>
                <c:pt idx="95">
                  <c:v>27.66</c:v>
                </c:pt>
                <c:pt idx="96">
                  <c:v>26.91</c:v>
                </c:pt>
                <c:pt idx="97">
                  <c:v>25.05</c:v>
                </c:pt>
                <c:pt idx="98">
                  <c:v>24.48</c:v>
                </c:pt>
                <c:pt idx="99">
                  <c:v>23.43</c:v>
                </c:pt>
                <c:pt idx="100">
                  <c:v>22.74</c:v>
                </c:pt>
                <c:pt idx="101">
                  <c:v>22.26</c:v>
                </c:pt>
                <c:pt idx="102">
                  <c:v>21.42</c:v>
                </c:pt>
                <c:pt idx="103">
                  <c:v>23.64</c:v>
                </c:pt>
                <c:pt idx="104">
                  <c:v>27.46</c:v>
                </c:pt>
                <c:pt idx="105">
                  <c:v>29.58</c:v>
                </c:pt>
                <c:pt idx="106">
                  <c:v>30.43</c:v>
                </c:pt>
                <c:pt idx="107">
                  <c:v>31.04</c:v>
                </c:pt>
                <c:pt idx="108">
                  <c:v>31.25</c:v>
                </c:pt>
                <c:pt idx="109">
                  <c:v>31.43</c:v>
                </c:pt>
                <c:pt idx="110">
                  <c:v>32.47</c:v>
                </c:pt>
                <c:pt idx="111">
                  <c:v>32.72</c:v>
                </c:pt>
                <c:pt idx="112">
                  <c:v>31.89</c:v>
                </c:pt>
                <c:pt idx="113">
                  <c:v>31.07</c:v>
                </c:pt>
                <c:pt idx="114">
                  <c:v>30.17</c:v>
                </c:pt>
                <c:pt idx="115">
                  <c:v>29.41</c:v>
                </c:pt>
                <c:pt idx="116">
                  <c:v>28.8</c:v>
                </c:pt>
                <c:pt idx="117">
                  <c:v>28.55</c:v>
                </c:pt>
                <c:pt idx="118">
                  <c:v>28.15</c:v>
                </c:pt>
                <c:pt idx="119">
                  <c:v>27.32</c:v>
                </c:pt>
                <c:pt idx="120">
                  <c:v>27.44</c:v>
                </c:pt>
                <c:pt idx="121">
                  <c:v>27.24</c:v>
                </c:pt>
                <c:pt idx="122">
                  <c:v>26.64</c:v>
                </c:pt>
                <c:pt idx="123">
                  <c:v>26.31</c:v>
                </c:pt>
                <c:pt idx="124">
                  <c:v>25.95</c:v>
                </c:pt>
                <c:pt idx="125">
                  <c:v>25.14</c:v>
                </c:pt>
                <c:pt idx="126">
                  <c:v>24.5</c:v>
                </c:pt>
                <c:pt idx="127">
                  <c:v>25.6</c:v>
                </c:pt>
                <c:pt idx="128">
                  <c:v>28.34</c:v>
                </c:pt>
                <c:pt idx="129">
                  <c:v>29.97</c:v>
                </c:pt>
                <c:pt idx="130">
                  <c:v>30.54</c:v>
                </c:pt>
                <c:pt idx="131">
                  <c:v>29.71</c:v>
                </c:pt>
                <c:pt idx="132">
                  <c:v>30.01</c:v>
                </c:pt>
                <c:pt idx="133">
                  <c:v>29.46</c:v>
                </c:pt>
                <c:pt idx="134">
                  <c:v>30.9</c:v>
                </c:pt>
                <c:pt idx="135">
                  <c:v>32.200000000000003</c:v>
                </c:pt>
                <c:pt idx="136">
                  <c:v>32.090000000000003</c:v>
                </c:pt>
                <c:pt idx="137">
                  <c:v>31.52</c:v>
                </c:pt>
                <c:pt idx="138">
                  <c:v>30.65</c:v>
                </c:pt>
                <c:pt idx="139">
                  <c:v>29.34</c:v>
                </c:pt>
                <c:pt idx="140">
                  <c:v>28.75</c:v>
                </c:pt>
                <c:pt idx="141">
                  <c:v>28.37</c:v>
                </c:pt>
                <c:pt idx="142">
                  <c:v>27.99</c:v>
                </c:pt>
                <c:pt idx="143">
                  <c:v>27.04</c:v>
                </c:pt>
                <c:pt idx="144">
                  <c:v>25.66</c:v>
                </c:pt>
                <c:pt idx="145">
                  <c:v>25.02</c:v>
                </c:pt>
                <c:pt idx="146">
                  <c:v>23.66</c:v>
                </c:pt>
                <c:pt idx="147">
                  <c:v>23.03</c:v>
                </c:pt>
                <c:pt idx="148">
                  <c:v>22.48</c:v>
                </c:pt>
                <c:pt idx="149">
                  <c:v>22.42</c:v>
                </c:pt>
                <c:pt idx="150">
                  <c:v>22.86</c:v>
                </c:pt>
                <c:pt idx="151">
                  <c:v>25.03</c:v>
                </c:pt>
                <c:pt idx="152">
                  <c:v>27.43</c:v>
                </c:pt>
                <c:pt idx="153">
                  <c:v>28.74</c:v>
                </c:pt>
                <c:pt idx="154">
                  <c:v>30.01</c:v>
                </c:pt>
                <c:pt idx="155">
                  <c:v>30.05</c:v>
                </c:pt>
                <c:pt idx="156">
                  <c:v>30.11</c:v>
                </c:pt>
                <c:pt idx="157">
                  <c:v>30.51</c:v>
                </c:pt>
                <c:pt idx="158">
                  <c:v>30.92</c:v>
                </c:pt>
                <c:pt idx="159">
                  <c:v>31.49</c:v>
                </c:pt>
                <c:pt idx="160">
                  <c:v>31.15</c:v>
                </c:pt>
                <c:pt idx="161">
                  <c:v>30.54</c:v>
                </c:pt>
                <c:pt idx="162">
                  <c:v>30.05</c:v>
                </c:pt>
                <c:pt idx="163">
                  <c:v>29.05</c:v>
                </c:pt>
                <c:pt idx="164">
                  <c:v>28.04</c:v>
                </c:pt>
                <c:pt idx="165">
                  <c:v>27.27</c:v>
                </c:pt>
                <c:pt idx="166">
                  <c:v>26.45</c:v>
                </c:pt>
                <c:pt idx="167">
                  <c:v>25.89</c:v>
                </c:pt>
                <c:pt idx="168">
                  <c:v>25</c:v>
                </c:pt>
                <c:pt idx="169">
                  <c:v>24.72</c:v>
                </c:pt>
                <c:pt idx="170">
                  <c:v>24.84</c:v>
                </c:pt>
                <c:pt idx="171">
                  <c:v>24.78</c:v>
                </c:pt>
                <c:pt idx="172">
                  <c:v>24.42</c:v>
                </c:pt>
                <c:pt idx="173">
                  <c:v>24.17</c:v>
                </c:pt>
                <c:pt idx="174">
                  <c:v>23.88</c:v>
                </c:pt>
                <c:pt idx="175">
                  <c:v>25.85</c:v>
                </c:pt>
                <c:pt idx="176">
                  <c:v>28.79</c:v>
                </c:pt>
                <c:pt idx="177">
                  <c:v>29.5</c:v>
                </c:pt>
                <c:pt idx="178">
                  <c:v>29.97</c:v>
                </c:pt>
                <c:pt idx="179">
                  <c:v>30.56</c:v>
                </c:pt>
                <c:pt idx="180">
                  <c:v>30.73</c:v>
                </c:pt>
                <c:pt idx="181">
                  <c:v>31.21</c:v>
                </c:pt>
                <c:pt idx="182">
                  <c:v>31.86</c:v>
                </c:pt>
                <c:pt idx="183">
                  <c:v>32.18</c:v>
                </c:pt>
                <c:pt idx="184">
                  <c:v>32.409999999999997</c:v>
                </c:pt>
                <c:pt idx="185">
                  <c:v>32.56</c:v>
                </c:pt>
                <c:pt idx="186">
                  <c:v>31.68</c:v>
                </c:pt>
                <c:pt idx="187">
                  <c:v>30.29</c:v>
                </c:pt>
                <c:pt idx="188">
                  <c:v>28.49</c:v>
                </c:pt>
                <c:pt idx="189">
                  <c:v>27.81</c:v>
                </c:pt>
                <c:pt idx="190">
                  <c:v>27.18</c:v>
                </c:pt>
                <c:pt idx="191">
                  <c:v>25.97</c:v>
                </c:pt>
                <c:pt idx="192">
                  <c:v>25.24</c:v>
                </c:pt>
                <c:pt idx="193">
                  <c:v>25.5</c:v>
                </c:pt>
                <c:pt idx="194">
                  <c:v>25.63</c:v>
                </c:pt>
                <c:pt idx="195">
                  <c:v>25.49</c:v>
                </c:pt>
                <c:pt idx="196">
                  <c:v>24.51</c:v>
                </c:pt>
                <c:pt idx="197">
                  <c:v>23.66</c:v>
                </c:pt>
                <c:pt idx="198">
                  <c:v>23.61</c:v>
                </c:pt>
                <c:pt idx="199">
                  <c:v>25.41</c:v>
                </c:pt>
                <c:pt idx="200">
                  <c:v>28.23</c:v>
                </c:pt>
                <c:pt idx="201">
                  <c:v>30.62</c:v>
                </c:pt>
                <c:pt idx="202">
                  <c:v>31.96</c:v>
                </c:pt>
                <c:pt idx="203">
                  <c:v>32.29</c:v>
                </c:pt>
                <c:pt idx="204">
                  <c:v>32.75</c:v>
                </c:pt>
                <c:pt idx="205">
                  <c:v>33.520000000000003</c:v>
                </c:pt>
                <c:pt idx="206">
                  <c:v>32.36</c:v>
                </c:pt>
                <c:pt idx="207">
                  <c:v>31.8</c:v>
                </c:pt>
                <c:pt idx="208">
                  <c:v>31.67</c:v>
                </c:pt>
                <c:pt idx="209">
                  <c:v>31.73</c:v>
                </c:pt>
                <c:pt idx="210">
                  <c:v>30.61</c:v>
                </c:pt>
                <c:pt idx="211">
                  <c:v>26.92</c:v>
                </c:pt>
                <c:pt idx="212">
                  <c:v>24.16</c:v>
                </c:pt>
                <c:pt idx="213">
                  <c:v>24.36</c:v>
                </c:pt>
                <c:pt idx="214">
                  <c:v>24.53</c:v>
                </c:pt>
                <c:pt idx="215">
                  <c:v>24.62</c:v>
                </c:pt>
                <c:pt idx="216">
                  <c:v>24.8</c:v>
                </c:pt>
                <c:pt idx="217">
                  <c:v>24.92</c:v>
                </c:pt>
                <c:pt idx="218">
                  <c:v>24.77</c:v>
                </c:pt>
                <c:pt idx="219">
                  <c:v>24.35</c:v>
                </c:pt>
                <c:pt idx="220">
                  <c:v>24.01</c:v>
                </c:pt>
                <c:pt idx="221">
                  <c:v>24.18</c:v>
                </c:pt>
                <c:pt idx="222">
                  <c:v>24.67</c:v>
                </c:pt>
                <c:pt idx="223">
                  <c:v>26.18</c:v>
                </c:pt>
                <c:pt idx="224">
                  <c:v>28.29</c:v>
                </c:pt>
                <c:pt idx="225">
                  <c:v>29.13</c:v>
                </c:pt>
                <c:pt idx="226">
                  <c:v>30.38</c:v>
                </c:pt>
                <c:pt idx="227">
                  <c:v>29.9</c:v>
                </c:pt>
                <c:pt idx="228">
                  <c:v>31.52</c:v>
                </c:pt>
                <c:pt idx="229">
                  <c:v>31.81</c:v>
                </c:pt>
                <c:pt idx="230">
                  <c:v>31.87</c:v>
                </c:pt>
                <c:pt idx="231">
                  <c:v>33.03</c:v>
                </c:pt>
                <c:pt idx="232">
                  <c:v>32.6</c:v>
                </c:pt>
                <c:pt idx="233">
                  <c:v>31.54</c:v>
                </c:pt>
                <c:pt idx="234">
                  <c:v>30.45</c:v>
                </c:pt>
                <c:pt idx="235">
                  <c:v>29.31</c:v>
                </c:pt>
                <c:pt idx="236">
                  <c:v>28.44</c:v>
                </c:pt>
                <c:pt idx="237">
                  <c:v>27.63</c:v>
                </c:pt>
                <c:pt idx="238">
                  <c:v>27.36</c:v>
                </c:pt>
                <c:pt idx="239">
                  <c:v>26.45</c:v>
                </c:pt>
                <c:pt idx="240">
                  <c:v>25.02</c:v>
                </c:pt>
                <c:pt idx="241">
                  <c:v>24.95</c:v>
                </c:pt>
                <c:pt idx="242">
                  <c:v>24.69</c:v>
                </c:pt>
                <c:pt idx="243">
                  <c:v>24.27</c:v>
                </c:pt>
                <c:pt idx="244">
                  <c:v>23.48</c:v>
                </c:pt>
                <c:pt idx="245">
                  <c:v>22.76</c:v>
                </c:pt>
                <c:pt idx="246">
                  <c:v>22.52</c:v>
                </c:pt>
                <c:pt idx="247">
                  <c:v>24.71</c:v>
                </c:pt>
                <c:pt idx="248">
                  <c:v>27.64</c:v>
                </c:pt>
                <c:pt idx="249">
                  <c:v>29.85</c:v>
                </c:pt>
                <c:pt idx="250">
                  <c:v>30.14</c:v>
                </c:pt>
                <c:pt idx="251">
                  <c:v>30.35</c:v>
                </c:pt>
                <c:pt idx="252">
                  <c:v>30.25</c:v>
                </c:pt>
                <c:pt idx="253">
                  <c:v>30.95</c:v>
                </c:pt>
                <c:pt idx="254">
                  <c:v>31.66</c:v>
                </c:pt>
                <c:pt idx="255">
                  <c:v>31.36</c:v>
                </c:pt>
                <c:pt idx="256">
                  <c:v>31.34</c:v>
                </c:pt>
                <c:pt idx="257">
                  <c:v>31.32</c:v>
                </c:pt>
                <c:pt idx="258">
                  <c:v>30.7</c:v>
                </c:pt>
                <c:pt idx="259">
                  <c:v>29.11</c:v>
                </c:pt>
                <c:pt idx="260">
                  <c:v>27.22</c:v>
                </c:pt>
                <c:pt idx="261">
                  <c:v>26.31</c:v>
                </c:pt>
                <c:pt idx="262">
                  <c:v>25.8</c:v>
                </c:pt>
                <c:pt idx="263">
                  <c:v>25.18</c:v>
                </c:pt>
                <c:pt idx="264">
                  <c:v>25.32</c:v>
                </c:pt>
                <c:pt idx="265">
                  <c:v>25.18</c:v>
                </c:pt>
                <c:pt idx="266">
                  <c:v>24.76</c:v>
                </c:pt>
                <c:pt idx="267">
                  <c:v>25.06</c:v>
                </c:pt>
                <c:pt idx="268">
                  <c:v>24.84</c:v>
                </c:pt>
                <c:pt idx="269">
                  <c:v>24.47</c:v>
                </c:pt>
                <c:pt idx="270">
                  <c:v>23.78</c:v>
                </c:pt>
                <c:pt idx="271">
                  <c:v>24.39</c:v>
                </c:pt>
                <c:pt idx="272">
                  <c:v>26.81</c:v>
                </c:pt>
                <c:pt idx="273">
                  <c:v>30.51</c:v>
                </c:pt>
                <c:pt idx="274">
                  <c:v>31.08</c:v>
                </c:pt>
                <c:pt idx="275">
                  <c:v>31.42</c:v>
                </c:pt>
                <c:pt idx="276">
                  <c:v>31.55</c:v>
                </c:pt>
                <c:pt idx="277">
                  <c:v>31.99</c:v>
                </c:pt>
                <c:pt idx="278">
                  <c:v>31.28</c:v>
                </c:pt>
                <c:pt idx="279">
                  <c:v>30.47</c:v>
                </c:pt>
                <c:pt idx="280">
                  <c:v>30.89</c:v>
                </c:pt>
                <c:pt idx="281">
                  <c:v>29.77</c:v>
                </c:pt>
                <c:pt idx="282">
                  <c:v>29.27</c:v>
                </c:pt>
                <c:pt idx="283">
                  <c:v>28.44</c:v>
                </c:pt>
                <c:pt idx="284">
                  <c:v>28.3</c:v>
                </c:pt>
                <c:pt idx="285">
                  <c:v>28.25</c:v>
                </c:pt>
                <c:pt idx="286">
                  <c:v>27.5</c:v>
                </c:pt>
                <c:pt idx="287">
                  <c:v>26.31</c:v>
                </c:pt>
                <c:pt idx="288">
                  <c:v>25.85</c:v>
                </c:pt>
                <c:pt idx="289">
                  <c:v>25.8</c:v>
                </c:pt>
                <c:pt idx="290">
                  <c:v>25.35</c:v>
                </c:pt>
                <c:pt idx="291">
                  <c:v>24.97</c:v>
                </c:pt>
                <c:pt idx="292">
                  <c:v>25.07</c:v>
                </c:pt>
                <c:pt idx="293">
                  <c:v>24.45</c:v>
                </c:pt>
                <c:pt idx="294">
                  <c:v>24.34</c:v>
                </c:pt>
                <c:pt idx="295">
                  <c:v>25.74</c:v>
                </c:pt>
                <c:pt idx="296">
                  <c:v>28.79</c:v>
                </c:pt>
                <c:pt idx="297">
                  <c:v>30.14</c:v>
                </c:pt>
                <c:pt idx="298">
                  <c:v>30.37</c:v>
                </c:pt>
                <c:pt idx="299">
                  <c:v>30.95</c:v>
                </c:pt>
                <c:pt idx="300">
                  <c:v>31.47</c:v>
                </c:pt>
                <c:pt idx="301">
                  <c:v>32.18</c:v>
                </c:pt>
                <c:pt idx="302">
                  <c:v>32.04</c:v>
                </c:pt>
                <c:pt idx="303">
                  <c:v>31.85</c:v>
                </c:pt>
                <c:pt idx="304">
                  <c:v>32.090000000000003</c:v>
                </c:pt>
                <c:pt idx="305">
                  <c:v>32.119999999999997</c:v>
                </c:pt>
                <c:pt idx="306">
                  <c:v>31.33</c:v>
                </c:pt>
                <c:pt idx="307">
                  <c:v>30.05</c:v>
                </c:pt>
                <c:pt idx="308">
                  <c:v>28.97</c:v>
                </c:pt>
                <c:pt idx="309">
                  <c:v>28.75</c:v>
                </c:pt>
                <c:pt idx="310">
                  <c:v>29.21</c:v>
                </c:pt>
                <c:pt idx="311">
                  <c:v>29.05</c:v>
                </c:pt>
                <c:pt idx="312">
                  <c:v>28.48</c:v>
                </c:pt>
                <c:pt idx="313">
                  <c:v>27.44</c:v>
                </c:pt>
                <c:pt idx="314">
                  <c:v>26.66</c:v>
                </c:pt>
                <c:pt idx="315">
                  <c:v>26.23</c:v>
                </c:pt>
                <c:pt idx="316">
                  <c:v>25.78</c:v>
                </c:pt>
                <c:pt idx="317">
                  <c:v>25.4</c:v>
                </c:pt>
                <c:pt idx="318">
                  <c:v>25.19</c:v>
                </c:pt>
                <c:pt idx="319">
                  <c:v>26.3</c:v>
                </c:pt>
                <c:pt idx="320">
                  <c:v>29.08</c:v>
                </c:pt>
                <c:pt idx="321">
                  <c:v>29.84</c:v>
                </c:pt>
                <c:pt idx="322">
                  <c:v>28.99</c:v>
                </c:pt>
                <c:pt idx="323">
                  <c:v>30.21</c:v>
                </c:pt>
                <c:pt idx="324">
                  <c:v>30.54</c:v>
                </c:pt>
                <c:pt idx="325">
                  <c:v>30.88</c:v>
                </c:pt>
                <c:pt idx="326">
                  <c:v>28.87</c:v>
                </c:pt>
                <c:pt idx="327">
                  <c:v>27.88</c:v>
                </c:pt>
                <c:pt idx="328">
                  <c:v>27.35</c:v>
                </c:pt>
                <c:pt idx="329">
                  <c:v>23.23</c:v>
                </c:pt>
                <c:pt idx="330">
                  <c:v>23.25</c:v>
                </c:pt>
                <c:pt idx="331">
                  <c:v>23.48</c:v>
                </c:pt>
                <c:pt idx="332">
                  <c:v>23.48</c:v>
                </c:pt>
                <c:pt idx="333">
                  <c:v>23.35</c:v>
                </c:pt>
                <c:pt idx="334">
                  <c:v>23.38</c:v>
                </c:pt>
                <c:pt idx="335">
                  <c:v>23.4</c:v>
                </c:pt>
                <c:pt idx="336">
                  <c:v>23.28</c:v>
                </c:pt>
                <c:pt idx="337">
                  <c:v>22.91</c:v>
                </c:pt>
                <c:pt idx="338">
                  <c:v>22.57</c:v>
                </c:pt>
                <c:pt idx="339">
                  <c:v>22.39</c:v>
                </c:pt>
                <c:pt idx="340">
                  <c:v>22.55</c:v>
                </c:pt>
                <c:pt idx="341">
                  <c:v>22.67</c:v>
                </c:pt>
                <c:pt idx="342">
                  <c:v>22.28</c:v>
                </c:pt>
                <c:pt idx="343">
                  <c:v>24.31</c:v>
                </c:pt>
                <c:pt idx="344">
                  <c:v>27.11</c:v>
                </c:pt>
                <c:pt idx="345">
                  <c:v>28.99</c:v>
                </c:pt>
                <c:pt idx="346">
                  <c:v>29.69</c:v>
                </c:pt>
                <c:pt idx="347">
                  <c:v>30.73</c:v>
                </c:pt>
                <c:pt idx="348">
                  <c:v>31.04</c:v>
                </c:pt>
                <c:pt idx="349">
                  <c:v>31.03</c:v>
                </c:pt>
                <c:pt idx="350">
                  <c:v>28.75</c:v>
                </c:pt>
                <c:pt idx="351">
                  <c:v>31</c:v>
                </c:pt>
                <c:pt idx="352">
                  <c:v>31.59</c:v>
                </c:pt>
                <c:pt idx="353">
                  <c:v>30.71</c:v>
                </c:pt>
                <c:pt idx="354">
                  <c:v>28.67</c:v>
                </c:pt>
                <c:pt idx="355">
                  <c:v>26.93</c:v>
                </c:pt>
                <c:pt idx="356">
                  <c:v>24.4</c:v>
                </c:pt>
                <c:pt idx="357">
                  <c:v>21.73</c:v>
                </c:pt>
                <c:pt idx="358">
                  <c:v>22.17</c:v>
                </c:pt>
                <c:pt idx="359">
                  <c:v>22.45</c:v>
                </c:pt>
                <c:pt idx="360">
                  <c:v>22.57</c:v>
                </c:pt>
                <c:pt idx="361">
                  <c:v>22.39</c:v>
                </c:pt>
                <c:pt idx="362">
                  <c:v>22.31</c:v>
                </c:pt>
                <c:pt idx="363">
                  <c:v>22.27</c:v>
                </c:pt>
                <c:pt idx="364">
                  <c:v>22.16</c:v>
                </c:pt>
                <c:pt idx="365">
                  <c:v>22.19</c:v>
                </c:pt>
                <c:pt idx="366">
                  <c:v>22.31</c:v>
                </c:pt>
                <c:pt idx="367">
                  <c:v>24.27</c:v>
                </c:pt>
                <c:pt idx="368">
                  <c:v>27.41</c:v>
                </c:pt>
                <c:pt idx="369">
                  <c:v>28.87</c:v>
                </c:pt>
                <c:pt idx="370">
                  <c:v>29.44</c:v>
                </c:pt>
                <c:pt idx="371">
                  <c:v>30.02</c:v>
                </c:pt>
                <c:pt idx="372">
                  <c:v>30.51</c:v>
                </c:pt>
                <c:pt idx="373">
                  <c:v>31.14</c:v>
                </c:pt>
                <c:pt idx="374">
                  <c:v>31.63</c:v>
                </c:pt>
                <c:pt idx="375">
                  <c:v>31.36</c:v>
                </c:pt>
                <c:pt idx="376">
                  <c:v>30.46</c:v>
                </c:pt>
                <c:pt idx="377">
                  <c:v>30.81</c:v>
                </c:pt>
                <c:pt idx="378">
                  <c:v>31.43</c:v>
                </c:pt>
                <c:pt idx="379">
                  <c:v>29.76</c:v>
                </c:pt>
                <c:pt idx="380">
                  <c:v>27.8</c:v>
                </c:pt>
                <c:pt idx="381">
                  <c:v>26.7</c:v>
                </c:pt>
                <c:pt idx="382">
                  <c:v>26.66</c:v>
                </c:pt>
                <c:pt idx="383">
                  <c:v>25.7</c:v>
                </c:pt>
                <c:pt idx="384">
                  <c:v>25.21</c:v>
                </c:pt>
                <c:pt idx="385">
                  <c:v>25.13</c:v>
                </c:pt>
                <c:pt idx="386">
                  <c:v>25.08</c:v>
                </c:pt>
                <c:pt idx="387">
                  <c:v>24.66</c:v>
                </c:pt>
                <c:pt idx="388">
                  <c:v>23.68</c:v>
                </c:pt>
                <c:pt idx="389">
                  <c:v>23.65</c:v>
                </c:pt>
                <c:pt idx="390">
                  <c:v>24.22</c:v>
                </c:pt>
                <c:pt idx="391">
                  <c:v>25.94</c:v>
                </c:pt>
                <c:pt idx="392">
                  <c:v>28.34</c:v>
                </c:pt>
                <c:pt idx="393">
                  <c:v>29.83</c:v>
                </c:pt>
                <c:pt idx="394">
                  <c:v>30.24</c:v>
                </c:pt>
                <c:pt idx="395">
                  <c:v>30.49</c:v>
                </c:pt>
                <c:pt idx="396">
                  <c:v>30.73</c:v>
                </c:pt>
                <c:pt idx="397">
                  <c:v>31.01</c:v>
                </c:pt>
                <c:pt idx="398">
                  <c:v>30.36</c:v>
                </c:pt>
                <c:pt idx="399">
                  <c:v>30.12</c:v>
                </c:pt>
                <c:pt idx="400">
                  <c:v>31.58</c:v>
                </c:pt>
                <c:pt idx="401">
                  <c:v>31.29</c:v>
                </c:pt>
                <c:pt idx="402">
                  <c:v>30.64</c:v>
                </c:pt>
                <c:pt idx="403">
                  <c:v>29.73</c:v>
                </c:pt>
                <c:pt idx="404">
                  <c:v>28.83</c:v>
                </c:pt>
                <c:pt idx="405">
                  <c:v>28.19</c:v>
                </c:pt>
                <c:pt idx="406">
                  <c:v>27.51</c:v>
                </c:pt>
                <c:pt idx="407">
                  <c:v>26.51</c:v>
                </c:pt>
                <c:pt idx="408">
                  <c:v>26.06</c:v>
                </c:pt>
                <c:pt idx="409">
                  <c:v>26.19</c:v>
                </c:pt>
                <c:pt idx="410">
                  <c:v>25.04</c:v>
                </c:pt>
                <c:pt idx="411">
                  <c:v>24.97</c:v>
                </c:pt>
                <c:pt idx="412">
                  <c:v>24.54</c:v>
                </c:pt>
                <c:pt idx="413">
                  <c:v>24</c:v>
                </c:pt>
                <c:pt idx="414">
                  <c:v>24.43</c:v>
                </c:pt>
                <c:pt idx="415">
                  <c:v>26.11</c:v>
                </c:pt>
                <c:pt idx="416">
                  <c:v>28.92</c:v>
                </c:pt>
                <c:pt idx="417">
                  <c:v>30.66</c:v>
                </c:pt>
                <c:pt idx="418">
                  <c:v>31.66</c:v>
                </c:pt>
                <c:pt idx="419">
                  <c:v>31.92</c:v>
                </c:pt>
                <c:pt idx="420">
                  <c:v>30.93</c:v>
                </c:pt>
                <c:pt idx="421">
                  <c:v>30.8</c:v>
                </c:pt>
                <c:pt idx="422">
                  <c:v>31.22</c:v>
                </c:pt>
                <c:pt idx="423">
                  <c:v>30.65</c:v>
                </c:pt>
                <c:pt idx="424">
                  <c:v>24.88</c:v>
                </c:pt>
                <c:pt idx="425">
                  <c:v>24.95</c:v>
                </c:pt>
                <c:pt idx="426">
                  <c:v>26.81</c:v>
                </c:pt>
                <c:pt idx="427">
                  <c:v>26.97</c:v>
                </c:pt>
                <c:pt idx="428">
                  <c:v>26.19</c:v>
                </c:pt>
                <c:pt idx="429">
                  <c:v>25.66</c:v>
                </c:pt>
                <c:pt idx="430">
                  <c:v>25.61</c:v>
                </c:pt>
                <c:pt idx="431">
                  <c:v>25.53</c:v>
                </c:pt>
                <c:pt idx="432">
                  <c:v>25.2</c:v>
                </c:pt>
                <c:pt idx="433">
                  <c:v>24.64</c:v>
                </c:pt>
                <c:pt idx="434">
                  <c:v>24.44</c:v>
                </c:pt>
                <c:pt idx="435">
                  <c:v>24.14</c:v>
                </c:pt>
                <c:pt idx="436">
                  <c:v>24.2</c:v>
                </c:pt>
                <c:pt idx="437">
                  <c:v>24.08</c:v>
                </c:pt>
                <c:pt idx="438">
                  <c:v>23.84</c:v>
                </c:pt>
                <c:pt idx="439">
                  <c:v>25.59</c:v>
                </c:pt>
                <c:pt idx="440">
                  <c:v>28.52</c:v>
                </c:pt>
                <c:pt idx="441">
                  <c:v>29.95</c:v>
                </c:pt>
                <c:pt idx="442">
                  <c:v>30.58</c:v>
                </c:pt>
                <c:pt idx="443">
                  <c:v>31.14</c:v>
                </c:pt>
                <c:pt idx="444">
                  <c:v>30.81</c:v>
                </c:pt>
                <c:pt idx="445">
                  <c:v>31.63</c:v>
                </c:pt>
                <c:pt idx="446">
                  <c:v>31.86</c:v>
                </c:pt>
                <c:pt idx="447">
                  <c:v>32.1</c:v>
                </c:pt>
                <c:pt idx="448">
                  <c:v>31.91</c:v>
                </c:pt>
                <c:pt idx="449">
                  <c:v>32.200000000000003</c:v>
                </c:pt>
                <c:pt idx="450">
                  <c:v>22.55</c:v>
                </c:pt>
                <c:pt idx="451">
                  <c:v>22.39</c:v>
                </c:pt>
                <c:pt idx="452">
                  <c:v>22.99</c:v>
                </c:pt>
                <c:pt idx="453">
                  <c:v>24.07</c:v>
                </c:pt>
                <c:pt idx="454">
                  <c:v>24.34</c:v>
                </c:pt>
                <c:pt idx="455">
                  <c:v>24.24</c:v>
                </c:pt>
                <c:pt idx="456">
                  <c:v>24.1</c:v>
                </c:pt>
                <c:pt idx="457">
                  <c:v>24.3</c:v>
                </c:pt>
                <c:pt idx="458">
                  <c:v>24.26</c:v>
                </c:pt>
                <c:pt idx="459">
                  <c:v>23.96</c:v>
                </c:pt>
                <c:pt idx="460">
                  <c:v>23.76</c:v>
                </c:pt>
                <c:pt idx="461">
                  <c:v>23.55</c:v>
                </c:pt>
                <c:pt idx="462">
                  <c:v>23.53</c:v>
                </c:pt>
                <c:pt idx="463">
                  <c:v>24.95</c:v>
                </c:pt>
                <c:pt idx="464">
                  <c:v>27.81</c:v>
                </c:pt>
                <c:pt idx="465">
                  <c:v>29.08</c:v>
                </c:pt>
                <c:pt idx="466">
                  <c:v>29.81</c:v>
                </c:pt>
                <c:pt idx="467">
                  <c:v>30.37</c:v>
                </c:pt>
                <c:pt idx="468">
                  <c:v>30.18</c:v>
                </c:pt>
                <c:pt idx="469">
                  <c:v>31.58</c:v>
                </c:pt>
                <c:pt idx="470">
                  <c:v>32.229999999999997</c:v>
                </c:pt>
                <c:pt idx="471">
                  <c:v>33.07</c:v>
                </c:pt>
                <c:pt idx="472">
                  <c:v>32.700000000000003</c:v>
                </c:pt>
                <c:pt idx="473">
                  <c:v>31.88</c:v>
                </c:pt>
                <c:pt idx="474">
                  <c:v>30.85</c:v>
                </c:pt>
                <c:pt idx="475">
                  <c:v>29.8</c:v>
                </c:pt>
                <c:pt idx="476">
                  <c:v>28.85</c:v>
                </c:pt>
                <c:pt idx="477">
                  <c:v>28.64</c:v>
                </c:pt>
                <c:pt idx="478">
                  <c:v>28.09</c:v>
                </c:pt>
                <c:pt idx="479">
                  <c:v>27.27</c:v>
                </c:pt>
                <c:pt idx="480">
                  <c:v>26.61</c:v>
                </c:pt>
                <c:pt idx="481">
                  <c:v>25.09</c:v>
                </c:pt>
                <c:pt idx="482">
                  <c:v>24.88</c:v>
                </c:pt>
                <c:pt idx="483">
                  <c:v>24.58</c:v>
                </c:pt>
                <c:pt idx="484">
                  <c:v>23.58</c:v>
                </c:pt>
                <c:pt idx="485">
                  <c:v>23.29</c:v>
                </c:pt>
                <c:pt idx="486">
                  <c:v>23.17</c:v>
                </c:pt>
                <c:pt idx="487">
                  <c:v>24.52</c:v>
                </c:pt>
                <c:pt idx="488">
                  <c:v>27.42</c:v>
                </c:pt>
                <c:pt idx="489">
                  <c:v>28.84</c:v>
                </c:pt>
                <c:pt idx="490">
                  <c:v>29.71</c:v>
                </c:pt>
                <c:pt idx="491">
                  <c:v>30.53</c:v>
                </c:pt>
                <c:pt idx="492">
                  <c:v>31.17</c:v>
                </c:pt>
                <c:pt idx="493">
                  <c:v>30.91</c:v>
                </c:pt>
                <c:pt idx="494">
                  <c:v>31.19</c:v>
                </c:pt>
                <c:pt idx="495">
                  <c:v>31.82</c:v>
                </c:pt>
                <c:pt idx="496">
                  <c:v>32.32</c:v>
                </c:pt>
                <c:pt idx="497">
                  <c:v>32.130000000000003</c:v>
                </c:pt>
                <c:pt idx="498">
                  <c:v>31.07</c:v>
                </c:pt>
                <c:pt idx="499">
                  <c:v>29.38</c:v>
                </c:pt>
                <c:pt idx="500">
                  <c:v>27.53</c:v>
                </c:pt>
                <c:pt idx="501">
                  <c:v>27.17</c:v>
                </c:pt>
                <c:pt idx="502">
                  <c:v>26.92</c:v>
                </c:pt>
                <c:pt idx="503">
                  <c:v>26.89</c:v>
                </c:pt>
                <c:pt idx="504">
                  <c:v>26.31</c:v>
                </c:pt>
                <c:pt idx="505">
                  <c:v>25.59</c:v>
                </c:pt>
                <c:pt idx="506">
                  <c:v>24.54</c:v>
                </c:pt>
                <c:pt idx="507">
                  <c:v>24.34</c:v>
                </c:pt>
                <c:pt idx="508">
                  <c:v>24.97</c:v>
                </c:pt>
                <c:pt idx="509">
                  <c:v>24.71</c:v>
                </c:pt>
                <c:pt idx="510">
                  <c:v>23.99</c:v>
                </c:pt>
                <c:pt idx="511">
                  <c:v>26.32</c:v>
                </c:pt>
                <c:pt idx="512">
                  <c:v>29.4</c:v>
                </c:pt>
                <c:pt idx="513">
                  <c:v>29.96</c:v>
                </c:pt>
                <c:pt idx="514">
                  <c:v>30.61</c:v>
                </c:pt>
                <c:pt idx="515">
                  <c:v>30.57</c:v>
                </c:pt>
                <c:pt idx="516">
                  <c:v>29.51</c:v>
                </c:pt>
                <c:pt idx="517">
                  <c:v>25.4</c:v>
                </c:pt>
                <c:pt idx="518">
                  <c:v>28.33</c:v>
                </c:pt>
                <c:pt idx="519">
                  <c:v>29.82</c:v>
                </c:pt>
                <c:pt idx="520">
                  <c:v>31.03</c:v>
                </c:pt>
                <c:pt idx="521">
                  <c:v>31.31</c:v>
                </c:pt>
                <c:pt idx="522">
                  <c:v>30.94</c:v>
                </c:pt>
                <c:pt idx="523">
                  <c:v>29.47</c:v>
                </c:pt>
                <c:pt idx="524">
                  <c:v>28.49</c:v>
                </c:pt>
                <c:pt idx="525">
                  <c:v>27.89</c:v>
                </c:pt>
                <c:pt idx="526">
                  <c:v>28.07</c:v>
                </c:pt>
                <c:pt idx="527">
                  <c:v>26.4</c:v>
                </c:pt>
                <c:pt idx="528">
                  <c:v>25.89</c:v>
                </c:pt>
                <c:pt idx="529">
                  <c:v>26.02</c:v>
                </c:pt>
                <c:pt idx="530">
                  <c:v>24.93</c:v>
                </c:pt>
                <c:pt idx="531">
                  <c:v>23.83</c:v>
                </c:pt>
                <c:pt idx="532">
                  <c:v>23.26</c:v>
                </c:pt>
                <c:pt idx="533">
                  <c:v>23.51</c:v>
                </c:pt>
                <c:pt idx="534">
                  <c:v>23.06</c:v>
                </c:pt>
                <c:pt idx="535">
                  <c:v>24.73</c:v>
                </c:pt>
                <c:pt idx="536">
                  <c:v>27.91</c:v>
                </c:pt>
                <c:pt idx="537">
                  <c:v>29.87</c:v>
                </c:pt>
                <c:pt idx="538">
                  <c:v>30.12</c:v>
                </c:pt>
                <c:pt idx="539">
                  <c:v>30.84</c:v>
                </c:pt>
                <c:pt idx="540">
                  <c:v>32.46</c:v>
                </c:pt>
                <c:pt idx="541">
                  <c:v>31.54</c:v>
                </c:pt>
                <c:pt idx="542">
                  <c:v>31.37</c:v>
                </c:pt>
                <c:pt idx="543">
                  <c:v>31.58</c:v>
                </c:pt>
                <c:pt idx="544">
                  <c:v>31.83</c:v>
                </c:pt>
                <c:pt idx="545">
                  <c:v>31.76</c:v>
                </c:pt>
                <c:pt idx="546">
                  <c:v>30.6</c:v>
                </c:pt>
                <c:pt idx="547">
                  <c:v>29.68</c:v>
                </c:pt>
                <c:pt idx="548">
                  <c:v>29.38</c:v>
                </c:pt>
                <c:pt idx="549">
                  <c:v>28.43</c:v>
                </c:pt>
                <c:pt idx="550">
                  <c:v>27.44</c:v>
                </c:pt>
                <c:pt idx="551">
                  <c:v>27.32</c:v>
                </c:pt>
                <c:pt idx="552">
                  <c:v>26.66</c:v>
                </c:pt>
                <c:pt idx="553">
                  <c:v>25.96</c:v>
                </c:pt>
                <c:pt idx="554">
                  <c:v>25.53</c:v>
                </c:pt>
                <c:pt idx="555">
                  <c:v>25.87</c:v>
                </c:pt>
                <c:pt idx="556">
                  <c:v>25.73</c:v>
                </c:pt>
                <c:pt idx="557">
                  <c:v>25.33</c:v>
                </c:pt>
                <c:pt idx="558">
                  <c:v>25.31</c:v>
                </c:pt>
                <c:pt idx="559">
                  <c:v>26.52</c:v>
                </c:pt>
                <c:pt idx="560">
                  <c:v>29.4</c:v>
                </c:pt>
                <c:pt idx="561">
                  <c:v>29.67</c:v>
                </c:pt>
                <c:pt idx="562">
                  <c:v>30.14</c:v>
                </c:pt>
                <c:pt idx="563">
                  <c:v>30.35</c:v>
                </c:pt>
                <c:pt idx="564">
                  <c:v>30.56</c:v>
                </c:pt>
                <c:pt idx="565">
                  <c:v>30.83</c:v>
                </c:pt>
                <c:pt idx="566">
                  <c:v>31.27</c:v>
                </c:pt>
                <c:pt idx="567">
                  <c:v>31.04</c:v>
                </c:pt>
                <c:pt idx="568">
                  <c:v>30.98</c:v>
                </c:pt>
                <c:pt idx="569">
                  <c:v>30.47</c:v>
                </c:pt>
                <c:pt idx="570">
                  <c:v>23.55</c:v>
                </c:pt>
                <c:pt idx="571">
                  <c:v>22.9</c:v>
                </c:pt>
                <c:pt idx="572">
                  <c:v>23.14</c:v>
                </c:pt>
                <c:pt idx="573">
                  <c:v>22.93</c:v>
                </c:pt>
                <c:pt idx="574">
                  <c:v>22.94</c:v>
                </c:pt>
                <c:pt idx="575">
                  <c:v>23.09</c:v>
                </c:pt>
                <c:pt idx="576">
                  <c:v>23.47</c:v>
                </c:pt>
                <c:pt idx="577">
                  <c:v>22.86</c:v>
                </c:pt>
                <c:pt idx="578">
                  <c:v>22.61</c:v>
                </c:pt>
                <c:pt idx="579">
                  <c:v>22.64</c:v>
                </c:pt>
                <c:pt idx="580">
                  <c:v>22.36</c:v>
                </c:pt>
                <c:pt idx="581">
                  <c:v>22.35</c:v>
                </c:pt>
                <c:pt idx="582">
                  <c:v>22.56</c:v>
                </c:pt>
                <c:pt idx="583">
                  <c:v>24.66</c:v>
                </c:pt>
                <c:pt idx="584">
                  <c:v>27.48</c:v>
                </c:pt>
                <c:pt idx="585">
                  <c:v>29.23</c:v>
                </c:pt>
                <c:pt idx="586">
                  <c:v>29.73</c:v>
                </c:pt>
                <c:pt idx="587">
                  <c:v>30.38</c:v>
                </c:pt>
                <c:pt idx="588">
                  <c:v>30.98</c:v>
                </c:pt>
                <c:pt idx="589">
                  <c:v>30.99</c:v>
                </c:pt>
                <c:pt idx="590">
                  <c:v>30.1</c:v>
                </c:pt>
                <c:pt idx="591">
                  <c:v>25.09</c:v>
                </c:pt>
                <c:pt idx="592">
                  <c:v>23.64</c:v>
                </c:pt>
                <c:pt idx="593">
                  <c:v>24.5</c:v>
                </c:pt>
                <c:pt idx="594">
                  <c:v>25.29</c:v>
                </c:pt>
                <c:pt idx="595">
                  <c:v>24.67</c:v>
                </c:pt>
                <c:pt idx="596">
                  <c:v>23.56</c:v>
                </c:pt>
                <c:pt idx="597">
                  <c:v>23.72</c:v>
                </c:pt>
                <c:pt idx="598">
                  <c:v>23.68</c:v>
                </c:pt>
                <c:pt idx="599">
                  <c:v>23.98</c:v>
                </c:pt>
                <c:pt idx="600">
                  <c:v>23.47</c:v>
                </c:pt>
                <c:pt idx="601">
                  <c:v>22.79</c:v>
                </c:pt>
                <c:pt idx="602">
                  <c:v>23.31</c:v>
                </c:pt>
                <c:pt idx="603">
                  <c:v>23.39</c:v>
                </c:pt>
                <c:pt idx="604">
                  <c:v>23.19</c:v>
                </c:pt>
                <c:pt idx="605">
                  <c:v>23.23</c:v>
                </c:pt>
                <c:pt idx="606">
                  <c:v>23.02</c:v>
                </c:pt>
                <c:pt idx="607">
                  <c:v>24.17</c:v>
                </c:pt>
                <c:pt idx="608">
                  <c:v>27.09</c:v>
                </c:pt>
                <c:pt idx="609">
                  <c:v>29.66</c:v>
                </c:pt>
                <c:pt idx="610">
                  <c:v>30.3</c:v>
                </c:pt>
                <c:pt idx="611">
                  <c:v>30.83</c:v>
                </c:pt>
                <c:pt idx="612">
                  <c:v>31.47</c:v>
                </c:pt>
                <c:pt idx="613">
                  <c:v>31.45</c:v>
                </c:pt>
                <c:pt idx="614">
                  <c:v>31.6</c:v>
                </c:pt>
                <c:pt idx="615">
                  <c:v>31.38</c:v>
                </c:pt>
                <c:pt idx="616">
                  <c:v>31.14</c:v>
                </c:pt>
                <c:pt idx="617">
                  <c:v>31.31</c:v>
                </c:pt>
                <c:pt idx="618">
                  <c:v>31.05</c:v>
                </c:pt>
                <c:pt idx="619">
                  <c:v>29.44</c:v>
                </c:pt>
                <c:pt idx="620">
                  <c:v>24.59</c:v>
                </c:pt>
                <c:pt idx="621">
                  <c:v>23.6</c:v>
                </c:pt>
                <c:pt idx="622">
                  <c:v>23.71</c:v>
                </c:pt>
                <c:pt idx="623">
                  <c:v>23.65</c:v>
                </c:pt>
                <c:pt idx="624">
                  <c:v>23.61</c:v>
                </c:pt>
                <c:pt idx="625">
                  <c:v>23.24</c:v>
                </c:pt>
                <c:pt idx="626">
                  <c:v>23.05</c:v>
                </c:pt>
                <c:pt idx="627">
                  <c:v>23.05</c:v>
                </c:pt>
                <c:pt idx="628">
                  <c:v>22.94</c:v>
                </c:pt>
                <c:pt idx="629">
                  <c:v>23.05</c:v>
                </c:pt>
                <c:pt idx="630">
                  <c:v>22.98</c:v>
                </c:pt>
                <c:pt idx="631">
                  <c:v>25.35</c:v>
                </c:pt>
                <c:pt idx="632">
                  <c:v>28.12</c:v>
                </c:pt>
                <c:pt idx="633">
                  <c:v>30.18</c:v>
                </c:pt>
                <c:pt idx="634">
                  <c:v>30.76</c:v>
                </c:pt>
                <c:pt idx="635">
                  <c:v>30.98</c:v>
                </c:pt>
                <c:pt idx="636">
                  <c:v>30.6</c:v>
                </c:pt>
                <c:pt idx="637">
                  <c:v>30.8</c:v>
                </c:pt>
                <c:pt idx="638">
                  <c:v>31.4</c:v>
                </c:pt>
                <c:pt idx="639">
                  <c:v>32.03</c:v>
                </c:pt>
                <c:pt idx="640">
                  <c:v>32.46</c:v>
                </c:pt>
                <c:pt idx="641">
                  <c:v>32</c:v>
                </c:pt>
                <c:pt idx="642">
                  <c:v>31.82</c:v>
                </c:pt>
                <c:pt idx="643">
                  <c:v>29.93</c:v>
                </c:pt>
                <c:pt idx="644">
                  <c:v>28.86</c:v>
                </c:pt>
                <c:pt idx="645">
                  <c:v>28.52</c:v>
                </c:pt>
                <c:pt idx="646">
                  <c:v>28.11</c:v>
                </c:pt>
                <c:pt idx="647">
                  <c:v>27.94</c:v>
                </c:pt>
                <c:pt idx="648">
                  <c:v>27.67</c:v>
                </c:pt>
                <c:pt idx="649">
                  <c:v>27.1</c:v>
                </c:pt>
                <c:pt idx="650">
                  <c:v>25.27</c:v>
                </c:pt>
                <c:pt idx="651">
                  <c:v>25.13</c:v>
                </c:pt>
                <c:pt idx="652">
                  <c:v>24.78</c:v>
                </c:pt>
                <c:pt idx="653">
                  <c:v>24.77</c:v>
                </c:pt>
                <c:pt idx="654">
                  <c:v>24.54</c:v>
                </c:pt>
                <c:pt idx="655">
                  <c:v>25.39</c:v>
                </c:pt>
                <c:pt idx="656">
                  <c:v>27.9</c:v>
                </c:pt>
                <c:pt idx="657">
                  <c:v>29.47</c:v>
                </c:pt>
                <c:pt idx="658">
                  <c:v>29.52</c:v>
                </c:pt>
                <c:pt idx="659">
                  <c:v>29.94</c:v>
                </c:pt>
                <c:pt idx="660">
                  <c:v>30.54</c:v>
                </c:pt>
                <c:pt idx="661">
                  <c:v>31.01</c:v>
                </c:pt>
                <c:pt idx="662">
                  <c:v>30.5</c:v>
                </c:pt>
                <c:pt idx="663">
                  <c:v>31.29</c:v>
                </c:pt>
                <c:pt idx="664">
                  <c:v>31.56</c:v>
                </c:pt>
                <c:pt idx="665">
                  <c:v>31.71</c:v>
                </c:pt>
                <c:pt idx="666">
                  <c:v>26.55</c:v>
                </c:pt>
                <c:pt idx="667">
                  <c:v>23.79</c:v>
                </c:pt>
                <c:pt idx="668">
                  <c:v>24.17</c:v>
                </c:pt>
                <c:pt idx="669">
                  <c:v>24.2</c:v>
                </c:pt>
                <c:pt idx="670">
                  <c:v>24.2</c:v>
                </c:pt>
                <c:pt idx="671">
                  <c:v>23.91</c:v>
                </c:pt>
                <c:pt idx="672">
                  <c:v>23.84</c:v>
                </c:pt>
                <c:pt idx="673">
                  <c:v>23.7</c:v>
                </c:pt>
                <c:pt idx="674">
                  <c:v>23.53</c:v>
                </c:pt>
                <c:pt idx="675">
                  <c:v>23.3</c:v>
                </c:pt>
                <c:pt idx="676">
                  <c:v>23.14</c:v>
                </c:pt>
                <c:pt idx="677">
                  <c:v>23.08</c:v>
                </c:pt>
                <c:pt idx="678">
                  <c:v>22.85</c:v>
                </c:pt>
                <c:pt idx="679">
                  <c:v>24.91</c:v>
                </c:pt>
                <c:pt idx="680">
                  <c:v>27.38</c:v>
                </c:pt>
                <c:pt idx="681">
                  <c:v>29.11</c:v>
                </c:pt>
                <c:pt idx="682">
                  <c:v>29.77</c:v>
                </c:pt>
                <c:pt idx="683">
                  <c:v>30.3</c:v>
                </c:pt>
                <c:pt idx="684">
                  <c:v>30.73</c:v>
                </c:pt>
                <c:pt idx="685">
                  <c:v>31.01</c:v>
                </c:pt>
                <c:pt idx="686">
                  <c:v>29.53</c:v>
                </c:pt>
                <c:pt idx="687">
                  <c:v>27.44</c:v>
                </c:pt>
                <c:pt idx="688">
                  <c:v>31.32</c:v>
                </c:pt>
                <c:pt idx="689">
                  <c:v>30.36</c:v>
                </c:pt>
                <c:pt idx="690">
                  <c:v>30.22</c:v>
                </c:pt>
                <c:pt idx="691">
                  <c:v>28.97</c:v>
                </c:pt>
                <c:pt idx="692">
                  <c:v>28.22</c:v>
                </c:pt>
                <c:pt idx="693">
                  <c:v>27.73</c:v>
                </c:pt>
                <c:pt idx="694">
                  <c:v>26.29</c:v>
                </c:pt>
                <c:pt idx="695">
                  <c:v>25.27</c:v>
                </c:pt>
                <c:pt idx="696">
                  <c:v>24.49</c:v>
                </c:pt>
                <c:pt idx="697">
                  <c:v>23.88</c:v>
                </c:pt>
                <c:pt idx="698">
                  <c:v>23.78</c:v>
                </c:pt>
                <c:pt idx="699">
                  <c:v>24.44</c:v>
                </c:pt>
                <c:pt idx="700">
                  <c:v>24.11</c:v>
                </c:pt>
                <c:pt idx="701">
                  <c:v>23.15</c:v>
                </c:pt>
                <c:pt idx="702">
                  <c:v>23.44</c:v>
                </c:pt>
                <c:pt idx="703">
                  <c:v>25.22</c:v>
                </c:pt>
                <c:pt idx="704">
                  <c:v>28.27</c:v>
                </c:pt>
                <c:pt idx="705">
                  <c:v>29.96</c:v>
                </c:pt>
                <c:pt idx="706">
                  <c:v>30.11</c:v>
                </c:pt>
                <c:pt idx="707">
                  <c:v>31.21</c:v>
                </c:pt>
                <c:pt idx="708">
                  <c:v>31.48</c:v>
                </c:pt>
                <c:pt idx="709">
                  <c:v>31.36</c:v>
                </c:pt>
                <c:pt idx="710">
                  <c:v>31.88</c:v>
                </c:pt>
                <c:pt idx="711">
                  <c:v>32.090000000000003</c:v>
                </c:pt>
                <c:pt idx="712">
                  <c:v>32.6</c:v>
                </c:pt>
                <c:pt idx="713">
                  <c:v>31.88</c:v>
                </c:pt>
                <c:pt idx="714">
                  <c:v>31.29</c:v>
                </c:pt>
                <c:pt idx="715">
                  <c:v>28.59</c:v>
                </c:pt>
                <c:pt idx="716">
                  <c:v>26.82</c:v>
                </c:pt>
                <c:pt idx="717">
                  <c:v>26.76</c:v>
                </c:pt>
                <c:pt idx="718">
                  <c:v>26.08</c:v>
                </c:pt>
                <c:pt idx="719">
                  <c:v>25.11</c:v>
                </c:pt>
                <c:pt idx="720">
                  <c:v>24.77</c:v>
                </c:pt>
                <c:pt idx="721">
                  <c:v>24.59</c:v>
                </c:pt>
                <c:pt idx="722">
                  <c:v>24.61</c:v>
                </c:pt>
                <c:pt idx="723">
                  <c:v>24.29</c:v>
                </c:pt>
                <c:pt idx="724">
                  <c:v>23.83</c:v>
                </c:pt>
                <c:pt idx="725">
                  <c:v>23.51</c:v>
                </c:pt>
                <c:pt idx="726">
                  <c:v>23.85</c:v>
                </c:pt>
                <c:pt idx="727">
                  <c:v>25.62</c:v>
                </c:pt>
                <c:pt idx="728">
                  <c:v>28.52</c:v>
                </c:pt>
                <c:pt idx="729">
                  <c:v>29.37</c:v>
                </c:pt>
                <c:pt idx="730">
                  <c:v>30.45</c:v>
                </c:pt>
                <c:pt idx="731">
                  <c:v>31.08</c:v>
                </c:pt>
                <c:pt idx="732">
                  <c:v>31.35</c:v>
                </c:pt>
                <c:pt idx="733">
                  <c:v>31.62</c:v>
                </c:pt>
                <c:pt idx="734">
                  <c:v>31.48</c:v>
                </c:pt>
                <c:pt idx="735">
                  <c:v>31.99</c:v>
                </c:pt>
                <c:pt idx="736">
                  <c:v>32.270000000000003</c:v>
                </c:pt>
                <c:pt idx="737">
                  <c:v>32.33</c:v>
                </c:pt>
                <c:pt idx="738">
                  <c:v>31.61</c:v>
                </c:pt>
                <c:pt idx="739">
                  <c:v>30.13</c:v>
                </c:pt>
                <c:pt idx="740">
                  <c:v>27.79</c:v>
                </c:pt>
                <c:pt idx="741">
                  <c:v>26.37</c:v>
                </c:pt>
                <c:pt idx="742">
                  <c:v>26.24</c:v>
                </c:pt>
                <c:pt idx="743">
                  <c:v>25.93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B0-4E08-87FF-657ECDC21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4408.958330000009"/>
          <c:min val="443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  <c:majorUnit val="5"/>
        <c:minorUnit val="1"/>
      </c:valAx>
      <c:valAx>
        <c:axId val="1072675472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0.41</c:v>
                </c:pt>
                <c:pt idx="19">
                  <c:v>0.67</c:v>
                </c:pt>
                <c:pt idx="20">
                  <c:v>0.05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0.01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0.02</c:v>
                </c:pt>
                <c:pt idx="212">
                  <c:v>0.08</c:v>
                </c:pt>
                <c:pt idx="213">
                  <c:v>0.08</c:v>
                </c:pt>
                <c:pt idx="214">
                  <c:v>0.01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0.01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0.01</c:v>
                </c:pt>
                <c:pt idx="346">
                  <c:v>0</c:v>
                </c:pt>
                <c:pt idx="347">
                  <c:v>0</c:v>
                </c:pt>
                <c:pt idx="348">
                  <c:v>0.04</c:v>
                </c:pt>
                <c:pt idx="349">
                  <c:v>0.02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0.01</c:v>
                </c:pt>
                <c:pt idx="357">
                  <c:v>0.02</c:v>
                </c:pt>
                <c:pt idx="358">
                  <c:v>0.05</c:v>
                </c:pt>
                <c:pt idx="359">
                  <c:v>0.04</c:v>
                </c:pt>
                <c:pt idx="360">
                  <c:v>0.04</c:v>
                </c:pt>
                <c:pt idx="361">
                  <c:v>0.02</c:v>
                </c:pt>
                <c:pt idx="362">
                  <c:v>0.01</c:v>
                </c:pt>
                <c:pt idx="363">
                  <c:v>0.02</c:v>
                </c:pt>
                <c:pt idx="364">
                  <c:v>0.03</c:v>
                </c:pt>
                <c:pt idx="365">
                  <c:v>0.02</c:v>
                </c:pt>
                <c:pt idx="366">
                  <c:v>0.02</c:v>
                </c:pt>
                <c:pt idx="367">
                  <c:v>0</c:v>
                </c:pt>
                <c:pt idx="368">
                  <c:v>0.01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0.01</c:v>
                </c:pt>
                <c:pt idx="373">
                  <c:v>0.01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0.01</c:v>
                </c:pt>
                <c:pt idx="427">
                  <c:v>0</c:v>
                </c:pt>
                <c:pt idx="428">
                  <c:v>0</c:v>
                </c:pt>
                <c:pt idx="429">
                  <c:v>0.01</c:v>
                </c:pt>
                <c:pt idx="430">
                  <c:v>0.01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0.01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0.01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0.01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0.01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0.01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0.51</c:v>
                </c:pt>
                <c:pt idx="570">
                  <c:v>0.61</c:v>
                </c:pt>
                <c:pt idx="571">
                  <c:v>0.01</c:v>
                </c:pt>
                <c:pt idx="572">
                  <c:v>0</c:v>
                </c:pt>
                <c:pt idx="573">
                  <c:v>0.01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0.04</c:v>
                </c:pt>
                <c:pt idx="592">
                  <c:v>0.02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0.28000000000000003</c:v>
                </c:pt>
                <c:pt idx="650">
                  <c:v>0.42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0.08</c:v>
                </c:pt>
                <c:pt idx="667">
                  <c:v>0.06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0.01</c:v>
                </c:pt>
                <c:pt idx="687">
                  <c:v>0.01</c:v>
                </c:pt>
                <c:pt idx="688">
                  <c:v>0</c:v>
                </c:pt>
                <c:pt idx="689">
                  <c:v>0.01</c:v>
                </c:pt>
                <c:pt idx="690">
                  <c:v>0.01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0.01</c:v>
                </c:pt>
                <c:pt idx="716">
                  <c:v>0.01</c:v>
                </c:pt>
                <c:pt idx="717">
                  <c:v>0.02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0.08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44378</c:v>
                </c:pt>
                <c:pt idx="1">
                  <c:v>44378.041666666664</c:v>
                </c:pt>
                <c:pt idx="2">
                  <c:v>44378.083333333328</c:v>
                </c:pt>
                <c:pt idx="3">
                  <c:v>44378.124999999993</c:v>
                </c:pt>
                <c:pt idx="4">
                  <c:v>44378.166666666657</c:v>
                </c:pt>
                <c:pt idx="5">
                  <c:v>44378.208333333321</c:v>
                </c:pt>
                <c:pt idx="6">
                  <c:v>44378.249999999985</c:v>
                </c:pt>
                <c:pt idx="7">
                  <c:v>44378.29166666665</c:v>
                </c:pt>
                <c:pt idx="8">
                  <c:v>44378.333333333314</c:v>
                </c:pt>
                <c:pt idx="9">
                  <c:v>44378.374999999978</c:v>
                </c:pt>
                <c:pt idx="10">
                  <c:v>44378.416666666642</c:v>
                </c:pt>
                <c:pt idx="11">
                  <c:v>44378.458333333307</c:v>
                </c:pt>
                <c:pt idx="12">
                  <c:v>44378.499999999971</c:v>
                </c:pt>
                <c:pt idx="13">
                  <c:v>44378.541666666635</c:v>
                </c:pt>
                <c:pt idx="14">
                  <c:v>44378.583333333299</c:v>
                </c:pt>
                <c:pt idx="15">
                  <c:v>44378.624999999964</c:v>
                </c:pt>
                <c:pt idx="16">
                  <c:v>44378.666666666628</c:v>
                </c:pt>
                <c:pt idx="17">
                  <c:v>44378.708333333292</c:v>
                </c:pt>
                <c:pt idx="18">
                  <c:v>44378.749999999956</c:v>
                </c:pt>
                <c:pt idx="19">
                  <c:v>44378.791666666621</c:v>
                </c:pt>
                <c:pt idx="20">
                  <c:v>44378.833333333285</c:v>
                </c:pt>
                <c:pt idx="21">
                  <c:v>44378.874999999949</c:v>
                </c:pt>
                <c:pt idx="22">
                  <c:v>44378.916666666613</c:v>
                </c:pt>
                <c:pt idx="23">
                  <c:v>44378.958333333278</c:v>
                </c:pt>
                <c:pt idx="24">
                  <c:v>44378.999999999942</c:v>
                </c:pt>
                <c:pt idx="25">
                  <c:v>44379.041666666606</c:v>
                </c:pt>
                <c:pt idx="26">
                  <c:v>44379.08333333327</c:v>
                </c:pt>
                <c:pt idx="27">
                  <c:v>44379.124999999935</c:v>
                </c:pt>
                <c:pt idx="28">
                  <c:v>44379.166666666599</c:v>
                </c:pt>
                <c:pt idx="29">
                  <c:v>44379.208333333263</c:v>
                </c:pt>
                <c:pt idx="30">
                  <c:v>44379.249999999927</c:v>
                </c:pt>
                <c:pt idx="31">
                  <c:v>44379.291666666591</c:v>
                </c:pt>
                <c:pt idx="32">
                  <c:v>44379.333333333256</c:v>
                </c:pt>
                <c:pt idx="33">
                  <c:v>44379.37499999992</c:v>
                </c:pt>
                <c:pt idx="34">
                  <c:v>44379.416666666584</c:v>
                </c:pt>
                <c:pt idx="35">
                  <c:v>44379.458333333248</c:v>
                </c:pt>
                <c:pt idx="36">
                  <c:v>44379.499999999913</c:v>
                </c:pt>
                <c:pt idx="37">
                  <c:v>44379.541666666577</c:v>
                </c:pt>
                <c:pt idx="38">
                  <c:v>44379.583333333241</c:v>
                </c:pt>
                <c:pt idx="39">
                  <c:v>44379.624999999905</c:v>
                </c:pt>
                <c:pt idx="40">
                  <c:v>44379.66666666657</c:v>
                </c:pt>
                <c:pt idx="41">
                  <c:v>44379.708333333234</c:v>
                </c:pt>
                <c:pt idx="42">
                  <c:v>44379.749999999898</c:v>
                </c:pt>
                <c:pt idx="43">
                  <c:v>44379.791666666562</c:v>
                </c:pt>
                <c:pt idx="44">
                  <c:v>44379.833333333227</c:v>
                </c:pt>
                <c:pt idx="45">
                  <c:v>44379.874999999891</c:v>
                </c:pt>
                <c:pt idx="46">
                  <c:v>44379.916666666555</c:v>
                </c:pt>
                <c:pt idx="47">
                  <c:v>44379.958333333219</c:v>
                </c:pt>
                <c:pt idx="48">
                  <c:v>44379.999999999884</c:v>
                </c:pt>
                <c:pt idx="49">
                  <c:v>44380.041666666548</c:v>
                </c:pt>
                <c:pt idx="50">
                  <c:v>44380.083333333212</c:v>
                </c:pt>
                <c:pt idx="51">
                  <c:v>44380.124999999876</c:v>
                </c:pt>
                <c:pt idx="52">
                  <c:v>44380.166666666541</c:v>
                </c:pt>
                <c:pt idx="53">
                  <c:v>44380.208333333205</c:v>
                </c:pt>
                <c:pt idx="54">
                  <c:v>44380.249999999869</c:v>
                </c:pt>
                <c:pt idx="55">
                  <c:v>44380.291666666533</c:v>
                </c:pt>
                <c:pt idx="56">
                  <c:v>44380.333333333198</c:v>
                </c:pt>
                <c:pt idx="57">
                  <c:v>44380.374999999862</c:v>
                </c:pt>
                <c:pt idx="58">
                  <c:v>44380.416666666526</c:v>
                </c:pt>
                <c:pt idx="59">
                  <c:v>44380.45833333319</c:v>
                </c:pt>
                <c:pt idx="60">
                  <c:v>44380.499999999854</c:v>
                </c:pt>
                <c:pt idx="61">
                  <c:v>44380.541666666519</c:v>
                </c:pt>
                <c:pt idx="62">
                  <c:v>44380.583333333183</c:v>
                </c:pt>
                <c:pt idx="63">
                  <c:v>44380.624999999847</c:v>
                </c:pt>
                <c:pt idx="64">
                  <c:v>44380.666666666511</c:v>
                </c:pt>
                <c:pt idx="65">
                  <c:v>44380.708333333176</c:v>
                </c:pt>
                <c:pt idx="66">
                  <c:v>44380.74999999984</c:v>
                </c:pt>
                <c:pt idx="67">
                  <c:v>44380.791666666504</c:v>
                </c:pt>
                <c:pt idx="68">
                  <c:v>44380.833333333168</c:v>
                </c:pt>
                <c:pt idx="69">
                  <c:v>44380.874999999833</c:v>
                </c:pt>
                <c:pt idx="70">
                  <c:v>44380.916666666497</c:v>
                </c:pt>
                <c:pt idx="71">
                  <c:v>44380.958333333161</c:v>
                </c:pt>
                <c:pt idx="72">
                  <c:v>44380.999999999825</c:v>
                </c:pt>
                <c:pt idx="73">
                  <c:v>44381.04166666649</c:v>
                </c:pt>
                <c:pt idx="74">
                  <c:v>44381.083333333154</c:v>
                </c:pt>
                <c:pt idx="75">
                  <c:v>44381.124999999818</c:v>
                </c:pt>
                <c:pt idx="76">
                  <c:v>44381.166666666482</c:v>
                </c:pt>
                <c:pt idx="77">
                  <c:v>44381.208333333147</c:v>
                </c:pt>
                <c:pt idx="78">
                  <c:v>44381.249999999811</c:v>
                </c:pt>
                <c:pt idx="79">
                  <c:v>44381.291666666475</c:v>
                </c:pt>
                <c:pt idx="80">
                  <c:v>44381.333333333139</c:v>
                </c:pt>
                <c:pt idx="81">
                  <c:v>44381.374999999804</c:v>
                </c:pt>
                <c:pt idx="82">
                  <c:v>44381.416666666468</c:v>
                </c:pt>
                <c:pt idx="83">
                  <c:v>44381.458333333132</c:v>
                </c:pt>
                <c:pt idx="84">
                  <c:v>44381.499999999796</c:v>
                </c:pt>
                <c:pt idx="85">
                  <c:v>44381.541666666461</c:v>
                </c:pt>
                <c:pt idx="86">
                  <c:v>44381.583333333125</c:v>
                </c:pt>
                <c:pt idx="87">
                  <c:v>44381.624999999789</c:v>
                </c:pt>
                <c:pt idx="88">
                  <c:v>44381.666666666453</c:v>
                </c:pt>
                <c:pt idx="89">
                  <c:v>44381.708333333117</c:v>
                </c:pt>
                <c:pt idx="90">
                  <c:v>44381.749999999782</c:v>
                </c:pt>
                <c:pt idx="91">
                  <c:v>44381.791666666446</c:v>
                </c:pt>
                <c:pt idx="92">
                  <c:v>44381.83333333311</c:v>
                </c:pt>
                <c:pt idx="93">
                  <c:v>44381.874999999774</c:v>
                </c:pt>
                <c:pt idx="94">
                  <c:v>44381.916666666439</c:v>
                </c:pt>
                <c:pt idx="95">
                  <c:v>44381.958333333103</c:v>
                </c:pt>
                <c:pt idx="96">
                  <c:v>44381.999999999767</c:v>
                </c:pt>
                <c:pt idx="97">
                  <c:v>44382.041666666431</c:v>
                </c:pt>
                <c:pt idx="98">
                  <c:v>44382.083333333096</c:v>
                </c:pt>
                <c:pt idx="99">
                  <c:v>44382.12499999976</c:v>
                </c:pt>
                <c:pt idx="100">
                  <c:v>44382.166666666424</c:v>
                </c:pt>
                <c:pt idx="101">
                  <c:v>44382.208333333088</c:v>
                </c:pt>
                <c:pt idx="102">
                  <c:v>44382.249999999753</c:v>
                </c:pt>
                <c:pt idx="103">
                  <c:v>44382.291666666417</c:v>
                </c:pt>
                <c:pt idx="104">
                  <c:v>44382.333333333081</c:v>
                </c:pt>
                <c:pt idx="105">
                  <c:v>44382.374999999745</c:v>
                </c:pt>
                <c:pt idx="106">
                  <c:v>44382.41666666641</c:v>
                </c:pt>
                <c:pt idx="107">
                  <c:v>44382.458333333074</c:v>
                </c:pt>
                <c:pt idx="108">
                  <c:v>44382.499999999738</c:v>
                </c:pt>
                <c:pt idx="109">
                  <c:v>44382.541666666402</c:v>
                </c:pt>
                <c:pt idx="110">
                  <c:v>44382.583333333067</c:v>
                </c:pt>
                <c:pt idx="111">
                  <c:v>44382.624999999731</c:v>
                </c:pt>
                <c:pt idx="112">
                  <c:v>44382.666666666395</c:v>
                </c:pt>
                <c:pt idx="113">
                  <c:v>44382.708333333059</c:v>
                </c:pt>
                <c:pt idx="114">
                  <c:v>44382.749999999724</c:v>
                </c:pt>
                <c:pt idx="115">
                  <c:v>44382.791666666388</c:v>
                </c:pt>
                <c:pt idx="116">
                  <c:v>44382.833333333052</c:v>
                </c:pt>
                <c:pt idx="117">
                  <c:v>44382.874999999716</c:v>
                </c:pt>
                <c:pt idx="118">
                  <c:v>44382.91666666638</c:v>
                </c:pt>
                <c:pt idx="119">
                  <c:v>44382.958333333045</c:v>
                </c:pt>
                <c:pt idx="120">
                  <c:v>44382.999999999709</c:v>
                </c:pt>
                <c:pt idx="121">
                  <c:v>44383.041666666373</c:v>
                </c:pt>
                <c:pt idx="122">
                  <c:v>44383.083333333037</c:v>
                </c:pt>
                <c:pt idx="123">
                  <c:v>44383.124999999702</c:v>
                </c:pt>
                <c:pt idx="124">
                  <c:v>44383.166666666366</c:v>
                </c:pt>
                <c:pt idx="125">
                  <c:v>44383.20833333303</c:v>
                </c:pt>
                <c:pt idx="126">
                  <c:v>44383.249999999694</c:v>
                </c:pt>
                <c:pt idx="127">
                  <c:v>44383.291666666359</c:v>
                </c:pt>
                <c:pt idx="128">
                  <c:v>44383.333333333023</c:v>
                </c:pt>
                <c:pt idx="129">
                  <c:v>44383.374999999687</c:v>
                </c:pt>
                <c:pt idx="130">
                  <c:v>44383.416666666351</c:v>
                </c:pt>
                <c:pt idx="131">
                  <c:v>44383.458333333016</c:v>
                </c:pt>
                <c:pt idx="132">
                  <c:v>44383.49999999968</c:v>
                </c:pt>
                <c:pt idx="133">
                  <c:v>44383.541666666344</c:v>
                </c:pt>
                <c:pt idx="134">
                  <c:v>44383.583333333008</c:v>
                </c:pt>
                <c:pt idx="135">
                  <c:v>44383.624999999673</c:v>
                </c:pt>
                <c:pt idx="136">
                  <c:v>44383.666666666337</c:v>
                </c:pt>
                <c:pt idx="137">
                  <c:v>44383.708333333001</c:v>
                </c:pt>
                <c:pt idx="138">
                  <c:v>44383.749999999665</c:v>
                </c:pt>
                <c:pt idx="139">
                  <c:v>44383.79166666633</c:v>
                </c:pt>
                <c:pt idx="140">
                  <c:v>44383.833333332994</c:v>
                </c:pt>
                <c:pt idx="141">
                  <c:v>44383.874999999658</c:v>
                </c:pt>
                <c:pt idx="142">
                  <c:v>44383.916666666322</c:v>
                </c:pt>
                <c:pt idx="143">
                  <c:v>44383.958333332987</c:v>
                </c:pt>
                <c:pt idx="144">
                  <c:v>44383.999999999651</c:v>
                </c:pt>
                <c:pt idx="145">
                  <c:v>44384.041666666315</c:v>
                </c:pt>
                <c:pt idx="146">
                  <c:v>44384.083333332979</c:v>
                </c:pt>
                <c:pt idx="147">
                  <c:v>44384.124999999643</c:v>
                </c:pt>
                <c:pt idx="148">
                  <c:v>44384.166666666308</c:v>
                </c:pt>
                <c:pt idx="149">
                  <c:v>44384.208333332972</c:v>
                </c:pt>
                <c:pt idx="150">
                  <c:v>44384.249999999636</c:v>
                </c:pt>
                <c:pt idx="151">
                  <c:v>44384.2916666663</c:v>
                </c:pt>
                <c:pt idx="152">
                  <c:v>44384.333333332965</c:v>
                </c:pt>
                <c:pt idx="153">
                  <c:v>44384.374999999629</c:v>
                </c:pt>
                <c:pt idx="154">
                  <c:v>44384.416666666293</c:v>
                </c:pt>
                <c:pt idx="155">
                  <c:v>44384.458333332957</c:v>
                </c:pt>
                <c:pt idx="156">
                  <c:v>44384.499999999622</c:v>
                </c:pt>
                <c:pt idx="157">
                  <c:v>44384.541666666286</c:v>
                </c:pt>
                <c:pt idx="158">
                  <c:v>44384.58333333295</c:v>
                </c:pt>
                <c:pt idx="159">
                  <c:v>44384.624999999614</c:v>
                </c:pt>
                <c:pt idx="160">
                  <c:v>44384.666666666279</c:v>
                </c:pt>
                <c:pt idx="161">
                  <c:v>44384.708333332943</c:v>
                </c:pt>
                <c:pt idx="162">
                  <c:v>44384.749999999607</c:v>
                </c:pt>
                <c:pt idx="163">
                  <c:v>44384.791666666271</c:v>
                </c:pt>
                <c:pt idx="164">
                  <c:v>44384.833333332936</c:v>
                </c:pt>
                <c:pt idx="165">
                  <c:v>44384.8749999996</c:v>
                </c:pt>
                <c:pt idx="166">
                  <c:v>44384.916666666264</c:v>
                </c:pt>
                <c:pt idx="167">
                  <c:v>44384.958333332928</c:v>
                </c:pt>
                <c:pt idx="168">
                  <c:v>44384.999999999593</c:v>
                </c:pt>
                <c:pt idx="169">
                  <c:v>44385.041666666257</c:v>
                </c:pt>
                <c:pt idx="170">
                  <c:v>44385.083333332921</c:v>
                </c:pt>
                <c:pt idx="171">
                  <c:v>44385.124999999585</c:v>
                </c:pt>
                <c:pt idx="172">
                  <c:v>44385.16666666625</c:v>
                </c:pt>
                <c:pt idx="173">
                  <c:v>44385.208333332914</c:v>
                </c:pt>
                <c:pt idx="174">
                  <c:v>44385.249999999578</c:v>
                </c:pt>
                <c:pt idx="175">
                  <c:v>44385.291666666242</c:v>
                </c:pt>
                <c:pt idx="176">
                  <c:v>44385.333333332906</c:v>
                </c:pt>
                <c:pt idx="177">
                  <c:v>44385.374999999571</c:v>
                </c:pt>
                <c:pt idx="178">
                  <c:v>44385.416666666235</c:v>
                </c:pt>
                <c:pt idx="179">
                  <c:v>44385.458333332899</c:v>
                </c:pt>
                <c:pt idx="180">
                  <c:v>44385.499999999563</c:v>
                </c:pt>
                <c:pt idx="181">
                  <c:v>44385.541666666228</c:v>
                </c:pt>
                <c:pt idx="182">
                  <c:v>44385.583333332892</c:v>
                </c:pt>
                <c:pt idx="183">
                  <c:v>44385.624999999556</c:v>
                </c:pt>
                <c:pt idx="184">
                  <c:v>44385.66666666622</c:v>
                </c:pt>
                <c:pt idx="185">
                  <c:v>44385.708333332885</c:v>
                </c:pt>
                <c:pt idx="186">
                  <c:v>44385.749999999549</c:v>
                </c:pt>
                <c:pt idx="187">
                  <c:v>44385.791666666213</c:v>
                </c:pt>
                <c:pt idx="188">
                  <c:v>44385.833333332877</c:v>
                </c:pt>
                <c:pt idx="189">
                  <c:v>44385.874999999542</c:v>
                </c:pt>
                <c:pt idx="190">
                  <c:v>44385.916666666206</c:v>
                </c:pt>
                <c:pt idx="191">
                  <c:v>44385.95833333287</c:v>
                </c:pt>
                <c:pt idx="192">
                  <c:v>44385.999999999534</c:v>
                </c:pt>
                <c:pt idx="193">
                  <c:v>44386.041666666199</c:v>
                </c:pt>
                <c:pt idx="194">
                  <c:v>44386.083333332863</c:v>
                </c:pt>
                <c:pt idx="195">
                  <c:v>44386.124999999527</c:v>
                </c:pt>
                <c:pt idx="196">
                  <c:v>44386.166666666191</c:v>
                </c:pt>
                <c:pt idx="197">
                  <c:v>44386.208333332856</c:v>
                </c:pt>
                <c:pt idx="198">
                  <c:v>44386.24999999952</c:v>
                </c:pt>
                <c:pt idx="199">
                  <c:v>44386.291666666184</c:v>
                </c:pt>
                <c:pt idx="200">
                  <c:v>44386.333333332848</c:v>
                </c:pt>
                <c:pt idx="201">
                  <c:v>44386.374999999513</c:v>
                </c:pt>
                <c:pt idx="202">
                  <c:v>44386.416666666177</c:v>
                </c:pt>
                <c:pt idx="203">
                  <c:v>44386.458333332841</c:v>
                </c:pt>
                <c:pt idx="204">
                  <c:v>44386.499999999505</c:v>
                </c:pt>
                <c:pt idx="205">
                  <c:v>44386.541666666169</c:v>
                </c:pt>
                <c:pt idx="206">
                  <c:v>44386.583333332834</c:v>
                </c:pt>
                <c:pt idx="207">
                  <c:v>44386.624999999498</c:v>
                </c:pt>
                <c:pt idx="208">
                  <c:v>44386.666666666162</c:v>
                </c:pt>
                <c:pt idx="209">
                  <c:v>44386.708333332826</c:v>
                </c:pt>
                <c:pt idx="210">
                  <c:v>44386.749999999491</c:v>
                </c:pt>
                <c:pt idx="211">
                  <c:v>44386.791666666155</c:v>
                </c:pt>
                <c:pt idx="212">
                  <c:v>44386.833333332819</c:v>
                </c:pt>
                <c:pt idx="213">
                  <c:v>44386.874999999483</c:v>
                </c:pt>
                <c:pt idx="214">
                  <c:v>44386.916666666148</c:v>
                </c:pt>
                <c:pt idx="215">
                  <c:v>44386.958333332812</c:v>
                </c:pt>
                <c:pt idx="216">
                  <c:v>44386.999999999476</c:v>
                </c:pt>
                <c:pt idx="217">
                  <c:v>44387.04166666614</c:v>
                </c:pt>
                <c:pt idx="218">
                  <c:v>44387.083333332805</c:v>
                </c:pt>
                <c:pt idx="219">
                  <c:v>44387.124999999469</c:v>
                </c:pt>
                <c:pt idx="220">
                  <c:v>44387.166666666133</c:v>
                </c:pt>
                <c:pt idx="221">
                  <c:v>44387.208333332797</c:v>
                </c:pt>
                <c:pt idx="222">
                  <c:v>44387.249999999462</c:v>
                </c:pt>
                <c:pt idx="223">
                  <c:v>44387.291666666126</c:v>
                </c:pt>
                <c:pt idx="224">
                  <c:v>44387.33333333279</c:v>
                </c:pt>
                <c:pt idx="225">
                  <c:v>44387.374999999454</c:v>
                </c:pt>
                <c:pt idx="226">
                  <c:v>44387.416666666119</c:v>
                </c:pt>
                <c:pt idx="227">
                  <c:v>44387.458333332783</c:v>
                </c:pt>
                <c:pt idx="228">
                  <c:v>44387.499999999447</c:v>
                </c:pt>
                <c:pt idx="229">
                  <c:v>44387.541666666111</c:v>
                </c:pt>
                <c:pt idx="230">
                  <c:v>44387.583333332776</c:v>
                </c:pt>
                <c:pt idx="231">
                  <c:v>44387.62499999944</c:v>
                </c:pt>
                <c:pt idx="232">
                  <c:v>44387.666666666104</c:v>
                </c:pt>
                <c:pt idx="233">
                  <c:v>44387.708333332768</c:v>
                </c:pt>
                <c:pt idx="234">
                  <c:v>44387.749999999432</c:v>
                </c:pt>
                <c:pt idx="235">
                  <c:v>44387.791666666097</c:v>
                </c:pt>
                <c:pt idx="236">
                  <c:v>44387.833333332761</c:v>
                </c:pt>
                <c:pt idx="237">
                  <c:v>44387.874999999425</c:v>
                </c:pt>
                <c:pt idx="238">
                  <c:v>44387.916666666089</c:v>
                </c:pt>
                <c:pt idx="239">
                  <c:v>44387.958333332754</c:v>
                </c:pt>
                <c:pt idx="240">
                  <c:v>44387.999999999418</c:v>
                </c:pt>
                <c:pt idx="241">
                  <c:v>44388.041666666082</c:v>
                </c:pt>
                <c:pt idx="242">
                  <c:v>44388.083333332746</c:v>
                </c:pt>
                <c:pt idx="243">
                  <c:v>44388.124999999411</c:v>
                </c:pt>
                <c:pt idx="244">
                  <c:v>44388.166666666075</c:v>
                </c:pt>
                <c:pt idx="245">
                  <c:v>44388.208333332739</c:v>
                </c:pt>
                <c:pt idx="246">
                  <c:v>44388.249999999403</c:v>
                </c:pt>
                <c:pt idx="247">
                  <c:v>44388.291666666068</c:v>
                </c:pt>
                <c:pt idx="248">
                  <c:v>44388.333333332732</c:v>
                </c:pt>
                <c:pt idx="249">
                  <c:v>44388.374999999396</c:v>
                </c:pt>
                <c:pt idx="250">
                  <c:v>44388.41666666606</c:v>
                </c:pt>
                <c:pt idx="251">
                  <c:v>44388.458333332725</c:v>
                </c:pt>
                <c:pt idx="252">
                  <c:v>44388.499999999389</c:v>
                </c:pt>
                <c:pt idx="253">
                  <c:v>44388.541666666053</c:v>
                </c:pt>
                <c:pt idx="254">
                  <c:v>44388.583333332717</c:v>
                </c:pt>
                <c:pt idx="255">
                  <c:v>44388.624999999382</c:v>
                </c:pt>
                <c:pt idx="256">
                  <c:v>44388.666666666046</c:v>
                </c:pt>
                <c:pt idx="257">
                  <c:v>44388.70833333271</c:v>
                </c:pt>
                <c:pt idx="258">
                  <c:v>44388.749999999374</c:v>
                </c:pt>
                <c:pt idx="259">
                  <c:v>44388.791666666039</c:v>
                </c:pt>
                <c:pt idx="260">
                  <c:v>44388.833333332703</c:v>
                </c:pt>
                <c:pt idx="261">
                  <c:v>44388.874999999367</c:v>
                </c:pt>
                <c:pt idx="262">
                  <c:v>44388.916666666031</c:v>
                </c:pt>
                <c:pt idx="263">
                  <c:v>44388.958333332695</c:v>
                </c:pt>
                <c:pt idx="264">
                  <c:v>44388.99999999936</c:v>
                </c:pt>
                <c:pt idx="265">
                  <c:v>44389.041666666024</c:v>
                </c:pt>
                <c:pt idx="266">
                  <c:v>44389.083333332688</c:v>
                </c:pt>
                <c:pt idx="267">
                  <c:v>44389.124999999352</c:v>
                </c:pt>
                <c:pt idx="268">
                  <c:v>44389.166666666017</c:v>
                </c:pt>
                <c:pt idx="269">
                  <c:v>44389.208333332681</c:v>
                </c:pt>
                <c:pt idx="270">
                  <c:v>44389.249999999345</c:v>
                </c:pt>
                <c:pt idx="271">
                  <c:v>44389.291666666009</c:v>
                </c:pt>
                <c:pt idx="272">
                  <c:v>44389.333333332674</c:v>
                </c:pt>
                <c:pt idx="273">
                  <c:v>44389.374999999338</c:v>
                </c:pt>
                <c:pt idx="274">
                  <c:v>44389.416666666002</c:v>
                </c:pt>
                <c:pt idx="275">
                  <c:v>44389.458333332666</c:v>
                </c:pt>
                <c:pt idx="276">
                  <c:v>44389.499999999331</c:v>
                </c:pt>
                <c:pt idx="277">
                  <c:v>44389.541666665995</c:v>
                </c:pt>
                <c:pt idx="278">
                  <c:v>44389.583333332659</c:v>
                </c:pt>
                <c:pt idx="279">
                  <c:v>44389.624999999323</c:v>
                </c:pt>
                <c:pt idx="280">
                  <c:v>44389.666666665988</c:v>
                </c:pt>
                <c:pt idx="281">
                  <c:v>44389.708333332652</c:v>
                </c:pt>
                <c:pt idx="282">
                  <c:v>44389.749999999316</c:v>
                </c:pt>
                <c:pt idx="283">
                  <c:v>44389.79166666598</c:v>
                </c:pt>
                <c:pt idx="284">
                  <c:v>44389.833333332645</c:v>
                </c:pt>
                <c:pt idx="285">
                  <c:v>44389.874999999309</c:v>
                </c:pt>
                <c:pt idx="286">
                  <c:v>44389.916666665973</c:v>
                </c:pt>
                <c:pt idx="287">
                  <c:v>44389.958333332637</c:v>
                </c:pt>
                <c:pt idx="288">
                  <c:v>44389.999999999302</c:v>
                </c:pt>
                <c:pt idx="289">
                  <c:v>44390.041666665966</c:v>
                </c:pt>
                <c:pt idx="290">
                  <c:v>44390.08333333263</c:v>
                </c:pt>
                <c:pt idx="291">
                  <c:v>44390.124999999294</c:v>
                </c:pt>
                <c:pt idx="292">
                  <c:v>44390.166666665958</c:v>
                </c:pt>
                <c:pt idx="293">
                  <c:v>44390.208333332623</c:v>
                </c:pt>
                <c:pt idx="294">
                  <c:v>44390.249999999287</c:v>
                </c:pt>
                <c:pt idx="295">
                  <c:v>44390.291666665951</c:v>
                </c:pt>
                <c:pt idx="296">
                  <c:v>44390.333333332615</c:v>
                </c:pt>
                <c:pt idx="297">
                  <c:v>44390.37499999928</c:v>
                </c:pt>
                <c:pt idx="298">
                  <c:v>44390.416666665944</c:v>
                </c:pt>
                <c:pt idx="299">
                  <c:v>44390.458333332608</c:v>
                </c:pt>
                <c:pt idx="300">
                  <c:v>44390.499999999272</c:v>
                </c:pt>
                <c:pt idx="301">
                  <c:v>44390.541666665937</c:v>
                </c:pt>
                <c:pt idx="302">
                  <c:v>44390.583333332601</c:v>
                </c:pt>
                <c:pt idx="303">
                  <c:v>44390.624999999265</c:v>
                </c:pt>
                <c:pt idx="304">
                  <c:v>44390.666666665929</c:v>
                </c:pt>
                <c:pt idx="305">
                  <c:v>44390.708333332594</c:v>
                </c:pt>
                <c:pt idx="306">
                  <c:v>44390.749999999258</c:v>
                </c:pt>
                <c:pt idx="307">
                  <c:v>44390.791666665922</c:v>
                </c:pt>
                <c:pt idx="308">
                  <c:v>44390.833333332586</c:v>
                </c:pt>
                <c:pt idx="309">
                  <c:v>44390.874999999251</c:v>
                </c:pt>
                <c:pt idx="310">
                  <c:v>44390.916666665915</c:v>
                </c:pt>
                <c:pt idx="311">
                  <c:v>44390.958333332579</c:v>
                </c:pt>
                <c:pt idx="312">
                  <c:v>44390.999999999243</c:v>
                </c:pt>
                <c:pt idx="313">
                  <c:v>44391.041666665908</c:v>
                </c:pt>
                <c:pt idx="314">
                  <c:v>44391.083333332572</c:v>
                </c:pt>
                <c:pt idx="315">
                  <c:v>44391.124999999236</c:v>
                </c:pt>
                <c:pt idx="316">
                  <c:v>44391.1666666659</c:v>
                </c:pt>
                <c:pt idx="317">
                  <c:v>44391.208333332565</c:v>
                </c:pt>
                <c:pt idx="318">
                  <c:v>44391.249999999229</c:v>
                </c:pt>
                <c:pt idx="319">
                  <c:v>44391.291666665893</c:v>
                </c:pt>
                <c:pt idx="320">
                  <c:v>44391.333333332557</c:v>
                </c:pt>
                <c:pt idx="321">
                  <c:v>44391.374999999221</c:v>
                </c:pt>
                <c:pt idx="322">
                  <c:v>44391.416666665886</c:v>
                </c:pt>
                <c:pt idx="323">
                  <c:v>44391.45833333255</c:v>
                </c:pt>
                <c:pt idx="324">
                  <c:v>44391.499999999214</c:v>
                </c:pt>
                <c:pt idx="325">
                  <c:v>44391.541666665878</c:v>
                </c:pt>
                <c:pt idx="326">
                  <c:v>44391.583333332543</c:v>
                </c:pt>
                <c:pt idx="327">
                  <c:v>44391.624999999207</c:v>
                </c:pt>
                <c:pt idx="328">
                  <c:v>44391.666666665871</c:v>
                </c:pt>
                <c:pt idx="329">
                  <c:v>44391.708333332535</c:v>
                </c:pt>
                <c:pt idx="330">
                  <c:v>44391.7499999992</c:v>
                </c:pt>
                <c:pt idx="331">
                  <c:v>44391.791666665864</c:v>
                </c:pt>
                <c:pt idx="332">
                  <c:v>44391.833333332528</c:v>
                </c:pt>
                <c:pt idx="333">
                  <c:v>44391.874999999192</c:v>
                </c:pt>
                <c:pt idx="334">
                  <c:v>44391.916666665857</c:v>
                </c:pt>
                <c:pt idx="335">
                  <c:v>44391.958333332521</c:v>
                </c:pt>
                <c:pt idx="336">
                  <c:v>44391.999999999185</c:v>
                </c:pt>
                <c:pt idx="337">
                  <c:v>44392.041666665849</c:v>
                </c:pt>
                <c:pt idx="338">
                  <c:v>44392.083333332514</c:v>
                </c:pt>
                <c:pt idx="339">
                  <c:v>44392.124999999178</c:v>
                </c:pt>
                <c:pt idx="340">
                  <c:v>44392.166666665842</c:v>
                </c:pt>
                <c:pt idx="341">
                  <c:v>44392.208333332506</c:v>
                </c:pt>
                <c:pt idx="342">
                  <c:v>44392.249999999171</c:v>
                </c:pt>
                <c:pt idx="343">
                  <c:v>44392.291666665835</c:v>
                </c:pt>
                <c:pt idx="344">
                  <c:v>44392.333333332499</c:v>
                </c:pt>
                <c:pt idx="345">
                  <c:v>44392.374999999163</c:v>
                </c:pt>
                <c:pt idx="346">
                  <c:v>44392.416666665828</c:v>
                </c:pt>
                <c:pt idx="347">
                  <c:v>44392.458333332492</c:v>
                </c:pt>
                <c:pt idx="348">
                  <c:v>44392.499999999156</c:v>
                </c:pt>
                <c:pt idx="349">
                  <c:v>44392.54166666582</c:v>
                </c:pt>
                <c:pt idx="350">
                  <c:v>44392.583333332484</c:v>
                </c:pt>
                <c:pt idx="351">
                  <c:v>44392.624999999149</c:v>
                </c:pt>
                <c:pt idx="352">
                  <c:v>44392.666666665813</c:v>
                </c:pt>
                <c:pt idx="353">
                  <c:v>44392.708333332477</c:v>
                </c:pt>
                <c:pt idx="354">
                  <c:v>44392.749999999141</c:v>
                </c:pt>
                <c:pt idx="355">
                  <c:v>44392.791666665806</c:v>
                </c:pt>
                <c:pt idx="356">
                  <c:v>44392.83333333247</c:v>
                </c:pt>
                <c:pt idx="357">
                  <c:v>44392.874999999134</c:v>
                </c:pt>
                <c:pt idx="358">
                  <c:v>44392.916666665798</c:v>
                </c:pt>
                <c:pt idx="359">
                  <c:v>44392.958333332463</c:v>
                </c:pt>
                <c:pt idx="360">
                  <c:v>44392.999999999127</c:v>
                </c:pt>
                <c:pt idx="361">
                  <c:v>44393.041666665791</c:v>
                </c:pt>
                <c:pt idx="362">
                  <c:v>44393.083333332455</c:v>
                </c:pt>
                <c:pt idx="363">
                  <c:v>44393.12499999912</c:v>
                </c:pt>
                <c:pt idx="364">
                  <c:v>44393.166666665784</c:v>
                </c:pt>
                <c:pt idx="365">
                  <c:v>44393.208333332448</c:v>
                </c:pt>
                <c:pt idx="366">
                  <c:v>44393.249999999112</c:v>
                </c:pt>
                <c:pt idx="367">
                  <c:v>44393.291666665777</c:v>
                </c:pt>
                <c:pt idx="368">
                  <c:v>44393.333333332441</c:v>
                </c:pt>
                <c:pt idx="369">
                  <c:v>44393.374999999105</c:v>
                </c:pt>
                <c:pt idx="370">
                  <c:v>44393.416666665769</c:v>
                </c:pt>
                <c:pt idx="371">
                  <c:v>44393.458333332434</c:v>
                </c:pt>
                <c:pt idx="372">
                  <c:v>44393.499999999098</c:v>
                </c:pt>
                <c:pt idx="373">
                  <c:v>44393.541666665762</c:v>
                </c:pt>
                <c:pt idx="374">
                  <c:v>44393.583333332426</c:v>
                </c:pt>
                <c:pt idx="375">
                  <c:v>44393.624999999091</c:v>
                </c:pt>
                <c:pt idx="376">
                  <c:v>44393.666666665755</c:v>
                </c:pt>
                <c:pt idx="377">
                  <c:v>44393.708333332419</c:v>
                </c:pt>
                <c:pt idx="378">
                  <c:v>44393.749999999083</c:v>
                </c:pt>
                <c:pt idx="379">
                  <c:v>44393.791666665747</c:v>
                </c:pt>
                <c:pt idx="380">
                  <c:v>44393.833333332412</c:v>
                </c:pt>
                <c:pt idx="381">
                  <c:v>44393.874999999076</c:v>
                </c:pt>
                <c:pt idx="382">
                  <c:v>44393.91666666574</c:v>
                </c:pt>
                <c:pt idx="383">
                  <c:v>44393.958333332404</c:v>
                </c:pt>
                <c:pt idx="384">
                  <c:v>44393.999999999069</c:v>
                </c:pt>
                <c:pt idx="385">
                  <c:v>44394.041666665733</c:v>
                </c:pt>
                <c:pt idx="386">
                  <c:v>44394.083333332397</c:v>
                </c:pt>
                <c:pt idx="387">
                  <c:v>44394.124999999061</c:v>
                </c:pt>
                <c:pt idx="388">
                  <c:v>44394.166666665726</c:v>
                </c:pt>
                <c:pt idx="389">
                  <c:v>44394.20833333239</c:v>
                </c:pt>
                <c:pt idx="390">
                  <c:v>44394.249999999054</c:v>
                </c:pt>
                <c:pt idx="391">
                  <c:v>44394.291666665718</c:v>
                </c:pt>
                <c:pt idx="392">
                  <c:v>44394.333333332383</c:v>
                </c:pt>
                <c:pt idx="393">
                  <c:v>44394.374999999047</c:v>
                </c:pt>
                <c:pt idx="394">
                  <c:v>44394.416666665711</c:v>
                </c:pt>
                <c:pt idx="395">
                  <c:v>44394.458333332375</c:v>
                </c:pt>
                <c:pt idx="396">
                  <c:v>44394.49999999904</c:v>
                </c:pt>
                <c:pt idx="397">
                  <c:v>44394.541666665704</c:v>
                </c:pt>
                <c:pt idx="398">
                  <c:v>44394.583333332368</c:v>
                </c:pt>
                <c:pt idx="399">
                  <c:v>44394.624999999032</c:v>
                </c:pt>
                <c:pt idx="400">
                  <c:v>44394.666666665697</c:v>
                </c:pt>
                <c:pt idx="401">
                  <c:v>44394.708333332361</c:v>
                </c:pt>
                <c:pt idx="402">
                  <c:v>44394.749999999025</c:v>
                </c:pt>
                <c:pt idx="403">
                  <c:v>44394.791666665689</c:v>
                </c:pt>
                <c:pt idx="404">
                  <c:v>44394.833333332354</c:v>
                </c:pt>
                <c:pt idx="405">
                  <c:v>44394.874999999018</c:v>
                </c:pt>
                <c:pt idx="406">
                  <c:v>44394.916666665682</c:v>
                </c:pt>
                <c:pt idx="407">
                  <c:v>44394.958333332346</c:v>
                </c:pt>
                <c:pt idx="408">
                  <c:v>44394.99999999901</c:v>
                </c:pt>
                <c:pt idx="409">
                  <c:v>44395.041666665675</c:v>
                </c:pt>
                <c:pt idx="410">
                  <c:v>44395.083333332339</c:v>
                </c:pt>
                <c:pt idx="411">
                  <c:v>44395.124999999003</c:v>
                </c:pt>
                <c:pt idx="412">
                  <c:v>44395.166666665667</c:v>
                </c:pt>
                <c:pt idx="413">
                  <c:v>44395.208333332332</c:v>
                </c:pt>
                <c:pt idx="414">
                  <c:v>44395.249999998996</c:v>
                </c:pt>
                <c:pt idx="415">
                  <c:v>44395.29166666566</c:v>
                </c:pt>
                <c:pt idx="416">
                  <c:v>44395.333333332324</c:v>
                </c:pt>
                <c:pt idx="417">
                  <c:v>44395.374999998989</c:v>
                </c:pt>
                <c:pt idx="418">
                  <c:v>44395.416666665653</c:v>
                </c:pt>
                <c:pt idx="419">
                  <c:v>44395.458333332317</c:v>
                </c:pt>
                <c:pt idx="420">
                  <c:v>44395.499999998981</c:v>
                </c:pt>
                <c:pt idx="421">
                  <c:v>44395.541666665646</c:v>
                </c:pt>
                <c:pt idx="422">
                  <c:v>44395.58333333231</c:v>
                </c:pt>
                <c:pt idx="423">
                  <c:v>44395.624999998974</c:v>
                </c:pt>
                <c:pt idx="424">
                  <c:v>44395.666666665638</c:v>
                </c:pt>
                <c:pt idx="425">
                  <c:v>44395.708333332303</c:v>
                </c:pt>
                <c:pt idx="426">
                  <c:v>44395.749999998967</c:v>
                </c:pt>
                <c:pt idx="427">
                  <c:v>44395.791666665631</c:v>
                </c:pt>
                <c:pt idx="428">
                  <c:v>44395.833333332295</c:v>
                </c:pt>
                <c:pt idx="429">
                  <c:v>44395.87499999896</c:v>
                </c:pt>
                <c:pt idx="430">
                  <c:v>44395.916666665624</c:v>
                </c:pt>
                <c:pt idx="431">
                  <c:v>44395.958333332288</c:v>
                </c:pt>
                <c:pt idx="432">
                  <c:v>44395.999999998952</c:v>
                </c:pt>
                <c:pt idx="433">
                  <c:v>44396.041666665617</c:v>
                </c:pt>
                <c:pt idx="434">
                  <c:v>44396.083333332281</c:v>
                </c:pt>
                <c:pt idx="435">
                  <c:v>44396.124999998945</c:v>
                </c:pt>
                <c:pt idx="436">
                  <c:v>44396.166666665609</c:v>
                </c:pt>
                <c:pt idx="437">
                  <c:v>44396.208333332273</c:v>
                </c:pt>
                <c:pt idx="438">
                  <c:v>44396.249999998938</c:v>
                </c:pt>
                <c:pt idx="439">
                  <c:v>44396.291666665602</c:v>
                </c:pt>
                <c:pt idx="440">
                  <c:v>44396.333333332266</c:v>
                </c:pt>
                <c:pt idx="441">
                  <c:v>44396.37499999893</c:v>
                </c:pt>
                <c:pt idx="442">
                  <c:v>44396.416666665595</c:v>
                </c:pt>
                <c:pt idx="443">
                  <c:v>44396.458333332259</c:v>
                </c:pt>
                <c:pt idx="444">
                  <c:v>44396.499999998923</c:v>
                </c:pt>
                <c:pt idx="445">
                  <c:v>44396.541666665587</c:v>
                </c:pt>
                <c:pt idx="446">
                  <c:v>44396.583333332252</c:v>
                </c:pt>
                <c:pt idx="447">
                  <c:v>44396.624999998916</c:v>
                </c:pt>
                <c:pt idx="448">
                  <c:v>44396.66666666558</c:v>
                </c:pt>
                <c:pt idx="449">
                  <c:v>44396.708333332244</c:v>
                </c:pt>
                <c:pt idx="450">
                  <c:v>44396.749999998909</c:v>
                </c:pt>
                <c:pt idx="451">
                  <c:v>44396.791666665573</c:v>
                </c:pt>
                <c:pt idx="452">
                  <c:v>44396.833333332237</c:v>
                </c:pt>
                <c:pt idx="453">
                  <c:v>44396.874999998901</c:v>
                </c:pt>
                <c:pt idx="454">
                  <c:v>44396.916666665566</c:v>
                </c:pt>
                <c:pt idx="455">
                  <c:v>44396.95833333223</c:v>
                </c:pt>
                <c:pt idx="456">
                  <c:v>44396.999999998894</c:v>
                </c:pt>
                <c:pt idx="457">
                  <c:v>44397.041666665558</c:v>
                </c:pt>
                <c:pt idx="458">
                  <c:v>44397.083333332223</c:v>
                </c:pt>
                <c:pt idx="459">
                  <c:v>44397.124999998887</c:v>
                </c:pt>
                <c:pt idx="460">
                  <c:v>44397.166666665551</c:v>
                </c:pt>
                <c:pt idx="461">
                  <c:v>44397.208333332215</c:v>
                </c:pt>
                <c:pt idx="462">
                  <c:v>44397.24999999888</c:v>
                </c:pt>
                <c:pt idx="463">
                  <c:v>44397.291666665544</c:v>
                </c:pt>
                <c:pt idx="464">
                  <c:v>44397.333333332208</c:v>
                </c:pt>
                <c:pt idx="465">
                  <c:v>44397.374999998872</c:v>
                </c:pt>
                <c:pt idx="466">
                  <c:v>44397.416666665536</c:v>
                </c:pt>
                <c:pt idx="467">
                  <c:v>44397.458333332201</c:v>
                </c:pt>
                <c:pt idx="468">
                  <c:v>44397.499999998865</c:v>
                </c:pt>
                <c:pt idx="469">
                  <c:v>44397.541666665529</c:v>
                </c:pt>
                <c:pt idx="470">
                  <c:v>44397.583333332193</c:v>
                </c:pt>
                <c:pt idx="471">
                  <c:v>44397.624999998858</c:v>
                </c:pt>
                <c:pt idx="472">
                  <c:v>44397.666666665522</c:v>
                </c:pt>
                <c:pt idx="473">
                  <c:v>44397.708333332186</c:v>
                </c:pt>
                <c:pt idx="474">
                  <c:v>44397.74999999885</c:v>
                </c:pt>
                <c:pt idx="475">
                  <c:v>44397.791666665515</c:v>
                </c:pt>
                <c:pt idx="476">
                  <c:v>44397.833333332179</c:v>
                </c:pt>
                <c:pt idx="477">
                  <c:v>44397.874999998843</c:v>
                </c:pt>
                <c:pt idx="478">
                  <c:v>44397.916666665507</c:v>
                </c:pt>
                <c:pt idx="479">
                  <c:v>44397.958333332172</c:v>
                </c:pt>
                <c:pt idx="480">
                  <c:v>44397.999999998836</c:v>
                </c:pt>
                <c:pt idx="481">
                  <c:v>44398.0416666655</c:v>
                </c:pt>
                <c:pt idx="482">
                  <c:v>44398.083333332164</c:v>
                </c:pt>
                <c:pt idx="483">
                  <c:v>44398.124999998829</c:v>
                </c:pt>
                <c:pt idx="484">
                  <c:v>44398.166666665493</c:v>
                </c:pt>
                <c:pt idx="485">
                  <c:v>44398.208333332157</c:v>
                </c:pt>
                <c:pt idx="486">
                  <c:v>44398.249999998821</c:v>
                </c:pt>
                <c:pt idx="487">
                  <c:v>44398.291666665486</c:v>
                </c:pt>
                <c:pt idx="488">
                  <c:v>44398.33333333215</c:v>
                </c:pt>
                <c:pt idx="489">
                  <c:v>44398.374999998814</c:v>
                </c:pt>
                <c:pt idx="490">
                  <c:v>44398.416666665478</c:v>
                </c:pt>
                <c:pt idx="491">
                  <c:v>44398.458333332143</c:v>
                </c:pt>
                <c:pt idx="492">
                  <c:v>44398.499999998807</c:v>
                </c:pt>
                <c:pt idx="493">
                  <c:v>44398.541666665471</c:v>
                </c:pt>
                <c:pt idx="494">
                  <c:v>44398.583333332135</c:v>
                </c:pt>
                <c:pt idx="495">
                  <c:v>44398.624999998799</c:v>
                </c:pt>
                <c:pt idx="496">
                  <c:v>44398.666666665464</c:v>
                </c:pt>
                <c:pt idx="497">
                  <c:v>44398.708333332128</c:v>
                </c:pt>
                <c:pt idx="498">
                  <c:v>44398.749999998792</c:v>
                </c:pt>
                <c:pt idx="499">
                  <c:v>44398.791666665456</c:v>
                </c:pt>
                <c:pt idx="500">
                  <c:v>44398.833333332121</c:v>
                </c:pt>
                <c:pt idx="501">
                  <c:v>44398.874999998785</c:v>
                </c:pt>
                <c:pt idx="502">
                  <c:v>44398.916666665449</c:v>
                </c:pt>
                <c:pt idx="503">
                  <c:v>44398.958333332113</c:v>
                </c:pt>
                <c:pt idx="504">
                  <c:v>44398.999999998778</c:v>
                </c:pt>
                <c:pt idx="505">
                  <c:v>44399.041666665442</c:v>
                </c:pt>
                <c:pt idx="506">
                  <c:v>44399.083333332106</c:v>
                </c:pt>
                <c:pt idx="507">
                  <c:v>44399.12499999877</c:v>
                </c:pt>
                <c:pt idx="508">
                  <c:v>44399.166666665435</c:v>
                </c:pt>
                <c:pt idx="509">
                  <c:v>44399.208333332099</c:v>
                </c:pt>
                <c:pt idx="510">
                  <c:v>44399.249999998763</c:v>
                </c:pt>
                <c:pt idx="511">
                  <c:v>44399.291666665427</c:v>
                </c:pt>
                <c:pt idx="512">
                  <c:v>44399.333333332092</c:v>
                </c:pt>
                <c:pt idx="513">
                  <c:v>44399.374999998756</c:v>
                </c:pt>
                <c:pt idx="514">
                  <c:v>44399.41666666542</c:v>
                </c:pt>
                <c:pt idx="515">
                  <c:v>44399.458333332084</c:v>
                </c:pt>
                <c:pt idx="516">
                  <c:v>44399.499999998749</c:v>
                </c:pt>
                <c:pt idx="517">
                  <c:v>44399.541666665413</c:v>
                </c:pt>
                <c:pt idx="518">
                  <c:v>44399.583333332077</c:v>
                </c:pt>
                <c:pt idx="519">
                  <c:v>44399.624999998741</c:v>
                </c:pt>
                <c:pt idx="520">
                  <c:v>44399.666666665406</c:v>
                </c:pt>
                <c:pt idx="521">
                  <c:v>44399.70833333207</c:v>
                </c:pt>
                <c:pt idx="522">
                  <c:v>44399.749999998734</c:v>
                </c:pt>
                <c:pt idx="523">
                  <c:v>44399.791666665398</c:v>
                </c:pt>
                <c:pt idx="524">
                  <c:v>44399.833333332062</c:v>
                </c:pt>
                <c:pt idx="525">
                  <c:v>44399.874999998727</c:v>
                </c:pt>
                <c:pt idx="526">
                  <c:v>44399.916666665391</c:v>
                </c:pt>
                <c:pt idx="527">
                  <c:v>44399.958333332055</c:v>
                </c:pt>
                <c:pt idx="528">
                  <c:v>44399.999999998719</c:v>
                </c:pt>
                <c:pt idx="529">
                  <c:v>44400.041666665384</c:v>
                </c:pt>
                <c:pt idx="530">
                  <c:v>44400.083333332048</c:v>
                </c:pt>
                <c:pt idx="531">
                  <c:v>44400.124999998712</c:v>
                </c:pt>
                <c:pt idx="532">
                  <c:v>44400.166666665376</c:v>
                </c:pt>
                <c:pt idx="533">
                  <c:v>44400.208333332041</c:v>
                </c:pt>
                <c:pt idx="534">
                  <c:v>44400.249999998705</c:v>
                </c:pt>
                <c:pt idx="535">
                  <c:v>44400.291666665369</c:v>
                </c:pt>
                <c:pt idx="536">
                  <c:v>44400.333333332033</c:v>
                </c:pt>
                <c:pt idx="537">
                  <c:v>44400.374999998698</c:v>
                </c:pt>
                <c:pt idx="538">
                  <c:v>44400.416666665362</c:v>
                </c:pt>
                <c:pt idx="539">
                  <c:v>44400.458333332026</c:v>
                </c:pt>
                <c:pt idx="540">
                  <c:v>44400.49999999869</c:v>
                </c:pt>
                <c:pt idx="541">
                  <c:v>44400.541666665355</c:v>
                </c:pt>
                <c:pt idx="542">
                  <c:v>44400.583333332019</c:v>
                </c:pt>
                <c:pt idx="543">
                  <c:v>44400.624999998683</c:v>
                </c:pt>
                <c:pt idx="544">
                  <c:v>44400.666666665347</c:v>
                </c:pt>
                <c:pt idx="545">
                  <c:v>44400.708333332012</c:v>
                </c:pt>
                <c:pt idx="546">
                  <c:v>44400.749999998676</c:v>
                </c:pt>
                <c:pt idx="547">
                  <c:v>44400.79166666534</c:v>
                </c:pt>
                <c:pt idx="548">
                  <c:v>44400.833333332004</c:v>
                </c:pt>
                <c:pt idx="549">
                  <c:v>44400.874999998668</c:v>
                </c:pt>
                <c:pt idx="550">
                  <c:v>44400.916666665333</c:v>
                </c:pt>
                <c:pt idx="551">
                  <c:v>44400.958333331997</c:v>
                </c:pt>
                <c:pt idx="552">
                  <c:v>44400.999999998661</c:v>
                </c:pt>
                <c:pt idx="553">
                  <c:v>44401.041666665325</c:v>
                </c:pt>
                <c:pt idx="554">
                  <c:v>44401.08333333199</c:v>
                </c:pt>
                <c:pt idx="555">
                  <c:v>44401.124999998654</c:v>
                </c:pt>
                <c:pt idx="556">
                  <c:v>44401.166666665318</c:v>
                </c:pt>
                <c:pt idx="557">
                  <c:v>44401.208333331982</c:v>
                </c:pt>
                <c:pt idx="558">
                  <c:v>44401.249999998647</c:v>
                </c:pt>
                <c:pt idx="559">
                  <c:v>44401.291666665311</c:v>
                </c:pt>
                <c:pt idx="560">
                  <c:v>44401.333333331975</c:v>
                </c:pt>
                <c:pt idx="561">
                  <c:v>44401.374999998639</c:v>
                </c:pt>
                <c:pt idx="562">
                  <c:v>44401.416666665304</c:v>
                </c:pt>
                <c:pt idx="563">
                  <c:v>44401.458333331968</c:v>
                </c:pt>
                <c:pt idx="564">
                  <c:v>44401.499999998632</c:v>
                </c:pt>
                <c:pt idx="565">
                  <c:v>44401.541666665296</c:v>
                </c:pt>
                <c:pt idx="566">
                  <c:v>44401.583333331961</c:v>
                </c:pt>
                <c:pt idx="567">
                  <c:v>44401.624999998625</c:v>
                </c:pt>
                <c:pt idx="568">
                  <c:v>44401.666666665289</c:v>
                </c:pt>
                <c:pt idx="569">
                  <c:v>44401.708333331953</c:v>
                </c:pt>
                <c:pt idx="570">
                  <c:v>44401.749999998618</c:v>
                </c:pt>
                <c:pt idx="571">
                  <c:v>44401.791666665282</c:v>
                </c:pt>
                <c:pt idx="572">
                  <c:v>44401.833333331946</c:v>
                </c:pt>
                <c:pt idx="573">
                  <c:v>44401.87499999861</c:v>
                </c:pt>
                <c:pt idx="574">
                  <c:v>44401.916666665275</c:v>
                </c:pt>
                <c:pt idx="575">
                  <c:v>44401.958333331939</c:v>
                </c:pt>
                <c:pt idx="576">
                  <c:v>44401.999999998603</c:v>
                </c:pt>
                <c:pt idx="577">
                  <c:v>44402.041666665267</c:v>
                </c:pt>
                <c:pt idx="578">
                  <c:v>44402.083333331931</c:v>
                </c:pt>
                <c:pt idx="579">
                  <c:v>44402.124999998596</c:v>
                </c:pt>
                <c:pt idx="580">
                  <c:v>44402.16666666526</c:v>
                </c:pt>
                <c:pt idx="581">
                  <c:v>44402.208333331924</c:v>
                </c:pt>
                <c:pt idx="582">
                  <c:v>44402.249999998588</c:v>
                </c:pt>
                <c:pt idx="583">
                  <c:v>44402.291666665253</c:v>
                </c:pt>
                <c:pt idx="584">
                  <c:v>44402.333333331917</c:v>
                </c:pt>
                <c:pt idx="585">
                  <c:v>44402.374999998581</c:v>
                </c:pt>
                <c:pt idx="586">
                  <c:v>44402.416666665245</c:v>
                </c:pt>
                <c:pt idx="587">
                  <c:v>44402.45833333191</c:v>
                </c:pt>
                <c:pt idx="588">
                  <c:v>44402.499999998574</c:v>
                </c:pt>
                <c:pt idx="589">
                  <c:v>44402.541666665238</c:v>
                </c:pt>
                <c:pt idx="590">
                  <c:v>44402.583333331902</c:v>
                </c:pt>
                <c:pt idx="591">
                  <c:v>44402.624999998567</c:v>
                </c:pt>
                <c:pt idx="592">
                  <c:v>44402.666666665231</c:v>
                </c:pt>
                <c:pt idx="593">
                  <c:v>44402.708333331895</c:v>
                </c:pt>
                <c:pt idx="594">
                  <c:v>44402.749999998559</c:v>
                </c:pt>
                <c:pt idx="595">
                  <c:v>44402.791666665224</c:v>
                </c:pt>
                <c:pt idx="596">
                  <c:v>44402.833333331888</c:v>
                </c:pt>
                <c:pt idx="597">
                  <c:v>44402.874999998552</c:v>
                </c:pt>
                <c:pt idx="598">
                  <c:v>44402.916666665216</c:v>
                </c:pt>
                <c:pt idx="599">
                  <c:v>44402.958333331881</c:v>
                </c:pt>
                <c:pt idx="600">
                  <c:v>44402.999999998545</c:v>
                </c:pt>
                <c:pt idx="601">
                  <c:v>44403.041666665209</c:v>
                </c:pt>
                <c:pt idx="602">
                  <c:v>44403.083333331873</c:v>
                </c:pt>
                <c:pt idx="603">
                  <c:v>44403.124999998538</c:v>
                </c:pt>
                <c:pt idx="604">
                  <c:v>44403.166666665202</c:v>
                </c:pt>
                <c:pt idx="605">
                  <c:v>44403.208333331866</c:v>
                </c:pt>
                <c:pt idx="606">
                  <c:v>44403.24999999853</c:v>
                </c:pt>
                <c:pt idx="607">
                  <c:v>44403.291666665194</c:v>
                </c:pt>
                <c:pt idx="608">
                  <c:v>44403.333333331859</c:v>
                </c:pt>
                <c:pt idx="609">
                  <c:v>44403.374999998523</c:v>
                </c:pt>
                <c:pt idx="610">
                  <c:v>44403.416666665187</c:v>
                </c:pt>
                <c:pt idx="611">
                  <c:v>44403.458333331851</c:v>
                </c:pt>
                <c:pt idx="612">
                  <c:v>44403.499999998516</c:v>
                </c:pt>
                <c:pt idx="613">
                  <c:v>44403.54166666518</c:v>
                </c:pt>
                <c:pt idx="614">
                  <c:v>44403.583333331844</c:v>
                </c:pt>
                <c:pt idx="615">
                  <c:v>44403.624999998508</c:v>
                </c:pt>
                <c:pt idx="616">
                  <c:v>44403.666666665173</c:v>
                </c:pt>
                <c:pt idx="617">
                  <c:v>44403.708333331837</c:v>
                </c:pt>
                <c:pt idx="618">
                  <c:v>44403.749999998501</c:v>
                </c:pt>
                <c:pt idx="619">
                  <c:v>44403.791666665165</c:v>
                </c:pt>
                <c:pt idx="620">
                  <c:v>44403.83333333183</c:v>
                </c:pt>
                <c:pt idx="621">
                  <c:v>44403.874999998494</c:v>
                </c:pt>
                <c:pt idx="622">
                  <c:v>44403.916666665158</c:v>
                </c:pt>
                <c:pt idx="623">
                  <c:v>44403.958333331822</c:v>
                </c:pt>
                <c:pt idx="624">
                  <c:v>44403.999999998487</c:v>
                </c:pt>
                <c:pt idx="625">
                  <c:v>44404.041666665151</c:v>
                </c:pt>
                <c:pt idx="626">
                  <c:v>44404.083333331815</c:v>
                </c:pt>
                <c:pt idx="627">
                  <c:v>44404.124999998479</c:v>
                </c:pt>
                <c:pt idx="628">
                  <c:v>44404.166666665144</c:v>
                </c:pt>
                <c:pt idx="629">
                  <c:v>44404.208333331808</c:v>
                </c:pt>
                <c:pt idx="630">
                  <c:v>44404.249999998472</c:v>
                </c:pt>
                <c:pt idx="631">
                  <c:v>44404.291666665136</c:v>
                </c:pt>
                <c:pt idx="632">
                  <c:v>44404.333333331801</c:v>
                </c:pt>
                <c:pt idx="633">
                  <c:v>44404.374999998465</c:v>
                </c:pt>
                <c:pt idx="634">
                  <c:v>44404.416666665129</c:v>
                </c:pt>
                <c:pt idx="635">
                  <c:v>44404.458333331793</c:v>
                </c:pt>
                <c:pt idx="636">
                  <c:v>44404.499999998457</c:v>
                </c:pt>
                <c:pt idx="637">
                  <c:v>44404.541666665122</c:v>
                </c:pt>
                <c:pt idx="638">
                  <c:v>44404.583333331786</c:v>
                </c:pt>
                <c:pt idx="639">
                  <c:v>44404.62499999845</c:v>
                </c:pt>
                <c:pt idx="640">
                  <c:v>44404.666666665114</c:v>
                </c:pt>
                <c:pt idx="641">
                  <c:v>44404.708333331779</c:v>
                </c:pt>
                <c:pt idx="642">
                  <c:v>44404.749999998443</c:v>
                </c:pt>
                <c:pt idx="643">
                  <c:v>44404.791666665107</c:v>
                </c:pt>
                <c:pt idx="644">
                  <c:v>44404.833333331771</c:v>
                </c:pt>
                <c:pt idx="645">
                  <c:v>44404.874999998436</c:v>
                </c:pt>
                <c:pt idx="646">
                  <c:v>44404.9166666651</c:v>
                </c:pt>
                <c:pt idx="647">
                  <c:v>44404.958333331764</c:v>
                </c:pt>
                <c:pt idx="648">
                  <c:v>44404.999999998428</c:v>
                </c:pt>
                <c:pt idx="649">
                  <c:v>44405.041666665093</c:v>
                </c:pt>
                <c:pt idx="650">
                  <c:v>44405.083333331757</c:v>
                </c:pt>
                <c:pt idx="651">
                  <c:v>44405.124999998421</c:v>
                </c:pt>
                <c:pt idx="652">
                  <c:v>44405.166666665085</c:v>
                </c:pt>
                <c:pt idx="653">
                  <c:v>44405.20833333175</c:v>
                </c:pt>
                <c:pt idx="654">
                  <c:v>44405.249999998414</c:v>
                </c:pt>
                <c:pt idx="655">
                  <c:v>44405.291666665078</c:v>
                </c:pt>
                <c:pt idx="656">
                  <c:v>44405.333333331742</c:v>
                </c:pt>
                <c:pt idx="657">
                  <c:v>44405.374999998407</c:v>
                </c:pt>
                <c:pt idx="658">
                  <c:v>44405.416666665071</c:v>
                </c:pt>
                <c:pt idx="659">
                  <c:v>44405.458333331735</c:v>
                </c:pt>
                <c:pt idx="660">
                  <c:v>44405.499999998399</c:v>
                </c:pt>
                <c:pt idx="661">
                  <c:v>44405.541666665064</c:v>
                </c:pt>
                <c:pt idx="662">
                  <c:v>44405.583333331728</c:v>
                </c:pt>
                <c:pt idx="663">
                  <c:v>44405.624999998392</c:v>
                </c:pt>
                <c:pt idx="664">
                  <c:v>44405.666666665056</c:v>
                </c:pt>
                <c:pt idx="665">
                  <c:v>44405.70833333172</c:v>
                </c:pt>
                <c:pt idx="666">
                  <c:v>44405.749999998385</c:v>
                </c:pt>
                <c:pt idx="667">
                  <c:v>44405.791666665049</c:v>
                </c:pt>
                <c:pt idx="668">
                  <c:v>44405.833333331713</c:v>
                </c:pt>
                <c:pt idx="669">
                  <c:v>44405.874999998377</c:v>
                </c:pt>
                <c:pt idx="670">
                  <c:v>44405.916666665042</c:v>
                </c:pt>
                <c:pt idx="671">
                  <c:v>44405.958333331706</c:v>
                </c:pt>
                <c:pt idx="672">
                  <c:v>44405.99999999837</c:v>
                </c:pt>
                <c:pt idx="673">
                  <c:v>44406.041666665034</c:v>
                </c:pt>
                <c:pt idx="674">
                  <c:v>44406.083333331699</c:v>
                </c:pt>
                <c:pt idx="675">
                  <c:v>44406.124999998363</c:v>
                </c:pt>
                <c:pt idx="676">
                  <c:v>44406.166666665027</c:v>
                </c:pt>
                <c:pt idx="677">
                  <c:v>44406.208333331691</c:v>
                </c:pt>
                <c:pt idx="678">
                  <c:v>44406.249999998356</c:v>
                </c:pt>
                <c:pt idx="679">
                  <c:v>44406.29166666502</c:v>
                </c:pt>
                <c:pt idx="680">
                  <c:v>44406.333333331684</c:v>
                </c:pt>
                <c:pt idx="681">
                  <c:v>44406.374999998348</c:v>
                </c:pt>
                <c:pt idx="682">
                  <c:v>44406.416666665013</c:v>
                </c:pt>
                <c:pt idx="683">
                  <c:v>44406.458333331677</c:v>
                </c:pt>
                <c:pt idx="684">
                  <c:v>44406.499999998341</c:v>
                </c:pt>
                <c:pt idx="685">
                  <c:v>44406.541666665005</c:v>
                </c:pt>
                <c:pt idx="686">
                  <c:v>44406.58333333167</c:v>
                </c:pt>
                <c:pt idx="687">
                  <c:v>44406.624999998334</c:v>
                </c:pt>
                <c:pt idx="688">
                  <c:v>44406.666666664998</c:v>
                </c:pt>
                <c:pt idx="689">
                  <c:v>44406.708333331662</c:v>
                </c:pt>
                <c:pt idx="690">
                  <c:v>44406.749999998327</c:v>
                </c:pt>
                <c:pt idx="691">
                  <c:v>44406.791666664991</c:v>
                </c:pt>
                <c:pt idx="692">
                  <c:v>44406.833333331655</c:v>
                </c:pt>
                <c:pt idx="693">
                  <c:v>44406.874999998319</c:v>
                </c:pt>
                <c:pt idx="694">
                  <c:v>44406.916666664983</c:v>
                </c:pt>
                <c:pt idx="695">
                  <c:v>44406.958333331648</c:v>
                </c:pt>
                <c:pt idx="696">
                  <c:v>44406.999999998312</c:v>
                </c:pt>
                <c:pt idx="697">
                  <c:v>44407.041666664976</c:v>
                </c:pt>
                <c:pt idx="698">
                  <c:v>44407.08333333164</c:v>
                </c:pt>
                <c:pt idx="699">
                  <c:v>44407.124999998305</c:v>
                </c:pt>
                <c:pt idx="700">
                  <c:v>44407.166666664969</c:v>
                </c:pt>
                <c:pt idx="701">
                  <c:v>44407.208333331633</c:v>
                </c:pt>
                <c:pt idx="702">
                  <c:v>44407.249999998297</c:v>
                </c:pt>
                <c:pt idx="703">
                  <c:v>44407.291666664962</c:v>
                </c:pt>
                <c:pt idx="704">
                  <c:v>44407.333333331626</c:v>
                </c:pt>
                <c:pt idx="705">
                  <c:v>44407.37499999829</c:v>
                </c:pt>
                <c:pt idx="706">
                  <c:v>44407.416666664954</c:v>
                </c:pt>
                <c:pt idx="707">
                  <c:v>44407.458333331619</c:v>
                </c:pt>
                <c:pt idx="708">
                  <c:v>44407.499999998283</c:v>
                </c:pt>
                <c:pt idx="709">
                  <c:v>44407.541666664947</c:v>
                </c:pt>
                <c:pt idx="710">
                  <c:v>44407.583333331611</c:v>
                </c:pt>
                <c:pt idx="711">
                  <c:v>44407.624999998276</c:v>
                </c:pt>
                <c:pt idx="712">
                  <c:v>44407.66666666494</c:v>
                </c:pt>
                <c:pt idx="713">
                  <c:v>44407.708333331604</c:v>
                </c:pt>
                <c:pt idx="714">
                  <c:v>44407.749999998268</c:v>
                </c:pt>
                <c:pt idx="715">
                  <c:v>44407.791666664933</c:v>
                </c:pt>
                <c:pt idx="716">
                  <c:v>44407.833333331597</c:v>
                </c:pt>
                <c:pt idx="717">
                  <c:v>44407.874999998261</c:v>
                </c:pt>
                <c:pt idx="718">
                  <c:v>44407.916666664925</c:v>
                </c:pt>
                <c:pt idx="719">
                  <c:v>44407.95833333159</c:v>
                </c:pt>
                <c:pt idx="720">
                  <c:v>44407.999999998254</c:v>
                </c:pt>
                <c:pt idx="721">
                  <c:v>44408.041666664918</c:v>
                </c:pt>
                <c:pt idx="722">
                  <c:v>44408.083333331582</c:v>
                </c:pt>
                <c:pt idx="723">
                  <c:v>44408.124999998246</c:v>
                </c:pt>
                <c:pt idx="724">
                  <c:v>44408.166666664911</c:v>
                </c:pt>
                <c:pt idx="725">
                  <c:v>44408.208333331575</c:v>
                </c:pt>
                <c:pt idx="726">
                  <c:v>44408.249999998239</c:v>
                </c:pt>
                <c:pt idx="727">
                  <c:v>44408.291666664903</c:v>
                </c:pt>
                <c:pt idx="728">
                  <c:v>44408.333333331568</c:v>
                </c:pt>
                <c:pt idx="729">
                  <c:v>44408.374999998232</c:v>
                </c:pt>
                <c:pt idx="730">
                  <c:v>44408.416666664896</c:v>
                </c:pt>
                <c:pt idx="731">
                  <c:v>44408.45833333156</c:v>
                </c:pt>
                <c:pt idx="732">
                  <c:v>44408.499999998225</c:v>
                </c:pt>
                <c:pt idx="733">
                  <c:v>44408.541666664889</c:v>
                </c:pt>
                <c:pt idx="734">
                  <c:v>44408.583333331553</c:v>
                </c:pt>
                <c:pt idx="735">
                  <c:v>44408.624999998217</c:v>
                </c:pt>
                <c:pt idx="736">
                  <c:v>44408.666666664882</c:v>
                </c:pt>
                <c:pt idx="737">
                  <c:v>44408.708333331546</c:v>
                </c:pt>
                <c:pt idx="738">
                  <c:v>44408.74999999821</c:v>
                </c:pt>
                <c:pt idx="739">
                  <c:v>44408.791666664874</c:v>
                </c:pt>
                <c:pt idx="740">
                  <c:v>44408.833333331539</c:v>
                </c:pt>
                <c:pt idx="741">
                  <c:v>44408.874999998203</c:v>
                </c:pt>
                <c:pt idx="742">
                  <c:v>44408.916666664867</c:v>
                </c:pt>
                <c:pt idx="743">
                  <c:v>44408.958333331531</c:v>
                </c:pt>
              </c:numCache>
            </c:numRef>
          </c:xVal>
          <c:yVal>
            <c:numRef>
              <c:f>JUL!$S$5:$S$748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3.8759999999999999</c:v>
                </c:pt>
                <c:pt idx="19">
                  <c:v>200.4</c:v>
                </c:pt>
                <c:pt idx="20">
                  <c:v>15.23</c:v>
                </c:pt>
                <c:pt idx="21">
                  <c:v>4.641</c:v>
                </c:pt>
                <c:pt idx="22">
                  <c:v>4.165</c:v>
                </c:pt>
                <c:pt idx="23">
                  <c:v>3.3149999999999999</c:v>
                </c:pt>
                <c:pt idx="24">
                  <c:v>6.7830000000000004</c:v>
                </c:pt>
                <c:pt idx="25">
                  <c:v>6.7320000000000002</c:v>
                </c:pt>
                <c:pt idx="26">
                  <c:v>6.1029999999999998</c:v>
                </c:pt>
                <c:pt idx="27">
                  <c:v>3.4</c:v>
                </c:pt>
                <c:pt idx="28">
                  <c:v>1.615</c:v>
                </c:pt>
                <c:pt idx="29">
                  <c:v>1.7849999999999999</c:v>
                </c:pt>
                <c:pt idx="30">
                  <c:v>1.343</c:v>
                </c:pt>
                <c:pt idx="31">
                  <c:v>1.343</c:v>
                </c:pt>
                <c:pt idx="32">
                  <c:v>2.7709999999999999</c:v>
                </c:pt>
                <c:pt idx="33">
                  <c:v>1.105</c:v>
                </c:pt>
                <c:pt idx="34">
                  <c:v>0.34</c:v>
                </c:pt>
                <c:pt idx="35">
                  <c:v>0.17</c:v>
                </c:pt>
                <c:pt idx="36">
                  <c:v>6.8000000000000005E-2</c:v>
                </c:pt>
                <c:pt idx="37">
                  <c:v>5.0999999999999997E-2</c:v>
                </c:pt>
                <c:pt idx="38">
                  <c:v>1.7000000000000001E-2</c:v>
                </c:pt>
                <c:pt idx="39">
                  <c:v>0</c:v>
                </c:pt>
                <c:pt idx="40">
                  <c:v>0</c:v>
                </c:pt>
                <c:pt idx="41">
                  <c:v>1.7000000000000001E-2</c:v>
                </c:pt>
                <c:pt idx="42">
                  <c:v>1.7000000000000001E-2</c:v>
                </c:pt>
                <c:pt idx="43">
                  <c:v>1.7000000000000001E-2</c:v>
                </c:pt>
                <c:pt idx="44">
                  <c:v>1.7000000000000001E-2</c:v>
                </c:pt>
                <c:pt idx="45">
                  <c:v>1.7000000000000001E-2</c:v>
                </c:pt>
                <c:pt idx="46">
                  <c:v>0</c:v>
                </c:pt>
                <c:pt idx="47">
                  <c:v>1.7000000000000001E-2</c:v>
                </c:pt>
                <c:pt idx="48">
                  <c:v>1.7000000000000001E-2</c:v>
                </c:pt>
                <c:pt idx="49">
                  <c:v>1.7000000000000001E-2</c:v>
                </c:pt>
                <c:pt idx="50">
                  <c:v>0</c:v>
                </c:pt>
                <c:pt idx="51">
                  <c:v>1.7000000000000001E-2</c:v>
                </c:pt>
                <c:pt idx="52">
                  <c:v>1.7000000000000001E-2</c:v>
                </c:pt>
                <c:pt idx="53">
                  <c:v>0</c:v>
                </c:pt>
                <c:pt idx="54">
                  <c:v>1.7000000000000001E-2</c:v>
                </c:pt>
                <c:pt idx="55">
                  <c:v>1.7000000000000001E-2</c:v>
                </c:pt>
                <c:pt idx="56">
                  <c:v>1.7000000000000001E-2</c:v>
                </c:pt>
                <c:pt idx="57">
                  <c:v>1.7000000000000001E-2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1.1559999999999999</c:v>
                </c:pt>
                <c:pt idx="212">
                  <c:v>6.8000000000000005E-2</c:v>
                </c:pt>
                <c:pt idx="213">
                  <c:v>0.10199999999999999</c:v>
                </c:pt>
                <c:pt idx="214">
                  <c:v>0.11899999999999999</c:v>
                </c:pt>
                <c:pt idx="215">
                  <c:v>0.11899999999999999</c:v>
                </c:pt>
                <c:pt idx="216">
                  <c:v>0.13600000000000001</c:v>
                </c:pt>
                <c:pt idx="217">
                  <c:v>0.42499999999999999</c:v>
                </c:pt>
                <c:pt idx="218">
                  <c:v>0.23799999999999999</c:v>
                </c:pt>
                <c:pt idx="219">
                  <c:v>0.17</c:v>
                </c:pt>
                <c:pt idx="220">
                  <c:v>0.11899999999999999</c:v>
                </c:pt>
                <c:pt idx="221">
                  <c:v>8.5000000000000006E-2</c:v>
                </c:pt>
                <c:pt idx="222">
                  <c:v>0.10199999999999999</c:v>
                </c:pt>
                <c:pt idx="223">
                  <c:v>8.5000000000000006E-2</c:v>
                </c:pt>
                <c:pt idx="224">
                  <c:v>8.5000000000000006E-2</c:v>
                </c:pt>
                <c:pt idx="225">
                  <c:v>6.8000000000000005E-2</c:v>
                </c:pt>
                <c:pt idx="226">
                  <c:v>5.0999999999999997E-2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8.5000000000000006E-2</c:v>
                </c:pt>
                <c:pt idx="316">
                  <c:v>0.153</c:v>
                </c:pt>
                <c:pt idx="317">
                  <c:v>5.0999999999999997E-2</c:v>
                </c:pt>
                <c:pt idx="318">
                  <c:v>1.7000000000000001E-2</c:v>
                </c:pt>
                <c:pt idx="319">
                  <c:v>1.7000000000000001E-2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5.0999999999999997E-2</c:v>
                </c:pt>
                <c:pt idx="327">
                  <c:v>0</c:v>
                </c:pt>
                <c:pt idx="328">
                  <c:v>3.4000000000000002E-2</c:v>
                </c:pt>
                <c:pt idx="329">
                  <c:v>3.4000000000000002E-2</c:v>
                </c:pt>
                <c:pt idx="330">
                  <c:v>0.10199999999999999</c:v>
                </c:pt>
                <c:pt idx="331">
                  <c:v>0.11899999999999999</c:v>
                </c:pt>
                <c:pt idx="332">
                  <c:v>0.11899999999999999</c:v>
                </c:pt>
                <c:pt idx="333">
                  <c:v>6.8000000000000005E-2</c:v>
                </c:pt>
                <c:pt idx="334">
                  <c:v>6.8000000000000005E-2</c:v>
                </c:pt>
                <c:pt idx="335">
                  <c:v>6.8000000000000005E-2</c:v>
                </c:pt>
                <c:pt idx="336">
                  <c:v>5.0999999999999997E-2</c:v>
                </c:pt>
                <c:pt idx="337">
                  <c:v>5.0999999999999997E-2</c:v>
                </c:pt>
                <c:pt idx="338">
                  <c:v>5.0999999999999997E-2</c:v>
                </c:pt>
                <c:pt idx="339">
                  <c:v>3.4000000000000002E-2</c:v>
                </c:pt>
                <c:pt idx="340">
                  <c:v>1.7000000000000001E-2</c:v>
                </c:pt>
                <c:pt idx="341">
                  <c:v>1.7000000000000001E-2</c:v>
                </c:pt>
                <c:pt idx="342">
                  <c:v>1.7000000000000001E-2</c:v>
                </c:pt>
                <c:pt idx="343">
                  <c:v>1.7000000000000001E-2</c:v>
                </c:pt>
                <c:pt idx="344">
                  <c:v>3.4000000000000002E-2</c:v>
                </c:pt>
                <c:pt idx="345">
                  <c:v>3.4000000000000002E-2</c:v>
                </c:pt>
                <c:pt idx="346">
                  <c:v>1.7000000000000001E-2</c:v>
                </c:pt>
                <c:pt idx="347">
                  <c:v>1.7000000000000001E-2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0.40799999999999997</c:v>
                </c:pt>
                <c:pt idx="357">
                  <c:v>0.83299999999999996</c:v>
                </c:pt>
                <c:pt idx="358">
                  <c:v>0.81599999999999995</c:v>
                </c:pt>
                <c:pt idx="359">
                  <c:v>0.81599999999999995</c:v>
                </c:pt>
                <c:pt idx="360">
                  <c:v>0.90100000000000002</c:v>
                </c:pt>
                <c:pt idx="361">
                  <c:v>0.83299999999999996</c:v>
                </c:pt>
                <c:pt idx="362">
                  <c:v>0.629</c:v>
                </c:pt>
                <c:pt idx="363">
                  <c:v>0.49299999999999999</c:v>
                </c:pt>
                <c:pt idx="364">
                  <c:v>0.30599999999999999</c:v>
                </c:pt>
                <c:pt idx="365">
                  <c:v>3.4000000000000002E-2</c:v>
                </c:pt>
                <c:pt idx="366">
                  <c:v>0</c:v>
                </c:pt>
                <c:pt idx="367">
                  <c:v>1.7000000000000001E-2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0.88400000000000001</c:v>
                </c:pt>
                <c:pt idx="424">
                  <c:v>0.49299999999999999</c:v>
                </c:pt>
                <c:pt idx="425">
                  <c:v>0.35699999999999998</c:v>
                </c:pt>
                <c:pt idx="426">
                  <c:v>0.27200000000000002</c:v>
                </c:pt>
                <c:pt idx="427">
                  <c:v>0.17</c:v>
                </c:pt>
                <c:pt idx="428">
                  <c:v>0.11899999999999999</c:v>
                </c:pt>
                <c:pt idx="429">
                  <c:v>8.5000000000000006E-2</c:v>
                </c:pt>
                <c:pt idx="430">
                  <c:v>0.10199999999999999</c:v>
                </c:pt>
                <c:pt idx="431">
                  <c:v>8.5000000000000006E-2</c:v>
                </c:pt>
                <c:pt idx="432">
                  <c:v>8.5000000000000006E-2</c:v>
                </c:pt>
                <c:pt idx="433">
                  <c:v>6.8000000000000005E-2</c:v>
                </c:pt>
                <c:pt idx="434">
                  <c:v>6.8000000000000005E-2</c:v>
                </c:pt>
                <c:pt idx="435">
                  <c:v>8.5000000000000006E-2</c:v>
                </c:pt>
                <c:pt idx="436">
                  <c:v>6.8000000000000005E-2</c:v>
                </c:pt>
                <c:pt idx="437">
                  <c:v>3.4000000000000002E-2</c:v>
                </c:pt>
                <c:pt idx="438">
                  <c:v>5.0999999999999997E-2</c:v>
                </c:pt>
                <c:pt idx="439">
                  <c:v>5.0999999999999997E-2</c:v>
                </c:pt>
                <c:pt idx="440">
                  <c:v>3.4000000000000002E-2</c:v>
                </c:pt>
                <c:pt idx="441">
                  <c:v>5.0999999999999997E-2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1.7000000000000001E-2</c:v>
                </c:pt>
                <c:pt idx="450">
                  <c:v>1.6659999999999999</c:v>
                </c:pt>
                <c:pt idx="451">
                  <c:v>1.292</c:v>
                </c:pt>
                <c:pt idx="452">
                  <c:v>1.2410000000000001</c:v>
                </c:pt>
                <c:pt idx="453">
                  <c:v>1.173</c:v>
                </c:pt>
                <c:pt idx="454">
                  <c:v>0.83299999999999996</c:v>
                </c:pt>
                <c:pt idx="455">
                  <c:v>0.221</c:v>
                </c:pt>
                <c:pt idx="456">
                  <c:v>1.7000000000000001E-2</c:v>
                </c:pt>
                <c:pt idx="457">
                  <c:v>0</c:v>
                </c:pt>
                <c:pt idx="458">
                  <c:v>0</c:v>
                </c:pt>
                <c:pt idx="459">
                  <c:v>1.7000000000000001E-2</c:v>
                </c:pt>
                <c:pt idx="460">
                  <c:v>1.7000000000000001E-2</c:v>
                </c:pt>
                <c:pt idx="461">
                  <c:v>0</c:v>
                </c:pt>
                <c:pt idx="462">
                  <c:v>1.7000000000000001E-2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0.629</c:v>
                </c:pt>
                <c:pt idx="517">
                  <c:v>0.56100000000000005</c:v>
                </c:pt>
                <c:pt idx="518">
                  <c:v>0.11899999999999999</c:v>
                </c:pt>
                <c:pt idx="519">
                  <c:v>0.10199999999999999</c:v>
                </c:pt>
                <c:pt idx="520">
                  <c:v>1.7000000000000001E-2</c:v>
                </c:pt>
                <c:pt idx="521">
                  <c:v>1.7000000000000001E-2</c:v>
                </c:pt>
                <c:pt idx="522">
                  <c:v>1.7000000000000001E-2</c:v>
                </c:pt>
                <c:pt idx="523">
                  <c:v>3.4000000000000002E-2</c:v>
                </c:pt>
                <c:pt idx="524">
                  <c:v>5.0999999999999997E-2</c:v>
                </c:pt>
                <c:pt idx="525">
                  <c:v>3.4000000000000002E-2</c:v>
                </c:pt>
                <c:pt idx="526">
                  <c:v>3.4000000000000002E-2</c:v>
                </c:pt>
                <c:pt idx="527">
                  <c:v>3.4000000000000002E-2</c:v>
                </c:pt>
                <c:pt idx="528">
                  <c:v>1.7000000000000001E-2</c:v>
                </c:pt>
                <c:pt idx="529">
                  <c:v>1.7000000000000001E-2</c:v>
                </c:pt>
                <c:pt idx="530">
                  <c:v>1.7000000000000001E-2</c:v>
                </c:pt>
                <c:pt idx="531">
                  <c:v>1.7000000000000001E-2</c:v>
                </c:pt>
                <c:pt idx="532">
                  <c:v>1.7000000000000001E-2</c:v>
                </c:pt>
                <c:pt idx="533">
                  <c:v>0</c:v>
                </c:pt>
                <c:pt idx="534">
                  <c:v>1.7000000000000001E-2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9.49</c:v>
                </c:pt>
                <c:pt idx="571">
                  <c:v>0.96899999999999997</c:v>
                </c:pt>
                <c:pt idx="572">
                  <c:v>1.7000000000000001E-2</c:v>
                </c:pt>
                <c:pt idx="573">
                  <c:v>0.13600000000000001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1.7000000000000001E-2</c:v>
                </c:pt>
                <c:pt idx="578">
                  <c:v>0</c:v>
                </c:pt>
                <c:pt idx="579">
                  <c:v>1.7000000000000001E-2</c:v>
                </c:pt>
                <c:pt idx="580">
                  <c:v>0</c:v>
                </c:pt>
                <c:pt idx="581">
                  <c:v>1.7000000000000001E-2</c:v>
                </c:pt>
                <c:pt idx="582">
                  <c:v>1.7000000000000001E-2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0.187</c:v>
                </c:pt>
                <c:pt idx="591">
                  <c:v>2.9580000000000002</c:v>
                </c:pt>
                <c:pt idx="592">
                  <c:v>2.5329999999999999</c:v>
                </c:pt>
                <c:pt idx="593">
                  <c:v>0.40799999999999997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0.13600000000000001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4.4029999999999996</c:v>
                </c:pt>
                <c:pt idx="650">
                  <c:v>7.0209999999999999</c:v>
                </c:pt>
                <c:pt idx="651">
                  <c:v>1.7000000000000001E-2</c:v>
                </c:pt>
                <c:pt idx="652">
                  <c:v>1.7000000000000001E-2</c:v>
                </c:pt>
                <c:pt idx="653">
                  <c:v>1.7000000000000001E-2</c:v>
                </c:pt>
                <c:pt idx="654">
                  <c:v>1.7000000000000001E-2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6.0179999999999998</c:v>
                </c:pt>
                <c:pt idx="667">
                  <c:v>18.29</c:v>
                </c:pt>
                <c:pt idx="668">
                  <c:v>0.11899999999999999</c:v>
                </c:pt>
                <c:pt idx="669">
                  <c:v>0</c:v>
                </c:pt>
                <c:pt idx="670">
                  <c:v>0</c:v>
                </c:pt>
                <c:pt idx="671">
                  <c:v>1.7000000000000001E-2</c:v>
                </c:pt>
                <c:pt idx="672">
                  <c:v>1.7000000000000001E-2</c:v>
                </c:pt>
                <c:pt idx="673">
                  <c:v>1.7000000000000001E-2</c:v>
                </c:pt>
                <c:pt idx="674">
                  <c:v>1.7000000000000001E-2</c:v>
                </c:pt>
                <c:pt idx="675">
                  <c:v>3.4000000000000002E-2</c:v>
                </c:pt>
                <c:pt idx="676">
                  <c:v>1.7000000000000001E-2</c:v>
                </c:pt>
                <c:pt idx="677">
                  <c:v>1.7000000000000001E-2</c:v>
                </c:pt>
                <c:pt idx="678">
                  <c:v>1.7000000000000001E-2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3.4000000000000002E-2</c:v>
                </c:pt>
                <c:pt idx="686">
                  <c:v>0.66300000000000003</c:v>
                </c:pt>
                <c:pt idx="687">
                  <c:v>0.10199999999999999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0.64600000000000002</c:v>
                </c:pt>
                <c:pt idx="716">
                  <c:v>0.11899999999999999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1.7000000000000001E-2</c:v>
                </c:pt>
                <c:pt idx="726">
                  <c:v>3.4000000000000002E-2</c:v>
                </c:pt>
                <c:pt idx="727">
                  <c:v>1.7000000000000001E-2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1.5640000000000001</c:v>
                </c:pt>
                <c:pt idx="741">
                  <c:v>1.7000000000000001E-2</c:v>
                </c:pt>
                <c:pt idx="742">
                  <c:v>0</c:v>
                </c:pt>
                <c:pt idx="743">
                  <c:v>1.7000000000000001E-2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95-4006-81F8-7FACC6EC8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408.958330000009"/>
          <c:min val="4437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2021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AUG!$E$5:$E$748</c:f>
              <c:numCache>
                <c:formatCode>General</c:formatCode>
                <c:ptCount val="744"/>
                <c:pt idx="0">
                  <c:v>96</c:v>
                </c:pt>
                <c:pt idx="1">
                  <c:v>96.2</c:v>
                </c:pt>
                <c:pt idx="2">
                  <c:v>96.4</c:v>
                </c:pt>
                <c:pt idx="3">
                  <c:v>96.4</c:v>
                </c:pt>
                <c:pt idx="4">
                  <c:v>96.4</c:v>
                </c:pt>
                <c:pt idx="5">
                  <c:v>96.5</c:v>
                </c:pt>
                <c:pt idx="6">
                  <c:v>96.7</c:v>
                </c:pt>
                <c:pt idx="7">
                  <c:v>91.7</c:v>
                </c:pt>
                <c:pt idx="8">
                  <c:v>75.98</c:v>
                </c:pt>
                <c:pt idx="9">
                  <c:v>70.44</c:v>
                </c:pt>
                <c:pt idx="10">
                  <c:v>69.25</c:v>
                </c:pt>
                <c:pt idx="11">
                  <c:v>68.540000000000006</c:v>
                </c:pt>
                <c:pt idx="12">
                  <c:v>68.459999999999994</c:v>
                </c:pt>
                <c:pt idx="13">
                  <c:v>67.599999999999994</c:v>
                </c:pt>
                <c:pt idx="14">
                  <c:v>62.17</c:v>
                </c:pt>
                <c:pt idx="15">
                  <c:v>56.55</c:v>
                </c:pt>
                <c:pt idx="16">
                  <c:v>57.77</c:v>
                </c:pt>
                <c:pt idx="17">
                  <c:v>60.19</c:v>
                </c:pt>
                <c:pt idx="18">
                  <c:v>63.86</c:v>
                </c:pt>
                <c:pt idx="19">
                  <c:v>68.400000000000006</c:v>
                </c:pt>
                <c:pt idx="20">
                  <c:v>72.2</c:v>
                </c:pt>
                <c:pt idx="21">
                  <c:v>82.3</c:v>
                </c:pt>
                <c:pt idx="22">
                  <c:v>84.2</c:v>
                </c:pt>
                <c:pt idx="23">
                  <c:v>88.9</c:v>
                </c:pt>
                <c:pt idx="24">
                  <c:v>87</c:v>
                </c:pt>
                <c:pt idx="25">
                  <c:v>88.4</c:v>
                </c:pt>
                <c:pt idx="26">
                  <c:v>84</c:v>
                </c:pt>
                <c:pt idx="27">
                  <c:v>89</c:v>
                </c:pt>
                <c:pt idx="28">
                  <c:v>90.5</c:v>
                </c:pt>
                <c:pt idx="29">
                  <c:v>91.2</c:v>
                </c:pt>
                <c:pt idx="30">
                  <c:v>91.9</c:v>
                </c:pt>
                <c:pt idx="31">
                  <c:v>87.2</c:v>
                </c:pt>
                <c:pt idx="32">
                  <c:v>76.06</c:v>
                </c:pt>
                <c:pt idx="33">
                  <c:v>67.099999999999994</c:v>
                </c:pt>
                <c:pt idx="34">
                  <c:v>66.84</c:v>
                </c:pt>
                <c:pt idx="35">
                  <c:v>65.290000000000006</c:v>
                </c:pt>
                <c:pt idx="36">
                  <c:v>66.95</c:v>
                </c:pt>
                <c:pt idx="37">
                  <c:v>69.239999999999995</c:v>
                </c:pt>
                <c:pt idx="38">
                  <c:v>65.400000000000006</c:v>
                </c:pt>
                <c:pt idx="39">
                  <c:v>63</c:v>
                </c:pt>
                <c:pt idx="40">
                  <c:v>55.1</c:v>
                </c:pt>
                <c:pt idx="41">
                  <c:v>55.3</c:v>
                </c:pt>
                <c:pt idx="42">
                  <c:v>59.89</c:v>
                </c:pt>
                <c:pt idx="43">
                  <c:v>65.400000000000006</c:v>
                </c:pt>
                <c:pt idx="44">
                  <c:v>85.1</c:v>
                </c:pt>
                <c:pt idx="45">
                  <c:v>90.7</c:v>
                </c:pt>
                <c:pt idx="46">
                  <c:v>93.4</c:v>
                </c:pt>
                <c:pt idx="47">
                  <c:v>93.9</c:v>
                </c:pt>
                <c:pt idx="48">
                  <c:v>90.8</c:v>
                </c:pt>
                <c:pt idx="49">
                  <c:v>91.8</c:v>
                </c:pt>
                <c:pt idx="50">
                  <c:v>94.4</c:v>
                </c:pt>
                <c:pt idx="51">
                  <c:v>95.2</c:v>
                </c:pt>
                <c:pt idx="52">
                  <c:v>95.8</c:v>
                </c:pt>
                <c:pt idx="53">
                  <c:v>95.6</c:v>
                </c:pt>
                <c:pt idx="54">
                  <c:v>94.3</c:v>
                </c:pt>
                <c:pt idx="55">
                  <c:v>94.1</c:v>
                </c:pt>
                <c:pt idx="56">
                  <c:v>74.83</c:v>
                </c:pt>
                <c:pt idx="57">
                  <c:v>66.78</c:v>
                </c:pt>
                <c:pt idx="58">
                  <c:v>70.8</c:v>
                </c:pt>
                <c:pt idx="59">
                  <c:v>70.17</c:v>
                </c:pt>
                <c:pt idx="60">
                  <c:v>67.41</c:v>
                </c:pt>
                <c:pt idx="61">
                  <c:v>61.43</c:v>
                </c:pt>
                <c:pt idx="62">
                  <c:v>68.87</c:v>
                </c:pt>
                <c:pt idx="63">
                  <c:v>86.7</c:v>
                </c:pt>
                <c:pt idx="64">
                  <c:v>87.1</c:v>
                </c:pt>
                <c:pt idx="65">
                  <c:v>76.790000000000006</c:v>
                </c:pt>
                <c:pt idx="66">
                  <c:v>75.78</c:v>
                </c:pt>
                <c:pt idx="67">
                  <c:v>73.64</c:v>
                </c:pt>
                <c:pt idx="68">
                  <c:v>74.36</c:v>
                </c:pt>
                <c:pt idx="69">
                  <c:v>74.400000000000006</c:v>
                </c:pt>
                <c:pt idx="70">
                  <c:v>76.95</c:v>
                </c:pt>
                <c:pt idx="71">
                  <c:v>77.91</c:v>
                </c:pt>
                <c:pt idx="72">
                  <c:v>76.69</c:v>
                </c:pt>
                <c:pt idx="73">
                  <c:v>85.5</c:v>
                </c:pt>
                <c:pt idx="74">
                  <c:v>87.9</c:v>
                </c:pt>
                <c:pt idx="75">
                  <c:v>91.6</c:v>
                </c:pt>
                <c:pt idx="76">
                  <c:v>85.6</c:v>
                </c:pt>
                <c:pt idx="77">
                  <c:v>91.8</c:v>
                </c:pt>
                <c:pt idx="78">
                  <c:v>91.8</c:v>
                </c:pt>
                <c:pt idx="79">
                  <c:v>89.5</c:v>
                </c:pt>
                <c:pt idx="80">
                  <c:v>79.92</c:v>
                </c:pt>
                <c:pt idx="81">
                  <c:v>65.569999999999993</c:v>
                </c:pt>
                <c:pt idx="82">
                  <c:v>64.349999999999994</c:v>
                </c:pt>
                <c:pt idx="83">
                  <c:v>62.3</c:v>
                </c:pt>
                <c:pt idx="84">
                  <c:v>64.02</c:v>
                </c:pt>
                <c:pt idx="85">
                  <c:v>61.51</c:v>
                </c:pt>
                <c:pt idx="86">
                  <c:v>57.92</c:v>
                </c:pt>
                <c:pt idx="87">
                  <c:v>51.8</c:v>
                </c:pt>
                <c:pt idx="88">
                  <c:v>55</c:v>
                </c:pt>
                <c:pt idx="89">
                  <c:v>56.8</c:v>
                </c:pt>
                <c:pt idx="90">
                  <c:v>59.41</c:v>
                </c:pt>
                <c:pt idx="91">
                  <c:v>64.52</c:v>
                </c:pt>
                <c:pt idx="92">
                  <c:v>66.94</c:v>
                </c:pt>
                <c:pt idx="93">
                  <c:v>68.930000000000007</c:v>
                </c:pt>
                <c:pt idx="94">
                  <c:v>70.95</c:v>
                </c:pt>
                <c:pt idx="95">
                  <c:v>82.5</c:v>
                </c:pt>
                <c:pt idx="96">
                  <c:v>83.9</c:v>
                </c:pt>
                <c:pt idx="97">
                  <c:v>81.7</c:v>
                </c:pt>
                <c:pt idx="98">
                  <c:v>85.9</c:v>
                </c:pt>
                <c:pt idx="99">
                  <c:v>89.5</c:v>
                </c:pt>
                <c:pt idx="100">
                  <c:v>91.7</c:v>
                </c:pt>
                <c:pt idx="101">
                  <c:v>91.5</c:v>
                </c:pt>
                <c:pt idx="102">
                  <c:v>92.6</c:v>
                </c:pt>
                <c:pt idx="103">
                  <c:v>84.5</c:v>
                </c:pt>
                <c:pt idx="104">
                  <c:v>69.86</c:v>
                </c:pt>
                <c:pt idx="105">
                  <c:v>63.36</c:v>
                </c:pt>
                <c:pt idx="106">
                  <c:v>59.95</c:v>
                </c:pt>
                <c:pt idx="107">
                  <c:v>55.44</c:v>
                </c:pt>
                <c:pt idx="108">
                  <c:v>55.83</c:v>
                </c:pt>
                <c:pt idx="109">
                  <c:v>56.42</c:v>
                </c:pt>
                <c:pt idx="110">
                  <c:v>56.17</c:v>
                </c:pt>
                <c:pt idx="111">
                  <c:v>57.16</c:v>
                </c:pt>
                <c:pt idx="112">
                  <c:v>59.4</c:v>
                </c:pt>
                <c:pt idx="113">
                  <c:v>62.12</c:v>
                </c:pt>
                <c:pt idx="114">
                  <c:v>70.989999999999995</c:v>
                </c:pt>
                <c:pt idx="115">
                  <c:v>80.2</c:v>
                </c:pt>
                <c:pt idx="116">
                  <c:v>76.61</c:v>
                </c:pt>
                <c:pt idx="117">
                  <c:v>77.099999999999994</c:v>
                </c:pt>
                <c:pt idx="118">
                  <c:v>80.2</c:v>
                </c:pt>
                <c:pt idx="119">
                  <c:v>87</c:v>
                </c:pt>
                <c:pt idx="120">
                  <c:v>84.8</c:v>
                </c:pt>
                <c:pt idx="121">
                  <c:v>88.1</c:v>
                </c:pt>
                <c:pt idx="122">
                  <c:v>92</c:v>
                </c:pt>
                <c:pt idx="123">
                  <c:v>93.5</c:v>
                </c:pt>
                <c:pt idx="124">
                  <c:v>94.5</c:v>
                </c:pt>
                <c:pt idx="125">
                  <c:v>93.6</c:v>
                </c:pt>
                <c:pt idx="126">
                  <c:v>93.6</c:v>
                </c:pt>
                <c:pt idx="127">
                  <c:v>87.8</c:v>
                </c:pt>
                <c:pt idx="128">
                  <c:v>73.92</c:v>
                </c:pt>
                <c:pt idx="129">
                  <c:v>65.78</c:v>
                </c:pt>
                <c:pt idx="130">
                  <c:v>65.13</c:v>
                </c:pt>
                <c:pt idx="131">
                  <c:v>64.87</c:v>
                </c:pt>
                <c:pt idx="132">
                  <c:v>62.27</c:v>
                </c:pt>
                <c:pt idx="133">
                  <c:v>61.05</c:v>
                </c:pt>
                <c:pt idx="134">
                  <c:v>56.26</c:v>
                </c:pt>
                <c:pt idx="135">
                  <c:v>62.94</c:v>
                </c:pt>
                <c:pt idx="136">
                  <c:v>62.77</c:v>
                </c:pt>
                <c:pt idx="137">
                  <c:v>56.33</c:v>
                </c:pt>
                <c:pt idx="138">
                  <c:v>59.95</c:v>
                </c:pt>
                <c:pt idx="139">
                  <c:v>67.319999999999993</c:v>
                </c:pt>
                <c:pt idx="140">
                  <c:v>78.099999999999994</c:v>
                </c:pt>
                <c:pt idx="141">
                  <c:v>83.8</c:v>
                </c:pt>
                <c:pt idx="142">
                  <c:v>84.8</c:v>
                </c:pt>
                <c:pt idx="143">
                  <c:v>87.9</c:v>
                </c:pt>
                <c:pt idx="144">
                  <c:v>92</c:v>
                </c:pt>
                <c:pt idx="145">
                  <c:v>93.3</c:v>
                </c:pt>
                <c:pt idx="146">
                  <c:v>92</c:v>
                </c:pt>
                <c:pt idx="147">
                  <c:v>85.4</c:v>
                </c:pt>
                <c:pt idx="148">
                  <c:v>86.6</c:v>
                </c:pt>
                <c:pt idx="149">
                  <c:v>88</c:v>
                </c:pt>
                <c:pt idx="150">
                  <c:v>92.6</c:v>
                </c:pt>
                <c:pt idx="151">
                  <c:v>86.2</c:v>
                </c:pt>
                <c:pt idx="152">
                  <c:v>70.14</c:v>
                </c:pt>
                <c:pt idx="153">
                  <c:v>71.680000000000007</c:v>
                </c:pt>
                <c:pt idx="154">
                  <c:v>72.56</c:v>
                </c:pt>
                <c:pt idx="155">
                  <c:v>71.23</c:v>
                </c:pt>
                <c:pt idx="156">
                  <c:v>68.02</c:v>
                </c:pt>
                <c:pt idx="157">
                  <c:v>67.540000000000006</c:v>
                </c:pt>
                <c:pt idx="158">
                  <c:v>63.48</c:v>
                </c:pt>
                <c:pt idx="159">
                  <c:v>61.63</c:v>
                </c:pt>
                <c:pt idx="160">
                  <c:v>57.29</c:v>
                </c:pt>
                <c:pt idx="161">
                  <c:v>63.4</c:v>
                </c:pt>
                <c:pt idx="162">
                  <c:v>65.34</c:v>
                </c:pt>
                <c:pt idx="163">
                  <c:v>75.08</c:v>
                </c:pt>
                <c:pt idx="164">
                  <c:v>85.1</c:v>
                </c:pt>
                <c:pt idx="165">
                  <c:v>96</c:v>
                </c:pt>
                <c:pt idx="166">
                  <c:v>93.7</c:v>
                </c:pt>
                <c:pt idx="167">
                  <c:v>93.6</c:v>
                </c:pt>
                <c:pt idx="168">
                  <c:v>95.6</c:v>
                </c:pt>
                <c:pt idx="169">
                  <c:v>96</c:v>
                </c:pt>
                <c:pt idx="170">
                  <c:v>96</c:v>
                </c:pt>
                <c:pt idx="171">
                  <c:v>96</c:v>
                </c:pt>
                <c:pt idx="172">
                  <c:v>96.8</c:v>
                </c:pt>
                <c:pt idx="173">
                  <c:v>97</c:v>
                </c:pt>
                <c:pt idx="174">
                  <c:v>97.1</c:v>
                </c:pt>
                <c:pt idx="175">
                  <c:v>91.2</c:v>
                </c:pt>
                <c:pt idx="176">
                  <c:v>72.37</c:v>
                </c:pt>
                <c:pt idx="177">
                  <c:v>68.459999999999994</c:v>
                </c:pt>
                <c:pt idx="178">
                  <c:v>71.63</c:v>
                </c:pt>
                <c:pt idx="179">
                  <c:v>67.2</c:v>
                </c:pt>
                <c:pt idx="180">
                  <c:v>66.290000000000006</c:v>
                </c:pt>
                <c:pt idx="181">
                  <c:v>63.71</c:v>
                </c:pt>
                <c:pt idx="182">
                  <c:v>62.97</c:v>
                </c:pt>
                <c:pt idx="183">
                  <c:v>62.45</c:v>
                </c:pt>
                <c:pt idx="184">
                  <c:v>59.58</c:v>
                </c:pt>
                <c:pt idx="185">
                  <c:v>62.89</c:v>
                </c:pt>
                <c:pt idx="186">
                  <c:v>64.040000000000006</c:v>
                </c:pt>
                <c:pt idx="187">
                  <c:v>71.599999999999994</c:v>
                </c:pt>
                <c:pt idx="188">
                  <c:v>78.930000000000007</c:v>
                </c:pt>
                <c:pt idx="189">
                  <c:v>93.7</c:v>
                </c:pt>
                <c:pt idx="190">
                  <c:v>94.4</c:v>
                </c:pt>
                <c:pt idx="191">
                  <c:v>94.9</c:v>
                </c:pt>
                <c:pt idx="192">
                  <c:v>95.6</c:v>
                </c:pt>
                <c:pt idx="193">
                  <c:v>95.6</c:v>
                </c:pt>
                <c:pt idx="194">
                  <c:v>95.7</c:v>
                </c:pt>
                <c:pt idx="195">
                  <c:v>96</c:v>
                </c:pt>
                <c:pt idx="196">
                  <c:v>96.2</c:v>
                </c:pt>
                <c:pt idx="197">
                  <c:v>96.1</c:v>
                </c:pt>
                <c:pt idx="198">
                  <c:v>96.1</c:v>
                </c:pt>
                <c:pt idx="199">
                  <c:v>85.8</c:v>
                </c:pt>
                <c:pt idx="200">
                  <c:v>71.709999999999994</c:v>
                </c:pt>
                <c:pt idx="201">
                  <c:v>70.11</c:v>
                </c:pt>
                <c:pt idx="202">
                  <c:v>69.37</c:v>
                </c:pt>
                <c:pt idx="203">
                  <c:v>65.209999999999994</c:v>
                </c:pt>
                <c:pt idx="204">
                  <c:v>74.5</c:v>
                </c:pt>
                <c:pt idx="205">
                  <c:v>88.1</c:v>
                </c:pt>
                <c:pt idx="206">
                  <c:v>94.3</c:v>
                </c:pt>
                <c:pt idx="207">
                  <c:v>85.4</c:v>
                </c:pt>
                <c:pt idx="208">
                  <c:v>67.150000000000006</c:v>
                </c:pt>
                <c:pt idx="209">
                  <c:v>65.98</c:v>
                </c:pt>
                <c:pt idx="210">
                  <c:v>75.12</c:v>
                </c:pt>
                <c:pt idx="211">
                  <c:v>78.150000000000006</c:v>
                </c:pt>
                <c:pt idx="212">
                  <c:v>87.5</c:v>
                </c:pt>
                <c:pt idx="213">
                  <c:v>90.1</c:v>
                </c:pt>
                <c:pt idx="214">
                  <c:v>92.3</c:v>
                </c:pt>
                <c:pt idx="215">
                  <c:v>87.5</c:v>
                </c:pt>
                <c:pt idx="216">
                  <c:v>91.5</c:v>
                </c:pt>
                <c:pt idx="217">
                  <c:v>92.7</c:v>
                </c:pt>
                <c:pt idx="218">
                  <c:v>92.6</c:v>
                </c:pt>
                <c:pt idx="219">
                  <c:v>92.6</c:v>
                </c:pt>
                <c:pt idx="220">
                  <c:v>93.9</c:v>
                </c:pt>
                <c:pt idx="221">
                  <c:v>93.8</c:v>
                </c:pt>
                <c:pt idx="222">
                  <c:v>95.1</c:v>
                </c:pt>
                <c:pt idx="223">
                  <c:v>89.3</c:v>
                </c:pt>
                <c:pt idx="224">
                  <c:v>67.62</c:v>
                </c:pt>
                <c:pt idx="225">
                  <c:v>64.12</c:v>
                </c:pt>
                <c:pt idx="226">
                  <c:v>62.88</c:v>
                </c:pt>
                <c:pt idx="227">
                  <c:v>62.67</c:v>
                </c:pt>
                <c:pt idx="228">
                  <c:v>63.44</c:v>
                </c:pt>
                <c:pt idx="229">
                  <c:v>60.95</c:v>
                </c:pt>
                <c:pt idx="230">
                  <c:v>60.32</c:v>
                </c:pt>
                <c:pt idx="231">
                  <c:v>57.35</c:v>
                </c:pt>
                <c:pt idx="232">
                  <c:v>60.09</c:v>
                </c:pt>
                <c:pt idx="233">
                  <c:v>58.76</c:v>
                </c:pt>
                <c:pt idx="234">
                  <c:v>63.3</c:v>
                </c:pt>
                <c:pt idx="235">
                  <c:v>67.81</c:v>
                </c:pt>
                <c:pt idx="236">
                  <c:v>70.069999999999993</c:v>
                </c:pt>
                <c:pt idx="237">
                  <c:v>77.430000000000007</c:v>
                </c:pt>
                <c:pt idx="238">
                  <c:v>76.98</c:v>
                </c:pt>
                <c:pt idx="239">
                  <c:v>75.37</c:v>
                </c:pt>
                <c:pt idx="240">
                  <c:v>83.5</c:v>
                </c:pt>
                <c:pt idx="241">
                  <c:v>85.9</c:v>
                </c:pt>
                <c:pt idx="242">
                  <c:v>87.7</c:v>
                </c:pt>
                <c:pt idx="243">
                  <c:v>90.1</c:v>
                </c:pt>
                <c:pt idx="244">
                  <c:v>92</c:v>
                </c:pt>
                <c:pt idx="245">
                  <c:v>91.9</c:v>
                </c:pt>
                <c:pt idx="246">
                  <c:v>93.3</c:v>
                </c:pt>
                <c:pt idx="247">
                  <c:v>83.9</c:v>
                </c:pt>
                <c:pt idx="248">
                  <c:v>61.52</c:v>
                </c:pt>
                <c:pt idx="249">
                  <c:v>60.51</c:v>
                </c:pt>
                <c:pt idx="250">
                  <c:v>65.53</c:v>
                </c:pt>
                <c:pt idx="251">
                  <c:v>59.49</c:v>
                </c:pt>
                <c:pt idx="252">
                  <c:v>63.85</c:v>
                </c:pt>
                <c:pt idx="253">
                  <c:v>61.79</c:v>
                </c:pt>
                <c:pt idx="254">
                  <c:v>63.62</c:v>
                </c:pt>
                <c:pt idx="255">
                  <c:v>65.2</c:v>
                </c:pt>
                <c:pt idx="256">
                  <c:v>69.38</c:v>
                </c:pt>
                <c:pt idx="257">
                  <c:v>71.75</c:v>
                </c:pt>
                <c:pt idx="258">
                  <c:v>70.790000000000006</c:v>
                </c:pt>
                <c:pt idx="259">
                  <c:v>72.849999999999994</c:v>
                </c:pt>
                <c:pt idx="260">
                  <c:v>74.92</c:v>
                </c:pt>
                <c:pt idx="261">
                  <c:v>76.760000000000005</c:v>
                </c:pt>
                <c:pt idx="262">
                  <c:v>76.98</c:v>
                </c:pt>
                <c:pt idx="263">
                  <c:v>75.709999999999994</c:v>
                </c:pt>
                <c:pt idx="264">
                  <c:v>75.290000000000006</c:v>
                </c:pt>
                <c:pt idx="265">
                  <c:v>74.48</c:v>
                </c:pt>
                <c:pt idx="266">
                  <c:v>73.84</c:v>
                </c:pt>
                <c:pt idx="267">
                  <c:v>78.37</c:v>
                </c:pt>
                <c:pt idx="268">
                  <c:v>80.7</c:v>
                </c:pt>
                <c:pt idx="269">
                  <c:v>71.260000000000005</c:v>
                </c:pt>
                <c:pt idx="270">
                  <c:v>87.8</c:v>
                </c:pt>
                <c:pt idx="271">
                  <c:v>87.4</c:v>
                </c:pt>
                <c:pt idx="272">
                  <c:v>76.42</c:v>
                </c:pt>
                <c:pt idx="273">
                  <c:v>72.290000000000006</c:v>
                </c:pt>
                <c:pt idx="274">
                  <c:v>64.66</c:v>
                </c:pt>
                <c:pt idx="275">
                  <c:v>60.39</c:v>
                </c:pt>
                <c:pt idx="276">
                  <c:v>55.84</c:v>
                </c:pt>
                <c:pt idx="277">
                  <c:v>54.66</c:v>
                </c:pt>
                <c:pt idx="278">
                  <c:v>52.88</c:v>
                </c:pt>
                <c:pt idx="279">
                  <c:v>57.38</c:v>
                </c:pt>
                <c:pt idx="280">
                  <c:v>57.6</c:v>
                </c:pt>
                <c:pt idx="281">
                  <c:v>59.95</c:v>
                </c:pt>
                <c:pt idx="282">
                  <c:v>63.77</c:v>
                </c:pt>
                <c:pt idx="283">
                  <c:v>62.35</c:v>
                </c:pt>
                <c:pt idx="284">
                  <c:v>64.430000000000007</c:v>
                </c:pt>
                <c:pt idx="285">
                  <c:v>63.23</c:v>
                </c:pt>
                <c:pt idx="286">
                  <c:v>65.010000000000005</c:v>
                </c:pt>
                <c:pt idx="287">
                  <c:v>66.42</c:v>
                </c:pt>
                <c:pt idx="288">
                  <c:v>71.150000000000006</c:v>
                </c:pt>
                <c:pt idx="289">
                  <c:v>77.290000000000006</c:v>
                </c:pt>
                <c:pt idx="290">
                  <c:v>72.83</c:v>
                </c:pt>
                <c:pt idx="291">
                  <c:v>81.7</c:v>
                </c:pt>
                <c:pt idx="292">
                  <c:v>85.6</c:v>
                </c:pt>
                <c:pt idx="293">
                  <c:v>88.4</c:v>
                </c:pt>
                <c:pt idx="294">
                  <c:v>92.7</c:v>
                </c:pt>
                <c:pt idx="295">
                  <c:v>78.959999999999994</c:v>
                </c:pt>
                <c:pt idx="296">
                  <c:v>65.27</c:v>
                </c:pt>
                <c:pt idx="297">
                  <c:v>63.59</c:v>
                </c:pt>
                <c:pt idx="298">
                  <c:v>62.98</c:v>
                </c:pt>
                <c:pt idx="299">
                  <c:v>60.75</c:v>
                </c:pt>
                <c:pt idx="300">
                  <c:v>57.85</c:v>
                </c:pt>
                <c:pt idx="301">
                  <c:v>55.67</c:v>
                </c:pt>
                <c:pt idx="302">
                  <c:v>57.12</c:v>
                </c:pt>
                <c:pt idx="303">
                  <c:v>62.52</c:v>
                </c:pt>
                <c:pt idx="304">
                  <c:v>60.63</c:v>
                </c:pt>
                <c:pt idx="305">
                  <c:v>61.79</c:v>
                </c:pt>
                <c:pt idx="306">
                  <c:v>68.599999999999994</c:v>
                </c:pt>
                <c:pt idx="307">
                  <c:v>76.64</c:v>
                </c:pt>
                <c:pt idx="308">
                  <c:v>89.5</c:v>
                </c:pt>
                <c:pt idx="309">
                  <c:v>91</c:v>
                </c:pt>
                <c:pt idx="310">
                  <c:v>94.3</c:v>
                </c:pt>
                <c:pt idx="311">
                  <c:v>94.4</c:v>
                </c:pt>
                <c:pt idx="312">
                  <c:v>94</c:v>
                </c:pt>
                <c:pt idx="313">
                  <c:v>94.3</c:v>
                </c:pt>
                <c:pt idx="314">
                  <c:v>94.2</c:v>
                </c:pt>
                <c:pt idx="315">
                  <c:v>94.2</c:v>
                </c:pt>
                <c:pt idx="316">
                  <c:v>93.7</c:v>
                </c:pt>
                <c:pt idx="317">
                  <c:v>94.1</c:v>
                </c:pt>
                <c:pt idx="318">
                  <c:v>93.3</c:v>
                </c:pt>
                <c:pt idx="319">
                  <c:v>86.9</c:v>
                </c:pt>
                <c:pt idx="320">
                  <c:v>74.12</c:v>
                </c:pt>
                <c:pt idx="321">
                  <c:v>66.239999999999995</c:v>
                </c:pt>
                <c:pt idx="322">
                  <c:v>65.58</c:v>
                </c:pt>
                <c:pt idx="323">
                  <c:v>65.010000000000005</c:v>
                </c:pt>
                <c:pt idx="324">
                  <c:v>64.680000000000007</c:v>
                </c:pt>
                <c:pt idx="325">
                  <c:v>61.49</c:v>
                </c:pt>
                <c:pt idx="326">
                  <c:v>57.86</c:v>
                </c:pt>
                <c:pt idx="327">
                  <c:v>58.64</c:v>
                </c:pt>
                <c:pt idx="328">
                  <c:v>62.47</c:v>
                </c:pt>
                <c:pt idx="329">
                  <c:v>64.290000000000006</c:v>
                </c:pt>
                <c:pt idx="330">
                  <c:v>65.790000000000006</c:v>
                </c:pt>
                <c:pt idx="331">
                  <c:v>71.59</c:v>
                </c:pt>
                <c:pt idx="332">
                  <c:v>83.6</c:v>
                </c:pt>
                <c:pt idx="333">
                  <c:v>85.4</c:v>
                </c:pt>
                <c:pt idx="334">
                  <c:v>87.3</c:v>
                </c:pt>
                <c:pt idx="335">
                  <c:v>88</c:v>
                </c:pt>
                <c:pt idx="336">
                  <c:v>90.5</c:v>
                </c:pt>
                <c:pt idx="337">
                  <c:v>93</c:v>
                </c:pt>
                <c:pt idx="338">
                  <c:v>93.8</c:v>
                </c:pt>
                <c:pt idx="339">
                  <c:v>93.8</c:v>
                </c:pt>
                <c:pt idx="340">
                  <c:v>94.3</c:v>
                </c:pt>
                <c:pt idx="341">
                  <c:v>93.8</c:v>
                </c:pt>
                <c:pt idx="342">
                  <c:v>95.2</c:v>
                </c:pt>
                <c:pt idx="343">
                  <c:v>90.8</c:v>
                </c:pt>
                <c:pt idx="344">
                  <c:v>75.400000000000006</c:v>
                </c:pt>
                <c:pt idx="345">
                  <c:v>74.209999999999994</c:v>
                </c:pt>
                <c:pt idx="346">
                  <c:v>71.95</c:v>
                </c:pt>
                <c:pt idx="347">
                  <c:v>72.67</c:v>
                </c:pt>
                <c:pt idx="348">
                  <c:v>71.38</c:v>
                </c:pt>
                <c:pt idx="349">
                  <c:v>70.34</c:v>
                </c:pt>
                <c:pt idx="350">
                  <c:v>71.08</c:v>
                </c:pt>
                <c:pt idx="351">
                  <c:v>69.05</c:v>
                </c:pt>
                <c:pt idx="352">
                  <c:v>70.290000000000006</c:v>
                </c:pt>
                <c:pt idx="353">
                  <c:v>70.48</c:v>
                </c:pt>
                <c:pt idx="354">
                  <c:v>69.33</c:v>
                </c:pt>
                <c:pt idx="355">
                  <c:v>81.8</c:v>
                </c:pt>
                <c:pt idx="356">
                  <c:v>84.3</c:v>
                </c:pt>
                <c:pt idx="357">
                  <c:v>85.9</c:v>
                </c:pt>
                <c:pt idx="358">
                  <c:v>89.1</c:v>
                </c:pt>
                <c:pt idx="359">
                  <c:v>91.7</c:v>
                </c:pt>
                <c:pt idx="360">
                  <c:v>93.2</c:v>
                </c:pt>
                <c:pt idx="361">
                  <c:v>93.6</c:v>
                </c:pt>
                <c:pt idx="362">
                  <c:v>94.7</c:v>
                </c:pt>
                <c:pt idx="363">
                  <c:v>95.1</c:v>
                </c:pt>
                <c:pt idx="364">
                  <c:v>95</c:v>
                </c:pt>
                <c:pt idx="365">
                  <c:v>93.3</c:v>
                </c:pt>
                <c:pt idx="366">
                  <c:v>94</c:v>
                </c:pt>
                <c:pt idx="367">
                  <c:v>91.2</c:v>
                </c:pt>
                <c:pt idx="368">
                  <c:v>75.23</c:v>
                </c:pt>
                <c:pt idx="369">
                  <c:v>72.31</c:v>
                </c:pt>
                <c:pt idx="370">
                  <c:v>71.05</c:v>
                </c:pt>
                <c:pt idx="371">
                  <c:v>70.62</c:v>
                </c:pt>
                <c:pt idx="372">
                  <c:v>74.55</c:v>
                </c:pt>
                <c:pt idx="373">
                  <c:v>78</c:v>
                </c:pt>
                <c:pt idx="374">
                  <c:v>83.4</c:v>
                </c:pt>
                <c:pt idx="375">
                  <c:v>72.239999999999995</c:v>
                </c:pt>
                <c:pt idx="376">
                  <c:v>78.680000000000007</c:v>
                </c:pt>
                <c:pt idx="377">
                  <c:v>89.8</c:v>
                </c:pt>
                <c:pt idx="378">
                  <c:v>95.2</c:v>
                </c:pt>
                <c:pt idx="379">
                  <c:v>96.7</c:v>
                </c:pt>
                <c:pt idx="380">
                  <c:v>97.2</c:v>
                </c:pt>
                <c:pt idx="381">
                  <c:v>94.9</c:v>
                </c:pt>
                <c:pt idx="382">
                  <c:v>94.4</c:v>
                </c:pt>
                <c:pt idx="383">
                  <c:v>90.8</c:v>
                </c:pt>
                <c:pt idx="384">
                  <c:v>84.7</c:v>
                </c:pt>
                <c:pt idx="385">
                  <c:v>91.1</c:v>
                </c:pt>
                <c:pt idx="386">
                  <c:v>92.7</c:v>
                </c:pt>
                <c:pt idx="387">
                  <c:v>92.8</c:v>
                </c:pt>
                <c:pt idx="388">
                  <c:v>81.7</c:v>
                </c:pt>
                <c:pt idx="389">
                  <c:v>68.819999999999993</c:v>
                </c:pt>
                <c:pt idx="390">
                  <c:v>85.8</c:v>
                </c:pt>
                <c:pt idx="391">
                  <c:v>88.9</c:v>
                </c:pt>
                <c:pt idx="392">
                  <c:v>82.9</c:v>
                </c:pt>
                <c:pt idx="393">
                  <c:v>82</c:v>
                </c:pt>
                <c:pt idx="394">
                  <c:v>73.97</c:v>
                </c:pt>
                <c:pt idx="395">
                  <c:v>66.489999999999995</c:v>
                </c:pt>
                <c:pt idx="396">
                  <c:v>63.56</c:v>
                </c:pt>
                <c:pt idx="397">
                  <c:v>60.83</c:v>
                </c:pt>
                <c:pt idx="398">
                  <c:v>59.81</c:v>
                </c:pt>
                <c:pt idx="399">
                  <c:v>60.28</c:v>
                </c:pt>
                <c:pt idx="400">
                  <c:v>61.9</c:v>
                </c:pt>
                <c:pt idx="401">
                  <c:v>63.63</c:v>
                </c:pt>
                <c:pt idx="402">
                  <c:v>63.9</c:v>
                </c:pt>
                <c:pt idx="403">
                  <c:v>67.58</c:v>
                </c:pt>
                <c:pt idx="404">
                  <c:v>70.59</c:v>
                </c:pt>
                <c:pt idx="405">
                  <c:v>72.87</c:v>
                </c:pt>
                <c:pt idx="406">
                  <c:v>78.05</c:v>
                </c:pt>
                <c:pt idx="407">
                  <c:v>78.040000000000006</c:v>
                </c:pt>
                <c:pt idx="408">
                  <c:v>88.7</c:v>
                </c:pt>
                <c:pt idx="409">
                  <c:v>92.7</c:v>
                </c:pt>
                <c:pt idx="410">
                  <c:v>92.2</c:v>
                </c:pt>
                <c:pt idx="411">
                  <c:v>89</c:v>
                </c:pt>
                <c:pt idx="412">
                  <c:v>89</c:v>
                </c:pt>
                <c:pt idx="413">
                  <c:v>91.7</c:v>
                </c:pt>
                <c:pt idx="414">
                  <c:v>93.8</c:v>
                </c:pt>
                <c:pt idx="415">
                  <c:v>89.4</c:v>
                </c:pt>
                <c:pt idx="416">
                  <c:v>76.69</c:v>
                </c:pt>
                <c:pt idx="417">
                  <c:v>62.63</c:v>
                </c:pt>
                <c:pt idx="418">
                  <c:v>63.27</c:v>
                </c:pt>
                <c:pt idx="419">
                  <c:v>61.47</c:v>
                </c:pt>
                <c:pt idx="420">
                  <c:v>59.19</c:v>
                </c:pt>
                <c:pt idx="421">
                  <c:v>58</c:v>
                </c:pt>
                <c:pt idx="422">
                  <c:v>59.54</c:v>
                </c:pt>
                <c:pt idx="423">
                  <c:v>55.33</c:v>
                </c:pt>
                <c:pt idx="424">
                  <c:v>59.81</c:v>
                </c:pt>
                <c:pt idx="425">
                  <c:v>62.35</c:v>
                </c:pt>
                <c:pt idx="426">
                  <c:v>65.27</c:v>
                </c:pt>
                <c:pt idx="427">
                  <c:v>77.150000000000006</c:v>
                </c:pt>
                <c:pt idx="428">
                  <c:v>87.5</c:v>
                </c:pt>
                <c:pt idx="429">
                  <c:v>90.8</c:v>
                </c:pt>
                <c:pt idx="430">
                  <c:v>91.1</c:v>
                </c:pt>
                <c:pt idx="431">
                  <c:v>93</c:v>
                </c:pt>
                <c:pt idx="432">
                  <c:v>93.7</c:v>
                </c:pt>
                <c:pt idx="433">
                  <c:v>93.9</c:v>
                </c:pt>
                <c:pt idx="434">
                  <c:v>93.9</c:v>
                </c:pt>
                <c:pt idx="435">
                  <c:v>93</c:v>
                </c:pt>
                <c:pt idx="436">
                  <c:v>93.3</c:v>
                </c:pt>
                <c:pt idx="437">
                  <c:v>93</c:v>
                </c:pt>
                <c:pt idx="438">
                  <c:v>94.2</c:v>
                </c:pt>
                <c:pt idx="439">
                  <c:v>92.1</c:v>
                </c:pt>
                <c:pt idx="440">
                  <c:v>80.3</c:v>
                </c:pt>
                <c:pt idx="441">
                  <c:v>71.42</c:v>
                </c:pt>
                <c:pt idx="442">
                  <c:v>70.98</c:v>
                </c:pt>
                <c:pt idx="443">
                  <c:v>70.33</c:v>
                </c:pt>
                <c:pt idx="444">
                  <c:v>67.8</c:v>
                </c:pt>
                <c:pt idx="445">
                  <c:v>66.09</c:v>
                </c:pt>
                <c:pt idx="446">
                  <c:v>63</c:v>
                </c:pt>
                <c:pt idx="447">
                  <c:v>62.4</c:v>
                </c:pt>
                <c:pt idx="448">
                  <c:v>66.959999999999994</c:v>
                </c:pt>
                <c:pt idx="449">
                  <c:v>67.66</c:v>
                </c:pt>
                <c:pt idx="450">
                  <c:v>73.48</c:v>
                </c:pt>
                <c:pt idx="451">
                  <c:v>85.3</c:v>
                </c:pt>
                <c:pt idx="452">
                  <c:v>90.5</c:v>
                </c:pt>
                <c:pt idx="453">
                  <c:v>87.7</c:v>
                </c:pt>
                <c:pt idx="454">
                  <c:v>88.7</c:v>
                </c:pt>
                <c:pt idx="455">
                  <c:v>91.8</c:v>
                </c:pt>
                <c:pt idx="456">
                  <c:v>93.7</c:v>
                </c:pt>
                <c:pt idx="457">
                  <c:v>94.6</c:v>
                </c:pt>
                <c:pt idx="458">
                  <c:v>95.1</c:v>
                </c:pt>
                <c:pt idx="459">
                  <c:v>94.8</c:v>
                </c:pt>
                <c:pt idx="460">
                  <c:v>95.4</c:v>
                </c:pt>
                <c:pt idx="461">
                  <c:v>95.7</c:v>
                </c:pt>
                <c:pt idx="462">
                  <c:v>95.7</c:v>
                </c:pt>
                <c:pt idx="463">
                  <c:v>93</c:v>
                </c:pt>
                <c:pt idx="464">
                  <c:v>82.1</c:v>
                </c:pt>
                <c:pt idx="465">
                  <c:v>74.94</c:v>
                </c:pt>
                <c:pt idx="466">
                  <c:v>75.760000000000005</c:v>
                </c:pt>
                <c:pt idx="467">
                  <c:v>74.34</c:v>
                </c:pt>
                <c:pt idx="468">
                  <c:v>70.28</c:v>
                </c:pt>
                <c:pt idx="469">
                  <c:v>76.63</c:v>
                </c:pt>
                <c:pt idx="470">
                  <c:v>91.8</c:v>
                </c:pt>
                <c:pt idx="471">
                  <c:v>78.650000000000006</c:v>
                </c:pt>
                <c:pt idx="472">
                  <c:v>70.22</c:v>
                </c:pt>
                <c:pt idx="473">
                  <c:v>70.08</c:v>
                </c:pt>
                <c:pt idx="474">
                  <c:v>68.790000000000006</c:v>
                </c:pt>
                <c:pt idx="475">
                  <c:v>84</c:v>
                </c:pt>
                <c:pt idx="476">
                  <c:v>81</c:v>
                </c:pt>
                <c:pt idx="477">
                  <c:v>85.5</c:v>
                </c:pt>
                <c:pt idx="478">
                  <c:v>87.7</c:v>
                </c:pt>
                <c:pt idx="479">
                  <c:v>88.3</c:v>
                </c:pt>
                <c:pt idx="480">
                  <c:v>89.2</c:v>
                </c:pt>
                <c:pt idx="481">
                  <c:v>92.5</c:v>
                </c:pt>
                <c:pt idx="482">
                  <c:v>92.6</c:v>
                </c:pt>
                <c:pt idx="483">
                  <c:v>92.4</c:v>
                </c:pt>
                <c:pt idx="484">
                  <c:v>94.1</c:v>
                </c:pt>
                <c:pt idx="485">
                  <c:v>94</c:v>
                </c:pt>
                <c:pt idx="486">
                  <c:v>93.4</c:v>
                </c:pt>
                <c:pt idx="487">
                  <c:v>88.4</c:v>
                </c:pt>
                <c:pt idx="488">
                  <c:v>73.84</c:v>
                </c:pt>
                <c:pt idx="489">
                  <c:v>69.430000000000007</c:v>
                </c:pt>
                <c:pt idx="490">
                  <c:v>66.27</c:v>
                </c:pt>
                <c:pt idx="491">
                  <c:v>64.48</c:v>
                </c:pt>
                <c:pt idx="492">
                  <c:v>65.459999999999994</c:v>
                </c:pt>
                <c:pt idx="493">
                  <c:v>57.73</c:v>
                </c:pt>
                <c:pt idx="494">
                  <c:v>60.66</c:v>
                </c:pt>
                <c:pt idx="495">
                  <c:v>63.22</c:v>
                </c:pt>
                <c:pt idx="496">
                  <c:v>61.5</c:v>
                </c:pt>
                <c:pt idx="497">
                  <c:v>61.38</c:v>
                </c:pt>
                <c:pt idx="498">
                  <c:v>64.930000000000007</c:v>
                </c:pt>
                <c:pt idx="499">
                  <c:v>70.31</c:v>
                </c:pt>
                <c:pt idx="500">
                  <c:v>75.989999999999995</c:v>
                </c:pt>
                <c:pt idx="501">
                  <c:v>83.5</c:v>
                </c:pt>
                <c:pt idx="502">
                  <c:v>88.8</c:v>
                </c:pt>
                <c:pt idx="503">
                  <c:v>88.6</c:v>
                </c:pt>
                <c:pt idx="504">
                  <c:v>89.6</c:v>
                </c:pt>
                <c:pt idx="505">
                  <c:v>93.2</c:v>
                </c:pt>
                <c:pt idx="506">
                  <c:v>94.7</c:v>
                </c:pt>
                <c:pt idx="507">
                  <c:v>95.6</c:v>
                </c:pt>
                <c:pt idx="508">
                  <c:v>95.9</c:v>
                </c:pt>
                <c:pt idx="509">
                  <c:v>94.6</c:v>
                </c:pt>
                <c:pt idx="510">
                  <c:v>94.4</c:v>
                </c:pt>
                <c:pt idx="511">
                  <c:v>92.7</c:v>
                </c:pt>
                <c:pt idx="512">
                  <c:v>77.790000000000006</c:v>
                </c:pt>
                <c:pt idx="513">
                  <c:v>69.849999999999994</c:v>
                </c:pt>
                <c:pt idx="514">
                  <c:v>71.89</c:v>
                </c:pt>
                <c:pt idx="515">
                  <c:v>67.680000000000007</c:v>
                </c:pt>
                <c:pt idx="516">
                  <c:v>65.069999999999993</c:v>
                </c:pt>
                <c:pt idx="517">
                  <c:v>65.900000000000006</c:v>
                </c:pt>
                <c:pt idx="518">
                  <c:v>65.5</c:v>
                </c:pt>
                <c:pt idx="519">
                  <c:v>67.66</c:v>
                </c:pt>
                <c:pt idx="520">
                  <c:v>77.94</c:v>
                </c:pt>
                <c:pt idx="521">
                  <c:v>67.319999999999993</c:v>
                </c:pt>
                <c:pt idx="522">
                  <c:v>70.77</c:v>
                </c:pt>
                <c:pt idx="523">
                  <c:v>74.959999999999994</c:v>
                </c:pt>
                <c:pt idx="524">
                  <c:v>84.9</c:v>
                </c:pt>
                <c:pt idx="525">
                  <c:v>86.6</c:v>
                </c:pt>
                <c:pt idx="526">
                  <c:v>84.7</c:v>
                </c:pt>
                <c:pt idx="527">
                  <c:v>89.6</c:v>
                </c:pt>
                <c:pt idx="528">
                  <c:v>92.7</c:v>
                </c:pt>
                <c:pt idx="529">
                  <c:v>93.8</c:v>
                </c:pt>
                <c:pt idx="530">
                  <c:v>94.6</c:v>
                </c:pt>
                <c:pt idx="531">
                  <c:v>94.5</c:v>
                </c:pt>
                <c:pt idx="532">
                  <c:v>95.4</c:v>
                </c:pt>
                <c:pt idx="533">
                  <c:v>95.8</c:v>
                </c:pt>
                <c:pt idx="534">
                  <c:v>96.4</c:v>
                </c:pt>
                <c:pt idx="535">
                  <c:v>95.2</c:v>
                </c:pt>
                <c:pt idx="536">
                  <c:v>77.58</c:v>
                </c:pt>
                <c:pt idx="537">
                  <c:v>71.319999999999993</c:v>
                </c:pt>
                <c:pt idx="538">
                  <c:v>72.849999999999994</c:v>
                </c:pt>
                <c:pt idx="539">
                  <c:v>71.16</c:v>
                </c:pt>
                <c:pt idx="540">
                  <c:v>70.19</c:v>
                </c:pt>
                <c:pt idx="541">
                  <c:v>67.92</c:v>
                </c:pt>
                <c:pt idx="542">
                  <c:v>67.33</c:v>
                </c:pt>
                <c:pt idx="543">
                  <c:v>65.77</c:v>
                </c:pt>
                <c:pt idx="544">
                  <c:v>65.03</c:v>
                </c:pt>
                <c:pt idx="545">
                  <c:v>66.05</c:v>
                </c:pt>
                <c:pt idx="546">
                  <c:v>72.459999999999994</c:v>
                </c:pt>
                <c:pt idx="547">
                  <c:v>75.88</c:v>
                </c:pt>
                <c:pt idx="548">
                  <c:v>82.6</c:v>
                </c:pt>
                <c:pt idx="549">
                  <c:v>86.1</c:v>
                </c:pt>
                <c:pt idx="550">
                  <c:v>89.1</c:v>
                </c:pt>
                <c:pt idx="551">
                  <c:v>92.2</c:v>
                </c:pt>
                <c:pt idx="552">
                  <c:v>92.2</c:v>
                </c:pt>
                <c:pt idx="553">
                  <c:v>93.7</c:v>
                </c:pt>
                <c:pt idx="554">
                  <c:v>95.1</c:v>
                </c:pt>
                <c:pt idx="555">
                  <c:v>95.5</c:v>
                </c:pt>
                <c:pt idx="556">
                  <c:v>95.4</c:v>
                </c:pt>
                <c:pt idx="557">
                  <c:v>96.1</c:v>
                </c:pt>
                <c:pt idx="558">
                  <c:v>96.6</c:v>
                </c:pt>
                <c:pt idx="559">
                  <c:v>95.1</c:v>
                </c:pt>
                <c:pt idx="560">
                  <c:v>77.59</c:v>
                </c:pt>
                <c:pt idx="561">
                  <c:v>63.71</c:v>
                </c:pt>
                <c:pt idx="562">
                  <c:v>56.22</c:v>
                </c:pt>
                <c:pt idx="563">
                  <c:v>56.69</c:v>
                </c:pt>
                <c:pt idx="564">
                  <c:v>54.38</c:v>
                </c:pt>
                <c:pt idx="565">
                  <c:v>55.08</c:v>
                </c:pt>
                <c:pt idx="566">
                  <c:v>54.81</c:v>
                </c:pt>
                <c:pt idx="567">
                  <c:v>54.87</c:v>
                </c:pt>
                <c:pt idx="568">
                  <c:v>53.41</c:v>
                </c:pt>
                <c:pt idx="569">
                  <c:v>53.6</c:v>
                </c:pt>
                <c:pt idx="570">
                  <c:v>60.5</c:v>
                </c:pt>
                <c:pt idx="571">
                  <c:v>63.74</c:v>
                </c:pt>
                <c:pt idx="572">
                  <c:v>69.069999999999993</c:v>
                </c:pt>
                <c:pt idx="573">
                  <c:v>76.5</c:v>
                </c:pt>
                <c:pt idx="574">
                  <c:v>78.47</c:v>
                </c:pt>
                <c:pt idx="575">
                  <c:v>77.709999999999994</c:v>
                </c:pt>
                <c:pt idx="576">
                  <c:v>85.3</c:v>
                </c:pt>
                <c:pt idx="577">
                  <c:v>86.7</c:v>
                </c:pt>
                <c:pt idx="578">
                  <c:v>88.6</c:v>
                </c:pt>
                <c:pt idx="579">
                  <c:v>88.6</c:v>
                </c:pt>
                <c:pt idx="580">
                  <c:v>87.1</c:v>
                </c:pt>
                <c:pt idx="581">
                  <c:v>91</c:v>
                </c:pt>
                <c:pt idx="582">
                  <c:v>91.8</c:v>
                </c:pt>
                <c:pt idx="583">
                  <c:v>89</c:v>
                </c:pt>
                <c:pt idx="584">
                  <c:v>78.38</c:v>
                </c:pt>
                <c:pt idx="585">
                  <c:v>72.92</c:v>
                </c:pt>
                <c:pt idx="586">
                  <c:v>70.180000000000007</c:v>
                </c:pt>
                <c:pt idx="587">
                  <c:v>68.05</c:v>
                </c:pt>
                <c:pt idx="588">
                  <c:v>65.900000000000006</c:v>
                </c:pt>
                <c:pt idx="589">
                  <c:v>76.290000000000006</c:v>
                </c:pt>
                <c:pt idx="590">
                  <c:v>86.1</c:v>
                </c:pt>
                <c:pt idx="591">
                  <c:v>87.7</c:v>
                </c:pt>
                <c:pt idx="592">
                  <c:v>89.5</c:v>
                </c:pt>
                <c:pt idx="593">
                  <c:v>93.3</c:v>
                </c:pt>
                <c:pt idx="594">
                  <c:v>94.3</c:v>
                </c:pt>
                <c:pt idx="595">
                  <c:v>95</c:v>
                </c:pt>
                <c:pt idx="596">
                  <c:v>95.5</c:v>
                </c:pt>
                <c:pt idx="597">
                  <c:v>95</c:v>
                </c:pt>
                <c:pt idx="598">
                  <c:v>95.4</c:v>
                </c:pt>
                <c:pt idx="599">
                  <c:v>95.8</c:v>
                </c:pt>
                <c:pt idx="600">
                  <c:v>96.2</c:v>
                </c:pt>
                <c:pt idx="601">
                  <c:v>96.6</c:v>
                </c:pt>
                <c:pt idx="602">
                  <c:v>96.1</c:v>
                </c:pt>
                <c:pt idx="603">
                  <c:v>95.7</c:v>
                </c:pt>
                <c:pt idx="604">
                  <c:v>92.8</c:v>
                </c:pt>
                <c:pt idx="605">
                  <c:v>94.3</c:v>
                </c:pt>
                <c:pt idx="606">
                  <c:v>94.9</c:v>
                </c:pt>
                <c:pt idx="607">
                  <c:v>88.5</c:v>
                </c:pt>
                <c:pt idx="608">
                  <c:v>80.599999999999994</c:v>
                </c:pt>
                <c:pt idx="609">
                  <c:v>70.010000000000005</c:v>
                </c:pt>
                <c:pt idx="610">
                  <c:v>56.25</c:v>
                </c:pt>
                <c:pt idx="611">
                  <c:v>57.79</c:v>
                </c:pt>
                <c:pt idx="612">
                  <c:v>57.44</c:v>
                </c:pt>
                <c:pt idx="613">
                  <c:v>59.41</c:v>
                </c:pt>
                <c:pt idx="614">
                  <c:v>60.03</c:v>
                </c:pt>
                <c:pt idx="615">
                  <c:v>61.02</c:v>
                </c:pt>
                <c:pt idx="616">
                  <c:v>62.24</c:v>
                </c:pt>
                <c:pt idx="617">
                  <c:v>66.34</c:v>
                </c:pt>
                <c:pt idx="618">
                  <c:v>66.150000000000006</c:v>
                </c:pt>
                <c:pt idx="619">
                  <c:v>67.91</c:v>
                </c:pt>
                <c:pt idx="620">
                  <c:v>65.61</c:v>
                </c:pt>
                <c:pt idx="621">
                  <c:v>66.61</c:v>
                </c:pt>
                <c:pt idx="622">
                  <c:v>70.13</c:v>
                </c:pt>
                <c:pt idx="623">
                  <c:v>72.239999999999995</c:v>
                </c:pt>
                <c:pt idx="624">
                  <c:v>74.040000000000006</c:v>
                </c:pt>
                <c:pt idx="625">
                  <c:v>78.37</c:v>
                </c:pt>
                <c:pt idx="626">
                  <c:v>81.3</c:v>
                </c:pt>
                <c:pt idx="627">
                  <c:v>82.7</c:v>
                </c:pt>
                <c:pt idx="628">
                  <c:v>91.4</c:v>
                </c:pt>
                <c:pt idx="629">
                  <c:v>90.8</c:v>
                </c:pt>
                <c:pt idx="630">
                  <c:v>94.2</c:v>
                </c:pt>
                <c:pt idx="631">
                  <c:v>86.4</c:v>
                </c:pt>
                <c:pt idx="632">
                  <c:v>75.95</c:v>
                </c:pt>
                <c:pt idx="633">
                  <c:v>68.540000000000006</c:v>
                </c:pt>
                <c:pt idx="634">
                  <c:v>60.68</c:v>
                </c:pt>
                <c:pt idx="635">
                  <c:v>58.25</c:v>
                </c:pt>
                <c:pt idx="636">
                  <c:v>57.12</c:v>
                </c:pt>
                <c:pt idx="637">
                  <c:v>58.32</c:v>
                </c:pt>
                <c:pt idx="638">
                  <c:v>56.29</c:v>
                </c:pt>
                <c:pt idx="639">
                  <c:v>54.84</c:v>
                </c:pt>
                <c:pt idx="640">
                  <c:v>57.69</c:v>
                </c:pt>
                <c:pt idx="641">
                  <c:v>58.09</c:v>
                </c:pt>
                <c:pt idx="642">
                  <c:v>60.45</c:v>
                </c:pt>
                <c:pt idx="643">
                  <c:v>64.25</c:v>
                </c:pt>
                <c:pt idx="644">
                  <c:v>72.75</c:v>
                </c:pt>
                <c:pt idx="645">
                  <c:v>82.2</c:v>
                </c:pt>
                <c:pt idx="646">
                  <c:v>85.3</c:v>
                </c:pt>
                <c:pt idx="647">
                  <c:v>88.1</c:v>
                </c:pt>
                <c:pt idx="648">
                  <c:v>91.7</c:v>
                </c:pt>
                <c:pt idx="649">
                  <c:v>93</c:v>
                </c:pt>
                <c:pt idx="650">
                  <c:v>91.6</c:v>
                </c:pt>
                <c:pt idx="651">
                  <c:v>91.1</c:v>
                </c:pt>
                <c:pt idx="652">
                  <c:v>92.5</c:v>
                </c:pt>
                <c:pt idx="653">
                  <c:v>92.5</c:v>
                </c:pt>
                <c:pt idx="654">
                  <c:v>89.5</c:v>
                </c:pt>
                <c:pt idx="655">
                  <c:v>86.1</c:v>
                </c:pt>
                <c:pt idx="656">
                  <c:v>74.62</c:v>
                </c:pt>
                <c:pt idx="657">
                  <c:v>68.41</c:v>
                </c:pt>
                <c:pt idx="658">
                  <c:v>64.48</c:v>
                </c:pt>
                <c:pt idx="659">
                  <c:v>56.75</c:v>
                </c:pt>
                <c:pt idx="660">
                  <c:v>49.99</c:v>
                </c:pt>
                <c:pt idx="661">
                  <c:v>50.97</c:v>
                </c:pt>
                <c:pt idx="662">
                  <c:v>50.51</c:v>
                </c:pt>
                <c:pt idx="663">
                  <c:v>50.23</c:v>
                </c:pt>
                <c:pt idx="664">
                  <c:v>48.02</c:v>
                </c:pt>
                <c:pt idx="665">
                  <c:v>51.14</c:v>
                </c:pt>
                <c:pt idx="666">
                  <c:v>57.97</c:v>
                </c:pt>
                <c:pt idx="667">
                  <c:v>68.09</c:v>
                </c:pt>
                <c:pt idx="668">
                  <c:v>78.03</c:v>
                </c:pt>
                <c:pt idx="669">
                  <c:v>77.94</c:v>
                </c:pt>
                <c:pt idx="670">
                  <c:v>86.6</c:v>
                </c:pt>
                <c:pt idx="671">
                  <c:v>87</c:v>
                </c:pt>
                <c:pt idx="672">
                  <c:v>89.4</c:v>
                </c:pt>
                <c:pt idx="673">
                  <c:v>89.6</c:v>
                </c:pt>
                <c:pt idx="674">
                  <c:v>92.4</c:v>
                </c:pt>
                <c:pt idx="675">
                  <c:v>93.3</c:v>
                </c:pt>
                <c:pt idx="676">
                  <c:v>95</c:v>
                </c:pt>
                <c:pt idx="677">
                  <c:v>95.4</c:v>
                </c:pt>
                <c:pt idx="678">
                  <c:v>95.2</c:v>
                </c:pt>
                <c:pt idx="679">
                  <c:v>92.7</c:v>
                </c:pt>
                <c:pt idx="680">
                  <c:v>77.78</c:v>
                </c:pt>
                <c:pt idx="681">
                  <c:v>73.62</c:v>
                </c:pt>
                <c:pt idx="682">
                  <c:v>70.95</c:v>
                </c:pt>
                <c:pt idx="683">
                  <c:v>60.83</c:v>
                </c:pt>
                <c:pt idx="684">
                  <c:v>60.43</c:v>
                </c:pt>
                <c:pt idx="685">
                  <c:v>59.85</c:v>
                </c:pt>
                <c:pt idx="686">
                  <c:v>59.35</c:v>
                </c:pt>
                <c:pt idx="687">
                  <c:v>60.94</c:v>
                </c:pt>
                <c:pt idx="688">
                  <c:v>64.760000000000005</c:v>
                </c:pt>
                <c:pt idx="689">
                  <c:v>69.48</c:v>
                </c:pt>
                <c:pt idx="690">
                  <c:v>75.69</c:v>
                </c:pt>
                <c:pt idx="691">
                  <c:v>83.6</c:v>
                </c:pt>
                <c:pt idx="692">
                  <c:v>89.1</c:v>
                </c:pt>
                <c:pt idx="693">
                  <c:v>92.2</c:v>
                </c:pt>
                <c:pt idx="694">
                  <c:v>94.1</c:v>
                </c:pt>
                <c:pt idx="695">
                  <c:v>94.8</c:v>
                </c:pt>
                <c:pt idx="696">
                  <c:v>95.4</c:v>
                </c:pt>
                <c:pt idx="697">
                  <c:v>95.9</c:v>
                </c:pt>
                <c:pt idx="698">
                  <c:v>96.3</c:v>
                </c:pt>
                <c:pt idx="699">
                  <c:v>96.6</c:v>
                </c:pt>
                <c:pt idx="700">
                  <c:v>96.6</c:v>
                </c:pt>
                <c:pt idx="701">
                  <c:v>96.6</c:v>
                </c:pt>
                <c:pt idx="702">
                  <c:v>96.7</c:v>
                </c:pt>
                <c:pt idx="703">
                  <c:v>96</c:v>
                </c:pt>
                <c:pt idx="704">
                  <c:v>82.1</c:v>
                </c:pt>
                <c:pt idx="705">
                  <c:v>77.58</c:v>
                </c:pt>
                <c:pt idx="706">
                  <c:v>76.709999999999994</c:v>
                </c:pt>
                <c:pt idx="707">
                  <c:v>73.77</c:v>
                </c:pt>
                <c:pt idx="708">
                  <c:v>72.61</c:v>
                </c:pt>
                <c:pt idx="709">
                  <c:v>72.03</c:v>
                </c:pt>
                <c:pt idx="710">
                  <c:v>72.010000000000005</c:v>
                </c:pt>
                <c:pt idx="711">
                  <c:v>73.5</c:v>
                </c:pt>
                <c:pt idx="712">
                  <c:v>73.150000000000006</c:v>
                </c:pt>
                <c:pt idx="713">
                  <c:v>70.37</c:v>
                </c:pt>
                <c:pt idx="714">
                  <c:v>75.569999999999993</c:v>
                </c:pt>
                <c:pt idx="715">
                  <c:v>80.099999999999994</c:v>
                </c:pt>
                <c:pt idx="716">
                  <c:v>79.319999999999993</c:v>
                </c:pt>
                <c:pt idx="717">
                  <c:v>79.92</c:v>
                </c:pt>
                <c:pt idx="718">
                  <c:v>81.3</c:v>
                </c:pt>
                <c:pt idx="719">
                  <c:v>79.12</c:v>
                </c:pt>
                <c:pt idx="720">
                  <c:v>87.4</c:v>
                </c:pt>
                <c:pt idx="721">
                  <c:v>92.1</c:v>
                </c:pt>
                <c:pt idx="722">
                  <c:v>95.1</c:v>
                </c:pt>
                <c:pt idx="723">
                  <c:v>96.2</c:v>
                </c:pt>
                <c:pt idx="724">
                  <c:v>96.4</c:v>
                </c:pt>
                <c:pt idx="725">
                  <c:v>96.2</c:v>
                </c:pt>
                <c:pt idx="726">
                  <c:v>96.5</c:v>
                </c:pt>
                <c:pt idx="727">
                  <c:v>96.3</c:v>
                </c:pt>
                <c:pt idx="728">
                  <c:v>87.3</c:v>
                </c:pt>
                <c:pt idx="729">
                  <c:v>72.47</c:v>
                </c:pt>
                <c:pt idx="730">
                  <c:v>69.03</c:v>
                </c:pt>
                <c:pt idx="731">
                  <c:v>68.400000000000006</c:v>
                </c:pt>
                <c:pt idx="732">
                  <c:v>66.599999999999994</c:v>
                </c:pt>
                <c:pt idx="733">
                  <c:v>66.87</c:v>
                </c:pt>
                <c:pt idx="734">
                  <c:v>65.739999999999995</c:v>
                </c:pt>
                <c:pt idx="735">
                  <c:v>59.76</c:v>
                </c:pt>
                <c:pt idx="736">
                  <c:v>64.400000000000006</c:v>
                </c:pt>
                <c:pt idx="737">
                  <c:v>67.11</c:v>
                </c:pt>
                <c:pt idx="738">
                  <c:v>73.22</c:v>
                </c:pt>
                <c:pt idx="739">
                  <c:v>76.239999999999995</c:v>
                </c:pt>
                <c:pt idx="740">
                  <c:v>76.33</c:v>
                </c:pt>
                <c:pt idx="741">
                  <c:v>87.6</c:v>
                </c:pt>
                <c:pt idx="742">
                  <c:v>86.6</c:v>
                </c:pt>
                <c:pt idx="743">
                  <c:v>89.3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AUG!$O$5:$O$748</c:f>
              <c:numCache>
                <c:formatCode>General</c:formatCode>
                <c:ptCount val="744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95.6</c:v>
                </c:pt>
                <c:pt idx="9">
                  <c:v>87.5</c:v>
                </c:pt>
                <c:pt idx="10">
                  <c:v>85.2</c:v>
                </c:pt>
                <c:pt idx="11">
                  <c:v>82.7</c:v>
                </c:pt>
                <c:pt idx="12">
                  <c:v>81.7</c:v>
                </c:pt>
                <c:pt idx="13">
                  <c:v>80.099999999999994</c:v>
                </c:pt>
                <c:pt idx="14">
                  <c:v>74.58</c:v>
                </c:pt>
                <c:pt idx="15">
                  <c:v>69.040000000000006</c:v>
                </c:pt>
                <c:pt idx="16">
                  <c:v>69.13</c:v>
                </c:pt>
                <c:pt idx="17">
                  <c:v>71.25</c:v>
                </c:pt>
                <c:pt idx="18">
                  <c:v>73.16</c:v>
                </c:pt>
                <c:pt idx="19">
                  <c:v>75.77</c:v>
                </c:pt>
                <c:pt idx="20">
                  <c:v>79.88</c:v>
                </c:pt>
                <c:pt idx="21">
                  <c:v>89</c:v>
                </c:pt>
                <c:pt idx="22">
                  <c:v>91.4</c:v>
                </c:pt>
                <c:pt idx="23">
                  <c:v>95.5</c:v>
                </c:pt>
                <c:pt idx="24">
                  <c:v>94</c:v>
                </c:pt>
                <c:pt idx="25">
                  <c:v>95.2</c:v>
                </c:pt>
                <c:pt idx="26">
                  <c:v>92.2</c:v>
                </c:pt>
                <c:pt idx="27">
                  <c:v>96</c:v>
                </c:pt>
                <c:pt idx="28">
                  <c:v>97.2</c:v>
                </c:pt>
                <c:pt idx="29">
                  <c:v>97.5</c:v>
                </c:pt>
                <c:pt idx="30">
                  <c:v>99.7</c:v>
                </c:pt>
                <c:pt idx="31">
                  <c:v>97.9</c:v>
                </c:pt>
                <c:pt idx="32">
                  <c:v>91.5</c:v>
                </c:pt>
                <c:pt idx="33">
                  <c:v>85.6</c:v>
                </c:pt>
                <c:pt idx="34">
                  <c:v>81.5</c:v>
                </c:pt>
                <c:pt idx="35">
                  <c:v>79.819999999999993</c:v>
                </c:pt>
                <c:pt idx="36">
                  <c:v>80.2</c:v>
                </c:pt>
                <c:pt idx="37">
                  <c:v>81.900000000000006</c:v>
                </c:pt>
                <c:pt idx="38">
                  <c:v>78.709999999999994</c:v>
                </c:pt>
                <c:pt idx="39">
                  <c:v>75.33</c:v>
                </c:pt>
                <c:pt idx="40">
                  <c:v>67.290000000000006</c:v>
                </c:pt>
                <c:pt idx="41">
                  <c:v>66.98</c:v>
                </c:pt>
                <c:pt idx="42">
                  <c:v>68.64</c:v>
                </c:pt>
                <c:pt idx="43">
                  <c:v>73.87</c:v>
                </c:pt>
                <c:pt idx="44">
                  <c:v>92.9</c:v>
                </c:pt>
                <c:pt idx="45">
                  <c:v>99.5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95.4</c:v>
                </c:pt>
                <c:pt idx="57">
                  <c:v>83.4</c:v>
                </c:pt>
                <c:pt idx="58">
                  <c:v>84.7</c:v>
                </c:pt>
                <c:pt idx="59">
                  <c:v>83</c:v>
                </c:pt>
                <c:pt idx="60">
                  <c:v>80.5</c:v>
                </c:pt>
                <c:pt idx="61">
                  <c:v>75.38</c:v>
                </c:pt>
                <c:pt idx="62">
                  <c:v>80.3</c:v>
                </c:pt>
                <c:pt idx="63">
                  <c:v>95.4</c:v>
                </c:pt>
                <c:pt idx="64">
                  <c:v>100</c:v>
                </c:pt>
                <c:pt idx="65">
                  <c:v>93.6</c:v>
                </c:pt>
                <c:pt idx="66">
                  <c:v>85.5</c:v>
                </c:pt>
                <c:pt idx="67">
                  <c:v>82.6</c:v>
                </c:pt>
                <c:pt idx="68">
                  <c:v>82.9</c:v>
                </c:pt>
                <c:pt idx="69">
                  <c:v>82.5</c:v>
                </c:pt>
                <c:pt idx="70">
                  <c:v>84.9</c:v>
                </c:pt>
                <c:pt idx="71">
                  <c:v>85.7</c:v>
                </c:pt>
                <c:pt idx="72">
                  <c:v>84.8</c:v>
                </c:pt>
                <c:pt idx="73">
                  <c:v>92.6</c:v>
                </c:pt>
                <c:pt idx="74">
                  <c:v>95.4</c:v>
                </c:pt>
                <c:pt idx="75">
                  <c:v>97.9</c:v>
                </c:pt>
                <c:pt idx="76">
                  <c:v>93.5</c:v>
                </c:pt>
                <c:pt idx="77">
                  <c:v>98.5</c:v>
                </c:pt>
                <c:pt idx="78">
                  <c:v>99</c:v>
                </c:pt>
                <c:pt idx="79">
                  <c:v>99</c:v>
                </c:pt>
                <c:pt idx="80">
                  <c:v>94.3</c:v>
                </c:pt>
                <c:pt idx="81">
                  <c:v>82.7</c:v>
                </c:pt>
                <c:pt idx="82">
                  <c:v>79.7</c:v>
                </c:pt>
                <c:pt idx="83">
                  <c:v>77.38</c:v>
                </c:pt>
                <c:pt idx="84">
                  <c:v>77.430000000000007</c:v>
                </c:pt>
                <c:pt idx="85">
                  <c:v>74.709999999999994</c:v>
                </c:pt>
                <c:pt idx="86">
                  <c:v>71.91</c:v>
                </c:pt>
                <c:pt idx="87">
                  <c:v>63.82</c:v>
                </c:pt>
                <c:pt idx="88">
                  <c:v>66.25</c:v>
                </c:pt>
                <c:pt idx="89">
                  <c:v>67.7</c:v>
                </c:pt>
                <c:pt idx="90">
                  <c:v>68.5</c:v>
                </c:pt>
                <c:pt idx="91">
                  <c:v>72.180000000000007</c:v>
                </c:pt>
                <c:pt idx="92">
                  <c:v>74.22</c:v>
                </c:pt>
                <c:pt idx="93">
                  <c:v>76.430000000000007</c:v>
                </c:pt>
                <c:pt idx="94">
                  <c:v>78.680000000000007</c:v>
                </c:pt>
                <c:pt idx="95">
                  <c:v>89.4</c:v>
                </c:pt>
                <c:pt idx="96">
                  <c:v>90.5</c:v>
                </c:pt>
                <c:pt idx="97">
                  <c:v>89.1</c:v>
                </c:pt>
                <c:pt idx="98">
                  <c:v>92.6</c:v>
                </c:pt>
                <c:pt idx="99">
                  <c:v>95.7</c:v>
                </c:pt>
                <c:pt idx="100">
                  <c:v>98.2</c:v>
                </c:pt>
                <c:pt idx="101">
                  <c:v>97.7</c:v>
                </c:pt>
                <c:pt idx="102">
                  <c:v>99.5</c:v>
                </c:pt>
                <c:pt idx="103">
                  <c:v>98.9</c:v>
                </c:pt>
                <c:pt idx="104">
                  <c:v>87.5</c:v>
                </c:pt>
                <c:pt idx="105">
                  <c:v>78.930000000000007</c:v>
                </c:pt>
                <c:pt idx="106">
                  <c:v>75.459999999999994</c:v>
                </c:pt>
                <c:pt idx="107">
                  <c:v>69.56</c:v>
                </c:pt>
                <c:pt idx="108">
                  <c:v>68.78</c:v>
                </c:pt>
                <c:pt idx="109">
                  <c:v>68.81</c:v>
                </c:pt>
                <c:pt idx="110">
                  <c:v>68.56</c:v>
                </c:pt>
                <c:pt idx="111">
                  <c:v>69.040000000000006</c:v>
                </c:pt>
                <c:pt idx="112">
                  <c:v>70.88</c:v>
                </c:pt>
                <c:pt idx="113">
                  <c:v>72.95</c:v>
                </c:pt>
                <c:pt idx="114">
                  <c:v>82.8</c:v>
                </c:pt>
                <c:pt idx="115">
                  <c:v>93.6</c:v>
                </c:pt>
                <c:pt idx="116">
                  <c:v>85.3</c:v>
                </c:pt>
                <c:pt idx="117">
                  <c:v>84.7</c:v>
                </c:pt>
                <c:pt idx="118">
                  <c:v>88.4</c:v>
                </c:pt>
                <c:pt idx="119">
                  <c:v>93.5</c:v>
                </c:pt>
                <c:pt idx="120">
                  <c:v>92.5</c:v>
                </c:pt>
                <c:pt idx="121">
                  <c:v>95.1</c:v>
                </c:pt>
                <c:pt idx="122">
                  <c:v>98.7</c:v>
                </c:pt>
                <c:pt idx="123">
                  <c:v>99.8</c:v>
                </c:pt>
                <c:pt idx="124">
                  <c:v>100</c:v>
                </c:pt>
                <c:pt idx="125">
                  <c:v>99.7</c:v>
                </c:pt>
                <c:pt idx="126">
                  <c:v>99.9</c:v>
                </c:pt>
                <c:pt idx="127">
                  <c:v>99.2</c:v>
                </c:pt>
                <c:pt idx="128">
                  <c:v>91.1</c:v>
                </c:pt>
                <c:pt idx="129">
                  <c:v>83.7</c:v>
                </c:pt>
                <c:pt idx="130">
                  <c:v>81.3</c:v>
                </c:pt>
                <c:pt idx="131">
                  <c:v>79.17</c:v>
                </c:pt>
                <c:pt idx="132">
                  <c:v>75.22</c:v>
                </c:pt>
                <c:pt idx="133">
                  <c:v>73.510000000000005</c:v>
                </c:pt>
                <c:pt idx="134">
                  <c:v>69.569999999999993</c:v>
                </c:pt>
                <c:pt idx="135">
                  <c:v>73.489999999999995</c:v>
                </c:pt>
                <c:pt idx="136">
                  <c:v>73.66</c:v>
                </c:pt>
                <c:pt idx="137">
                  <c:v>68.45</c:v>
                </c:pt>
                <c:pt idx="138">
                  <c:v>70</c:v>
                </c:pt>
                <c:pt idx="139">
                  <c:v>74.930000000000007</c:v>
                </c:pt>
                <c:pt idx="140">
                  <c:v>84.7</c:v>
                </c:pt>
                <c:pt idx="141">
                  <c:v>90.7</c:v>
                </c:pt>
                <c:pt idx="142">
                  <c:v>91.4</c:v>
                </c:pt>
                <c:pt idx="143">
                  <c:v>95.1</c:v>
                </c:pt>
                <c:pt idx="144">
                  <c:v>99</c:v>
                </c:pt>
                <c:pt idx="145">
                  <c:v>99.9</c:v>
                </c:pt>
                <c:pt idx="146">
                  <c:v>97.8</c:v>
                </c:pt>
                <c:pt idx="147">
                  <c:v>93.6</c:v>
                </c:pt>
                <c:pt idx="148">
                  <c:v>94</c:v>
                </c:pt>
                <c:pt idx="149">
                  <c:v>95.5</c:v>
                </c:pt>
                <c:pt idx="150">
                  <c:v>99.2</c:v>
                </c:pt>
                <c:pt idx="151">
                  <c:v>98.1</c:v>
                </c:pt>
                <c:pt idx="152">
                  <c:v>87.7</c:v>
                </c:pt>
                <c:pt idx="153">
                  <c:v>87.4</c:v>
                </c:pt>
                <c:pt idx="154">
                  <c:v>87.2</c:v>
                </c:pt>
                <c:pt idx="155">
                  <c:v>85.2</c:v>
                </c:pt>
                <c:pt idx="156">
                  <c:v>81</c:v>
                </c:pt>
                <c:pt idx="157">
                  <c:v>79.75</c:v>
                </c:pt>
                <c:pt idx="158">
                  <c:v>77.41</c:v>
                </c:pt>
                <c:pt idx="159">
                  <c:v>74.459999999999994</c:v>
                </c:pt>
                <c:pt idx="160">
                  <c:v>70.349999999999994</c:v>
                </c:pt>
                <c:pt idx="161">
                  <c:v>73.75</c:v>
                </c:pt>
                <c:pt idx="162">
                  <c:v>74.790000000000006</c:v>
                </c:pt>
                <c:pt idx="163">
                  <c:v>81.8</c:v>
                </c:pt>
                <c:pt idx="164">
                  <c:v>92.9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93.2</c:v>
                </c:pt>
                <c:pt idx="177">
                  <c:v>86.1</c:v>
                </c:pt>
                <c:pt idx="178">
                  <c:v>86.3</c:v>
                </c:pt>
                <c:pt idx="179">
                  <c:v>81.900000000000006</c:v>
                </c:pt>
                <c:pt idx="180">
                  <c:v>80.2</c:v>
                </c:pt>
                <c:pt idx="181">
                  <c:v>77.290000000000006</c:v>
                </c:pt>
                <c:pt idx="182">
                  <c:v>75.959999999999994</c:v>
                </c:pt>
                <c:pt idx="183">
                  <c:v>74.52</c:v>
                </c:pt>
                <c:pt idx="184">
                  <c:v>72.34</c:v>
                </c:pt>
                <c:pt idx="185">
                  <c:v>73.25</c:v>
                </c:pt>
                <c:pt idx="186">
                  <c:v>73.92</c:v>
                </c:pt>
                <c:pt idx="187">
                  <c:v>78.849999999999994</c:v>
                </c:pt>
                <c:pt idx="188">
                  <c:v>86.2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99.4</c:v>
                </c:pt>
                <c:pt idx="200">
                  <c:v>91.9</c:v>
                </c:pt>
                <c:pt idx="201">
                  <c:v>88.6</c:v>
                </c:pt>
                <c:pt idx="202">
                  <c:v>83.9</c:v>
                </c:pt>
                <c:pt idx="203">
                  <c:v>79.650000000000006</c:v>
                </c:pt>
                <c:pt idx="204">
                  <c:v>85.5</c:v>
                </c:pt>
                <c:pt idx="205">
                  <c:v>99.6</c:v>
                </c:pt>
                <c:pt idx="206">
                  <c:v>100</c:v>
                </c:pt>
                <c:pt idx="207">
                  <c:v>100</c:v>
                </c:pt>
                <c:pt idx="208">
                  <c:v>90.6</c:v>
                </c:pt>
                <c:pt idx="209">
                  <c:v>77.58</c:v>
                </c:pt>
                <c:pt idx="210">
                  <c:v>83.9</c:v>
                </c:pt>
                <c:pt idx="211">
                  <c:v>86.3</c:v>
                </c:pt>
                <c:pt idx="212">
                  <c:v>94.5</c:v>
                </c:pt>
                <c:pt idx="213">
                  <c:v>96.5</c:v>
                </c:pt>
                <c:pt idx="214">
                  <c:v>98.9</c:v>
                </c:pt>
                <c:pt idx="215">
                  <c:v>95.2</c:v>
                </c:pt>
                <c:pt idx="216">
                  <c:v>98.8</c:v>
                </c:pt>
                <c:pt idx="217">
                  <c:v>99.3</c:v>
                </c:pt>
                <c:pt idx="218">
                  <c:v>99.5</c:v>
                </c:pt>
                <c:pt idx="219">
                  <c:v>99.8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99.5</c:v>
                </c:pt>
                <c:pt idx="224">
                  <c:v>88.3</c:v>
                </c:pt>
                <c:pt idx="225">
                  <c:v>80.400000000000006</c:v>
                </c:pt>
                <c:pt idx="226">
                  <c:v>77.44</c:v>
                </c:pt>
                <c:pt idx="227">
                  <c:v>75.67</c:v>
                </c:pt>
                <c:pt idx="228">
                  <c:v>76.06</c:v>
                </c:pt>
                <c:pt idx="229">
                  <c:v>72.66</c:v>
                </c:pt>
                <c:pt idx="230">
                  <c:v>72.86</c:v>
                </c:pt>
                <c:pt idx="231">
                  <c:v>69.53</c:v>
                </c:pt>
                <c:pt idx="232">
                  <c:v>71.77</c:v>
                </c:pt>
                <c:pt idx="233">
                  <c:v>70.430000000000007</c:v>
                </c:pt>
                <c:pt idx="234">
                  <c:v>73.239999999999995</c:v>
                </c:pt>
                <c:pt idx="235">
                  <c:v>75.23</c:v>
                </c:pt>
                <c:pt idx="236">
                  <c:v>77.650000000000006</c:v>
                </c:pt>
                <c:pt idx="237">
                  <c:v>84.5</c:v>
                </c:pt>
                <c:pt idx="238">
                  <c:v>84.8</c:v>
                </c:pt>
                <c:pt idx="239">
                  <c:v>83.1</c:v>
                </c:pt>
                <c:pt idx="240">
                  <c:v>91</c:v>
                </c:pt>
                <c:pt idx="241">
                  <c:v>92.5</c:v>
                </c:pt>
                <c:pt idx="242">
                  <c:v>94.6</c:v>
                </c:pt>
                <c:pt idx="243">
                  <c:v>96.8</c:v>
                </c:pt>
                <c:pt idx="244">
                  <c:v>98.4</c:v>
                </c:pt>
                <c:pt idx="245">
                  <c:v>98.8</c:v>
                </c:pt>
                <c:pt idx="246">
                  <c:v>99.8</c:v>
                </c:pt>
                <c:pt idx="247">
                  <c:v>97.9</c:v>
                </c:pt>
                <c:pt idx="248">
                  <c:v>81.2</c:v>
                </c:pt>
                <c:pt idx="249">
                  <c:v>75.63</c:v>
                </c:pt>
                <c:pt idx="250">
                  <c:v>78.77</c:v>
                </c:pt>
                <c:pt idx="251">
                  <c:v>72.42</c:v>
                </c:pt>
                <c:pt idx="252">
                  <c:v>75.739999999999995</c:v>
                </c:pt>
                <c:pt idx="253">
                  <c:v>73.069999999999993</c:v>
                </c:pt>
                <c:pt idx="254">
                  <c:v>75.510000000000005</c:v>
                </c:pt>
                <c:pt idx="255">
                  <c:v>76.31</c:v>
                </c:pt>
                <c:pt idx="256">
                  <c:v>80.3</c:v>
                </c:pt>
                <c:pt idx="257">
                  <c:v>81.900000000000006</c:v>
                </c:pt>
                <c:pt idx="258">
                  <c:v>80.099999999999994</c:v>
                </c:pt>
                <c:pt idx="259">
                  <c:v>80.3</c:v>
                </c:pt>
                <c:pt idx="260">
                  <c:v>81.900000000000006</c:v>
                </c:pt>
                <c:pt idx="261">
                  <c:v>84.2</c:v>
                </c:pt>
                <c:pt idx="262">
                  <c:v>84.5</c:v>
                </c:pt>
                <c:pt idx="263">
                  <c:v>83.7</c:v>
                </c:pt>
                <c:pt idx="264">
                  <c:v>83.2</c:v>
                </c:pt>
                <c:pt idx="265">
                  <c:v>81.8</c:v>
                </c:pt>
                <c:pt idx="266">
                  <c:v>82</c:v>
                </c:pt>
                <c:pt idx="267">
                  <c:v>86</c:v>
                </c:pt>
                <c:pt idx="268">
                  <c:v>88.1</c:v>
                </c:pt>
                <c:pt idx="269">
                  <c:v>80.2</c:v>
                </c:pt>
                <c:pt idx="270">
                  <c:v>93.9</c:v>
                </c:pt>
                <c:pt idx="271">
                  <c:v>95.3</c:v>
                </c:pt>
                <c:pt idx="272">
                  <c:v>87.5</c:v>
                </c:pt>
                <c:pt idx="273">
                  <c:v>84.6</c:v>
                </c:pt>
                <c:pt idx="274">
                  <c:v>78.81</c:v>
                </c:pt>
                <c:pt idx="275">
                  <c:v>74.02</c:v>
                </c:pt>
                <c:pt idx="276">
                  <c:v>68.5</c:v>
                </c:pt>
                <c:pt idx="277">
                  <c:v>66.52</c:v>
                </c:pt>
                <c:pt idx="278">
                  <c:v>65.02</c:v>
                </c:pt>
                <c:pt idx="279">
                  <c:v>68.98</c:v>
                </c:pt>
                <c:pt idx="280">
                  <c:v>69.37</c:v>
                </c:pt>
                <c:pt idx="281">
                  <c:v>69.959999999999994</c:v>
                </c:pt>
                <c:pt idx="282">
                  <c:v>72.349999999999994</c:v>
                </c:pt>
                <c:pt idx="283">
                  <c:v>70.459999999999994</c:v>
                </c:pt>
                <c:pt idx="284">
                  <c:v>72.12</c:v>
                </c:pt>
                <c:pt idx="285">
                  <c:v>71.17</c:v>
                </c:pt>
                <c:pt idx="286">
                  <c:v>72.959999999999994</c:v>
                </c:pt>
                <c:pt idx="287">
                  <c:v>74</c:v>
                </c:pt>
                <c:pt idx="288">
                  <c:v>78.38</c:v>
                </c:pt>
                <c:pt idx="289">
                  <c:v>84.1</c:v>
                </c:pt>
                <c:pt idx="290">
                  <c:v>80.599999999999994</c:v>
                </c:pt>
                <c:pt idx="291">
                  <c:v>89</c:v>
                </c:pt>
                <c:pt idx="292">
                  <c:v>91.7</c:v>
                </c:pt>
                <c:pt idx="293">
                  <c:v>95.4</c:v>
                </c:pt>
                <c:pt idx="294">
                  <c:v>98.4</c:v>
                </c:pt>
                <c:pt idx="295">
                  <c:v>92</c:v>
                </c:pt>
                <c:pt idx="296">
                  <c:v>81.599999999999994</c:v>
                </c:pt>
                <c:pt idx="297">
                  <c:v>78.66</c:v>
                </c:pt>
                <c:pt idx="298">
                  <c:v>77.02</c:v>
                </c:pt>
                <c:pt idx="299">
                  <c:v>73.98</c:v>
                </c:pt>
                <c:pt idx="300">
                  <c:v>70.97</c:v>
                </c:pt>
                <c:pt idx="301">
                  <c:v>68.28</c:v>
                </c:pt>
                <c:pt idx="302">
                  <c:v>70.069999999999993</c:v>
                </c:pt>
                <c:pt idx="303">
                  <c:v>74.2</c:v>
                </c:pt>
                <c:pt idx="304">
                  <c:v>73.55</c:v>
                </c:pt>
                <c:pt idx="305">
                  <c:v>72.64</c:v>
                </c:pt>
                <c:pt idx="306">
                  <c:v>76.69</c:v>
                </c:pt>
                <c:pt idx="307">
                  <c:v>83.4</c:v>
                </c:pt>
                <c:pt idx="308">
                  <c:v>94.7</c:v>
                </c:pt>
                <c:pt idx="309">
                  <c:v>97.7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99.9</c:v>
                </c:pt>
                <c:pt idx="319">
                  <c:v>99</c:v>
                </c:pt>
                <c:pt idx="320">
                  <c:v>90.4</c:v>
                </c:pt>
                <c:pt idx="321">
                  <c:v>82.1</c:v>
                </c:pt>
                <c:pt idx="322">
                  <c:v>79.62</c:v>
                </c:pt>
                <c:pt idx="323">
                  <c:v>78.48</c:v>
                </c:pt>
                <c:pt idx="324">
                  <c:v>77.47</c:v>
                </c:pt>
                <c:pt idx="325">
                  <c:v>74.61</c:v>
                </c:pt>
                <c:pt idx="326">
                  <c:v>71.599999999999994</c:v>
                </c:pt>
                <c:pt idx="327">
                  <c:v>70.72</c:v>
                </c:pt>
                <c:pt idx="328">
                  <c:v>73.63</c:v>
                </c:pt>
                <c:pt idx="329">
                  <c:v>75.11</c:v>
                </c:pt>
                <c:pt idx="330">
                  <c:v>75.180000000000007</c:v>
                </c:pt>
                <c:pt idx="331">
                  <c:v>78.87</c:v>
                </c:pt>
                <c:pt idx="332">
                  <c:v>89.7</c:v>
                </c:pt>
                <c:pt idx="333">
                  <c:v>92.3</c:v>
                </c:pt>
                <c:pt idx="334">
                  <c:v>94</c:v>
                </c:pt>
                <c:pt idx="335">
                  <c:v>94.5</c:v>
                </c:pt>
                <c:pt idx="336">
                  <c:v>98.3</c:v>
                </c:pt>
                <c:pt idx="337">
                  <c:v>99.8</c:v>
                </c:pt>
                <c:pt idx="338">
                  <c:v>99.9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99.5</c:v>
                </c:pt>
                <c:pt idx="344">
                  <c:v>92.9</c:v>
                </c:pt>
                <c:pt idx="345">
                  <c:v>88.9</c:v>
                </c:pt>
                <c:pt idx="346">
                  <c:v>87.2</c:v>
                </c:pt>
                <c:pt idx="347">
                  <c:v>86.1</c:v>
                </c:pt>
                <c:pt idx="348">
                  <c:v>83.7</c:v>
                </c:pt>
                <c:pt idx="349">
                  <c:v>82.9</c:v>
                </c:pt>
                <c:pt idx="350">
                  <c:v>83.8</c:v>
                </c:pt>
                <c:pt idx="351">
                  <c:v>81.5</c:v>
                </c:pt>
                <c:pt idx="352">
                  <c:v>82.1</c:v>
                </c:pt>
                <c:pt idx="353">
                  <c:v>81</c:v>
                </c:pt>
                <c:pt idx="354">
                  <c:v>80.2</c:v>
                </c:pt>
                <c:pt idx="355">
                  <c:v>88.7</c:v>
                </c:pt>
                <c:pt idx="356">
                  <c:v>90.3</c:v>
                </c:pt>
                <c:pt idx="357">
                  <c:v>92.1</c:v>
                </c:pt>
                <c:pt idx="358">
                  <c:v>95.5</c:v>
                </c:pt>
                <c:pt idx="359">
                  <c:v>98.2</c:v>
                </c:pt>
                <c:pt idx="360">
                  <c:v>99.4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99.9</c:v>
                </c:pt>
                <c:pt idx="365">
                  <c:v>99.9</c:v>
                </c:pt>
                <c:pt idx="366">
                  <c:v>100</c:v>
                </c:pt>
                <c:pt idx="367">
                  <c:v>99.7</c:v>
                </c:pt>
                <c:pt idx="368">
                  <c:v>92.6</c:v>
                </c:pt>
                <c:pt idx="369">
                  <c:v>89.3</c:v>
                </c:pt>
                <c:pt idx="370">
                  <c:v>86</c:v>
                </c:pt>
                <c:pt idx="371">
                  <c:v>83.5</c:v>
                </c:pt>
                <c:pt idx="372">
                  <c:v>84.2</c:v>
                </c:pt>
                <c:pt idx="373">
                  <c:v>86.3</c:v>
                </c:pt>
                <c:pt idx="374">
                  <c:v>92.3</c:v>
                </c:pt>
                <c:pt idx="375">
                  <c:v>81.7</c:v>
                </c:pt>
                <c:pt idx="376">
                  <c:v>85.7</c:v>
                </c:pt>
                <c:pt idx="377">
                  <c:v>97.3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97.9</c:v>
                </c:pt>
                <c:pt idx="385">
                  <c:v>99.9</c:v>
                </c:pt>
                <c:pt idx="386">
                  <c:v>100</c:v>
                </c:pt>
                <c:pt idx="387">
                  <c:v>99.3</c:v>
                </c:pt>
                <c:pt idx="388">
                  <c:v>91.8</c:v>
                </c:pt>
                <c:pt idx="389">
                  <c:v>80.099999999999994</c:v>
                </c:pt>
                <c:pt idx="390">
                  <c:v>93.1</c:v>
                </c:pt>
                <c:pt idx="391">
                  <c:v>97.3</c:v>
                </c:pt>
                <c:pt idx="392">
                  <c:v>93.1</c:v>
                </c:pt>
                <c:pt idx="393">
                  <c:v>95.7</c:v>
                </c:pt>
                <c:pt idx="394">
                  <c:v>91.3</c:v>
                </c:pt>
                <c:pt idx="395">
                  <c:v>82.5</c:v>
                </c:pt>
                <c:pt idx="396">
                  <c:v>78.23</c:v>
                </c:pt>
                <c:pt idx="397">
                  <c:v>74.459999999999994</c:v>
                </c:pt>
                <c:pt idx="398">
                  <c:v>72.37</c:v>
                </c:pt>
                <c:pt idx="399">
                  <c:v>72.510000000000005</c:v>
                </c:pt>
                <c:pt idx="400">
                  <c:v>72.400000000000006</c:v>
                </c:pt>
                <c:pt idx="401">
                  <c:v>72.89</c:v>
                </c:pt>
                <c:pt idx="402">
                  <c:v>72.81</c:v>
                </c:pt>
                <c:pt idx="403">
                  <c:v>75.77</c:v>
                </c:pt>
                <c:pt idx="404">
                  <c:v>78.11</c:v>
                </c:pt>
                <c:pt idx="405">
                  <c:v>80.8</c:v>
                </c:pt>
                <c:pt idx="406">
                  <c:v>85.4</c:v>
                </c:pt>
                <c:pt idx="407">
                  <c:v>85.5</c:v>
                </c:pt>
                <c:pt idx="408">
                  <c:v>95.2</c:v>
                </c:pt>
                <c:pt idx="409">
                  <c:v>98.5</c:v>
                </c:pt>
                <c:pt idx="410">
                  <c:v>97.9</c:v>
                </c:pt>
                <c:pt idx="411">
                  <c:v>96.1</c:v>
                </c:pt>
                <c:pt idx="412">
                  <c:v>96.4</c:v>
                </c:pt>
                <c:pt idx="413">
                  <c:v>98.5</c:v>
                </c:pt>
                <c:pt idx="414">
                  <c:v>99.9</c:v>
                </c:pt>
                <c:pt idx="415">
                  <c:v>99.5</c:v>
                </c:pt>
                <c:pt idx="416">
                  <c:v>93.3</c:v>
                </c:pt>
                <c:pt idx="417">
                  <c:v>81.2</c:v>
                </c:pt>
                <c:pt idx="418">
                  <c:v>77.849999999999994</c:v>
                </c:pt>
                <c:pt idx="419">
                  <c:v>75.27</c:v>
                </c:pt>
                <c:pt idx="420">
                  <c:v>72.239999999999995</c:v>
                </c:pt>
                <c:pt idx="421">
                  <c:v>69.680000000000007</c:v>
                </c:pt>
                <c:pt idx="422">
                  <c:v>71.3</c:v>
                </c:pt>
                <c:pt idx="423">
                  <c:v>66.87</c:v>
                </c:pt>
                <c:pt idx="424">
                  <c:v>71.14</c:v>
                </c:pt>
                <c:pt idx="425">
                  <c:v>73.66</c:v>
                </c:pt>
                <c:pt idx="426">
                  <c:v>75.489999999999995</c:v>
                </c:pt>
                <c:pt idx="427">
                  <c:v>83.7</c:v>
                </c:pt>
                <c:pt idx="428">
                  <c:v>93.5</c:v>
                </c:pt>
                <c:pt idx="429">
                  <c:v>96.9</c:v>
                </c:pt>
                <c:pt idx="430">
                  <c:v>97.9</c:v>
                </c:pt>
                <c:pt idx="431">
                  <c:v>99.8</c:v>
                </c:pt>
                <c:pt idx="432">
                  <c:v>100</c:v>
                </c:pt>
                <c:pt idx="433">
                  <c:v>99.9</c:v>
                </c:pt>
                <c:pt idx="434">
                  <c:v>100</c:v>
                </c:pt>
                <c:pt idx="435">
                  <c:v>99.7</c:v>
                </c:pt>
                <c:pt idx="436">
                  <c:v>100</c:v>
                </c:pt>
                <c:pt idx="437">
                  <c:v>99.6</c:v>
                </c:pt>
                <c:pt idx="438">
                  <c:v>100</c:v>
                </c:pt>
                <c:pt idx="439">
                  <c:v>99.6</c:v>
                </c:pt>
                <c:pt idx="440">
                  <c:v>95.1</c:v>
                </c:pt>
                <c:pt idx="441">
                  <c:v>87</c:v>
                </c:pt>
                <c:pt idx="442">
                  <c:v>85.4</c:v>
                </c:pt>
                <c:pt idx="443">
                  <c:v>84</c:v>
                </c:pt>
                <c:pt idx="444">
                  <c:v>80.900000000000006</c:v>
                </c:pt>
                <c:pt idx="445">
                  <c:v>78.64</c:v>
                </c:pt>
                <c:pt idx="446">
                  <c:v>75.64</c:v>
                </c:pt>
                <c:pt idx="447">
                  <c:v>74.91</c:v>
                </c:pt>
                <c:pt idx="448">
                  <c:v>78.33</c:v>
                </c:pt>
                <c:pt idx="449">
                  <c:v>78.27</c:v>
                </c:pt>
                <c:pt idx="450">
                  <c:v>81.7</c:v>
                </c:pt>
                <c:pt idx="451">
                  <c:v>92</c:v>
                </c:pt>
                <c:pt idx="452">
                  <c:v>96.3</c:v>
                </c:pt>
                <c:pt idx="453">
                  <c:v>94.6</c:v>
                </c:pt>
                <c:pt idx="454">
                  <c:v>96.1</c:v>
                </c:pt>
                <c:pt idx="455">
                  <c:v>98.8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95.5</c:v>
                </c:pt>
                <c:pt idx="465">
                  <c:v>90.6</c:v>
                </c:pt>
                <c:pt idx="466">
                  <c:v>89.5</c:v>
                </c:pt>
                <c:pt idx="467">
                  <c:v>87.9</c:v>
                </c:pt>
                <c:pt idx="468">
                  <c:v>84.2</c:v>
                </c:pt>
                <c:pt idx="469">
                  <c:v>88.1</c:v>
                </c:pt>
                <c:pt idx="470">
                  <c:v>100</c:v>
                </c:pt>
                <c:pt idx="471">
                  <c:v>99.9</c:v>
                </c:pt>
                <c:pt idx="472">
                  <c:v>86</c:v>
                </c:pt>
                <c:pt idx="473">
                  <c:v>82.1</c:v>
                </c:pt>
                <c:pt idx="474">
                  <c:v>79.38</c:v>
                </c:pt>
                <c:pt idx="475">
                  <c:v>90.6</c:v>
                </c:pt>
                <c:pt idx="476">
                  <c:v>89.2</c:v>
                </c:pt>
                <c:pt idx="477">
                  <c:v>92.7</c:v>
                </c:pt>
                <c:pt idx="478">
                  <c:v>95.1</c:v>
                </c:pt>
                <c:pt idx="479">
                  <c:v>94.9</c:v>
                </c:pt>
                <c:pt idx="480">
                  <c:v>97.1</c:v>
                </c:pt>
                <c:pt idx="481">
                  <c:v>98.5</c:v>
                </c:pt>
                <c:pt idx="482">
                  <c:v>99</c:v>
                </c:pt>
                <c:pt idx="483">
                  <c:v>99.6</c:v>
                </c:pt>
                <c:pt idx="484">
                  <c:v>100</c:v>
                </c:pt>
                <c:pt idx="485">
                  <c:v>99.9</c:v>
                </c:pt>
                <c:pt idx="486">
                  <c:v>99.9</c:v>
                </c:pt>
                <c:pt idx="487">
                  <c:v>99.5</c:v>
                </c:pt>
                <c:pt idx="488">
                  <c:v>92.5</c:v>
                </c:pt>
                <c:pt idx="489">
                  <c:v>87</c:v>
                </c:pt>
                <c:pt idx="490">
                  <c:v>81.3</c:v>
                </c:pt>
                <c:pt idx="491">
                  <c:v>77.52</c:v>
                </c:pt>
                <c:pt idx="492">
                  <c:v>78.63</c:v>
                </c:pt>
                <c:pt idx="493">
                  <c:v>71.22</c:v>
                </c:pt>
                <c:pt idx="494">
                  <c:v>72.75</c:v>
                </c:pt>
                <c:pt idx="495">
                  <c:v>74.599999999999994</c:v>
                </c:pt>
                <c:pt idx="496">
                  <c:v>73.459999999999994</c:v>
                </c:pt>
                <c:pt idx="497">
                  <c:v>72.86</c:v>
                </c:pt>
                <c:pt idx="498">
                  <c:v>74.05</c:v>
                </c:pt>
                <c:pt idx="499">
                  <c:v>77.81</c:v>
                </c:pt>
                <c:pt idx="500">
                  <c:v>83</c:v>
                </c:pt>
                <c:pt idx="501">
                  <c:v>90.7</c:v>
                </c:pt>
                <c:pt idx="502">
                  <c:v>95.1</c:v>
                </c:pt>
                <c:pt idx="503">
                  <c:v>95.2</c:v>
                </c:pt>
                <c:pt idx="504">
                  <c:v>96.6</c:v>
                </c:pt>
                <c:pt idx="505">
                  <c:v>99.6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95.3</c:v>
                </c:pt>
                <c:pt idx="513">
                  <c:v>87.9</c:v>
                </c:pt>
                <c:pt idx="514">
                  <c:v>86</c:v>
                </c:pt>
                <c:pt idx="515">
                  <c:v>82.3</c:v>
                </c:pt>
                <c:pt idx="516">
                  <c:v>78.66</c:v>
                </c:pt>
                <c:pt idx="517">
                  <c:v>78.95</c:v>
                </c:pt>
                <c:pt idx="518">
                  <c:v>78.67</c:v>
                </c:pt>
                <c:pt idx="519">
                  <c:v>82.9</c:v>
                </c:pt>
                <c:pt idx="520">
                  <c:v>96.3</c:v>
                </c:pt>
                <c:pt idx="521">
                  <c:v>81.3</c:v>
                </c:pt>
                <c:pt idx="522">
                  <c:v>81.5</c:v>
                </c:pt>
                <c:pt idx="523">
                  <c:v>82.7</c:v>
                </c:pt>
                <c:pt idx="524">
                  <c:v>91.3</c:v>
                </c:pt>
                <c:pt idx="525">
                  <c:v>93.2</c:v>
                </c:pt>
                <c:pt idx="526">
                  <c:v>92.2</c:v>
                </c:pt>
                <c:pt idx="527">
                  <c:v>96.7</c:v>
                </c:pt>
                <c:pt idx="528">
                  <c:v>99.1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95</c:v>
                </c:pt>
                <c:pt idx="537">
                  <c:v>88.9</c:v>
                </c:pt>
                <c:pt idx="538">
                  <c:v>86.5</c:v>
                </c:pt>
                <c:pt idx="539">
                  <c:v>84.2</c:v>
                </c:pt>
                <c:pt idx="540">
                  <c:v>82.8</c:v>
                </c:pt>
                <c:pt idx="541">
                  <c:v>80.400000000000006</c:v>
                </c:pt>
                <c:pt idx="542">
                  <c:v>79.510000000000005</c:v>
                </c:pt>
                <c:pt idx="543">
                  <c:v>78.42</c:v>
                </c:pt>
                <c:pt idx="544">
                  <c:v>78.03</c:v>
                </c:pt>
                <c:pt idx="545">
                  <c:v>77.95</c:v>
                </c:pt>
                <c:pt idx="546">
                  <c:v>81.5</c:v>
                </c:pt>
                <c:pt idx="547">
                  <c:v>83.3</c:v>
                </c:pt>
                <c:pt idx="548">
                  <c:v>89.1</c:v>
                </c:pt>
                <c:pt idx="549">
                  <c:v>92.6</c:v>
                </c:pt>
                <c:pt idx="550">
                  <c:v>96.1</c:v>
                </c:pt>
                <c:pt idx="551">
                  <c:v>98.7</c:v>
                </c:pt>
                <c:pt idx="552">
                  <c:v>99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94</c:v>
                </c:pt>
                <c:pt idx="561">
                  <c:v>80.2</c:v>
                </c:pt>
                <c:pt idx="562">
                  <c:v>69.97</c:v>
                </c:pt>
                <c:pt idx="563">
                  <c:v>68.3</c:v>
                </c:pt>
                <c:pt idx="564">
                  <c:v>66.819999999999993</c:v>
                </c:pt>
                <c:pt idx="565">
                  <c:v>67.260000000000005</c:v>
                </c:pt>
                <c:pt idx="566">
                  <c:v>67.239999999999995</c:v>
                </c:pt>
                <c:pt idx="567">
                  <c:v>67.069999999999993</c:v>
                </c:pt>
                <c:pt idx="568">
                  <c:v>65.2</c:v>
                </c:pt>
                <c:pt idx="569">
                  <c:v>65.22</c:v>
                </c:pt>
                <c:pt idx="570">
                  <c:v>69.5</c:v>
                </c:pt>
                <c:pt idx="571">
                  <c:v>71.28</c:v>
                </c:pt>
                <c:pt idx="572">
                  <c:v>76.709999999999994</c:v>
                </c:pt>
                <c:pt idx="573">
                  <c:v>83.4</c:v>
                </c:pt>
                <c:pt idx="574">
                  <c:v>85.4</c:v>
                </c:pt>
                <c:pt idx="575">
                  <c:v>85.4</c:v>
                </c:pt>
                <c:pt idx="576">
                  <c:v>92</c:v>
                </c:pt>
                <c:pt idx="577">
                  <c:v>93.6</c:v>
                </c:pt>
                <c:pt idx="578">
                  <c:v>96.3</c:v>
                </c:pt>
                <c:pt idx="579">
                  <c:v>95.5</c:v>
                </c:pt>
                <c:pt idx="580">
                  <c:v>94.8</c:v>
                </c:pt>
                <c:pt idx="581">
                  <c:v>97.5</c:v>
                </c:pt>
                <c:pt idx="582">
                  <c:v>98.4</c:v>
                </c:pt>
                <c:pt idx="583">
                  <c:v>97.8</c:v>
                </c:pt>
                <c:pt idx="584">
                  <c:v>92.1</c:v>
                </c:pt>
                <c:pt idx="585">
                  <c:v>85.8</c:v>
                </c:pt>
                <c:pt idx="586">
                  <c:v>84.9</c:v>
                </c:pt>
                <c:pt idx="587">
                  <c:v>82.3</c:v>
                </c:pt>
                <c:pt idx="588">
                  <c:v>79.12</c:v>
                </c:pt>
                <c:pt idx="589">
                  <c:v>89.2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99.9</c:v>
                </c:pt>
                <c:pt idx="607">
                  <c:v>99.5</c:v>
                </c:pt>
                <c:pt idx="608">
                  <c:v>95.5</c:v>
                </c:pt>
                <c:pt idx="609">
                  <c:v>85</c:v>
                </c:pt>
                <c:pt idx="610">
                  <c:v>71.19</c:v>
                </c:pt>
                <c:pt idx="611">
                  <c:v>70.42</c:v>
                </c:pt>
                <c:pt idx="612">
                  <c:v>70.42</c:v>
                </c:pt>
                <c:pt idx="613">
                  <c:v>70.849999999999994</c:v>
                </c:pt>
                <c:pt idx="614">
                  <c:v>71.22</c:v>
                </c:pt>
                <c:pt idx="615">
                  <c:v>72.819999999999993</c:v>
                </c:pt>
                <c:pt idx="616">
                  <c:v>72.42</c:v>
                </c:pt>
                <c:pt idx="617">
                  <c:v>75.16</c:v>
                </c:pt>
                <c:pt idx="618">
                  <c:v>74.52</c:v>
                </c:pt>
                <c:pt idx="619">
                  <c:v>75.680000000000007</c:v>
                </c:pt>
                <c:pt idx="620">
                  <c:v>74.099999999999994</c:v>
                </c:pt>
                <c:pt idx="621">
                  <c:v>74.400000000000006</c:v>
                </c:pt>
                <c:pt idx="622">
                  <c:v>77.91</c:v>
                </c:pt>
                <c:pt idx="623">
                  <c:v>79.7</c:v>
                </c:pt>
                <c:pt idx="624">
                  <c:v>81.5</c:v>
                </c:pt>
                <c:pt idx="625">
                  <c:v>86</c:v>
                </c:pt>
                <c:pt idx="626">
                  <c:v>88.4</c:v>
                </c:pt>
                <c:pt idx="627">
                  <c:v>90.7</c:v>
                </c:pt>
                <c:pt idx="628">
                  <c:v>96.8</c:v>
                </c:pt>
                <c:pt idx="629">
                  <c:v>97.9</c:v>
                </c:pt>
                <c:pt idx="630">
                  <c:v>99.9</c:v>
                </c:pt>
                <c:pt idx="631">
                  <c:v>96.6</c:v>
                </c:pt>
                <c:pt idx="632">
                  <c:v>88.8</c:v>
                </c:pt>
                <c:pt idx="633">
                  <c:v>83.7</c:v>
                </c:pt>
                <c:pt idx="634">
                  <c:v>74.290000000000006</c:v>
                </c:pt>
                <c:pt idx="635">
                  <c:v>71.19</c:v>
                </c:pt>
                <c:pt idx="636">
                  <c:v>69.41</c:v>
                </c:pt>
                <c:pt idx="637">
                  <c:v>70.95</c:v>
                </c:pt>
                <c:pt idx="638">
                  <c:v>68.89</c:v>
                </c:pt>
                <c:pt idx="639">
                  <c:v>67.790000000000006</c:v>
                </c:pt>
                <c:pt idx="640">
                  <c:v>69.400000000000006</c:v>
                </c:pt>
                <c:pt idx="641">
                  <c:v>69.7</c:v>
                </c:pt>
                <c:pt idx="642">
                  <c:v>70.03</c:v>
                </c:pt>
                <c:pt idx="643">
                  <c:v>71.89</c:v>
                </c:pt>
                <c:pt idx="644">
                  <c:v>79.760000000000005</c:v>
                </c:pt>
                <c:pt idx="645">
                  <c:v>88.6</c:v>
                </c:pt>
                <c:pt idx="646">
                  <c:v>92.3</c:v>
                </c:pt>
                <c:pt idx="647">
                  <c:v>94.9</c:v>
                </c:pt>
                <c:pt idx="648">
                  <c:v>98</c:v>
                </c:pt>
                <c:pt idx="649">
                  <c:v>99.5</c:v>
                </c:pt>
                <c:pt idx="650">
                  <c:v>97.9</c:v>
                </c:pt>
                <c:pt idx="651">
                  <c:v>98.2</c:v>
                </c:pt>
                <c:pt idx="652">
                  <c:v>99.3</c:v>
                </c:pt>
                <c:pt idx="653">
                  <c:v>99.2</c:v>
                </c:pt>
                <c:pt idx="654">
                  <c:v>96.9</c:v>
                </c:pt>
                <c:pt idx="655">
                  <c:v>97.7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8E-499D-A7AD-7FF5B3FB1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439.958330000009"/>
          <c:min val="444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841492184730854"/>
          <c:y val="0.13922672672672676"/>
          <c:w val="0.72554917834065924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JAN!$F$5:$F$748</c:f>
              <c:numCache>
                <c:formatCode>General</c:formatCode>
                <c:ptCount val="744"/>
                <c:pt idx="0">
                  <c:v>20.51</c:v>
                </c:pt>
                <c:pt idx="1">
                  <c:v>19.88</c:v>
                </c:pt>
                <c:pt idx="2">
                  <c:v>19.48</c:v>
                </c:pt>
                <c:pt idx="3">
                  <c:v>18.920000000000002</c:v>
                </c:pt>
                <c:pt idx="4">
                  <c:v>18.63</c:v>
                </c:pt>
                <c:pt idx="5">
                  <c:v>18.48</c:v>
                </c:pt>
                <c:pt idx="6">
                  <c:v>17.510000000000002</c:v>
                </c:pt>
                <c:pt idx="7">
                  <c:v>18.59</c:v>
                </c:pt>
                <c:pt idx="8">
                  <c:v>21.58</c:v>
                </c:pt>
                <c:pt idx="9">
                  <c:v>24.53</c:v>
                </c:pt>
                <c:pt idx="10">
                  <c:v>27.37</c:v>
                </c:pt>
                <c:pt idx="11">
                  <c:v>29.16</c:v>
                </c:pt>
                <c:pt idx="12">
                  <c:v>29.79</c:v>
                </c:pt>
                <c:pt idx="13">
                  <c:v>30.3</c:v>
                </c:pt>
                <c:pt idx="14">
                  <c:v>30.26</c:v>
                </c:pt>
                <c:pt idx="15">
                  <c:v>30.3</c:v>
                </c:pt>
                <c:pt idx="16">
                  <c:v>29.81</c:v>
                </c:pt>
                <c:pt idx="17">
                  <c:v>29.23</c:v>
                </c:pt>
                <c:pt idx="18">
                  <c:v>26.53</c:v>
                </c:pt>
                <c:pt idx="19">
                  <c:v>22.9</c:v>
                </c:pt>
                <c:pt idx="20">
                  <c:v>21.55</c:v>
                </c:pt>
                <c:pt idx="21">
                  <c:v>22.58</c:v>
                </c:pt>
                <c:pt idx="22">
                  <c:v>22.17</c:v>
                </c:pt>
                <c:pt idx="23">
                  <c:v>21.77</c:v>
                </c:pt>
                <c:pt idx="24">
                  <c:v>21.55</c:v>
                </c:pt>
                <c:pt idx="25">
                  <c:v>21.66</c:v>
                </c:pt>
                <c:pt idx="26">
                  <c:v>20.32</c:v>
                </c:pt>
                <c:pt idx="27">
                  <c:v>20.399999999999999</c:v>
                </c:pt>
                <c:pt idx="28">
                  <c:v>19.43</c:v>
                </c:pt>
                <c:pt idx="29">
                  <c:v>17.760000000000002</c:v>
                </c:pt>
                <c:pt idx="30">
                  <c:v>17.22</c:v>
                </c:pt>
                <c:pt idx="31">
                  <c:v>17.809999999999999</c:v>
                </c:pt>
                <c:pt idx="32">
                  <c:v>21.48</c:v>
                </c:pt>
                <c:pt idx="33">
                  <c:v>25.2</c:v>
                </c:pt>
                <c:pt idx="34">
                  <c:v>26.91</c:v>
                </c:pt>
                <c:pt idx="35">
                  <c:v>28.13</c:v>
                </c:pt>
                <c:pt idx="36">
                  <c:v>29.21</c:v>
                </c:pt>
                <c:pt idx="37">
                  <c:v>29.29</c:v>
                </c:pt>
                <c:pt idx="38">
                  <c:v>30.02</c:v>
                </c:pt>
                <c:pt idx="39">
                  <c:v>29.24</c:v>
                </c:pt>
                <c:pt idx="40">
                  <c:v>29.65</c:v>
                </c:pt>
                <c:pt idx="41">
                  <c:v>28.93</c:v>
                </c:pt>
                <c:pt idx="42">
                  <c:v>25.46</c:v>
                </c:pt>
                <c:pt idx="43">
                  <c:v>22.24</c:v>
                </c:pt>
                <c:pt idx="44">
                  <c:v>20.88</c:v>
                </c:pt>
                <c:pt idx="45">
                  <c:v>20.21</c:v>
                </c:pt>
                <c:pt idx="46">
                  <c:v>20.76</c:v>
                </c:pt>
                <c:pt idx="47">
                  <c:v>20.53</c:v>
                </c:pt>
                <c:pt idx="48">
                  <c:v>19.309999999999999</c:v>
                </c:pt>
                <c:pt idx="49">
                  <c:v>19.09</c:v>
                </c:pt>
                <c:pt idx="50">
                  <c:v>19.48</c:v>
                </c:pt>
                <c:pt idx="51">
                  <c:v>18.309999999999999</c:v>
                </c:pt>
                <c:pt idx="52">
                  <c:v>17.53</c:v>
                </c:pt>
                <c:pt idx="53">
                  <c:v>17</c:v>
                </c:pt>
                <c:pt idx="54">
                  <c:v>17.34</c:v>
                </c:pt>
                <c:pt idx="55">
                  <c:v>17.739999999999998</c:v>
                </c:pt>
                <c:pt idx="56">
                  <c:v>21.42</c:v>
                </c:pt>
                <c:pt idx="57">
                  <c:v>24.98</c:v>
                </c:pt>
                <c:pt idx="58">
                  <c:v>27.49</c:v>
                </c:pt>
                <c:pt idx="59">
                  <c:v>28.73</c:v>
                </c:pt>
                <c:pt idx="60">
                  <c:v>28.85</c:v>
                </c:pt>
                <c:pt idx="61">
                  <c:v>28.58</c:v>
                </c:pt>
                <c:pt idx="62">
                  <c:v>28.64</c:v>
                </c:pt>
                <c:pt idx="63">
                  <c:v>29.02</c:v>
                </c:pt>
                <c:pt idx="64">
                  <c:v>29.19</c:v>
                </c:pt>
                <c:pt idx="65">
                  <c:v>29.04</c:v>
                </c:pt>
                <c:pt idx="66">
                  <c:v>25.8</c:v>
                </c:pt>
                <c:pt idx="67">
                  <c:v>22.68</c:v>
                </c:pt>
                <c:pt idx="68">
                  <c:v>21.27</c:v>
                </c:pt>
                <c:pt idx="69">
                  <c:v>20.27</c:v>
                </c:pt>
                <c:pt idx="70">
                  <c:v>19.350000000000001</c:v>
                </c:pt>
                <c:pt idx="71">
                  <c:v>20.14</c:v>
                </c:pt>
                <c:pt idx="72">
                  <c:v>21.32</c:v>
                </c:pt>
                <c:pt idx="73">
                  <c:v>21.39</c:v>
                </c:pt>
                <c:pt idx="74">
                  <c:v>21.08</c:v>
                </c:pt>
                <c:pt idx="75">
                  <c:v>20.76</c:v>
                </c:pt>
                <c:pt idx="76">
                  <c:v>20.079999999999998</c:v>
                </c:pt>
                <c:pt idx="77">
                  <c:v>20.14</c:v>
                </c:pt>
                <c:pt idx="78">
                  <c:v>19.309999999999999</c:v>
                </c:pt>
                <c:pt idx="79">
                  <c:v>19.02</c:v>
                </c:pt>
                <c:pt idx="80">
                  <c:v>22.72</c:v>
                </c:pt>
                <c:pt idx="81">
                  <c:v>26.01</c:v>
                </c:pt>
                <c:pt idx="82">
                  <c:v>27.3</c:v>
                </c:pt>
                <c:pt idx="83">
                  <c:v>27.89</c:v>
                </c:pt>
                <c:pt idx="84">
                  <c:v>28.28</c:v>
                </c:pt>
                <c:pt idx="85">
                  <c:v>28.76</c:v>
                </c:pt>
                <c:pt idx="86">
                  <c:v>28.75</c:v>
                </c:pt>
                <c:pt idx="87">
                  <c:v>28.88</c:v>
                </c:pt>
                <c:pt idx="88">
                  <c:v>28.66</c:v>
                </c:pt>
                <c:pt idx="89">
                  <c:v>28.19</c:v>
                </c:pt>
                <c:pt idx="90">
                  <c:v>25.53</c:v>
                </c:pt>
                <c:pt idx="91">
                  <c:v>22.73</c:v>
                </c:pt>
                <c:pt idx="92">
                  <c:v>21.88</c:v>
                </c:pt>
                <c:pt idx="93">
                  <c:v>21.28</c:v>
                </c:pt>
                <c:pt idx="94">
                  <c:v>20.49</c:v>
                </c:pt>
                <c:pt idx="95">
                  <c:v>20.3</c:v>
                </c:pt>
                <c:pt idx="96">
                  <c:v>20.37</c:v>
                </c:pt>
                <c:pt idx="97">
                  <c:v>20.14</c:v>
                </c:pt>
                <c:pt idx="98">
                  <c:v>19.62</c:v>
                </c:pt>
                <c:pt idx="99">
                  <c:v>18.79</c:v>
                </c:pt>
                <c:pt idx="100">
                  <c:v>18.399999999999999</c:v>
                </c:pt>
                <c:pt idx="101">
                  <c:v>18.190000000000001</c:v>
                </c:pt>
                <c:pt idx="102">
                  <c:v>18.170000000000002</c:v>
                </c:pt>
                <c:pt idx="103">
                  <c:v>17.91</c:v>
                </c:pt>
                <c:pt idx="104">
                  <c:v>21.61</c:v>
                </c:pt>
                <c:pt idx="105">
                  <c:v>26.71</c:v>
                </c:pt>
                <c:pt idx="106">
                  <c:v>28.03</c:v>
                </c:pt>
                <c:pt idx="107">
                  <c:v>28.14</c:v>
                </c:pt>
                <c:pt idx="108">
                  <c:v>28.2</c:v>
                </c:pt>
                <c:pt idx="109">
                  <c:v>28.44</c:v>
                </c:pt>
                <c:pt idx="110">
                  <c:v>28.47</c:v>
                </c:pt>
                <c:pt idx="111">
                  <c:v>28.46</c:v>
                </c:pt>
                <c:pt idx="112">
                  <c:v>28.7</c:v>
                </c:pt>
                <c:pt idx="113">
                  <c:v>28.82</c:v>
                </c:pt>
                <c:pt idx="114">
                  <c:v>25.94</c:v>
                </c:pt>
                <c:pt idx="115">
                  <c:v>21.69</c:v>
                </c:pt>
                <c:pt idx="116">
                  <c:v>20.61</c:v>
                </c:pt>
                <c:pt idx="117">
                  <c:v>20.04</c:v>
                </c:pt>
                <c:pt idx="118">
                  <c:v>20</c:v>
                </c:pt>
                <c:pt idx="119">
                  <c:v>20.75</c:v>
                </c:pt>
                <c:pt idx="120">
                  <c:v>20.47</c:v>
                </c:pt>
                <c:pt idx="121">
                  <c:v>19.920000000000002</c:v>
                </c:pt>
                <c:pt idx="122">
                  <c:v>19.68</c:v>
                </c:pt>
                <c:pt idx="123">
                  <c:v>18.87</c:v>
                </c:pt>
                <c:pt idx="124">
                  <c:v>18.77</c:v>
                </c:pt>
                <c:pt idx="125">
                  <c:v>18.79</c:v>
                </c:pt>
                <c:pt idx="126">
                  <c:v>19.079999999999998</c:v>
                </c:pt>
                <c:pt idx="127">
                  <c:v>19.48</c:v>
                </c:pt>
                <c:pt idx="128">
                  <c:v>22.7</c:v>
                </c:pt>
                <c:pt idx="129">
                  <c:v>26.9</c:v>
                </c:pt>
                <c:pt idx="130">
                  <c:v>27.78</c:v>
                </c:pt>
                <c:pt idx="131">
                  <c:v>27.34</c:v>
                </c:pt>
                <c:pt idx="132">
                  <c:v>27.64</c:v>
                </c:pt>
                <c:pt idx="133">
                  <c:v>28.08</c:v>
                </c:pt>
                <c:pt idx="134">
                  <c:v>28.35</c:v>
                </c:pt>
                <c:pt idx="135">
                  <c:v>28.19</c:v>
                </c:pt>
                <c:pt idx="136">
                  <c:v>28.23</c:v>
                </c:pt>
                <c:pt idx="137">
                  <c:v>27.99</c:v>
                </c:pt>
                <c:pt idx="138">
                  <c:v>25.58</c:v>
                </c:pt>
                <c:pt idx="139">
                  <c:v>23.19</c:v>
                </c:pt>
                <c:pt idx="140">
                  <c:v>22.44</c:v>
                </c:pt>
                <c:pt idx="141">
                  <c:v>21.43</c:v>
                </c:pt>
                <c:pt idx="142">
                  <c:v>21.44</c:v>
                </c:pt>
                <c:pt idx="143">
                  <c:v>21.74</c:v>
                </c:pt>
                <c:pt idx="144">
                  <c:v>21.21</c:v>
                </c:pt>
                <c:pt idx="145">
                  <c:v>21.03</c:v>
                </c:pt>
                <c:pt idx="146">
                  <c:v>21.66</c:v>
                </c:pt>
                <c:pt idx="147">
                  <c:v>22.2</c:v>
                </c:pt>
                <c:pt idx="148">
                  <c:v>21.81</c:v>
                </c:pt>
                <c:pt idx="149">
                  <c:v>20.58</c:v>
                </c:pt>
                <c:pt idx="150">
                  <c:v>20.12</c:v>
                </c:pt>
                <c:pt idx="151">
                  <c:v>20.170000000000002</c:v>
                </c:pt>
                <c:pt idx="152">
                  <c:v>22.97</c:v>
                </c:pt>
                <c:pt idx="153">
                  <c:v>28.23</c:v>
                </c:pt>
                <c:pt idx="154">
                  <c:v>27.78</c:v>
                </c:pt>
                <c:pt idx="155">
                  <c:v>27.26</c:v>
                </c:pt>
                <c:pt idx="156">
                  <c:v>27.82</c:v>
                </c:pt>
                <c:pt idx="157">
                  <c:v>28.01</c:v>
                </c:pt>
                <c:pt idx="158">
                  <c:v>28.59</c:v>
                </c:pt>
                <c:pt idx="159">
                  <c:v>28.79</c:v>
                </c:pt>
                <c:pt idx="160">
                  <c:v>28.62</c:v>
                </c:pt>
                <c:pt idx="161">
                  <c:v>27.67</c:v>
                </c:pt>
                <c:pt idx="162">
                  <c:v>26.54</c:v>
                </c:pt>
                <c:pt idx="163">
                  <c:v>25.96</c:v>
                </c:pt>
                <c:pt idx="164">
                  <c:v>24.46</c:v>
                </c:pt>
                <c:pt idx="165">
                  <c:v>23.74</c:v>
                </c:pt>
                <c:pt idx="166">
                  <c:v>23.58</c:v>
                </c:pt>
                <c:pt idx="167">
                  <c:v>24.22</c:v>
                </c:pt>
                <c:pt idx="168">
                  <c:v>23.57</c:v>
                </c:pt>
                <c:pt idx="169">
                  <c:v>22.9</c:v>
                </c:pt>
                <c:pt idx="170">
                  <c:v>22.58</c:v>
                </c:pt>
                <c:pt idx="171">
                  <c:v>22.69</c:v>
                </c:pt>
                <c:pt idx="172">
                  <c:v>22.37</c:v>
                </c:pt>
                <c:pt idx="173">
                  <c:v>21.63</c:v>
                </c:pt>
                <c:pt idx="174">
                  <c:v>20.95</c:v>
                </c:pt>
                <c:pt idx="175">
                  <c:v>21.16</c:v>
                </c:pt>
                <c:pt idx="176">
                  <c:v>23.95</c:v>
                </c:pt>
                <c:pt idx="177">
                  <c:v>27.65</c:v>
                </c:pt>
                <c:pt idx="178">
                  <c:v>28.4</c:v>
                </c:pt>
                <c:pt idx="179">
                  <c:v>28.76</c:v>
                </c:pt>
                <c:pt idx="180">
                  <c:v>28.75</c:v>
                </c:pt>
                <c:pt idx="181">
                  <c:v>28.18</c:v>
                </c:pt>
                <c:pt idx="182">
                  <c:v>28.5</c:v>
                </c:pt>
                <c:pt idx="183">
                  <c:v>28.63</c:v>
                </c:pt>
                <c:pt idx="184">
                  <c:v>28.43</c:v>
                </c:pt>
                <c:pt idx="185">
                  <c:v>28.1</c:v>
                </c:pt>
                <c:pt idx="186">
                  <c:v>26.43</c:v>
                </c:pt>
                <c:pt idx="187">
                  <c:v>24.7</c:v>
                </c:pt>
                <c:pt idx="188">
                  <c:v>23.99</c:v>
                </c:pt>
                <c:pt idx="189">
                  <c:v>24.22</c:v>
                </c:pt>
                <c:pt idx="190">
                  <c:v>24.26</c:v>
                </c:pt>
                <c:pt idx="191">
                  <c:v>23.28</c:v>
                </c:pt>
                <c:pt idx="192">
                  <c:v>22.14</c:v>
                </c:pt>
                <c:pt idx="193">
                  <c:v>22.24</c:v>
                </c:pt>
                <c:pt idx="194">
                  <c:v>22.4</c:v>
                </c:pt>
                <c:pt idx="195">
                  <c:v>21.56</c:v>
                </c:pt>
                <c:pt idx="196">
                  <c:v>21.1</c:v>
                </c:pt>
                <c:pt idx="197">
                  <c:v>21.04</c:v>
                </c:pt>
                <c:pt idx="198">
                  <c:v>20.77</c:v>
                </c:pt>
                <c:pt idx="199">
                  <c:v>20.350000000000001</c:v>
                </c:pt>
                <c:pt idx="200">
                  <c:v>23.55</c:v>
                </c:pt>
                <c:pt idx="201">
                  <c:v>26.3</c:v>
                </c:pt>
                <c:pt idx="202">
                  <c:v>26.6</c:v>
                </c:pt>
                <c:pt idx="203">
                  <c:v>27.95</c:v>
                </c:pt>
                <c:pt idx="204">
                  <c:v>27.78</c:v>
                </c:pt>
                <c:pt idx="205">
                  <c:v>27.89</c:v>
                </c:pt>
                <c:pt idx="206">
                  <c:v>27.92</c:v>
                </c:pt>
                <c:pt idx="207">
                  <c:v>28.6</c:v>
                </c:pt>
                <c:pt idx="208">
                  <c:v>28.71</c:v>
                </c:pt>
                <c:pt idx="209">
                  <c:v>27.43</c:v>
                </c:pt>
                <c:pt idx="210">
                  <c:v>25.85</c:v>
                </c:pt>
                <c:pt idx="211">
                  <c:v>23.6</c:v>
                </c:pt>
                <c:pt idx="212">
                  <c:v>23.14</c:v>
                </c:pt>
                <c:pt idx="213">
                  <c:v>23.02</c:v>
                </c:pt>
                <c:pt idx="214">
                  <c:v>23.48</c:v>
                </c:pt>
                <c:pt idx="215">
                  <c:v>23.17</c:v>
                </c:pt>
                <c:pt idx="216">
                  <c:v>23.36</c:v>
                </c:pt>
                <c:pt idx="217">
                  <c:v>23.92</c:v>
                </c:pt>
                <c:pt idx="218">
                  <c:v>23.54</c:v>
                </c:pt>
                <c:pt idx="219">
                  <c:v>22.34</c:v>
                </c:pt>
                <c:pt idx="220">
                  <c:v>21.95</c:v>
                </c:pt>
                <c:pt idx="221">
                  <c:v>21.63</c:v>
                </c:pt>
                <c:pt idx="222">
                  <c:v>21.88</c:v>
                </c:pt>
                <c:pt idx="223">
                  <c:v>21.91</c:v>
                </c:pt>
                <c:pt idx="224">
                  <c:v>22.73</c:v>
                </c:pt>
                <c:pt idx="225">
                  <c:v>25.98</c:v>
                </c:pt>
                <c:pt idx="226">
                  <c:v>28.06</c:v>
                </c:pt>
                <c:pt idx="227">
                  <c:v>28.71</c:v>
                </c:pt>
                <c:pt idx="228">
                  <c:v>28.37</c:v>
                </c:pt>
                <c:pt idx="229">
                  <c:v>29.54</c:v>
                </c:pt>
                <c:pt idx="230">
                  <c:v>29.73</c:v>
                </c:pt>
                <c:pt idx="231">
                  <c:v>29.95</c:v>
                </c:pt>
                <c:pt idx="232">
                  <c:v>30.66</c:v>
                </c:pt>
                <c:pt idx="233">
                  <c:v>29.13</c:v>
                </c:pt>
                <c:pt idx="234">
                  <c:v>27</c:v>
                </c:pt>
                <c:pt idx="235">
                  <c:v>24.62</c:v>
                </c:pt>
                <c:pt idx="236">
                  <c:v>24.83</c:v>
                </c:pt>
                <c:pt idx="237">
                  <c:v>24.83</c:v>
                </c:pt>
                <c:pt idx="238">
                  <c:v>23.49</c:v>
                </c:pt>
                <c:pt idx="239">
                  <c:v>22.96</c:v>
                </c:pt>
                <c:pt idx="240">
                  <c:v>22.7</c:v>
                </c:pt>
                <c:pt idx="241">
                  <c:v>22</c:v>
                </c:pt>
                <c:pt idx="242">
                  <c:v>21.47</c:v>
                </c:pt>
                <c:pt idx="243">
                  <c:v>21.16</c:v>
                </c:pt>
                <c:pt idx="244">
                  <c:v>21.11</c:v>
                </c:pt>
                <c:pt idx="245">
                  <c:v>20.77</c:v>
                </c:pt>
                <c:pt idx="246">
                  <c:v>20.2</c:v>
                </c:pt>
                <c:pt idx="247">
                  <c:v>20.62</c:v>
                </c:pt>
                <c:pt idx="248">
                  <c:v>22.43</c:v>
                </c:pt>
                <c:pt idx="249">
                  <c:v>24.67</c:v>
                </c:pt>
                <c:pt idx="250">
                  <c:v>26.08</c:v>
                </c:pt>
                <c:pt idx="251">
                  <c:v>27.36</c:v>
                </c:pt>
                <c:pt idx="252">
                  <c:v>27.64</c:v>
                </c:pt>
                <c:pt idx="253">
                  <c:v>27.93</c:v>
                </c:pt>
                <c:pt idx="254">
                  <c:v>28.95</c:v>
                </c:pt>
                <c:pt idx="255">
                  <c:v>29.09</c:v>
                </c:pt>
                <c:pt idx="256">
                  <c:v>29.68</c:v>
                </c:pt>
                <c:pt idx="257">
                  <c:v>28.56</c:v>
                </c:pt>
                <c:pt idx="258">
                  <c:v>26.53</c:v>
                </c:pt>
                <c:pt idx="259">
                  <c:v>24.28</c:v>
                </c:pt>
                <c:pt idx="260">
                  <c:v>22.76</c:v>
                </c:pt>
                <c:pt idx="261">
                  <c:v>22.93</c:v>
                </c:pt>
                <c:pt idx="262">
                  <c:v>23.12</c:v>
                </c:pt>
                <c:pt idx="263">
                  <c:v>24.67</c:v>
                </c:pt>
                <c:pt idx="264">
                  <c:v>22.97</c:v>
                </c:pt>
                <c:pt idx="265">
                  <c:v>22.67</c:v>
                </c:pt>
                <c:pt idx="266">
                  <c:v>21.71</c:v>
                </c:pt>
                <c:pt idx="267">
                  <c:v>21.61</c:v>
                </c:pt>
                <c:pt idx="268">
                  <c:v>20.97</c:v>
                </c:pt>
                <c:pt idx="269">
                  <c:v>20.41</c:v>
                </c:pt>
                <c:pt idx="270">
                  <c:v>20.27</c:v>
                </c:pt>
                <c:pt idx="271">
                  <c:v>20.56</c:v>
                </c:pt>
                <c:pt idx="272">
                  <c:v>23.56</c:v>
                </c:pt>
                <c:pt idx="273">
                  <c:v>26.22</c:v>
                </c:pt>
                <c:pt idx="274">
                  <c:v>28.42</c:v>
                </c:pt>
                <c:pt idx="275">
                  <c:v>28.74</c:v>
                </c:pt>
                <c:pt idx="276">
                  <c:v>29.59</c:v>
                </c:pt>
                <c:pt idx="277">
                  <c:v>29.44</c:v>
                </c:pt>
                <c:pt idx="278">
                  <c:v>29.63</c:v>
                </c:pt>
                <c:pt idx="279">
                  <c:v>29.74</c:v>
                </c:pt>
                <c:pt idx="280">
                  <c:v>28.66</c:v>
                </c:pt>
                <c:pt idx="281">
                  <c:v>28.26</c:v>
                </c:pt>
                <c:pt idx="282">
                  <c:v>27.12</c:v>
                </c:pt>
                <c:pt idx="283">
                  <c:v>24.99</c:v>
                </c:pt>
                <c:pt idx="284">
                  <c:v>22.71</c:v>
                </c:pt>
                <c:pt idx="285">
                  <c:v>22.19</c:v>
                </c:pt>
                <c:pt idx="286">
                  <c:v>21.44</c:v>
                </c:pt>
                <c:pt idx="287">
                  <c:v>20.8</c:v>
                </c:pt>
                <c:pt idx="288">
                  <c:v>20.39</c:v>
                </c:pt>
                <c:pt idx="289">
                  <c:v>20.6</c:v>
                </c:pt>
                <c:pt idx="290">
                  <c:v>20.98</c:v>
                </c:pt>
                <c:pt idx="291">
                  <c:v>21.2</c:v>
                </c:pt>
                <c:pt idx="292">
                  <c:v>20.5</c:v>
                </c:pt>
                <c:pt idx="293">
                  <c:v>19.940000000000001</c:v>
                </c:pt>
                <c:pt idx="294">
                  <c:v>19.760000000000002</c:v>
                </c:pt>
                <c:pt idx="295">
                  <c:v>19.86</c:v>
                </c:pt>
                <c:pt idx="296">
                  <c:v>21.83</c:v>
                </c:pt>
                <c:pt idx="297">
                  <c:v>25.56</c:v>
                </c:pt>
                <c:pt idx="298">
                  <c:v>27.86</c:v>
                </c:pt>
                <c:pt idx="299">
                  <c:v>28.44</c:v>
                </c:pt>
                <c:pt idx="300">
                  <c:v>29.35</c:v>
                </c:pt>
                <c:pt idx="301">
                  <c:v>30.23</c:v>
                </c:pt>
                <c:pt idx="302">
                  <c:v>31.51</c:v>
                </c:pt>
                <c:pt idx="303">
                  <c:v>31.74</c:v>
                </c:pt>
                <c:pt idx="304">
                  <c:v>29.81</c:v>
                </c:pt>
                <c:pt idx="305">
                  <c:v>29.18</c:v>
                </c:pt>
                <c:pt idx="306">
                  <c:v>27.11</c:v>
                </c:pt>
                <c:pt idx="307">
                  <c:v>24.27</c:v>
                </c:pt>
                <c:pt idx="308">
                  <c:v>22.99</c:v>
                </c:pt>
                <c:pt idx="309">
                  <c:v>22.84</c:v>
                </c:pt>
                <c:pt idx="310">
                  <c:v>21.88</c:v>
                </c:pt>
                <c:pt idx="311">
                  <c:v>21.35</c:v>
                </c:pt>
                <c:pt idx="312">
                  <c:v>21.1</c:v>
                </c:pt>
                <c:pt idx="313">
                  <c:v>21.21</c:v>
                </c:pt>
                <c:pt idx="314">
                  <c:v>20.69</c:v>
                </c:pt>
                <c:pt idx="315">
                  <c:v>21.14</c:v>
                </c:pt>
                <c:pt idx="316">
                  <c:v>20.97</c:v>
                </c:pt>
                <c:pt idx="317">
                  <c:v>20.81</c:v>
                </c:pt>
                <c:pt idx="318">
                  <c:v>21.23</c:v>
                </c:pt>
                <c:pt idx="319">
                  <c:v>22.32</c:v>
                </c:pt>
                <c:pt idx="320">
                  <c:v>23.48</c:v>
                </c:pt>
                <c:pt idx="321">
                  <c:v>25.67</c:v>
                </c:pt>
                <c:pt idx="322">
                  <c:v>28.78</c:v>
                </c:pt>
                <c:pt idx="323">
                  <c:v>28.77</c:v>
                </c:pt>
                <c:pt idx="324">
                  <c:v>28.67</c:v>
                </c:pt>
                <c:pt idx="325">
                  <c:v>28.61</c:v>
                </c:pt>
                <c:pt idx="326">
                  <c:v>28.4</c:v>
                </c:pt>
                <c:pt idx="327">
                  <c:v>28.87</c:v>
                </c:pt>
                <c:pt idx="328">
                  <c:v>28.72</c:v>
                </c:pt>
                <c:pt idx="329">
                  <c:v>28.33</c:v>
                </c:pt>
                <c:pt idx="330">
                  <c:v>26.85</c:v>
                </c:pt>
                <c:pt idx="331">
                  <c:v>25.94</c:v>
                </c:pt>
                <c:pt idx="332">
                  <c:v>24.85</c:v>
                </c:pt>
                <c:pt idx="333">
                  <c:v>23.26</c:v>
                </c:pt>
                <c:pt idx="334">
                  <c:v>22.83</c:v>
                </c:pt>
                <c:pt idx="335">
                  <c:v>22.83</c:v>
                </c:pt>
                <c:pt idx="336">
                  <c:v>21.65</c:v>
                </c:pt>
                <c:pt idx="337">
                  <c:v>21.29</c:v>
                </c:pt>
                <c:pt idx="338">
                  <c:v>21.37</c:v>
                </c:pt>
                <c:pt idx="339">
                  <c:v>21.31</c:v>
                </c:pt>
                <c:pt idx="340">
                  <c:v>20.94</c:v>
                </c:pt>
                <c:pt idx="341">
                  <c:v>20.69</c:v>
                </c:pt>
                <c:pt idx="342">
                  <c:v>20.22</c:v>
                </c:pt>
                <c:pt idx="343">
                  <c:v>20.3</c:v>
                </c:pt>
                <c:pt idx="344">
                  <c:v>22.88</c:v>
                </c:pt>
                <c:pt idx="345">
                  <c:v>26.43</c:v>
                </c:pt>
                <c:pt idx="346">
                  <c:v>28.41</c:v>
                </c:pt>
                <c:pt idx="347">
                  <c:v>28.67</c:v>
                </c:pt>
                <c:pt idx="348">
                  <c:v>28.29</c:v>
                </c:pt>
                <c:pt idx="349">
                  <c:v>28.54</c:v>
                </c:pt>
                <c:pt idx="350">
                  <c:v>28.85</c:v>
                </c:pt>
                <c:pt idx="351">
                  <c:v>28.95</c:v>
                </c:pt>
                <c:pt idx="352">
                  <c:v>29.18</c:v>
                </c:pt>
                <c:pt idx="353">
                  <c:v>28.97</c:v>
                </c:pt>
                <c:pt idx="354">
                  <c:v>27.35</c:v>
                </c:pt>
                <c:pt idx="355">
                  <c:v>25.04</c:v>
                </c:pt>
                <c:pt idx="356">
                  <c:v>24.24</c:v>
                </c:pt>
                <c:pt idx="357">
                  <c:v>25.56</c:v>
                </c:pt>
                <c:pt idx="358">
                  <c:v>23.42</c:v>
                </c:pt>
                <c:pt idx="359">
                  <c:v>22.42</c:v>
                </c:pt>
                <c:pt idx="360">
                  <c:v>22.14</c:v>
                </c:pt>
                <c:pt idx="361">
                  <c:v>22.59</c:v>
                </c:pt>
                <c:pt idx="362">
                  <c:v>21.23</c:v>
                </c:pt>
                <c:pt idx="363">
                  <c:v>20.23</c:v>
                </c:pt>
                <c:pt idx="364">
                  <c:v>19.66</c:v>
                </c:pt>
                <c:pt idx="365">
                  <c:v>19.559999999999999</c:v>
                </c:pt>
                <c:pt idx="366">
                  <c:v>19.66</c:v>
                </c:pt>
                <c:pt idx="367">
                  <c:v>19.53</c:v>
                </c:pt>
                <c:pt idx="368">
                  <c:v>22.65</c:v>
                </c:pt>
                <c:pt idx="369">
                  <c:v>27.1</c:v>
                </c:pt>
                <c:pt idx="370">
                  <c:v>28.23</c:v>
                </c:pt>
                <c:pt idx="371">
                  <c:v>28.29</c:v>
                </c:pt>
                <c:pt idx="372">
                  <c:v>28.62</c:v>
                </c:pt>
                <c:pt idx="373">
                  <c:v>28.97</c:v>
                </c:pt>
                <c:pt idx="374">
                  <c:v>29.15</c:v>
                </c:pt>
                <c:pt idx="375">
                  <c:v>29.56</c:v>
                </c:pt>
                <c:pt idx="376">
                  <c:v>30.2</c:v>
                </c:pt>
                <c:pt idx="377">
                  <c:v>28.84</c:v>
                </c:pt>
                <c:pt idx="378">
                  <c:v>26.21</c:v>
                </c:pt>
                <c:pt idx="379">
                  <c:v>23.38</c:v>
                </c:pt>
                <c:pt idx="380">
                  <c:v>23.2</c:v>
                </c:pt>
                <c:pt idx="381">
                  <c:v>21.77</c:v>
                </c:pt>
                <c:pt idx="382">
                  <c:v>21.16</c:v>
                </c:pt>
                <c:pt idx="383">
                  <c:v>21.05</c:v>
                </c:pt>
                <c:pt idx="384">
                  <c:v>20.49</c:v>
                </c:pt>
                <c:pt idx="385">
                  <c:v>20.76</c:v>
                </c:pt>
                <c:pt idx="386">
                  <c:v>20.79</c:v>
                </c:pt>
                <c:pt idx="387">
                  <c:v>20.63</c:v>
                </c:pt>
                <c:pt idx="388">
                  <c:v>20.079999999999998</c:v>
                </c:pt>
                <c:pt idx="389">
                  <c:v>19.260000000000002</c:v>
                </c:pt>
                <c:pt idx="390">
                  <c:v>19</c:v>
                </c:pt>
                <c:pt idx="391">
                  <c:v>18.96</c:v>
                </c:pt>
                <c:pt idx="392">
                  <c:v>21.4</c:v>
                </c:pt>
                <c:pt idx="393">
                  <c:v>25.89</c:v>
                </c:pt>
                <c:pt idx="394">
                  <c:v>28.84</c:v>
                </c:pt>
                <c:pt idx="395">
                  <c:v>29.51</c:v>
                </c:pt>
                <c:pt idx="396">
                  <c:v>29.86</c:v>
                </c:pt>
                <c:pt idx="397">
                  <c:v>29.7</c:v>
                </c:pt>
                <c:pt idx="398">
                  <c:v>29.02</c:v>
                </c:pt>
                <c:pt idx="399">
                  <c:v>28.87</c:v>
                </c:pt>
                <c:pt idx="400">
                  <c:v>29.33</c:v>
                </c:pt>
                <c:pt idx="401">
                  <c:v>29</c:v>
                </c:pt>
                <c:pt idx="402">
                  <c:v>27.18</c:v>
                </c:pt>
                <c:pt idx="403">
                  <c:v>24.01</c:v>
                </c:pt>
                <c:pt idx="404">
                  <c:v>22.49</c:v>
                </c:pt>
                <c:pt idx="405">
                  <c:v>23.5</c:v>
                </c:pt>
                <c:pt idx="406">
                  <c:v>22.94</c:v>
                </c:pt>
                <c:pt idx="407">
                  <c:v>21.9</c:v>
                </c:pt>
                <c:pt idx="408">
                  <c:v>20.91</c:v>
                </c:pt>
                <c:pt idx="409">
                  <c:v>20.69</c:v>
                </c:pt>
                <c:pt idx="410">
                  <c:v>21.49</c:v>
                </c:pt>
                <c:pt idx="411">
                  <c:v>21.36</c:v>
                </c:pt>
                <c:pt idx="412">
                  <c:v>20.75</c:v>
                </c:pt>
                <c:pt idx="413">
                  <c:v>19.989999999999998</c:v>
                </c:pt>
                <c:pt idx="414">
                  <c:v>19.38</c:v>
                </c:pt>
                <c:pt idx="415">
                  <c:v>20.22</c:v>
                </c:pt>
                <c:pt idx="416">
                  <c:v>22.79</c:v>
                </c:pt>
                <c:pt idx="417">
                  <c:v>26.78</c:v>
                </c:pt>
                <c:pt idx="418">
                  <c:v>28.33</c:v>
                </c:pt>
                <c:pt idx="419">
                  <c:v>28.2</c:v>
                </c:pt>
                <c:pt idx="420">
                  <c:v>28.41</c:v>
                </c:pt>
                <c:pt idx="421">
                  <c:v>28.81</c:v>
                </c:pt>
                <c:pt idx="422">
                  <c:v>29.51</c:v>
                </c:pt>
                <c:pt idx="423">
                  <c:v>29.54</c:v>
                </c:pt>
                <c:pt idx="424">
                  <c:v>28.81</c:v>
                </c:pt>
                <c:pt idx="425">
                  <c:v>28.13</c:v>
                </c:pt>
                <c:pt idx="426">
                  <c:v>26.7</c:v>
                </c:pt>
                <c:pt idx="427">
                  <c:v>25.08</c:v>
                </c:pt>
                <c:pt idx="428">
                  <c:v>24.67</c:v>
                </c:pt>
                <c:pt idx="429">
                  <c:v>24.33</c:v>
                </c:pt>
                <c:pt idx="430">
                  <c:v>23.26</c:v>
                </c:pt>
                <c:pt idx="431">
                  <c:v>23.28</c:v>
                </c:pt>
                <c:pt idx="432">
                  <c:v>23.71</c:v>
                </c:pt>
                <c:pt idx="433">
                  <c:v>22.59</c:v>
                </c:pt>
                <c:pt idx="434">
                  <c:v>21.52</c:v>
                </c:pt>
                <c:pt idx="435">
                  <c:v>20.95</c:v>
                </c:pt>
                <c:pt idx="436">
                  <c:v>20.88</c:v>
                </c:pt>
                <c:pt idx="437">
                  <c:v>20.74</c:v>
                </c:pt>
                <c:pt idx="438">
                  <c:v>20.49</c:v>
                </c:pt>
                <c:pt idx="439">
                  <c:v>20.010000000000002</c:v>
                </c:pt>
                <c:pt idx="440">
                  <c:v>22.15</c:v>
                </c:pt>
                <c:pt idx="441">
                  <c:v>26.56</c:v>
                </c:pt>
                <c:pt idx="442">
                  <c:v>28.03</c:v>
                </c:pt>
                <c:pt idx="443">
                  <c:v>28.27</c:v>
                </c:pt>
                <c:pt idx="444">
                  <c:v>28.49</c:v>
                </c:pt>
                <c:pt idx="445">
                  <c:v>28.73</c:v>
                </c:pt>
                <c:pt idx="446">
                  <c:v>28.44</c:v>
                </c:pt>
                <c:pt idx="447">
                  <c:v>28.06</c:v>
                </c:pt>
                <c:pt idx="448">
                  <c:v>28.24</c:v>
                </c:pt>
                <c:pt idx="449">
                  <c:v>28.02</c:v>
                </c:pt>
                <c:pt idx="450">
                  <c:v>26.33</c:v>
                </c:pt>
                <c:pt idx="451">
                  <c:v>24.41</c:v>
                </c:pt>
                <c:pt idx="452">
                  <c:v>25.25</c:v>
                </c:pt>
                <c:pt idx="453">
                  <c:v>24.08</c:v>
                </c:pt>
                <c:pt idx="454">
                  <c:v>24.27</c:v>
                </c:pt>
                <c:pt idx="455">
                  <c:v>24.46</c:v>
                </c:pt>
                <c:pt idx="456">
                  <c:v>24.35</c:v>
                </c:pt>
                <c:pt idx="457">
                  <c:v>23.01</c:v>
                </c:pt>
                <c:pt idx="458">
                  <c:v>22.74</c:v>
                </c:pt>
                <c:pt idx="459">
                  <c:v>22.59</c:v>
                </c:pt>
                <c:pt idx="460">
                  <c:v>21.63</c:v>
                </c:pt>
                <c:pt idx="461">
                  <c:v>21.01</c:v>
                </c:pt>
                <c:pt idx="462">
                  <c:v>20.63</c:v>
                </c:pt>
                <c:pt idx="463">
                  <c:v>20.27</c:v>
                </c:pt>
                <c:pt idx="464">
                  <c:v>23.49</c:v>
                </c:pt>
                <c:pt idx="465">
                  <c:v>28.25</c:v>
                </c:pt>
                <c:pt idx="466">
                  <c:v>28.75</c:v>
                </c:pt>
                <c:pt idx="467">
                  <c:v>28.89</c:v>
                </c:pt>
                <c:pt idx="468">
                  <c:v>28.84</c:v>
                </c:pt>
                <c:pt idx="469">
                  <c:v>29.04</c:v>
                </c:pt>
                <c:pt idx="470">
                  <c:v>28.98</c:v>
                </c:pt>
                <c:pt idx="471">
                  <c:v>29.16</c:v>
                </c:pt>
                <c:pt idx="472">
                  <c:v>28.72</c:v>
                </c:pt>
                <c:pt idx="473">
                  <c:v>28.33</c:v>
                </c:pt>
                <c:pt idx="474">
                  <c:v>27.35</c:v>
                </c:pt>
                <c:pt idx="475">
                  <c:v>26.49</c:v>
                </c:pt>
                <c:pt idx="476">
                  <c:v>26.75</c:v>
                </c:pt>
                <c:pt idx="477">
                  <c:v>26.84</c:v>
                </c:pt>
                <c:pt idx="478">
                  <c:v>26.58</c:v>
                </c:pt>
                <c:pt idx="479">
                  <c:v>25.48</c:v>
                </c:pt>
                <c:pt idx="480">
                  <c:v>23.91</c:v>
                </c:pt>
                <c:pt idx="481">
                  <c:v>22.87</c:v>
                </c:pt>
                <c:pt idx="482">
                  <c:v>22.1</c:v>
                </c:pt>
                <c:pt idx="483">
                  <c:v>21.73</c:v>
                </c:pt>
                <c:pt idx="484">
                  <c:v>21.54</c:v>
                </c:pt>
                <c:pt idx="485">
                  <c:v>20.77</c:v>
                </c:pt>
                <c:pt idx="486">
                  <c:v>20.48</c:v>
                </c:pt>
                <c:pt idx="487">
                  <c:v>20.52</c:v>
                </c:pt>
                <c:pt idx="488">
                  <c:v>23.22</c:v>
                </c:pt>
                <c:pt idx="489">
                  <c:v>26.98</c:v>
                </c:pt>
                <c:pt idx="490">
                  <c:v>27.6</c:v>
                </c:pt>
                <c:pt idx="491">
                  <c:v>28.11</c:v>
                </c:pt>
                <c:pt idx="492">
                  <c:v>28.87</c:v>
                </c:pt>
                <c:pt idx="493">
                  <c:v>29.42</c:v>
                </c:pt>
                <c:pt idx="494">
                  <c:v>29.28</c:v>
                </c:pt>
                <c:pt idx="495">
                  <c:v>28.88</c:v>
                </c:pt>
                <c:pt idx="496">
                  <c:v>28.74</c:v>
                </c:pt>
                <c:pt idx="497">
                  <c:v>28.96</c:v>
                </c:pt>
                <c:pt idx="498">
                  <c:v>27.28</c:v>
                </c:pt>
                <c:pt idx="499">
                  <c:v>26.87</c:v>
                </c:pt>
                <c:pt idx="500">
                  <c:v>26.44</c:v>
                </c:pt>
                <c:pt idx="501">
                  <c:v>25.43</c:v>
                </c:pt>
                <c:pt idx="502">
                  <c:v>24.39</c:v>
                </c:pt>
                <c:pt idx="503">
                  <c:v>25.11</c:v>
                </c:pt>
                <c:pt idx="504">
                  <c:v>25.31</c:v>
                </c:pt>
                <c:pt idx="505">
                  <c:v>25.22</c:v>
                </c:pt>
                <c:pt idx="506">
                  <c:v>24.67</c:v>
                </c:pt>
                <c:pt idx="507">
                  <c:v>23.51</c:v>
                </c:pt>
                <c:pt idx="508">
                  <c:v>22.45</c:v>
                </c:pt>
                <c:pt idx="509">
                  <c:v>22.66</c:v>
                </c:pt>
                <c:pt idx="510">
                  <c:v>22.38</c:v>
                </c:pt>
                <c:pt idx="511">
                  <c:v>21.63</c:v>
                </c:pt>
                <c:pt idx="512">
                  <c:v>24.09</c:v>
                </c:pt>
                <c:pt idx="513">
                  <c:v>27.44</c:v>
                </c:pt>
                <c:pt idx="514">
                  <c:v>27.91</c:v>
                </c:pt>
                <c:pt idx="515">
                  <c:v>28.6</c:v>
                </c:pt>
                <c:pt idx="516">
                  <c:v>29.24</c:v>
                </c:pt>
                <c:pt idx="517">
                  <c:v>29.07</c:v>
                </c:pt>
                <c:pt idx="518">
                  <c:v>29.78</c:v>
                </c:pt>
                <c:pt idx="519">
                  <c:v>30.27</c:v>
                </c:pt>
                <c:pt idx="520">
                  <c:v>30.74</c:v>
                </c:pt>
                <c:pt idx="521">
                  <c:v>30.07</c:v>
                </c:pt>
                <c:pt idx="522">
                  <c:v>27.64</c:v>
                </c:pt>
                <c:pt idx="523">
                  <c:v>26.82</c:v>
                </c:pt>
                <c:pt idx="524">
                  <c:v>25.58</c:v>
                </c:pt>
                <c:pt idx="525">
                  <c:v>24.31</c:v>
                </c:pt>
                <c:pt idx="526">
                  <c:v>24.68</c:v>
                </c:pt>
                <c:pt idx="527">
                  <c:v>23.79</c:v>
                </c:pt>
                <c:pt idx="528">
                  <c:v>23.96</c:v>
                </c:pt>
                <c:pt idx="529">
                  <c:v>22.97</c:v>
                </c:pt>
                <c:pt idx="530">
                  <c:v>22.03</c:v>
                </c:pt>
                <c:pt idx="531">
                  <c:v>21.61</c:v>
                </c:pt>
                <c:pt idx="532">
                  <c:v>21.39</c:v>
                </c:pt>
                <c:pt idx="533">
                  <c:v>21.06</c:v>
                </c:pt>
                <c:pt idx="534">
                  <c:v>20.83</c:v>
                </c:pt>
                <c:pt idx="535">
                  <c:v>20.84</c:v>
                </c:pt>
                <c:pt idx="536">
                  <c:v>23.33</c:v>
                </c:pt>
                <c:pt idx="537">
                  <c:v>27.29</c:v>
                </c:pt>
                <c:pt idx="538">
                  <c:v>27.85</c:v>
                </c:pt>
                <c:pt idx="539">
                  <c:v>27.61</c:v>
                </c:pt>
                <c:pt idx="540">
                  <c:v>28.19</c:v>
                </c:pt>
                <c:pt idx="541">
                  <c:v>29.12</c:v>
                </c:pt>
                <c:pt idx="542">
                  <c:v>29.98</c:v>
                </c:pt>
                <c:pt idx="543">
                  <c:v>29.86</c:v>
                </c:pt>
                <c:pt idx="544">
                  <c:v>29.74</c:v>
                </c:pt>
                <c:pt idx="545">
                  <c:v>29.93</c:v>
                </c:pt>
                <c:pt idx="546">
                  <c:v>27.46</c:v>
                </c:pt>
                <c:pt idx="547">
                  <c:v>24.81</c:v>
                </c:pt>
                <c:pt idx="548">
                  <c:v>24.21</c:v>
                </c:pt>
                <c:pt idx="549">
                  <c:v>24.19</c:v>
                </c:pt>
                <c:pt idx="550">
                  <c:v>25.28</c:v>
                </c:pt>
                <c:pt idx="551">
                  <c:v>25.03</c:v>
                </c:pt>
                <c:pt idx="552">
                  <c:v>24.67</c:v>
                </c:pt>
                <c:pt idx="553">
                  <c:v>24.53</c:v>
                </c:pt>
                <c:pt idx="554">
                  <c:v>23.28</c:v>
                </c:pt>
                <c:pt idx="555">
                  <c:v>22.43</c:v>
                </c:pt>
                <c:pt idx="556">
                  <c:v>22.03</c:v>
                </c:pt>
                <c:pt idx="557">
                  <c:v>21.32</c:v>
                </c:pt>
                <c:pt idx="558">
                  <c:v>21.06</c:v>
                </c:pt>
                <c:pt idx="559">
                  <c:v>20.96</c:v>
                </c:pt>
                <c:pt idx="560">
                  <c:v>23.78</c:v>
                </c:pt>
                <c:pt idx="561">
                  <c:v>26.87</c:v>
                </c:pt>
                <c:pt idx="562">
                  <c:v>28.88</c:v>
                </c:pt>
                <c:pt idx="563">
                  <c:v>29.19</c:v>
                </c:pt>
                <c:pt idx="564">
                  <c:v>29.9</c:v>
                </c:pt>
                <c:pt idx="565">
                  <c:v>30.45</c:v>
                </c:pt>
                <c:pt idx="566">
                  <c:v>30.49</c:v>
                </c:pt>
                <c:pt idx="567">
                  <c:v>30.3</c:v>
                </c:pt>
                <c:pt idx="568">
                  <c:v>30.08</c:v>
                </c:pt>
                <c:pt idx="569">
                  <c:v>29.3</c:v>
                </c:pt>
                <c:pt idx="570">
                  <c:v>27.72</c:v>
                </c:pt>
                <c:pt idx="571">
                  <c:v>24.39</c:v>
                </c:pt>
                <c:pt idx="572">
                  <c:v>23.26</c:v>
                </c:pt>
                <c:pt idx="573">
                  <c:v>23.63</c:v>
                </c:pt>
                <c:pt idx="574">
                  <c:v>22.55</c:v>
                </c:pt>
                <c:pt idx="575">
                  <c:v>22.06</c:v>
                </c:pt>
                <c:pt idx="576">
                  <c:v>22.15</c:v>
                </c:pt>
                <c:pt idx="577">
                  <c:v>21.68</c:v>
                </c:pt>
                <c:pt idx="578">
                  <c:v>22.39</c:v>
                </c:pt>
                <c:pt idx="579">
                  <c:v>21.56</c:v>
                </c:pt>
                <c:pt idx="580">
                  <c:v>20.5</c:v>
                </c:pt>
                <c:pt idx="581">
                  <c:v>19.86</c:v>
                </c:pt>
                <c:pt idx="582">
                  <c:v>19.649999999999999</c:v>
                </c:pt>
                <c:pt idx="583">
                  <c:v>20</c:v>
                </c:pt>
                <c:pt idx="584">
                  <c:v>23.38</c:v>
                </c:pt>
                <c:pt idx="585">
                  <c:v>27.32</c:v>
                </c:pt>
                <c:pt idx="586">
                  <c:v>28.86</c:v>
                </c:pt>
                <c:pt idx="587">
                  <c:v>29.94</c:v>
                </c:pt>
                <c:pt idx="588">
                  <c:v>30.63</c:v>
                </c:pt>
                <c:pt idx="589">
                  <c:v>31.16</c:v>
                </c:pt>
                <c:pt idx="590">
                  <c:v>30.69</c:v>
                </c:pt>
                <c:pt idx="591">
                  <c:v>30.64</c:v>
                </c:pt>
                <c:pt idx="592">
                  <c:v>30.92</c:v>
                </c:pt>
                <c:pt idx="593">
                  <c:v>30.01</c:v>
                </c:pt>
                <c:pt idx="594">
                  <c:v>28.56</c:v>
                </c:pt>
                <c:pt idx="595">
                  <c:v>25.76</c:v>
                </c:pt>
                <c:pt idx="596">
                  <c:v>23.78</c:v>
                </c:pt>
                <c:pt idx="597">
                  <c:v>22.67</c:v>
                </c:pt>
                <c:pt idx="598">
                  <c:v>21.98</c:v>
                </c:pt>
                <c:pt idx="599">
                  <c:v>21.3</c:v>
                </c:pt>
                <c:pt idx="600">
                  <c:v>21.43</c:v>
                </c:pt>
                <c:pt idx="601">
                  <c:v>21.22</c:v>
                </c:pt>
                <c:pt idx="602">
                  <c:v>20.83</c:v>
                </c:pt>
                <c:pt idx="603">
                  <c:v>19.96</c:v>
                </c:pt>
                <c:pt idx="604">
                  <c:v>19.52</c:v>
                </c:pt>
                <c:pt idx="605">
                  <c:v>19.29</c:v>
                </c:pt>
                <c:pt idx="606">
                  <c:v>19.350000000000001</c:v>
                </c:pt>
                <c:pt idx="607">
                  <c:v>19.190000000000001</c:v>
                </c:pt>
                <c:pt idx="608">
                  <c:v>21.73</c:v>
                </c:pt>
                <c:pt idx="609">
                  <c:v>25.33</c:v>
                </c:pt>
                <c:pt idx="610">
                  <c:v>28.36</c:v>
                </c:pt>
                <c:pt idx="611">
                  <c:v>28.75</c:v>
                </c:pt>
                <c:pt idx="612">
                  <c:v>28.44</c:v>
                </c:pt>
                <c:pt idx="613">
                  <c:v>29.25</c:v>
                </c:pt>
                <c:pt idx="614">
                  <c:v>29.89</c:v>
                </c:pt>
                <c:pt idx="615">
                  <c:v>30.1</c:v>
                </c:pt>
                <c:pt idx="616">
                  <c:v>30.66</c:v>
                </c:pt>
                <c:pt idx="617">
                  <c:v>29.85</c:v>
                </c:pt>
                <c:pt idx="618">
                  <c:v>27.95</c:v>
                </c:pt>
                <c:pt idx="619">
                  <c:v>26.18</c:v>
                </c:pt>
                <c:pt idx="620">
                  <c:v>24.41</c:v>
                </c:pt>
                <c:pt idx="621">
                  <c:v>23.55</c:v>
                </c:pt>
                <c:pt idx="622">
                  <c:v>24.12</c:v>
                </c:pt>
                <c:pt idx="623">
                  <c:v>24.17</c:v>
                </c:pt>
                <c:pt idx="624">
                  <c:v>23.2</c:v>
                </c:pt>
                <c:pt idx="625">
                  <c:v>21.65</c:v>
                </c:pt>
                <c:pt idx="626">
                  <c:v>20.329999999999998</c:v>
                </c:pt>
                <c:pt idx="627">
                  <c:v>19.84</c:v>
                </c:pt>
                <c:pt idx="628">
                  <c:v>20.059999999999999</c:v>
                </c:pt>
                <c:pt idx="629">
                  <c:v>19.440000000000001</c:v>
                </c:pt>
                <c:pt idx="630">
                  <c:v>19.63</c:v>
                </c:pt>
                <c:pt idx="631">
                  <c:v>20.48</c:v>
                </c:pt>
                <c:pt idx="632">
                  <c:v>24.35</c:v>
                </c:pt>
                <c:pt idx="633">
                  <c:v>28.02</c:v>
                </c:pt>
                <c:pt idx="634">
                  <c:v>28.34</c:v>
                </c:pt>
                <c:pt idx="635">
                  <c:v>29.12</c:v>
                </c:pt>
                <c:pt idx="636">
                  <c:v>29.37</c:v>
                </c:pt>
                <c:pt idx="637">
                  <c:v>29.87</c:v>
                </c:pt>
                <c:pt idx="638">
                  <c:v>30.6</c:v>
                </c:pt>
                <c:pt idx="639">
                  <c:v>31.09</c:v>
                </c:pt>
                <c:pt idx="640">
                  <c:v>30.93</c:v>
                </c:pt>
                <c:pt idx="641">
                  <c:v>30.93</c:v>
                </c:pt>
                <c:pt idx="643">
                  <c:v>26.24</c:v>
                </c:pt>
                <c:pt idx="644">
                  <c:v>24.52</c:v>
                </c:pt>
                <c:pt idx="645">
                  <c:v>22.48</c:v>
                </c:pt>
                <c:pt idx="646">
                  <c:v>22.27</c:v>
                </c:pt>
                <c:pt idx="647">
                  <c:v>22.66</c:v>
                </c:pt>
                <c:pt idx="648">
                  <c:v>22.28</c:v>
                </c:pt>
                <c:pt idx="649">
                  <c:v>21.27</c:v>
                </c:pt>
                <c:pt idx="650">
                  <c:v>20.329999999999998</c:v>
                </c:pt>
                <c:pt idx="651">
                  <c:v>19.59</c:v>
                </c:pt>
                <c:pt idx="652">
                  <c:v>19.87</c:v>
                </c:pt>
                <c:pt idx="653">
                  <c:v>19.47</c:v>
                </c:pt>
                <c:pt idx="654">
                  <c:v>18.579999999999998</c:v>
                </c:pt>
                <c:pt idx="655">
                  <c:v>18.73</c:v>
                </c:pt>
                <c:pt idx="656">
                  <c:v>22.79</c:v>
                </c:pt>
                <c:pt idx="657">
                  <c:v>27.31</c:v>
                </c:pt>
                <c:pt idx="658">
                  <c:v>27.97</c:v>
                </c:pt>
                <c:pt idx="659">
                  <c:v>28.5</c:v>
                </c:pt>
                <c:pt idx="660">
                  <c:v>28.81</c:v>
                </c:pt>
                <c:pt idx="661">
                  <c:v>28.7</c:v>
                </c:pt>
                <c:pt idx="662">
                  <c:v>28.98</c:v>
                </c:pt>
                <c:pt idx="663">
                  <c:v>29.14</c:v>
                </c:pt>
                <c:pt idx="664">
                  <c:v>29.01</c:v>
                </c:pt>
                <c:pt idx="665">
                  <c:v>28.52</c:v>
                </c:pt>
                <c:pt idx="666">
                  <c:v>27.49</c:v>
                </c:pt>
                <c:pt idx="667">
                  <c:v>27.21</c:v>
                </c:pt>
                <c:pt idx="668">
                  <c:v>26.73</c:v>
                </c:pt>
                <c:pt idx="669">
                  <c:v>26.58</c:v>
                </c:pt>
                <c:pt idx="670">
                  <c:v>24.96</c:v>
                </c:pt>
                <c:pt idx="671">
                  <c:v>23.38</c:v>
                </c:pt>
                <c:pt idx="672">
                  <c:v>24</c:v>
                </c:pt>
                <c:pt idx="673">
                  <c:v>23.95</c:v>
                </c:pt>
                <c:pt idx="674">
                  <c:v>21.33</c:v>
                </c:pt>
                <c:pt idx="675">
                  <c:v>19.5</c:v>
                </c:pt>
                <c:pt idx="676">
                  <c:v>19.05</c:v>
                </c:pt>
                <c:pt idx="677">
                  <c:v>18.920000000000002</c:v>
                </c:pt>
                <c:pt idx="678">
                  <c:v>18.2</c:v>
                </c:pt>
                <c:pt idx="679">
                  <c:v>22.2</c:v>
                </c:pt>
                <c:pt idx="680">
                  <c:v>24.81</c:v>
                </c:pt>
                <c:pt idx="681">
                  <c:v>27.16</c:v>
                </c:pt>
                <c:pt idx="682">
                  <c:v>28.2</c:v>
                </c:pt>
                <c:pt idx="683">
                  <c:v>29.31</c:v>
                </c:pt>
                <c:pt idx="684">
                  <c:v>30.23</c:v>
                </c:pt>
                <c:pt idx="685">
                  <c:v>29.89</c:v>
                </c:pt>
                <c:pt idx="686">
                  <c:v>29.66</c:v>
                </c:pt>
                <c:pt idx="687">
                  <c:v>28.46</c:v>
                </c:pt>
                <c:pt idx="688">
                  <c:v>28.36</c:v>
                </c:pt>
                <c:pt idx="689">
                  <c:v>28.18</c:v>
                </c:pt>
                <c:pt idx="690">
                  <c:v>27.05</c:v>
                </c:pt>
                <c:pt idx="691">
                  <c:v>26.62</c:v>
                </c:pt>
                <c:pt idx="692">
                  <c:v>26.01</c:v>
                </c:pt>
                <c:pt idx="693">
                  <c:v>25.73</c:v>
                </c:pt>
                <c:pt idx="694">
                  <c:v>23.72</c:v>
                </c:pt>
                <c:pt idx="695">
                  <c:v>23.51</c:v>
                </c:pt>
                <c:pt idx="696">
                  <c:v>23.06</c:v>
                </c:pt>
                <c:pt idx="697">
                  <c:v>23.3</c:v>
                </c:pt>
                <c:pt idx="698">
                  <c:v>20.82</c:v>
                </c:pt>
                <c:pt idx="699">
                  <c:v>20.329999999999998</c:v>
                </c:pt>
                <c:pt idx="700">
                  <c:v>19.670000000000002</c:v>
                </c:pt>
                <c:pt idx="701">
                  <c:v>19.05</c:v>
                </c:pt>
                <c:pt idx="702">
                  <c:v>18.77</c:v>
                </c:pt>
                <c:pt idx="703">
                  <c:v>18.95</c:v>
                </c:pt>
                <c:pt idx="704">
                  <c:v>23.96</c:v>
                </c:pt>
                <c:pt idx="705">
                  <c:v>25.73</c:v>
                </c:pt>
                <c:pt idx="706">
                  <c:v>26.94</c:v>
                </c:pt>
                <c:pt idx="707">
                  <c:v>28.05</c:v>
                </c:pt>
                <c:pt idx="708">
                  <c:v>28.93</c:v>
                </c:pt>
                <c:pt idx="709">
                  <c:v>29.74</c:v>
                </c:pt>
                <c:pt idx="710">
                  <c:v>30.28</c:v>
                </c:pt>
                <c:pt idx="711">
                  <c:v>29.54</c:v>
                </c:pt>
                <c:pt idx="712">
                  <c:v>28.41</c:v>
                </c:pt>
                <c:pt idx="713">
                  <c:v>27.47</c:v>
                </c:pt>
                <c:pt idx="714">
                  <c:v>26.49</c:v>
                </c:pt>
                <c:pt idx="715">
                  <c:v>26</c:v>
                </c:pt>
                <c:pt idx="716">
                  <c:v>24.78</c:v>
                </c:pt>
                <c:pt idx="717">
                  <c:v>23.48</c:v>
                </c:pt>
                <c:pt idx="718">
                  <c:v>22.16</c:v>
                </c:pt>
                <c:pt idx="719">
                  <c:v>21.15</c:v>
                </c:pt>
                <c:pt idx="720">
                  <c:v>20.79</c:v>
                </c:pt>
                <c:pt idx="721">
                  <c:v>20.83</c:v>
                </c:pt>
                <c:pt idx="722">
                  <c:v>19.329999999999998</c:v>
                </c:pt>
                <c:pt idx="723">
                  <c:v>19.18</c:v>
                </c:pt>
                <c:pt idx="724">
                  <c:v>19.11</c:v>
                </c:pt>
                <c:pt idx="725">
                  <c:v>19.05</c:v>
                </c:pt>
                <c:pt idx="726">
                  <c:v>18.39</c:v>
                </c:pt>
                <c:pt idx="727">
                  <c:v>18.829999999999998</c:v>
                </c:pt>
                <c:pt idx="728">
                  <c:v>21.89</c:v>
                </c:pt>
                <c:pt idx="729">
                  <c:v>25.52</c:v>
                </c:pt>
                <c:pt idx="730">
                  <c:v>26.61</c:v>
                </c:pt>
                <c:pt idx="731">
                  <c:v>27.53</c:v>
                </c:pt>
                <c:pt idx="732">
                  <c:v>27.61</c:v>
                </c:pt>
                <c:pt idx="733">
                  <c:v>26.94</c:v>
                </c:pt>
                <c:pt idx="734">
                  <c:v>27.91</c:v>
                </c:pt>
                <c:pt idx="735">
                  <c:v>28.72</c:v>
                </c:pt>
                <c:pt idx="736">
                  <c:v>28.89</c:v>
                </c:pt>
                <c:pt idx="737">
                  <c:v>28.29</c:v>
                </c:pt>
                <c:pt idx="738">
                  <c:v>27.49</c:v>
                </c:pt>
                <c:pt idx="739">
                  <c:v>26.87</c:v>
                </c:pt>
                <c:pt idx="740">
                  <c:v>24.67</c:v>
                </c:pt>
                <c:pt idx="741">
                  <c:v>23.6</c:v>
                </c:pt>
                <c:pt idx="742">
                  <c:v>24.09</c:v>
                </c:pt>
                <c:pt idx="743">
                  <c:v>22.31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884-4A9B-A70B-9194A36E5FEA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JAN!$P$5:$P$748</c:f>
              <c:numCache>
                <c:formatCode>General</c:formatCode>
                <c:ptCount val="744"/>
                <c:pt idx="0">
                  <c:v>20.37</c:v>
                </c:pt>
                <c:pt idx="1">
                  <c:v>19.7</c:v>
                </c:pt>
                <c:pt idx="2">
                  <c:v>19.3</c:v>
                </c:pt>
                <c:pt idx="3">
                  <c:v>18.739999999999998</c:v>
                </c:pt>
                <c:pt idx="4">
                  <c:v>18.61</c:v>
                </c:pt>
                <c:pt idx="5">
                  <c:v>18.36</c:v>
                </c:pt>
                <c:pt idx="6">
                  <c:v>17.38</c:v>
                </c:pt>
                <c:pt idx="7">
                  <c:v>18.64</c:v>
                </c:pt>
                <c:pt idx="8">
                  <c:v>21.05</c:v>
                </c:pt>
                <c:pt idx="9">
                  <c:v>24.09</c:v>
                </c:pt>
                <c:pt idx="10">
                  <c:v>26.98</c:v>
                </c:pt>
                <c:pt idx="11">
                  <c:v>28.71</c:v>
                </c:pt>
                <c:pt idx="12">
                  <c:v>29.43</c:v>
                </c:pt>
                <c:pt idx="13">
                  <c:v>30.06</c:v>
                </c:pt>
                <c:pt idx="14">
                  <c:v>30.12</c:v>
                </c:pt>
                <c:pt idx="15">
                  <c:v>30.2</c:v>
                </c:pt>
                <c:pt idx="16">
                  <c:v>29.82</c:v>
                </c:pt>
                <c:pt idx="17">
                  <c:v>29.18</c:v>
                </c:pt>
                <c:pt idx="18">
                  <c:v>26.51</c:v>
                </c:pt>
                <c:pt idx="19">
                  <c:v>22.91</c:v>
                </c:pt>
                <c:pt idx="20">
                  <c:v>21.38</c:v>
                </c:pt>
                <c:pt idx="21">
                  <c:v>22.47</c:v>
                </c:pt>
                <c:pt idx="22">
                  <c:v>22.06</c:v>
                </c:pt>
                <c:pt idx="23">
                  <c:v>21.74</c:v>
                </c:pt>
                <c:pt idx="24">
                  <c:v>21.62</c:v>
                </c:pt>
                <c:pt idx="25">
                  <c:v>21.66</c:v>
                </c:pt>
                <c:pt idx="26">
                  <c:v>20.239999999999998</c:v>
                </c:pt>
                <c:pt idx="27">
                  <c:v>20.37</c:v>
                </c:pt>
                <c:pt idx="28">
                  <c:v>19.2</c:v>
                </c:pt>
                <c:pt idx="29">
                  <c:v>17.559999999999999</c:v>
                </c:pt>
                <c:pt idx="30">
                  <c:v>17.13</c:v>
                </c:pt>
                <c:pt idx="31">
                  <c:v>17.78</c:v>
                </c:pt>
                <c:pt idx="32">
                  <c:v>20.97</c:v>
                </c:pt>
                <c:pt idx="33">
                  <c:v>24.7</c:v>
                </c:pt>
                <c:pt idx="34">
                  <c:v>26.66</c:v>
                </c:pt>
                <c:pt idx="35">
                  <c:v>27.91</c:v>
                </c:pt>
                <c:pt idx="36">
                  <c:v>28.95</c:v>
                </c:pt>
                <c:pt idx="37">
                  <c:v>29.11</c:v>
                </c:pt>
                <c:pt idx="38">
                  <c:v>29.36</c:v>
                </c:pt>
                <c:pt idx="39">
                  <c:v>29.06</c:v>
                </c:pt>
                <c:pt idx="40">
                  <c:v>29.52</c:v>
                </c:pt>
                <c:pt idx="41">
                  <c:v>28.82</c:v>
                </c:pt>
                <c:pt idx="42">
                  <c:v>25.58</c:v>
                </c:pt>
                <c:pt idx="43">
                  <c:v>22.25</c:v>
                </c:pt>
                <c:pt idx="44">
                  <c:v>20.67</c:v>
                </c:pt>
                <c:pt idx="45">
                  <c:v>20.07</c:v>
                </c:pt>
                <c:pt idx="46">
                  <c:v>20.74</c:v>
                </c:pt>
                <c:pt idx="47">
                  <c:v>20.3</c:v>
                </c:pt>
                <c:pt idx="48">
                  <c:v>19.149999999999999</c:v>
                </c:pt>
                <c:pt idx="53">
                  <c:v>16.86</c:v>
                </c:pt>
                <c:pt idx="54">
                  <c:v>17.29</c:v>
                </c:pt>
                <c:pt idx="55">
                  <c:v>17.82</c:v>
                </c:pt>
                <c:pt idx="56">
                  <c:v>20.59</c:v>
                </c:pt>
                <c:pt idx="57">
                  <c:v>24.4</c:v>
                </c:pt>
                <c:pt idx="58">
                  <c:v>26.96</c:v>
                </c:pt>
                <c:pt idx="59">
                  <c:v>28.16</c:v>
                </c:pt>
                <c:pt idx="60">
                  <c:v>28.25</c:v>
                </c:pt>
                <c:pt idx="61">
                  <c:v>28.35</c:v>
                </c:pt>
                <c:pt idx="62">
                  <c:v>28.54</c:v>
                </c:pt>
                <c:pt idx="63">
                  <c:v>28.83</c:v>
                </c:pt>
                <c:pt idx="64">
                  <c:v>28.79</c:v>
                </c:pt>
                <c:pt idx="65">
                  <c:v>28.76</c:v>
                </c:pt>
                <c:pt idx="66">
                  <c:v>25.67</c:v>
                </c:pt>
                <c:pt idx="67">
                  <c:v>22.63</c:v>
                </c:pt>
                <c:pt idx="68">
                  <c:v>21.06</c:v>
                </c:pt>
                <c:pt idx="69">
                  <c:v>20.09</c:v>
                </c:pt>
                <c:pt idx="70">
                  <c:v>19.16</c:v>
                </c:pt>
                <c:pt idx="71">
                  <c:v>20.079999999999998</c:v>
                </c:pt>
                <c:pt idx="72">
                  <c:v>21.36</c:v>
                </c:pt>
                <c:pt idx="73">
                  <c:v>21.26</c:v>
                </c:pt>
                <c:pt idx="74">
                  <c:v>21.14</c:v>
                </c:pt>
                <c:pt idx="75">
                  <c:v>20.65</c:v>
                </c:pt>
                <c:pt idx="76">
                  <c:v>20.04</c:v>
                </c:pt>
                <c:pt idx="77">
                  <c:v>20.09</c:v>
                </c:pt>
                <c:pt idx="78">
                  <c:v>19.2</c:v>
                </c:pt>
                <c:pt idx="79">
                  <c:v>18.97</c:v>
                </c:pt>
                <c:pt idx="80">
                  <c:v>21.72</c:v>
                </c:pt>
                <c:pt idx="81">
                  <c:v>25.14</c:v>
                </c:pt>
                <c:pt idx="82">
                  <c:v>26.73</c:v>
                </c:pt>
                <c:pt idx="83">
                  <c:v>27.59</c:v>
                </c:pt>
                <c:pt idx="84">
                  <c:v>27.8</c:v>
                </c:pt>
                <c:pt idx="85">
                  <c:v>28.26</c:v>
                </c:pt>
                <c:pt idx="86">
                  <c:v>28.3</c:v>
                </c:pt>
                <c:pt idx="87">
                  <c:v>28.41</c:v>
                </c:pt>
                <c:pt idx="88">
                  <c:v>28.22</c:v>
                </c:pt>
                <c:pt idx="89">
                  <c:v>27.76</c:v>
                </c:pt>
                <c:pt idx="90">
                  <c:v>25.51</c:v>
                </c:pt>
                <c:pt idx="91">
                  <c:v>22.73</c:v>
                </c:pt>
                <c:pt idx="92">
                  <c:v>21.75</c:v>
                </c:pt>
                <c:pt idx="93">
                  <c:v>21.11</c:v>
                </c:pt>
                <c:pt idx="94">
                  <c:v>20.29</c:v>
                </c:pt>
                <c:pt idx="95">
                  <c:v>20.16</c:v>
                </c:pt>
                <c:pt idx="96">
                  <c:v>20.27</c:v>
                </c:pt>
                <c:pt idx="97">
                  <c:v>19.93</c:v>
                </c:pt>
                <c:pt idx="98">
                  <c:v>19.34</c:v>
                </c:pt>
                <c:pt idx="99">
                  <c:v>18.579999999999998</c:v>
                </c:pt>
                <c:pt idx="100">
                  <c:v>18.260000000000002</c:v>
                </c:pt>
                <c:pt idx="101">
                  <c:v>18.059999999999999</c:v>
                </c:pt>
                <c:pt idx="102">
                  <c:v>18.13</c:v>
                </c:pt>
                <c:pt idx="103">
                  <c:v>17.79</c:v>
                </c:pt>
                <c:pt idx="104">
                  <c:v>20.79</c:v>
                </c:pt>
                <c:pt idx="105">
                  <c:v>25.68</c:v>
                </c:pt>
                <c:pt idx="106">
                  <c:v>27.3</c:v>
                </c:pt>
                <c:pt idx="107">
                  <c:v>27.52</c:v>
                </c:pt>
                <c:pt idx="108">
                  <c:v>27.57</c:v>
                </c:pt>
                <c:pt idx="109">
                  <c:v>27.92</c:v>
                </c:pt>
                <c:pt idx="110">
                  <c:v>28.09</c:v>
                </c:pt>
                <c:pt idx="111">
                  <c:v>28.05</c:v>
                </c:pt>
                <c:pt idx="112">
                  <c:v>28.04</c:v>
                </c:pt>
                <c:pt idx="113">
                  <c:v>27.99</c:v>
                </c:pt>
                <c:pt idx="114">
                  <c:v>25.61</c:v>
                </c:pt>
                <c:pt idx="115">
                  <c:v>21.7</c:v>
                </c:pt>
                <c:pt idx="116">
                  <c:v>20.440000000000001</c:v>
                </c:pt>
                <c:pt idx="117">
                  <c:v>19.899999999999999</c:v>
                </c:pt>
                <c:pt idx="118">
                  <c:v>19.989999999999998</c:v>
                </c:pt>
                <c:pt idx="119">
                  <c:v>20.73</c:v>
                </c:pt>
                <c:pt idx="120">
                  <c:v>20.399999999999999</c:v>
                </c:pt>
                <c:pt idx="121">
                  <c:v>19.809999999999999</c:v>
                </c:pt>
                <c:pt idx="122">
                  <c:v>19.5</c:v>
                </c:pt>
                <c:pt idx="123">
                  <c:v>18.760000000000002</c:v>
                </c:pt>
                <c:pt idx="124">
                  <c:v>18.670000000000002</c:v>
                </c:pt>
                <c:pt idx="125">
                  <c:v>18.72</c:v>
                </c:pt>
                <c:pt idx="126">
                  <c:v>19.05</c:v>
                </c:pt>
                <c:pt idx="127">
                  <c:v>19.38</c:v>
                </c:pt>
                <c:pt idx="128">
                  <c:v>21.84</c:v>
                </c:pt>
                <c:pt idx="129">
                  <c:v>25.68</c:v>
                </c:pt>
                <c:pt idx="130">
                  <c:v>27.1</c:v>
                </c:pt>
                <c:pt idx="131">
                  <c:v>27.1</c:v>
                </c:pt>
                <c:pt idx="132">
                  <c:v>27.34</c:v>
                </c:pt>
                <c:pt idx="133">
                  <c:v>27.63</c:v>
                </c:pt>
                <c:pt idx="134">
                  <c:v>27.82</c:v>
                </c:pt>
                <c:pt idx="135">
                  <c:v>27.85</c:v>
                </c:pt>
                <c:pt idx="136">
                  <c:v>27.86</c:v>
                </c:pt>
                <c:pt idx="137">
                  <c:v>27.93</c:v>
                </c:pt>
                <c:pt idx="138">
                  <c:v>25.69</c:v>
                </c:pt>
                <c:pt idx="139">
                  <c:v>23.24</c:v>
                </c:pt>
                <c:pt idx="140">
                  <c:v>22.26</c:v>
                </c:pt>
                <c:pt idx="141">
                  <c:v>21.35</c:v>
                </c:pt>
                <c:pt idx="142">
                  <c:v>21.25</c:v>
                </c:pt>
                <c:pt idx="143">
                  <c:v>21.73</c:v>
                </c:pt>
                <c:pt idx="144">
                  <c:v>21.06</c:v>
                </c:pt>
                <c:pt idx="145">
                  <c:v>20.89</c:v>
                </c:pt>
                <c:pt idx="146">
                  <c:v>21.65</c:v>
                </c:pt>
                <c:pt idx="147">
                  <c:v>22.13</c:v>
                </c:pt>
                <c:pt idx="148">
                  <c:v>21.63</c:v>
                </c:pt>
                <c:pt idx="149">
                  <c:v>20.49</c:v>
                </c:pt>
                <c:pt idx="150">
                  <c:v>20.03</c:v>
                </c:pt>
                <c:pt idx="151">
                  <c:v>20.149999999999999</c:v>
                </c:pt>
                <c:pt idx="152">
                  <c:v>22.66</c:v>
                </c:pt>
                <c:pt idx="153">
                  <c:v>26.8</c:v>
                </c:pt>
                <c:pt idx="154">
                  <c:v>27.17</c:v>
                </c:pt>
                <c:pt idx="155">
                  <c:v>26.89</c:v>
                </c:pt>
                <c:pt idx="156">
                  <c:v>27.6</c:v>
                </c:pt>
                <c:pt idx="157">
                  <c:v>27.76</c:v>
                </c:pt>
                <c:pt idx="158">
                  <c:v>28.19</c:v>
                </c:pt>
                <c:pt idx="159">
                  <c:v>28.33</c:v>
                </c:pt>
                <c:pt idx="160">
                  <c:v>28.34</c:v>
                </c:pt>
                <c:pt idx="161">
                  <c:v>27.77</c:v>
                </c:pt>
                <c:pt idx="162">
                  <c:v>26.7</c:v>
                </c:pt>
                <c:pt idx="163">
                  <c:v>26.01</c:v>
                </c:pt>
                <c:pt idx="164">
                  <c:v>24.36</c:v>
                </c:pt>
                <c:pt idx="165">
                  <c:v>23.69</c:v>
                </c:pt>
                <c:pt idx="166">
                  <c:v>23.61</c:v>
                </c:pt>
                <c:pt idx="167">
                  <c:v>24.23</c:v>
                </c:pt>
                <c:pt idx="168">
                  <c:v>23.65</c:v>
                </c:pt>
                <c:pt idx="169">
                  <c:v>22.95</c:v>
                </c:pt>
                <c:pt idx="170">
                  <c:v>22.55</c:v>
                </c:pt>
                <c:pt idx="171">
                  <c:v>22.68</c:v>
                </c:pt>
                <c:pt idx="172">
                  <c:v>22.27</c:v>
                </c:pt>
                <c:pt idx="173">
                  <c:v>21.48</c:v>
                </c:pt>
                <c:pt idx="174">
                  <c:v>20.83</c:v>
                </c:pt>
                <c:pt idx="175">
                  <c:v>21.19</c:v>
                </c:pt>
                <c:pt idx="176">
                  <c:v>23.55</c:v>
                </c:pt>
                <c:pt idx="177">
                  <c:v>26.56</c:v>
                </c:pt>
                <c:pt idx="178">
                  <c:v>27.96</c:v>
                </c:pt>
                <c:pt idx="179">
                  <c:v>28.32</c:v>
                </c:pt>
                <c:pt idx="180">
                  <c:v>28.2</c:v>
                </c:pt>
                <c:pt idx="181">
                  <c:v>27.85</c:v>
                </c:pt>
                <c:pt idx="182">
                  <c:v>28.22</c:v>
                </c:pt>
                <c:pt idx="183">
                  <c:v>28.45</c:v>
                </c:pt>
                <c:pt idx="184">
                  <c:v>28.1</c:v>
                </c:pt>
                <c:pt idx="185">
                  <c:v>28.14</c:v>
                </c:pt>
                <c:pt idx="186">
                  <c:v>26.46</c:v>
                </c:pt>
                <c:pt idx="187">
                  <c:v>24.66</c:v>
                </c:pt>
                <c:pt idx="188">
                  <c:v>23.94</c:v>
                </c:pt>
                <c:pt idx="189">
                  <c:v>24.2</c:v>
                </c:pt>
                <c:pt idx="190">
                  <c:v>24.33</c:v>
                </c:pt>
                <c:pt idx="191">
                  <c:v>22.92</c:v>
                </c:pt>
                <c:pt idx="192">
                  <c:v>21.74</c:v>
                </c:pt>
                <c:pt idx="193">
                  <c:v>22.16</c:v>
                </c:pt>
                <c:pt idx="194">
                  <c:v>22.23</c:v>
                </c:pt>
                <c:pt idx="195">
                  <c:v>21.28</c:v>
                </c:pt>
                <c:pt idx="196">
                  <c:v>20.97</c:v>
                </c:pt>
                <c:pt idx="197">
                  <c:v>20.89</c:v>
                </c:pt>
                <c:pt idx="198">
                  <c:v>20.67</c:v>
                </c:pt>
                <c:pt idx="199">
                  <c:v>20.29</c:v>
                </c:pt>
                <c:pt idx="200">
                  <c:v>22.79</c:v>
                </c:pt>
                <c:pt idx="201">
                  <c:v>25.56</c:v>
                </c:pt>
                <c:pt idx="202">
                  <c:v>26.21</c:v>
                </c:pt>
                <c:pt idx="203">
                  <c:v>27.24</c:v>
                </c:pt>
                <c:pt idx="204">
                  <c:v>27.16</c:v>
                </c:pt>
                <c:pt idx="205">
                  <c:v>27.37</c:v>
                </c:pt>
                <c:pt idx="206">
                  <c:v>27.56</c:v>
                </c:pt>
                <c:pt idx="207">
                  <c:v>27.95</c:v>
                </c:pt>
                <c:pt idx="208">
                  <c:v>28.16</c:v>
                </c:pt>
                <c:pt idx="209">
                  <c:v>27.5</c:v>
                </c:pt>
                <c:pt idx="210">
                  <c:v>25.85</c:v>
                </c:pt>
                <c:pt idx="211">
                  <c:v>23.57</c:v>
                </c:pt>
                <c:pt idx="212">
                  <c:v>23.11</c:v>
                </c:pt>
                <c:pt idx="213">
                  <c:v>22.99</c:v>
                </c:pt>
                <c:pt idx="214">
                  <c:v>23.43</c:v>
                </c:pt>
                <c:pt idx="215">
                  <c:v>23.13</c:v>
                </c:pt>
                <c:pt idx="216">
                  <c:v>23.37</c:v>
                </c:pt>
                <c:pt idx="217">
                  <c:v>23.98</c:v>
                </c:pt>
                <c:pt idx="218">
                  <c:v>23.47</c:v>
                </c:pt>
                <c:pt idx="219">
                  <c:v>22.21</c:v>
                </c:pt>
                <c:pt idx="220">
                  <c:v>21.82</c:v>
                </c:pt>
                <c:pt idx="221">
                  <c:v>21.52</c:v>
                </c:pt>
                <c:pt idx="222">
                  <c:v>21.84</c:v>
                </c:pt>
                <c:pt idx="223">
                  <c:v>21.81</c:v>
                </c:pt>
                <c:pt idx="224">
                  <c:v>22.67</c:v>
                </c:pt>
                <c:pt idx="225">
                  <c:v>25.38</c:v>
                </c:pt>
                <c:pt idx="226">
                  <c:v>27.29</c:v>
                </c:pt>
                <c:pt idx="227">
                  <c:v>28.14</c:v>
                </c:pt>
                <c:pt idx="228">
                  <c:v>28.07</c:v>
                </c:pt>
                <c:pt idx="229">
                  <c:v>28.97</c:v>
                </c:pt>
                <c:pt idx="230">
                  <c:v>29.3</c:v>
                </c:pt>
                <c:pt idx="231">
                  <c:v>29.29</c:v>
                </c:pt>
                <c:pt idx="232">
                  <c:v>29.91</c:v>
                </c:pt>
                <c:pt idx="233">
                  <c:v>28.89</c:v>
                </c:pt>
                <c:pt idx="234">
                  <c:v>27.01</c:v>
                </c:pt>
                <c:pt idx="235">
                  <c:v>24.56</c:v>
                </c:pt>
                <c:pt idx="236">
                  <c:v>24.92</c:v>
                </c:pt>
                <c:pt idx="237">
                  <c:v>24.89</c:v>
                </c:pt>
                <c:pt idx="238">
                  <c:v>23.4</c:v>
                </c:pt>
                <c:pt idx="239">
                  <c:v>22.97</c:v>
                </c:pt>
                <c:pt idx="240">
                  <c:v>22.57</c:v>
                </c:pt>
                <c:pt idx="241">
                  <c:v>21.9</c:v>
                </c:pt>
                <c:pt idx="242">
                  <c:v>21.3</c:v>
                </c:pt>
                <c:pt idx="243">
                  <c:v>21.08</c:v>
                </c:pt>
                <c:pt idx="244">
                  <c:v>21.05</c:v>
                </c:pt>
                <c:pt idx="245">
                  <c:v>20.7</c:v>
                </c:pt>
                <c:pt idx="246">
                  <c:v>20.12</c:v>
                </c:pt>
                <c:pt idx="247">
                  <c:v>20.65</c:v>
                </c:pt>
                <c:pt idx="248">
                  <c:v>22.38</c:v>
                </c:pt>
                <c:pt idx="249">
                  <c:v>24.43</c:v>
                </c:pt>
                <c:pt idx="250">
                  <c:v>25.7</c:v>
                </c:pt>
                <c:pt idx="251">
                  <c:v>26.61</c:v>
                </c:pt>
                <c:pt idx="252">
                  <c:v>27</c:v>
                </c:pt>
                <c:pt idx="253">
                  <c:v>27.44</c:v>
                </c:pt>
                <c:pt idx="254">
                  <c:v>28.51</c:v>
                </c:pt>
                <c:pt idx="255">
                  <c:v>28.72</c:v>
                </c:pt>
                <c:pt idx="256">
                  <c:v>28.99</c:v>
                </c:pt>
                <c:pt idx="257">
                  <c:v>28.49</c:v>
                </c:pt>
                <c:pt idx="258">
                  <c:v>26.68</c:v>
                </c:pt>
                <c:pt idx="259">
                  <c:v>24.14</c:v>
                </c:pt>
                <c:pt idx="260">
                  <c:v>22.74</c:v>
                </c:pt>
                <c:pt idx="261">
                  <c:v>22.83</c:v>
                </c:pt>
                <c:pt idx="262">
                  <c:v>23.11</c:v>
                </c:pt>
                <c:pt idx="263">
                  <c:v>24.61</c:v>
                </c:pt>
                <c:pt idx="264">
                  <c:v>22.89</c:v>
                </c:pt>
                <c:pt idx="265">
                  <c:v>22.6</c:v>
                </c:pt>
                <c:pt idx="266">
                  <c:v>21.59</c:v>
                </c:pt>
                <c:pt idx="267">
                  <c:v>21.53</c:v>
                </c:pt>
                <c:pt idx="268">
                  <c:v>20.89</c:v>
                </c:pt>
                <c:pt idx="269">
                  <c:v>20.309999999999999</c:v>
                </c:pt>
                <c:pt idx="270">
                  <c:v>20.25</c:v>
                </c:pt>
                <c:pt idx="271">
                  <c:v>20.52</c:v>
                </c:pt>
                <c:pt idx="272">
                  <c:v>22.49</c:v>
                </c:pt>
                <c:pt idx="273">
                  <c:v>25.54</c:v>
                </c:pt>
                <c:pt idx="274">
                  <c:v>27.75</c:v>
                </c:pt>
                <c:pt idx="275">
                  <c:v>28.17</c:v>
                </c:pt>
                <c:pt idx="276">
                  <c:v>29.08</c:v>
                </c:pt>
                <c:pt idx="277">
                  <c:v>29.19</c:v>
                </c:pt>
                <c:pt idx="278">
                  <c:v>29.17</c:v>
                </c:pt>
                <c:pt idx="279">
                  <c:v>29.35</c:v>
                </c:pt>
                <c:pt idx="280">
                  <c:v>28.72</c:v>
                </c:pt>
                <c:pt idx="281">
                  <c:v>28.31</c:v>
                </c:pt>
                <c:pt idx="282">
                  <c:v>27.25</c:v>
                </c:pt>
                <c:pt idx="283">
                  <c:v>24.87</c:v>
                </c:pt>
                <c:pt idx="284">
                  <c:v>22.63</c:v>
                </c:pt>
                <c:pt idx="285">
                  <c:v>22.1</c:v>
                </c:pt>
                <c:pt idx="286">
                  <c:v>21.26</c:v>
                </c:pt>
                <c:pt idx="287">
                  <c:v>20.68</c:v>
                </c:pt>
                <c:pt idx="288">
                  <c:v>20.3</c:v>
                </c:pt>
                <c:pt idx="289">
                  <c:v>20.6</c:v>
                </c:pt>
                <c:pt idx="290">
                  <c:v>20.91</c:v>
                </c:pt>
                <c:pt idx="291">
                  <c:v>21.15</c:v>
                </c:pt>
                <c:pt idx="292">
                  <c:v>20.41</c:v>
                </c:pt>
                <c:pt idx="293">
                  <c:v>19.829999999999998</c:v>
                </c:pt>
                <c:pt idx="294">
                  <c:v>19.64</c:v>
                </c:pt>
                <c:pt idx="295">
                  <c:v>19.79</c:v>
                </c:pt>
                <c:pt idx="296">
                  <c:v>21.64</c:v>
                </c:pt>
                <c:pt idx="297">
                  <c:v>25.05</c:v>
                </c:pt>
                <c:pt idx="298">
                  <c:v>27.25</c:v>
                </c:pt>
                <c:pt idx="299">
                  <c:v>27.85</c:v>
                </c:pt>
                <c:pt idx="300">
                  <c:v>28.77</c:v>
                </c:pt>
                <c:pt idx="301">
                  <c:v>29.52</c:v>
                </c:pt>
                <c:pt idx="302">
                  <c:v>30.73</c:v>
                </c:pt>
                <c:pt idx="303">
                  <c:v>31.37</c:v>
                </c:pt>
                <c:pt idx="304">
                  <c:v>29.72</c:v>
                </c:pt>
                <c:pt idx="305">
                  <c:v>29.18</c:v>
                </c:pt>
                <c:pt idx="306">
                  <c:v>27.07</c:v>
                </c:pt>
                <c:pt idx="307">
                  <c:v>24.29</c:v>
                </c:pt>
                <c:pt idx="308">
                  <c:v>22.97</c:v>
                </c:pt>
                <c:pt idx="309">
                  <c:v>22.63</c:v>
                </c:pt>
                <c:pt idx="310">
                  <c:v>21.72</c:v>
                </c:pt>
                <c:pt idx="311">
                  <c:v>21.18</c:v>
                </c:pt>
                <c:pt idx="312">
                  <c:v>21</c:v>
                </c:pt>
                <c:pt idx="313">
                  <c:v>21.06</c:v>
                </c:pt>
                <c:pt idx="314">
                  <c:v>20.56</c:v>
                </c:pt>
                <c:pt idx="315">
                  <c:v>21.06</c:v>
                </c:pt>
                <c:pt idx="316">
                  <c:v>20.87</c:v>
                </c:pt>
                <c:pt idx="317">
                  <c:v>20.62</c:v>
                </c:pt>
                <c:pt idx="318">
                  <c:v>21.25</c:v>
                </c:pt>
                <c:pt idx="319">
                  <c:v>22.37</c:v>
                </c:pt>
                <c:pt idx="320">
                  <c:v>23.42</c:v>
                </c:pt>
                <c:pt idx="321">
                  <c:v>25.32</c:v>
                </c:pt>
                <c:pt idx="322">
                  <c:v>27.89</c:v>
                </c:pt>
                <c:pt idx="323">
                  <c:v>28.16</c:v>
                </c:pt>
                <c:pt idx="324">
                  <c:v>28.3</c:v>
                </c:pt>
                <c:pt idx="325">
                  <c:v>28.23</c:v>
                </c:pt>
                <c:pt idx="326">
                  <c:v>28.01</c:v>
                </c:pt>
                <c:pt idx="327">
                  <c:v>28.27</c:v>
                </c:pt>
                <c:pt idx="328">
                  <c:v>28.21</c:v>
                </c:pt>
                <c:pt idx="329">
                  <c:v>28.04</c:v>
                </c:pt>
                <c:pt idx="330">
                  <c:v>27.01</c:v>
                </c:pt>
                <c:pt idx="331">
                  <c:v>25.99</c:v>
                </c:pt>
                <c:pt idx="332">
                  <c:v>24.76</c:v>
                </c:pt>
                <c:pt idx="333">
                  <c:v>23.18</c:v>
                </c:pt>
                <c:pt idx="334">
                  <c:v>22.77</c:v>
                </c:pt>
                <c:pt idx="335">
                  <c:v>22.69</c:v>
                </c:pt>
                <c:pt idx="336">
                  <c:v>21.42</c:v>
                </c:pt>
                <c:pt idx="337">
                  <c:v>21.15</c:v>
                </c:pt>
                <c:pt idx="338">
                  <c:v>21.23</c:v>
                </c:pt>
                <c:pt idx="339">
                  <c:v>21.18</c:v>
                </c:pt>
                <c:pt idx="340">
                  <c:v>20.91</c:v>
                </c:pt>
                <c:pt idx="341">
                  <c:v>20.66</c:v>
                </c:pt>
                <c:pt idx="342">
                  <c:v>20.100000000000001</c:v>
                </c:pt>
                <c:pt idx="343">
                  <c:v>20.23</c:v>
                </c:pt>
                <c:pt idx="344">
                  <c:v>22.52</c:v>
                </c:pt>
                <c:pt idx="345">
                  <c:v>25.83</c:v>
                </c:pt>
                <c:pt idx="346">
                  <c:v>27.74</c:v>
                </c:pt>
                <c:pt idx="347">
                  <c:v>28.17</c:v>
                </c:pt>
                <c:pt idx="348">
                  <c:v>27.79</c:v>
                </c:pt>
                <c:pt idx="349">
                  <c:v>28.06</c:v>
                </c:pt>
                <c:pt idx="350">
                  <c:v>28.53</c:v>
                </c:pt>
                <c:pt idx="351">
                  <c:v>28.6</c:v>
                </c:pt>
                <c:pt idx="352">
                  <c:v>28.69</c:v>
                </c:pt>
                <c:pt idx="353">
                  <c:v>28.64</c:v>
                </c:pt>
                <c:pt idx="354">
                  <c:v>27.42</c:v>
                </c:pt>
                <c:pt idx="355">
                  <c:v>24.96</c:v>
                </c:pt>
                <c:pt idx="356">
                  <c:v>24.22</c:v>
                </c:pt>
                <c:pt idx="357">
                  <c:v>25.53</c:v>
                </c:pt>
                <c:pt idx="358">
                  <c:v>23.26</c:v>
                </c:pt>
                <c:pt idx="359">
                  <c:v>22.23</c:v>
                </c:pt>
                <c:pt idx="360">
                  <c:v>22.09</c:v>
                </c:pt>
                <c:pt idx="361">
                  <c:v>22.46</c:v>
                </c:pt>
                <c:pt idx="362">
                  <c:v>21.01</c:v>
                </c:pt>
                <c:pt idx="363">
                  <c:v>20.11</c:v>
                </c:pt>
                <c:pt idx="364">
                  <c:v>19.48</c:v>
                </c:pt>
                <c:pt idx="365">
                  <c:v>19.57</c:v>
                </c:pt>
                <c:pt idx="366">
                  <c:v>19.59</c:v>
                </c:pt>
                <c:pt idx="367">
                  <c:v>19.41</c:v>
                </c:pt>
                <c:pt idx="368">
                  <c:v>21.61</c:v>
                </c:pt>
                <c:pt idx="369">
                  <c:v>25.95</c:v>
                </c:pt>
                <c:pt idx="370">
                  <c:v>27.56</c:v>
                </c:pt>
                <c:pt idx="371">
                  <c:v>27.85</c:v>
                </c:pt>
                <c:pt idx="372">
                  <c:v>28.26</c:v>
                </c:pt>
                <c:pt idx="373">
                  <c:v>28.68</c:v>
                </c:pt>
                <c:pt idx="374">
                  <c:v>28.67</c:v>
                </c:pt>
                <c:pt idx="375">
                  <c:v>28.89</c:v>
                </c:pt>
                <c:pt idx="376">
                  <c:v>29.69</c:v>
                </c:pt>
                <c:pt idx="377">
                  <c:v>28.8</c:v>
                </c:pt>
                <c:pt idx="378">
                  <c:v>26.25</c:v>
                </c:pt>
                <c:pt idx="379">
                  <c:v>23.39</c:v>
                </c:pt>
                <c:pt idx="380">
                  <c:v>23.06</c:v>
                </c:pt>
                <c:pt idx="381">
                  <c:v>21.53</c:v>
                </c:pt>
                <c:pt idx="382">
                  <c:v>21.11</c:v>
                </c:pt>
                <c:pt idx="383">
                  <c:v>20.73</c:v>
                </c:pt>
                <c:pt idx="384">
                  <c:v>20.39</c:v>
                </c:pt>
                <c:pt idx="385">
                  <c:v>20.65</c:v>
                </c:pt>
                <c:pt idx="386">
                  <c:v>20.71</c:v>
                </c:pt>
                <c:pt idx="387">
                  <c:v>20.51</c:v>
                </c:pt>
                <c:pt idx="388">
                  <c:v>19.95</c:v>
                </c:pt>
                <c:pt idx="389">
                  <c:v>19.09</c:v>
                </c:pt>
                <c:pt idx="390">
                  <c:v>18.89</c:v>
                </c:pt>
                <c:pt idx="391">
                  <c:v>18.87</c:v>
                </c:pt>
                <c:pt idx="392">
                  <c:v>21.09</c:v>
                </c:pt>
                <c:pt idx="393">
                  <c:v>25.34</c:v>
                </c:pt>
                <c:pt idx="394">
                  <c:v>28.1</c:v>
                </c:pt>
                <c:pt idx="395">
                  <c:v>28.82</c:v>
                </c:pt>
                <c:pt idx="396">
                  <c:v>29.3</c:v>
                </c:pt>
                <c:pt idx="397">
                  <c:v>29.43</c:v>
                </c:pt>
                <c:pt idx="398">
                  <c:v>28.96</c:v>
                </c:pt>
                <c:pt idx="399">
                  <c:v>28.75</c:v>
                </c:pt>
                <c:pt idx="400">
                  <c:v>29.03</c:v>
                </c:pt>
                <c:pt idx="401">
                  <c:v>28.79</c:v>
                </c:pt>
                <c:pt idx="402">
                  <c:v>27.1</c:v>
                </c:pt>
                <c:pt idx="403">
                  <c:v>24.07</c:v>
                </c:pt>
                <c:pt idx="404">
                  <c:v>22.39</c:v>
                </c:pt>
                <c:pt idx="405">
                  <c:v>23.43</c:v>
                </c:pt>
                <c:pt idx="406">
                  <c:v>22.84</c:v>
                </c:pt>
                <c:pt idx="407">
                  <c:v>21.75</c:v>
                </c:pt>
                <c:pt idx="408">
                  <c:v>20.72</c:v>
                </c:pt>
                <c:pt idx="409">
                  <c:v>20.62</c:v>
                </c:pt>
                <c:pt idx="410">
                  <c:v>21.57</c:v>
                </c:pt>
                <c:pt idx="411">
                  <c:v>21.31</c:v>
                </c:pt>
                <c:pt idx="412">
                  <c:v>20.65</c:v>
                </c:pt>
                <c:pt idx="413">
                  <c:v>19.87</c:v>
                </c:pt>
                <c:pt idx="414">
                  <c:v>19.27</c:v>
                </c:pt>
                <c:pt idx="415">
                  <c:v>20.25</c:v>
                </c:pt>
                <c:pt idx="416">
                  <c:v>22.13</c:v>
                </c:pt>
                <c:pt idx="417">
                  <c:v>25.74</c:v>
                </c:pt>
                <c:pt idx="418">
                  <c:v>27.57</c:v>
                </c:pt>
                <c:pt idx="419">
                  <c:v>27.77</c:v>
                </c:pt>
                <c:pt idx="420">
                  <c:v>28.09</c:v>
                </c:pt>
                <c:pt idx="421">
                  <c:v>28.2</c:v>
                </c:pt>
                <c:pt idx="422">
                  <c:v>29</c:v>
                </c:pt>
                <c:pt idx="423">
                  <c:v>28.96</c:v>
                </c:pt>
                <c:pt idx="424">
                  <c:v>28.53</c:v>
                </c:pt>
                <c:pt idx="425">
                  <c:v>28.11</c:v>
                </c:pt>
                <c:pt idx="426">
                  <c:v>26.84</c:v>
                </c:pt>
                <c:pt idx="427">
                  <c:v>25.05</c:v>
                </c:pt>
                <c:pt idx="428">
                  <c:v>24.67</c:v>
                </c:pt>
                <c:pt idx="429">
                  <c:v>24.34</c:v>
                </c:pt>
                <c:pt idx="430">
                  <c:v>23.21</c:v>
                </c:pt>
                <c:pt idx="431">
                  <c:v>23.26</c:v>
                </c:pt>
                <c:pt idx="432">
                  <c:v>23.74</c:v>
                </c:pt>
                <c:pt idx="433">
                  <c:v>22.42</c:v>
                </c:pt>
                <c:pt idx="434">
                  <c:v>21.33</c:v>
                </c:pt>
                <c:pt idx="435">
                  <c:v>20.81</c:v>
                </c:pt>
                <c:pt idx="436">
                  <c:v>20.94</c:v>
                </c:pt>
                <c:pt idx="437">
                  <c:v>20.72</c:v>
                </c:pt>
                <c:pt idx="438">
                  <c:v>20.45</c:v>
                </c:pt>
                <c:pt idx="439">
                  <c:v>19.899999999999999</c:v>
                </c:pt>
                <c:pt idx="440">
                  <c:v>21.82</c:v>
                </c:pt>
                <c:pt idx="441">
                  <c:v>25.9</c:v>
                </c:pt>
                <c:pt idx="442">
                  <c:v>27.52</c:v>
                </c:pt>
                <c:pt idx="443">
                  <c:v>27.87</c:v>
                </c:pt>
                <c:pt idx="444">
                  <c:v>28.27</c:v>
                </c:pt>
                <c:pt idx="445">
                  <c:v>28.26</c:v>
                </c:pt>
                <c:pt idx="446">
                  <c:v>27.9</c:v>
                </c:pt>
                <c:pt idx="447">
                  <c:v>27.76</c:v>
                </c:pt>
                <c:pt idx="448">
                  <c:v>27.92</c:v>
                </c:pt>
                <c:pt idx="449">
                  <c:v>27.83</c:v>
                </c:pt>
                <c:pt idx="450">
                  <c:v>26.44</c:v>
                </c:pt>
                <c:pt idx="451">
                  <c:v>24.38</c:v>
                </c:pt>
                <c:pt idx="452">
                  <c:v>25.25</c:v>
                </c:pt>
                <c:pt idx="453">
                  <c:v>24.18</c:v>
                </c:pt>
                <c:pt idx="454">
                  <c:v>24.3</c:v>
                </c:pt>
                <c:pt idx="455">
                  <c:v>24.55</c:v>
                </c:pt>
                <c:pt idx="456">
                  <c:v>24.26</c:v>
                </c:pt>
                <c:pt idx="457">
                  <c:v>22.94</c:v>
                </c:pt>
                <c:pt idx="458">
                  <c:v>22.7</c:v>
                </c:pt>
                <c:pt idx="459">
                  <c:v>22.42</c:v>
                </c:pt>
                <c:pt idx="460">
                  <c:v>21.44</c:v>
                </c:pt>
                <c:pt idx="461">
                  <c:v>20.81</c:v>
                </c:pt>
                <c:pt idx="462">
                  <c:v>20.49</c:v>
                </c:pt>
                <c:pt idx="463">
                  <c:v>20.12</c:v>
                </c:pt>
                <c:pt idx="464">
                  <c:v>22.78</c:v>
                </c:pt>
                <c:pt idx="465">
                  <c:v>27.11</c:v>
                </c:pt>
                <c:pt idx="466">
                  <c:v>28.2</c:v>
                </c:pt>
                <c:pt idx="467">
                  <c:v>28.35</c:v>
                </c:pt>
                <c:pt idx="468">
                  <c:v>28.38</c:v>
                </c:pt>
                <c:pt idx="469">
                  <c:v>28.61</c:v>
                </c:pt>
                <c:pt idx="470">
                  <c:v>28.72</c:v>
                </c:pt>
                <c:pt idx="471">
                  <c:v>28.88</c:v>
                </c:pt>
                <c:pt idx="472">
                  <c:v>28.75</c:v>
                </c:pt>
                <c:pt idx="473">
                  <c:v>28.38</c:v>
                </c:pt>
                <c:pt idx="474">
                  <c:v>27.5</c:v>
                </c:pt>
                <c:pt idx="475">
                  <c:v>26.56</c:v>
                </c:pt>
                <c:pt idx="476">
                  <c:v>26.89</c:v>
                </c:pt>
                <c:pt idx="477">
                  <c:v>26.97</c:v>
                </c:pt>
                <c:pt idx="478">
                  <c:v>26.69</c:v>
                </c:pt>
                <c:pt idx="479">
                  <c:v>25.49</c:v>
                </c:pt>
                <c:pt idx="480">
                  <c:v>23.68</c:v>
                </c:pt>
                <c:pt idx="481">
                  <c:v>22.56</c:v>
                </c:pt>
                <c:pt idx="482">
                  <c:v>21.93</c:v>
                </c:pt>
                <c:pt idx="483">
                  <c:v>21.61</c:v>
                </c:pt>
                <c:pt idx="484">
                  <c:v>21.44</c:v>
                </c:pt>
                <c:pt idx="485">
                  <c:v>20.65</c:v>
                </c:pt>
                <c:pt idx="486">
                  <c:v>20.440000000000001</c:v>
                </c:pt>
                <c:pt idx="487">
                  <c:v>20.420000000000002</c:v>
                </c:pt>
                <c:pt idx="488">
                  <c:v>22.61</c:v>
                </c:pt>
                <c:pt idx="489">
                  <c:v>25.97</c:v>
                </c:pt>
                <c:pt idx="490">
                  <c:v>27.25</c:v>
                </c:pt>
                <c:pt idx="491">
                  <c:v>27.91</c:v>
                </c:pt>
                <c:pt idx="492">
                  <c:v>28.46</c:v>
                </c:pt>
                <c:pt idx="493">
                  <c:v>28.84</c:v>
                </c:pt>
                <c:pt idx="494">
                  <c:v>28.75</c:v>
                </c:pt>
                <c:pt idx="495">
                  <c:v>28.63</c:v>
                </c:pt>
                <c:pt idx="496">
                  <c:v>28.61</c:v>
                </c:pt>
                <c:pt idx="497">
                  <c:v>28.7</c:v>
                </c:pt>
                <c:pt idx="498">
                  <c:v>27.44</c:v>
                </c:pt>
                <c:pt idx="499">
                  <c:v>27.05</c:v>
                </c:pt>
                <c:pt idx="500">
                  <c:v>26.57</c:v>
                </c:pt>
                <c:pt idx="501">
                  <c:v>25.43</c:v>
                </c:pt>
                <c:pt idx="502">
                  <c:v>24.45</c:v>
                </c:pt>
                <c:pt idx="503">
                  <c:v>25.2</c:v>
                </c:pt>
                <c:pt idx="504">
                  <c:v>25.41</c:v>
                </c:pt>
                <c:pt idx="505">
                  <c:v>25.36</c:v>
                </c:pt>
                <c:pt idx="506">
                  <c:v>24.73</c:v>
                </c:pt>
                <c:pt idx="507">
                  <c:v>23.58</c:v>
                </c:pt>
                <c:pt idx="508">
                  <c:v>22.45</c:v>
                </c:pt>
                <c:pt idx="509">
                  <c:v>22.72</c:v>
                </c:pt>
                <c:pt idx="510">
                  <c:v>22.34</c:v>
                </c:pt>
                <c:pt idx="511">
                  <c:v>21.57</c:v>
                </c:pt>
                <c:pt idx="512">
                  <c:v>23.45</c:v>
                </c:pt>
                <c:pt idx="513">
                  <c:v>26.42</c:v>
                </c:pt>
                <c:pt idx="514">
                  <c:v>27.33</c:v>
                </c:pt>
                <c:pt idx="515">
                  <c:v>28.11</c:v>
                </c:pt>
                <c:pt idx="516">
                  <c:v>28.71</c:v>
                </c:pt>
                <c:pt idx="517">
                  <c:v>28.74</c:v>
                </c:pt>
                <c:pt idx="518">
                  <c:v>29.26</c:v>
                </c:pt>
                <c:pt idx="519">
                  <c:v>29.59</c:v>
                </c:pt>
                <c:pt idx="520">
                  <c:v>29.69</c:v>
                </c:pt>
                <c:pt idx="521">
                  <c:v>29.22</c:v>
                </c:pt>
                <c:pt idx="522">
                  <c:v>27.87</c:v>
                </c:pt>
                <c:pt idx="523">
                  <c:v>26.89</c:v>
                </c:pt>
                <c:pt idx="524">
                  <c:v>25.59</c:v>
                </c:pt>
                <c:pt idx="525">
                  <c:v>24.35</c:v>
                </c:pt>
                <c:pt idx="526">
                  <c:v>24.31</c:v>
                </c:pt>
                <c:pt idx="527">
                  <c:v>23.71</c:v>
                </c:pt>
                <c:pt idx="528">
                  <c:v>23.99</c:v>
                </c:pt>
                <c:pt idx="529">
                  <c:v>22.96</c:v>
                </c:pt>
                <c:pt idx="530">
                  <c:v>22.03</c:v>
                </c:pt>
                <c:pt idx="531">
                  <c:v>21.56</c:v>
                </c:pt>
                <c:pt idx="532">
                  <c:v>21.41</c:v>
                </c:pt>
                <c:pt idx="533">
                  <c:v>21</c:v>
                </c:pt>
                <c:pt idx="534">
                  <c:v>20.86</c:v>
                </c:pt>
                <c:pt idx="535">
                  <c:v>20.73</c:v>
                </c:pt>
                <c:pt idx="536">
                  <c:v>22.49</c:v>
                </c:pt>
                <c:pt idx="537">
                  <c:v>26.13</c:v>
                </c:pt>
                <c:pt idx="538">
                  <c:v>26.91</c:v>
                </c:pt>
                <c:pt idx="539">
                  <c:v>27.11</c:v>
                </c:pt>
                <c:pt idx="540">
                  <c:v>27.87</c:v>
                </c:pt>
                <c:pt idx="541">
                  <c:v>28.62</c:v>
                </c:pt>
                <c:pt idx="542">
                  <c:v>29.2</c:v>
                </c:pt>
                <c:pt idx="543">
                  <c:v>29.14</c:v>
                </c:pt>
                <c:pt idx="544">
                  <c:v>29.01</c:v>
                </c:pt>
                <c:pt idx="545">
                  <c:v>29</c:v>
                </c:pt>
                <c:pt idx="546">
                  <c:v>27.44</c:v>
                </c:pt>
                <c:pt idx="547">
                  <c:v>24.84</c:v>
                </c:pt>
                <c:pt idx="548">
                  <c:v>24.18</c:v>
                </c:pt>
                <c:pt idx="549">
                  <c:v>24.22</c:v>
                </c:pt>
                <c:pt idx="550">
                  <c:v>25.37</c:v>
                </c:pt>
                <c:pt idx="551">
                  <c:v>25.11</c:v>
                </c:pt>
                <c:pt idx="552">
                  <c:v>24.77</c:v>
                </c:pt>
                <c:pt idx="553">
                  <c:v>24.64</c:v>
                </c:pt>
                <c:pt idx="554">
                  <c:v>23.32</c:v>
                </c:pt>
                <c:pt idx="555">
                  <c:v>22.45</c:v>
                </c:pt>
                <c:pt idx="556">
                  <c:v>22.04</c:v>
                </c:pt>
                <c:pt idx="557">
                  <c:v>21.35</c:v>
                </c:pt>
                <c:pt idx="558">
                  <c:v>21.04</c:v>
                </c:pt>
                <c:pt idx="559">
                  <c:v>20.94</c:v>
                </c:pt>
                <c:pt idx="560">
                  <c:v>23.11</c:v>
                </c:pt>
                <c:pt idx="561">
                  <c:v>26.13</c:v>
                </c:pt>
                <c:pt idx="562">
                  <c:v>28.03</c:v>
                </c:pt>
                <c:pt idx="563">
                  <c:v>28.57</c:v>
                </c:pt>
                <c:pt idx="564">
                  <c:v>29.28</c:v>
                </c:pt>
                <c:pt idx="565">
                  <c:v>29.7</c:v>
                </c:pt>
                <c:pt idx="566">
                  <c:v>29.57</c:v>
                </c:pt>
                <c:pt idx="567">
                  <c:v>29.4</c:v>
                </c:pt>
                <c:pt idx="568">
                  <c:v>29.3</c:v>
                </c:pt>
                <c:pt idx="569">
                  <c:v>29.09</c:v>
                </c:pt>
                <c:pt idx="570">
                  <c:v>27.61</c:v>
                </c:pt>
                <c:pt idx="571">
                  <c:v>24.53</c:v>
                </c:pt>
                <c:pt idx="572">
                  <c:v>23.3</c:v>
                </c:pt>
                <c:pt idx="573">
                  <c:v>23.58</c:v>
                </c:pt>
                <c:pt idx="574">
                  <c:v>22.53</c:v>
                </c:pt>
                <c:pt idx="575">
                  <c:v>22.02</c:v>
                </c:pt>
                <c:pt idx="576">
                  <c:v>22.09</c:v>
                </c:pt>
                <c:pt idx="577">
                  <c:v>21.64</c:v>
                </c:pt>
                <c:pt idx="578">
                  <c:v>22.34</c:v>
                </c:pt>
                <c:pt idx="579">
                  <c:v>21.51</c:v>
                </c:pt>
                <c:pt idx="580">
                  <c:v>20.49</c:v>
                </c:pt>
                <c:pt idx="581">
                  <c:v>19.850000000000001</c:v>
                </c:pt>
                <c:pt idx="582">
                  <c:v>19.649999999999999</c:v>
                </c:pt>
                <c:pt idx="583">
                  <c:v>19.93</c:v>
                </c:pt>
                <c:pt idx="584">
                  <c:v>22.49</c:v>
                </c:pt>
                <c:pt idx="585">
                  <c:v>26.16</c:v>
                </c:pt>
                <c:pt idx="586">
                  <c:v>27.83</c:v>
                </c:pt>
                <c:pt idx="587">
                  <c:v>29.21</c:v>
                </c:pt>
                <c:pt idx="588">
                  <c:v>30.04</c:v>
                </c:pt>
                <c:pt idx="589">
                  <c:v>30.67</c:v>
                </c:pt>
                <c:pt idx="590">
                  <c:v>30.16</c:v>
                </c:pt>
                <c:pt idx="591">
                  <c:v>29.75</c:v>
                </c:pt>
                <c:pt idx="592">
                  <c:v>29.89</c:v>
                </c:pt>
                <c:pt idx="593">
                  <c:v>29.55</c:v>
                </c:pt>
                <c:pt idx="594">
                  <c:v>28.53</c:v>
                </c:pt>
                <c:pt idx="595">
                  <c:v>25.91</c:v>
                </c:pt>
                <c:pt idx="596">
                  <c:v>23.82</c:v>
                </c:pt>
                <c:pt idx="597">
                  <c:v>22.59</c:v>
                </c:pt>
                <c:pt idx="598">
                  <c:v>21.8</c:v>
                </c:pt>
                <c:pt idx="599">
                  <c:v>21.23</c:v>
                </c:pt>
                <c:pt idx="600">
                  <c:v>21.42</c:v>
                </c:pt>
                <c:pt idx="601">
                  <c:v>21.13</c:v>
                </c:pt>
                <c:pt idx="602">
                  <c:v>20.69</c:v>
                </c:pt>
                <c:pt idx="603">
                  <c:v>19.88</c:v>
                </c:pt>
                <c:pt idx="604">
                  <c:v>19.46</c:v>
                </c:pt>
                <c:pt idx="605">
                  <c:v>19.260000000000002</c:v>
                </c:pt>
                <c:pt idx="606">
                  <c:v>19.3</c:v>
                </c:pt>
                <c:pt idx="607">
                  <c:v>19.079999999999998</c:v>
                </c:pt>
                <c:pt idx="608">
                  <c:v>21.33</c:v>
                </c:pt>
                <c:pt idx="609">
                  <c:v>24.66</c:v>
                </c:pt>
                <c:pt idx="610">
                  <c:v>27.36</c:v>
                </c:pt>
                <c:pt idx="611">
                  <c:v>28.01</c:v>
                </c:pt>
                <c:pt idx="612">
                  <c:v>28.08</c:v>
                </c:pt>
                <c:pt idx="613">
                  <c:v>28.45</c:v>
                </c:pt>
                <c:pt idx="614">
                  <c:v>29</c:v>
                </c:pt>
                <c:pt idx="615">
                  <c:v>29.42</c:v>
                </c:pt>
                <c:pt idx="616">
                  <c:v>29.73</c:v>
                </c:pt>
                <c:pt idx="617">
                  <c:v>29.5</c:v>
                </c:pt>
                <c:pt idx="618">
                  <c:v>28.01</c:v>
                </c:pt>
                <c:pt idx="619">
                  <c:v>26.21</c:v>
                </c:pt>
                <c:pt idx="620">
                  <c:v>24.34</c:v>
                </c:pt>
                <c:pt idx="621">
                  <c:v>23.53</c:v>
                </c:pt>
                <c:pt idx="622">
                  <c:v>24.11</c:v>
                </c:pt>
                <c:pt idx="623">
                  <c:v>24.26</c:v>
                </c:pt>
                <c:pt idx="624">
                  <c:v>23.22</c:v>
                </c:pt>
                <c:pt idx="625">
                  <c:v>21.66</c:v>
                </c:pt>
                <c:pt idx="626">
                  <c:v>20.29</c:v>
                </c:pt>
                <c:pt idx="627">
                  <c:v>19.829999999999998</c:v>
                </c:pt>
                <c:pt idx="628">
                  <c:v>20.03</c:v>
                </c:pt>
                <c:pt idx="629">
                  <c:v>19.38</c:v>
                </c:pt>
                <c:pt idx="630">
                  <c:v>19.55</c:v>
                </c:pt>
                <c:pt idx="631">
                  <c:v>20.45</c:v>
                </c:pt>
                <c:pt idx="632">
                  <c:v>22.84</c:v>
                </c:pt>
                <c:pt idx="633">
                  <c:v>26.49</c:v>
                </c:pt>
                <c:pt idx="634">
                  <c:v>27.67</c:v>
                </c:pt>
                <c:pt idx="635">
                  <c:v>28.43</c:v>
                </c:pt>
                <c:pt idx="636">
                  <c:v>28.95</c:v>
                </c:pt>
                <c:pt idx="637">
                  <c:v>29.25</c:v>
                </c:pt>
                <c:pt idx="638">
                  <c:v>29.85</c:v>
                </c:pt>
                <c:pt idx="639">
                  <c:v>30.23</c:v>
                </c:pt>
                <c:pt idx="640">
                  <c:v>30.08</c:v>
                </c:pt>
                <c:pt idx="641">
                  <c:v>30.46</c:v>
                </c:pt>
                <c:pt idx="643">
                  <c:v>26.33</c:v>
                </c:pt>
                <c:pt idx="644">
                  <c:v>24.44</c:v>
                </c:pt>
                <c:pt idx="645">
                  <c:v>22.52</c:v>
                </c:pt>
                <c:pt idx="646">
                  <c:v>22.23</c:v>
                </c:pt>
                <c:pt idx="647">
                  <c:v>22.55</c:v>
                </c:pt>
                <c:pt idx="648">
                  <c:v>22.2</c:v>
                </c:pt>
                <c:pt idx="649">
                  <c:v>21.21</c:v>
                </c:pt>
                <c:pt idx="650">
                  <c:v>20.27</c:v>
                </c:pt>
                <c:pt idx="651">
                  <c:v>19.59</c:v>
                </c:pt>
                <c:pt idx="652">
                  <c:v>19.86</c:v>
                </c:pt>
                <c:pt idx="653">
                  <c:v>19.36</c:v>
                </c:pt>
                <c:pt idx="654">
                  <c:v>18.59</c:v>
                </c:pt>
                <c:pt idx="655">
                  <c:v>18.690000000000001</c:v>
                </c:pt>
                <c:pt idx="656">
                  <c:v>21.66</c:v>
                </c:pt>
                <c:pt idx="657">
                  <c:v>26.2</c:v>
                </c:pt>
                <c:pt idx="658">
                  <c:v>27.27</c:v>
                </c:pt>
                <c:pt idx="659">
                  <c:v>27.87</c:v>
                </c:pt>
                <c:pt idx="660">
                  <c:v>28.22</c:v>
                </c:pt>
                <c:pt idx="661">
                  <c:v>28.1</c:v>
                </c:pt>
                <c:pt idx="662">
                  <c:v>28.42</c:v>
                </c:pt>
                <c:pt idx="663">
                  <c:v>28.64</c:v>
                </c:pt>
                <c:pt idx="664">
                  <c:v>28.5</c:v>
                </c:pt>
                <c:pt idx="665">
                  <c:v>28.17</c:v>
                </c:pt>
                <c:pt idx="666">
                  <c:v>27.63</c:v>
                </c:pt>
                <c:pt idx="667">
                  <c:v>27.36</c:v>
                </c:pt>
                <c:pt idx="668">
                  <c:v>26.87</c:v>
                </c:pt>
                <c:pt idx="669">
                  <c:v>26.68</c:v>
                </c:pt>
                <c:pt idx="670">
                  <c:v>25.01</c:v>
                </c:pt>
                <c:pt idx="671">
                  <c:v>23.36</c:v>
                </c:pt>
                <c:pt idx="672">
                  <c:v>24</c:v>
                </c:pt>
                <c:pt idx="673">
                  <c:v>24.04</c:v>
                </c:pt>
                <c:pt idx="674">
                  <c:v>21.35</c:v>
                </c:pt>
                <c:pt idx="675">
                  <c:v>19.47</c:v>
                </c:pt>
                <c:pt idx="676">
                  <c:v>18.98</c:v>
                </c:pt>
                <c:pt idx="677">
                  <c:v>18.760000000000002</c:v>
                </c:pt>
                <c:pt idx="678">
                  <c:v>18.13</c:v>
                </c:pt>
                <c:pt idx="679">
                  <c:v>22.06</c:v>
                </c:pt>
                <c:pt idx="680">
                  <c:v>23.83</c:v>
                </c:pt>
                <c:pt idx="681">
                  <c:v>25.93</c:v>
                </c:pt>
                <c:pt idx="682">
                  <c:v>27.59</c:v>
                </c:pt>
                <c:pt idx="683">
                  <c:v>29.02</c:v>
                </c:pt>
                <c:pt idx="684">
                  <c:v>29.64</c:v>
                </c:pt>
                <c:pt idx="685">
                  <c:v>29.22</c:v>
                </c:pt>
                <c:pt idx="686">
                  <c:v>28.98</c:v>
                </c:pt>
                <c:pt idx="687">
                  <c:v>28.26</c:v>
                </c:pt>
                <c:pt idx="688">
                  <c:v>28.17</c:v>
                </c:pt>
                <c:pt idx="689">
                  <c:v>28.06</c:v>
                </c:pt>
                <c:pt idx="690">
                  <c:v>27.17</c:v>
                </c:pt>
                <c:pt idx="691">
                  <c:v>26.76</c:v>
                </c:pt>
                <c:pt idx="692">
                  <c:v>26.1</c:v>
                </c:pt>
                <c:pt idx="693">
                  <c:v>25.8</c:v>
                </c:pt>
                <c:pt idx="694">
                  <c:v>23.78</c:v>
                </c:pt>
                <c:pt idx="695">
                  <c:v>23.46</c:v>
                </c:pt>
                <c:pt idx="696">
                  <c:v>22.94</c:v>
                </c:pt>
                <c:pt idx="697">
                  <c:v>23.17</c:v>
                </c:pt>
                <c:pt idx="698">
                  <c:v>20.73</c:v>
                </c:pt>
                <c:pt idx="699">
                  <c:v>20.21</c:v>
                </c:pt>
                <c:pt idx="700">
                  <c:v>19.55</c:v>
                </c:pt>
                <c:pt idx="701">
                  <c:v>18.850000000000001</c:v>
                </c:pt>
                <c:pt idx="702">
                  <c:v>18.57</c:v>
                </c:pt>
                <c:pt idx="703">
                  <c:v>18.54</c:v>
                </c:pt>
                <c:pt idx="704">
                  <c:v>23.05</c:v>
                </c:pt>
                <c:pt idx="705">
                  <c:v>25.45</c:v>
                </c:pt>
                <c:pt idx="706">
                  <c:v>26.7</c:v>
                </c:pt>
                <c:pt idx="707">
                  <c:v>27.87</c:v>
                </c:pt>
                <c:pt idx="708">
                  <c:v>28.7</c:v>
                </c:pt>
                <c:pt idx="709">
                  <c:v>29.43</c:v>
                </c:pt>
                <c:pt idx="710">
                  <c:v>29.81</c:v>
                </c:pt>
                <c:pt idx="711">
                  <c:v>28.86</c:v>
                </c:pt>
                <c:pt idx="712">
                  <c:v>28.15</c:v>
                </c:pt>
                <c:pt idx="713">
                  <c:v>27.4</c:v>
                </c:pt>
                <c:pt idx="714">
                  <c:v>26.66</c:v>
                </c:pt>
                <c:pt idx="715">
                  <c:v>26.09</c:v>
                </c:pt>
                <c:pt idx="716">
                  <c:v>24.86</c:v>
                </c:pt>
                <c:pt idx="717">
                  <c:v>23.44</c:v>
                </c:pt>
                <c:pt idx="718">
                  <c:v>22.12</c:v>
                </c:pt>
                <c:pt idx="719">
                  <c:v>21.13</c:v>
                </c:pt>
                <c:pt idx="720">
                  <c:v>20.74</c:v>
                </c:pt>
                <c:pt idx="721">
                  <c:v>20.54</c:v>
                </c:pt>
                <c:pt idx="722">
                  <c:v>19.29</c:v>
                </c:pt>
                <c:pt idx="723">
                  <c:v>19.12</c:v>
                </c:pt>
                <c:pt idx="724">
                  <c:v>19.07</c:v>
                </c:pt>
                <c:pt idx="725">
                  <c:v>19</c:v>
                </c:pt>
                <c:pt idx="726">
                  <c:v>18.34</c:v>
                </c:pt>
                <c:pt idx="727">
                  <c:v>18.8</c:v>
                </c:pt>
                <c:pt idx="728">
                  <c:v>21.16</c:v>
                </c:pt>
                <c:pt idx="729">
                  <c:v>24.59</c:v>
                </c:pt>
                <c:pt idx="730">
                  <c:v>26.03</c:v>
                </c:pt>
                <c:pt idx="731">
                  <c:v>26.64</c:v>
                </c:pt>
                <c:pt idx="732">
                  <c:v>27.16</c:v>
                </c:pt>
                <c:pt idx="733">
                  <c:v>26.53</c:v>
                </c:pt>
                <c:pt idx="734">
                  <c:v>27.43</c:v>
                </c:pt>
                <c:pt idx="735">
                  <c:v>28.36</c:v>
                </c:pt>
                <c:pt idx="736">
                  <c:v>28.73</c:v>
                </c:pt>
                <c:pt idx="737">
                  <c:v>28.25</c:v>
                </c:pt>
                <c:pt idx="738">
                  <c:v>27.57</c:v>
                </c:pt>
                <c:pt idx="739">
                  <c:v>26.94</c:v>
                </c:pt>
                <c:pt idx="740">
                  <c:v>24.74</c:v>
                </c:pt>
                <c:pt idx="741">
                  <c:v>23.7</c:v>
                </c:pt>
                <c:pt idx="742">
                  <c:v>24.04</c:v>
                </c:pt>
                <c:pt idx="743">
                  <c:v>22.34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DA-476C-9142-5887F23EC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5669952"/>
        <c:axId val="1045670280"/>
      </c:scatterChart>
      <c:valAx>
        <c:axId val="1045669952"/>
        <c:scaling>
          <c:orientation val="minMax"/>
          <c:max val="44227.958330000009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70280"/>
        <c:crosses val="autoZero"/>
        <c:crossBetween val="midCat"/>
        <c:majorUnit val="5"/>
      </c:valAx>
      <c:valAx>
        <c:axId val="1045670280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  <a:endParaRPr lang="en-US" baseline="0"/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66995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8828226290990735"/>
          <c:y val="0.26415106050932824"/>
          <c:w val="0.10546385015126121"/>
          <c:h val="0.12669007590267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2021</a:t>
            </a:r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641385529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AUG!$F$5:$F$748</c:f>
              <c:numCache>
                <c:formatCode>General</c:formatCode>
                <c:ptCount val="744"/>
                <c:pt idx="0">
                  <c:v>25.87</c:v>
                </c:pt>
                <c:pt idx="1">
                  <c:v>25.72</c:v>
                </c:pt>
                <c:pt idx="2">
                  <c:v>25.55</c:v>
                </c:pt>
                <c:pt idx="3">
                  <c:v>25.28</c:v>
                </c:pt>
                <c:pt idx="4">
                  <c:v>24.97</c:v>
                </c:pt>
                <c:pt idx="5">
                  <c:v>24.59</c:v>
                </c:pt>
                <c:pt idx="6">
                  <c:v>24.5</c:v>
                </c:pt>
                <c:pt idx="7">
                  <c:v>26.71</c:v>
                </c:pt>
                <c:pt idx="8">
                  <c:v>30.12</c:v>
                </c:pt>
                <c:pt idx="9">
                  <c:v>30.94</c:v>
                </c:pt>
                <c:pt idx="10">
                  <c:v>31.26</c:v>
                </c:pt>
                <c:pt idx="11">
                  <c:v>31.17</c:v>
                </c:pt>
                <c:pt idx="12">
                  <c:v>31.27</c:v>
                </c:pt>
                <c:pt idx="13">
                  <c:v>31.58</c:v>
                </c:pt>
                <c:pt idx="14">
                  <c:v>32.67</c:v>
                </c:pt>
                <c:pt idx="15">
                  <c:v>33.99</c:v>
                </c:pt>
                <c:pt idx="16">
                  <c:v>33.18</c:v>
                </c:pt>
                <c:pt idx="17">
                  <c:v>32.79</c:v>
                </c:pt>
                <c:pt idx="18">
                  <c:v>31.49</c:v>
                </c:pt>
                <c:pt idx="19">
                  <c:v>30.13</c:v>
                </c:pt>
                <c:pt idx="20">
                  <c:v>29.46</c:v>
                </c:pt>
                <c:pt idx="21">
                  <c:v>27.77</c:v>
                </c:pt>
                <c:pt idx="22">
                  <c:v>27.1</c:v>
                </c:pt>
                <c:pt idx="23">
                  <c:v>26.03</c:v>
                </c:pt>
                <c:pt idx="24">
                  <c:v>26.02</c:v>
                </c:pt>
                <c:pt idx="25">
                  <c:v>25.8</c:v>
                </c:pt>
                <c:pt idx="26">
                  <c:v>26.49</c:v>
                </c:pt>
                <c:pt idx="27">
                  <c:v>25.63</c:v>
                </c:pt>
                <c:pt idx="28">
                  <c:v>25.2</c:v>
                </c:pt>
                <c:pt idx="29">
                  <c:v>25.07</c:v>
                </c:pt>
                <c:pt idx="30">
                  <c:v>24.76</c:v>
                </c:pt>
                <c:pt idx="31">
                  <c:v>26.53</c:v>
                </c:pt>
                <c:pt idx="32">
                  <c:v>29.17</c:v>
                </c:pt>
                <c:pt idx="33">
                  <c:v>31.62</c:v>
                </c:pt>
                <c:pt idx="34">
                  <c:v>31.44</c:v>
                </c:pt>
                <c:pt idx="35">
                  <c:v>32.01</c:v>
                </c:pt>
                <c:pt idx="36">
                  <c:v>31.74</c:v>
                </c:pt>
                <c:pt idx="37">
                  <c:v>31.66</c:v>
                </c:pt>
                <c:pt idx="38">
                  <c:v>31.9</c:v>
                </c:pt>
                <c:pt idx="39">
                  <c:v>31.88</c:v>
                </c:pt>
                <c:pt idx="40">
                  <c:v>33.14</c:v>
                </c:pt>
                <c:pt idx="41">
                  <c:v>32.700000000000003</c:v>
                </c:pt>
                <c:pt idx="42">
                  <c:v>31.21</c:v>
                </c:pt>
                <c:pt idx="43">
                  <c:v>29.76</c:v>
                </c:pt>
                <c:pt idx="44">
                  <c:v>26.48</c:v>
                </c:pt>
                <c:pt idx="45">
                  <c:v>23.16</c:v>
                </c:pt>
                <c:pt idx="46">
                  <c:v>23.6</c:v>
                </c:pt>
                <c:pt idx="47">
                  <c:v>24.01</c:v>
                </c:pt>
                <c:pt idx="48">
                  <c:v>24.5</c:v>
                </c:pt>
                <c:pt idx="49">
                  <c:v>24.15</c:v>
                </c:pt>
                <c:pt idx="50">
                  <c:v>24.12</c:v>
                </c:pt>
                <c:pt idx="51">
                  <c:v>24.21</c:v>
                </c:pt>
                <c:pt idx="52">
                  <c:v>24.22</c:v>
                </c:pt>
                <c:pt idx="53">
                  <c:v>24.38</c:v>
                </c:pt>
                <c:pt idx="54">
                  <c:v>24.58</c:v>
                </c:pt>
                <c:pt idx="55">
                  <c:v>25.28</c:v>
                </c:pt>
                <c:pt idx="56">
                  <c:v>29.17</c:v>
                </c:pt>
                <c:pt idx="57">
                  <c:v>30.21</c:v>
                </c:pt>
                <c:pt idx="58">
                  <c:v>29.92</c:v>
                </c:pt>
                <c:pt idx="59">
                  <c:v>30.46</c:v>
                </c:pt>
                <c:pt idx="60">
                  <c:v>30.72</c:v>
                </c:pt>
                <c:pt idx="61">
                  <c:v>31.45</c:v>
                </c:pt>
                <c:pt idx="62">
                  <c:v>30.16</c:v>
                </c:pt>
                <c:pt idx="63">
                  <c:v>26.32</c:v>
                </c:pt>
                <c:pt idx="64">
                  <c:v>25.81</c:v>
                </c:pt>
                <c:pt idx="65">
                  <c:v>27</c:v>
                </c:pt>
                <c:pt idx="66">
                  <c:v>27.39</c:v>
                </c:pt>
                <c:pt idx="67">
                  <c:v>27.81</c:v>
                </c:pt>
                <c:pt idx="68">
                  <c:v>27.35</c:v>
                </c:pt>
                <c:pt idx="69">
                  <c:v>27.22</c:v>
                </c:pt>
                <c:pt idx="70">
                  <c:v>27.08</c:v>
                </c:pt>
                <c:pt idx="71">
                  <c:v>26.96</c:v>
                </c:pt>
                <c:pt idx="72">
                  <c:v>27.15</c:v>
                </c:pt>
                <c:pt idx="73">
                  <c:v>25.95</c:v>
                </c:pt>
                <c:pt idx="74">
                  <c:v>25.37</c:v>
                </c:pt>
                <c:pt idx="75">
                  <c:v>24.46</c:v>
                </c:pt>
                <c:pt idx="76">
                  <c:v>25.02</c:v>
                </c:pt>
                <c:pt idx="77">
                  <c:v>23.89</c:v>
                </c:pt>
                <c:pt idx="78">
                  <c:v>23.89</c:v>
                </c:pt>
                <c:pt idx="79">
                  <c:v>25.02</c:v>
                </c:pt>
                <c:pt idx="80">
                  <c:v>27.4</c:v>
                </c:pt>
                <c:pt idx="81">
                  <c:v>29.75</c:v>
                </c:pt>
                <c:pt idx="82">
                  <c:v>30.49</c:v>
                </c:pt>
                <c:pt idx="83">
                  <c:v>31.57</c:v>
                </c:pt>
                <c:pt idx="84">
                  <c:v>31.39</c:v>
                </c:pt>
                <c:pt idx="85">
                  <c:v>31.87</c:v>
                </c:pt>
                <c:pt idx="86">
                  <c:v>32.18</c:v>
                </c:pt>
                <c:pt idx="87">
                  <c:v>32.71</c:v>
                </c:pt>
                <c:pt idx="88">
                  <c:v>32.22</c:v>
                </c:pt>
                <c:pt idx="89">
                  <c:v>31.52</c:v>
                </c:pt>
                <c:pt idx="90">
                  <c:v>30.43</c:v>
                </c:pt>
                <c:pt idx="91">
                  <c:v>29.23</c:v>
                </c:pt>
                <c:pt idx="92">
                  <c:v>28.73</c:v>
                </c:pt>
                <c:pt idx="93">
                  <c:v>28.32</c:v>
                </c:pt>
                <c:pt idx="94">
                  <c:v>27.77</c:v>
                </c:pt>
                <c:pt idx="95">
                  <c:v>25.77</c:v>
                </c:pt>
                <c:pt idx="96">
                  <c:v>25.85</c:v>
                </c:pt>
                <c:pt idx="97">
                  <c:v>26.28</c:v>
                </c:pt>
                <c:pt idx="98">
                  <c:v>25.43</c:v>
                </c:pt>
                <c:pt idx="99">
                  <c:v>24.64</c:v>
                </c:pt>
                <c:pt idx="100">
                  <c:v>23.97</c:v>
                </c:pt>
                <c:pt idx="101">
                  <c:v>23.95</c:v>
                </c:pt>
                <c:pt idx="102">
                  <c:v>23.67</c:v>
                </c:pt>
                <c:pt idx="103">
                  <c:v>26.66</c:v>
                </c:pt>
                <c:pt idx="104">
                  <c:v>29.61</c:v>
                </c:pt>
                <c:pt idx="105">
                  <c:v>30.75</c:v>
                </c:pt>
                <c:pt idx="106">
                  <c:v>31.69</c:v>
                </c:pt>
                <c:pt idx="107">
                  <c:v>32.25</c:v>
                </c:pt>
                <c:pt idx="108">
                  <c:v>32.549999999999997</c:v>
                </c:pt>
                <c:pt idx="109">
                  <c:v>32.159999999999997</c:v>
                </c:pt>
                <c:pt idx="110">
                  <c:v>32.57</c:v>
                </c:pt>
                <c:pt idx="111">
                  <c:v>32.880000000000003</c:v>
                </c:pt>
                <c:pt idx="112">
                  <c:v>32.64</c:v>
                </c:pt>
                <c:pt idx="113">
                  <c:v>31.79</c:v>
                </c:pt>
                <c:pt idx="114">
                  <c:v>29.51</c:v>
                </c:pt>
                <c:pt idx="115">
                  <c:v>27.39</c:v>
                </c:pt>
                <c:pt idx="116">
                  <c:v>27.37</c:v>
                </c:pt>
                <c:pt idx="117">
                  <c:v>27.52</c:v>
                </c:pt>
                <c:pt idx="118">
                  <c:v>27.25</c:v>
                </c:pt>
                <c:pt idx="119">
                  <c:v>25.97</c:v>
                </c:pt>
                <c:pt idx="120">
                  <c:v>26.09</c:v>
                </c:pt>
                <c:pt idx="121">
                  <c:v>25.44</c:v>
                </c:pt>
                <c:pt idx="122">
                  <c:v>24.6</c:v>
                </c:pt>
                <c:pt idx="123">
                  <c:v>24.11</c:v>
                </c:pt>
                <c:pt idx="124">
                  <c:v>24.03</c:v>
                </c:pt>
                <c:pt idx="125">
                  <c:v>24.1</c:v>
                </c:pt>
                <c:pt idx="126">
                  <c:v>23.65</c:v>
                </c:pt>
                <c:pt idx="127">
                  <c:v>25.85</c:v>
                </c:pt>
                <c:pt idx="128">
                  <c:v>29.16</c:v>
                </c:pt>
                <c:pt idx="129">
                  <c:v>30.93</c:v>
                </c:pt>
                <c:pt idx="130">
                  <c:v>31.17</c:v>
                </c:pt>
                <c:pt idx="131">
                  <c:v>31.09</c:v>
                </c:pt>
                <c:pt idx="132">
                  <c:v>31.28</c:v>
                </c:pt>
                <c:pt idx="133">
                  <c:v>31.46</c:v>
                </c:pt>
                <c:pt idx="134">
                  <c:v>32.729999999999997</c:v>
                </c:pt>
                <c:pt idx="135">
                  <c:v>31.74</c:v>
                </c:pt>
                <c:pt idx="136">
                  <c:v>31.82</c:v>
                </c:pt>
                <c:pt idx="137">
                  <c:v>32.840000000000003</c:v>
                </c:pt>
                <c:pt idx="138">
                  <c:v>32</c:v>
                </c:pt>
                <c:pt idx="139">
                  <c:v>29.77</c:v>
                </c:pt>
                <c:pt idx="140">
                  <c:v>27.63</c:v>
                </c:pt>
                <c:pt idx="141">
                  <c:v>26.64</c:v>
                </c:pt>
                <c:pt idx="142">
                  <c:v>26.61</c:v>
                </c:pt>
                <c:pt idx="143">
                  <c:v>26.34</c:v>
                </c:pt>
                <c:pt idx="144">
                  <c:v>25.95</c:v>
                </c:pt>
                <c:pt idx="145">
                  <c:v>25.59</c:v>
                </c:pt>
                <c:pt idx="146">
                  <c:v>25.93</c:v>
                </c:pt>
                <c:pt idx="147">
                  <c:v>26.85</c:v>
                </c:pt>
                <c:pt idx="148">
                  <c:v>26.45</c:v>
                </c:pt>
                <c:pt idx="149">
                  <c:v>26.13</c:v>
                </c:pt>
                <c:pt idx="150">
                  <c:v>25.31</c:v>
                </c:pt>
                <c:pt idx="151">
                  <c:v>27.27</c:v>
                </c:pt>
                <c:pt idx="152">
                  <c:v>30.31</c:v>
                </c:pt>
                <c:pt idx="153">
                  <c:v>30.25</c:v>
                </c:pt>
                <c:pt idx="154">
                  <c:v>30.6</c:v>
                </c:pt>
                <c:pt idx="155">
                  <c:v>31</c:v>
                </c:pt>
                <c:pt idx="156">
                  <c:v>31.24</c:v>
                </c:pt>
                <c:pt idx="157">
                  <c:v>31.46</c:v>
                </c:pt>
                <c:pt idx="158">
                  <c:v>32.19</c:v>
                </c:pt>
                <c:pt idx="159">
                  <c:v>32.380000000000003</c:v>
                </c:pt>
                <c:pt idx="160">
                  <c:v>32.76</c:v>
                </c:pt>
                <c:pt idx="161">
                  <c:v>31.55</c:v>
                </c:pt>
                <c:pt idx="162">
                  <c:v>31.34</c:v>
                </c:pt>
                <c:pt idx="163">
                  <c:v>29.94</c:v>
                </c:pt>
                <c:pt idx="164">
                  <c:v>26.73</c:v>
                </c:pt>
                <c:pt idx="165">
                  <c:v>23.46</c:v>
                </c:pt>
                <c:pt idx="166">
                  <c:v>24.71</c:v>
                </c:pt>
                <c:pt idx="167">
                  <c:v>24.93</c:v>
                </c:pt>
                <c:pt idx="168">
                  <c:v>24.86</c:v>
                </c:pt>
                <c:pt idx="169">
                  <c:v>24.62</c:v>
                </c:pt>
                <c:pt idx="170">
                  <c:v>24.48</c:v>
                </c:pt>
                <c:pt idx="171">
                  <c:v>24.19</c:v>
                </c:pt>
                <c:pt idx="172">
                  <c:v>23.88</c:v>
                </c:pt>
                <c:pt idx="173">
                  <c:v>23.5</c:v>
                </c:pt>
                <c:pt idx="174">
                  <c:v>23.56</c:v>
                </c:pt>
                <c:pt idx="175">
                  <c:v>26.14</c:v>
                </c:pt>
                <c:pt idx="176">
                  <c:v>29.68</c:v>
                </c:pt>
                <c:pt idx="177">
                  <c:v>30.12</c:v>
                </c:pt>
                <c:pt idx="178">
                  <c:v>29.67</c:v>
                </c:pt>
                <c:pt idx="179">
                  <c:v>30.28</c:v>
                </c:pt>
                <c:pt idx="180">
                  <c:v>30.77</c:v>
                </c:pt>
                <c:pt idx="181">
                  <c:v>31.11</c:v>
                </c:pt>
                <c:pt idx="182">
                  <c:v>31.11</c:v>
                </c:pt>
                <c:pt idx="183">
                  <c:v>31.05</c:v>
                </c:pt>
                <c:pt idx="184">
                  <c:v>32.22</c:v>
                </c:pt>
                <c:pt idx="185">
                  <c:v>31.35</c:v>
                </c:pt>
                <c:pt idx="186">
                  <c:v>31</c:v>
                </c:pt>
                <c:pt idx="187">
                  <c:v>29.68</c:v>
                </c:pt>
                <c:pt idx="188">
                  <c:v>28.3</c:v>
                </c:pt>
                <c:pt idx="189">
                  <c:v>24.51</c:v>
                </c:pt>
                <c:pt idx="190">
                  <c:v>24.43</c:v>
                </c:pt>
                <c:pt idx="191">
                  <c:v>24.53</c:v>
                </c:pt>
                <c:pt idx="192">
                  <c:v>24.64</c:v>
                </c:pt>
                <c:pt idx="193">
                  <c:v>24.82</c:v>
                </c:pt>
                <c:pt idx="194">
                  <c:v>24.65</c:v>
                </c:pt>
                <c:pt idx="195">
                  <c:v>24.72</c:v>
                </c:pt>
                <c:pt idx="196">
                  <c:v>24.49</c:v>
                </c:pt>
                <c:pt idx="197">
                  <c:v>24.16</c:v>
                </c:pt>
                <c:pt idx="198">
                  <c:v>23.97</c:v>
                </c:pt>
                <c:pt idx="199">
                  <c:v>26.99</c:v>
                </c:pt>
                <c:pt idx="200">
                  <c:v>29.62</c:v>
                </c:pt>
                <c:pt idx="201">
                  <c:v>30.03</c:v>
                </c:pt>
                <c:pt idx="202">
                  <c:v>30.21</c:v>
                </c:pt>
                <c:pt idx="203">
                  <c:v>31.43</c:v>
                </c:pt>
                <c:pt idx="204">
                  <c:v>29.56</c:v>
                </c:pt>
                <c:pt idx="205">
                  <c:v>25.64</c:v>
                </c:pt>
                <c:pt idx="206">
                  <c:v>24.88</c:v>
                </c:pt>
                <c:pt idx="207">
                  <c:v>27.05</c:v>
                </c:pt>
                <c:pt idx="208">
                  <c:v>29.05</c:v>
                </c:pt>
                <c:pt idx="209">
                  <c:v>28.84</c:v>
                </c:pt>
                <c:pt idx="210">
                  <c:v>27.31</c:v>
                </c:pt>
                <c:pt idx="211">
                  <c:v>26.78</c:v>
                </c:pt>
                <c:pt idx="212">
                  <c:v>25.31</c:v>
                </c:pt>
                <c:pt idx="213">
                  <c:v>24.64</c:v>
                </c:pt>
                <c:pt idx="214">
                  <c:v>23.97</c:v>
                </c:pt>
                <c:pt idx="215">
                  <c:v>24.37</c:v>
                </c:pt>
                <c:pt idx="216">
                  <c:v>23.61</c:v>
                </c:pt>
                <c:pt idx="217">
                  <c:v>23.25</c:v>
                </c:pt>
                <c:pt idx="218">
                  <c:v>23.16</c:v>
                </c:pt>
                <c:pt idx="219">
                  <c:v>23.11</c:v>
                </c:pt>
                <c:pt idx="220">
                  <c:v>22.85</c:v>
                </c:pt>
                <c:pt idx="221">
                  <c:v>22.74</c:v>
                </c:pt>
                <c:pt idx="222">
                  <c:v>22.17</c:v>
                </c:pt>
                <c:pt idx="223">
                  <c:v>24.49</c:v>
                </c:pt>
                <c:pt idx="224">
                  <c:v>29.15</c:v>
                </c:pt>
                <c:pt idx="225">
                  <c:v>29.79</c:v>
                </c:pt>
                <c:pt idx="226">
                  <c:v>30.32</c:v>
                </c:pt>
                <c:pt idx="227">
                  <c:v>30.53</c:v>
                </c:pt>
                <c:pt idx="228">
                  <c:v>30.29</c:v>
                </c:pt>
                <c:pt idx="229">
                  <c:v>30.91</c:v>
                </c:pt>
                <c:pt idx="230">
                  <c:v>31.41</c:v>
                </c:pt>
                <c:pt idx="231">
                  <c:v>31.71</c:v>
                </c:pt>
                <c:pt idx="232">
                  <c:v>31.41</c:v>
                </c:pt>
                <c:pt idx="233">
                  <c:v>31.59</c:v>
                </c:pt>
                <c:pt idx="234">
                  <c:v>30.76</c:v>
                </c:pt>
                <c:pt idx="235">
                  <c:v>29.47</c:v>
                </c:pt>
                <c:pt idx="236">
                  <c:v>29.15</c:v>
                </c:pt>
                <c:pt idx="237">
                  <c:v>27.92</c:v>
                </c:pt>
                <c:pt idx="238">
                  <c:v>27.25</c:v>
                </c:pt>
                <c:pt idx="239">
                  <c:v>27.2</c:v>
                </c:pt>
                <c:pt idx="240">
                  <c:v>26.43</c:v>
                </c:pt>
                <c:pt idx="241">
                  <c:v>25.86</c:v>
                </c:pt>
                <c:pt idx="242">
                  <c:v>25.82</c:v>
                </c:pt>
                <c:pt idx="243">
                  <c:v>25.34</c:v>
                </c:pt>
                <c:pt idx="244">
                  <c:v>24.94</c:v>
                </c:pt>
                <c:pt idx="245">
                  <c:v>24.85</c:v>
                </c:pt>
                <c:pt idx="246">
                  <c:v>24.69</c:v>
                </c:pt>
                <c:pt idx="247">
                  <c:v>27.4</c:v>
                </c:pt>
                <c:pt idx="248">
                  <c:v>31.1</c:v>
                </c:pt>
                <c:pt idx="249">
                  <c:v>30.75</c:v>
                </c:pt>
                <c:pt idx="250">
                  <c:v>30.5</c:v>
                </c:pt>
                <c:pt idx="251">
                  <c:v>31.17</c:v>
                </c:pt>
                <c:pt idx="252">
                  <c:v>31.01</c:v>
                </c:pt>
                <c:pt idx="253">
                  <c:v>31.6</c:v>
                </c:pt>
                <c:pt idx="254">
                  <c:v>31.94</c:v>
                </c:pt>
                <c:pt idx="255">
                  <c:v>31.86</c:v>
                </c:pt>
                <c:pt idx="256">
                  <c:v>31.56</c:v>
                </c:pt>
                <c:pt idx="257">
                  <c:v>30.68</c:v>
                </c:pt>
                <c:pt idx="258">
                  <c:v>30.32</c:v>
                </c:pt>
                <c:pt idx="259">
                  <c:v>29.79</c:v>
                </c:pt>
                <c:pt idx="260">
                  <c:v>29.45</c:v>
                </c:pt>
                <c:pt idx="261">
                  <c:v>29.17</c:v>
                </c:pt>
                <c:pt idx="262">
                  <c:v>28.38</c:v>
                </c:pt>
                <c:pt idx="263">
                  <c:v>28.1</c:v>
                </c:pt>
                <c:pt idx="264">
                  <c:v>27.17</c:v>
                </c:pt>
                <c:pt idx="265">
                  <c:v>26.26</c:v>
                </c:pt>
                <c:pt idx="266">
                  <c:v>26.43</c:v>
                </c:pt>
                <c:pt idx="267">
                  <c:v>25.78</c:v>
                </c:pt>
                <c:pt idx="268">
                  <c:v>25.44</c:v>
                </c:pt>
                <c:pt idx="269">
                  <c:v>26.38</c:v>
                </c:pt>
                <c:pt idx="270">
                  <c:v>24.11</c:v>
                </c:pt>
                <c:pt idx="271">
                  <c:v>24.86</c:v>
                </c:pt>
                <c:pt idx="272">
                  <c:v>27</c:v>
                </c:pt>
                <c:pt idx="273">
                  <c:v>28.29</c:v>
                </c:pt>
                <c:pt idx="274">
                  <c:v>30.06</c:v>
                </c:pt>
                <c:pt idx="275">
                  <c:v>31.28</c:v>
                </c:pt>
                <c:pt idx="276">
                  <c:v>32.369999999999997</c:v>
                </c:pt>
                <c:pt idx="277">
                  <c:v>32.69</c:v>
                </c:pt>
                <c:pt idx="278">
                  <c:v>33.520000000000003</c:v>
                </c:pt>
                <c:pt idx="279">
                  <c:v>32.94</c:v>
                </c:pt>
                <c:pt idx="280">
                  <c:v>32.229999999999997</c:v>
                </c:pt>
                <c:pt idx="281">
                  <c:v>31.12</c:v>
                </c:pt>
                <c:pt idx="282">
                  <c:v>29.94</c:v>
                </c:pt>
                <c:pt idx="283">
                  <c:v>29.25</c:v>
                </c:pt>
                <c:pt idx="284">
                  <c:v>28.58</c:v>
                </c:pt>
                <c:pt idx="285">
                  <c:v>28.65</c:v>
                </c:pt>
                <c:pt idx="286">
                  <c:v>28.38</c:v>
                </c:pt>
                <c:pt idx="287">
                  <c:v>28.06</c:v>
                </c:pt>
                <c:pt idx="288">
                  <c:v>27.44</c:v>
                </c:pt>
                <c:pt idx="289">
                  <c:v>26.48</c:v>
                </c:pt>
                <c:pt idx="290">
                  <c:v>27.1</c:v>
                </c:pt>
                <c:pt idx="291">
                  <c:v>25.45</c:v>
                </c:pt>
                <c:pt idx="292">
                  <c:v>24.6</c:v>
                </c:pt>
                <c:pt idx="293">
                  <c:v>23.92</c:v>
                </c:pt>
                <c:pt idx="294">
                  <c:v>23.3</c:v>
                </c:pt>
                <c:pt idx="295">
                  <c:v>26.39</c:v>
                </c:pt>
                <c:pt idx="296">
                  <c:v>29.38</c:v>
                </c:pt>
                <c:pt idx="297">
                  <c:v>30.27</c:v>
                </c:pt>
                <c:pt idx="298">
                  <c:v>30.74</c:v>
                </c:pt>
                <c:pt idx="299">
                  <c:v>31.21</c:v>
                </c:pt>
                <c:pt idx="300">
                  <c:v>31.84</c:v>
                </c:pt>
                <c:pt idx="301">
                  <c:v>32.270000000000003</c:v>
                </c:pt>
                <c:pt idx="302">
                  <c:v>32.54</c:v>
                </c:pt>
                <c:pt idx="303">
                  <c:v>31.17</c:v>
                </c:pt>
                <c:pt idx="304">
                  <c:v>31.99</c:v>
                </c:pt>
                <c:pt idx="305">
                  <c:v>31.44</c:v>
                </c:pt>
                <c:pt idx="306">
                  <c:v>30</c:v>
                </c:pt>
                <c:pt idx="307">
                  <c:v>28.68</c:v>
                </c:pt>
                <c:pt idx="308">
                  <c:v>25.86</c:v>
                </c:pt>
                <c:pt idx="309">
                  <c:v>25.12</c:v>
                </c:pt>
                <c:pt idx="310">
                  <c:v>24.94</c:v>
                </c:pt>
                <c:pt idx="311">
                  <c:v>25.04</c:v>
                </c:pt>
                <c:pt idx="312">
                  <c:v>24.95</c:v>
                </c:pt>
                <c:pt idx="313">
                  <c:v>24.66</c:v>
                </c:pt>
                <c:pt idx="314">
                  <c:v>24.48</c:v>
                </c:pt>
                <c:pt idx="315">
                  <c:v>24.29</c:v>
                </c:pt>
                <c:pt idx="316">
                  <c:v>24.38</c:v>
                </c:pt>
                <c:pt idx="317">
                  <c:v>24.49</c:v>
                </c:pt>
                <c:pt idx="318">
                  <c:v>24.86</c:v>
                </c:pt>
                <c:pt idx="319">
                  <c:v>26.65</c:v>
                </c:pt>
                <c:pt idx="320">
                  <c:v>29.31</c:v>
                </c:pt>
                <c:pt idx="321">
                  <c:v>30.3</c:v>
                </c:pt>
                <c:pt idx="322">
                  <c:v>30.5</c:v>
                </c:pt>
                <c:pt idx="323">
                  <c:v>30.88</c:v>
                </c:pt>
                <c:pt idx="324">
                  <c:v>31.29</c:v>
                </c:pt>
                <c:pt idx="325">
                  <c:v>32.020000000000003</c:v>
                </c:pt>
                <c:pt idx="326">
                  <c:v>32.9</c:v>
                </c:pt>
                <c:pt idx="327">
                  <c:v>32.79</c:v>
                </c:pt>
                <c:pt idx="328">
                  <c:v>32.08</c:v>
                </c:pt>
                <c:pt idx="329">
                  <c:v>31.67</c:v>
                </c:pt>
                <c:pt idx="330">
                  <c:v>31.13</c:v>
                </c:pt>
                <c:pt idx="331">
                  <c:v>29.53</c:v>
                </c:pt>
                <c:pt idx="332">
                  <c:v>27.51</c:v>
                </c:pt>
                <c:pt idx="333">
                  <c:v>26.86</c:v>
                </c:pt>
                <c:pt idx="334">
                  <c:v>26.13</c:v>
                </c:pt>
                <c:pt idx="335">
                  <c:v>25.99</c:v>
                </c:pt>
                <c:pt idx="336">
                  <c:v>25.56</c:v>
                </c:pt>
                <c:pt idx="337">
                  <c:v>24.99</c:v>
                </c:pt>
                <c:pt idx="338">
                  <c:v>24.92</c:v>
                </c:pt>
                <c:pt idx="339">
                  <c:v>24.88</c:v>
                </c:pt>
                <c:pt idx="340">
                  <c:v>24.8</c:v>
                </c:pt>
                <c:pt idx="341">
                  <c:v>24.79</c:v>
                </c:pt>
                <c:pt idx="342">
                  <c:v>24.41</c:v>
                </c:pt>
                <c:pt idx="343">
                  <c:v>26.37</c:v>
                </c:pt>
                <c:pt idx="344">
                  <c:v>29.75</c:v>
                </c:pt>
                <c:pt idx="345">
                  <c:v>30.15</c:v>
                </c:pt>
                <c:pt idx="346">
                  <c:v>31.01</c:v>
                </c:pt>
                <c:pt idx="347">
                  <c:v>31.08</c:v>
                </c:pt>
                <c:pt idx="348">
                  <c:v>31.23</c:v>
                </c:pt>
                <c:pt idx="349">
                  <c:v>31.32</c:v>
                </c:pt>
                <c:pt idx="350">
                  <c:v>31.35</c:v>
                </c:pt>
                <c:pt idx="351">
                  <c:v>31.61</c:v>
                </c:pt>
                <c:pt idx="352">
                  <c:v>31.38</c:v>
                </c:pt>
                <c:pt idx="353">
                  <c:v>31.21</c:v>
                </c:pt>
                <c:pt idx="354">
                  <c:v>31.43</c:v>
                </c:pt>
                <c:pt idx="355">
                  <c:v>26.11</c:v>
                </c:pt>
                <c:pt idx="356">
                  <c:v>25.22</c:v>
                </c:pt>
                <c:pt idx="357">
                  <c:v>25.05</c:v>
                </c:pt>
                <c:pt idx="358">
                  <c:v>25.04</c:v>
                </c:pt>
                <c:pt idx="359">
                  <c:v>24.84</c:v>
                </c:pt>
                <c:pt idx="360">
                  <c:v>24.85</c:v>
                </c:pt>
                <c:pt idx="361">
                  <c:v>25</c:v>
                </c:pt>
                <c:pt idx="362">
                  <c:v>24.87</c:v>
                </c:pt>
                <c:pt idx="363">
                  <c:v>24.54</c:v>
                </c:pt>
                <c:pt idx="364">
                  <c:v>24.27</c:v>
                </c:pt>
                <c:pt idx="365">
                  <c:v>24.62</c:v>
                </c:pt>
                <c:pt idx="366">
                  <c:v>24.32</c:v>
                </c:pt>
                <c:pt idx="367">
                  <c:v>25.84</c:v>
                </c:pt>
                <c:pt idx="368">
                  <c:v>29.8</c:v>
                </c:pt>
                <c:pt idx="369">
                  <c:v>30.63</c:v>
                </c:pt>
                <c:pt idx="370">
                  <c:v>30.93</c:v>
                </c:pt>
                <c:pt idx="371">
                  <c:v>30.55</c:v>
                </c:pt>
                <c:pt idx="372">
                  <c:v>28.4</c:v>
                </c:pt>
                <c:pt idx="373">
                  <c:v>27.3</c:v>
                </c:pt>
                <c:pt idx="374">
                  <c:v>26.59</c:v>
                </c:pt>
                <c:pt idx="375">
                  <c:v>27.15</c:v>
                </c:pt>
                <c:pt idx="376">
                  <c:v>26.03</c:v>
                </c:pt>
                <c:pt idx="377">
                  <c:v>24.27</c:v>
                </c:pt>
                <c:pt idx="378">
                  <c:v>23.43</c:v>
                </c:pt>
                <c:pt idx="379">
                  <c:v>22.97</c:v>
                </c:pt>
                <c:pt idx="380">
                  <c:v>23</c:v>
                </c:pt>
                <c:pt idx="381">
                  <c:v>23.49</c:v>
                </c:pt>
                <c:pt idx="382">
                  <c:v>23.6</c:v>
                </c:pt>
                <c:pt idx="383">
                  <c:v>24.04</c:v>
                </c:pt>
                <c:pt idx="384">
                  <c:v>24.71</c:v>
                </c:pt>
                <c:pt idx="385">
                  <c:v>23.87</c:v>
                </c:pt>
                <c:pt idx="386">
                  <c:v>23.64</c:v>
                </c:pt>
                <c:pt idx="387">
                  <c:v>23.74</c:v>
                </c:pt>
                <c:pt idx="388">
                  <c:v>25.05</c:v>
                </c:pt>
                <c:pt idx="389">
                  <c:v>26.82</c:v>
                </c:pt>
                <c:pt idx="390">
                  <c:v>24.66</c:v>
                </c:pt>
                <c:pt idx="391">
                  <c:v>24.93</c:v>
                </c:pt>
                <c:pt idx="392">
                  <c:v>25.89</c:v>
                </c:pt>
                <c:pt idx="393">
                  <c:v>27.02</c:v>
                </c:pt>
                <c:pt idx="394">
                  <c:v>28.99</c:v>
                </c:pt>
                <c:pt idx="395">
                  <c:v>30.58</c:v>
                </c:pt>
                <c:pt idx="396">
                  <c:v>31.17</c:v>
                </c:pt>
                <c:pt idx="397">
                  <c:v>31.6</c:v>
                </c:pt>
                <c:pt idx="398">
                  <c:v>31.57</c:v>
                </c:pt>
                <c:pt idx="399">
                  <c:v>31.5</c:v>
                </c:pt>
                <c:pt idx="400">
                  <c:v>30.86</c:v>
                </c:pt>
                <c:pt idx="401">
                  <c:v>30.29</c:v>
                </c:pt>
                <c:pt idx="402">
                  <c:v>29.79</c:v>
                </c:pt>
                <c:pt idx="403">
                  <c:v>28.84</c:v>
                </c:pt>
                <c:pt idx="404">
                  <c:v>28.43</c:v>
                </c:pt>
                <c:pt idx="405">
                  <c:v>28.02</c:v>
                </c:pt>
                <c:pt idx="406">
                  <c:v>26.73</c:v>
                </c:pt>
                <c:pt idx="407">
                  <c:v>26.68</c:v>
                </c:pt>
                <c:pt idx="408">
                  <c:v>24.49</c:v>
                </c:pt>
                <c:pt idx="409">
                  <c:v>23.55</c:v>
                </c:pt>
                <c:pt idx="410">
                  <c:v>23.26</c:v>
                </c:pt>
                <c:pt idx="411">
                  <c:v>23.29</c:v>
                </c:pt>
                <c:pt idx="412">
                  <c:v>22.89</c:v>
                </c:pt>
                <c:pt idx="413">
                  <c:v>22.15</c:v>
                </c:pt>
                <c:pt idx="414">
                  <c:v>21.65</c:v>
                </c:pt>
                <c:pt idx="415">
                  <c:v>23.68</c:v>
                </c:pt>
                <c:pt idx="416">
                  <c:v>27.35</c:v>
                </c:pt>
                <c:pt idx="417">
                  <c:v>30.23</c:v>
                </c:pt>
                <c:pt idx="418">
                  <c:v>29.91</c:v>
                </c:pt>
                <c:pt idx="419">
                  <c:v>30.42</c:v>
                </c:pt>
                <c:pt idx="420">
                  <c:v>31.15</c:v>
                </c:pt>
                <c:pt idx="421">
                  <c:v>31.53</c:v>
                </c:pt>
                <c:pt idx="422">
                  <c:v>31.43</c:v>
                </c:pt>
                <c:pt idx="423">
                  <c:v>31.54</c:v>
                </c:pt>
                <c:pt idx="424">
                  <c:v>31.72</c:v>
                </c:pt>
                <c:pt idx="425">
                  <c:v>31.67</c:v>
                </c:pt>
                <c:pt idx="426">
                  <c:v>31.15</c:v>
                </c:pt>
                <c:pt idx="427">
                  <c:v>28.6</c:v>
                </c:pt>
                <c:pt idx="428">
                  <c:v>26.98</c:v>
                </c:pt>
                <c:pt idx="429">
                  <c:v>26.62</c:v>
                </c:pt>
                <c:pt idx="430">
                  <c:v>26.67</c:v>
                </c:pt>
                <c:pt idx="431">
                  <c:v>26.32</c:v>
                </c:pt>
                <c:pt idx="432">
                  <c:v>26.11</c:v>
                </c:pt>
                <c:pt idx="433">
                  <c:v>25.67</c:v>
                </c:pt>
                <c:pt idx="434">
                  <c:v>25.49</c:v>
                </c:pt>
                <c:pt idx="435">
                  <c:v>25.67</c:v>
                </c:pt>
                <c:pt idx="436">
                  <c:v>25.39</c:v>
                </c:pt>
                <c:pt idx="437">
                  <c:v>25.37</c:v>
                </c:pt>
                <c:pt idx="438">
                  <c:v>24.95</c:v>
                </c:pt>
                <c:pt idx="439">
                  <c:v>26.04</c:v>
                </c:pt>
                <c:pt idx="440">
                  <c:v>28.79</c:v>
                </c:pt>
                <c:pt idx="441">
                  <c:v>30.25</c:v>
                </c:pt>
                <c:pt idx="442">
                  <c:v>30.38</c:v>
                </c:pt>
                <c:pt idx="443">
                  <c:v>30.33</c:v>
                </c:pt>
                <c:pt idx="444">
                  <c:v>30.83</c:v>
                </c:pt>
                <c:pt idx="445">
                  <c:v>30.97</c:v>
                </c:pt>
                <c:pt idx="446">
                  <c:v>31.45</c:v>
                </c:pt>
                <c:pt idx="447">
                  <c:v>32.1</c:v>
                </c:pt>
                <c:pt idx="448">
                  <c:v>31.07</c:v>
                </c:pt>
                <c:pt idx="449">
                  <c:v>30.67</c:v>
                </c:pt>
                <c:pt idx="450">
                  <c:v>29.76</c:v>
                </c:pt>
                <c:pt idx="451">
                  <c:v>27.99</c:v>
                </c:pt>
                <c:pt idx="452">
                  <c:v>26.85</c:v>
                </c:pt>
                <c:pt idx="453">
                  <c:v>27.43</c:v>
                </c:pt>
                <c:pt idx="454">
                  <c:v>27.33</c:v>
                </c:pt>
                <c:pt idx="455">
                  <c:v>26.54</c:v>
                </c:pt>
                <c:pt idx="456">
                  <c:v>25.88</c:v>
                </c:pt>
                <c:pt idx="457">
                  <c:v>25.52</c:v>
                </c:pt>
                <c:pt idx="458">
                  <c:v>25.39</c:v>
                </c:pt>
                <c:pt idx="459">
                  <c:v>25.33</c:v>
                </c:pt>
                <c:pt idx="460">
                  <c:v>25</c:v>
                </c:pt>
                <c:pt idx="461">
                  <c:v>24.88</c:v>
                </c:pt>
                <c:pt idx="462">
                  <c:v>25.07</c:v>
                </c:pt>
                <c:pt idx="463">
                  <c:v>26.25</c:v>
                </c:pt>
                <c:pt idx="464">
                  <c:v>28.35</c:v>
                </c:pt>
                <c:pt idx="465">
                  <c:v>29.76</c:v>
                </c:pt>
                <c:pt idx="466">
                  <c:v>29.68</c:v>
                </c:pt>
                <c:pt idx="467">
                  <c:v>30.16</c:v>
                </c:pt>
                <c:pt idx="468">
                  <c:v>31.03</c:v>
                </c:pt>
                <c:pt idx="469">
                  <c:v>29.55</c:v>
                </c:pt>
                <c:pt idx="470">
                  <c:v>24.28</c:v>
                </c:pt>
                <c:pt idx="471">
                  <c:v>26.76</c:v>
                </c:pt>
                <c:pt idx="472">
                  <c:v>29.01</c:v>
                </c:pt>
                <c:pt idx="473">
                  <c:v>29.49</c:v>
                </c:pt>
                <c:pt idx="474">
                  <c:v>28.91</c:v>
                </c:pt>
                <c:pt idx="475">
                  <c:v>27.15</c:v>
                </c:pt>
                <c:pt idx="476">
                  <c:v>26.37</c:v>
                </c:pt>
                <c:pt idx="477">
                  <c:v>25.35</c:v>
                </c:pt>
                <c:pt idx="478">
                  <c:v>25.32</c:v>
                </c:pt>
                <c:pt idx="479">
                  <c:v>25.27</c:v>
                </c:pt>
                <c:pt idx="480">
                  <c:v>24.95</c:v>
                </c:pt>
                <c:pt idx="481">
                  <c:v>24.49</c:v>
                </c:pt>
                <c:pt idx="482">
                  <c:v>24.52</c:v>
                </c:pt>
                <c:pt idx="483">
                  <c:v>24.49</c:v>
                </c:pt>
                <c:pt idx="484">
                  <c:v>23.97</c:v>
                </c:pt>
                <c:pt idx="485">
                  <c:v>23.76</c:v>
                </c:pt>
                <c:pt idx="486">
                  <c:v>23.77</c:v>
                </c:pt>
                <c:pt idx="487">
                  <c:v>25.58</c:v>
                </c:pt>
                <c:pt idx="488">
                  <c:v>29.23</c:v>
                </c:pt>
                <c:pt idx="489">
                  <c:v>30.25</c:v>
                </c:pt>
                <c:pt idx="490">
                  <c:v>30.69</c:v>
                </c:pt>
                <c:pt idx="491">
                  <c:v>31.05</c:v>
                </c:pt>
                <c:pt idx="492">
                  <c:v>31.3</c:v>
                </c:pt>
                <c:pt idx="493">
                  <c:v>32.369999999999997</c:v>
                </c:pt>
                <c:pt idx="494">
                  <c:v>32.26</c:v>
                </c:pt>
                <c:pt idx="495">
                  <c:v>32.04</c:v>
                </c:pt>
                <c:pt idx="496">
                  <c:v>32.520000000000003</c:v>
                </c:pt>
                <c:pt idx="497">
                  <c:v>32.380000000000003</c:v>
                </c:pt>
                <c:pt idx="498">
                  <c:v>31.18</c:v>
                </c:pt>
                <c:pt idx="499">
                  <c:v>29.88</c:v>
                </c:pt>
                <c:pt idx="500">
                  <c:v>28.79</c:v>
                </c:pt>
                <c:pt idx="501">
                  <c:v>27.81</c:v>
                </c:pt>
                <c:pt idx="502">
                  <c:v>26.71</c:v>
                </c:pt>
                <c:pt idx="503">
                  <c:v>26.57</c:v>
                </c:pt>
                <c:pt idx="504">
                  <c:v>26.36</c:v>
                </c:pt>
                <c:pt idx="505">
                  <c:v>25.68</c:v>
                </c:pt>
                <c:pt idx="506">
                  <c:v>25.14</c:v>
                </c:pt>
                <c:pt idx="507">
                  <c:v>24.76</c:v>
                </c:pt>
                <c:pt idx="508">
                  <c:v>24.62</c:v>
                </c:pt>
                <c:pt idx="509">
                  <c:v>24.71</c:v>
                </c:pt>
                <c:pt idx="510">
                  <c:v>24.53</c:v>
                </c:pt>
                <c:pt idx="511">
                  <c:v>25.69</c:v>
                </c:pt>
                <c:pt idx="512">
                  <c:v>29.62</c:v>
                </c:pt>
                <c:pt idx="513">
                  <c:v>30.97</c:v>
                </c:pt>
                <c:pt idx="514">
                  <c:v>30.63</c:v>
                </c:pt>
                <c:pt idx="515">
                  <c:v>31.2</c:v>
                </c:pt>
                <c:pt idx="516">
                  <c:v>31.55</c:v>
                </c:pt>
                <c:pt idx="517">
                  <c:v>31.49</c:v>
                </c:pt>
                <c:pt idx="518">
                  <c:v>31.78</c:v>
                </c:pt>
                <c:pt idx="519">
                  <c:v>28.44</c:v>
                </c:pt>
                <c:pt idx="520">
                  <c:v>25.72</c:v>
                </c:pt>
                <c:pt idx="521">
                  <c:v>29.81</c:v>
                </c:pt>
                <c:pt idx="522">
                  <c:v>29.29</c:v>
                </c:pt>
                <c:pt idx="523">
                  <c:v>27.78</c:v>
                </c:pt>
                <c:pt idx="524">
                  <c:v>26.38</c:v>
                </c:pt>
                <c:pt idx="525">
                  <c:v>26.04</c:v>
                </c:pt>
                <c:pt idx="526">
                  <c:v>26.29</c:v>
                </c:pt>
                <c:pt idx="527">
                  <c:v>25.55</c:v>
                </c:pt>
                <c:pt idx="528">
                  <c:v>24.92</c:v>
                </c:pt>
                <c:pt idx="529">
                  <c:v>24.5</c:v>
                </c:pt>
                <c:pt idx="530">
                  <c:v>24.14</c:v>
                </c:pt>
                <c:pt idx="531">
                  <c:v>24.13</c:v>
                </c:pt>
                <c:pt idx="532">
                  <c:v>23.92</c:v>
                </c:pt>
                <c:pt idx="533">
                  <c:v>23.83</c:v>
                </c:pt>
                <c:pt idx="534">
                  <c:v>23.58</c:v>
                </c:pt>
                <c:pt idx="535">
                  <c:v>25.08</c:v>
                </c:pt>
                <c:pt idx="536">
                  <c:v>29.11</c:v>
                </c:pt>
                <c:pt idx="537">
                  <c:v>30.13</c:v>
                </c:pt>
                <c:pt idx="538">
                  <c:v>29.68</c:v>
                </c:pt>
                <c:pt idx="539">
                  <c:v>30.01</c:v>
                </c:pt>
                <c:pt idx="540">
                  <c:v>30.5</c:v>
                </c:pt>
                <c:pt idx="541">
                  <c:v>30.77</c:v>
                </c:pt>
                <c:pt idx="542">
                  <c:v>31.12</c:v>
                </c:pt>
                <c:pt idx="543">
                  <c:v>31.55</c:v>
                </c:pt>
                <c:pt idx="544">
                  <c:v>31.99</c:v>
                </c:pt>
                <c:pt idx="545">
                  <c:v>31.78</c:v>
                </c:pt>
                <c:pt idx="546">
                  <c:v>30.44</c:v>
                </c:pt>
                <c:pt idx="547">
                  <c:v>29.04</c:v>
                </c:pt>
                <c:pt idx="548">
                  <c:v>27.76</c:v>
                </c:pt>
                <c:pt idx="549">
                  <c:v>27.2</c:v>
                </c:pt>
                <c:pt idx="550">
                  <c:v>26.71</c:v>
                </c:pt>
                <c:pt idx="551">
                  <c:v>26.11</c:v>
                </c:pt>
                <c:pt idx="552">
                  <c:v>25.81</c:v>
                </c:pt>
                <c:pt idx="553">
                  <c:v>25.26</c:v>
                </c:pt>
                <c:pt idx="554">
                  <c:v>25.02</c:v>
                </c:pt>
                <c:pt idx="555">
                  <c:v>25.33</c:v>
                </c:pt>
                <c:pt idx="556">
                  <c:v>25</c:v>
                </c:pt>
                <c:pt idx="557">
                  <c:v>24.49</c:v>
                </c:pt>
                <c:pt idx="558">
                  <c:v>24.05</c:v>
                </c:pt>
                <c:pt idx="559">
                  <c:v>25.48</c:v>
                </c:pt>
                <c:pt idx="560">
                  <c:v>29.16</c:v>
                </c:pt>
                <c:pt idx="561">
                  <c:v>30.44</c:v>
                </c:pt>
                <c:pt idx="562">
                  <c:v>31.18</c:v>
                </c:pt>
                <c:pt idx="563">
                  <c:v>31.64</c:v>
                </c:pt>
                <c:pt idx="564">
                  <c:v>32.24</c:v>
                </c:pt>
                <c:pt idx="565">
                  <c:v>32.42</c:v>
                </c:pt>
                <c:pt idx="566">
                  <c:v>32.69</c:v>
                </c:pt>
                <c:pt idx="567">
                  <c:v>32.47</c:v>
                </c:pt>
                <c:pt idx="568">
                  <c:v>32.43</c:v>
                </c:pt>
                <c:pt idx="569">
                  <c:v>33.229999999999997</c:v>
                </c:pt>
                <c:pt idx="570">
                  <c:v>31.34</c:v>
                </c:pt>
                <c:pt idx="571">
                  <c:v>29.66</c:v>
                </c:pt>
                <c:pt idx="572">
                  <c:v>28.42</c:v>
                </c:pt>
                <c:pt idx="573">
                  <c:v>27.1</c:v>
                </c:pt>
                <c:pt idx="574">
                  <c:v>26.81</c:v>
                </c:pt>
                <c:pt idx="575">
                  <c:v>26.89</c:v>
                </c:pt>
                <c:pt idx="576">
                  <c:v>26.15</c:v>
                </c:pt>
                <c:pt idx="577">
                  <c:v>25.89</c:v>
                </c:pt>
                <c:pt idx="578">
                  <c:v>25.49</c:v>
                </c:pt>
                <c:pt idx="579">
                  <c:v>24.96</c:v>
                </c:pt>
                <c:pt idx="580">
                  <c:v>24.99</c:v>
                </c:pt>
                <c:pt idx="581">
                  <c:v>24.58</c:v>
                </c:pt>
                <c:pt idx="582">
                  <c:v>25.01</c:v>
                </c:pt>
                <c:pt idx="583">
                  <c:v>25.94</c:v>
                </c:pt>
                <c:pt idx="584">
                  <c:v>28.6</c:v>
                </c:pt>
                <c:pt idx="585">
                  <c:v>29.59</c:v>
                </c:pt>
                <c:pt idx="586">
                  <c:v>30.5</c:v>
                </c:pt>
                <c:pt idx="587">
                  <c:v>30.79</c:v>
                </c:pt>
                <c:pt idx="588">
                  <c:v>30.92</c:v>
                </c:pt>
                <c:pt idx="589">
                  <c:v>28.71</c:v>
                </c:pt>
                <c:pt idx="590">
                  <c:v>25.93</c:v>
                </c:pt>
                <c:pt idx="591">
                  <c:v>25.66</c:v>
                </c:pt>
                <c:pt idx="592">
                  <c:v>25.01</c:v>
                </c:pt>
                <c:pt idx="593">
                  <c:v>23.93</c:v>
                </c:pt>
                <c:pt idx="594">
                  <c:v>24.25</c:v>
                </c:pt>
                <c:pt idx="595">
                  <c:v>24.35</c:v>
                </c:pt>
                <c:pt idx="596">
                  <c:v>24.36</c:v>
                </c:pt>
                <c:pt idx="597">
                  <c:v>24.3</c:v>
                </c:pt>
                <c:pt idx="598">
                  <c:v>24.04</c:v>
                </c:pt>
                <c:pt idx="599">
                  <c:v>24.14</c:v>
                </c:pt>
                <c:pt idx="600">
                  <c:v>23.73</c:v>
                </c:pt>
                <c:pt idx="601">
                  <c:v>23.44</c:v>
                </c:pt>
                <c:pt idx="602">
                  <c:v>23.28</c:v>
                </c:pt>
                <c:pt idx="603">
                  <c:v>23.13</c:v>
                </c:pt>
                <c:pt idx="604">
                  <c:v>23.3</c:v>
                </c:pt>
                <c:pt idx="605">
                  <c:v>23</c:v>
                </c:pt>
                <c:pt idx="606">
                  <c:v>23.07</c:v>
                </c:pt>
                <c:pt idx="607">
                  <c:v>24.76</c:v>
                </c:pt>
                <c:pt idx="608">
                  <c:v>27.25</c:v>
                </c:pt>
                <c:pt idx="609">
                  <c:v>29.26</c:v>
                </c:pt>
                <c:pt idx="610">
                  <c:v>32.020000000000003</c:v>
                </c:pt>
                <c:pt idx="611">
                  <c:v>31.51</c:v>
                </c:pt>
                <c:pt idx="612">
                  <c:v>31.67</c:v>
                </c:pt>
                <c:pt idx="613">
                  <c:v>31.64</c:v>
                </c:pt>
                <c:pt idx="614">
                  <c:v>31.35</c:v>
                </c:pt>
                <c:pt idx="615">
                  <c:v>31.26</c:v>
                </c:pt>
                <c:pt idx="616">
                  <c:v>30.64</c:v>
                </c:pt>
                <c:pt idx="617">
                  <c:v>29.87</c:v>
                </c:pt>
                <c:pt idx="618">
                  <c:v>29.54</c:v>
                </c:pt>
                <c:pt idx="619">
                  <c:v>29.09</c:v>
                </c:pt>
                <c:pt idx="620">
                  <c:v>28.88</c:v>
                </c:pt>
                <c:pt idx="621">
                  <c:v>28.56</c:v>
                </c:pt>
                <c:pt idx="622">
                  <c:v>28.29</c:v>
                </c:pt>
                <c:pt idx="623">
                  <c:v>27.77</c:v>
                </c:pt>
                <c:pt idx="624">
                  <c:v>27.45</c:v>
                </c:pt>
                <c:pt idx="625">
                  <c:v>26.7</c:v>
                </c:pt>
                <c:pt idx="626">
                  <c:v>25.87</c:v>
                </c:pt>
                <c:pt idx="627">
                  <c:v>25.39</c:v>
                </c:pt>
                <c:pt idx="628">
                  <c:v>23.84</c:v>
                </c:pt>
                <c:pt idx="629">
                  <c:v>23.74</c:v>
                </c:pt>
                <c:pt idx="630">
                  <c:v>23.28</c:v>
                </c:pt>
                <c:pt idx="631">
                  <c:v>25.37</c:v>
                </c:pt>
                <c:pt idx="632">
                  <c:v>27.57</c:v>
                </c:pt>
                <c:pt idx="633">
                  <c:v>29.44</c:v>
                </c:pt>
                <c:pt idx="634">
                  <c:v>30.71</c:v>
                </c:pt>
                <c:pt idx="635">
                  <c:v>31.54</c:v>
                </c:pt>
                <c:pt idx="636">
                  <c:v>31.9</c:v>
                </c:pt>
                <c:pt idx="637">
                  <c:v>31.74</c:v>
                </c:pt>
                <c:pt idx="638">
                  <c:v>32.18</c:v>
                </c:pt>
                <c:pt idx="639">
                  <c:v>33.32</c:v>
                </c:pt>
                <c:pt idx="640">
                  <c:v>32.950000000000003</c:v>
                </c:pt>
                <c:pt idx="641">
                  <c:v>32.67</c:v>
                </c:pt>
                <c:pt idx="642">
                  <c:v>31.46</c:v>
                </c:pt>
                <c:pt idx="643">
                  <c:v>29.4</c:v>
                </c:pt>
                <c:pt idx="644">
                  <c:v>27.87</c:v>
                </c:pt>
                <c:pt idx="645">
                  <c:v>26.48</c:v>
                </c:pt>
                <c:pt idx="646">
                  <c:v>26.13</c:v>
                </c:pt>
                <c:pt idx="647">
                  <c:v>25.49</c:v>
                </c:pt>
                <c:pt idx="648">
                  <c:v>24.71</c:v>
                </c:pt>
                <c:pt idx="649">
                  <c:v>24.43</c:v>
                </c:pt>
                <c:pt idx="650">
                  <c:v>24.63</c:v>
                </c:pt>
                <c:pt idx="651">
                  <c:v>24.75</c:v>
                </c:pt>
                <c:pt idx="652">
                  <c:v>24.5</c:v>
                </c:pt>
                <c:pt idx="653">
                  <c:v>24.4</c:v>
                </c:pt>
                <c:pt idx="654">
                  <c:v>24.71</c:v>
                </c:pt>
                <c:pt idx="655">
                  <c:v>25.91</c:v>
                </c:pt>
                <c:pt idx="656">
                  <c:v>29.12</c:v>
                </c:pt>
                <c:pt idx="657">
                  <c:v>30.63</c:v>
                </c:pt>
                <c:pt idx="658">
                  <c:v>31.55</c:v>
                </c:pt>
                <c:pt idx="659">
                  <c:v>32.26</c:v>
                </c:pt>
                <c:pt idx="660">
                  <c:v>33.46</c:v>
                </c:pt>
                <c:pt idx="661">
                  <c:v>33.9</c:v>
                </c:pt>
                <c:pt idx="662">
                  <c:v>33.479999999999997</c:v>
                </c:pt>
                <c:pt idx="663">
                  <c:v>34.15</c:v>
                </c:pt>
                <c:pt idx="664">
                  <c:v>35.11</c:v>
                </c:pt>
                <c:pt idx="665">
                  <c:v>34.1</c:v>
                </c:pt>
                <c:pt idx="666">
                  <c:v>32.29</c:v>
                </c:pt>
                <c:pt idx="667">
                  <c:v>29.96</c:v>
                </c:pt>
                <c:pt idx="668">
                  <c:v>28.76</c:v>
                </c:pt>
                <c:pt idx="669">
                  <c:v>28.48</c:v>
                </c:pt>
                <c:pt idx="670">
                  <c:v>26.76</c:v>
                </c:pt>
                <c:pt idx="671">
                  <c:v>26.4</c:v>
                </c:pt>
                <c:pt idx="672">
                  <c:v>25.79</c:v>
                </c:pt>
                <c:pt idx="673">
                  <c:v>25.58</c:v>
                </c:pt>
                <c:pt idx="674">
                  <c:v>24.97</c:v>
                </c:pt>
                <c:pt idx="675">
                  <c:v>24.55</c:v>
                </c:pt>
                <c:pt idx="676">
                  <c:v>24.14</c:v>
                </c:pt>
                <c:pt idx="677">
                  <c:v>24.05</c:v>
                </c:pt>
                <c:pt idx="678">
                  <c:v>24.15</c:v>
                </c:pt>
                <c:pt idx="679">
                  <c:v>25.65</c:v>
                </c:pt>
                <c:pt idx="680">
                  <c:v>29.37</c:v>
                </c:pt>
                <c:pt idx="681">
                  <c:v>29.92</c:v>
                </c:pt>
                <c:pt idx="682">
                  <c:v>30.55</c:v>
                </c:pt>
                <c:pt idx="683">
                  <c:v>31.63</c:v>
                </c:pt>
                <c:pt idx="684">
                  <c:v>32.299999999999997</c:v>
                </c:pt>
                <c:pt idx="685">
                  <c:v>32.28</c:v>
                </c:pt>
                <c:pt idx="686">
                  <c:v>32.24</c:v>
                </c:pt>
                <c:pt idx="687">
                  <c:v>32.369999999999997</c:v>
                </c:pt>
                <c:pt idx="688">
                  <c:v>32.07</c:v>
                </c:pt>
                <c:pt idx="689">
                  <c:v>31.64</c:v>
                </c:pt>
                <c:pt idx="690">
                  <c:v>30.63</c:v>
                </c:pt>
                <c:pt idx="691">
                  <c:v>29.11</c:v>
                </c:pt>
                <c:pt idx="692">
                  <c:v>28.08</c:v>
                </c:pt>
                <c:pt idx="693">
                  <c:v>27.4</c:v>
                </c:pt>
                <c:pt idx="694">
                  <c:v>26.93</c:v>
                </c:pt>
                <c:pt idx="695">
                  <c:v>26.58</c:v>
                </c:pt>
                <c:pt idx="696">
                  <c:v>26.4</c:v>
                </c:pt>
                <c:pt idx="697">
                  <c:v>26.2</c:v>
                </c:pt>
                <c:pt idx="698">
                  <c:v>26.09</c:v>
                </c:pt>
                <c:pt idx="699">
                  <c:v>25.77</c:v>
                </c:pt>
                <c:pt idx="700">
                  <c:v>25.84</c:v>
                </c:pt>
                <c:pt idx="701">
                  <c:v>25.67</c:v>
                </c:pt>
                <c:pt idx="702">
                  <c:v>25.36</c:v>
                </c:pt>
                <c:pt idx="703">
                  <c:v>26.31</c:v>
                </c:pt>
                <c:pt idx="704">
                  <c:v>29.32</c:v>
                </c:pt>
                <c:pt idx="705">
                  <c:v>30.03</c:v>
                </c:pt>
                <c:pt idx="706">
                  <c:v>30.33</c:v>
                </c:pt>
                <c:pt idx="707">
                  <c:v>31.03</c:v>
                </c:pt>
                <c:pt idx="708">
                  <c:v>31.15</c:v>
                </c:pt>
                <c:pt idx="709">
                  <c:v>31.28</c:v>
                </c:pt>
                <c:pt idx="710">
                  <c:v>31.34</c:v>
                </c:pt>
                <c:pt idx="711">
                  <c:v>31.02</c:v>
                </c:pt>
                <c:pt idx="712">
                  <c:v>30.68</c:v>
                </c:pt>
                <c:pt idx="713">
                  <c:v>31.41</c:v>
                </c:pt>
                <c:pt idx="714">
                  <c:v>30.5</c:v>
                </c:pt>
                <c:pt idx="715">
                  <c:v>29.59</c:v>
                </c:pt>
                <c:pt idx="716">
                  <c:v>29.05</c:v>
                </c:pt>
                <c:pt idx="717">
                  <c:v>28.35</c:v>
                </c:pt>
                <c:pt idx="718">
                  <c:v>25.92</c:v>
                </c:pt>
                <c:pt idx="719">
                  <c:v>26.02</c:v>
                </c:pt>
                <c:pt idx="720">
                  <c:v>23.68</c:v>
                </c:pt>
                <c:pt idx="721">
                  <c:v>23.36</c:v>
                </c:pt>
                <c:pt idx="722">
                  <c:v>23.47</c:v>
                </c:pt>
                <c:pt idx="723">
                  <c:v>23.85</c:v>
                </c:pt>
                <c:pt idx="724">
                  <c:v>24.09</c:v>
                </c:pt>
                <c:pt idx="725">
                  <c:v>24</c:v>
                </c:pt>
                <c:pt idx="726">
                  <c:v>24.17</c:v>
                </c:pt>
                <c:pt idx="727">
                  <c:v>25.06</c:v>
                </c:pt>
                <c:pt idx="728">
                  <c:v>27.18</c:v>
                </c:pt>
                <c:pt idx="729">
                  <c:v>29.91</c:v>
                </c:pt>
                <c:pt idx="730">
                  <c:v>30.48</c:v>
                </c:pt>
                <c:pt idx="731">
                  <c:v>30.8</c:v>
                </c:pt>
                <c:pt idx="732">
                  <c:v>31.08</c:v>
                </c:pt>
                <c:pt idx="733">
                  <c:v>31.29</c:v>
                </c:pt>
                <c:pt idx="734">
                  <c:v>31.09</c:v>
                </c:pt>
                <c:pt idx="735">
                  <c:v>31.62</c:v>
                </c:pt>
                <c:pt idx="736">
                  <c:v>30.89</c:v>
                </c:pt>
                <c:pt idx="737">
                  <c:v>30.42</c:v>
                </c:pt>
                <c:pt idx="738">
                  <c:v>29.74</c:v>
                </c:pt>
                <c:pt idx="739">
                  <c:v>28.93</c:v>
                </c:pt>
                <c:pt idx="740">
                  <c:v>28.22</c:v>
                </c:pt>
                <c:pt idx="741">
                  <c:v>26.6</c:v>
                </c:pt>
                <c:pt idx="742">
                  <c:v>25.96</c:v>
                </c:pt>
                <c:pt idx="743">
                  <c:v>25.93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AUG!$P$5:$P$748</c:f>
              <c:numCache>
                <c:formatCode>General</c:formatCode>
                <c:ptCount val="744"/>
                <c:pt idx="0">
                  <c:v>25.75</c:v>
                </c:pt>
                <c:pt idx="1">
                  <c:v>25.62</c:v>
                </c:pt>
                <c:pt idx="2">
                  <c:v>25.54</c:v>
                </c:pt>
                <c:pt idx="3">
                  <c:v>25.24</c:v>
                </c:pt>
                <c:pt idx="4">
                  <c:v>24.96</c:v>
                </c:pt>
                <c:pt idx="5">
                  <c:v>24.55</c:v>
                </c:pt>
                <c:pt idx="6">
                  <c:v>24.47</c:v>
                </c:pt>
                <c:pt idx="7">
                  <c:v>26.05</c:v>
                </c:pt>
                <c:pt idx="8">
                  <c:v>28.85</c:v>
                </c:pt>
                <c:pt idx="9">
                  <c:v>30.18</c:v>
                </c:pt>
                <c:pt idx="10">
                  <c:v>30.4</c:v>
                </c:pt>
                <c:pt idx="11">
                  <c:v>30.56</c:v>
                </c:pt>
                <c:pt idx="12">
                  <c:v>30.64</c:v>
                </c:pt>
                <c:pt idx="13">
                  <c:v>31.11</c:v>
                </c:pt>
                <c:pt idx="14">
                  <c:v>32.39</c:v>
                </c:pt>
                <c:pt idx="15">
                  <c:v>33.6</c:v>
                </c:pt>
                <c:pt idx="16">
                  <c:v>32.94</c:v>
                </c:pt>
                <c:pt idx="17">
                  <c:v>32.53</c:v>
                </c:pt>
                <c:pt idx="18">
                  <c:v>31.45</c:v>
                </c:pt>
                <c:pt idx="19">
                  <c:v>30.23</c:v>
                </c:pt>
                <c:pt idx="20">
                  <c:v>29.38</c:v>
                </c:pt>
                <c:pt idx="21">
                  <c:v>27.79</c:v>
                </c:pt>
                <c:pt idx="22">
                  <c:v>27.03</c:v>
                </c:pt>
                <c:pt idx="23">
                  <c:v>25.92</c:v>
                </c:pt>
                <c:pt idx="24">
                  <c:v>25.99</c:v>
                </c:pt>
                <c:pt idx="25">
                  <c:v>25.83</c:v>
                </c:pt>
                <c:pt idx="26">
                  <c:v>26.44</c:v>
                </c:pt>
                <c:pt idx="27">
                  <c:v>25.64</c:v>
                </c:pt>
                <c:pt idx="28">
                  <c:v>25.26</c:v>
                </c:pt>
                <c:pt idx="29">
                  <c:v>25.18</c:v>
                </c:pt>
                <c:pt idx="30">
                  <c:v>24.61</c:v>
                </c:pt>
                <c:pt idx="31">
                  <c:v>26.06</c:v>
                </c:pt>
                <c:pt idx="32">
                  <c:v>28.33</c:v>
                </c:pt>
                <c:pt idx="33">
                  <c:v>30.36</c:v>
                </c:pt>
                <c:pt idx="34">
                  <c:v>30.65</c:v>
                </c:pt>
                <c:pt idx="35">
                  <c:v>31.15</c:v>
                </c:pt>
                <c:pt idx="36">
                  <c:v>30.99</c:v>
                </c:pt>
                <c:pt idx="37">
                  <c:v>31.04</c:v>
                </c:pt>
                <c:pt idx="38">
                  <c:v>31.32</c:v>
                </c:pt>
                <c:pt idx="39">
                  <c:v>31.61</c:v>
                </c:pt>
                <c:pt idx="40">
                  <c:v>32.89</c:v>
                </c:pt>
                <c:pt idx="41">
                  <c:v>32.409999999999997</c:v>
                </c:pt>
                <c:pt idx="42">
                  <c:v>31.22</c:v>
                </c:pt>
                <c:pt idx="43">
                  <c:v>29.69</c:v>
                </c:pt>
                <c:pt idx="44">
                  <c:v>26.31</c:v>
                </c:pt>
                <c:pt idx="45">
                  <c:v>22.46</c:v>
                </c:pt>
                <c:pt idx="46">
                  <c:v>23.01</c:v>
                </c:pt>
                <c:pt idx="47">
                  <c:v>23.48</c:v>
                </c:pt>
                <c:pt idx="48">
                  <c:v>23.52</c:v>
                </c:pt>
                <c:pt idx="49">
                  <c:v>23.33</c:v>
                </c:pt>
                <c:pt idx="50">
                  <c:v>23.69</c:v>
                </c:pt>
                <c:pt idx="51">
                  <c:v>23.86</c:v>
                </c:pt>
                <c:pt idx="52">
                  <c:v>23.94</c:v>
                </c:pt>
                <c:pt idx="53">
                  <c:v>24.01</c:v>
                </c:pt>
                <c:pt idx="54">
                  <c:v>24.1</c:v>
                </c:pt>
                <c:pt idx="55">
                  <c:v>24.7</c:v>
                </c:pt>
                <c:pt idx="56">
                  <c:v>27.97</c:v>
                </c:pt>
                <c:pt idx="57">
                  <c:v>29.52</c:v>
                </c:pt>
                <c:pt idx="58">
                  <c:v>29.17</c:v>
                </c:pt>
                <c:pt idx="59">
                  <c:v>30.05</c:v>
                </c:pt>
                <c:pt idx="60">
                  <c:v>30.14</c:v>
                </c:pt>
                <c:pt idx="61">
                  <c:v>30.8</c:v>
                </c:pt>
                <c:pt idx="62">
                  <c:v>29.75</c:v>
                </c:pt>
                <c:pt idx="63">
                  <c:v>25.64</c:v>
                </c:pt>
                <c:pt idx="64">
                  <c:v>24.03</c:v>
                </c:pt>
                <c:pt idx="65">
                  <c:v>25.66</c:v>
                </c:pt>
                <c:pt idx="66">
                  <c:v>27.35</c:v>
                </c:pt>
                <c:pt idx="67">
                  <c:v>27.8</c:v>
                </c:pt>
                <c:pt idx="68">
                  <c:v>27.44</c:v>
                </c:pt>
                <c:pt idx="69">
                  <c:v>27.25</c:v>
                </c:pt>
                <c:pt idx="70">
                  <c:v>27.13</c:v>
                </c:pt>
                <c:pt idx="71">
                  <c:v>27.02</c:v>
                </c:pt>
                <c:pt idx="72">
                  <c:v>27.15</c:v>
                </c:pt>
                <c:pt idx="73">
                  <c:v>25.93</c:v>
                </c:pt>
                <c:pt idx="74">
                  <c:v>25.3</c:v>
                </c:pt>
                <c:pt idx="75">
                  <c:v>24.51</c:v>
                </c:pt>
                <c:pt idx="76">
                  <c:v>25.03</c:v>
                </c:pt>
                <c:pt idx="77">
                  <c:v>23.9</c:v>
                </c:pt>
                <c:pt idx="78">
                  <c:v>23.79</c:v>
                </c:pt>
                <c:pt idx="79">
                  <c:v>24.65</c:v>
                </c:pt>
                <c:pt idx="80">
                  <c:v>26.74</c:v>
                </c:pt>
                <c:pt idx="81">
                  <c:v>28.92</c:v>
                </c:pt>
                <c:pt idx="82">
                  <c:v>29.69</c:v>
                </c:pt>
                <c:pt idx="83">
                  <c:v>30.58</c:v>
                </c:pt>
                <c:pt idx="84">
                  <c:v>30.63</c:v>
                </c:pt>
                <c:pt idx="85">
                  <c:v>31.15</c:v>
                </c:pt>
                <c:pt idx="86">
                  <c:v>31.38</c:v>
                </c:pt>
                <c:pt idx="87">
                  <c:v>32.21</c:v>
                </c:pt>
                <c:pt idx="88">
                  <c:v>31.9</c:v>
                </c:pt>
                <c:pt idx="89">
                  <c:v>31.26</c:v>
                </c:pt>
                <c:pt idx="90">
                  <c:v>30.37</c:v>
                </c:pt>
                <c:pt idx="91">
                  <c:v>29.32</c:v>
                </c:pt>
                <c:pt idx="92">
                  <c:v>28.82</c:v>
                </c:pt>
                <c:pt idx="93">
                  <c:v>28.42</c:v>
                </c:pt>
                <c:pt idx="94">
                  <c:v>27.74</c:v>
                </c:pt>
                <c:pt idx="95">
                  <c:v>25.64</c:v>
                </c:pt>
                <c:pt idx="96">
                  <c:v>25.84</c:v>
                </c:pt>
                <c:pt idx="97">
                  <c:v>26.3</c:v>
                </c:pt>
                <c:pt idx="98">
                  <c:v>25.45</c:v>
                </c:pt>
                <c:pt idx="99">
                  <c:v>24.68</c:v>
                </c:pt>
                <c:pt idx="100">
                  <c:v>23.96</c:v>
                </c:pt>
                <c:pt idx="101">
                  <c:v>24.04</c:v>
                </c:pt>
                <c:pt idx="102">
                  <c:v>23.55</c:v>
                </c:pt>
                <c:pt idx="103">
                  <c:v>25.3</c:v>
                </c:pt>
                <c:pt idx="104">
                  <c:v>28.43</c:v>
                </c:pt>
                <c:pt idx="105">
                  <c:v>30.13</c:v>
                </c:pt>
                <c:pt idx="106">
                  <c:v>30.82</c:v>
                </c:pt>
                <c:pt idx="107">
                  <c:v>31.31</c:v>
                </c:pt>
                <c:pt idx="108">
                  <c:v>31.67</c:v>
                </c:pt>
                <c:pt idx="109">
                  <c:v>31.51</c:v>
                </c:pt>
                <c:pt idx="110">
                  <c:v>31.83</c:v>
                </c:pt>
                <c:pt idx="111">
                  <c:v>32.42</c:v>
                </c:pt>
                <c:pt idx="112">
                  <c:v>32.25</c:v>
                </c:pt>
                <c:pt idx="113">
                  <c:v>31.48</c:v>
                </c:pt>
                <c:pt idx="114">
                  <c:v>28.72</c:v>
                </c:pt>
                <c:pt idx="115">
                  <c:v>26.39</c:v>
                </c:pt>
                <c:pt idx="116">
                  <c:v>27.32</c:v>
                </c:pt>
                <c:pt idx="117">
                  <c:v>27.59</c:v>
                </c:pt>
                <c:pt idx="118">
                  <c:v>27.11</c:v>
                </c:pt>
                <c:pt idx="119">
                  <c:v>25.95</c:v>
                </c:pt>
                <c:pt idx="120">
                  <c:v>25.99</c:v>
                </c:pt>
                <c:pt idx="121">
                  <c:v>25.39</c:v>
                </c:pt>
                <c:pt idx="122">
                  <c:v>24.54</c:v>
                </c:pt>
                <c:pt idx="123">
                  <c:v>24.03</c:v>
                </c:pt>
                <c:pt idx="124">
                  <c:v>24.04</c:v>
                </c:pt>
                <c:pt idx="125">
                  <c:v>24.17</c:v>
                </c:pt>
                <c:pt idx="126">
                  <c:v>23.49</c:v>
                </c:pt>
                <c:pt idx="127">
                  <c:v>25.36</c:v>
                </c:pt>
                <c:pt idx="128">
                  <c:v>28.13</c:v>
                </c:pt>
                <c:pt idx="129">
                  <c:v>29.71</c:v>
                </c:pt>
                <c:pt idx="130">
                  <c:v>30.14</c:v>
                </c:pt>
                <c:pt idx="131">
                  <c:v>30.26</c:v>
                </c:pt>
                <c:pt idx="132">
                  <c:v>30.67</c:v>
                </c:pt>
                <c:pt idx="133">
                  <c:v>30.94</c:v>
                </c:pt>
                <c:pt idx="134">
                  <c:v>32.04</c:v>
                </c:pt>
                <c:pt idx="135">
                  <c:v>31.35</c:v>
                </c:pt>
                <c:pt idx="136">
                  <c:v>31.5</c:v>
                </c:pt>
                <c:pt idx="137">
                  <c:v>32.42</c:v>
                </c:pt>
                <c:pt idx="138">
                  <c:v>31.84</c:v>
                </c:pt>
                <c:pt idx="139">
                  <c:v>29.85</c:v>
                </c:pt>
                <c:pt idx="140">
                  <c:v>27.61</c:v>
                </c:pt>
                <c:pt idx="141">
                  <c:v>26.59</c:v>
                </c:pt>
                <c:pt idx="142">
                  <c:v>26.64</c:v>
                </c:pt>
                <c:pt idx="143">
                  <c:v>26.23</c:v>
                </c:pt>
                <c:pt idx="144">
                  <c:v>25.79</c:v>
                </c:pt>
                <c:pt idx="145">
                  <c:v>25.54</c:v>
                </c:pt>
                <c:pt idx="146">
                  <c:v>26.04</c:v>
                </c:pt>
                <c:pt idx="147">
                  <c:v>26.86</c:v>
                </c:pt>
                <c:pt idx="148">
                  <c:v>26.49</c:v>
                </c:pt>
                <c:pt idx="149">
                  <c:v>26.13</c:v>
                </c:pt>
                <c:pt idx="150">
                  <c:v>25.33</c:v>
                </c:pt>
                <c:pt idx="151">
                  <c:v>26.65</c:v>
                </c:pt>
                <c:pt idx="152">
                  <c:v>29.02</c:v>
                </c:pt>
                <c:pt idx="153">
                  <c:v>29.63</c:v>
                </c:pt>
                <c:pt idx="154">
                  <c:v>29.93</c:v>
                </c:pt>
                <c:pt idx="155">
                  <c:v>30.34</c:v>
                </c:pt>
                <c:pt idx="156">
                  <c:v>30.67</c:v>
                </c:pt>
                <c:pt idx="157">
                  <c:v>30.93</c:v>
                </c:pt>
                <c:pt idx="158">
                  <c:v>31.48</c:v>
                </c:pt>
                <c:pt idx="159">
                  <c:v>32.08</c:v>
                </c:pt>
                <c:pt idx="160">
                  <c:v>32.28</c:v>
                </c:pt>
                <c:pt idx="161">
                  <c:v>31.47</c:v>
                </c:pt>
                <c:pt idx="162">
                  <c:v>31.23</c:v>
                </c:pt>
                <c:pt idx="163">
                  <c:v>30.02</c:v>
                </c:pt>
                <c:pt idx="164">
                  <c:v>26.47</c:v>
                </c:pt>
                <c:pt idx="165">
                  <c:v>23.35</c:v>
                </c:pt>
                <c:pt idx="166">
                  <c:v>24.16</c:v>
                </c:pt>
                <c:pt idx="167">
                  <c:v>24.44</c:v>
                </c:pt>
                <c:pt idx="168">
                  <c:v>24.62</c:v>
                </c:pt>
                <c:pt idx="169">
                  <c:v>24.37</c:v>
                </c:pt>
                <c:pt idx="170">
                  <c:v>24.18</c:v>
                </c:pt>
                <c:pt idx="171">
                  <c:v>23.94</c:v>
                </c:pt>
                <c:pt idx="172">
                  <c:v>23.73</c:v>
                </c:pt>
                <c:pt idx="173">
                  <c:v>23.33</c:v>
                </c:pt>
                <c:pt idx="174">
                  <c:v>23.37</c:v>
                </c:pt>
                <c:pt idx="175">
                  <c:v>25</c:v>
                </c:pt>
                <c:pt idx="176">
                  <c:v>28.37</c:v>
                </c:pt>
                <c:pt idx="177">
                  <c:v>28.96</c:v>
                </c:pt>
                <c:pt idx="178">
                  <c:v>28.98</c:v>
                </c:pt>
                <c:pt idx="179">
                  <c:v>29.47</c:v>
                </c:pt>
                <c:pt idx="180">
                  <c:v>29.92</c:v>
                </c:pt>
                <c:pt idx="181">
                  <c:v>30.43</c:v>
                </c:pt>
                <c:pt idx="182">
                  <c:v>30.58</c:v>
                </c:pt>
                <c:pt idx="183">
                  <c:v>30.75</c:v>
                </c:pt>
                <c:pt idx="184">
                  <c:v>31.75</c:v>
                </c:pt>
                <c:pt idx="185">
                  <c:v>31.26</c:v>
                </c:pt>
                <c:pt idx="186">
                  <c:v>30.9</c:v>
                </c:pt>
                <c:pt idx="187">
                  <c:v>29.72</c:v>
                </c:pt>
                <c:pt idx="188">
                  <c:v>28.28</c:v>
                </c:pt>
                <c:pt idx="189">
                  <c:v>24.06</c:v>
                </c:pt>
                <c:pt idx="190">
                  <c:v>23.95</c:v>
                </c:pt>
                <c:pt idx="191">
                  <c:v>24.12</c:v>
                </c:pt>
                <c:pt idx="192">
                  <c:v>24.32</c:v>
                </c:pt>
                <c:pt idx="193">
                  <c:v>24.49</c:v>
                </c:pt>
                <c:pt idx="194">
                  <c:v>24.41</c:v>
                </c:pt>
                <c:pt idx="195">
                  <c:v>24.66</c:v>
                </c:pt>
                <c:pt idx="196">
                  <c:v>24.48</c:v>
                </c:pt>
                <c:pt idx="197">
                  <c:v>24.12</c:v>
                </c:pt>
                <c:pt idx="198">
                  <c:v>24.08</c:v>
                </c:pt>
                <c:pt idx="199">
                  <c:v>25.9</c:v>
                </c:pt>
                <c:pt idx="200">
                  <c:v>28.02</c:v>
                </c:pt>
                <c:pt idx="201">
                  <c:v>28.87</c:v>
                </c:pt>
                <c:pt idx="202">
                  <c:v>29.6</c:v>
                </c:pt>
                <c:pt idx="203">
                  <c:v>30.69</c:v>
                </c:pt>
                <c:pt idx="204">
                  <c:v>29.13</c:v>
                </c:pt>
                <c:pt idx="205">
                  <c:v>24.47</c:v>
                </c:pt>
                <c:pt idx="206">
                  <c:v>24.42</c:v>
                </c:pt>
                <c:pt idx="207">
                  <c:v>25.09</c:v>
                </c:pt>
                <c:pt idx="208">
                  <c:v>26.7</c:v>
                </c:pt>
                <c:pt idx="209">
                  <c:v>28.65</c:v>
                </c:pt>
                <c:pt idx="210">
                  <c:v>27.25</c:v>
                </c:pt>
                <c:pt idx="211">
                  <c:v>26.79</c:v>
                </c:pt>
                <c:pt idx="212">
                  <c:v>25.25</c:v>
                </c:pt>
                <c:pt idx="213">
                  <c:v>24.68</c:v>
                </c:pt>
                <c:pt idx="214">
                  <c:v>24</c:v>
                </c:pt>
                <c:pt idx="215">
                  <c:v>24.38</c:v>
                </c:pt>
                <c:pt idx="216">
                  <c:v>23.55</c:v>
                </c:pt>
                <c:pt idx="217">
                  <c:v>23.19</c:v>
                </c:pt>
                <c:pt idx="218">
                  <c:v>23.07</c:v>
                </c:pt>
                <c:pt idx="219">
                  <c:v>22.95</c:v>
                </c:pt>
                <c:pt idx="220">
                  <c:v>22.72</c:v>
                </c:pt>
                <c:pt idx="221">
                  <c:v>22.61</c:v>
                </c:pt>
                <c:pt idx="222">
                  <c:v>21.95</c:v>
                </c:pt>
                <c:pt idx="223">
                  <c:v>23.83</c:v>
                </c:pt>
                <c:pt idx="224">
                  <c:v>27.42</c:v>
                </c:pt>
                <c:pt idx="225">
                  <c:v>29.12</c:v>
                </c:pt>
                <c:pt idx="226">
                  <c:v>29.71</c:v>
                </c:pt>
                <c:pt idx="227">
                  <c:v>29.89</c:v>
                </c:pt>
                <c:pt idx="228">
                  <c:v>29.86</c:v>
                </c:pt>
                <c:pt idx="229">
                  <c:v>30.41</c:v>
                </c:pt>
                <c:pt idx="230">
                  <c:v>30.88</c:v>
                </c:pt>
                <c:pt idx="231">
                  <c:v>31.22</c:v>
                </c:pt>
                <c:pt idx="232">
                  <c:v>31.1</c:v>
                </c:pt>
                <c:pt idx="233">
                  <c:v>31.2</c:v>
                </c:pt>
                <c:pt idx="234">
                  <c:v>30.55</c:v>
                </c:pt>
                <c:pt idx="235">
                  <c:v>29.57</c:v>
                </c:pt>
                <c:pt idx="236">
                  <c:v>29.19</c:v>
                </c:pt>
                <c:pt idx="237">
                  <c:v>27.97</c:v>
                </c:pt>
                <c:pt idx="238">
                  <c:v>27.31</c:v>
                </c:pt>
                <c:pt idx="239">
                  <c:v>27.2</c:v>
                </c:pt>
                <c:pt idx="240">
                  <c:v>26.3</c:v>
                </c:pt>
                <c:pt idx="241">
                  <c:v>25.87</c:v>
                </c:pt>
                <c:pt idx="242">
                  <c:v>25.8</c:v>
                </c:pt>
                <c:pt idx="243">
                  <c:v>25.34</c:v>
                </c:pt>
                <c:pt idx="244">
                  <c:v>24.96</c:v>
                </c:pt>
                <c:pt idx="245">
                  <c:v>24.87</c:v>
                </c:pt>
                <c:pt idx="246">
                  <c:v>24.71</c:v>
                </c:pt>
                <c:pt idx="247">
                  <c:v>26.38</c:v>
                </c:pt>
                <c:pt idx="248">
                  <c:v>29.5</c:v>
                </c:pt>
                <c:pt idx="249">
                  <c:v>30.06</c:v>
                </c:pt>
                <c:pt idx="250">
                  <c:v>30.02</c:v>
                </c:pt>
                <c:pt idx="251">
                  <c:v>30.66</c:v>
                </c:pt>
                <c:pt idx="252">
                  <c:v>30.55</c:v>
                </c:pt>
                <c:pt idx="253">
                  <c:v>31.22</c:v>
                </c:pt>
                <c:pt idx="254">
                  <c:v>31.51</c:v>
                </c:pt>
                <c:pt idx="255">
                  <c:v>31.6</c:v>
                </c:pt>
                <c:pt idx="256">
                  <c:v>31.42</c:v>
                </c:pt>
                <c:pt idx="257">
                  <c:v>30.52</c:v>
                </c:pt>
                <c:pt idx="258">
                  <c:v>30.27</c:v>
                </c:pt>
                <c:pt idx="259">
                  <c:v>29.93</c:v>
                </c:pt>
                <c:pt idx="260">
                  <c:v>29.58</c:v>
                </c:pt>
                <c:pt idx="261">
                  <c:v>29.26</c:v>
                </c:pt>
                <c:pt idx="262">
                  <c:v>28.46</c:v>
                </c:pt>
                <c:pt idx="263">
                  <c:v>28.21</c:v>
                </c:pt>
                <c:pt idx="264">
                  <c:v>27.24</c:v>
                </c:pt>
                <c:pt idx="265">
                  <c:v>26.27</c:v>
                </c:pt>
                <c:pt idx="266">
                  <c:v>26.43</c:v>
                </c:pt>
                <c:pt idx="267">
                  <c:v>25.87</c:v>
                </c:pt>
                <c:pt idx="268">
                  <c:v>25.52</c:v>
                </c:pt>
                <c:pt idx="269">
                  <c:v>26.36</c:v>
                </c:pt>
                <c:pt idx="270">
                  <c:v>24.12</c:v>
                </c:pt>
                <c:pt idx="271">
                  <c:v>24.64</c:v>
                </c:pt>
                <c:pt idx="272">
                  <c:v>26.78</c:v>
                </c:pt>
                <c:pt idx="273">
                  <c:v>27.89</c:v>
                </c:pt>
                <c:pt idx="274">
                  <c:v>29.4</c:v>
                </c:pt>
                <c:pt idx="275">
                  <c:v>30.66</c:v>
                </c:pt>
                <c:pt idx="276">
                  <c:v>31.96</c:v>
                </c:pt>
                <c:pt idx="277">
                  <c:v>32.299999999999997</c:v>
                </c:pt>
                <c:pt idx="278">
                  <c:v>33.08</c:v>
                </c:pt>
                <c:pt idx="279">
                  <c:v>32.770000000000003</c:v>
                </c:pt>
                <c:pt idx="280">
                  <c:v>31.84</c:v>
                </c:pt>
                <c:pt idx="281">
                  <c:v>30.88</c:v>
                </c:pt>
                <c:pt idx="282">
                  <c:v>29.95</c:v>
                </c:pt>
                <c:pt idx="283">
                  <c:v>29.32</c:v>
                </c:pt>
                <c:pt idx="284">
                  <c:v>28.65</c:v>
                </c:pt>
                <c:pt idx="285">
                  <c:v>28.77</c:v>
                </c:pt>
                <c:pt idx="286">
                  <c:v>28.49</c:v>
                </c:pt>
                <c:pt idx="287">
                  <c:v>28.13</c:v>
                </c:pt>
                <c:pt idx="288">
                  <c:v>27.52</c:v>
                </c:pt>
                <c:pt idx="289">
                  <c:v>26.55</c:v>
                </c:pt>
                <c:pt idx="290">
                  <c:v>27.08</c:v>
                </c:pt>
                <c:pt idx="291">
                  <c:v>25.36</c:v>
                </c:pt>
                <c:pt idx="292">
                  <c:v>24.61</c:v>
                </c:pt>
                <c:pt idx="293">
                  <c:v>23.85</c:v>
                </c:pt>
                <c:pt idx="294">
                  <c:v>23.23</c:v>
                </c:pt>
                <c:pt idx="295">
                  <c:v>25.74</c:v>
                </c:pt>
                <c:pt idx="296">
                  <c:v>28.44</c:v>
                </c:pt>
                <c:pt idx="297">
                  <c:v>29.56</c:v>
                </c:pt>
                <c:pt idx="298">
                  <c:v>30.13</c:v>
                </c:pt>
                <c:pt idx="299">
                  <c:v>30.6</c:v>
                </c:pt>
                <c:pt idx="300">
                  <c:v>31.1</c:v>
                </c:pt>
                <c:pt idx="301">
                  <c:v>31.64</c:v>
                </c:pt>
                <c:pt idx="302">
                  <c:v>31.73</c:v>
                </c:pt>
                <c:pt idx="303">
                  <c:v>30.63</c:v>
                </c:pt>
                <c:pt idx="304">
                  <c:v>31.2</c:v>
                </c:pt>
                <c:pt idx="305">
                  <c:v>31.19</c:v>
                </c:pt>
                <c:pt idx="306">
                  <c:v>30.03</c:v>
                </c:pt>
                <c:pt idx="307">
                  <c:v>28.75</c:v>
                </c:pt>
                <c:pt idx="308">
                  <c:v>25.87</c:v>
                </c:pt>
                <c:pt idx="309">
                  <c:v>24.96</c:v>
                </c:pt>
                <c:pt idx="310">
                  <c:v>24.87</c:v>
                </c:pt>
                <c:pt idx="311">
                  <c:v>25.04</c:v>
                </c:pt>
                <c:pt idx="312">
                  <c:v>24.95</c:v>
                </c:pt>
                <c:pt idx="313">
                  <c:v>24.61</c:v>
                </c:pt>
                <c:pt idx="314">
                  <c:v>24.48</c:v>
                </c:pt>
                <c:pt idx="315">
                  <c:v>24.35</c:v>
                </c:pt>
                <c:pt idx="316">
                  <c:v>24.38</c:v>
                </c:pt>
                <c:pt idx="317">
                  <c:v>24.54</c:v>
                </c:pt>
                <c:pt idx="318">
                  <c:v>24.98</c:v>
                </c:pt>
                <c:pt idx="319">
                  <c:v>26.34</c:v>
                </c:pt>
                <c:pt idx="320">
                  <c:v>28.51</c:v>
                </c:pt>
                <c:pt idx="321">
                  <c:v>29.78</c:v>
                </c:pt>
                <c:pt idx="322">
                  <c:v>29.99</c:v>
                </c:pt>
                <c:pt idx="323">
                  <c:v>30.31</c:v>
                </c:pt>
                <c:pt idx="324">
                  <c:v>30.7</c:v>
                </c:pt>
                <c:pt idx="325">
                  <c:v>31.28</c:v>
                </c:pt>
                <c:pt idx="326">
                  <c:v>32.159999999999997</c:v>
                </c:pt>
                <c:pt idx="327">
                  <c:v>32.42</c:v>
                </c:pt>
                <c:pt idx="328">
                  <c:v>31.89</c:v>
                </c:pt>
                <c:pt idx="329">
                  <c:v>31.46</c:v>
                </c:pt>
                <c:pt idx="330">
                  <c:v>31.08</c:v>
                </c:pt>
                <c:pt idx="331">
                  <c:v>29.54</c:v>
                </c:pt>
                <c:pt idx="332">
                  <c:v>27.53</c:v>
                </c:pt>
                <c:pt idx="333">
                  <c:v>26.8</c:v>
                </c:pt>
                <c:pt idx="334">
                  <c:v>26.1</c:v>
                </c:pt>
                <c:pt idx="335">
                  <c:v>25.98</c:v>
                </c:pt>
                <c:pt idx="336">
                  <c:v>25.37</c:v>
                </c:pt>
                <c:pt idx="337">
                  <c:v>24.96</c:v>
                </c:pt>
                <c:pt idx="338">
                  <c:v>24.93</c:v>
                </c:pt>
                <c:pt idx="339">
                  <c:v>24.86</c:v>
                </c:pt>
                <c:pt idx="340">
                  <c:v>24.86</c:v>
                </c:pt>
                <c:pt idx="341">
                  <c:v>24.72</c:v>
                </c:pt>
                <c:pt idx="342">
                  <c:v>24.36</c:v>
                </c:pt>
                <c:pt idx="343">
                  <c:v>26.12</c:v>
                </c:pt>
                <c:pt idx="344">
                  <c:v>28.73</c:v>
                </c:pt>
                <c:pt idx="345">
                  <c:v>29.71</c:v>
                </c:pt>
                <c:pt idx="346">
                  <c:v>30.21</c:v>
                </c:pt>
                <c:pt idx="347">
                  <c:v>30.52</c:v>
                </c:pt>
                <c:pt idx="348">
                  <c:v>30.73</c:v>
                </c:pt>
                <c:pt idx="349">
                  <c:v>30.78</c:v>
                </c:pt>
                <c:pt idx="350">
                  <c:v>30.86</c:v>
                </c:pt>
                <c:pt idx="351">
                  <c:v>31.27</c:v>
                </c:pt>
                <c:pt idx="352">
                  <c:v>31.23</c:v>
                </c:pt>
                <c:pt idx="353">
                  <c:v>31.11</c:v>
                </c:pt>
                <c:pt idx="354">
                  <c:v>31.17</c:v>
                </c:pt>
                <c:pt idx="355">
                  <c:v>26.25</c:v>
                </c:pt>
                <c:pt idx="356">
                  <c:v>25.35</c:v>
                </c:pt>
                <c:pt idx="357">
                  <c:v>25.09</c:v>
                </c:pt>
                <c:pt idx="358">
                  <c:v>25.01</c:v>
                </c:pt>
                <c:pt idx="359">
                  <c:v>24.81</c:v>
                </c:pt>
                <c:pt idx="360">
                  <c:v>24.86</c:v>
                </c:pt>
                <c:pt idx="361">
                  <c:v>24.92</c:v>
                </c:pt>
                <c:pt idx="362">
                  <c:v>24.82</c:v>
                </c:pt>
                <c:pt idx="363">
                  <c:v>24.51</c:v>
                </c:pt>
                <c:pt idx="364">
                  <c:v>24.39</c:v>
                </c:pt>
                <c:pt idx="365">
                  <c:v>24.64</c:v>
                </c:pt>
                <c:pt idx="366">
                  <c:v>24.22</c:v>
                </c:pt>
                <c:pt idx="367">
                  <c:v>25.55</c:v>
                </c:pt>
                <c:pt idx="368">
                  <c:v>28.55</c:v>
                </c:pt>
                <c:pt idx="369">
                  <c:v>29.6</c:v>
                </c:pt>
                <c:pt idx="370">
                  <c:v>30.11</c:v>
                </c:pt>
                <c:pt idx="371">
                  <c:v>30.01</c:v>
                </c:pt>
                <c:pt idx="372">
                  <c:v>28.33</c:v>
                </c:pt>
                <c:pt idx="373">
                  <c:v>27.26</c:v>
                </c:pt>
                <c:pt idx="374">
                  <c:v>26.4</c:v>
                </c:pt>
                <c:pt idx="375">
                  <c:v>27.23</c:v>
                </c:pt>
                <c:pt idx="376">
                  <c:v>26.17</c:v>
                </c:pt>
                <c:pt idx="377">
                  <c:v>23.75</c:v>
                </c:pt>
                <c:pt idx="378">
                  <c:v>23.08</c:v>
                </c:pt>
                <c:pt idx="379">
                  <c:v>22.8</c:v>
                </c:pt>
                <c:pt idx="380">
                  <c:v>22.86</c:v>
                </c:pt>
                <c:pt idx="381">
                  <c:v>22.93</c:v>
                </c:pt>
                <c:pt idx="382">
                  <c:v>23.04</c:v>
                </c:pt>
                <c:pt idx="383">
                  <c:v>22.94</c:v>
                </c:pt>
                <c:pt idx="384">
                  <c:v>24.17</c:v>
                </c:pt>
                <c:pt idx="385">
                  <c:v>23.8</c:v>
                </c:pt>
                <c:pt idx="386">
                  <c:v>23.59</c:v>
                </c:pt>
                <c:pt idx="387">
                  <c:v>23.78</c:v>
                </c:pt>
                <c:pt idx="388">
                  <c:v>25.12</c:v>
                </c:pt>
                <c:pt idx="389">
                  <c:v>26.57</c:v>
                </c:pt>
                <c:pt idx="390">
                  <c:v>24.61</c:v>
                </c:pt>
                <c:pt idx="391">
                  <c:v>24.75</c:v>
                </c:pt>
                <c:pt idx="392">
                  <c:v>25.63</c:v>
                </c:pt>
                <c:pt idx="393">
                  <c:v>26.15</c:v>
                </c:pt>
                <c:pt idx="394">
                  <c:v>27.73</c:v>
                </c:pt>
                <c:pt idx="395">
                  <c:v>29.56</c:v>
                </c:pt>
                <c:pt idx="396">
                  <c:v>30.42</c:v>
                </c:pt>
                <c:pt idx="397">
                  <c:v>30.94</c:v>
                </c:pt>
                <c:pt idx="398">
                  <c:v>31.01</c:v>
                </c:pt>
                <c:pt idx="399">
                  <c:v>31</c:v>
                </c:pt>
                <c:pt idx="400">
                  <c:v>30.63</c:v>
                </c:pt>
                <c:pt idx="401">
                  <c:v>30.23</c:v>
                </c:pt>
                <c:pt idx="402">
                  <c:v>29.78</c:v>
                </c:pt>
                <c:pt idx="403">
                  <c:v>28.84</c:v>
                </c:pt>
                <c:pt idx="404">
                  <c:v>28.52</c:v>
                </c:pt>
                <c:pt idx="405">
                  <c:v>28.05</c:v>
                </c:pt>
                <c:pt idx="406">
                  <c:v>26.7</c:v>
                </c:pt>
                <c:pt idx="407">
                  <c:v>26.67</c:v>
                </c:pt>
                <c:pt idx="408">
                  <c:v>24.44</c:v>
                </c:pt>
                <c:pt idx="409">
                  <c:v>23.53</c:v>
                </c:pt>
                <c:pt idx="410">
                  <c:v>23.32</c:v>
                </c:pt>
                <c:pt idx="411">
                  <c:v>23.25</c:v>
                </c:pt>
                <c:pt idx="412">
                  <c:v>22.82</c:v>
                </c:pt>
                <c:pt idx="413">
                  <c:v>22.07</c:v>
                </c:pt>
                <c:pt idx="414">
                  <c:v>21.48</c:v>
                </c:pt>
                <c:pt idx="415">
                  <c:v>23.21</c:v>
                </c:pt>
                <c:pt idx="416">
                  <c:v>26.4</c:v>
                </c:pt>
                <c:pt idx="417">
                  <c:v>29.01</c:v>
                </c:pt>
                <c:pt idx="418">
                  <c:v>29.44</c:v>
                </c:pt>
                <c:pt idx="419">
                  <c:v>29.78</c:v>
                </c:pt>
                <c:pt idx="420">
                  <c:v>30.58</c:v>
                </c:pt>
                <c:pt idx="421">
                  <c:v>31.15</c:v>
                </c:pt>
                <c:pt idx="422">
                  <c:v>31.21</c:v>
                </c:pt>
                <c:pt idx="423">
                  <c:v>31.25</c:v>
                </c:pt>
                <c:pt idx="424">
                  <c:v>31.33</c:v>
                </c:pt>
                <c:pt idx="425">
                  <c:v>31.36</c:v>
                </c:pt>
                <c:pt idx="426">
                  <c:v>30.85</c:v>
                </c:pt>
                <c:pt idx="427">
                  <c:v>28.64</c:v>
                </c:pt>
                <c:pt idx="428">
                  <c:v>26.96</c:v>
                </c:pt>
                <c:pt idx="429">
                  <c:v>26.59</c:v>
                </c:pt>
                <c:pt idx="430">
                  <c:v>26.62</c:v>
                </c:pt>
                <c:pt idx="431">
                  <c:v>26.26</c:v>
                </c:pt>
                <c:pt idx="432">
                  <c:v>26.05</c:v>
                </c:pt>
                <c:pt idx="433">
                  <c:v>25.71</c:v>
                </c:pt>
                <c:pt idx="434">
                  <c:v>25.47</c:v>
                </c:pt>
                <c:pt idx="435">
                  <c:v>25.71</c:v>
                </c:pt>
                <c:pt idx="436">
                  <c:v>25.38</c:v>
                </c:pt>
                <c:pt idx="437">
                  <c:v>25.38</c:v>
                </c:pt>
                <c:pt idx="438">
                  <c:v>24.95</c:v>
                </c:pt>
                <c:pt idx="439">
                  <c:v>25.93</c:v>
                </c:pt>
                <c:pt idx="440">
                  <c:v>28.08</c:v>
                </c:pt>
                <c:pt idx="441">
                  <c:v>29.5</c:v>
                </c:pt>
                <c:pt idx="442">
                  <c:v>29.76</c:v>
                </c:pt>
                <c:pt idx="443">
                  <c:v>30</c:v>
                </c:pt>
                <c:pt idx="444">
                  <c:v>30.44</c:v>
                </c:pt>
                <c:pt idx="445">
                  <c:v>30.68</c:v>
                </c:pt>
                <c:pt idx="446">
                  <c:v>31.09</c:v>
                </c:pt>
                <c:pt idx="447">
                  <c:v>31.68</c:v>
                </c:pt>
                <c:pt idx="448">
                  <c:v>30.61</c:v>
                </c:pt>
                <c:pt idx="449">
                  <c:v>30.32</c:v>
                </c:pt>
                <c:pt idx="450">
                  <c:v>29.7</c:v>
                </c:pt>
                <c:pt idx="451">
                  <c:v>27.94</c:v>
                </c:pt>
                <c:pt idx="452">
                  <c:v>26.88</c:v>
                </c:pt>
                <c:pt idx="453">
                  <c:v>27.44</c:v>
                </c:pt>
                <c:pt idx="454">
                  <c:v>27.3</c:v>
                </c:pt>
                <c:pt idx="455">
                  <c:v>26.48</c:v>
                </c:pt>
                <c:pt idx="456">
                  <c:v>25.85</c:v>
                </c:pt>
                <c:pt idx="457">
                  <c:v>25.45</c:v>
                </c:pt>
                <c:pt idx="458">
                  <c:v>25.38</c:v>
                </c:pt>
                <c:pt idx="459">
                  <c:v>25.3</c:v>
                </c:pt>
                <c:pt idx="460">
                  <c:v>24.96</c:v>
                </c:pt>
                <c:pt idx="461">
                  <c:v>24.86</c:v>
                </c:pt>
                <c:pt idx="462">
                  <c:v>25.16</c:v>
                </c:pt>
                <c:pt idx="463">
                  <c:v>26.25</c:v>
                </c:pt>
                <c:pt idx="464">
                  <c:v>27.94</c:v>
                </c:pt>
                <c:pt idx="465">
                  <c:v>28.99</c:v>
                </c:pt>
                <c:pt idx="466">
                  <c:v>29.3</c:v>
                </c:pt>
                <c:pt idx="467">
                  <c:v>29.69</c:v>
                </c:pt>
                <c:pt idx="468">
                  <c:v>30.4</c:v>
                </c:pt>
                <c:pt idx="469">
                  <c:v>29.1</c:v>
                </c:pt>
                <c:pt idx="470">
                  <c:v>23.54</c:v>
                </c:pt>
                <c:pt idx="471">
                  <c:v>24.2</c:v>
                </c:pt>
                <c:pt idx="472">
                  <c:v>27.98</c:v>
                </c:pt>
                <c:pt idx="473">
                  <c:v>29.06</c:v>
                </c:pt>
                <c:pt idx="474">
                  <c:v>28.73</c:v>
                </c:pt>
                <c:pt idx="475">
                  <c:v>27.24</c:v>
                </c:pt>
                <c:pt idx="476">
                  <c:v>26.41</c:v>
                </c:pt>
                <c:pt idx="477">
                  <c:v>25.34</c:v>
                </c:pt>
                <c:pt idx="478">
                  <c:v>25.25</c:v>
                </c:pt>
                <c:pt idx="479">
                  <c:v>25.33</c:v>
                </c:pt>
                <c:pt idx="480">
                  <c:v>24.86</c:v>
                </c:pt>
                <c:pt idx="481">
                  <c:v>24.59</c:v>
                </c:pt>
                <c:pt idx="482">
                  <c:v>24.59</c:v>
                </c:pt>
                <c:pt idx="483">
                  <c:v>24.5</c:v>
                </c:pt>
                <c:pt idx="484">
                  <c:v>24.06</c:v>
                </c:pt>
                <c:pt idx="485">
                  <c:v>23.75</c:v>
                </c:pt>
                <c:pt idx="486">
                  <c:v>23.78</c:v>
                </c:pt>
                <c:pt idx="487">
                  <c:v>24.98</c:v>
                </c:pt>
                <c:pt idx="488">
                  <c:v>27.92</c:v>
                </c:pt>
                <c:pt idx="489">
                  <c:v>29.39</c:v>
                </c:pt>
                <c:pt idx="490">
                  <c:v>30.18</c:v>
                </c:pt>
                <c:pt idx="491">
                  <c:v>30.57</c:v>
                </c:pt>
                <c:pt idx="492">
                  <c:v>30.84</c:v>
                </c:pt>
                <c:pt idx="493">
                  <c:v>31.62</c:v>
                </c:pt>
                <c:pt idx="494">
                  <c:v>31.82</c:v>
                </c:pt>
                <c:pt idx="495">
                  <c:v>31.82</c:v>
                </c:pt>
                <c:pt idx="496">
                  <c:v>32.119999999999997</c:v>
                </c:pt>
                <c:pt idx="497">
                  <c:v>32.119999999999997</c:v>
                </c:pt>
                <c:pt idx="498">
                  <c:v>31.19</c:v>
                </c:pt>
                <c:pt idx="499">
                  <c:v>29.92</c:v>
                </c:pt>
                <c:pt idx="500">
                  <c:v>28.81</c:v>
                </c:pt>
                <c:pt idx="501">
                  <c:v>27.71</c:v>
                </c:pt>
                <c:pt idx="502">
                  <c:v>26.73</c:v>
                </c:pt>
                <c:pt idx="503">
                  <c:v>26.56</c:v>
                </c:pt>
                <c:pt idx="504">
                  <c:v>26.3</c:v>
                </c:pt>
                <c:pt idx="505">
                  <c:v>25.61</c:v>
                </c:pt>
                <c:pt idx="506">
                  <c:v>25.07</c:v>
                </c:pt>
                <c:pt idx="507">
                  <c:v>24.71</c:v>
                </c:pt>
                <c:pt idx="508">
                  <c:v>24.67</c:v>
                </c:pt>
                <c:pt idx="509">
                  <c:v>24.86</c:v>
                </c:pt>
                <c:pt idx="510">
                  <c:v>24.51</c:v>
                </c:pt>
                <c:pt idx="511">
                  <c:v>25.41</c:v>
                </c:pt>
                <c:pt idx="512">
                  <c:v>28.32</c:v>
                </c:pt>
                <c:pt idx="513">
                  <c:v>29.92</c:v>
                </c:pt>
                <c:pt idx="514">
                  <c:v>30.15</c:v>
                </c:pt>
                <c:pt idx="515">
                  <c:v>30.5</c:v>
                </c:pt>
                <c:pt idx="516">
                  <c:v>30.84</c:v>
                </c:pt>
                <c:pt idx="517">
                  <c:v>30.93</c:v>
                </c:pt>
                <c:pt idx="518">
                  <c:v>31.19</c:v>
                </c:pt>
                <c:pt idx="519">
                  <c:v>27.61</c:v>
                </c:pt>
                <c:pt idx="520">
                  <c:v>23.44</c:v>
                </c:pt>
                <c:pt idx="521">
                  <c:v>29.14</c:v>
                </c:pt>
                <c:pt idx="522">
                  <c:v>29.07</c:v>
                </c:pt>
                <c:pt idx="523">
                  <c:v>27.79</c:v>
                </c:pt>
                <c:pt idx="524">
                  <c:v>26.45</c:v>
                </c:pt>
                <c:pt idx="525">
                  <c:v>26.05</c:v>
                </c:pt>
                <c:pt idx="526">
                  <c:v>26.27</c:v>
                </c:pt>
                <c:pt idx="527">
                  <c:v>25.48</c:v>
                </c:pt>
                <c:pt idx="528">
                  <c:v>24.91</c:v>
                </c:pt>
                <c:pt idx="529">
                  <c:v>24.46</c:v>
                </c:pt>
                <c:pt idx="530">
                  <c:v>24.17</c:v>
                </c:pt>
                <c:pt idx="531">
                  <c:v>24.1</c:v>
                </c:pt>
                <c:pt idx="532">
                  <c:v>23.9</c:v>
                </c:pt>
                <c:pt idx="533">
                  <c:v>23.8</c:v>
                </c:pt>
                <c:pt idx="534">
                  <c:v>23.51</c:v>
                </c:pt>
                <c:pt idx="535">
                  <c:v>24.79</c:v>
                </c:pt>
                <c:pt idx="536">
                  <c:v>28.04</c:v>
                </c:pt>
                <c:pt idx="537">
                  <c:v>29.22</c:v>
                </c:pt>
                <c:pt idx="538">
                  <c:v>29.32</c:v>
                </c:pt>
                <c:pt idx="539">
                  <c:v>29.78</c:v>
                </c:pt>
                <c:pt idx="540">
                  <c:v>30.16</c:v>
                </c:pt>
                <c:pt idx="541">
                  <c:v>30.45</c:v>
                </c:pt>
                <c:pt idx="542">
                  <c:v>30.79</c:v>
                </c:pt>
                <c:pt idx="543">
                  <c:v>31.12</c:v>
                </c:pt>
                <c:pt idx="544">
                  <c:v>31.52</c:v>
                </c:pt>
                <c:pt idx="545">
                  <c:v>31.37</c:v>
                </c:pt>
                <c:pt idx="546">
                  <c:v>30.34</c:v>
                </c:pt>
                <c:pt idx="547">
                  <c:v>29.06</c:v>
                </c:pt>
                <c:pt idx="548">
                  <c:v>27.8</c:v>
                </c:pt>
                <c:pt idx="549">
                  <c:v>27.24</c:v>
                </c:pt>
                <c:pt idx="550">
                  <c:v>26.64</c:v>
                </c:pt>
                <c:pt idx="551">
                  <c:v>26.05</c:v>
                </c:pt>
                <c:pt idx="552">
                  <c:v>25.77</c:v>
                </c:pt>
                <c:pt idx="553">
                  <c:v>25.16</c:v>
                </c:pt>
                <c:pt idx="554">
                  <c:v>24.97</c:v>
                </c:pt>
                <c:pt idx="555">
                  <c:v>25.33</c:v>
                </c:pt>
                <c:pt idx="556">
                  <c:v>24.94</c:v>
                </c:pt>
                <c:pt idx="557">
                  <c:v>24.42</c:v>
                </c:pt>
                <c:pt idx="558">
                  <c:v>23.99</c:v>
                </c:pt>
                <c:pt idx="559">
                  <c:v>25.05</c:v>
                </c:pt>
                <c:pt idx="560">
                  <c:v>28.17</c:v>
                </c:pt>
                <c:pt idx="561">
                  <c:v>29.79</c:v>
                </c:pt>
                <c:pt idx="562">
                  <c:v>30.99</c:v>
                </c:pt>
                <c:pt idx="563">
                  <c:v>31.46</c:v>
                </c:pt>
                <c:pt idx="564">
                  <c:v>31.73</c:v>
                </c:pt>
                <c:pt idx="565">
                  <c:v>31.79</c:v>
                </c:pt>
                <c:pt idx="566">
                  <c:v>32.06</c:v>
                </c:pt>
                <c:pt idx="567">
                  <c:v>32</c:v>
                </c:pt>
                <c:pt idx="568">
                  <c:v>32.17</c:v>
                </c:pt>
                <c:pt idx="569">
                  <c:v>32.840000000000003</c:v>
                </c:pt>
                <c:pt idx="570">
                  <c:v>31.39</c:v>
                </c:pt>
                <c:pt idx="571">
                  <c:v>29.73</c:v>
                </c:pt>
                <c:pt idx="572">
                  <c:v>28.33</c:v>
                </c:pt>
                <c:pt idx="573">
                  <c:v>27.09</c:v>
                </c:pt>
                <c:pt idx="574">
                  <c:v>26.87</c:v>
                </c:pt>
                <c:pt idx="575">
                  <c:v>26.86</c:v>
                </c:pt>
                <c:pt idx="576">
                  <c:v>26.11</c:v>
                </c:pt>
                <c:pt idx="577">
                  <c:v>25.83</c:v>
                </c:pt>
                <c:pt idx="578">
                  <c:v>25.44</c:v>
                </c:pt>
                <c:pt idx="579">
                  <c:v>25</c:v>
                </c:pt>
                <c:pt idx="580">
                  <c:v>24.92</c:v>
                </c:pt>
                <c:pt idx="581">
                  <c:v>24.65</c:v>
                </c:pt>
                <c:pt idx="582">
                  <c:v>25.03</c:v>
                </c:pt>
                <c:pt idx="583">
                  <c:v>25.8</c:v>
                </c:pt>
                <c:pt idx="584">
                  <c:v>28.01</c:v>
                </c:pt>
                <c:pt idx="585">
                  <c:v>29.13</c:v>
                </c:pt>
                <c:pt idx="586">
                  <c:v>29.84</c:v>
                </c:pt>
                <c:pt idx="587">
                  <c:v>30.26</c:v>
                </c:pt>
                <c:pt idx="588">
                  <c:v>30.57</c:v>
                </c:pt>
                <c:pt idx="589">
                  <c:v>27.73</c:v>
                </c:pt>
                <c:pt idx="590">
                  <c:v>24.35</c:v>
                </c:pt>
                <c:pt idx="591">
                  <c:v>24.25</c:v>
                </c:pt>
                <c:pt idx="592">
                  <c:v>23.85</c:v>
                </c:pt>
                <c:pt idx="593">
                  <c:v>23.35</c:v>
                </c:pt>
                <c:pt idx="594">
                  <c:v>23.75</c:v>
                </c:pt>
                <c:pt idx="595">
                  <c:v>23.97</c:v>
                </c:pt>
                <c:pt idx="596">
                  <c:v>24.03</c:v>
                </c:pt>
                <c:pt idx="597">
                  <c:v>23.88</c:v>
                </c:pt>
                <c:pt idx="598">
                  <c:v>23.7</c:v>
                </c:pt>
                <c:pt idx="599">
                  <c:v>23.84</c:v>
                </c:pt>
                <c:pt idx="600">
                  <c:v>23.49</c:v>
                </c:pt>
                <c:pt idx="601">
                  <c:v>23.2</c:v>
                </c:pt>
                <c:pt idx="602">
                  <c:v>23.22</c:v>
                </c:pt>
                <c:pt idx="603">
                  <c:v>23.09</c:v>
                </c:pt>
                <c:pt idx="604">
                  <c:v>23.24</c:v>
                </c:pt>
                <c:pt idx="605">
                  <c:v>22.78</c:v>
                </c:pt>
                <c:pt idx="606">
                  <c:v>23.09</c:v>
                </c:pt>
                <c:pt idx="607">
                  <c:v>24.45</c:v>
                </c:pt>
                <c:pt idx="608">
                  <c:v>26.56</c:v>
                </c:pt>
                <c:pt idx="609">
                  <c:v>28.91</c:v>
                </c:pt>
                <c:pt idx="610">
                  <c:v>31.72</c:v>
                </c:pt>
                <c:pt idx="611">
                  <c:v>31.23</c:v>
                </c:pt>
                <c:pt idx="612">
                  <c:v>31.06</c:v>
                </c:pt>
                <c:pt idx="613">
                  <c:v>31.32</c:v>
                </c:pt>
                <c:pt idx="614">
                  <c:v>31.08</c:v>
                </c:pt>
                <c:pt idx="615">
                  <c:v>30.79</c:v>
                </c:pt>
                <c:pt idx="616">
                  <c:v>30.47</c:v>
                </c:pt>
                <c:pt idx="617">
                  <c:v>29.84</c:v>
                </c:pt>
                <c:pt idx="618">
                  <c:v>29.6</c:v>
                </c:pt>
                <c:pt idx="619">
                  <c:v>29.18</c:v>
                </c:pt>
                <c:pt idx="620">
                  <c:v>28.99</c:v>
                </c:pt>
                <c:pt idx="621">
                  <c:v>28.66</c:v>
                </c:pt>
                <c:pt idx="622">
                  <c:v>28.37</c:v>
                </c:pt>
                <c:pt idx="623">
                  <c:v>27.8</c:v>
                </c:pt>
                <c:pt idx="624">
                  <c:v>27.5</c:v>
                </c:pt>
                <c:pt idx="625">
                  <c:v>26.62</c:v>
                </c:pt>
                <c:pt idx="626">
                  <c:v>25.9</c:v>
                </c:pt>
                <c:pt idx="627">
                  <c:v>25.29</c:v>
                </c:pt>
                <c:pt idx="628">
                  <c:v>23.93</c:v>
                </c:pt>
                <c:pt idx="629">
                  <c:v>23.64</c:v>
                </c:pt>
                <c:pt idx="630">
                  <c:v>23.2</c:v>
                </c:pt>
                <c:pt idx="631">
                  <c:v>25.13</c:v>
                </c:pt>
                <c:pt idx="632">
                  <c:v>27.19</c:v>
                </c:pt>
                <c:pt idx="633">
                  <c:v>28.6</c:v>
                </c:pt>
                <c:pt idx="634">
                  <c:v>30.21</c:v>
                </c:pt>
                <c:pt idx="635">
                  <c:v>31.13</c:v>
                </c:pt>
                <c:pt idx="636">
                  <c:v>31.31</c:v>
                </c:pt>
                <c:pt idx="637">
                  <c:v>31.09</c:v>
                </c:pt>
                <c:pt idx="638">
                  <c:v>31.55</c:v>
                </c:pt>
                <c:pt idx="639">
                  <c:v>32.78</c:v>
                </c:pt>
                <c:pt idx="640">
                  <c:v>32.61</c:v>
                </c:pt>
                <c:pt idx="641">
                  <c:v>32.32</c:v>
                </c:pt>
                <c:pt idx="642">
                  <c:v>31.4</c:v>
                </c:pt>
                <c:pt idx="643">
                  <c:v>29.51</c:v>
                </c:pt>
                <c:pt idx="644">
                  <c:v>27.82</c:v>
                </c:pt>
                <c:pt idx="645">
                  <c:v>26.5</c:v>
                </c:pt>
                <c:pt idx="646">
                  <c:v>26.08</c:v>
                </c:pt>
                <c:pt idx="647">
                  <c:v>25.42</c:v>
                </c:pt>
                <c:pt idx="648">
                  <c:v>24.69</c:v>
                </c:pt>
                <c:pt idx="649">
                  <c:v>24.41</c:v>
                </c:pt>
                <c:pt idx="650">
                  <c:v>24.75</c:v>
                </c:pt>
                <c:pt idx="651">
                  <c:v>24.78</c:v>
                </c:pt>
                <c:pt idx="652">
                  <c:v>24.52</c:v>
                </c:pt>
                <c:pt idx="653">
                  <c:v>24.47</c:v>
                </c:pt>
                <c:pt idx="654">
                  <c:v>24.76</c:v>
                </c:pt>
                <c:pt idx="655">
                  <c:v>25.55</c:v>
                </c:pt>
                <c:pt idx="656">
                  <c:v>27.74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28</c:v>
                </c:pt>
                <c:pt idx="673">
                  <c:v>28</c:v>
                </c:pt>
                <c:pt idx="674">
                  <c:v>28</c:v>
                </c:pt>
                <c:pt idx="675">
                  <c:v>28</c:v>
                </c:pt>
                <c:pt idx="676">
                  <c:v>28</c:v>
                </c:pt>
                <c:pt idx="677">
                  <c:v>28</c:v>
                </c:pt>
                <c:pt idx="678">
                  <c:v>28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28</c:v>
                </c:pt>
                <c:pt idx="684">
                  <c:v>28</c:v>
                </c:pt>
                <c:pt idx="685">
                  <c:v>28</c:v>
                </c:pt>
                <c:pt idx="686">
                  <c:v>28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28</c:v>
                </c:pt>
                <c:pt idx="691">
                  <c:v>28</c:v>
                </c:pt>
                <c:pt idx="692">
                  <c:v>28</c:v>
                </c:pt>
                <c:pt idx="693">
                  <c:v>28</c:v>
                </c:pt>
                <c:pt idx="694">
                  <c:v>28</c:v>
                </c:pt>
                <c:pt idx="695">
                  <c:v>28</c:v>
                </c:pt>
                <c:pt idx="696">
                  <c:v>28</c:v>
                </c:pt>
                <c:pt idx="697">
                  <c:v>28</c:v>
                </c:pt>
                <c:pt idx="698">
                  <c:v>28</c:v>
                </c:pt>
                <c:pt idx="699">
                  <c:v>28</c:v>
                </c:pt>
                <c:pt idx="700">
                  <c:v>28</c:v>
                </c:pt>
                <c:pt idx="701">
                  <c:v>28</c:v>
                </c:pt>
                <c:pt idx="702">
                  <c:v>28</c:v>
                </c:pt>
                <c:pt idx="703">
                  <c:v>28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28</c:v>
                </c:pt>
                <c:pt idx="710">
                  <c:v>28</c:v>
                </c:pt>
                <c:pt idx="711">
                  <c:v>28</c:v>
                </c:pt>
                <c:pt idx="712">
                  <c:v>28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28</c:v>
                </c:pt>
                <c:pt idx="717">
                  <c:v>28</c:v>
                </c:pt>
                <c:pt idx="718">
                  <c:v>28</c:v>
                </c:pt>
                <c:pt idx="719">
                  <c:v>28</c:v>
                </c:pt>
                <c:pt idx="720">
                  <c:v>28</c:v>
                </c:pt>
                <c:pt idx="721">
                  <c:v>28</c:v>
                </c:pt>
                <c:pt idx="722">
                  <c:v>28</c:v>
                </c:pt>
                <c:pt idx="723">
                  <c:v>28</c:v>
                </c:pt>
                <c:pt idx="724">
                  <c:v>28</c:v>
                </c:pt>
                <c:pt idx="725">
                  <c:v>28</c:v>
                </c:pt>
                <c:pt idx="726">
                  <c:v>28</c:v>
                </c:pt>
                <c:pt idx="727">
                  <c:v>28</c:v>
                </c:pt>
                <c:pt idx="728">
                  <c:v>28</c:v>
                </c:pt>
                <c:pt idx="729">
                  <c:v>28</c:v>
                </c:pt>
                <c:pt idx="730">
                  <c:v>28</c:v>
                </c:pt>
                <c:pt idx="731">
                  <c:v>28</c:v>
                </c:pt>
                <c:pt idx="732">
                  <c:v>28</c:v>
                </c:pt>
                <c:pt idx="733">
                  <c:v>28</c:v>
                </c:pt>
                <c:pt idx="734">
                  <c:v>28</c:v>
                </c:pt>
                <c:pt idx="735">
                  <c:v>28</c:v>
                </c:pt>
                <c:pt idx="736">
                  <c:v>28</c:v>
                </c:pt>
                <c:pt idx="737">
                  <c:v>28</c:v>
                </c:pt>
                <c:pt idx="738">
                  <c:v>28</c:v>
                </c:pt>
                <c:pt idx="739">
                  <c:v>28</c:v>
                </c:pt>
                <c:pt idx="740">
                  <c:v>28</c:v>
                </c:pt>
                <c:pt idx="741">
                  <c:v>28</c:v>
                </c:pt>
                <c:pt idx="742">
                  <c:v>28</c:v>
                </c:pt>
                <c:pt idx="743">
                  <c:v>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85-4220-A4E0-9DE4F1FCE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439.958330000009"/>
          <c:min val="444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2021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676197935415463"/>
          <c:h val="0.71522655215393394"/>
        </c:manualLayout>
      </c:layout>
      <c:scatterChart>
        <c:scatterStyle val="line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13.19</c:v>
                </c:pt>
                <c:pt idx="7">
                  <c:v>88</c:v>
                </c:pt>
                <c:pt idx="8">
                  <c:v>85</c:v>
                </c:pt>
                <c:pt idx="9">
                  <c:v>172.3</c:v>
                </c:pt>
                <c:pt idx="10">
                  <c:v>694.3</c:v>
                </c:pt>
                <c:pt idx="11">
                  <c:v>815</c:v>
                </c:pt>
                <c:pt idx="12">
                  <c:v>879</c:v>
                </c:pt>
                <c:pt idx="13">
                  <c:v>871</c:v>
                </c:pt>
                <c:pt idx="14">
                  <c:v>823</c:v>
                </c:pt>
                <c:pt idx="15">
                  <c:v>695.7</c:v>
                </c:pt>
                <c:pt idx="16">
                  <c:v>467.6</c:v>
                </c:pt>
                <c:pt idx="17">
                  <c:v>321.60000000000002</c:v>
                </c:pt>
                <c:pt idx="18">
                  <c:v>115.4</c:v>
                </c:pt>
                <c:pt idx="19">
                  <c:v>6.4969999999999999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9.85</c:v>
                </c:pt>
                <c:pt idx="31">
                  <c:v>102.8</c:v>
                </c:pt>
                <c:pt idx="32">
                  <c:v>131.30000000000001</c:v>
                </c:pt>
                <c:pt idx="33">
                  <c:v>218.5</c:v>
                </c:pt>
                <c:pt idx="34">
                  <c:v>566.79999999999995</c:v>
                </c:pt>
                <c:pt idx="35">
                  <c:v>820</c:v>
                </c:pt>
                <c:pt idx="36">
                  <c:v>871</c:v>
                </c:pt>
                <c:pt idx="37">
                  <c:v>863</c:v>
                </c:pt>
                <c:pt idx="38">
                  <c:v>621.1</c:v>
                </c:pt>
                <c:pt idx="39">
                  <c:v>556.6</c:v>
                </c:pt>
                <c:pt idx="40">
                  <c:v>511</c:v>
                </c:pt>
                <c:pt idx="41">
                  <c:v>293.60000000000002</c:v>
                </c:pt>
                <c:pt idx="42">
                  <c:v>57.14</c:v>
                </c:pt>
                <c:pt idx="43">
                  <c:v>3.8140000000000001</c:v>
                </c:pt>
                <c:pt idx="44">
                  <c:v>0</c:v>
                </c:pt>
                <c:pt idx="45">
                  <c:v>6.0000000000000001E-3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3.12</c:v>
                </c:pt>
                <c:pt idx="55">
                  <c:v>39.9</c:v>
                </c:pt>
                <c:pt idx="56">
                  <c:v>86.3</c:v>
                </c:pt>
                <c:pt idx="57">
                  <c:v>249.6</c:v>
                </c:pt>
                <c:pt idx="58">
                  <c:v>363.7</c:v>
                </c:pt>
                <c:pt idx="59">
                  <c:v>705.4</c:v>
                </c:pt>
                <c:pt idx="60">
                  <c:v>563.6</c:v>
                </c:pt>
                <c:pt idx="61">
                  <c:v>664.2</c:v>
                </c:pt>
                <c:pt idx="62">
                  <c:v>421.9</c:v>
                </c:pt>
                <c:pt idx="63">
                  <c:v>101.9</c:v>
                </c:pt>
                <c:pt idx="64">
                  <c:v>102.6</c:v>
                </c:pt>
                <c:pt idx="65">
                  <c:v>192.9</c:v>
                </c:pt>
                <c:pt idx="66">
                  <c:v>53.74</c:v>
                </c:pt>
                <c:pt idx="67">
                  <c:v>6.9960000000000004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9.6999999999999993</c:v>
                </c:pt>
                <c:pt idx="79">
                  <c:v>81.7</c:v>
                </c:pt>
                <c:pt idx="80">
                  <c:v>154</c:v>
                </c:pt>
                <c:pt idx="81">
                  <c:v>193.1</c:v>
                </c:pt>
                <c:pt idx="82">
                  <c:v>645</c:v>
                </c:pt>
                <c:pt idx="83">
                  <c:v>787.3</c:v>
                </c:pt>
                <c:pt idx="84">
                  <c:v>762.5</c:v>
                </c:pt>
                <c:pt idx="85">
                  <c:v>788.7</c:v>
                </c:pt>
                <c:pt idx="86">
                  <c:v>682.7</c:v>
                </c:pt>
                <c:pt idx="87">
                  <c:v>682.1</c:v>
                </c:pt>
                <c:pt idx="88">
                  <c:v>531.20000000000005</c:v>
                </c:pt>
                <c:pt idx="89">
                  <c:v>324.2</c:v>
                </c:pt>
                <c:pt idx="90">
                  <c:v>147.6</c:v>
                </c:pt>
                <c:pt idx="91">
                  <c:v>10.36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12.63</c:v>
                </c:pt>
                <c:pt idx="103">
                  <c:v>89.3</c:v>
                </c:pt>
                <c:pt idx="104">
                  <c:v>76.06</c:v>
                </c:pt>
                <c:pt idx="105">
                  <c:v>162.9</c:v>
                </c:pt>
                <c:pt idx="106">
                  <c:v>706.9</c:v>
                </c:pt>
                <c:pt idx="107">
                  <c:v>828</c:v>
                </c:pt>
                <c:pt idx="108">
                  <c:v>881</c:v>
                </c:pt>
                <c:pt idx="109">
                  <c:v>519.20000000000005</c:v>
                </c:pt>
                <c:pt idx="110">
                  <c:v>615.5</c:v>
                </c:pt>
                <c:pt idx="111">
                  <c:v>554.70000000000005</c:v>
                </c:pt>
                <c:pt idx="112">
                  <c:v>529.5</c:v>
                </c:pt>
                <c:pt idx="113">
                  <c:v>346.5</c:v>
                </c:pt>
                <c:pt idx="114">
                  <c:v>107.1</c:v>
                </c:pt>
                <c:pt idx="115">
                  <c:v>11.18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12.31</c:v>
                </c:pt>
                <c:pt idx="127">
                  <c:v>80.099999999999994</c:v>
                </c:pt>
                <c:pt idx="128">
                  <c:v>55.14</c:v>
                </c:pt>
                <c:pt idx="129">
                  <c:v>159.5</c:v>
                </c:pt>
                <c:pt idx="130">
                  <c:v>698.9</c:v>
                </c:pt>
                <c:pt idx="131">
                  <c:v>819</c:v>
                </c:pt>
                <c:pt idx="132">
                  <c:v>880</c:v>
                </c:pt>
                <c:pt idx="133">
                  <c:v>873</c:v>
                </c:pt>
                <c:pt idx="134">
                  <c:v>709.7</c:v>
                </c:pt>
                <c:pt idx="135">
                  <c:v>190.5</c:v>
                </c:pt>
                <c:pt idx="136">
                  <c:v>251.7</c:v>
                </c:pt>
                <c:pt idx="137">
                  <c:v>325.60000000000002</c:v>
                </c:pt>
                <c:pt idx="138">
                  <c:v>122.4</c:v>
                </c:pt>
                <c:pt idx="139">
                  <c:v>6.915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10.7</c:v>
                </c:pt>
                <c:pt idx="151">
                  <c:v>72.27</c:v>
                </c:pt>
                <c:pt idx="152">
                  <c:v>72.48</c:v>
                </c:pt>
                <c:pt idx="153">
                  <c:v>166.9</c:v>
                </c:pt>
                <c:pt idx="154">
                  <c:v>701.1</c:v>
                </c:pt>
                <c:pt idx="155">
                  <c:v>826</c:v>
                </c:pt>
                <c:pt idx="156">
                  <c:v>879</c:v>
                </c:pt>
                <c:pt idx="157">
                  <c:v>892</c:v>
                </c:pt>
                <c:pt idx="158">
                  <c:v>857</c:v>
                </c:pt>
                <c:pt idx="159">
                  <c:v>727.9</c:v>
                </c:pt>
                <c:pt idx="160">
                  <c:v>533.4</c:v>
                </c:pt>
                <c:pt idx="161">
                  <c:v>280.89999999999998</c:v>
                </c:pt>
                <c:pt idx="162">
                  <c:v>125</c:v>
                </c:pt>
                <c:pt idx="163">
                  <c:v>2.5649999999999999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16.93</c:v>
                </c:pt>
                <c:pt idx="175">
                  <c:v>108.4</c:v>
                </c:pt>
                <c:pt idx="176">
                  <c:v>162.19999999999999</c:v>
                </c:pt>
                <c:pt idx="177">
                  <c:v>249.9</c:v>
                </c:pt>
                <c:pt idx="178">
                  <c:v>524</c:v>
                </c:pt>
                <c:pt idx="179">
                  <c:v>724</c:v>
                </c:pt>
                <c:pt idx="180">
                  <c:v>773.5</c:v>
                </c:pt>
                <c:pt idx="181">
                  <c:v>900</c:v>
                </c:pt>
                <c:pt idx="182">
                  <c:v>733.1</c:v>
                </c:pt>
                <c:pt idx="183">
                  <c:v>551</c:v>
                </c:pt>
                <c:pt idx="184">
                  <c:v>481.5</c:v>
                </c:pt>
                <c:pt idx="185">
                  <c:v>284.8</c:v>
                </c:pt>
                <c:pt idx="186">
                  <c:v>124.1</c:v>
                </c:pt>
                <c:pt idx="187">
                  <c:v>5.7640000000000002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10.73</c:v>
                </c:pt>
                <c:pt idx="199">
                  <c:v>66.319999999999993</c:v>
                </c:pt>
                <c:pt idx="200">
                  <c:v>41.08</c:v>
                </c:pt>
                <c:pt idx="201">
                  <c:v>196.4</c:v>
                </c:pt>
                <c:pt idx="202">
                  <c:v>585.5</c:v>
                </c:pt>
                <c:pt idx="203">
                  <c:v>836</c:v>
                </c:pt>
                <c:pt idx="204">
                  <c:v>149.30000000000001</c:v>
                </c:pt>
                <c:pt idx="205">
                  <c:v>26.9</c:v>
                </c:pt>
                <c:pt idx="206">
                  <c:v>131.1</c:v>
                </c:pt>
                <c:pt idx="207">
                  <c:v>169.6</c:v>
                </c:pt>
                <c:pt idx="208">
                  <c:v>198.4</c:v>
                </c:pt>
                <c:pt idx="209">
                  <c:v>92.9</c:v>
                </c:pt>
                <c:pt idx="210">
                  <c:v>54.62</c:v>
                </c:pt>
                <c:pt idx="211">
                  <c:v>3.4249999999999998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10.63</c:v>
                </c:pt>
                <c:pt idx="223">
                  <c:v>65.47</c:v>
                </c:pt>
                <c:pt idx="224">
                  <c:v>66.930000000000007</c:v>
                </c:pt>
                <c:pt idx="225">
                  <c:v>200.6</c:v>
                </c:pt>
                <c:pt idx="226">
                  <c:v>679.4</c:v>
                </c:pt>
                <c:pt idx="227">
                  <c:v>826</c:v>
                </c:pt>
                <c:pt idx="228">
                  <c:v>892</c:v>
                </c:pt>
                <c:pt idx="229">
                  <c:v>887</c:v>
                </c:pt>
                <c:pt idx="230">
                  <c:v>816</c:v>
                </c:pt>
                <c:pt idx="231">
                  <c:v>683</c:v>
                </c:pt>
                <c:pt idx="232">
                  <c:v>518.4</c:v>
                </c:pt>
                <c:pt idx="233">
                  <c:v>313.5</c:v>
                </c:pt>
                <c:pt idx="234">
                  <c:v>110.2</c:v>
                </c:pt>
                <c:pt idx="235">
                  <c:v>4.883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9.52</c:v>
                </c:pt>
                <c:pt idx="247">
                  <c:v>51.37</c:v>
                </c:pt>
                <c:pt idx="248">
                  <c:v>49.72</c:v>
                </c:pt>
                <c:pt idx="249">
                  <c:v>195.1</c:v>
                </c:pt>
                <c:pt idx="250">
                  <c:v>633.29999999999995</c:v>
                </c:pt>
                <c:pt idx="251">
                  <c:v>820</c:v>
                </c:pt>
                <c:pt idx="252">
                  <c:v>880</c:v>
                </c:pt>
                <c:pt idx="253">
                  <c:v>878</c:v>
                </c:pt>
                <c:pt idx="254">
                  <c:v>719</c:v>
                </c:pt>
                <c:pt idx="255">
                  <c:v>599.5</c:v>
                </c:pt>
                <c:pt idx="256">
                  <c:v>542.20000000000005</c:v>
                </c:pt>
                <c:pt idx="257">
                  <c:v>275.2</c:v>
                </c:pt>
                <c:pt idx="258">
                  <c:v>134.6</c:v>
                </c:pt>
                <c:pt idx="259">
                  <c:v>11.14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9.89</c:v>
                </c:pt>
                <c:pt idx="271">
                  <c:v>83.8</c:v>
                </c:pt>
                <c:pt idx="272">
                  <c:v>122.9</c:v>
                </c:pt>
                <c:pt idx="273">
                  <c:v>237.9</c:v>
                </c:pt>
                <c:pt idx="274">
                  <c:v>353.3</c:v>
                </c:pt>
                <c:pt idx="275">
                  <c:v>527.70000000000005</c:v>
                </c:pt>
                <c:pt idx="276">
                  <c:v>868</c:v>
                </c:pt>
                <c:pt idx="277">
                  <c:v>850</c:v>
                </c:pt>
                <c:pt idx="278">
                  <c:v>898</c:v>
                </c:pt>
                <c:pt idx="279">
                  <c:v>696.1</c:v>
                </c:pt>
                <c:pt idx="280">
                  <c:v>395</c:v>
                </c:pt>
                <c:pt idx="281">
                  <c:v>191.3</c:v>
                </c:pt>
                <c:pt idx="282">
                  <c:v>59.78</c:v>
                </c:pt>
                <c:pt idx="283">
                  <c:v>1.492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13.56</c:v>
                </c:pt>
                <c:pt idx="295">
                  <c:v>77.84</c:v>
                </c:pt>
                <c:pt idx="296">
                  <c:v>117</c:v>
                </c:pt>
                <c:pt idx="297">
                  <c:v>271.5</c:v>
                </c:pt>
                <c:pt idx="298">
                  <c:v>631.1</c:v>
                </c:pt>
                <c:pt idx="299">
                  <c:v>816</c:v>
                </c:pt>
                <c:pt idx="300">
                  <c:v>875</c:v>
                </c:pt>
                <c:pt idx="301">
                  <c:v>882</c:v>
                </c:pt>
                <c:pt idx="302">
                  <c:v>656.1</c:v>
                </c:pt>
                <c:pt idx="303">
                  <c:v>292.3</c:v>
                </c:pt>
                <c:pt idx="304">
                  <c:v>387</c:v>
                </c:pt>
                <c:pt idx="305">
                  <c:v>177</c:v>
                </c:pt>
                <c:pt idx="306">
                  <c:v>52.7</c:v>
                </c:pt>
                <c:pt idx="307">
                  <c:v>2.6840000000000002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13.02</c:v>
                </c:pt>
                <c:pt idx="319">
                  <c:v>66.400000000000006</c:v>
                </c:pt>
                <c:pt idx="320">
                  <c:v>59.81</c:v>
                </c:pt>
                <c:pt idx="321">
                  <c:v>274.2</c:v>
                </c:pt>
                <c:pt idx="322">
                  <c:v>630</c:v>
                </c:pt>
                <c:pt idx="323">
                  <c:v>822</c:v>
                </c:pt>
                <c:pt idx="324">
                  <c:v>893</c:v>
                </c:pt>
                <c:pt idx="325">
                  <c:v>803</c:v>
                </c:pt>
                <c:pt idx="326">
                  <c:v>869</c:v>
                </c:pt>
                <c:pt idx="327">
                  <c:v>709.8</c:v>
                </c:pt>
                <c:pt idx="328">
                  <c:v>506.1</c:v>
                </c:pt>
                <c:pt idx="329">
                  <c:v>296.39999999999998</c:v>
                </c:pt>
                <c:pt idx="330">
                  <c:v>96.2</c:v>
                </c:pt>
                <c:pt idx="331">
                  <c:v>3.3959999999999999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8.9</c:v>
                </c:pt>
                <c:pt idx="343">
                  <c:v>48.77</c:v>
                </c:pt>
                <c:pt idx="344">
                  <c:v>66.37</c:v>
                </c:pt>
                <c:pt idx="345">
                  <c:v>253.4</c:v>
                </c:pt>
                <c:pt idx="346">
                  <c:v>636.9</c:v>
                </c:pt>
                <c:pt idx="347">
                  <c:v>817</c:v>
                </c:pt>
                <c:pt idx="348">
                  <c:v>878</c:v>
                </c:pt>
                <c:pt idx="349">
                  <c:v>806</c:v>
                </c:pt>
                <c:pt idx="350">
                  <c:v>804</c:v>
                </c:pt>
                <c:pt idx="351">
                  <c:v>698.2</c:v>
                </c:pt>
                <c:pt idx="352">
                  <c:v>503</c:v>
                </c:pt>
                <c:pt idx="353">
                  <c:v>285</c:v>
                </c:pt>
                <c:pt idx="354">
                  <c:v>165.2</c:v>
                </c:pt>
                <c:pt idx="355">
                  <c:v>3.2040000000000002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6.7389999999999999</c:v>
                </c:pt>
                <c:pt idx="367">
                  <c:v>53.05</c:v>
                </c:pt>
                <c:pt idx="368">
                  <c:v>82.9</c:v>
                </c:pt>
                <c:pt idx="369">
                  <c:v>260.8</c:v>
                </c:pt>
                <c:pt idx="370">
                  <c:v>566.79999999999995</c:v>
                </c:pt>
                <c:pt idx="371">
                  <c:v>355.2</c:v>
                </c:pt>
                <c:pt idx="372">
                  <c:v>155.19999999999999</c:v>
                </c:pt>
                <c:pt idx="373">
                  <c:v>101.2</c:v>
                </c:pt>
                <c:pt idx="374">
                  <c:v>185.8</c:v>
                </c:pt>
                <c:pt idx="375">
                  <c:v>84.5</c:v>
                </c:pt>
                <c:pt idx="376">
                  <c:v>24.21</c:v>
                </c:pt>
                <c:pt idx="377">
                  <c:v>2.5259999999999998</c:v>
                </c:pt>
                <c:pt idx="378">
                  <c:v>0.627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2.7080000000000002</c:v>
                </c:pt>
                <c:pt idx="391">
                  <c:v>46.43</c:v>
                </c:pt>
                <c:pt idx="392">
                  <c:v>87.2</c:v>
                </c:pt>
                <c:pt idx="393">
                  <c:v>183.8</c:v>
                </c:pt>
                <c:pt idx="394">
                  <c:v>274.3</c:v>
                </c:pt>
                <c:pt idx="395">
                  <c:v>355.7</c:v>
                </c:pt>
                <c:pt idx="396">
                  <c:v>441.8</c:v>
                </c:pt>
                <c:pt idx="397">
                  <c:v>397.4</c:v>
                </c:pt>
                <c:pt idx="398">
                  <c:v>390</c:v>
                </c:pt>
                <c:pt idx="399">
                  <c:v>325.10000000000002</c:v>
                </c:pt>
                <c:pt idx="400">
                  <c:v>207.2</c:v>
                </c:pt>
                <c:pt idx="401">
                  <c:v>98.6</c:v>
                </c:pt>
                <c:pt idx="402">
                  <c:v>33.25</c:v>
                </c:pt>
                <c:pt idx="403">
                  <c:v>1.3169999999999999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7.6669999999999998</c:v>
                </c:pt>
                <c:pt idx="415">
                  <c:v>51.89</c:v>
                </c:pt>
                <c:pt idx="416">
                  <c:v>85.5</c:v>
                </c:pt>
                <c:pt idx="417">
                  <c:v>367.7</c:v>
                </c:pt>
                <c:pt idx="418">
                  <c:v>704</c:v>
                </c:pt>
                <c:pt idx="419">
                  <c:v>800</c:v>
                </c:pt>
                <c:pt idx="420">
                  <c:v>846</c:v>
                </c:pt>
                <c:pt idx="421">
                  <c:v>744.3</c:v>
                </c:pt>
                <c:pt idx="422">
                  <c:v>714.2</c:v>
                </c:pt>
                <c:pt idx="423">
                  <c:v>440.1</c:v>
                </c:pt>
                <c:pt idx="424">
                  <c:v>439.9</c:v>
                </c:pt>
                <c:pt idx="425">
                  <c:v>297.39999999999998</c:v>
                </c:pt>
                <c:pt idx="426">
                  <c:v>101.1</c:v>
                </c:pt>
                <c:pt idx="427">
                  <c:v>2.5030000000000001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5.7140000000000004</c:v>
                </c:pt>
                <c:pt idx="439">
                  <c:v>79.28</c:v>
                </c:pt>
                <c:pt idx="440">
                  <c:v>158.5</c:v>
                </c:pt>
                <c:pt idx="441">
                  <c:v>220.8</c:v>
                </c:pt>
                <c:pt idx="442">
                  <c:v>624</c:v>
                </c:pt>
                <c:pt idx="443">
                  <c:v>694.6</c:v>
                </c:pt>
                <c:pt idx="444">
                  <c:v>667.3</c:v>
                </c:pt>
                <c:pt idx="445">
                  <c:v>726.8</c:v>
                </c:pt>
                <c:pt idx="446">
                  <c:v>684.4</c:v>
                </c:pt>
                <c:pt idx="447">
                  <c:v>654</c:v>
                </c:pt>
                <c:pt idx="448">
                  <c:v>241.1</c:v>
                </c:pt>
                <c:pt idx="449">
                  <c:v>155.30000000000001</c:v>
                </c:pt>
                <c:pt idx="450">
                  <c:v>43.07</c:v>
                </c:pt>
                <c:pt idx="451">
                  <c:v>1.486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10.34</c:v>
                </c:pt>
                <c:pt idx="463">
                  <c:v>85.1</c:v>
                </c:pt>
                <c:pt idx="464">
                  <c:v>161.1</c:v>
                </c:pt>
                <c:pt idx="465">
                  <c:v>291.2</c:v>
                </c:pt>
                <c:pt idx="466">
                  <c:v>547.29999999999995</c:v>
                </c:pt>
                <c:pt idx="467">
                  <c:v>727.2</c:v>
                </c:pt>
                <c:pt idx="468">
                  <c:v>847</c:v>
                </c:pt>
                <c:pt idx="469">
                  <c:v>229.5</c:v>
                </c:pt>
                <c:pt idx="470">
                  <c:v>72.37</c:v>
                </c:pt>
                <c:pt idx="471">
                  <c:v>248.7</c:v>
                </c:pt>
                <c:pt idx="472">
                  <c:v>214.1</c:v>
                </c:pt>
                <c:pt idx="473">
                  <c:v>194.4</c:v>
                </c:pt>
                <c:pt idx="474">
                  <c:v>61.86</c:v>
                </c:pt>
                <c:pt idx="475">
                  <c:v>2.8420000000000001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6.1120000000000001</c:v>
                </c:pt>
                <c:pt idx="487">
                  <c:v>54.03</c:v>
                </c:pt>
                <c:pt idx="488">
                  <c:v>80</c:v>
                </c:pt>
                <c:pt idx="489">
                  <c:v>399</c:v>
                </c:pt>
                <c:pt idx="490">
                  <c:v>674.9</c:v>
                </c:pt>
                <c:pt idx="491">
                  <c:v>708.1</c:v>
                </c:pt>
                <c:pt idx="492">
                  <c:v>796.1</c:v>
                </c:pt>
                <c:pt idx="493">
                  <c:v>562.29999999999995</c:v>
                </c:pt>
                <c:pt idx="494">
                  <c:v>423.3</c:v>
                </c:pt>
                <c:pt idx="495">
                  <c:v>363.8</c:v>
                </c:pt>
                <c:pt idx="496">
                  <c:v>394</c:v>
                </c:pt>
                <c:pt idx="497">
                  <c:v>296.60000000000002</c:v>
                </c:pt>
                <c:pt idx="498">
                  <c:v>78.06</c:v>
                </c:pt>
                <c:pt idx="499">
                  <c:v>2.0510000000000002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6.7539999999999996</c:v>
                </c:pt>
                <c:pt idx="511">
                  <c:v>70.760000000000005</c:v>
                </c:pt>
                <c:pt idx="512">
                  <c:v>133.69999999999999</c:v>
                </c:pt>
                <c:pt idx="513">
                  <c:v>396.7</c:v>
                </c:pt>
                <c:pt idx="514">
                  <c:v>644.79999999999995</c:v>
                </c:pt>
                <c:pt idx="515">
                  <c:v>766.1</c:v>
                </c:pt>
                <c:pt idx="516">
                  <c:v>822</c:v>
                </c:pt>
                <c:pt idx="517">
                  <c:v>813</c:v>
                </c:pt>
                <c:pt idx="518">
                  <c:v>759.3</c:v>
                </c:pt>
                <c:pt idx="519">
                  <c:v>161.5</c:v>
                </c:pt>
                <c:pt idx="520">
                  <c:v>365.1</c:v>
                </c:pt>
                <c:pt idx="521">
                  <c:v>299.5</c:v>
                </c:pt>
                <c:pt idx="522">
                  <c:v>116.2</c:v>
                </c:pt>
                <c:pt idx="523">
                  <c:v>6.6120000000000001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7.407</c:v>
                </c:pt>
                <c:pt idx="535">
                  <c:v>73.86</c:v>
                </c:pt>
                <c:pt idx="536">
                  <c:v>141.9</c:v>
                </c:pt>
                <c:pt idx="537">
                  <c:v>393.1</c:v>
                </c:pt>
                <c:pt idx="538">
                  <c:v>599.9</c:v>
                </c:pt>
                <c:pt idx="539">
                  <c:v>768.8</c:v>
                </c:pt>
                <c:pt idx="540">
                  <c:v>834</c:v>
                </c:pt>
                <c:pt idx="541">
                  <c:v>822</c:v>
                </c:pt>
                <c:pt idx="542">
                  <c:v>750.2</c:v>
                </c:pt>
                <c:pt idx="543">
                  <c:v>625.20000000000005</c:v>
                </c:pt>
                <c:pt idx="544">
                  <c:v>454.6</c:v>
                </c:pt>
                <c:pt idx="545">
                  <c:v>257.3</c:v>
                </c:pt>
                <c:pt idx="546">
                  <c:v>73.25</c:v>
                </c:pt>
                <c:pt idx="547">
                  <c:v>1.238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7.016</c:v>
                </c:pt>
                <c:pt idx="559">
                  <c:v>69.959999999999994</c:v>
                </c:pt>
                <c:pt idx="560">
                  <c:v>159.5</c:v>
                </c:pt>
                <c:pt idx="561">
                  <c:v>390.8</c:v>
                </c:pt>
                <c:pt idx="562">
                  <c:v>651.70000000000005</c:v>
                </c:pt>
                <c:pt idx="563">
                  <c:v>766.1</c:v>
                </c:pt>
                <c:pt idx="564">
                  <c:v>842</c:v>
                </c:pt>
                <c:pt idx="565">
                  <c:v>817</c:v>
                </c:pt>
                <c:pt idx="566">
                  <c:v>757.8</c:v>
                </c:pt>
                <c:pt idx="567">
                  <c:v>627</c:v>
                </c:pt>
                <c:pt idx="568">
                  <c:v>457.9</c:v>
                </c:pt>
                <c:pt idx="569">
                  <c:v>261</c:v>
                </c:pt>
                <c:pt idx="570">
                  <c:v>82.9</c:v>
                </c:pt>
                <c:pt idx="571">
                  <c:v>2.9889999999999999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6.85</c:v>
                </c:pt>
                <c:pt idx="583">
                  <c:v>79.16</c:v>
                </c:pt>
                <c:pt idx="584">
                  <c:v>143.80000000000001</c:v>
                </c:pt>
                <c:pt idx="585">
                  <c:v>214</c:v>
                </c:pt>
                <c:pt idx="586">
                  <c:v>432.8</c:v>
                </c:pt>
                <c:pt idx="587">
                  <c:v>538</c:v>
                </c:pt>
                <c:pt idx="588">
                  <c:v>715.2</c:v>
                </c:pt>
                <c:pt idx="589">
                  <c:v>161.1</c:v>
                </c:pt>
                <c:pt idx="590">
                  <c:v>256.60000000000002</c:v>
                </c:pt>
                <c:pt idx="591">
                  <c:v>145.5</c:v>
                </c:pt>
                <c:pt idx="592">
                  <c:v>67.5</c:v>
                </c:pt>
                <c:pt idx="593">
                  <c:v>20.100000000000001</c:v>
                </c:pt>
                <c:pt idx="594">
                  <c:v>10.33</c:v>
                </c:pt>
                <c:pt idx="595">
                  <c:v>0.13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12.65</c:v>
                </c:pt>
                <c:pt idx="607">
                  <c:v>69.12</c:v>
                </c:pt>
                <c:pt idx="608">
                  <c:v>163.5</c:v>
                </c:pt>
                <c:pt idx="609">
                  <c:v>474.9</c:v>
                </c:pt>
                <c:pt idx="610">
                  <c:v>878</c:v>
                </c:pt>
                <c:pt idx="611">
                  <c:v>615</c:v>
                </c:pt>
                <c:pt idx="612">
                  <c:v>570</c:v>
                </c:pt>
                <c:pt idx="613">
                  <c:v>617.20000000000005</c:v>
                </c:pt>
                <c:pt idx="614">
                  <c:v>407.5</c:v>
                </c:pt>
                <c:pt idx="615">
                  <c:v>338.1</c:v>
                </c:pt>
                <c:pt idx="616">
                  <c:v>213.8</c:v>
                </c:pt>
                <c:pt idx="617">
                  <c:v>97.4</c:v>
                </c:pt>
                <c:pt idx="618">
                  <c:v>40.26</c:v>
                </c:pt>
                <c:pt idx="619">
                  <c:v>0.89300000000000002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13.94</c:v>
                </c:pt>
                <c:pt idx="631">
                  <c:v>92.8</c:v>
                </c:pt>
                <c:pt idx="632">
                  <c:v>167.8</c:v>
                </c:pt>
                <c:pt idx="633">
                  <c:v>234.9</c:v>
                </c:pt>
                <c:pt idx="634">
                  <c:v>506.6</c:v>
                </c:pt>
                <c:pt idx="635">
                  <c:v>571.20000000000005</c:v>
                </c:pt>
                <c:pt idx="636">
                  <c:v>836</c:v>
                </c:pt>
                <c:pt idx="637">
                  <c:v>617.5</c:v>
                </c:pt>
                <c:pt idx="638">
                  <c:v>644.9</c:v>
                </c:pt>
                <c:pt idx="639">
                  <c:v>642.1</c:v>
                </c:pt>
                <c:pt idx="640">
                  <c:v>467.5</c:v>
                </c:pt>
                <c:pt idx="641">
                  <c:v>270.8</c:v>
                </c:pt>
                <c:pt idx="642">
                  <c:v>77.099999999999994</c:v>
                </c:pt>
                <c:pt idx="643">
                  <c:v>0.58799999999999997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6.7039999999999997</c:v>
                </c:pt>
                <c:pt idx="655">
                  <c:v>54.79</c:v>
                </c:pt>
                <c:pt idx="656">
                  <c:v>95.3</c:v>
                </c:pt>
                <c:pt idx="657">
                  <c:v>447.3</c:v>
                </c:pt>
                <c:pt idx="658">
                  <c:v>678.2</c:v>
                </c:pt>
                <c:pt idx="659">
                  <c:v>789.2</c:v>
                </c:pt>
                <c:pt idx="660">
                  <c:v>840</c:v>
                </c:pt>
                <c:pt idx="661">
                  <c:v>821</c:v>
                </c:pt>
                <c:pt idx="662">
                  <c:v>749.7</c:v>
                </c:pt>
                <c:pt idx="663">
                  <c:v>615.9</c:v>
                </c:pt>
                <c:pt idx="664">
                  <c:v>430.2</c:v>
                </c:pt>
                <c:pt idx="665">
                  <c:v>232.5</c:v>
                </c:pt>
                <c:pt idx="666">
                  <c:v>58.09</c:v>
                </c:pt>
                <c:pt idx="667">
                  <c:v>0.54800000000000004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6.1909999999999998</c:v>
                </c:pt>
                <c:pt idx="679">
                  <c:v>83.9</c:v>
                </c:pt>
                <c:pt idx="680">
                  <c:v>168.1</c:v>
                </c:pt>
                <c:pt idx="681">
                  <c:v>440.3</c:v>
                </c:pt>
                <c:pt idx="682">
                  <c:v>639.79999999999995</c:v>
                </c:pt>
                <c:pt idx="683">
                  <c:v>745.9</c:v>
                </c:pt>
                <c:pt idx="684">
                  <c:v>778.3</c:v>
                </c:pt>
                <c:pt idx="685">
                  <c:v>728.4</c:v>
                </c:pt>
                <c:pt idx="686">
                  <c:v>676.8</c:v>
                </c:pt>
                <c:pt idx="687">
                  <c:v>589.6</c:v>
                </c:pt>
                <c:pt idx="688">
                  <c:v>401.1</c:v>
                </c:pt>
                <c:pt idx="689">
                  <c:v>220.3</c:v>
                </c:pt>
                <c:pt idx="690">
                  <c:v>55.01</c:v>
                </c:pt>
                <c:pt idx="691">
                  <c:v>0.76900000000000002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7.4950000000000001</c:v>
                </c:pt>
                <c:pt idx="703">
                  <c:v>83.4</c:v>
                </c:pt>
                <c:pt idx="704">
                  <c:v>192</c:v>
                </c:pt>
                <c:pt idx="705">
                  <c:v>362.3</c:v>
                </c:pt>
                <c:pt idx="706">
                  <c:v>604.20000000000005</c:v>
                </c:pt>
                <c:pt idx="707">
                  <c:v>751.2</c:v>
                </c:pt>
                <c:pt idx="708">
                  <c:v>767.7</c:v>
                </c:pt>
                <c:pt idx="709">
                  <c:v>793.9</c:v>
                </c:pt>
                <c:pt idx="710">
                  <c:v>729.7</c:v>
                </c:pt>
                <c:pt idx="711">
                  <c:v>498.3</c:v>
                </c:pt>
                <c:pt idx="712">
                  <c:v>248</c:v>
                </c:pt>
                <c:pt idx="713">
                  <c:v>237.6</c:v>
                </c:pt>
                <c:pt idx="714">
                  <c:v>61.18</c:v>
                </c:pt>
                <c:pt idx="715">
                  <c:v>1.113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3.7309999999999999</c:v>
                </c:pt>
                <c:pt idx="727">
                  <c:v>63.43</c:v>
                </c:pt>
                <c:pt idx="728">
                  <c:v>161.6</c:v>
                </c:pt>
                <c:pt idx="729">
                  <c:v>334.7</c:v>
                </c:pt>
                <c:pt idx="730">
                  <c:v>569.5</c:v>
                </c:pt>
                <c:pt idx="731">
                  <c:v>651</c:v>
                </c:pt>
                <c:pt idx="732">
                  <c:v>673.9</c:v>
                </c:pt>
                <c:pt idx="733">
                  <c:v>762.5</c:v>
                </c:pt>
                <c:pt idx="734">
                  <c:v>554.9</c:v>
                </c:pt>
                <c:pt idx="735">
                  <c:v>588.5</c:v>
                </c:pt>
                <c:pt idx="736">
                  <c:v>288.89999999999998</c:v>
                </c:pt>
                <c:pt idx="737">
                  <c:v>176.5</c:v>
                </c:pt>
                <c:pt idx="738">
                  <c:v>37.06</c:v>
                </c:pt>
                <c:pt idx="739">
                  <c:v>0.33300000000000002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9.75</c:v>
                </c:pt>
                <c:pt idx="7">
                  <c:v>110.8</c:v>
                </c:pt>
                <c:pt idx="8">
                  <c:v>291.10000000000002</c:v>
                </c:pt>
                <c:pt idx="9">
                  <c:v>484.2</c:v>
                </c:pt>
                <c:pt idx="10">
                  <c:v>649.6</c:v>
                </c:pt>
                <c:pt idx="11">
                  <c:v>766.3</c:v>
                </c:pt>
                <c:pt idx="12">
                  <c:v>834</c:v>
                </c:pt>
                <c:pt idx="13">
                  <c:v>832</c:v>
                </c:pt>
                <c:pt idx="14">
                  <c:v>794.5</c:v>
                </c:pt>
                <c:pt idx="15">
                  <c:v>664.7</c:v>
                </c:pt>
                <c:pt idx="16">
                  <c:v>444.4</c:v>
                </c:pt>
                <c:pt idx="17">
                  <c:v>311</c:v>
                </c:pt>
                <c:pt idx="18">
                  <c:v>111.3</c:v>
                </c:pt>
                <c:pt idx="19">
                  <c:v>6.65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8.4</c:v>
                </c:pt>
                <c:pt idx="31">
                  <c:v>110.4</c:v>
                </c:pt>
                <c:pt idx="32">
                  <c:v>256.3</c:v>
                </c:pt>
                <c:pt idx="33">
                  <c:v>496.2</c:v>
                </c:pt>
                <c:pt idx="34">
                  <c:v>541.79999999999995</c:v>
                </c:pt>
                <c:pt idx="35">
                  <c:v>770.7</c:v>
                </c:pt>
                <c:pt idx="36">
                  <c:v>828</c:v>
                </c:pt>
                <c:pt idx="37">
                  <c:v>825</c:v>
                </c:pt>
                <c:pt idx="38">
                  <c:v>608.29999999999995</c:v>
                </c:pt>
                <c:pt idx="39">
                  <c:v>524.29999999999995</c:v>
                </c:pt>
                <c:pt idx="40">
                  <c:v>486.5</c:v>
                </c:pt>
                <c:pt idx="41">
                  <c:v>281.89999999999998</c:v>
                </c:pt>
                <c:pt idx="42">
                  <c:v>55.83</c:v>
                </c:pt>
                <c:pt idx="43">
                  <c:v>3.8330000000000002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2.383</c:v>
                </c:pt>
                <c:pt idx="55">
                  <c:v>53.12</c:v>
                </c:pt>
                <c:pt idx="56">
                  <c:v>317</c:v>
                </c:pt>
                <c:pt idx="57">
                  <c:v>463.7</c:v>
                </c:pt>
                <c:pt idx="58">
                  <c:v>349.3</c:v>
                </c:pt>
                <c:pt idx="59">
                  <c:v>661.3</c:v>
                </c:pt>
                <c:pt idx="60">
                  <c:v>512.79999999999995</c:v>
                </c:pt>
                <c:pt idx="61">
                  <c:v>652</c:v>
                </c:pt>
                <c:pt idx="62">
                  <c:v>402.9</c:v>
                </c:pt>
                <c:pt idx="63">
                  <c:v>94.4</c:v>
                </c:pt>
                <c:pt idx="64">
                  <c:v>98</c:v>
                </c:pt>
                <c:pt idx="65">
                  <c:v>182.4</c:v>
                </c:pt>
                <c:pt idx="66">
                  <c:v>52.77</c:v>
                </c:pt>
                <c:pt idx="67">
                  <c:v>7.133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8.15</c:v>
                </c:pt>
                <c:pt idx="79">
                  <c:v>81.599999999999994</c:v>
                </c:pt>
                <c:pt idx="80">
                  <c:v>274.10000000000002</c:v>
                </c:pt>
                <c:pt idx="81">
                  <c:v>381.6</c:v>
                </c:pt>
                <c:pt idx="82">
                  <c:v>608.9</c:v>
                </c:pt>
                <c:pt idx="83">
                  <c:v>726.4</c:v>
                </c:pt>
                <c:pt idx="84">
                  <c:v>730.4</c:v>
                </c:pt>
                <c:pt idx="85">
                  <c:v>752.7</c:v>
                </c:pt>
                <c:pt idx="86">
                  <c:v>657.1</c:v>
                </c:pt>
                <c:pt idx="87">
                  <c:v>648</c:v>
                </c:pt>
                <c:pt idx="88">
                  <c:v>505</c:v>
                </c:pt>
                <c:pt idx="89">
                  <c:v>306.7</c:v>
                </c:pt>
                <c:pt idx="90">
                  <c:v>142.80000000000001</c:v>
                </c:pt>
                <c:pt idx="91">
                  <c:v>10.9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8.65</c:v>
                </c:pt>
                <c:pt idx="103">
                  <c:v>126.4</c:v>
                </c:pt>
                <c:pt idx="104">
                  <c:v>308</c:v>
                </c:pt>
                <c:pt idx="105">
                  <c:v>498.3</c:v>
                </c:pt>
                <c:pt idx="106">
                  <c:v>659.7</c:v>
                </c:pt>
                <c:pt idx="107">
                  <c:v>781</c:v>
                </c:pt>
                <c:pt idx="108">
                  <c:v>839</c:v>
                </c:pt>
                <c:pt idx="109">
                  <c:v>523.9</c:v>
                </c:pt>
                <c:pt idx="110">
                  <c:v>577.9</c:v>
                </c:pt>
                <c:pt idx="111">
                  <c:v>534.5</c:v>
                </c:pt>
                <c:pt idx="112">
                  <c:v>505.2</c:v>
                </c:pt>
                <c:pt idx="113">
                  <c:v>326.89999999999998</c:v>
                </c:pt>
                <c:pt idx="114">
                  <c:v>108.2</c:v>
                </c:pt>
                <c:pt idx="115">
                  <c:v>11.43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6.8170000000000002</c:v>
                </c:pt>
                <c:pt idx="127">
                  <c:v>119.5</c:v>
                </c:pt>
                <c:pt idx="128">
                  <c:v>301</c:v>
                </c:pt>
                <c:pt idx="129">
                  <c:v>488.9</c:v>
                </c:pt>
                <c:pt idx="130">
                  <c:v>651.6</c:v>
                </c:pt>
                <c:pt idx="131">
                  <c:v>771.2</c:v>
                </c:pt>
                <c:pt idx="132">
                  <c:v>837</c:v>
                </c:pt>
                <c:pt idx="133">
                  <c:v>836</c:v>
                </c:pt>
                <c:pt idx="134">
                  <c:v>692.6</c:v>
                </c:pt>
                <c:pt idx="135">
                  <c:v>176.9</c:v>
                </c:pt>
                <c:pt idx="136">
                  <c:v>230.2</c:v>
                </c:pt>
                <c:pt idx="137">
                  <c:v>307.89999999999998</c:v>
                </c:pt>
                <c:pt idx="138">
                  <c:v>117.9</c:v>
                </c:pt>
                <c:pt idx="139">
                  <c:v>7.2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7.4669999999999996</c:v>
                </c:pt>
                <c:pt idx="151">
                  <c:v>111.2</c:v>
                </c:pt>
                <c:pt idx="152">
                  <c:v>274.2</c:v>
                </c:pt>
                <c:pt idx="153">
                  <c:v>481.6</c:v>
                </c:pt>
                <c:pt idx="154">
                  <c:v>654.20000000000005</c:v>
                </c:pt>
                <c:pt idx="155">
                  <c:v>777.3</c:v>
                </c:pt>
                <c:pt idx="156">
                  <c:v>835</c:v>
                </c:pt>
                <c:pt idx="157">
                  <c:v>851</c:v>
                </c:pt>
                <c:pt idx="158">
                  <c:v>818</c:v>
                </c:pt>
                <c:pt idx="159">
                  <c:v>694.5</c:v>
                </c:pt>
                <c:pt idx="160">
                  <c:v>505.6</c:v>
                </c:pt>
                <c:pt idx="161">
                  <c:v>268.2</c:v>
                </c:pt>
                <c:pt idx="162">
                  <c:v>120.7</c:v>
                </c:pt>
                <c:pt idx="163">
                  <c:v>2.383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11.33</c:v>
                </c:pt>
                <c:pt idx="175">
                  <c:v>153.30000000000001</c:v>
                </c:pt>
                <c:pt idx="176">
                  <c:v>384.3</c:v>
                </c:pt>
                <c:pt idx="177">
                  <c:v>445.6</c:v>
                </c:pt>
                <c:pt idx="178">
                  <c:v>515.5</c:v>
                </c:pt>
                <c:pt idx="179">
                  <c:v>675.5</c:v>
                </c:pt>
                <c:pt idx="180">
                  <c:v>730.6</c:v>
                </c:pt>
                <c:pt idx="181">
                  <c:v>860</c:v>
                </c:pt>
                <c:pt idx="182">
                  <c:v>701.7</c:v>
                </c:pt>
                <c:pt idx="183">
                  <c:v>521.29999999999995</c:v>
                </c:pt>
                <c:pt idx="184">
                  <c:v>459.2</c:v>
                </c:pt>
                <c:pt idx="185">
                  <c:v>268.10000000000002</c:v>
                </c:pt>
                <c:pt idx="186">
                  <c:v>121.1</c:v>
                </c:pt>
                <c:pt idx="187">
                  <c:v>5.7670000000000003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5.2830000000000004</c:v>
                </c:pt>
                <c:pt idx="199">
                  <c:v>123.9</c:v>
                </c:pt>
                <c:pt idx="200">
                  <c:v>301.2</c:v>
                </c:pt>
                <c:pt idx="201">
                  <c:v>494.3</c:v>
                </c:pt>
                <c:pt idx="202">
                  <c:v>566.6</c:v>
                </c:pt>
                <c:pt idx="203">
                  <c:v>784.7</c:v>
                </c:pt>
                <c:pt idx="204">
                  <c:v>167.3</c:v>
                </c:pt>
                <c:pt idx="205">
                  <c:v>24.33</c:v>
                </c:pt>
                <c:pt idx="206">
                  <c:v>116.3</c:v>
                </c:pt>
                <c:pt idx="207">
                  <c:v>160.80000000000001</c:v>
                </c:pt>
                <c:pt idx="208">
                  <c:v>183.4</c:v>
                </c:pt>
                <c:pt idx="209">
                  <c:v>90.8</c:v>
                </c:pt>
                <c:pt idx="210">
                  <c:v>52.6</c:v>
                </c:pt>
                <c:pt idx="211">
                  <c:v>3.383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7.25</c:v>
                </c:pt>
                <c:pt idx="223">
                  <c:v>118.8</c:v>
                </c:pt>
                <c:pt idx="224">
                  <c:v>295.7</c:v>
                </c:pt>
                <c:pt idx="225">
                  <c:v>487.3</c:v>
                </c:pt>
                <c:pt idx="226">
                  <c:v>652.1</c:v>
                </c:pt>
                <c:pt idx="227">
                  <c:v>775.6</c:v>
                </c:pt>
                <c:pt idx="228">
                  <c:v>846</c:v>
                </c:pt>
                <c:pt idx="229">
                  <c:v>847</c:v>
                </c:pt>
                <c:pt idx="230">
                  <c:v>707.8</c:v>
                </c:pt>
                <c:pt idx="231">
                  <c:v>634.20000000000005</c:v>
                </c:pt>
                <c:pt idx="232">
                  <c:v>484.9</c:v>
                </c:pt>
                <c:pt idx="233">
                  <c:v>296.89999999999998</c:v>
                </c:pt>
                <c:pt idx="234">
                  <c:v>106.6</c:v>
                </c:pt>
                <c:pt idx="235">
                  <c:v>4.9829999999999997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6.5670000000000002</c:v>
                </c:pt>
                <c:pt idx="247">
                  <c:v>114.3</c:v>
                </c:pt>
                <c:pt idx="248">
                  <c:v>298.5</c:v>
                </c:pt>
                <c:pt idx="249">
                  <c:v>486.9</c:v>
                </c:pt>
                <c:pt idx="250">
                  <c:v>648.79999999999995</c:v>
                </c:pt>
                <c:pt idx="251">
                  <c:v>772.4</c:v>
                </c:pt>
                <c:pt idx="252">
                  <c:v>838</c:v>
                </c:pt>
                <c:pt idx="253">
                  <c:v>841</c:v>
                </c:pt>
                <c:pt idx="254">
                  <c:v>694.3</c:v>
                </c:pt>
                <c:pt idx="255">
                  <c:v>542.1</c:v>
                </c:pt>
                <c:pt idx="256">
                  <c:v>461.9</c:v>
                </c:pt>
                <c:pt idx="257">
                  <c:v>262.89999999999998</c:v>
                </c:pt>
                <c:pt idx="258">
                  <c:v>131.80000000000001</c:v>
                </c:pt>
                <c:pt idx="259">
                  <c:v>11.23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8.43</c:v>
                </c:pt>
                <c:pt idx="271">
                  <c:v>79.2</c:v>
                </c:pt>
                <c:pt idx="272">
                  <c:v>155.80000000000001</c:v>
                </c:pt>
                <c:pt idx="273">
                  <c:v>226.7</c:v>
                </c:pt>
                <c:pt idx="274">
                  <c:v>336.3</c:v>
                </c:pt>
                <c:pt idx="275">
                  <c:v>496.4</c:v>
                </c:pt>
                <c:pt idx="276">
                  <c:v>814</c:v>
                </c:pt>
                <c:pt idx="277">
                  <c:v>812</c:v>
                </c:pt>
                <c:pt idx="278">
                  <c:v>851</c:v>
                </c:pt>
                <c:pt idx="279">
                  <c:v>686.4</c:v>
                </c:pt>
                <c:pt idx="280">
                  <c:v>376.9</c:v>
                </c:pt>
                <c:pt idx="281">
                  <c:v>182.2</c:v>
                </c:pt>
                <c:pt idx="282">
                  <c:v>59.47</c:v>
                </c:pt>
                <c:pt idx="283">
                  <c:v>1.3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10.23</c:v>
                </c:pt>
                <c:pt idx="295">
                  <c:v>130.1</c:v>
                </c:pt>
                <c:pt idx="296">
                  <c:v>311.8</c:v>
                </c:pt>
                <c:pt idx="297">
                  <c:v>452.4</c:v>
                </c:pt>
                <c:pt idx="298">
                  <c:v>647.70000000000005</c:v>
                </c:pt>
                <c:pt idx="299">
                  <c:v>767.4</c:v>
                </c:pt>
                <c:pt idx="300">
                  <c:v>831</c:v>
                </c:pt>
                <c:pt idx="301">
                  <c:v>842</c:v>
                </c:pt>
                <c:pt idx="302">
                  <c:v>644.20000000000005</c:v>
                </c:pt>
                <c:pt idx="303">
                  <c:v>271</c:v>
                </c:pt>
                <c:pt idx="304">
                  <c:v>362.5</c:v>
                </c:pt>
                <c:pt idx="305">
                  <c:v>169.4</c:v>
                </c:pt>
                <c:pt idx="306">
                  <c:v>52.18</c:v>
                </c:pt>
                <c:pt idx="307">
                  <c:v>2.6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9.18</c:v>
                </c:pt>
                <c:pt idx="319">
                  <c:v>128.80000000000001</c:v>
                </c:pt>
                <c:pt idx="320">
                  <c:v>297.60000000000002</c:v>
                </c:pt>
                <c:pt idx="321">
                  <c:v>484.1</c:v>
                </c:pt>
                <c:pt idx="322">
                  <c:v>649.70000000000005</c:v>
                </c:pt>
                <c:pt idx="323">
                  <c:v>773.8</c:v>
                </c:pt>
                <c:pt idx="324">
                  <c:v>850</c:v>
                </c:pt>
                <c:pt idx="325">
                  <c:v>771.1</c:v>
                </c:pt>
                <c:pt idx="326">
                  <c:v>840</c:v>
                </c:pt>
                <c:pt idx="327">
                  <c:v>682.6</c:v>
                </c:pt>
                <c:pt idx="328">
                  <c:v>481.1</c:v>
                </c:pt>
                <c:pt idx="329">
                  <c:v>284.7</c:v>
                </c:pt>
                <c:pt idx="330">
                  <c:v>93</c:v>
                </c:pt>
                <c:pt idx="331">
                  <c:v>3.4329999999999998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5.9829999999999997</c:v>
                </c:pt>
                <c:pt idx="343">
                  <c:v>103.9</c:v>
                </c:pt>
                <c:pt idx="344">
                  <c:v>286.5</c:v>
                </c:pt>
                <c:pt idx="345">
                  <c:v>436.2</c:v>
                </c:pt>
                <c:pt idx="346">
                  <c:v>655.1</c:v>
                </c:pt>
                <c:pt idx="347">
                  <c:v>768.5</c:v>
                </c:pt>
                <c:pt idx="348">
                  <c:v>800</c:v>
                </c:pt>
                <c:pt idx="349">
                  <c:v>838</c:v>
                </c:pt>
                <c:pt idx="350">
                  <c:v>770.1</c:v>
                </c:pt>
                <c:pt idx="351">
                  <c:v>665.1</c:v>
                </c:pt>
                <c:pt idx="352">
                  <c:v>488.7</c:v>
                </c:pt>
                <c:pt idx="353">
                  <c:v>266.89999999999998</c:v>
                </c:pt>
                <c:pt idx="354">
                  <c:v>160.30000000000001</c:v>
                </c:pt>
                <c:pt idx="355">
                  <c:v>3.883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5.5670000000000002</c:v>
                </c:pt>
                <c:pt idx="367">
                  <c:v>81.400000000000006</c:v>
                </c:pt>
                <c:pt idx="368">
                  <c:v>256.10000000000002</c:v>
                </c:pt>
                <c:pt idx="369">
                  <c:v>367.7</c:v>
                </c:pt>
                <c:pt idx="370">
                  <c:v>568.20000000000005</c:v>
                </c:pt>
                <c:pt idx="371">
                  <c:v>344</c:v>
                </c:pt>
                <c:pt idx="372">
                  <c:v>151.69999999999999</c:v>
                </c:pt>
                <c:pt idx="373">
                  <c:v>96.9</c:v>
                </c:pt>
                <c:pt idx="374">
                  <c:v>177.7</c:v>
                </c:pt>
                <c:pt idx="375">
                  <c:v>83.9</c:v>
                </c:pt>
                <c:pt idx="376">
                  <c:v>24.27</c:v>
                </c:pt>
                <c:pt idx="377">
                  <c:v>1.9330000000000001</c:v>
                </c:pt>
                <c:pt idx="378">
                  <c:v>1.7000000000000001E-2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1.95</c:v>
                </c:pt>
                <c:pt idx="391">
                  <c:v>43.25</c:v>
                </c:pt>
                <c:pt idx="392">
                  <c:v>82.4</c:v>
                </c:pt>
                <c:pt idx="393">
                  <c:v>175.8</c:v>
                </c:pt>
                <c:pt idx="394">
                  <c:v>264.5</c:v>
                </c:pt>
                <c:pt idx="395">
                  <c:v>340.2</c:v>
                </c:pt>
                <c:pt idx="396">
                  <c:v>422.9</c:v>
                </c:pt>
                <c:pt idx="397">
                  <c:v>382.3</c:v>
                </c:pt>
                <c:pt idx="398">
                  <c:v>371.1</c:v>
                </c:pt>
                <c:pt idx="399">
                  <c:v>314.3</c:v>
                </c:pt>
                <c:pt idx="400">
                  <c:v>200.8</c:v>
                </c:pt>
                <c:pt idx="401">
                  <c:v>95.3</c:v>
                </c:pt>
                <c:pt idx="402">
                  <c:v>32.25</c:v>
                </c:pt>
                <c:pt idx="403">
                  <c:v>1.2170000000000001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6.4329999999999998</c:v>
                </c:pt>
                <c:pt idx="415">
                  <c:v>104.9</c:v>
                </c:pt>
                <c:pt idx="416">
                  <c:v>293.3</c:v>
                </c:pt>
                <c:pt idx="417">
                  <c:v>485.4</c:v>
                </c:pt>
                <c:pt idx="418">
                  <c:v>656.4</c:v>
                </c:pt>
                <c:pt idx="419">
                  <c:v>751.3</c:v>
                </c:pt>
                <c:pt idx="420">
                  <c:v>810</c:v>
                </c:pt>
                <c:pt idx="421">
                  <c:v>716.6</c:v>
                </c:pt>
                <c:pt idx="422">
                  <c:v>684.4</c:v>
                </c:pt>
                <c:pt idx="423">
                  <c:v>430.7</c:v>
                </c:pt>
                <c:pt idx="424">
                  <c:v>413.5</c:v>
                </c:pt>
                <c:pt idx="425">
                  <c:v>282.39999999999998</c:v>
                </c:pt>
                <c:pt idx="426">
                  <c:v>98</c:v>
                </c:pt>
                <c:pt idx="427">
                  <c:v>2.617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4.5330000000000004</c:v>
                </c:pt>
                <c:pt idx="439">
                  <c:v>81.7</c:v>
                </c:pt>
                <c:pt idx="440">
                  <c:v>230.9</c:v>
                </c:pt>
                <c:pt idx="441">
                  <c:v>267.3</c:v>
                </c:pt>
                <c:pt idx="442">
                  <c:v>567.70000000000005</c:v>
                </c:pt>
                <c:pt idx="443">
                  <c:v>660.3</c:v>
                </c:pt>
                <c:pt idx="444">
                  <c:v>639.4</c:v>
                </c:pt>
                <c:pt idx="445">
                  <c:v>691.9</c:v>
                </c:pt>
                <c:pt idx="446">
                  <c:v>658.6</c:v>
                </c:pt>
                <c:pt idx="447">
                  <c:v>643.29999999999995</c:v>
                </c:pt>
                <c:pt idx="448">
                  <c:v>230.2</c:v>
                </c:pt>
                <c:pt idx="449">
                  <c:v>150.30000000000001</c:v>
                </c:pt>
                <c:pt idx="450">
                  <c:v>42.17</c:v>
                </c:pt>
                <c:pt idx="451">
                  <c:v>1.45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8.67</c:v>
                </c:pt>
                <c:pt idx="463">
                  <c:v>80.599999999999994</c:v>
                </c:pt>
                <c:pt idx="464">
                  <c:v>220.2</c:v>
                </c:pt>
                <c:pt idx="465">
                  <c:v>307.10000000000002</c:v>
                </c:pt>
                <c:pt idx="466">
                  <c:v>482.5</c:v>
                </c:pt>
                <c:pt idx="467">
                  <c:v>687</c:v>
                </c:pt>
                <c:pt idx="468">
                  <c:v>820</c:v>
                </c:pt>
                <c:pt idx="469">
                  <c:v>226.8</c:v>
                </c:pt>
                <c:pt idx="470">
                  <c:v>65.47</c:v>
                </c:pt>
                <c:pt idx="471">
                  <c:v>234.3</c:v>
                </c:pt>
                <c:pt idx="472">
                  <c:v>208</c:v>
                </c:pt>
                <c:pt idx="473">
                  <c:v>183.9</c:v>
                </c:pt>
                <c:pt idx="474">
                  <c:v>61.85</c:v>
                </c:pt>
                <c:pt idx="475">
                  <c:v>2.95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5.1669999999999998</c:v>
                </c:pt>
                <c:pt idx="487">
                  <c:v>95.5</c:v>
                </c:pt>
                <c:pt idx="488">
                  <c:v>279</c:v>
                </c:pt>
                <c:pt idx="489">
                  <c:v>471.3</c:v>
                </c:pt>
                <c:pt idx="490">
                  <c:v>561.4</c:v>
                </c:pt>
                <c:pt idx="491">
                  <c:v>672.6</c:v>
                </c:pt>
                <c:pt idx="492">
                  <c:v>769.2</c:v>
                </c:pt>
                <c:pt idx="493">
                  <c:v>553.6</c:v>
                </c:pt>
                <c:pt idx="494">
                  <c:v>414.4</c:v>
                </c:pt>
                <c:pt idx="495">
                  <c:v>365.2</c:v>
                </c:pt>
                <c:pt idx="496">
                  <c:v>367.4</c:v>
                </c:pt>
                <c:pt idx="497">
                  <c:v>283.7</c:v>
                </c:pt>
                <c:pt idx="498">
                  <c:v>78</c:v>
                </c:pt>
                <c:pt idx="499">
                  <c:v>2.2170000000000001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5.7169999999999996</c:v>
                </c:pt>
                <c:pt idx="511">
                  <c:v>92.4</c:v>
                </c:pt>
                <c:pt idx="512">
                  <c:v>258.10000000000002</c:v>
                </c:pt>
                <c:pt idx="513">
                  <c:v>451.6</c:v>
                </c:pt>
                <c:pt idx="514">
                  <c:v>559.1</c:v>
                </c:pt>
                <c:pt idx="515">
                  <c:v>727.8</c:v>
                </c:pt>
                <c:pt idx="516">
                  <c:v>788.4</c:v>
                </c:pt>
                <c:pt idx="517">
                  <c:v>783.7</c:v>
                </c:pt>
                <c:pt idx="518">
                  <c:v>733.6</c:v>
                </c:pt>
                <c:pt idx="519">
                  <c:v>170.6</c:v>
                </c:pt>
                <c:pt idx="520">
                  <c:v>338</c:v>
                </c:pt>
                <c:pt idx="521">
                  <c:v>289.2</c:v>
                </c:pt>
                <c:pt idx="522">
                  <c:v>113.5</c:v>
                </c:pt>
                <c:pt idx="523">
                  <c:v>7.3170000000000002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6.25</c:v>
                </c:pt>
                <c:pt idx="535">
                  <c:v>96.5</c:v>
                </c:pt>
                <c:pt idx="536">
                  <c:v>270</c:v>
                </c:pt>
                <c:pt idx="537">
                  <c:v>447.1</c:v>
                </c:pt>
                <c:pt idx="538">
                  <c:v>525.70000000000005</c:v>
                </c:pt>
                <c:pt idx="539">
                  <c:v>735.2</c:v>
                </c:pt>
                <c:pt idx="540">
                  <c:v>803</c:v>
                </c:pt>
                <c:pt idx="541">
                  <c:v>797.1</c:v>
                </c:pt>
                <c:pt idx="542">
                  <c:v>728.3</c:v>
                </c:pt>
                <c:pt idx="543">
                  <c:v>605.79999999999995</c:v>
                </c:pt>
                <c:pt idx="544">
                  <c:v>423</c:v>
                </c:pt>
                <c:pt idx="545">
                  <c:v>248</c:v>
                </c:pt>
                <c:pt idx="546">
                  <c:v>72.5</c:v>
                </c:pt>
                <c:pt idx="547">
                  <c:v>1.1830000000000001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5.95</c:v>
                </c:pt>
                <c:pt idx="559">
                  <c:v>94.4</c:v>
                </c:pt>
                <c:pt idx="560">
                  <c:v>266.60000000000002</c:v>
                </c:pt>
                <c:pt idx="561">
                  <c:v>448.6</c:v>
                </c:pt>
                <c:pt idx="562">
                  <c:v>567.79999999999995</c:v>
                </c:pt>
                <c:pt idx="563">
                  <c:v>490.3</c:v>
                </c:pt>
                <c:pt idx="564">
                  <c:v>812</c:v>
                </c:pt>
                <c:pt idx="565">
                  <c:v>801</c:v>
                </c:pt>
                <c:pt idx="566">
                  <c:v>737</c:v>
                </c:pt>
                <c:pt idx="567">
                  <c:v>609.9</c:v>
                </c:pt>
                <c:pt idx="568">
                  <c:v>442.9</c:v>
                </c:pt>
                <c:pt idx="569">
                  <c:v>251</c:v>
                </c:pt>
                <c:pt idx="570">
                  <c:v>81.2</c:v>
                </c:pt>
                <c:pt idx="571">
                  <c:v>3.117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5.55</c:v>
                </c:pt>
                <c:pt idx="583">
                  <c:v>81.5</c:v>
                </c:pt>
                <c:pt idx="584">
                  <c:v>196.6</c:v>
                </c:pt>
                <c:pt idx="585">
                  <c:v>204.1</c:v>
                </c:pt>
                <c:pt idx="586">
                  <c:v>390.7</c:v>
                </c:pt>
                <c:pt idx="587">
                  <c:v>523.6</c:v>
                </c:pt>
                <c:pt idx="588">
                  <c:v>694.5</c:v>
                </c:pt>
                <c:pt idx="589">
                  <c:v>157.80000000000001</c:v>
                </c:pt>
                <c:pt idx="590">
                  <c:v>236.3</c:v>
                </c:pt>
                <c:pt idx="591">
                  <c:v>143.69999999999999</c:v>
                </c:pt>
                <c:pt idx="592">
                  <c:v>67.849999999999994</c:v>
                </c:pt>
                <c:pt idx="593">
                  <c:v>18.649999999999999</c:v>
                </c:pt>
                <c:pt idx="594">
                  <c:v>9.93</c:v>
                </c:pt>
                <c:pt idx="595">
                  <c:v>1.7000000000000001E-2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10.77</c:v>
                </c:pt>
                <c:pt idx="607">
                  <c:v>69.650000000000006</c:v>
                </c:pt>
                <c:pt idx="608">
                  <c:v>205.9</c:v>
                </c:pt>
                <c:pt idx="609">
                  <c:v>461.9</c:v>
                </c:pt>
                <c:pt idx="610">
                  <c:v>762</c:v>
                </c:pt>
                <c:pt idx="611">
                  <c:v>589.1</c:v>
                </c:pt>
                <c:pt idx="612">
                  <c:v>560</c:v>
                </c:pt>
                <c:pt idx="613">
                  <c:v>588.9</c:v>
                </c:pt>
                <c:pt idx="614">
                  <c:v>401.8</c:v>
                </c:pt>
                <c:pt idx="615">
                  <c:v>326.89999999999998</c:v>
                </c:pt>
                <c:pt idx="616">
                  <c:v>210.7</c:v>
                </c:pt>
                <c:pt idx="617">
                  <c:v>94.9</c:v>
                </c:pt>
                <c:pt idx="618">
                  <c:v>39.299999999999997</c:v>
                </c:pt>
                <c:pt idx="619">
                  <c:v>0.91700000000000004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12.3</c:v>
                </c:pt>
                <c:pt idx="631">
                  <c:v>110.2</c:v>
                </c:pt>
                <c:pt idx="632">
                  <c:v>196.1</c:v>
                </c:pt>
                <c:pt idx="633">
                  <c:v>261.3</c:v>
                </c:pt>
                <c:pt idx="634">
                  <c:v>457.7</c:v>
                </c:pt>
                <c:pt idx="635">
                  <c:v>558.9</c:v>
                </c:pt>
                <c:pt idx="636">
                  <c:v>807</c:v>
                </c:pt>
                <c:pt idx="637">
                  <c:v>610.6</c:v>
                </c:pt>
                <c:pt idx="638">
                  <c:v>613.29999999999995</c:v>
                </c:pt>
                <c:pt idx="639">
                  <c:v>618.6</c:v>
                </c:pt>
                <c:pt idx="640">
                  <c:v>448.8</c:v>
                </c:pt>
                <c:pt idx="641">
                  <c:v>258.3</c:v>
                </c:pt>
                <c:pt idx="642">
                  <c:v>75.28</c:v>
                </c:pt>
                <c:pt idx="643">
                  <c:v>0.5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5.8330000000000002</c:v>
                </c:pt>
                <c:pt idx="655">
                  <c:v>100.5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E4-417C-9B6F-C870E4141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4439.958330000009"/>
          <c:min val="444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  <c:majorUnit val="5"/>
        <c:minorUnit val="1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0.01</c:v>
                </c:pt>
                <c:pt idx="44">
                  <c:v>0.06</c:v>
                </c:pt>
                <c:pt idx="45">
                  <c:v>0.25</c:v>
                </c:pt>
                <c:pt idx="46">
                  <c:v>0.08</c:v>
                </c:pt>
                <c:pt idx="47">
                  <c:v>0.05</c:v>
                </c:pt>
                <c:pt idx="48">
                  <c:v>0.08</c:v>
                </c:pt>
                <c:pt idx="49">
                  <c:v>0.06</c:v>
                </c:pt>
                <c:pt idx="50">
                  <c:v>0.04</c:v>
                </c:pt>
                <c:pt idx="51">
                  <c:v>0.03</c:v>
                </c:pt>
                <c:pt idx="52">
                  <c:v>0.02</c:v>
                </c:pt>
                <c:pt idx="53">
                  <c:v>0.01</c:v>
                </c:pt>
                <c:pt idx="54">
                  <c:v>0.01</c:v>
                </c:pt>
                <c:pt idx="55">
                  <c:v>0.01</c:v>
                </c:pt>
                <c:pt idx="56">
                  <c:v>0</c:v>
                </c:pt>
                <c:pt idx="57">
                  <c:v>0</c:v>
                </c:pt>
                <c:pt idx="58">
                  <c:v>0.01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0.01</c:v>
                </c:pt>
                <c:pt idx="66">
                  <c:v>0</c:v>
                </c:pt>
                <c:pt idx="67">
                  <c:v>0.01</c:v>
                </c:pt>
                <c:pt idx="68">
                  <c:v>0</c:v>
                </c:pt>
                <c:pt idx="69">
                  <c:v>0</c:v>
                </c:pt>
                <c:pt idx="70">
                  <c:v>0.01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0.01</c:v>
                </c:pt>
                <c:pt idx="75">
                  <c:v>0</c:v>
                </c:pt>
                <c:pt idx="76">
                  <c:v>0</c:v>
                </c:pt>
                <c:pt idx="77">
                  <c:v>0.01</c:v>
                </c:pt>
                <c:pt idx="78">
                  <c:v>0</c:v>
                </c:pt>
                <c:pt idx="79">
                  <c:v>0</c:v>
                </c:pt>
                <c:pt idx="80">
                  <c:v>0.01</c:v>
                </c:pt>
                <c:pt idx="81">
                  <c:v>0</c:v>
                </c:pt>
                <c:pt idx="82">
                  <c:v>0</c:v>
                </c:pt>
                <c:pt idx="83">
                  <c:v>0.09</c:v>
                </c:pt>
                <c:pt idx="84">
                  <c:v>0.11</c:v>
                </c:pt>
                <c:pt idx="85">
                  <c:v>0.08</c:v>
                </c:pt>
                <c:pt idx="86">
                  <c:v>0.01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0.01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0.01</c:v>
                </c:pt>
                <c:pt idx="168">
                  <c:v>0</c:v>
                </c:pt>
                <c:pt idx="169">
                  <c:v>0</c:v>
                </c:pt>
                <c:pt idx="170">
                  <c:v>0.01</c:v>
                </c:pt>
                <c:pt idx="171">
                  <c:v>0.09</c:v>
                </c:pt>
                <c:pt idx="172">
                  <c:v>0.1</c:v>
                </c:pt>
                <c:pt idx="173">
                  <c:v>0.13</c:v>
                </c:pt>
                <c:pt idx="174">
                  <c:v>0.13</c:v>
                </c:pt>
                <c:pt idx="175">
                  <c:v>0.86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0.02</c:v>
                </c:pt>
                <c:pt idx="189">
                  <c:v>0.32</c:v>
                </c:pt>
                <c:pt idx="190">
                  <c:v>0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0.16</c:v>
                </c:pt>
                <c:pt idx="205">
                  <c:v>1.44</c:v>
                </c:pt>
                <c:pt idx="206">
                  <c:v>0.05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0.02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0.01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0.01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0.28000000000000003</c:v>
                </c:pt>
                <c:pt idx="378">
                  <c:v>0.55000000000000004</c:v>
                </c:pt>
                <c:pt idx="379">
                  <c:v>0.9</c:v>
                </c:pt>
                <c:pt idx="380">
                  <c:v>0.27</c:v>
                </c:pt>
                <c:pt idx="381">
                  <c:v>0</c:v>
                </c:pt>
                <c:pt idx="382">
                  <c:v>0</c:v>
                </c:pt>
                <c:pt idx="383">
                  <c:v>0.01</c:v>
                </c:pt>
                <c:pt idx="384">
                  <c:v>0</c:v>
                </c:pt>
                <c:pt idx="385">
                  <c:v>0.01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0.02</c:v>
                </c:pt>
                <c:pt idx="390">
                  <c:v>0</c:v>
                </c:pt>
                <c:pt idx="391">
                  <c:v>0.01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0.02</c:v>
                </c:pt>
                <c:pt idx="470">
                  <c:v>0.75</c:v>
                </c:pt>
                <c:pt idx="471">
                  <c:v>0.02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0.03</c:v>
                </c:pt>
                <c:pt idx="520">
                  <c:v>0.01</c:v>
                </c:pt>
                <c:pt idx="521">
                  <c:v>0.01</c:v>
                </c:pt>
                <c:pt idx="522">
                  <c:v>0</c:v>
                </c:pt>
                <c:pt idx="523">
                  <c:v>0.02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0.05</c:v>
                </c:pt>
                <c:pt idx="590">
                  <c:v>0.1</c:v>
                </c:pt>
                <c:pt idx="591">
                  <c:v>0.26</c:v>
                </c:pt>
                <c:pt idx="592">
                  <c:v>0.16</c:v>
                </c:pt>
                <c:pt idx="593">
                  <c:v>0.19</c:v>
                </c:pt>
                <c:pt idx="594">
                  <c:v>0.76</c:v>
                </c:pt>
                <c:pt idx="595">
                  <c:v>0</c:v>
                </c:pt>
                <c:pt idx="596">
                  <c:v>0.01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0.56000000000000005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0.01</c:v>
                </c:pt>
                <c:pt idx="742">
                  <c:v>0</c:v>
                </c:pt>
                <c:pt idx="743">
                  <c:v>0.01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44409</c:v>
                </c:pt>
                <c:pt idx="1">
                  <c:v>44409.041666666664</c:v>
                </c:pt>
                <c:pt idx="2">
                  <c:v>44409.083333333328</c:v>
                </c:pt>
                <c:pt idx="3">
                  <c:v>44409.124999999993</c:v>
                </c:pt>
                <c:pt idx="4">
                  <c:v>44409.166666666657</c:v>
                </c:pt>
                <c:pt idx="5">
                  <c:v>44409.208333333321</c:v>
                </c:pt>
                <c:pt idx="6">
                  <c:v>44409.249999999985</c:v>
                </c:pt>
                <c:pt idx="7">
                  <c:v>44409.29166666665</c:v>
                </c:pt>
                <c:pt idx="8">
                  <c:v>44409.333333333314</c:v>
                </c:pt>
                <c:pt idx="9">
                  <c:v>44409.374999999978</c:v>
                </c:pt>
                <c:pt idx="10">
                  <c:v>44409.416666666642</c:v>
                </c:pt>
                <c:pt idx="11">
                  <c:v>44409.458333333307</c:v>
                </c:pt>
                <c:pt idx="12">
                  <c:v>44409.499999999971</c:v>
                </c:pt>
                <c:pt idx="13">
                  <c:v>44409.541666666635</c:v>
                </c:pt>
                <c:pt idx="14">
                  <c:v>44409.583333333299</c:v>
                </c:pt>
                <c:pt idx="15">
                  <c:v>44409.624999999964</c:v>
                </c:pt>
                <c:pt idx="16">
                  <c:v>44409.666666666628</c:v>
                </c:pt>
                <c:pt idx="17">
                  <c:v>44409.708333333292</c:v>
                </c:pt>
                <c:pt idx="18">
                  <c:v>44409.749999999956</c:v>
                </c:pt>
                <c:pt idx="19">
                  <c:v>44409.791666666621</c:v>
                </c:pt>
                <c:pt idx="20">
                  <c:v>44409.833333333285</c:v>
                </c:pt>
                <c:pt idx="21">
                  <c:v>44409.874999999949</c:v>
                </c:pt>
                <c:pt idx="22">
                  <c:v>44409.916666666613</c:v>
                </c:pt>
                <c:pt idx="23">
                  <c:v>44409.958333333278</c:v>
                </c:pt>
                <c:pt idx="24">
                  <c:v>44409.999999999942</c:v>
                </c:pt>
                <c:pt idx="25">
                  <c:v>44410.041666666606</c:v>
                </c:pt>
                <c:pt idx="26">
                  <c:v>44410.08333333327</c:v>
                </c:pt>
                <c:pt idx="27">
                  <c:v>44410.124999999935</c:v>
                </c:pt>
                <c:pt idx="28">
                  <c:v>44410.166666666599</c:v>
                </c:pt>
                <c:pt idx="29">
                  <c:v>44410.208333333263</c:v>
                </c:pt>
                <c:pt idx="30">
                  <c:v>44410.249999999927</c:v>
                </c:pt>
                <c:pt idx="31">
                  <c:v>44410.291666666591</c:v>
                </c:pt>
                <c:pt idx="32">
                  <c:v>44410.333333333256</c:v>
                </c:pt>
                <c:pt idx="33">
                  <c:v>44410.37499999992</c:v>
                </c:pt>
                <c:pt idx="34">
                  <c:v>44410.416666666584</c:v>
                </c:pt>
                <c:pt idx="35">
                  <c:v>44410.458333333248</c:v>
                </c:pt>
                <c:pt idx="36">
                  <c:v>44410.499999999913</c:v>
                </c:pt>
                <c:pt idx="37">
                  <c:v>44410.541666666577</c:v>
                </c:pt>
                <c:pt idx="38">
                  <c:v>44410.583333333241</c:v>
                </c:pt>
                <c:pt idx="39">
                  <c:v>44410.624999999905</c:v>
                </c:pt>
                <c:pt idx="40">
                  <c:v>44410.66666666657</c:v>
                </c:pt>
                <c:pt idx="41">
                  <c:v>44410.708333333234</c:v>
                </c:pt>
                <c:pt idx="42">
                  <c:v>44410.749999999898</c:v>
                </c:pt>
                <c:pt idx="43">
                  <c:v>44410.791666666562</c:v>
                </c:pt>
                <c:pt idx="44">
                  <c:v>44410.833333333227</c:v>
                </c:pt>
                <c:pt idx="45">
                  <c:v>44410.874999999891</c:v>
                </c:pt>
                <c:pt idx="46">
                  <c:v>44410.916666666555</c:v>
                </c:pt>
                <c:pt idx="47">
                  <c:v>44410.958333333219</c:v>
                </c:pt>
                <c:pt idx="48">
                  <c:v>44410.999999999884</c:v>
                </c:pt>
                <c:pt idx="49">
                  <c:v>44411.041666666548</c:v>
                </c:pt>
                <c:pt idx="50">
                  <c:v>44411.083333333212</c:v>
                </c:pt>
                <c:pt idx="51">
                  <c:v>44411.124999999876</c:v>
                </c:pt>
                <c:pt idx="52">
                  <c:v>44411.166666666541</c:v>
                </c:pt>
                <c:pt idx="53">
                  <c:v>44411.208333333205</c:v>
                </c:pt>
                <c:pt idx="54">
                  <c:v>44411.249999999869</c:v>
                </c:pt>
                <c:pt idx="55">
                  <c:v>44411.291666666533</c:v>
                </c:pt>
                <c:pt idx="56">
                  <c:v>44411.333333333198</c:v>
                </c:pt>
                <c:pt idx="57">
                  <c:v>44411.374999999862</c:v>
                </c:pt>
                <c:pt idx="58">
                  <c:v>44411.416666666526</c:v>
                </c:pt>
                <c:pt idx="59">
                  <c:v>44411.45833333319</c:v>
                </c:pt>
                <c:pt idx="60">
                  <c:v>44411.499999999854</c:v>
                </c:pt>
                <c:pt idx="61">
                  <c:v>44411.541666666519</c:v>
                </c:pt>
                <c:pt idx="62">
                  <c:v>44411.583333333183</c:v>
                </c:pt>
                <c:pt idx="63">
                  <c:v>44411.624999999847</c:v>
                </c:pt>
                <c:pt idx="64">
                  <c:v>44411.666666666511</c:v>
                </c:pt>
                <c:pt idx="65">
                  <c:v>44411.708333333176</c:v>
                </c:pt>
                <c:pt idx="66">
                  <c:v>44411.74999999984</c:v>
                </c:pt>
                <c:pt idx="67">
                  <c:v>44411.791666666504</c:v>
                </c:pt>
                <c:pt idx="68">
                  <c:v>44411.833333333168</c:v>
                </c:pt>
                <c:pt idx="69">
                  <c:v>44411.874999999833</c:v>
                </c:pt>
                <c:pt idx="70">
                  <c:v>44411.916666666497</c:v>
                </c:pt>
                <c:pt idx="71">
                  <c:v>44411.958333333161</c:v>
                </c:pt>
                <c:pt idx="72">
                  <c:v>44411.999999999825</c:v>
                </c:pt>
                <c:pt idx="73">
                  <c:v>44412.04166666649</c:v>
                </c:pt>
                <c:pt idx="74">
                  <c:v>44412.083333333154</c:v>
                </c:pt>
                <c:pt idx="75">
                  <c:v>44412.124999999818</c:v>
                </c:pt>
                <c:pt idx="76">
                  <c:v>44412.166666666482</c:v>
                </c:pt>
                <c:pt idx="77">
                  <c:v>44412.208333333147</c:v>
                </c:pt>
                <c:pt idx="78">
                  <c:v>44412.249999999811</c:v>
                </c:pt>
                <c:pt idx="79">
                  <c:v>44412.291666666475</c:v>
                </c:pt>
                <c:pt idx="80">
                  <c:v>44412.333333333139</c:v>
                </c:pt>
                <c:pt idx="81">
                  <c:v>44412.374999999804</c:v>
                </c:pt>
                <c:pt idx="82">
                  <c:v>44412.416666666468</c:v>
                </c:pt>
                <c:pt idx="83">
                  <c:v>44412.458333333132</c:v>
                </c:pt>
                <c:pt idx="84">
                  <c:v>44412.499999999796</c:v>
                </c:pt>
                <c:pt idx="85">
                  <c:v>44412.541666666461</c:v>
                </c:pt>
                <c:pt idx="86">
                  <c:v>44412.583333333125</c:v>
                </c:pt>
                <c:pt idx="87">
                  <c:v>44412.624999999789</c:v>
                </c:pt>
                <c:pt idx="88">
                  <c:v>44412.666666666453</c:v>
                </c:pt>
                <c:pt idx="89">
                  <c:v>44412.708333333117</c:v>
                </c:pt>
                <c:pt idx="90">
                  <c:v>44412.749999999782</c:v>
                </c:pt>
                <c:pt idx="91">
                  <c:v>44412.791666666446</c:v>
                </c:pt>
                <c:pt idx="92">
                  <c:v>44412.83333333311</c:v>
                </c:pt>
                <c:pt idx="93">
                  <c:v>44412.874999999774</c:v>
                </c:pt>
                <c:pt idx="94">
                  <c:v>44412.916666666439</c:v>
                </c:pt>
                <c:pt idx="95">
                  <c:v>44412.958333333103</c:v>
                </c:pt>
                <c:pt idx="96">
                  <c:v>44412.999999999767</c:v>
                </c:pt>
                <c:pt idx="97">
                  <c:v>44413.041666666431</c:v>
                </c:pt>
                <c:pt idx="98">
                  <c:v>44413.083333333096</c:v>
                </c:pt>
                <c:pt idx="99">
                  <c:v>44413.12499999976</c:v>
                </c:pt>
                <c:pt idx="100">
                  <c:v>44413.166666666424</c:v>
                </c:pt>
                <c:pt idx="101">
                  <c:v>44413.208333333088</c:v>
                </c:pt>
                <c:pt idx="102">
                  <c:v>44413.249999999753</c:v>
                </c:pt>
                <c:pt idx="103">
                  <c:v>44413.291666666417</c:v>
                </c:pt>
                <c:pt idx="104">
                  <c:v>44413.333333333081</c:v>
                </c:pt>
                <c:pt idx="105">
                  <c:v>44413.374999999745</c:v>
                </c:pt>
                <c:pt idx="106">
                  <c:v>44413.41666666641</c:v>
                </c:pt>
                <c:pt idx="107">
                  <c:v>44413.458333333074</c:v>
                </c:pt>
                <c:pt idx="108">
                  <c:v>44413.499999999738</c:v>
                </c:pt>
                <c:pt idx="109">
                  <c:v>44413.541666666402</c:v>
                </c:pt>
                <c:pt idx="110">
                  <c:v>44413.583333333067</c:v>
                </c:pt>
                <c:pt idx="111">
                  <c:v>44413.624999999731</c:v>
                </c:pt>
                <c:pt idx="112">
                  <c:v>44413.666666666395</c:v>
                </c:pt>
                <c:pt idx="113">
                  <c:v>44413.708333333059</c:v>
                </c:pt>
                <c:pt idx="114">
                  <c:v>44413.749999999724</c:v>
                </c:pt>
                <c:pt idx="115">
                  <c:v>44413.791666666388</c:v>
                </c:pt>
                <c:pt idx="116">
                  <c:v>44413.833333333052</c:v>
                </c:pt>
                <c:pt idx="117">
                  <c:v>44413.874999999716</c:v>
                </c:pt>
                <c:pt idx="118">
                  <c:v>44413.91666666638</c:v>
                </c:pt>
                <c:pt idx="119">
                  <c:v>44413.958333333045</c:v>
                </c:pt>
                <c:pt idx="120">
                  <c:v>44413.999999999709</c:v>
                </c:pt>
                <c:pt idx="121">
                  <c:v>44414.041666666373</c:v>
                </c:pt>
                <c:pt idx="122">
                  <c:v>44414.083333333037</c:v>
                </c:pt>
                <c:pt idx="123">
                  <c:v>44414.124999999702</c:v>
                </c:pt>
                <c:pt idx="124">
                  <c:v>44414.166666666366</c:v>
                </c:pt>
                <c:pt idx="125">
                  <c:v>44414.20833333303</c:v>
                </c:pt>
                <c:pt idx="126">
                  <c:v>44414.249999999694</c:v>
                </c:pt>
                <c:pt idx="127">
                  <c:v>44414.291666666359</c:v>
                </c:pt>
                <c:pt idx="128">
                  <c:v>44414.333333333023</c:v>
                </c:pt>
                <c:pt idx="129">
                  <c:v>44414.374999999687</c:v>
                </c:pt>
                <c:pt idx="130">
                  <c:v>44414.416666666351</c:v>
                </c:pt>
                <c:pt idx="131">
                  <c:v>44414.458333333016</c:v>
                </c:pt>
                <c:pt idx="132">
                  <c:v>44414.49999999968</c:v>
                </c:pt>
                <c:pt idx="133">
                  <c:v>44414.541666666344</c:v>
                </c:pt>
                <c:pt idx="134">
                  <c:v>44414.583333333008</c:v>
                </c:pt>
                <c:pt idx="135">
                  <c:v>44414.624999999673</c:v>
                </c:pt>
                <c:pt idx="136">
                  <c:v>44414.666666666337</c:v>
                </c:pt>
                <c:pt idx="137">
                  <c:v>44414.708333333001</c:v>
                </c:pt>
                <c:pt idx="138">
                  <c:v>44414.749999999665</c:v>
                </c:pt>
                <c:pt idx="139">
                  <c:v>44414.79166666633</c:v>
                </c:pt>
                <c:pt idx="140">
                  <c:v>44414.833333332994</c:v>
                </c:pt>
                <c:pt idx="141">
                  <c:v>44414.874999999658</c:v>
                </c:pt>
                <c:pt idx="142">
                  <c:v>44414.916666666322</c:v>
                </c:pt>
                <c:pt idx="143">
                  <c:v>44414.958333332987</c:v>
                </c:pt>
                <c:pt idx="144">
                  <c:v>44414.999999999651</c:v>
                </c:pt>
                <c:pt idx="145">
                  <c:v>44415.041666666315</c:v>
                </c:pt>
                <c:pt idx="146">
                  <c:v>44415.083333332979</c:v>
                </c:pt>
                <c:pt idx="147">
                  <c:v>44415.124999999643</c:v>
                </c:pt>
                <c:pt idx="148">
                  <c:v>44415.166666666308</c:v>
                </c:pt>
                <c:pt idx="149">
                  <c:v>44415.208333332972</c:v>
                </c:pt>
                <c:pt idx="150">
                  <c:v>44415.249999999636</c:v>
                </c:pt>
                <c:pt idx="151">
                  <c:v>44415.2916666663</c:v>
                </c:pt>
                <c:pt idx="152">
                  <c:v>44415.333333332965</c:v>
                </c:pt>
                <c:pt idx="153">
                  <c:v>44415.374999999629</c:v>
                </c:pt>
                <c:pt idx="154">
                  <c:v>44415.416666666293</c:v>
                </c:pt>
                <c:pt idx="155">
                  <c:v>44415.458333332957</c:v>
                </c:pt>
                <c:pt idx="156">
                  <c:v>44415.499999999622</c:v>
                </c:pt>
                <c:pt idx="157">
                  <c:v>44415.541666666286</c:v>
                </c:pt>
                <c:pt idx="158">
                  <c:v>44415.58333333295</c:v>
                </c:pt>
                <c:pt idx="159">
                  <c:v>44415.624999999614</c:v>
                </c:pt>
                <c:pt idx="160">
                  <c:v>44415.666666666279</c:v>
                </c:pt>
                <c:pt idx="161">
                  <c:v>44415.708333332943</c:v>
                </c:pt>
                <c:pt idx="162">
                  <c:v>44415.749999999607</c:v>
                </c:pt>
                <c:pt idx="163">
                  <c:v>44415.791666666271</c:v>
                </c:pt>
                <c:pt idx="164">
                  <c:v>44415.833333332936</c:v>
                </c:pt>
                <c:pt idx="165">
                  <c:v>44415.8749999996</c:v>
                </c:pt>
                <c:pt idx="166">
                  <c:v>44415.916666666264</c:v>
                </c:pt>
                <c:pt idx="167">
                  <c:v>44415.958333332928</c:v>
                </c:pt>
                <c:pt idx="168">
                  <c:v>44415.999999999593</c:v>
                </c:pt>
                <c:pt idx="169">
                  <c:v>44416.041666666257</c:v>
                </c:pt>
                <c:pt idx="170">
                  <c:v>44416.083333332921</c:v>
                </c:pt>
                <c:pt idx="171">
                  <c:v>44416.124999999585</c:v>
                </c:pt>
                <c:pt idx="172">
                  <c:v>44416.16666666625</c:v>
                </c:pt>
                <c:pt idx="173">
                  <c:v>44416.208333332914</c:v>
                </c:pt>
                <c:pt idx="174">
                  <c:v>44416.249999999578</c:v>
                </c:pt>
                <c:pt idx="175">
                  <c:v>44416.291666666242</c:v>
                </c:pt>
                <c:pt idx="176">
                  <c:v>44416.333333332906</c:v>
                </c:pt>
                <c:pt idx="177">
                  <c:v>44416.374999999571</c:v>
                </c:pt>
                <c:pt idx="178">
                  <c:v>44416.416666666235</c:v>
                </c:pt>
                <c:pt idx="179">
                  <c:v>44416.458333332899</c:v>
                </c:pt>
                <c:pt idx="180">
                  <c:v>44416.499999999563</c:v>
                </c:pt>
                <c:pt idx="181">
                  <c:v>44416.541666666228</c:v>
                </c:pt>
                <c:pt idx="182">
                  <c:v>44416.583333332892</c:v>
                </c:pt>
                <c:pt idx="183">
                  <c:v>44416.624999999556</c:v>
                </c:pt>
                <c:pt idx="184">
                  <c:v>44416.66666666622</c:v>
                </c:pt>
                <c:pt idx="185">
                  <c:v>44416.708333332885</c:v>
                </c:pt>
                <c:pt idx="186">
                  <c:v>44416.749999999549</c:v>
                </c:pt>
                <c:pt idx="187">
                  <c:v>44416.791666666213</c:v>
                </c:pt>
                <c:pt idx="188">
                  <c:v>44416.833333332877</c:v>
                </c:pt>
                <c:pt idx="189">
                  <c:v>44416.874999999542</c:v>
                </c:pt>
                <c:pt idx="190">
                  <c:v>44416.916666666206</c:v>
                </c:pt>
                <c:pt idx="191">
                  <c:v>44416.95833333287</c:v>
                </c:pt>
                <c:pt idx="192">
                  <c:v>44416.999999999534</c:v>
                </c:pt>
                <c:pt idx="193">
                  <c:v>44417.041666666199</c:v>
                </c:pt>
                <c:pt idx="194">
                  <c:v>44417.083333332863</c:v>
                </c:pt>
                <c:pt idx="195">
                  <c:v>44417.124999999527</c:v>
                </c:pt>
                <c:pt idx="196">
                  <c:v>44417.166666666191</c:v>
                </c:pt>
                <c:pt idx="197">
                  <c:v>44417.208333332856</c:v>
                </c:pt>
                <c:pt idx="198">
                  <c:v>44417.24999999952</c:v>
                </c:pt>
                <c:pt idx="199">
                  <c:v>44417.291666666184</c:v>
                </c:pt>
                <c:pt idx="200">
                  <c:v>44417.333333332848</c:v>
                </c:pt>
                <c:pt idx="201">
                  <c:v>44417.374999999513</c:v>
                </c:pt>
                <c:pt idx="202">
                  <c:v>44417.416666666177</c:v>
                </c:pt>
                <c:pt idx="203">
                  <c:v>44417.458333332841</c:v>
                </c:pt>
                <c:pt idx="204">
                  <c:v>44417.499999999505</c:v>
                </c:pt>
                <c:pt idx="205">
                  <c:v>44417.541666666169</c:v>
                </c:pt>
                <c:pt idx="206">
                  <c:v>44417.583333332834</c:v>
                </c:pt>
                <c:pt idx="207">
                  <c:v>44417.624999999498</c:v>
                </c:pt>
                <c:pt idx="208">
                  <c:v>44417.666666666162</c:v>
                </c:pt>
                <c:pt idx="209">
                  <c:v>44417.708333332826</c:v>
                </c:pt>
                <c:pt idx="210">
                  <c:v>44417.749999999491</c:v>
                </c:pt>
                <c:pt idx="211">
                  <c:v>44417.791666666155</c:v>
                </c:pt>
                <c:pt idx="212">
                  <c:v>44417.833333332819</c:v>
                </c:pt>
                <c:pt idx="213">
                  <c:v>44417.874999999483</c:v>
                </c:pt>
                <c:pt idx="214">
                  <c:v>44417.916666666148</c:v>
                </c:pt>
                <c:pt idx="215">
                  <c:v>44417.958333332812</c:v>
                </c:pt>
                <c:pt idx="216">
                  <c:v>44417.999999999476</c:v>
                </c:pt>
                <c:pt idx="217">
                  <c:v>44418.04166666614</c:v>
                </c:pt>
                <c:pt idx="218">
                  <c:v>44418.083333332805</c:v>
                </c:pt>
                <c:pt idx="219">
                  <c:v>44418.124999999469</c:v>
                </c:pt>
                <c:pt idx="220">
                  <c:v>44418.166666666133</c:v>
                </c:pt>
                <c:pt idx="221">
                  <c:v>44418.208333332797</c:v>
                </c:pt>
                <c:pt idx="222">
                  <c:v>44418.249999999462</c:v>
                </c:pt>
                <c:pt idx="223">
                  <c:v>44418.291666666126</c:v>
                </c:pt>
                <c:pt idx="224">
                  <c:v>44418.33333333279</c:v>
                </c:pt>
                <c:pt idx="225">
                  <c:v>44418.374999999454</c:v>
                </c:pt>
                <c:pt idx="226">
                  <c:v>44418.416666666119</c:v>
                </c:pt>
                <c:pt idx="227">
                  <c:v>44418.458333332783</c:v>
                </c:pt>
                <c:pt idx="228">
                  <c:v>44418.499999999447</c:v>
                </c:pt>
                <c:pt idx="229">
                  <c:v>44418.541666666111</c:v>
                </c:pt>
                <c:pt idx="230">
                  <c:v>44418.583333332776</c:v>
                </c:pt>
                <c:pt idx="231">
                  <c:v>44418.62499999944</c:v>
                </c:pt>
                <c:pt idx="232">
                  <c:v>44418.666666666104</c:v>
                </c:pt>
                <c:pt idx="233">
                  <c:v>44418.708333332768</c:v>
                </c:pt>
                <c:pt idx="234">
                  <c:v>44418.749999999432</c:v>
                </c:pt>
                <c:pt idx="235">
                  <c:v>44418.791666666097</c:v>
                </c:pt>
                <c:pt idx="236">
                  <c:v>44418.833333332761</c:v>
                </c:pt>
                <c:pt idx="237">
                  <c:v>44418.874999999425</c:v>
                </c:pt>
                <c:pt idx="238">
                  <c:v>44418.916666666089</c:v>
                </c:pt>
                <c:pt idx="239">
                  <c:v>44418.958333332754</c:v>
                </c:pt>
                <c:pt idx="240">
                  <c:v>44418.999999999418</c:v>
                </c:pt>
                <c:pt idx="241">
                  <c:v>44419.041666666082</c:v>
                </c:pt>
                <c:pt idx="242">
                  <c:v>44419.083333332746</c:v>
                </c:pt>
                <c:pt idx="243">
                  <c:v>44419.124999999411</c:v>
                </c:pt>
                <c:pt idx="244">
                  <c:v>44419.166666666075</c:v>
                </c:pt>
                <c:pt idx="245">
                  <c:v>44419.208333332739</c:v>
                </c:pt>
                <c:pt idx="246">
                  <c:v>44419.249999999403</c:v>
                </c:pt>
                <c:pt idx="247">
                  <c:v>44419.291666666068</c:v>
                </c:pt>
                <c:pt idx="248">
                  <c:v>44419.333333332732</c:v>
                </c:pt>
                <c:pt idx="249">
                  <c:v>44419.374999999396</c:v>
                </c:pt>
                <c:pt idx="250">
                  <c:v>44419.41666666606</c:v>
                </c:pt>
                <c:pt idx="251">
                  <c:v>44419.458333332725</c:v>
                </c:pt>
                <c:pt idx="252">
                  <c:v>44419.499999999389</c:v>
                </c:pt>
                <c:pt idx="253">
                  <c:v>44419.541666666053</c:v>
                </c:pt>
                <c:pt idx="254">
                  <c:v>44419.583333332717</c:v>
                </c:pt>
                <c:pt idx="255">
                  <c:v>44419.624999999382</c:v>
                </c:pt>
                <c:pt idx="256">
                  <c:v>44419.666666666046</c:v>
                </c:pt>
                <c:pt idx="257">
                  <c:v>44419.70833333271</c:v>
                </c:pt>
                <c:pt idx="258">
                  <c:v>44419.749999999374</c:v>
                </c:pt>
                <c:pt idx="259">
                  <c:v>44419.791666666039</c:v>
                </c:pt>
                <c:pt idx="260">
                  <c:v>44419.833333332703</c:v>
                </c:pt>
                <c:pt idx="261">
                  <c:v>44419.874999999367</c:v>
                </c:pt>
                <c:pt idx="262">
                  <c:v>44419.916666666031</c:v>
                </c:pt>
                <c:pt idx="263">
                  <c:v>44419.958333332695</c:v>
                </c:pt>
                <c:pt idx="264">
                  <c:v>44419.99999999936</c:v>
                </c:pt>
                <c:pt idx="265">
                  <c:v>44420.041666666024</c:v>
                </c:pt>
                <c:pt idx="266">
                  <c:v>44420.083333332688</c:v>
                </c:pt>
                <c:pt idx="267">
                  <c:v>44420.124999999352</c:v>
                </c:pt>
                <c:pt idx="268">
                  <c:v>44420.166666666017</c:v>
                </c:pt>
                <c:pt idx="269">
                  <c:v>44420.208333332681</c:v>
                </c:pt>
                <c:pt idx="270">
                  <c:v>44420.249999999345</c:v>
                </c:pt>
                <c:pt idx="271">
                  <c:v>44420.291666666009</c:v>
                </c:pt>
                <c:pt idx="272">
                  <c:v>44420.333333332674</c:v>
                </c:pt>
                <c:pt idx="273">
                  <c:v>44420.374999999338</c:v>
                </c:pt>
                <c:pt idx="274">
                  <c:v>44420.416666666002</c:v>
                </c:pt>
                <c:pt idx="275">
                  <c:v>44420.458333332666</c:v>
                </c:pt>
                <c:pt idx="276">
                  <c:v>44420.499999999331</c:v>
                </c:pt>
                <c:pt idx="277">
                  <c:v>44420.541666665995</c:v>
                </c:pt>
                <c:pt idx="278">
                  <c:v>44420.583333332659</c:v>
                </c:pt>
                <c:pt idx="279">
                  <c:v>44420.624999999323</c:v>
                </c:pt>
                <c:pt idx="280">
                  <c:v>44420.666666665988</c:v>
                </c:pt>
                <c:pt idx="281">
                  <c:v>44420.708333332652</c:v>
                </c:pt>
                <c:pt idx="282">
                  <c:v>44420.749999999316</c:v>
                </c:pt>
                <c:pt idx="283">
                  <c:v>44420.79166666598</c:v>
                </c:pt>
                <c:pt idx="284">
                  <c:v>44420.833333332645</c:v>
                </c:pt>
                <c:pt idx="285">
                  <c:v>44420.874999999309</c:v>
                </c:pt>
                <c:pt idx="286">
                  <c:v>44420.916666665973</c:v>
                </c:pt>
                <c:pt idx="287">
                  <c:v>44420.958333332637</c:v>
                </c:pt>
                <c:pt idx="288">
                  <c:v>44420.999999999302</c:v>
                </c:pt>
                <c:pt idx="289">
                  <c:v>44421.041666665966</c:v>
                </c:pt>
                <c:pt idx="290">
                  <c:v>44421.08333333263</c:v>
                </c:pt>
                <c:pt idx="291">
                  <c:v>44421.124999999294</c:v>
                </c:pt>
                <c:pt idx="292">
                  <c:v>44421.166666665958</c:v>
                </c:pt>
                <c:pt idx="293">
                  <c:v>44421.208333332623</c:v>
                </c:pt>
                <c:pt idx="294">
                  <c:v>44421.249999999287</c:v>
                </c:pt>
                <c:pt idx="295">
                  <c:v>44421.291666665951</c:v>
                </c:pt>
                <c:pt idx="296">
                  <c:v>44421.333333332615</c:v>
                </c:pt>
                <c:pt idx="297">
                  <c:v>44421.37499999928</c:v>
                </c:pt>
                <c:pt idx="298">
                  <c:v>44421.416666665944</c:v>
                </c:pt>
                <c:pt idx="299">
                  <c:v>44421.458333332608</c:v>
                </c:pt>
                <c:pt idx="300">
                  <c:v>44421.499999999272</c:v>
                </c:pt>
                <c:pt idx="301">
                  <c:v>44421.541666665937</c:v>
                </c:pt>
                <c:pt idx="302">
                  <c:v>44421.583333332601</c:v>
                </c:pt>
                <c:pt idx="303">
                  <c:v>44421.624999999265</c:v>
                </c:pt>
                <c:pt idx="304">
                  <c:v>44421.666666665929</c:v>
                </c:pt>
                <c:pt idx="305">
                  <c:v>44421.708333332594</c:v>
                </c:pt>
                <c:pt idx="306">
                  <c:v>44421.749999999258</c:v>
                </c:pt>
                <c:pt idx="307">
                  <c:v>44421.791666665922</c:v>
                </c:pt>
                <c:pt idx="308">
                  <c:v>44421.833333332586</c:v>
                </c:pt>
                <c:pt idx="309">
                  <c:v>44421.874999999251</c:v>
                </c:pt>
                <c:pt idx="310">
                  <c:v>44421.916666665915</c:v>
                </c:pt>
                <c:pt idx="311">
                  <c:v>44421.958333332579</c:v>
                </c:pt>
                <c:pt idx="312">
                  <c:v>44421.999999999243</c:v>
                </c:pt>
                <c:pt idx="313">
                  <c:v>44422.041666665908</c:v>
                </c:pt>
                <c:pt idx="314">
                  <c:v>44422.083333332572</c:v>
                </c:pt>
                <c:pt idx="315">
                  <c:v>44422.124999999236</c:v>
                </c:pt>
                <c:pt idx="316">
                  <c:v>44422.1666666659</c:v>
                </c:pt>
                <c:pt idx="317">
                  <c:v>44422.208333332565</c:v>
                </c:pt>
                <c:pt idx="318">
                  <c:v>44422.249999999229</c:v>
                </c:pt>
                <c:pt idx="319">
                  <c:v>44422.291666665893</c:v>
                </c:pt>
                <c:pt idx="320">
                  <c:v>44422.333333332557</c:v>
                </c:pt>
                <c:pt idx="321">
                  <c:v>44422.374999999221</c:v>
                </c:pt>
                <c:pt idx="322">
                  <c:v>44422.416666665886</c:v>
                </c:pt>
                <c:pt idx="323">
                  <c:v>44422.45833333255</c:v>
                </c:pt>
                <c:pt idx="324">
                  <c:v>44422.499999999214</c:v>
                </c:pt>
                <c:pt idx="325">
                  <c:v>44422.541666665878</c:v>
                </c:pt>
                <c:pt idx="326">
                  <c:v>44422.583333332543</c:v>
                </c:pt>
                <c:pt idx="327">
                  <c:v>44422.624999999207</c:v>
                </c:pt>
                <c:pt idx="328">
                  <c:v>44422.666666665871</c:v>
                </c:pt>
                <c:pt idx="329">
                  <c:v>44422.708333332535</c:v>
                </c:pt>
                <c:pt idx="330">
                  <c:v>44422.7499999992</c:v>
                </c:pt>
                <c:pt idx="331">
                  <c:v>44422.791666665864</c:v>
                </c:pt>
                <c:pt idx="332">
                  <c:v>44422.833333332528</c:v>
                </c:pt>
                <c:pt idx="333">
                  <c:v>44422.874999999192</c:v>
                </c:pt>
                <c:pt idx="334">
                  <c:v>44422.916666665857</c:v>
                </c:pt>
                <c:pt idx="335">
                  <c:v>44422.958333332521</c:v>
                </c:pt>
                <c:pt idx="336">
                  <c:v>44422.999999999185</c:v>
                </c:pt>
                <c:pt idx="337">
                  <c:v>44423.041666665849</c:v>
                </c:pt>
                <c:pt idx="338">
                  <c:v>44423.083333332514</c:v>
                </c:pt>
                <c:pt idx="339">
                  <c:v>44423.124999999178</c:v>
                </c:pt>
                <c:pt idx="340">
                  <c:v>44423.166666665842</c:v>
                </c:pt>
                <c:pt idx="341">
                  <c:v>44423.208333332506</c:v>
                </c:pt>
                <c:pt idx="342">
                  <c:v>44423.249999999171</c:v>
                </c:pt>
                <c:pt idx="343">
                  <c:v>44423.291666665835</c:v>
                </c:pt>
                <c:pt idx="344">
                  <c:v>44423.333333332499</c:v>
                </c:pt>
                <c:pt idx="345">
                  <c:v>44423.374999999163</c:v>
                </c:pt>
                <c:pt idx="346">
                  <c:v>44423.416666665828</c:v>
                </c:pt>
                <c:pt idx="347">
                  <c:v>44423.458333332492</c:v>
                </c:pt>
                <c:pt idx="348">
                  <c:v>44423.499999999156</c:v>
                </c:pt>
                <c:pt idx="349">
                  <c:v>44423.54166666582</c:v>
                </c:pt>
                <c:pt idx="350">
                  <c:v>44423.583333332484</c:v>
                </c:pt>
                <c:pt idx="351">
                  <c:v>44423.624999999149</c:v>
                </c:pt>
                <c:pt idx="352">
                  <c:v>44423.666666665813</c:v>
                </c:pt>
                <c:pt idx="353">
                  <c:v>44423.708333332477</c:v>
                </c:pt>
                <c:pt idx="354">
                  <c:v>44423.749999999141</c:v>
                </c:pt>
                <c:pt idx="355">
                  <c:v>44423.791666665806</c:v>
                </c:pt>
                <c:pt idx="356">
                  <c:v>44423.83333333247</c:v>
                </c:pt>
                <c:pt idx="357">
                  <c:v>44423.874999999134</c:v>
                </c:pt>
                <c:pt idx="358">
                  <c:v>44423.916666665798</c:v>
                </c:pt>
                <c:pt idx="359">
                  <c:v>44423.958333332463</c:v>
                </c:pt>
                <c:pt idx="360">
                  <c:v>44423.999999999127</c:v>
                </c:pt>
                <c:pt idx="361">
                  <c:v>44424.041666665791</c:v>
                </c:pt>
                <c:pt idx="362">
                  <c:v>44424.083333332455</c:v>
                </c:pt>
                <c:pt idx="363">
                  <c:v>44424.12499999912</c:v>
                </c:pt>
                <c:pt idx="364">
                  <c:v>44424.166666665784</c:v>
                </c:pt>
                <c:pt idx="365">
                  <c:v>44424.208333332448</c:v>
                </c:pt>
                <c:pt idx="366">
                  <c:v>44424.249999999112</c:v>
                </c:pt>
                <c:pt idx="367">
                  <c:v>44424.291666665777</c:v>
                </c:pt>
                <c:pt idx="368">
                  <c:v>44424.333333332441</c:v>
                </c:pt>
                <c:pt idx="369">
                  <c:v>44424.374999999105</c:v>
                </c:pt>
                <c:pt idx="370">
                  <c:v>44424.416666665769</c:v>
                </c:pt>
                <c:pt idx="371">
                  <c:v>44424.458333332434</c:v>
                </c:pt>
                <c:pt idx="372">
                  <c:v>44424.499999999098</c:v>
                </c:pt>
                <c:pt idx="373">
                  <c:v>44424.541666665762</c:v>
                </c:pt>
                <c:pt idx="374">
                  <c:v>44424.583333332426</c:v>
                </c:pt>
                <c:pt idx="375">
                  <c:v>44424.624999999091</c:v>
                </c:pt>
                <c:pt idx="376">
                  <c:v>44424.666666665755</c:v>
                </c:pt>
                <c:pt idx="377">
                  <c:v>44424.708333332419</c:v>
                </c:pt>
                <c:pt idx="378">
                  <c:v>44424.749999999083</c:v>
                </c:pt>
                <c:pt idx="379">
                  <c:v>44424.791666665747</c:v>
                </c:pt>
                <c:pt idx="380">
                  <c:v>44424.833333332412</c:v>
                </c:pt>
                <c:pt idx="381">
                  <c:v>44424.874999999076</c:v>
                </c:pt>
                <c:pt idx="382">
                  <c:v>44424.91666666574</c:v>
                </c:pt>
                <c:pt idx="383">
                  <c:v>44424.958333332404</c:v>
                </c:pt>
                <c:pt idx="384">
                  <c:v>44424.999999999069</c:v>
                </c:pt>
                <c:pt idx="385">
                  <c:v>44425.041666665733</c:v>
                </c:pt>
                <c:pt idx="386">
                  <c:v>44425.083333332397</c:v>
                </c:pt>
                <c:pt idx="387">
                  <c:v>44425.124999999061</c:v>
                </c:pt>
                <c:pt idx="388">
                  <c:v>44425.166666665726</c:v>
                </c:pt>
                <c:pt idx="389">
                  <c:v>44425.20833333239</c:v>
                </c:pt>
                <c:pt idx="390">
                  <c:v>44425.249999999054</c:v>
                </c:pt>
                <c:pt idx="391">
                  <c:v>44425.291666665718</c:v>
                </c:pt>
                <c:pt idx="392">
                  <c:v>44425.333333332383</c:v>
                </c:pt>
                <c:pt idx="393">
                  <c:v>44425.374999999047</c:v>
                </c:pt>
                <c:pt idx="394">
                  <c:v>44425.416666665711</c:v>
                </c:pt>
                <c:pt idx="395">
                  <c:v>44425.458333332375</c:v>
                </c:pt>
                <c:pt idx="396">
                  <c:v>44425.49999999904</c:v>
                </c:pt>
                <c:pt idx="397">
                  <c:v>44425.541666665704</c:v>
                </c:pt>
                <c:pt idx="398">
                  <c:v>44425.583333332368</c:v>
                </c:pt>
                <c:pt idx="399">
                  <c:v>44425.624999999032</c:v>
                </c:pt>
                <c:pt idx="400">
                  <c:v>44425.666666665697</c:v>
                </c:pt>
                <c:pt idx="401">
                  <c:v>44425.708333332361</c:v>
                </c:pt>
                <c:pt idx="402">
                  <c:v>44425.749999999025</c:v>
                </c:pt>
                <c:pt idx="403">
                  <c:v>44425.791666665689</c:v>
                </c:pt>
                <c:pt idx="404">
                  <c:v>44425.833333332354</c:v>
                </c:pt>
                <c:pt idx="405">
                  <c:v>44425.874999999018</c:v>
                </c:pt>
                <c:pt idx="406">
                  <c:v>44425.916666665682</c:v>
                </c:pt>
                <c:pt idx="407">
                  <c:v>44425.958333332346</c:v>
                </c:pt>
                <c:pt idx="408">
                  <c:v>44425.99999999901</c:v>
                </c:pt>
                <c:pt idx="409">
                  <c:v>44426.041666665675</c:v>
                </c:pt>
                <c:pt idx="410">
                  <c:v>44426.083333332339</c:v>
                </c:pt>
                <c:pt idx="411">
                  <c:v>44426.124999999003</c:v>
                </c:pt>
                <c:pt idx="412">
                  <c:v>44426.166666665667</c:v>
                </c:pt>
                <c:pt idx="413">
                  <c:v>44426.208333332332</c:v>
                </c:pt>
                <c:pt idx="414">
                  <c:v>44426.249999998996</c:v>
                </c:pt>
                <c:pt idx="415">
                  <c:v>44426.29166666566</c:v>
                </c:pt>
                <c:pt idx="416">
                  <c:v>44426.333333332324</c:v>
                </c:pt>
                <c:pt idx="417">
                  <c:v>44426.374999998989</c:v>
                </c:pt>
                <c:pt idx="418">
                  <c:v>44426.416666665653</c:v>
                </c:pt>
                <c:pt idx="419">
                  <c:v>44426.458333332317</c:v>
                </c:pt>
                <c:pt idx="420">
                  <c:v>44426.499999998981</c:v>
                </c:pt>
                <c:pt idx="421">
                  <c:v>44426.541666665646</c:v>
                </c:pt>
                <c:pt idx="422">
                  <c:v>44426.58333333231</c:v>
                </c:pt>
                <c:pt idx="423">
                  <c:v>44426.624999998974</c:v>
                </c:pt>
                <c:pt idx="424">
                  <c:v>44426.666666665638</c:v>
                </c:pt>
                <c:pt idx="425">
                  <c:v>44426.708333332303</c:v>
                </c:pt>
                <c:pt idx="426">
                  <c:v>44426.749999998967</c:v>
                </c:pt>
                <c:pt idx="427">
                  <c:v>44426.791666665631</c:v>
                </c:pt>
                <c:pt idx="428">
                  <c:v>44426.833333332295</c:v>
                </c:pt>
                <c:pt idx="429">
                  <c:v>44426.87499999896</c:v>
                </c:pt>
                <c:pt idx="430">
                  <c:v>44426.916666665624</c:v>
                </c:pt>
                <c:pt idx="431">
                  <c:v>44426.958333332288</c:v>
                </c:pt>
                <c:pt idx="432">
                  <c:v>44426.999999998952</c:v>
                </c:pt>
                <c:pt idx="433">
                  <c:v>44427.041666665617</c:v>
                </c:pt>
                <c:pt idx="434">
                  <c:v>44427.083333332281</c:v>
                </c:pt>
                <c:pt idx="435">
                  <c:v>44427.124999998945</c:v>
                </c:pt>
                <c:pt idx="436">
                  <c:v>44427.166666665609</c:v>
                </c:pt>
                <c:pt idx="437">
                  <c:v>44427.208333332273</c:v>
                </c:pt>
                <c:pt idx="438">
                  <c:v>44427.249999998938</c:v>
                </c:pt>
                <c:pt idx="439">
                  <c:v>44427.291666665602</c:v>
                </c:pt>
                <c:pt idx="440">
                  <c:v>44427.333333332266</c:v>
                </c:pt>
                <c:pt idx="441">
                  <c:v>44427.37499999893</c:v>
                </c:pt>
                <c:pt idx="442">
                  <c:v>44427.416666665595</c:v>
                </c:pt>
                <c:pt idx="443">
                  <c:v>44427.458333332259</c:v>
                </c:pt>
                <c:pt idx="444">
                  <c:v>44427.499999998923</c:v>
                </c:pt>
                <c:pt idx="445">
                  <c:v>44427.541666665587</c:v>
                </c:pt>
                <c:pt idx="446">
                  <c:v>44427.583333332252</c:v>
                </c:pt>
                <c:pt idx="447">
                  <c:v>44427.624999998916</c:v>
                </c:pt>
                <c:pt idx="448">
                  <c:v>44427.66666666558</c:v>
                </c:pt>
                <c:pt idx="449">
                  <c:v>44427.708333332244</c:v>
                </c:pt>
                <c:pt idx="450">
                  <c:v>44427.749999998909</c:v>
                </c:pt>
                <c:pt idx="451">
                  <c:v>44427.791666665573</c:v>
                </c:pt>
                <c:pt idx="452">
                  <c:v>44427.833333332237</c:v>
                </c:pt>
                <c:pt idx="453">
                  <c:v>44427.874999998901</c:v>
                </c:pt>
                <c:pt idx="454">
                  <c:v>44427.916666665566</c:v>
                </c:pt>
                <c:pt idx="455">
                  <c:v>44427.95833333223</c:v>
                </c:pt>
                <c:pt idx="456">
                  <c:v>44427.999999998894</c:v>
                </c:pt>
                <c:pt idx="457">
                  <c:v>44428.041666665558</c:v>
                </c:pt>
                <c:pt idx="458">
                  <c:v>44428.083333332223</c:v>
                </c:pt>
                <c:pt idx="459">
                  <c:v>44428.124999998887</c:v>
                </c:pt>
                <c:pt idx="460">
                  <c:v>44428.166666665551</c:v>
                </c:pt>
                <c:pt idx="461">
                  <c:v>44428.208333332215</c:v>
                </c:pt>
                <c:pt idx="462">
                  <c:v>44428.24999999888</c:v>
                </c:pt>
                <c:pt idx="463">
                  <c:v>44428.291666665544</c:v>
                </c:pt>
                <c:pt idx="464">
                  <c:v>44428.333333332208</c:v>
                </c:pt>
                <c:pt idx="465">
                  <c:v>44428.374999998872</c:v>
                </c:pt>
                <c:pt idx="466">
                  <c:v>44428.416666665536</c:v>
                </c:pt>
                <c:pt idx="467">
                  <c:v>44428.458333332201</c:v>
                </c:pt>
                <c:pt idx="468">
                  <c:v>44428.499999998865</c:v>
                </c:pt>
                <c:pt idx="469">
                  <c:v>44428.541666665529</c:v>
                </c:pt>
                <c:pt idx="470">
                  <c:v>44428.583333332193</c:v>
                </c:pt>
                <c:pt idx="471">
                  <c:v>44428.624999998858</c:v>
                </c:pt>
                <c:pt idx="472">
                  <c:v>44428.666666665522</c:v>
                </c:pt>
                <c:pt idx="473">
                  <c:v>44428.708333332186</c:v>
                </c:pt>
                <c:pt idx="474">
                  <c:v>44428.74999999885</c:v>
                </c:pt>
                <c:pt idx="475">
                  <c:v>44428.791666665515</c:v>
                </c:pt>
                <c:pt idx="476">
                  <c:v>44428.833333332179</c:v>
                </c:pt>
                <c:pt idx="477">
                  <c:v>44428.874999998843</c:v>
                </c:pt>
                <c:pt idx="478">
                  <c:v>44428.916666665507</c:v>
                </c:pt>
                <c:pt idx="479">
                  <c:v>44428.958333332172</c:v>
                </c:pt>
                <c:pt idx="480">
                  <c:v>44428.999999998836</c:v>
                </c:pt>
                <c:pt idx="481">
                  <c:v>44429.0416666655</c:v>
                </c:pt>
                <c:pt idx="482">
                  <c:v>44429.083333332164</c:v>
                </c:pt>
                <c:pt idx="483">
                  <c:v>44429.124999998829</c:v>
                </c:pt>
                <c:pt idx="484">
                  <c:v>44429.166666665493</c:v>
                </c:pt>
                <c:pt idx="485">
                  <c:v>44429.208333332157</c:v>
                </c:pt>
                <c:pt idx="486">
                  <c:v>44429.249999998821</c:v>
                </c:pt>
                <c:pt idx="487">
                  <c:v>44429.291666665486</c:v>
                </c:pt>
                <c:pt idx="488">
                  <c:v>44429.33333333215</c:v>
                </c:pt>
                <c:pt idx="489">
                  <c:v>44429.374999998814</c:v>
                </c:pt>
                <c:pt idx="490">
                  <c:v>44429.416666665478</c:v>
                </c:pt>
                <c:pt idx="491">
                  <c:v>44429.458333332143</c:v>
                </c:pt>
                <c:pt idx="492">
                  <c:v>44429.499999998807</c:v>
                </c:pt>
                <c:pt idx="493">
                  <c:v>44429.541666665471</c:v>
                </c:pt>
                <c:pt idx="494">
                  <c:v>44429.583333332135</c:v>
                </c:pt>
                <c:pt idx="495">
                  <c:v>44429.624999998799</c:v>
                </c:pt>
                <c:pt idx="496">
                  <c:v>44429.666666665464</c:v>
                </c:pt>
                <c:pt idx="497">
                  <c:v>44429.708333332128</c:v>
                </c:pt>
                <c:pt idx="498">
                  <c:v>44429.749999998792</c:v>
                </c:pt>
                <c:pt idx="499">
                  <c:v>44429.791666665456</c:v>
                </c:pt>
                <c:pt idx="500">
                  <c:v>44429.833333332121</c:v>
                </c:pt>
                <c:pt idx="501">
                  <c:v>44429.874999998785</c:v>
                </c:pt>
                <c:pt idx="502">
                  <c:v>44429.916666665449</c:v>
                </c:pt>
                <c:pt idx="503">
                  <c:v>44429.958333332113</c:v>
                </c:pt>
                <c:pt idx="504">
                  <c:v>44429.999999998778</c:v>
                </c:pt>
                <c:pt idx="505">
                  <c:v>44430.041666665442</c:v>
                </c:pt>
                <c:pt idx="506">
                  <c:v>44430.083333332106</c:v>
                </c:pt>
                <c:pt idx="507">
                  <c:v>44430.12499999877</c:v>
                </c:pt>
                <c:pt idx="508">
                  <c:v>44430.166666665435</c:v>
                </c:pt>
                <c:pt idx="509">
                  <c:v>44430.208333332099</c:v>
                </c:pt>
                <c:pt idx="510">
                  <c:v>44430.249999998763</c:v>
                </c:pt>
                <c:pt idx="511">
                  <c:v>44430.291666665427</c:v>
                </c:pt>
                <c:pt idx="512">
                  <c:v>44430.333333332092</c:v>
                </c:pt>
                <c:pt idx="513">
                  <c:v>44430.374999998756</c:v>
                </c:pt>
                <c:pt idx="514">
                  <c:v>44430.41666666542</c:v>
                </c:pt>
                <c:pt idx="515">
                  <c:v>44430.458333332084</c:v>
                </c:pt>
                <c:pt idx="516">
                  <c:v>44430.499999998749</c:v>
                </c:pt>
                <c:pt idx="517">
                  <c:v>44430.541666665413</c:v>
                </c:pt>
                <c:pt idx="518">
                  <c:v>44430.583333332077</c:v>
                </c:pt>
                <c:pt idx="519">
                  <c:v>44430.624999998741</c:v>
                </c:pt>
                <c:pt idx="520">
                  <c:v>44430.666666665406</c:v>
                </c:pt>
                <c:pt idx="521">
                  <c:v>44430.70833333207</c:v>
                </c:pt>
                <c:pt idx="522">
                  <c:v>44430.749999998734</c:v>
                </c:pt>
                <c:pt idx="523">
                  <c:v>44430.791666665398</c:v>
                </c:pt>
                <c:pt idx="524">
                  <c:v>44430.833333332062</c:v>
                </c:pt>
                <c:pt idx="525">
                  <c:v>44430.874999998727</c:v>
                </c:pt>
                <c:pt idx="526">
                  <c:v>44430.916666665391</c:v>
                </c:pt>
                <c:pt idx="527">
                  <c:v>44430.958333332055</c:v>
                </c:pt>
                <c:pt idx="528">
                  <c:v>44430.999999998719</c:v>
                </c:pt>
                <c:pt idx="529">
                  <c:v>44431.041666665384</c:v>
                </c:pt>
                <c:pt idx="530">
                  <c:v>44431.083333332048</c:v>
                </c:pt>
                <c:pt idx="531">
                  <c:v>44431.124999998712</c:v>
                </c:pt>
                <c:pt idx="532">
                  <c:v>44431.166666665376</c:v>
                </c:pt>
                <c:pt idx="533">
                  <c:v>44431.208333332041</c:v>
                </c:pt>
                <c:pt idx="534">
                  <c:v>44431.249999998705</c:v>
                </c:pt>
                <c:pt idx="535">
                  <c:v>44431.291666665369</c:v>
                </c:pt>
                <c:pt idx="536">
                  <c:v>44431.333333332033</c:v>
                </c:pt>
                <c:pt idx="537">
                  <c:v>44431.374999998698</c:v>
                </c:pt>
                <c:pt idx="538">
                  <c:v>44431.416666665362</c:v>
                </c:pt>
                <c:pt idx="539">
                  <c:v>44431.458333332026</c:v>
                </c:pt>
                <c:pt idx="540">
                  <c:v>44431.49999999869</c:v>
                </c:pt>
                <c:pt idx="541">
                  <c:v>44431.541666665355</c:v>
                </c:pt>
                <c:pt idx="542">
                  <c:v>44431.583333332019</c:v>
                </c:pt>
                <c:pt idx="543">
                  <c:v>44431.624999998683</c:v>
                </c:pt>
                <c:pt idx="544">
                  <c:v>44431.666666665347</c:v>
                </c:pt>
                <c:pt idx="545">
                  <c:v>44431.708333332012</c:v>
                </c:pt>
                <c:pt idx="546">
                  <c:v>44431.749999998676</c:v>
                </c:pt>
                <c:pt idx="547">
                  <c:v>44431.79166666534</c:v>
                </c:pt>
                <c:pt idx="548">
                  <c:v>44431.833333332004</c:v>
                </c:pt>
                <c:pt idx="549">
                  <c:v>44431.874999998668</c:v>
                </c:pt>
                <c:pt idx="550">
                  <c:v>44431.916666665333</c:v>
                </c:pt>
                <c:pt idx="551">
                  <c:v>44431.958333331997</c:v>
                </c:pt>
                <c:pt idx="552">
                  <c:v>44431.999999998661</c:v>
                </c:pt>
                <c:pt idx="553">
                  <c:v>44432.041666665325</c:v>
                </c:pt>
                <c:pt idx="554">
                  <c:v>44432.08333333199</c:v>
                </c:pt>
                <c:pt idx="555">
                  <c:v>44432.124999998654</c:v>
                </c:pt>
                <c:pt idx="556">
                  <c:v>44432.166666665318</c:v>
                </c:pt>
                <c:pt idx="557">
                  <c:v>44432.208333331982</c:v>
                </c:pt>
                <c:pt idx="558">
                  <c:v>44432.249999998647</c:v>
                </c:pt>
                <c:pt idx="559">
                  <c:v>44432.291666665311</c:v>
                </c:pt>
                <c:pt idx="560">
                  <c:v>44432.333333331975</c:v>
                </c:pt>
                <c:pt idx="561">
                  <c:v>44432.374999998639</c:v>
                </c:pt>
                <c:pt idx="562">
                  <c:v>44432.416666665304</c:v>
                </c:pt>
                <c:pt idx="563">
                  <c:v>44432.458333331968</c:v>
                </c:pt>
                <c:pt idx="564">
                  <c:v>44432.499999998632</c:v>
                </c:pt>
                <c:pt idx="565">
                  <c:v>44432.541666665296</c:v>
                </c:pt>
                <c:pt idx="566">
                  <c:v>44432.583333331961</c:v>
                </c:pt>
                <c:pt idx="567">
                  <c:v>44432.624999998625</c:v>
                </c:pt>
                <c:pt idx="568">
                  <c:v>44432.666666665289</c:v>
                </c:pt>
                <c:pt idx="569">
                  <c:v>44432.708333331953</c:v>
                </c:pt>
                <c:pt idx="570">
                  <c:v>44432.749999998618</c:v>
                </c:pt>
                <c:pt idx="571">
                  <c:v>44432.791666665282</c:v>
                </c:pt>
                <c:pt idx="572">
                  <c:v>44432.833333331946</c:v>
                </c:pt>
                <c:pt idx="573">
                  <c:v>44432.87499999861</c:v>
                </c:pt>
                <c:pt idx="574">
                  <c:v>44432.916666665275</c:v>
                </c:pt>
                <c:pt idx="575">
                  <c:v>44432.958333331939</c:v>
                </c:pt>
                <c:pt idx="576">
                  <c:v>44432.999999998603</c:v>
                </c:pt>
                <c:pt idx="577">
                  <c:v>44433.041666665267</c:v>
                </c:pt>
                <c:pt idx="578">
                  <c:v>44433.083333331931</c:v>
                </c:pt>
                <c:pt idx="579">
                  <c:v>44433.124999998596</c:v>
                </c:pt>
                <c:pt idx="580">
                  <c:v>44433.16666666526</c:v>
                </c:pt>
                <c:pt idx="581">
                  <c:v>44433.208333331924</c:v>
                </c:pt>
                <c:pt idx="582">
                  <c:v>44433.249999998588</c:v>
                </c:pt>
                <c:pt idx="583">
                  <c:v>44433.291666665253</c:v>
                </c:pt>
                <c:pt idx="584">
                  <c:v>44433.333333331917</c:v>
                </c:pt>
                <c:pt idx="585">
                  <c:v>44433.374999998581</c:v>
                </c:pt>
                <c:pt idx="586">
                  <c:v>44433.416666665245</c:v>
                </c:pt>
                <c:pt idx="587">
                  <c:v>44433.45833333191</c:v>
                </c:pt>
                <c:pt idx="588">
                  <c:v>44433.499999998574</c:v>
                </c:pt>
                <c:pt idx="589">
                  <c:v>44433.541666665238</c:v>
                </c:pt>
                <c:pt idx="590">
                  <c:v>44433.583333331902</c:v>
                </c:pt>
                <c:pt idx="591">
                  <c:v>44433.624999998567</c:v>
                </c:pt>
                <c:pt idx="592">
                  <c:v>44433.666666665231</c:v>
                </c:pt>
                <c:pt idx="593">
                  <c:v>44433.708333331895</c:v>
                </c:pt>
                <c:pt idx="594">
                  <c:v>44433.749999998559</c:v>
                </c:pt>
                <c:pt idx="595">
                  <c:v>44433.791666665224</c:v>
                </c:pt>
                <c:pt idx="596">
                  <c:v>44433.833333331888</c:v>
                </c:pt>
                <c:pt idx="597">
                  <c:v>44433.874999998552</c:v>
                </c:pt>
                <c:pt idx="598">
                  <c:v>44433.916666665216</c:v>
                </c:pt>
                <c:pt idx="599">
                  <c:v>44433.958333331881</c:v>
                </c:pt>
                <c:pt idx="600">
                  <c:v>44433.999999998545</c:v>
                </c:pt>
                <c:pt idx="601">
                  <c:v>44434.041666665209</c:v>
                </c:pt>
                <c:pt idx="602">
                  <c:v>44434.083333331873</c:v>
                </c:pt>
                <c:pt idx="603">
                  <c:v>44434.124999998538</c:v>
                </c:pt>
                <c:pt idx="604">
                  <c:v>44434.166666665202</c:v>
                </c:pt>
                <c:pt idx="605">
                  <c:v>44434.208333331866</c:v>
                </c:pt>
                <c:pt idx="606">
                  <c:v>44434.24999999853</c:v>
                </c:pt>
                <c:pt idx="607">
                  <c:v>44434.291666665194</c:v>
                </c:pt>
                <c:pt idx="608">
                  <c:v>44434.333333331859</c:v>
                </c:pt>
                <c:pt idx="609">
                  <c:v>44434.374999998523</c:v>
                </c:pt>
                <c:pt idx="610">
                  <c:v>44434.416666665187</c:v>
                </c:pt>
                <c:pt idx="611">
                  <c:v>44434.458333331851</c:v>
                </c:pt>
                <c:pt idx="612">
                  <c:v>44434.499999998516</c:v>
                </c:pt>
                <c:pt idx="613">
                  <c:v>44434.54166666518</c:v>
                </c:pt>
                <c:pt idx="614">
                  <c:v>44434.583333331844</c:v>
                </c:pt>
                <c:pt idx="615">
                  <c:v>44434.624999998508</c:v>
                </c:pt>
                <c:pt idx="616">
                  <c:v>44434.666666665173</c:v>
                </c:pt>
                <c:pt idx="617">
                  <c:v>44434.708333331837</c:v>
                </c:pt>
                <c:pt idx="618">
                  <c:v>44434.749999998501</c:v>
                </c:pt>
                <c:pt idx="619">
                  <c:v>44434.791666665165</c:v>
                </c:pt>
                <c:pt idx="620">
                  <c:v>44434.83333333183</c:v>
                </c:pt>
                <c:pt idx="621">
                  <c:v>44434.874999998494</c:v>
                </c:pt>
                <c:pt idx="622">
                  <c:v>44434.916666665158</c:v>
                </c:pt>
                <c:pt idx="623">
                  <c:v>44434.958333331822</c:v>
                </c:pt>
                <c:pt idx="624">
                  <c:v>44434.999999998487</c:v>
                </c:pt>
                <c:pt idx="625">
                  <c:v>44435.041666665151</c:v>
                </c:pt>
                <c:pt idx="626">
                  <c:v>44435.083333331815</c:v>
                </c:pt>
                <c:pt idx="627">
                  <c:v>44435.124999998479</c:v>
                </c:pt>
                <c:pt idx="628">
                  <c:v>44435.166666665144</c:v>
                </c:pt>
                <c:pt idx="629">
                  <c:v>44435.208333331808</c:v>
                </c:pt>
                <c:pt idx="630">
                  <c:v>44435.249999998472</c:v>
                </c:pt>
                <c:pt idx="631">
                  <c:v>44435.291666665136</c:v>
                </c:pt>
                <c:pt idx="632">
                  <c:v>44435.333333331801</c:v>
                </c:pt>
                <c:pt idx="633">
                  <c:v>44435.374999998465</c:v>
                </c:pt>
                <c:pt idx="634">
                  <c:v>44435.416666665129</c:v>
                </c:pt>
                <c:pt idx="635">
                  <c:v>44435.458333331793</c:v>
                </c:pt>
                <c:pt idx="636">
                  <c:v>44435.499999998457</c:v>
                </c:pt>
                <c:pt idx="637">
                  <c:v>44435.541666665122</c:v>
                </c:pt>
                <c:pt idx="638">
                  <c:v>44435.583333331786</c:v>
                </c:pt>
                <c:pt idx="639">
                  <c:v>44435.62499999845</c:v>
                </c:pt>
                <c:pt idx="640">
                  <c:v>44435.666666665114</c:v>
                </c:pt>
                <c:pt idx="641">
                  <c:v>44435.708333331779</c:v>
                </c:pt>
                <c:pt idx="642">
                  <c:v>44435.749999998443</c:v>
                </c:pt>
                <c:pt idx="643">
                  <c:v>44435.791666665107</c:v>
                </c:pt>
                <c:pt idx="644">
                  <c:v>44435.833333331771</c:v>
                </c:pt>
                <c:pt idx="645">
                  <c:v>44435.874999998436</c:v>
                </c:pt>
                <c:pt idx="646">
                  <c:v>44435.9166666651</c:v>
                </c:pt>
                <c:pt idx="647">
                  <c:v>44435.958333331764</c:v>
                </c:pt>
                <c:pt idx="648">
                  <c:v>44435.999999998428</c:v>
                </c:pt>
                <c:pt idx="649">
                  <c:v>44436.041666665093</c:v>
                </c:pt>
                <c:pt idx="650">
                  <c:v>44436.083333331757</c:v>
                </c:pt>
                <c:pt idx="651">
                  <c:v>44436.124999998421</c:v>
                </c:pt>
                <c:pt idx="652">
                  <c:v>44436.166666665085</c:v>
                </c:pt>
                <c:pt idx="653">
                  <c:v>44436.20833333175</c:v>
                </c:pt>
                <c:pt idx="654">
                  <c:v>44436.249999998414</c:v>
                </c:pt>
                <c:pt idx="655">
                  <c:v>44436.291666665078</c:v>
                </c:pt>
                <c:pt idx="656">
                  <c:v>44436.333333331742</c:v>
                </c:pt>
                <c:pt idx="657">
                  <c:v>44436.374999998407</c:v>
                </c:pt>
                <c:pt idx="658">
                  <c:v>44436.416666665071</c:v>
                </c:pt>
                <c:pt idx="659">
                  <c:v>44436.458333331735</c:v>
                </c:pt>
                <c:pt idx="660">
                  <c:v>44436.499999998399</c:v>
                </c:pt>
                <c:pt idx="661">
                  <c:v>44436.541666665064</c:v>
                </c:pt>
                <c:pt idx="662">
                  <c:v>44436.583333331728</c:v>
                </c:pt>
                <c:pt idx="663">
                  <c:v>44436.624999998392</c:v>
                </c:pt>
                <c:pt idx="664">
                  <c:v>44436.666666665056</c:v>
                </c:pt>
                <c:pt idx="665">
                  <c:v>44436.70833333172</c:v>
                </c:pt>
                <c:pt idx="666">
                  <c:v>44436.749999998385</c:v>
                </c:pt>
                <c:pt idx="667">
                  <c:v>44436.791666665049</c:v>
                </c:pt>
                <c:pt idx="668">
                  <c:v>44436.833333331713</c:v>
                </c:pt>
                <c:pt idx="669">
                  <c:v>44436.874999998377</c:v>
                </c:pt>
                <c:pt idx="670">
                  <c:v>44436.916666665042</c:v>
                </c:pt>
                <c:pt idx="671">
                  <c:v>44436.958333331706</c:v>
                </c:pt>
                <c:pt idx="672">
                  <c:v>44436.99999999837</c:v>
                </c:pt>
                <c:pt idx="673">
                  <c:v>44437.041666665034</c:v>
                </c:pt>
                <c:pt idx="674">
                  <c:v>44437.083333331699</c:v>
                </c:pt>
                <c:pt idx="675">
                  <c:v>44437.124999998363</c:v>
                </c:pt>
                <c:pt idx="676">
                  <c:v>44437.166666665027</c:v>
                </c:pt>
                <c:pt idx="677">
                  <c:v>44437.208333331691</c:v>
                </c:pt>
                <c:pt idx="678">
                  <c:v>44437.249999998356</c:v>
                </c:pt>
                <c:pt idx="679">
                  <c:v>44437.29166666502</c:v>
                </c:pt>
                <c:pt idx="680">
                  <c:v>44437.333333331684</c:v>
                </c:pt>
                <c:pt idx="681">
                  <c:v>44437.374999998348</c:v>
                </c:pt>
                <c:pt idx="682">
                  <c:v>44437.416666665013</c:v>
                </c:pt>
                <c:pt idx="683">
                  <c:v>44437.458333331677</c:v>
                </c:pt>
                <c:pt idx="684">
                  <c:v>44437.499999998341</c:v>
                </c:pt>
                <c:pt idx="685">
                  <c:v>44437.541666665005</c:v>
                </c:pt>
                <c:pt idx="686">
                  <c:v>44437.58333333167</c:v>
                </c:pt>
                <c:pt idx="687">
                  <c:v>44437.624999998334</c:v>
                </c:pt>
                <c:pt idx="688">
                  <c:v>44437.666666664998</c:v>
                </c:pt>
                <c:pt idx="689">
                  <c:v>44437.708333331662</c:v>
                </c:pt>
                <c:pt idx="690">
                  <c:v>44437.749999998327</c:v>
                </c:pt>
                <c:pt idx="691">
                  <c:v>44437.791666664991</c:v>
                </c:pt>
                <c:pt idx="692">
                  <c:v>44437.833333331655</c:v>
                </c:pt>
                <c:pt idx="693">
                  <c:v>44437.874999998319</c:v>
                </c:pt>
                <c:pt idx="694">
                  <c:v>44437.916666664983</c:v>
                </c:pt>
                <c:pt idx="695">
                  <c:v>44437.958333331648</c:v>
                </c:pt>
                <c:pt idx="696">
                  <c:v>44437.999999998312</c:v>
                </c:pt>
                <c:pt idx="697">
                  <c:v>44438.041666664976</c:v>
                </c:pt>
                <c:pt idx="698">
                  <c:v>44438.08333333164</c:v>
                </c:pt>
                <c:pt idx="699">
                  <c:v>44438.124999998305</c:v>
                </c:pt>
                <c:pt idx="700">
                  <c:v>44438.166666664969</c:v>
                </c:pt>
                <c:pt idx="701">
                  <c:v>44438.208333331633</c:v>
                </c:pt>
                <c:pt idx="702">
                  <c:v>44438.249999998297</c:v>
                </c:pt>
                <c:pt idx="703">
                  <c:v>44438.291666664962</c:v>
                </c:pt>
                <c:pt idx="704">
                  <c:v>44438.333333331626</c:v>
                </c:pt>
                <c:pt idx="705">
                  <c:v>44438.37499999829</c:v>
                </c:pt>
                <c:pt idx="706">
                  <c:v>44438.416666664954</c:v>
                </c:pt>
                <c:pt idx="707">
                  <c:v>44438.458333331619</c:v>
                </c:pt>
                <c:pt idx="708">
                  <c:v>44438.499999998283</c:v>
                </c:pt>
                <c:pt idx="709">
                  <c:v>44438.541666664947</c:v>
                </c:pt>
                <c:pt idx="710">
                  <c:v>44438.583333331611</c:v>
                </c:pt>
                <c:pt idx="711">
                  <c:v>44438.624999998276</c:v>
                </c:pt>
                <c:pt idx="712">
                  <c:v>44438.66666666494</c:v>
                </c:pt>
                <c:pt idx="713">
                  <c:v>44438.708333331604</c:v>
                </c:pt>
                <c:pt idx="714">
                  <c:v>44438.749999998268</c:v>
                </c:pt>
                <c:pt idx="715">
                  <c:v>44438.791666664933</c:v>
                </c:pt>
                <c:pt idx="716">
                  <c:v>44438.833333331597</c:v>
                </c:pt>
                <c:pt idx="717">
                  <c:v>44438.874999998261</c:v>
                </c:pt>
                <c:pt idx="718">
                  <c:v>44438.916666664925</c:v>
                </c:pt>
                <c:pt idx="719">
                  <c:v>44438.95833333159</c:v>
                </c:pt>
                <c:pt idx="720">
                  <c:v>44438.999999998254</c:v>
                </c:pt>
                <c:pt idx="721">
                  <c:v>44439.041666664918</c:v>
                </c:pt>
                <c:pt idx="722">
                  <c:v>44439.083333331582</c:v>
                </c:pt>
                <c:pt idx="723">
                  <c:v>44439.124999998246</c:v>
                </c:pt>
                <c:pt idx="724">
                  <c:v>44439.166666664911</c:v>
                </c:pt>
                <c:pt idx="725">
                  <c:v>44439.208333331575</c:v>
                </c:pt>
                <c:pt idx="726">
                  <c:v>44439.249999998239</c:v>
                </c:pt>
                <c:pt idx="727">
                  <c:v>44439.291666664903</c:v>
                </c:pt>
                <c:pt idx="728">
                  <c:v>44439.333333331568</c:v>
                </c:pt>
                <c:pt idx="729">
                  <c:v>44439.374999998232</c:v>
                </c:pt>
                <c:pt idx="730">
                  <c:v>44439.416666664896</c:v>
                </c:pt>
                <c:pt idx="731">
                  <c:v>44439.45833333156</c:v>
                </c:pt>
                <c:pt idx="732">
                  <c:v>44439.499999998225</c:v>
                </c:pt>
                <c:pt idx="733">
                  <c:v>44439.541666664889</c:v>
                </c:pt>
                <c:pt idx="734">
                  <c:v>44439.583333331553</c:v>
                </c:pt>
                <c:pt idx="735">
                  <c:v>44439.624999998217</c:v>
                </c:pt>
                <c:pt idx="736">
                  <c:v>44439.666666664882</c:v>
                </c:pt>
                <c:pt idx="737">
                  <c:v>44439.708333331546</c:v>
                </c:pt>
                <c:pt idx="738">
                  <c:v>44439.74999999821</c:v>
                </c:pt>
                <c:pt idx="739">
                  <c:v>44439.791666664874</c:v>
                </c:pt>
                <c:pt idx="740">
                  <c:v>44439.833333331539</c:v>
                </c:pt>
                <c:pt idx="741">
                  <c:v>44439.874999998203</c:v>
                </c:pt>
                <c:pt idx="742">
                  <c:v>44439.916666664867</c:v>
                </c:pt>
                <c:pt idx="743">
                  <c:v>44439.958333331531</c:v>
                </c:pt>
              </c:numCache>
            </c:numRef>
          </c:xVal>
          <c:yVal>
            <c:numRef>
              <c:f>AUG!$S$5:$S$748</c:f>
              <c:numCache>
                <c:formatCode>General</c:formatCode>
                <c:ptCount val="744"/>
                <c:pt idx="0">
                  <c:v>1.7000000000000001E-2</c:v>
                </c:pt>
                <c:pt idx="1">
                  <c:v>1.7000000000000001E-2</c:v>
                </c:pt>
                <c:pt idx="2">
                  <c:v>1.7000000000000001E-2</c:v>
                </c:pt>
                <c:pt idx="3">
                  <c:v>1.7000000000000001E-2</c:v>
                </c:pt>
                <c:pt idx="4">
                  <c:v>1.7000000000000001E-2</c:v>
                </c:pt>
                <c:pt idx="5">
                  <c:v>3.4000000000000002E-2</c:v>
                </c:pt>
                <c:pt idx="6">
                  <c:v>1.7000000000000001E-2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1.2070000000000001</c:v>
                </c:pt>
                <c:pt idx="44">
                  <c:v>1.0369999999999999</c:v>
                </c:pt>
                <c:pt idx="45">
                  <c:v>11.19</c:v>
                </c:pt>
                <c:pt idx="46">
                  <c:v>0.40799999999999997</c:v>
                </c:pt>
                <c:pt idx="47">
                  <c:v>0</c:v>
                </c:pt>
                <c:pt idx="48">
                  <c:v>0</c:v>
                </c:pt>
                <c:pt idx="49">
                  <c:v>1.3089999999999999</c:v>
                </c:pt>
                <c:pt idx="50">
                  <c:v>0</c:v>
                </c:pt>
                <c:pt idx="51">
                  <c:v>1.7000000000000001E-2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3.4000000000000002E-2</c:v>
                </c:pt>
                <c:pt idx="63">
                  <c:v>7.9729999999999999</c:v>
                </c:pt>
                <c:pt idx="64">
                  <c:v>0.68</c:v>
                </c:pt>
                <c:pt idx="65">
                  <c:v>8.5000000000000006E-2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5.0999999999999997E-2</c:v>
                </c:pt>
                <c:pt idx="111">
                  <c:v>0</c:v>
                </c:pt>
                <c:pt idx="112">
                  <c:v>0</c:v>
                </c:pt>
                <c:pt idx="113">
                  <c:v>1.7000000000000001E-2</c:v>
                </c:pt>
                <c:pt idx="114">
                  <c:v>1.972</c:v>
                </c:pt>
                <c:pt idx="115">
                  <c:v>0.27200000000000002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24.11</c:v>
                </c:pt>
                <c:pt idx="165">
                  <c:v>3.6549999999999998</c:v>
                </c:pt>
                <c:pt idx="166">
                  <c:v>1.7000000000000001E-2</c:v>
                </c:pt>
                <c:pt idx="167">
                  <c:v>2.6179999999999999</c:v>
                </c:pt>
                <c:pt idx="168">
                  <c:v>0.10199999999999999</c:v>
                </c:pt>
                <c:pt idx="169">
                  <c:v>0</c:v>
                </c:pt>
                <c:pt idx="170">
                  <c:v>1.7000000000000001E-2</c:v>
                </c:pt>
                <c:pt idx="171">
                  <c:v>1.7000000000000001E-2</c:v>
                </c:pt>
                <c:pt idx="172">
                  <c:v>1.7000000000000001E-2</c:v>
                </c:pt>
                <c:pt idx="173">
                  <c:v>3.4000000000000002E-2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0.28899999999999998</c:v>
                </c:pt>
                <c:pt idx="189">
                  <c:v>18.68</c:v>
                </c:pt>
                <c:pt idx="190">
                  <c:v>6.8000000000000005E-2</c:v>
                </c:pt>
                <c:pt idx="191">
                  <c:v>0</c:v>
                </c:pt>
                <c:pt idx="192">
                  <c:v>5.0999999999999997E-2</c:v>
                </c:pt>
                <c:pt idx="193">
                  <c:v>0</c:v>
                </c:pt>
                <c:pt idx="194">
                  <c:v>0</c:v>
                </c:pt>
                <c:pt idx="195">
                  <c:v>1.7000000000000001E-2</c:v>
                </c:pt>
                <c:pt idx="196">
                  <c:v>1.7000000000000001E-2</c:v>
                </c:pt>
                <c:pt idx="197">
                  <c:v>1.7000000000000001E-2</c:v>
                </c:pt>
                <c:pt idx="198">
                  <c:v>1.7000000000000001E-2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1.53</c:v>
                </c:pt>
                <c:pt idx="205">
                  <c:v>12.8</c:v>
                </c:pt>
                <c:pt idx="206">
                  <c:v>7.327</c:v>
                </c:pt>
                <c:pt idx="207">
                  <c:v>3.57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0.13600000000000001</c:v>
                </c:pt>
                <c:pt idx="265">
                  <c:v>0.187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5.0999999999999997E-2</c:v>
                </c:pt>
                <c:pt idx="308">
                  <c:v>0.40799999999999997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1.7000000000000001E-2</c:v>
                </c:pt>
                <c:pt idx="314">
                  <c:v>0</c:v>
                </c:pt>
                <c:pt idx="315">
                  <c:v>1.7000000000000001E-2</c:v>
                </c:pt>
                <c:pt idx="316">
                  <c:v>0</c:v>
                </c:pt>
                <c:pt idx="317">
                  <c:v>1.7000000000000001E-2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8.5000000000000006E-2</c:v>
                </c:pt>
                <c:pt idx="356">
                  <c:v>0.187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0.30599999999999999</c:v>
                </c:pt>
                <c:pt idx="374">
                  <c:v>0.10199999999999999</c:v>
                </c:pt>
                <c:pt idx="375">
                  <c:v>0</c:v>
                </c:pt>
                <c:pt idx="376">
                  <c:v>0</c:v>
                </c:pt>
                <c:pt idx="377">
                  <c:v>2.8559999999999999</c:v>
                </c:pt>
                <c:pt idx="378">
                  <c:v>5.4909999999999997</c:v>
                </c:pt>
                <c:pt idx="379">
                  <c:v>8.64</c:v>
                </c:pt>
                <c:pt idx="380">
                  <c:v>10.61</c:v>
                </c:pt>
                <c:pt idx="381">
                  <c:v>5.593</c:v>
                </c:pt>
                <c:pt idx="382">
                  <c:v>0</c:v>
                </c:pt>
                <c:pt idx="383">
                  <c:v>0.11899999999999999</c:v>
                </c:pt>
                <c:pt idx="384">
                  <c:v>3.4000000000000002E-2</c:v>
                </c:pt>
                <c:pt idx="385">
                  <c:v>0.187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0.255</c:v>
                </c:pt>
                <c:pt idx="390">
                  <c:v>1.7000000000000001E-2</c:v>
                </c:pt>
                <c:pt idx="391">
                  <c:v>0.17</c:v>
                </c:pt>
                <c:pt idx="392">
                  <c:v>8.5000000000000006E-2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1.2749999999999999</c:v>
                </c:pt>
                <c:pt idx="470">
                  <c:v>14.16</c:v>
                </c:pt>
                <c:pt idx="471">
                  <c:v>1.7000000000000001E-2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2.2610000000000001</c:v>
                </c:pt>
                <c:pt idx="520">
                  <c:v>0.23799999999999999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1.7000000000000001E-2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1.7000000000000001E-2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9.01</c:v>
                </c:pt>
                <c:pt idx="590">
                  <c:v>6.6130000000000004</c:v>
                </c:pt>
                <c:pt idx="591">
                  <c:v>3.57</c:v>
                </c:pt>
                <c:pt idx="592">
                  <c:v>0.69699999999999995</c:v>
                </c:pt>
                <c:pt idx="593">
                  <c:v>4.1310000000000002</c:v>
                </c:pt>
                <c:pt idx="594">
                  <c:v>2.3460000000000001</c:v>
                </c:pt>
                <c:pt idx="595">
                  <c:v>0.93500000000000005</c:v>
                </c:pt>
                <c:pt idx="596">
                  <c:v>1.7000000000000001E-2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1.7000000000000001E-2</c:v>
                </c:pt>
                <c:pt idx="601">
                  <c:v>1.7000000000000001E-2</c:v>
                </c:pt>
                <c:pt idx="602">
                  <c:v>1.7000000000000001E-2</c:v>
                </c:pt>
                <c:pt idx="603">
                  <c:v>1.7000000000000001E-2</c:v>
                </c:pt>
                <c:pt idx="604">
                  <c:v>0</c:v>
                </c:pt>
                <c:pt idx="605">
                  <c:v>0</c:v>
                </c:pt>
                <c:pt idx="606">
                  <c:v>1.7000000000000001E-2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41-4AC7-9827-22869C25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439.958330000009"/>
          <c:min val="4440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88139741892137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92.3</c:v>
                </c:pt>
                <c:pt idx="1">
                  <c:v>88</c:v>
                </c:pt>
                <c:pt idx="2">
                  <c:v>89</c:v>
                </c:pt>
                <c:pt idx="3">
                  <c:v>90.9</c:v>
                </c:pt>
                <c:pt idx="4">
                  <c:v>89.8</c:v>
                </c:pt>
                <c:pt idx="5">
                  <c:v>92.4</c:v>
                </c:pt>
                <c:pt idx="6">
                  <c:v>93.6</c:v>
                </c:pt>
                <c:pt idx="7">
                  <c:v>91.2</c:v>
                </c:pt>
                <c:pt idx="8">
                  <c:v>86.3</c:v>
                </c:pt>
                <c:pt idx="9">
                  <c:v>75.03</c:v>
                </c:pt>
                <c:pt idx="10">
                  <c:v>71.349999999999994</c:v>
                </c:pt>
                <c:pt idx="11">
                  <c:v>67.25</c:v>
                </c:pt>
                <c:pt idx="12">
                  <c:v>67.239999999999995</c:v>
                </c:pt>
                <c:pt idx="13">
                  <c:v>68.5</c:v>
                </c:pt>
                <c:pt idx="14">
                  <c:v>69.14</c:v>
                </c:pt>
                <c:pt idx="15">
                  <c:v>71.36</c:v>
                </c:pt>
                <c:pt idx="16">
                  <c:v>56.59</c:v>
                </c:pt>
                <c:pt idx="17">
                  <c:v>55.59</c:v>
                </c:pt>
                <c:pt idx="18">
                  <c:v>61.99</c:v>
                </c:pt>
                <c:pt idx="19">
                  <c:v>70.459999999999994</c:v>
                </c:pt>
                <c:pt idx="20">
                  <c:v>75.92</c:v>
                </c:pt>
                <c:pt idx="21">
                  <c:v>83.8</c:v>
                </c:pt>
                <c:pt idx="22">
                  <c:v>88.6</c:v>
                </c:pt>
                <c:pt idx="23">
                  <c:v>90.9</c:v>
                </c:pt>
                <c:pt idx="24">
                  <c:v>92.5</c:v>
                </c:pt>
                <c:pt idx="25">
                  <c:v>92.4</c:v>
                </c:pt>
                <c:pt idx="26">
                  <c:v>94</c:v>
                </c:pt>
                <c:pt idx="27">
                  <c:v>94.3</c:v>
                </c:pt>
                <c:pt idx="28">
                  <c:v>93.2</c:v>
                </c:pt>
                <c:pt idx="29">
                  <c:v>87.1</c:v>
                </c:pt>
                <c:pt idx="30">
                  <c:v>89.3</c:v>
                </c:pt>
                <c:pt idx="31">
                  <c:v>87.2</c:v>
                </c:pt>
                <c:pt idx="32">
                  <c:v>68.63</c:v>
                </c:pt>
                <c:pt idx="33">
                  <c:v>63.88</c:v>
                </c:pt>
                <c:pt idx="34">
                  <c:v>62.27</c:v>
                </c:pt>
                <c:pt idx="35">
                  <c:v>63.86</c:v>
                </c:pt>
                <c:pt idx="36">
                  <c:v>62.79</c:v>
                </c:pt>
                <c:pt idx="37">
                  <c:v>61.08</c:v>
                </c:pt>
                <c:pt idx="38">
                  <c:v>49.06</c:v>
                </c:pt>
                <c:pt idx="39">
                  <c:v>44.44</c:v>
                </c:pt>
                <c:pt idx="40">
                  <c:v>43.64</c:v>
                </c:pt>
                <c:pt idx="41">
                  <c:v>49.9</c:v>
                </c:pt>
                <c:pt idx="42">
                  <c:v>55.12</c:v>
                </c:pt>
                <c:pt idx="43">
                  <c:v>62.35</c:v>
                </c:pt>
                <c:pt idx="44">
                  <c:v>72.94</c:v>
                </c:pt>
                <c:pt idx="45">
                  <c:v>81.400000000000006</c:v>
                </c:pt>
                <c:pt idx="46">
                  <c:v>79.13</c:v>
                </c:pt>
                <c:pt idx="47">
                  <c:v>82.8</c:v>
                </c:pt>
                <c:pt idx="48">
                  <c:v>89.2</c:v>
                </c:pt>
                <c:pt idx="49">
                  <c:v>92.2</c:v>
                </c:pt>
                <c:pt idx="50">
                  <c:v>93.6</c:v>
                </c:pt>
                <c:pt idx="51">
                  <c:v>94.5</c:v>
                </c:pt>
                <c:pt idx="52">
                  <c:v>94.5</c:v>
                </c:pt>
                <c:pt idx="53">
                  <c:v>94.9</c:v>
                </c:pt>
                <c:pt idx="54">
                  <c:v>94.9</c:v>
                </c:pt>
                <c:pt idx="55">
                  <c:v>90.3</c:v>
                </c:pt>
                <c:pt idx="56">
                  <c:v>82.5</c:v>
                </c:pt>
                <c:pt idx="57">
                  <c:v>71.25</c:v>
                </c:pt>
                <c:pt idx="58">
                  <c:v>71</c:v>
                </c:pt>
                <c:pt idx="59">
                  <c:v>72.040000000000006</c:v>
                </c:pt>
                <c:pt idx="60">
                  <c:v>67.14</c:v>
                </c:pt>
                <c:pt idx="61">
                  <c:v>65.760000000000005</c:v>
                </c:pt>
                <c:pt idx="62">
                  <c:v>65.39</c:v>
                </c:pt>
                <c:pt idx="63">
                  <c:v>51.28</c:v>
                </c:pt>
                <c:pt idx="64">
                  <c:v>52.13</c:v>
                </c:pt>
                <c:pt idx="65">
                  <c:v>59.49</c:v>
                </c:pt>
                <c:pt idx="66">
                  <c:v>64.91</c:v>
                </c:pt>
                <c:pt idx="67">
                  <c:v>68.84</c:v>
                </c:pt>
                <c:pt idx="68">
                  <c:v>72.819999999999993</c:v>
                </c:pt>
                <c:pt idx="69">
                  <c:v>78.099999999999994</c:v>
                </c:pt>
                <c:pt idx="70">
                  <c:v>83.6</c:v>
                </c:pt>
                <c:pt idx="71">
                  <c:v>82.3</c:v>
                </c:pt>
                <c:pt idx="72">
                  <c:v>86.8</c:v>
                </c:pt>
                <c:pt idx="73">
                  <c:v>92.9</c:v>
                </c:pt>
                <c:pt idx="74">
                  <c:v>94.8</c:v>
                </c:pt>
                <c:pt idx="75">
                  <c:v>95.6</c:v>
                </c:pt>
                <c:pt idx="76">
                  <c:v>93.5</c:v>
                </c:pt>
                <c:pt idx="77">
                  <c:v>90.3</c:v>
                </c:pt>
                <c:pt idx="78">
                  <c:v>88.4</c:v>
                </c:pt>
                <c:pt idx="79">
                  <c:v>84</c:v>
                </c:pt>
                <c:pt idx="80">
                  <c:v>68.5</c:v>
                </c:pt>
                <c:pt idx="81">
                  <c:v>60.81</c:v>
                </c:pt>
                <c:pt idx="82">
                  <c:v>64.47</c:v>
                </c:pt>
                <c:pt idx="83">
                  <c:v>58.99</c:v>
                </c:pt>
                <c:pt idx="84">
                  <c:v>57.1</c:v>
                </c:pt>
                <c:pt idx="85">
                  <c:v>53.14</c:v>
                </c:pt>
                <c:pt idx="86">
                  <c:v>61.37</c:v>
                </c:pt>
                <c:pt idx="87">
                  <c:v>59.65</c:v>
                </c:pt>
                <c:pt idx="88">
                  <c:v>53.93</c:v>
                </c:pt>
                <c:pt idx="89">
                  <c:v>56.99</c:v>
                </c:pt>
                <c:pt idx="90">
                  <c:v>62.89</c:v>
                </c:pt>
                <c:pt idx="91">
                  <c:v>66.94</c:v>
                </c:pt>
                <c:pt idx="92">
                  <c:v>76.260000000000005</c:v>
                </c:pt>
                <c:pt idx="93">
                  <c:v>82.7</c:v>
                </c:pt>
                <c:pt idx="94">
                  <c:v>85.4</c:v>
                </c:pt>
                <c:pt idx="95">
                  <c:v>89.1</c:v>
                </c:pt>
                <c:pt idx="96">
                  <c:v>84.6</c:v>
                </c:pt>
                <c:pt idx="97">
                  <c:v>81.599999999999994</c:v>
                </c:pt>
                <c:pt idx="98">
                  <c:v>81.099999999999994</c:v>
                </c:pt>
                <c:pt idx="99">
                  <c:v>85.1</c:v>
                </c:pt>
                <c:pt idx="100">
                  <c:v>89.9</c:v>
                </c:pt>
                <c:pt idx="101">
                  <c:v>91.2</c:v>
                </c:pt>
                <c:pt idx="102">
                  <c:v>94</c:v>
                </c:pt>
                <c:pt idx="103">
                  <c:v>89.3</c:v>
                </c:pt>
                <c:pt idx="104">
                  <c:v>74.81</c:v>
                </c:pt>
                <c:pt idx="105">
                  <c:v>73.3</c:v>
                </c:pt>
                <c:pt idx="106">
                  <c:v>70.14</c:v>
                </c:pt>
                <c:pt idx="107">
                  <c:v>65.23</c:v>
                </c:pt>
                <c:pt idx="108">
                  <c:v>64.5</c:v>
                </c:pt>
                <c:pt idx="109">
                  <c:v>60.83</c:v>
                </c:pt>
                <c:pt idx="110">
                  <c:v>61.33</c:v>
                </c:pt>
                <c:pt idx="111">
                  <c:v>57.22</c:v>
                </c:pt>
                <c:pt idx="112">
                  <c:v>50.32</c:v>
                </c:pt>
                <c:pt idx="113">
                  <c:v>48.83</c:v>
                </c:pt>
                <c:pt idx="114">
                  <c:v>62.97</c:v>
                </c:pt>
                <c:pt idx="115">
                  <c:v>73.19</c:v>
                </c:pt>
                <c:pt idx="116">
                  <c:v>77.33</c:v>
                </c:pt>
                <c:pt idx="117">
                  <c:v>83.7</c:v>
                </c:pt>
                <c:pt idx="118">
                  <c:v>83.8</c:v>
                </c:pt>
                <c:pt idx="119">
                  <c:v>84.4</c:v>
                </c:pt>
                <c:pt idx="120">
                  <c:v>88.8</c:v>
                </c:pt>
                <c:pt idx="121">
                  <c:v>90.7</c:v>
                </c:pt>
                <c:pt idx="122">
                  <c:v>92.7</c:v>
                </c:pt>
                <c:pt idx="123">
                  <c:v>94.2</c:v>
                </c:pt>
                <c:pt idx="124">
                  <c:v>95.4</c:v>
                </c:pt>
                <c:pt idx="125">
                  <c:v>95.1</c:v>
                </c:pt>
                <c:pt idx="126">
                  <c:v>95.2</c:v>
                </c:pt>
                <c:pt idx="127">
                  <c:v>91.3</c:v>
                </c:pt>
                <c:pt idx="128">
                  <c:v>72.599999999999994</c:v>
                </c:pt>
                <c:pt idx="129">
                  <c:v>70.72</c:v>
                </c:pt>
                <c:pt idx="130">
                  <c:v>68.44</c:v>
                </c:pt>
                <c:pt idx="131">
                  <c:v>67.900000000000006</c:v>
                </c:pt>
                <c:pt idx="132">
                  <c:v>66.44</c:v>
                </c:pt>
                <c:pt idx="133">
                  <c:v>65.41</c:v>
                </c:pt>
                <c:pt idx="134">
                  <c:v>64.14</c:v>
                </c:pt>
                <c:pt idx="135">
                  <c:v>66.64</c:v>
                </c:pt>
                <c:pt idx="136">
                  <c:v>71.37</c:v>
                </c:pt>
                <c:pt idx="137">
                  <c:v>71.760000000000005</c:v>
                </c:pt>
                <c:pt idx="138">
                  <c:v>73.760000000000005</c:v>
                </c:pt>
                <c:pt idx="139">
                  <c:v>77.88</c:v>
                </c:pt>
                <c:pt idx="140">
                  <c:v>84.8</c:v>
                </c:pt>
                <c:pt idx="141">
                  <c:v>87.8</c:v>
                </c:pt>
                <c:pt idx="142">
                  <c:v>87.7</c:v>
                </c:pt>
                <c:pt idx="143">
                  <c:v>90</c:v>
                </c:pt>
                <c:pt idx="144">
                  <c:v>92.6</c:v>
                </c:pt>
                <c:pt idx="145">
                  <c:v>92.3</c:v>
                </c:pt>
                <c:pt idx="146">
                  <c:v>93.3</c:v>
                </c:pt>
                <c:pt idx="147">
                  <c:v>94.8</c:v>
                </c:pt>
                <c:pt idx="148">
                  <c:v>95.4</c:v>
                </c:pt>
                <c:pt idx="149">
                  <c:v>95.4</c:v>
                </c:pt>
                <c:pt idx="150">
                  <c:v>94.9</c:v>
                </c:pt>
                <c:pt idx="151">
                  <c:v>91.3</c:v>
                </c:pt>
                <c:pt idx="152">
                  <c:v>77.31</c:v>
                </c:pt>
                <c:pt idx="153">
                  <c:v>71.849999999999994</c:v>
                </c:pt>
                <c:pt idx="154">
                  <c:v>67.510000000000005</c:v>
                </c:pt>
                <c:pt idx="155">
                  <c:v>63.38</c:v>
                </c:pt>
                <c:pt idx="156">
                  <c:v>62.58</c:v>
                </c:pt>
                <c:pt idx="157">
                  <c:v>62.97</c:v>
                </c:pt>
                <c:pt idx="158">
                  <c:v>62.54</c:v>
                </c:pt>
                <c:pt idx="159">
                  <c:v>63.34</c:v>
                </c:pt>
                <c:pt idx="160">
                  <c:v>62.96</c:v>
                </c:pt>
                <c:pt idx="161">
                  <c:v>61.71</c:v>
                </c:pt>
                <c:pt idx="162">
                  <c:v>66.14</c:v>
                </c:pt>
                <c:pt idx="163">
                  <c:v>69.709999999999994</c:v>
                </c:pt>
                <c:pt idx="164">
                  <c:v>76.73</c:v>
                </c:pt>
                <c:pt idx="165">
                  <c:v>81.2</c:v>
                </c:pt>
                <c:pt idx="166">
                  <c:v>84.8</c:v>
                </c:pt>
                <c:pt idx="167">
                  <c:v>89</c:v>
                </c:pt>
                <c:pt idx="168">
                  <c:v>91.3</c:v>
                </c:pt>
                <c:pt idx="169">
                  <c:v>92.9</c:v>
                </c:pt>
                <c:pt idx="170">
                  <c:v>93.6</c:v>
                </c:pt>
                <c:pt idx="171">
                  <c:v>93.3</c:v>
                </c:pt>
                <c:pt idx="172">
                  <c:v>92.8</c:v>
                </c:pt>
                <c:pt idx="173">
                  <c:v>94.8</c:v>
                </c:pt>
                <c:pt idx="174">
                  <c:v>95.5</c:v>
                </c:pt>
                <c:pt idx="175">
                  <c:v>88.3</c:v>
                </c:pt>
                <c:pt idx="176">
                  <c:v>72.010000000000005</c:v>
                </c:pt>
                <c:pt idx="177">
                  <c:v>63.29</c:v>
                </c:pt>
                <c:pt idx="178">
                  <c:v>63.9</c:v>
                </c:pt>
                <c:pt idx="179">
                  <c:v>61.46</c:v>
                </c:pt>
                <c:pt idx="180">
                  <c:v>61.47</c:v>
                </c:pt>
                <c:pt idx="181">
                  <c:v>60.4</c:v>
                </c:pt>
                <c:pt idx="182">
                  <c:v>62.11</c:v>
                </c:pt>
                <c:pt idx="183">
                  <c:v>59.1</c:v>
                </c:pt>
                <c:pt idx="184">
                  <c:v>56.6</c:v>
                </c:pt>
                <c:pt idx="185">
                  <c:v>58.8</c:v>
                </c:pt>
                <c:pt idx="186">
                  <c:v>61.75</c:v>
                </c:pt>
                <c:pt idx="187">
                  <c:v>74.37</c:v>
                </c:pt>
                <c:pt idx="188">
                  <c:v>81.099999999999994</c:v>
                </c:pt>
                <c:pt idx="189">
                  <c:v>80.5</c:v>
                </c:pt>
                <c:pt idx="190">
                  <c:v>85.5</c:v>
                </c:pt>
                <c:pt idx="191">
                  <c:v>88.2</c:v>
                </c:pt>
                <c:pt idx="192">
                  <c:v>91.5</c:v>
                </c:pt>
                <c:pt idx="193">
                  <c:v>93.1</c:v>
                </c:pt>
                <c:pt idx="194">
                  <c:v>89</c:v>
                </c:pt>
                <c:pt idx="195">
                  <c:v>89</c:v>
                </c:pt>
                <c:pt idx="196">
                  <c:v>91.5</c:v>
                </c:pt>
                <c:pt idx="197">
                  <c:v>89.3</c:v>
                </c:pt>
                <c:pt idx="198">
                  <c:v>90.8</c:v>
                </c:pt>
                <c:pt idx="199">
                  <c:v>86.3</c:v>
                </c:pt>
                <c:pt idx="200">
                  <c:v>73.239999999999995</c:v>
                </c:pt>
                <c:pt idx="201">
                  <c:v>64.17</c:v>
                </c:pt>
                <c:pt idx="202">
                  <c:v>58.65</c:v>
                </c:pt>
                <c:pt idx="203">
                  <c:v>56.38</c:v>
                </c:pt>
                <c:pt idx="204">
                  <c:v>58.28</c:v>
                </c:pt>
                <c:pt idx="205">
                  <c:v>59.66</c:v>
                </c:pt>
                <c:pt idx="206">
                  <c:v>60.79</c:v>
                </c:pt>
                <c:pt idx="207">
                  <c:v>56.45</c:v>
                </c:pt>
                <c:pt idx="208">
                  <c:v>58.02</c:v>
                </c:pt>
                <c:pt idx="209">
                  <c:v>60.76</c:v>
                </c:pt>
                <c:pt idx="210">
                  <c:v>61.57</c:v>
                </c:pt>
                <c:pt idx="211">
                  <c:v>71.45</c:v>
                </c:pt>
                <c:pt idx="212">
                  <c:v>79.44</c:v>
                </c:pt>
                <c:pt idx="213">
                  <c:v>86</c:v>
                </c:pt>
                <c:pt idx="214">
                  <c:v>85.9</c:v>
                </c:pt>
                <c:pt idx="215">
                  <c:v>94.9</c:v>
                </c:pt>
                <c:pt idx="216">
                  <c:v>94.6</c:v>
                </c:pt>
                <c:pt idx="217">
                  <c:v>94.1</c:v>
                </c:pt>
                <c:pt idx="218">
                  <c:v>93.8</c:v>
                </c:pt>
                <c:pt idx="219">
                  <c:v>93.9</c:v>
                </c:pt>
                <c:pt idx="220">
                  <c:v>94.5</c:v>
                </c:pt>
                <c:pt idx="221">
                  <c:v>94.8</c:v>
                </c:pt>
                <c:pt idx="222">
                  <c:v>95.4</c:v>
                </c:pt>
                <c:pt idx="223">
                  <c:v>90.4</c:v>
                </c:pt>
                <c:pt idx="224">
                  <c:v>79.819999999999993</c:v>
                </c:pt>
                <c:pt idx="225">
                  <c:v>67.33</c:v>
                </c:pt>
                <c:pt idx="226">
                  <c:v>60.85</c:v>
                </c:pt>
                <c:pt idx="227">
                  <c:v>59.35</c:v>
                </c:pt>
                <c:pt idx="228">
                  <c:v>56.97</c:v>
                </c:pt>
                <c:pt idx="229">
                  <c:v>55.57</c:v>
                </c:pt>
                <c:pt idx="230">
                  <c:v>54.11</c:v>
                </c:pt>
                <c:pt idx="231">
                  <c:v>59.06</c:v>
                </c:pt>
                <c:pt idx="232">
                  <c:v>61.04</c:v>
                </c:pt>
                <c:pt idx="233">
                  <c:v>61.5</c:v>
                </c:pt>
                <c:pt idx="234">
                  <c:v>64.34</c:v>
                </c:pt>
                <c:pt idx="235">
                  <c:v>66.69</c:v>
                </c:pt>
                <c:pt idx="236">
                  <c:v>69.3</c:v>
                </c:pt>
                <c:pt idx="237">
                  <c:v>85.7</c:v>
                </c:pt>
                <c:pt idx="238">
                  <c:v>89.3</c:v>
                </c:pt>
                <c:pt idx="239">
                  <c:v>91.7</c:v>
                </c:pt>
                <c:pt idx="240">
                  <c:v>90.5</c:v>
                </c:pt>
                <c:pt idx="241">
                  <c:v>88.8</c:v>
                </c:pt>
                <c:pt idx="242">
                  <c:v>92.7</c:v>
                </c:pt>
                <c:pt idx="243">
                  <c:v>89.8</c:v>
                </c:pt>
                <c:pt idx="244">
                  <c:v>93</c:v>
                </c:pt>
                <c:pt idx="245">
                  <c:v>95</c:v>
                </c:pt>
                <c:pt idx="246">
                  <c:v>95.9</c:v>
                </c:pt>
                <c:pt idx="247">
                  <c:v>91.3</c:v>
                </c:pt>
                <c:pt idx="248">
                  <c:v>72.95</c:v>
                </c:pt>
                <c:pt idx="249">
                  <c:v>68.680000000000007</c:v>
                </c:pt>
                <c:pt idx="250">
                  <c:v>65.5</c:v>
                </c:pt>
                <c:pt idx="251">
                  <c:v>60.89</c:v>
                </c:pt>
                <c:pt idx="252">
                  <c:v>57.88</c:v>
                </c:pt>
                <c:pt idx="253">
                  <c:v>64.33</c:v>
                </c:pt>
                <c:pt idx="254">
                  <c:v>62.12</c:v>
                </c:pt>
                <c:pt idx="255">
                  <c:v>64.489999999999995</c:v>
                </c:pt>
                <c:pt idx="256">
                  <c:v>60.46</c:v>
                </c:pt>
                <c:pt idx="257">
                  <c:v>66.03</c:v>
                </c:pt>
                <c:pt idx="258">
                  <c:v>74.209999999999994</c:v>
                </c:pt>
                <c:pt idx="259">
                  <c:v>83</c:v>
                </c:pt>
                <c:pt idx="260">
                  <c:v>90.1</c:v>
                </c:pt>
                <c:pt idx="261">
                  <c:v>88.2</c:v>
                </c:pt>
                <c:pt idx="262">
                  <c:v>90.2</c:v>
                </c:pt>
                <c:pt idx="263">
                  <c:v>94</c:v>
                </c:pt>
                <c:pt idx="264">
                  <c:v>95.6</c:v>
                </c:pt>
                <c:pt idx="265">
                  <c:v>96.1</c:v>
                </c:pt>
                <c:pt idx="266">
                  <c:v>96.2</c:v>
                </c:pt>
                <c:pt idx="267">
                  <c:v>96.2</c:v>
                </c:pt>
                <c:pt idx="268">
                  <c:v>95.5</c:v>
                </c:pt>
                <c:pt idx="269">
                  <c:v>95.7</c:v>
                </c:pt>
                <c:pt idx="270">
                  <c:v>96.1</c:v>
                </c:pt>
                <c:pt idx="271">
                  <c:v>90.9</c:v>
                </c:pt>
                <c:pt idx="272">
                  <c:v>76.739999999999995</c:v>
                </c:pt>
                <c:pt idx="273">
                  <c:v>66.930000000000007</c:v>
                </c:pt>
                <c:pt idx="274">
                  <c:v>68.06</c:v>
                </c:pt>
                <c:pt idx="275">
                  <c:v>68.28</c:v>
                </c:pt>
                <c:pt idx="276">
                  <c:v>67.739999999999995</c:v>
                </c:pt>
                <c:pt idx="277">
                  <c:v>61.96</c:v>
                </c:pt>
                <c:pt idx="278">
                  <c:v>61.97</c:v>
                </c:pt>
                <c:pt idx="279">
                  <c:v>64.11</c:v>
                </c:pt>
                <c:pt idx="280">
                  <c:v>65.56</c:v>
                </c:pt>
                <c:pt idx="281">
                  <c:v>63.29</c:v>
                </c:pt>
                <c:pt idx="282">
                  <c:v>72.88</c:v>
                </c:pt>
                <c:pt idx="283">
                  <c:v>94.1</c:v>
                </c:pt>
                <c:pt idx="284">
                  <c:v>93.2</c:v>
                </c:pt>
                <c:pt idx="285">
                  <c:v>92.6</c:v>
                </c:pt>
                <c:pt idx="286">
                  <c:v>94.1</c:v>
                </c:pt>
                <c:pt idx="287">
                  <c:v>95.8</c:v>
                </c:pt>
                <c:pt idx="288">
                  <c:v>95.9</c:v>
                </c:pt>
                <c:pt idx="289">
                  <c:v>95.6</c:v>
                </c:pt>
                <c:pt idx="290">
                  <c:v>96.5</c:v>
                </c:pt>
                <c:pt idx="291">
                  <c:v>96.6</c:v>
                </c:pt>
                <c:pt idx="292">
                  <c:v>95.5</c:v>
                </c:pt>
                <c:pt idx="293">
                  <c:v>95.5</c:v>
                </c:pt>
                <c:pt idx="294">
                  <c:v>96.3</c:v>
                </c:pt>
                <c:pt idx="295">
                  <c:v>89.5</c:v>
                </c:pt>
                <c:pt idx="296">
                  <c:v>73.12</c:v>
                </c:pt>
                <c:pt idx="297">
                  <c:v>65.91</c:v>
                </c:pt>
                <c:pt idx="298">
                  <c:v>63.18</c:v>
                </c:pt>
                <c:pt idx="299">
                  <c:v>63.19</c:v>
                </c:pt>
                <c:pt idx="300">
                  <c:v>63.73</c:v>
                </c:pt>
                <c:pt idx="301">
                  <c:v>63.15</c:v>
                </c:pt>
                <c:pt idx="302">
                  <c:v>59.91</c:v>
                </c:pt>
                <c:pt idx="303">
                  <c:v>56.1</c:v>
                </c:pt>
                <c:pt idx="304">
                  <c:v>56.27</c:v>
                </c:pt>
                <c:pt idx="305">
                  <c:v>60.63</c:v>
                </c:pt>
                <c:pt idx="306">
                  <c:v>66.08</c:v>
                </c:pt>
                <c:pt idx="307">
                  <c:v>76.03</c:v>
                </c:pt>
                <c:pt idx="308">
                  <c:v>83.7</c:v>
                </c:pt>
                <c:pt idx="309">
                  <c:v>84.1</c:v>
                </c:pt>
                <c:pt idx="310">
                  <c:v>81.5</c:v>
                </c:pt>
                <c:pt idx="311">
                  <c:v>75.58</c:v>
                </c:pt>
                <c:pt idx="312">
                  <c:v>79.63</c:v>
                </c:pt>
                <c:pt idx="313">
                  <c:v>85.2</c:v>
                </c:pt>
                <c:pt idx="314">
                  <c:v>89.5</c:v>
                </c:pt>
                <c:pt idx="315">
                  <c:v>91.4</c:v>
                </c:pt>
                <c:pt idx="316">
                  <c:v>93.7</c:v>
                </c:pt>
                <c:pt idx="317">
                  <c:v>94</c:v>
                </c:pt>
                <c:pt idx="318">
                  <c:v>93.8</c:v>
                </c:pt>
                <c:pt idx="319">
                  <c:v>84.2</c:v>
                </c:pt>
                <c:pt idx="320">
                  <c:v>67.069999999999993</c:v>
                </c:pt>
                <c:pt idx="321">
                  <c:v>64.150000000000006</c:v>
                </c:pt>
                <c:pt idx="322">
                  <c:v>65.989999999999995</c:v>
                </c:pt>
                <c:pt idx="323">
                  <c:v>66.87</c:v>
                </c:pt>
                <c:pt idx="324">
                  <c:v>66.47</c:v>
                </c:pt>
                <c:pt idx="325">
                  <c:v>68.28</c:v>
                </c:pt>
                <c:pt idx="326">
                  <c:v>64.989999999999995</c:v>
                </c:pt>
                <c:pt idx="327">
                  <c:v>62.47</c:v>
                </c:pt>
                <c:pt idx="328">
                  <c:v>61.62</c:v>
                </c:pt>
                <c:pt idx="329">
                  <c:v>63.53</c:v>
                </c:pt>
                <c:pt idx="330">
                  <c:v>72.83</c:v>
                </c:pt>
                <c:pt idx="331">
                  <c:v>80</c:v>
                </c:pt>
                <c:pt idx="332">
                  <c:v>82.6</c:v>
                </c:pt>
                <c:pt idx="333">
                  <c:v>93.3</c:v>
                </c:pt>
                <c:pt idx="334">
                  <c:v>95.3</c:v>
                </c:pt>
                <c:pt idx="335">
                  <c:v>95.9</c:v>
                </c:pt>
                <c:pt idx="336">
                  <c:v>92.7</c:v>
                </c:pt>
                <c:pt idx="337">
                  <c:v>92.3</c:v>
                </c:pt>
                <c:pt idx="338">
                  <c:v>93.9</c:v>
                </c:pt>
                <c:pt idx="339">
                  <c:v>95.6</c:v>
                </c:pt>
                <c:pt idx="340">
                  <c:v>96.5</c:v>
                </c:pt>
                <c:pt idx="341">
                  <c:v>96.9</c:v>
                </c:pt>
                <c:pt idx="342">
                  <c:v>97.3</c:v>
                </c:pt>
                <c:pt idx="343">
                  <c:v>93.9</c:v>
                </c:pt>
                <c:pt idx="344">
                  <c:v>76.05</c:v>
                </c:pt>
                <c:pt idx="345">
                  <c:v>66.84</c:v>
                </c:pt>
                <c:pt idx="346">
                  <c:v>64.53</c:v>
                </c:pt>
                <c:pt idx="347">
                  <c:v>65.78</c:v>
                </c:pt>
                <c:pt idx="348">
                  <c:v>63.67</c:v>
                </c:pt>
                <c:pt idx="349">
                  <c:v>61.16</c:v>
                </c:pt>
                <c:pt idx="350">
                  <c:v>59.83</c:v>
                </c:pt>
                <c:pt idx="351">
                  <c:v>61.34</c:v>
                </c:pt>
                <c:pt idx="352">
                  <c:v>56.82</c:v>
                </c:pt>
                <c:pt idx="353">
                  <c:v>58.42</c:v>
                </c:pt>
                <c:pt idx="354">
                  <c:v>64.010000000000005</c:v>
                </c:pt>
                <c:pt idx="355">
                  <c:v>67.72</c:v>
                </c:pt>
                <c:pt idx="356">
                  <c:v>68.77</c:v>
                </c:pt>
                <c:pt idx="357">
                  <c:v>73.45</c:v>
                </c:pt>
                <c:pt idx="358">
                  <c:v>91.5</c:v>
                </c:pt>
                <c:pt idx="359">
                  <c:v>94</c:v>
                </c:pt>
                <c:pt idx="360">
                  <c:v>95.5</c:v>
                </c:pt>
                <c:pt idx="361">
                  <c:v>94.9</c:v>
                </c:pt>
                <c:pt idx="362">
                  <c:v>95.1</c:v>
                </c:pt>
                <c:pt idx="363">
                  <c:v>95.7</c:v>
                </c:pt>
                <c:pt idx="364">
                  <c:v>96.4</c:v>
                </c:pt>
                <c:pt idx="365">
                  <c:v>96</c:v>
                </c:pt>
                <c:pt idx="366">
                  <c:v>94.7</c:v>
                </c:pt>
                <c:pt idx="367">
                  <c:v>88.4</c:v>
                </c:pt>
                <c:pt idx="368">
                  <c:v>76.95</c:v>
                </c:pt>
                <c:pt idx="369">
                  <c:v>68.180000000000007</c:v>
                </c:pt>
                <c:pt idx="370">
                  <c:v>63.36</c:v>
                </c:pt>
                <c:pt idx="371">
                  <c:v>64.66</c:v>
                </c:pt>
                <c:pt idx="372">
                  <c:v>60.45</c:v>
                </c:pt>
                <c:pt idx="373">
                  <c:v>62.99</c:v>
                </c:pt>
                <c:pt idx="374">
                  <c:v>63.58</c:v>
                </c:pt>
                <c:pt idx="375">
                  <c:v>77.319999999999993</c:v>
                </c:pt>
                <c:pt idx="376">
                  <c:v>71.47</c:v>
                </c:pt>
                <c:pt idx="377">
                  <c:v>66.25</c:v>
                </c:pt>
                <c:pt idx="378">
                  <c:v>76.47</c:v>
                </c:pt>
                <c:pt idx="379">
                  <c:v>77.38</c:v>
                </c:pt>
                <c:pt idx="380">
                  <c:v>87.8</c:v>
                </c:pt>
                <c:pt idx="381">
                  <c:v>92.3</c:v>
                </c:pt>
                <c:pt idx="382">
                  <c:v>94.3</c:v>
                </c:pt>
                <c:pt idx="383">
                  <c:v>95.2</c:v>
                </c:pt>
                <c:pt idx="384">
                  <c:v>96.1</c:v>
                </c:pt>
                <c:pt idx="385">
                  <c:v>96.2</c:v>
                </c:pt>
                <c:pt idx="386">
                  <c:v>95.8</c:v>
                </c:pt>
                <c:pt idx="387">
                  <c:v>95.6</c:v>
                </c:pt>
                <c:pt idx="388">
                  <c:v>96.3</c:v>
                </c:pt>
                <c:pt idx="389">
                  <c:v>96.3</c:v>
                </c:pt>
                <c:pt idx="390">
                  <c:v>95.1</c:v>
                </c:pt>
                <c:pt idx="391">
                  <c:v>93.6</c:v>
                </c:pt>
                <c:pt idx="392">
                  <c:v>75.900000000000006</c:v>
                </c:pt>
                <c:pt idx="393">
                  <c:v>67.41</c:v>
                </c:pt>
                <c:pt idx="394">
                  <c:v>68.260000000000005</c:v>
                </c:pt>
                <c:pt idx="395">
                  <c:v>65.760000000000005</c:v>
                </c:pt>
                <c:pt idx="396">
                  <c:v>63.64</c:v>
                </c:pt>
                <c:pt idx="397">
                  <c:v>62.88</c:v>
                </c:pt>
                <c:pt idx="398">
                  <c:v>62.49</c:v>
                </c:pt>
                <c:pt idx="399">
                  <c:v>63.27</c:v>
                </c:pt>
                <c:pt idx="400">
                  <c:v>60.52</c:v>
                </c:pt>
                <c:pt idx="401">
                  <c:v>63.97</c:v>
                </c:pt>
                <c:pt idx="402">
                  <c:v>71.63</c:v>
                </c:pt>
                <c:pt idx="403">
                  <c:v>83.2</c:v>
                </c:pt>
                <c:pt idx="404">
                  <c:v>86.5</c:v>
                </c:pt>
                <c:pt idx="405">
                  <c:v>87.8</c:v>
                </c:pt>
                <c:pt idx="406">
                  <c:v>88.5</c:v>
                </c:pt>
                <c:pt idx="407">
                  <c:v>86.4</c:v>
                </c:pt>
                <c:pt idx="408">
                  <c:v>88.3</c:v>
                </c:pt>
                <c:pt idx="409">
                  <c:v>87.9</c:v>
                </c:pt>
                <c:pt idx="410">
                  <c:v>89.2</c:v>
                </c:pt>
                <c:pt idx="411">
                  <c:v>93.7</c:v>
                </c:pt>
                <c:pt idx="412">
                  <c:v>95.2</c:v>
                </c:pt>
                <c:pt idx="413">
                  <c:v>95.7</c:v>
                </c:pt>
                <c:pt idx="414">
                  <c:v>96.4</c:v>
                </c:pt>
                <c:pt idx="415">
                  <c:v>92.4</c:v>
                </c:pt>
                <c:pt idx="416">
                  <c:v>73.319999999999993</c:v>
                </c:pt>
                <c:pt idx="417">
                  <c:v>74.47</c:v>
                </c:pt>
                <c:pt idx="418">
                  <c:v>70.08</c:v>
                </c:pt>
                <c:pt idx="419">
                  <c:v>67.150000000000006</c:v>
                </c:pt>
                <c:pt idx="420">
                  <c:v>64.56</c:v>
                </c:pt>
                <c:pt idx="421">
                  <c:v>63.2</c:v>
                </c:pt>
                <c:pt idx="422">
                  <c:v>63.35</c:v>
                </c:pt>
                <c:pt idx="423">
                  <c:v>63.92</c:v>
                </c:pt>
                <c:pt idx="424">
                  <c:v>59.04</c:v>
                </c:pt>
                <c:pt idx="425">
                  <c:v>60.72</c:v>
                </c:pt>
                <c:pt idx="426">
                  <c:v>64.25</c:v>
                </c:pt>
                <c:pt idx="427">
                  <c:v>71.27</c:v>
                </c:pt>
                <c:pt idx="428">
                  <c:v>71</c:v>
                </c:pt>
                <c:pt idx="429">
                  <c:v>80.7</c:v>
                </c:pt>
                <c:pt idx="430">
                  <c:v>87.6</c:v>
                </c:pt>
                <c:pt idx="431">
                  <c:v>94.8</c:v>
                </c:pt>
                <c:pt idx="432">
                  <c:v>91.9</c:v>
                </c:pt>
                <c:pt idx="433">
                  <c:v>94.8</c:v>
                </c:pt>
                <c:pt idx="434">
                  <c:v>96</c:v>
                </c:pt>
                <c:pt idx="435">
                  <c:v>96.6</c:v>
                </c:pt>
                <c:pt idx="436">
                  <c:v>97</c:v>
                </c:pt>
                <c:pt idx="437">
                  <c:v>97.1</c:v>
                </c:pt>
                <c:pt idx="438">
                  <c:v>96.9</c:v>
                </c:pt>
                <c:pt idx="439">
                  <c:v>92.8</c:v>
                </c:pt>
                <c:pt idx="440">
                  <c:v>74.2</c:v>
                </c:pt>
                <c:pt idx="441">
                  <c:v>67.22</c:v>
                </c:pt>
                <c:pt idx="442">
                  <c:v>63.29</c:v>
                </c:pt>
                <c:pt idx="443">
                  <c:v>65.27</c:v>
                </c:pt>
                <c:pt idx="444">
                  <c:v>64.11</c:v>
                </c:pt>
                <c:pt idx="445">
                  <c:v>60.96</c:v>
                </c:pt>
                <c:pt idx="446">
                  <c:v>63.54</c:v>
                </c:pt>
                <c:pt idx="447">
                  <c:v>63.19</c:v>
                </c:pt>
                <c:pt idx="448">
                  <c:v>64.5</c:v>
                </c:pt>
                <c:pt idx="449">
                  <c:v>65.75</c:v>
                </c:pt>
                <c:pt idx="450">
                  <c:v>72.94</c:v>
                </c:pt>
                <c:pt idx="451">
                  <c:v>82.2</c:v>
                </c:pt>
                <c:pt idx="452">
                  <c:v>95.2</c:v>
                </c:pt>
                <c:pt idx="453">
                  <c:v>95.8</c:v>
                </c:pt>
                <c:pt idx="454">
                  <c:v>95.8</c:v>
                </c:pt>
                <c:pt idx="455">
                  <c:v>96</c:v>
                </c:pt>
                <c:pt idx="456">
                  <c:v>96.3</c:v>
                </c:pt>
                <c:pt idx="457">
                  <c:v>96.5</c:v>
                </c:pt>
                <c:pt idx="458">
                  <c:v>96</c:v>
                </c:pt>
                <c:pt idx="459">
                  <c:v>95.6</c:v>
                </c:pt>
                <c:pt idx="460">
                  <c:v>95.6</c:v>
                </c:pt>
                <c:pt idx="461">
                  <c:v>96.3</c:v>
                </c:pt>
                <c:pt idx="462">
                  <c:v>96.9</c:v>
                </c:pt>
                <c:pt idx="463">
                  <c:v>94.5</c:v>
                </c:pt>
                <c:pt idx="464">
                  <c:v>75.69</c:v>
                </c:pt>
                <c:pt idx="465">
                  <c:v>69.36</c:v>
                </c:pt>
                <c:pt idx="466">
                  <c:v>67.709999999999994</c:v>
                </c:pt>
                <c:pt idx="467">
                  <c:v>66.56</c:v>
                </c:pt>
                <c:pt idx="468">
                  <c:v>66.33</c:v>
                </c:pt>
                <c:pt idx="469">
                  <c:v>62.46</c:v>
                </c:pt>
                <c:pt idx="470">
                  <c:v>59.36</c:v>
                </c:pt>
                <c:pt idx="471">
                  <c:v>55.07</c:v>
                </c:pt>
                <c:pt idx="472">
                  <c:v>53.44</c:v>
                </c:pt>
                <c:pt idx="473">
                  <c:v>60.63</c:v>
                </c:pt>
                <c:pt idx="474">
                  <c:v>66.540000000000006</c:v>
                </c:pt>
                <c:pt idx="475">
                  <c:v>80.5</c:v>
                </c:pt>
                <c:pt idx="476">
                  <c:v>74.39</c:v>
                </c:pt>
                <c:pt idx="477">
                  <c:v>79.37</c:v>
                </c:pt>
                <c:pt idx="478">
                  <c:v>86.4</c:v>
                </c:pt>
                <c:pt idx="479">
                  <c:v>95.6</c:v>
                </c:pt>
                <c:pt idx="480">
                  <c:v>94.3</c:v>
                </c:pt>
                <c:pt idx="481">
                  <c:v>93.8</c:v>
                </c:pt>
                <c:pt idx="482">
                  <c:v>94.8</c:v>
                </c:pt>
                <c:pt idx="483">
                  <c:v>94.9</c:v>
                </c:pt>
                <c:pt idx="484">
                  <c:v>95.4</c:v>
                </c:pt>
                <c:pt idx="485">
                  <c:v>94.7</c:v>
                </c:pt>
                <c:pt idx="486">
                  <c:v>94.9</c:v>
                </c:pt>
                <c:pt idx="487">
                  <c:v>90.8</c:v>
                </c:pt>
                <c:pt idx="488">
                  <c:v>74.75</c:v>
                </c:pt>
                <c:pt idx="489">
                  <c:v>64.489999999999995</c:v>
                </c:pt>
                <c:pt idx="490">
                  <c:v>65.930000000000007</c:v>
                </c:pt>
                <c:pt idx="491">
                  <c:v>68.25</c:v>
                </c:pt>
                <c:pt idx="492">
                  <c:v>68.92</c:v>
                </c:pt>
                <c:pt idx="493">
                  <c:v>66.069999999999993</c:v>
                </c:pt>
                <c:pt idx="494">
                  <c:v>62.7</c:v>
                </c:pt>
                <c:pt idx="495">
                  <c:v>60.04</c:v>
                </c:pt>
                <c:pt idx="496">
                  <c:v>63.72</c:v>
                </c:pt>
                <c:pt idx="497">
                  <c:v>68.48</c:v>
                </c:pt>
                <c:pt idx="498">
                  <c:v>72.66</c:v>
                </c:pt>
                <c:pt idx="499">
                  <c:v>74.34</c:v>
                </c:pt>
                <c:pt idx="500">
                  <c:v>82.4</c:v>
                </c:pt>
                <c:pt idx="501">
                  <c:v>77.989999999999995</c:v>
                </c:pt>
                <c:pt idx="502">
                  <c:v>81.3</c:v>
                </c:pt>
                <c:pt idx="503">
                  <c:v>82.5</c:v>
                </c:pt>
                <c:pt idx="504">
                  <c:v>83.7</c:v>
                </c:pt>
                <c:pt idx="505">
                  <c:v>86.7</c:v>
                </c:pt>
                <c:pt idx="506">
                  <c:v>86.4</c:v>
                </c:pt>
                <c:pt idx="507">
                  <c:v>89.5</c:v>
                </c:pt>
                <c:pt idx="508">
                  <c:v>93.6</c:v>
                </c:pt>
                <c:pt idx="509">
                  <c:v>95.3</c:v>
                </c:pt>
                <c:pt idx="510">
                  <c:v>95.7</c:v>
                </c:pt>
                <c:pt idx="511">
                  <c:v>92.9</c:v>
                </c:pt>
                <c:pt idx="512">
                  <c:v>75.83</c:v>
                </c:pt>
                <c:pt idx="513">
                  <c:v>69.69</c:v>
                </c:pt>
                <c:pt idx="514">
                  <c:v>68.95</c:v>
                </c:pt>
                <c:pt idx="515">
                  <c:v>71.56</c:v>
                </c:pt>
                <c:pt idx="516">
                  <c:v>68.959999999999994</c:v>
                </c:pt>
                <c:pt idx="517">
                  <c:v>65.95</c:v>
                </c:pt>
                <c:pt idx="518">
                  <c:v>70.5</c:v>
                </c:pt>
                <c:pt idx="519">
                  <c:v>71.37</c:v>
                </c:pt>
                <c:pt idx="520">
                  <c:v>72.06</c:v>
                </c:pt>
                <c:pt idx="521">
                  <c:v>72.41</c:v>
                </c:pt>
                <c:pt idx="522">
                  <c:v>74.010000000000005</c:v>
                </c:pt>
                <c:pt idx="523">
                  <c:v>84.3</c:v>
                </c:pt>
                <c:pt idx="524">
                  <c:v>82.5</c:v>
                </c:pt>
                <c:pt idx="525">
                  <c:v>77.62</c:v>
                </c:pt>
                <c:pt idx="526">
                  <c:v>82.3</c:v>
                </c:pt>
                <c:pt idx="527">
                  <c:v>90.1</c:v>
                </c:pt>
                <c:pt idx="528">
                  <c:v>90.9</c:v>
                </c:pt>
                <c:pt idx="529">
                  <c:v>90.2</c:v>
                </c:pt>
                <c:pt idx="530">
                  <c:v>90.5</c:v>
                </c:pt>
                <c:pt idx="531">
                  <c:v>89.8</c:v>
                </c:pt>
                <c:pt idx="532">
                  <c:v>92.4</c:v>
                </c:pt>
                <c:pt idx="533">
                  <c:v>94.7</c:v>
                </c:pt>
                <c:pt idx="534">
                  <c:v>95.5</c:v>
                </c:pt>
                <c:pt idx="535">
                  <c:v>88.9</c:v>
                </c:pt>
                <c:pt idx="536">
                  <c:v>74.819999999999993</c:v>
                </c:pt>
                <c:pt idx="537">
                  <c:v>66.3</c:v>
                </c:pt>
                <c:pt idx="538">
                  <c:v>67.739999999999995</c:v>
                </c:pt>
                <c:pt idx="539">
                  <c:v>67.12</c:v>
                </c:pt>
                <c:pt idx="540">
                  <c:v>66.84</c:v>
                </c:pt>
                <c:pt idx="541">
                  <c:v>66.05</c:v>
                </c:pt>
                <c:pt idx="542">
                  <c:v>64.010000000000005</c:v>
                </c:pt>
                <c:pt idx="543">
                  <c:v>66.59</c:v>
                </c:pt>
                <c:pt idx="544">
                  <c:v>69.069999999999993</c:v>
                </c:pt>
                <c:pt idx="545">
                  <c:v>71.239999999999995</c:v>
                </c:pt>
                <c:pt idx="546">
                  <c:v>77.3</c:v>
                </c:pt>
                <c:pt idx="547">
                  <c:v>82</c:v>
                </c:pt>
                <c:pt idx="548">
                  <c:v>87.3</c:v>
                </c:pt>
                <c:pt idx="549">
                  <c:v>88.6</c:v>
                </c:pt>
                <c:pt idx="550">
                  <c:v>83.6</c:v>
                </c:pt>
                <c:pt idx="551">
                  <c:v>85.3</c:v>
                </c:pt>
                <c:pt idx="552">
                  <c:v>89.9</c:v>
                </c:pt>
                <c:pt idx="553">
                  <c:v>93.2</c:v>
                </c:pt>
                <c:pt idx="554">
                  <c:v>94.9</c:v>
                </c:pt>
                <c:pt idx="555">
                  <c:v>95.3</c:v>
                </c:pt>
                <c:pt idx="556">
                  <c:v>95.1</c:v>
                </c:pt>
                <c:pt idx="557">
                  <c:v>95</c:v>
                </c:pt>
                <c:pt idx="558">
                  <c:v>94.6</c:v>
                </c:pt>
                <c:pt idx="559">
                  <c:v>91</c:v>
                </c:pt>
                <c:pt idx="560">
                  <c:v>73.59</c:v>
                </c:pt>
                <c:pt idx="561">
                  <c:v>67.48</c:v>
                </c:pt>
                <c:pt idx="562">
                  <c:v>65.87</c:v>
                </c:pt>
                <c:pt idx="563">
                  <c:v>65.75</c:v>
                </c:pt>
                <c:pt idx="564">
                  <c:v>65.84</c:v>
                </c:pt>
                <c:pt idx="565">
                  <c:v>66.319999999999993</c:v>
                </c:pt>
                <c:pt idx="566">
                  <c:v>52.48</c:v>
                </c:pt>
                <c:pt idx="567">
                  <c:v>50.27</c:v>
                </c:pt>
                <c:pt idx="568">
                  <c:v>49.55</c:v>
                </c:pt>
                <c:pt idx="569">
                  <c:v>52.67</c:v>
                </c:pt>
                <c:pt idx="570">
                  <c:v>60.41</c:v>
                </c:pt>
                <c:pt idx="571">
                  <c:v>72.89</c:v>
                </c:pt>
                <c:pt idx="572">
                  <c:v>79.83</c:v>
                </c:pt>
                <c:pt idx="573">
                  <c:v>79.11</c:v>
                </c:pt>
                <c:pt idx="574">
                  <c:v>81.599999999999994</c:v>
                </c:pt>
                <c:pt idx="575">
                  <c:v>87.8</c:v>
                </c:pt>
                <c:pt idx="576">
                  <c:v>91.3</c:v>
                </c:pt>
                <c:pt idx="577">
                  <c:v>86.5</c:v>
                </c:pt>
                <c:pt idx="578">
                  <c:v>91</c:v>
                </c:pt>
                <c:pt idx="579">
                  <c:v>93.1</c:v>
                </c:pt>
                <c:pt idx="580">
                  <c:v>94.4</c:v>
                </c:pt>
                <c:pt idx="581">
                  <c:v>93</c:v>
                </c:pt>
                <c:pt idx="582">
                  <c:v>93</c:v>
                </c:pt>
                <c:pt idx="583">
                  <c:v>84.3</c:v>
                </c:pt>
                <c:pt idx="584">
                  <c:v>72.13</c:v>
                </c:pt>
                <c:pt idx="585">
                  <c:v>70.13</c:v>
                </c:pt>
                <c:pt idx="586">
                  <c:v>68.45</c:v>
                </c:pt>
                <c:pt idx="587">
                  <c:v>68.349999999999994</c:v>
                </c:pt>
                <c:pt idx="588">
                  <c:v>67.33</c:v>
                </c:pt>
                <c:pt idx="589">
                  <c:v>68.569999999999993</c:v>
                </c:pt>
                <c:pt idx="590">
                  <c:v>67.28</c:v>
                </c:pt>
                <c:pt idx="591">
                  <c:v>64.98</c:v>
                </c:pt>
                <c:pt idx="592">
                  <c:v>69</c:v>
                </c:pt>
                <c:pt idx="593">
                  <c:v>61.14</c:v>
                </c:pt>
                <c:pt idx="594">
                  <c:v>71.97</c:v>
                </c:pt>
                <c:pt idx="595">
                  <c:v>80</c:v>
                </c:pt>
                <c:pt idx="596">
                  <c:v>84.6</c:v>
                </c:pt>
                <c:pt idx="597">
                  <c:v>92.8</c:v>
                </c:pt>
                <c:pt idx="598">
                  <c:v>95.9</c:v>
                </c:pt>
                <c:pt idx="599">
                  <c:v>95.9</c:v>
                </c:pt>
                <c:pt idx="600">
                  <c:v>94.8</c:v>
                </c:pt>
                <c:pt idx="601">
                  <c:v>91.4</c:v>
                </c:pt>
                <c:pt idx="602">
                  <c:v>88.3</c:v>
                </c:pt>
                <c:pt idx="603">
                  <c:v>93.2</c:v>
                </c:pt>
                <c:pt idx="604">
                  <c:v>94</c:v>
                </c:pt>
                <c:pt idx="605">
                  <c:v>94.6</c:v>
                </c:pt>
                <c:pt idx="606">
                  <c:v>91.6</c:v>
                </c:pt>
                <c:pt idx="607">
                  <c:v>83.2</c:v>
                </c:pt>
                <c:pt idx="608">
                  <c:v>76.510000000000005</c:v>
                </c:pt>
                <c:pt idx="609">
                  <c:v>70.489999999999995</c:v>
                </c:pt>
                <c:pt idx="610">
                  <c:v>66.52</c:v>
                </c:pt>
                <c:pt idx="611">
                  <c:v>61.36</c:v>
                </c:pt>
                <c:pt idx="612">
                  <c:v>61.73</c:v>
                </c:pt>
                <c:pt idx="613">
                  <c:v>61.41</c:v>
                </c:pt>
                <c:pt idx="614">
                  <c:v>61</c:v>
                </c:pt>
                <c:pt idx="615">
                  <c:v>60.98</c:v>
                </c:pt>
                <c:pt idx="616">
                  <c:v>65.16</c:v>
                </c:pt>
                <c:pt idx="617">
                  <c:v>68.91</c:v>
                </c:pt>
                <c:pt idx="618">
                  <c:v>84.6</c:v>
                </c:pt>
                <c:pt idx="619">
                  <c:v>94.1</c:v>
                </c:pt>
                <c:pt idx="620">
                  <c:v>93.9</c:v>
                </c:pt>
                <c:pt idx="621">
                  <c:v>90.9</c:v>
                </c:pt>
                <c:pt idx="622">
                  <c:v>92.5</c:v>
                </c:pt>
                <c:pt idx="623">
                  <c:v>94.2</c:v>
                </c:pt>
                <c:pt idx="624">
                  <c:v>95.4</c:v>
                </c:pt>
                <c:pt idx="625">
                  <c:v>93.7</c:v>
                </c:pt>
                <c:pt idx="626">
                  <c:v>91.1</c:v>
                </c:pt>
                <c:pt idx="627">
                  <c:v>92.8</c:v>
                </c:pt>
                <c:pt idx="628">
                  <c:v>94.5</c:v>
                </c:pt>
                <c:pt idx="629">
                  <c:v>95.8</c:v>
                </c:pt>
                <c:pt idx="630">
                  <c:v>93.4</c:v>
                </c:pt>
                <c:pt idx="631">
                  <c:v>91.9</c:v>
                </c:pt>
                <c:pt idx="632">
                  <c:v>76.34</c:v>
                </c:pt>
                <c:pt idx="633">
                  <c:v>69.69</c:v>
                </c:pt>
                <c:pt idx="634">
                  <c:v>66.290000000000006</c:v>
                </c:pt>
                <c:pt idx="635">
                  <c:v>69.91</c:v>
                </c:pt>
                <c:pt idx="636">
                  <c:v>65.27</c:v>
                </c:pt>
                <c:pt idx="637">
                  <c:v>62.72</c:v>
                </c:pt>
                <c:pt idx="638">
                  <c:v>65.8</c:v>
                </c:pt>
                <c:pt idx="639">
                  <c:v>63.96</c:v>
                </c:pt>
                <c:pt idx="640">
                  <c:v>62.45</c:v>
                </c:pt>
                <c:pt idx="641">
                  <c:v>67.650000000000006</c:v>
                </c:pt>
                <c:pt idx="642">
                  <c:v>75.680000000000007</c:v>
                </c:pt>
                <c:pt idx="643">
                  <c:v>79.53</c:v>
                </c:pt>
                <c:pt idx="644">
                  <c:v>87.6</c:v>
                </c:pt>
                <c:pt idx="645">
                  <c:v>96.5</c:v>
                </c:pt>
                <c:pt idx="646">
                  <c:v>95.4</c:v>
                </c:pt>
                <c:pt idx="647">
                  <c:v>94.9</c:v>
                </c:pt>
                <c:pt idx="648">
                  <c:v>95.3</c:v>
                </c:pt>
                <c:pt idx="649">
                  <c:v>94.6</c:v>
                </c:pt>
                <c:pt idx="650">
                  <c:v>93.2</c:v>
                </c:pt>
                <c:pt idx="651">
                  <c:v>94.6</c:v>
                </c:pt>
                <c:pt idx="652">
                  <c:v>95.6</c:v>
                </c:pt>
                <c:pt idx="653">
                  <c:v>96</c:v>
                </c:pt>
                <c:pt idx="654">
                  <c:v>96.6</c:v>
                </c:pt>
                <c:pt idx="655">
                  <c:v>90.7</c:v>
                </c:pt>
                <c:pt idx="656">
                  <c:v>72.239999999999995</c:v>
                </c:pt>
                <c:pt idx="657">
                  <c:v>65</c:v>
                </c:pt>
                <c:pt idx="658">
                  <c:v>64.86</c:v>
                </c:pt>
                <c:pt idx="659">
                  <c:v>64.12</c:v>
                </c:pt>
                <c:pt idx="660">
                  <c:v>63.74</c:v>
                </c:pt>
                <c:pt idx="661">
                  <c:v>63.35</c:v>
                </c:pt>
                <c:pt idx="662">
                  <c:v>62.91</c:v>
                </c:pt>
                <c:pt idx="663">
                  <c:v>64.13</c:v>
                </c:pt>
                <c:pt idx="664">
                  <c:v>69.33</c:v>
                </c:pt>
                <c:pt idx="665">
                  <c:v>76.540000000000006</c:v>
                </c:pt>
                <c:pt idx="666">
                  <c:v>79.81</c:v>
                </c:pt>
                <c:pt idx="667">
                  <c:v>82.3</c:v>
                </c:pt>
                <c:pt idx="668">
                  <c:v>82.8</c:v>
                </c:pt>
                <c:pt idx="669">
                  <c:v>87.3</c:v>
                </c:pt>
                <c:pt idx="670">
                  <c:v>88.6</c:v>
                </c:pt>
                <c:pt idx="671">
                  <c:v>92.2</c:v>
                </c:pt>
                <c:pt idx="672">
                  <c:v>92.3</c:v>
                </c:pt>
                <c:pt idx="673">
                  <c:v>90.8</c:v>
                </c:pt>
                <c:pt idx="674">
                  <c:v>93.1</c:v>
                </c:pt>
                <c:pt idx="675">
                  <c:v>94</c:v>
                </c:pt>
                <c:pt idx="676">
                  <c:v>94.4</c:v>
                </c:pt>
                <c:pt idx="677">
                  <c:v>95.1</c:v>
                </c:pt>
                <c:pt idx="678">
                  <c:v>95.3</c:v>
                </c:pt>
                <c:pt idx="679">
                  <c:v>88.5</c:v>
                </c:pt>
                <c:pt idx="680">
                  <c:v>74.290000000000006</c:v>
                </c:pt>
                <c:pt idx="681">
                  <c:v>67.91</c:v>
                </c:pt>
                <c:pt idx="682">
                  <c:v>68.959999999999994</c:v>
                </c:pt>
                <c:pt idx="683">
                  <c:v>68.59</c:v>
                </c:pt>
                <c:pt idx="684">
                  <c:v>68.459999999999994</c:v>
                </c:pt>
                <c:pt idx="685">
                  <c:v>65.72</c:v>
                </c:pt>
                <c:pt idx="686">
                  <c:v>64.209999999999994</c:v>
                </c:pt>
                <c:pt idx="687">
                  <c:v>62.64</c:v>
                </c:pt>
                <c:pt idx="688">
                  <c:v>68.13</c:v>
                </c:pt>
                <c:pt idx="689">
                  <c:v>67.040000000000006</c:v>
                </c:pt>
                <c:pt idx="690">
                  <c:v>77.63</c:v>
                </c:pt>
                <c:pt idx="691">
                  <c:v>86.9</c:v>
                </c:pt>
                <c:pt idx="692">
                  <c:v>75.540000000000006</c:v>
                </c:pt>
                <c:pt idx="693">
                  <c:v>82.1</c:v>
                </c:pt>
                <c:pt idx="694">
                  <c:v>83.7</c:v>
                </c:pt>
                <c:pt idx="695">
                  <c:v>81.3</c:v>
                </c:pt>
                <c:pt idx="696">
                  <c:v>86.8</c:v>
                </c:pt>
                <c:pt idx="697">
                  <c:v>93.5</c:v>
                </c:pt>
                <c:pt idx="698">
                  <c:v>94.8</c:v>
                </c:pt>
                <c:pt idx="699">
                  <c:v>95</c:v>
                </c:pt>
                <c:pt idx="700">
                  <c:v>94.7</c:v>
                </c:pt>
                <c:pt idx="701">
                  <c:v>93.8</c:v>
                </c:pt>
                <c:pt idx="702">
                  <c:v>91.5</c:v>
                </c:pt>
                <c:pt idx="703">
                  <c:v>86.6</c:v>
                </c:pt>
                <c:pt idx="704">
                  <c:v>71.400000000000006</c:v>
                </c:pt>
                <c:pt idx="705">
                  <c:v>61.49</c:v>
                </c:pt>
                <c:pt idx="706">
                  <c:v>63.44</c:v>
                </c:pt>
                <c:pt idx="707">
                  <c:v>63.42</c:v>
                </c:pt>
                <c:pt idx="708">
                  <c:v>65.09</c:v>
                </c:pt>
                <c:pt idx="709">
                  <c:v>64.42</c:v>
                </c:pt>
                <c:pt idx="710">
                  <c:v>62.19</c:v>
                </c:pt>
                <c:pt idx="711">
                  <c:v>62.1</c:v>
                </c:pt>
                <c:pt idx="712">
                  <c:v>70.62</c:v>
                </c:pt>
                <c:pt idx="713">
                  <c:v>82</c:v>
                </c:pt>
                <c:pt idx="714">
                  <c:v>83.1</c:v>
                </c:pt>
                <c:pt idx="715">
                  <c:v>90.4</c:v>
                </c:pt>
                <c:pt idx="716">
                  <c:v>87.1</c:v>
                </c:pt>
                <c:pt idx="717">
                  <c:v>90.2</c:v>
                </c:pt>
                <c:pt idx="718">
                  <c:v>89.2</c:v>
                </c:pt>
                <c:pt idx="719">
                  <c:v>92.4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SEP!$O$5:$O$724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50-4B92-A920-575979D6D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469.958330000009"/>
          <c:min val="444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239310615775588E-2"/>
          <c:y val="0.13922672672672673"/>
          <c:w val="0.793209659021533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25.55</c:v>
                </c:pt>
                <c:pt idx="1">
                  <c:v>25.5</c:v>
                </c:pt>
                <c:pt idx="2">
                  <c:v>25.44</c:v>
                </c:pt>
                <c:pt idx="3">
                  <c:v>25.29</c:v>
                </c:pt>
                <c:pt idx="4">
                  <c:v>25.43</c:v>
                </c:pt>
                <c:pt idx="5">
                  <c:v>25.07</c:v>
                </c:pt>
                <c:pt idx="6">
                  <c:v>24.97</c:v>
                </c:pt>
                <c:pt idx="7">
                  <c:v>25.96</c:v>
                </c:pt>
                <c:pt idx="8">
                  <c:v>27.55</c:v>
                </c:pt>
                <c:pt idx="9">
                  <c:v>29.34</c:v>
                </c:pt>
                <c:pt idx="10">
                  <c:v>30.4</c:v>
                </c:pt>
                <c:pt idx="11">
                  <c:v>31.11</c:v>
                </c:pt>
                <c:pt idx="12">
                  <c:v>31.46</c:v>
                </c:pt>
                <c:pt idx="13">
                  <c:v>31.46</c:v>
                </c:pt>
                <c:pt idx="14">
                  <c:v>31.04</c:v>
                </c:pt>
                <c:pt idx="15">
                  <c:v>30.59</c:v>
                </c:pt>
                <c:pt idx="16">
                  <c:v>32.090000000000003</c:v>
                </c:pt>
                <c:pt idx="17">
                  <c:v>31.95</c:v>
                </c:pt>
                <c:pt idx="18">
                  <c:v>30.51</c:v>
                </c:pt>
                <c:pt idx="19">
                  <c:v>28.34</c:v>
                </c:pt>
                <c:pt idx="20">
                  <c:v>27.13</c:v>
                </c:pt>
                <c:pt idx="21">
                  <c:v>25.9</c:v>
                </c:pt>
                <c:pt idx="22">
                  <c:v>25.11</c:v>
                </c:pt>
                <c:pt idx="23">
                  <c:v>24.68</c:v>
                </c:pt>
                <c:pt idx="24">
                  <c:v>24.45</c:v>
                </c:pt>
                <c:pt idx="25">
                  <c:v>24.5</c:v>
                </c:pt>
                <c:pt idx="26">
                  <c:v>24.23</c:v>
                </c:pt>
                <c:pt idx="27">
                  <c:v>24.03</c:v>
                </c:pt>
                <c:pt idx="28">
                  <c:v>24.25</c:v>
                </c:pt>
                <c:pt idx="29">
                  <c:v>25.22</c:v>
                </c:pt>
                <c:pt idx="30">
                  <c:v>24.55</c:v>
                </c:pt>
                <c:pt idx="31">
                  <c:v>25.83</c:v>
                </c:pt>
                <c:pt idx="32">
                  <c:v>29.37</c:v>
                </c:pt>
                <c:pt idx="33">
                  <c:v>30.3</c:v>
                </c:pt>
                <c:pt idx="34">
                  <c:v>31.41</c:v>
                </c:pt>
                <c:pt idx="35">
                  <c:v>31.39</c:v>
                </c:pt>
                <c:pt idx="36">
                  <c:v>31.74</c:v>
                </c:pt>
                <c:pt idx="37">
                  <c:v>32.04</c:v>
                </c:pt>
                <c:pt idx="38">
                  <c:v>33.1</c:v>
                </c:pt>
                <c:pt idx="39">
                  <c:v>33.29</c:v>
                </c:pt>
                <c:pt idx="40">
                  <c:v>32.840000000000003</c:v>
                </c:pt>
                <c:pt idx="41">
                  <c:v>31.37</c:v>
                </c:pt>
                <c:pt idx="42">
                  <c:v>30.25</c:v>
                </c:pt>
                <c:pt idx="43">
                  <c:v>28.94</c:v>
                </c:pt>
                <c:pt idx="44">
                  <c:v>27.36</c:v>
                </c:pt>
                <c:pt idx="45">
                  <c:v>26.48</c:v>
                </c:pt>
                <c:pt idx="46">
                  <c:v>27.23</c:v>
                </c:pt>
                <c:pt idx="47">
                  <c:v>26.37</c:v>
                </c:pt>
                <c:pt idx="48">
                  <c:v>26.1</c:v>
                </c:pt>
                <c:pt idx="49">
                  <c:v>25.67</c:v>
                </c:pt>
                <c:pt idx="50">
                  <c:v>25.48</c:v>
                </c:pt>
                <c:pt idx="51">
                  <c:v>25.14</c:v>
                </c:pt>
                <c:pt idx="52">
                  <c:v>25.05</c:v>
                </c:pt>
                <c:pt idx="53">
                  <c:v>25</c:v>
                </c:pt>
                <c:pt idx="54">
                  <c:v>24.92</c:v>
                </c:pt>
                <c:pt idx="55">
                  <c:v>25.61</c:v>
                </c:pt>
                <c:pt idx="56">
                  <c:v>27.57</c:v>
                </c:pt>
                <c:pt idx="57">
                  <c:v>30</c:v>
                </c:pt>
                <c:pt idx="58">
                  <c:v>30.6</c:v>
                </c:pt>
                <c:pt idx="59">
                  <c:v>30.34</c:v>
                </c:pt>
                <c:pt idx="60">
                  <c:v>31.62</c:v>
                </c:pt>
                <c:pt idx="61">
                  <c:v>31.69</c:v>
                </c:pt>
                <c:pt idx="62">
                  <c:v>31.74</c:v>
                </c:pt>
                <c:pt idx="63">
                  <c:v>33.61</c:v>
                </c:pt>
                <c:pt idx="64">
                  <c:v>33.58</c:v>
                </c:pt>
                <c:pt idx="65">
                  <c:v>32.08</c:v>
                </c:pt>
                <c:pt idx="66">
                  <c:v>31.03</c:v>
                </c:pt>
                <c:pt idx="67">
                  <c:v>29.25</c:v>
                </c:pt>
                <c:pt idx="68">
                  <c:v>29.05</c:v>
                </c:pt>
                <c:pt idx="69">
                  <c:v>29.19</c:v>
                </c:pt>
                <c:pt idx="70">
                  <c:v>27.7</c:v>
                </c:pt>
                <c:pt idx="71">
                  <c:v>26.61</c:v>
                </c:pt>
                <c:pt idx="72">
                  <c:v>25.94</c:v>
                </c:pt>
                <c:pt idx="73">
                  <c:v>25.11</c:v>
                </c:pt>
                <c:pt idx="74">
                  <c:v>24.69</c:v>
                </c:pt>
                <c:pt idx="75">
                  <c:v>24.42</c:v>
                </c:pt>
                <c:pt idx="76">
                  <c:v>24.54</c:v>
                </c:pt>
                <c:pt idx="77">
                  <c:v>24.53</c:v>
                </c:pt>
                <c:pt idx="78">
                  <c:v>24.69</c:v>
                </c:pt>
                <c:pt idx="79">
                  <c:v>25.85</c:v>
                </c:pt>
                <c:pt idx="80">
                  <c:v>29.36</c:v>
                </c:pt>
                <c:pt idx="81">
                  <c:v>31.6</c:v>
                </c:pt>
                <c:pt idx="82">
                  <c:v>31.04</c:v>
                </c:pt>
                <c:pt idx="83">
                  <c:v>32.04</c:v>
                </c:pt>
                <c:pt idx="84">
                  <c:v>32.409999999999997</c:v>
                </c:pt>
                <c:pt idx="85">
                  <c:v>33.1</c:v>
                </c:pt>
                <c:pt idx="86">
                  <c:v>31.95</c:v>
                </c:pt>
                <c:pt idx="87">
                  <c:v>32.01</c:v>
                </c:pt>
                <c:pt idx="88">
                  <c:v>34</c:v>
                </c:pt>
                <c:pt idx="89">
                  <c:v>33.29</c:v>
                </c:pt>
                <c:pt idx="90">
                  <c:v>31.48</c:v>
                </c:pt>
                <c:pt idx="91">
                  <c:v>30.51</c:v>
                </c:pt>
                <c:pt idx="92">
                  <c:v>29.01</c:v>
                </c:pt>
                <c:pt idx="93">
                  <c:v>27.89</c:v>
                </c:pt>
                <c:pt idx="94">
                  <c:v>27.38</c:v>
                </c:pt>
                <c:pt idx="95">
                  <c:v>27.09</c:v>
                </c:pt>
                <c:pt idx="96">
                  <c:v>28.1</c:v>
                </c:pt>
                <c:pt idx="97">
                  <c:v>28.3</c:v>
                </c:pt>
                <c:pt idx="98">
                  <c:v>28.11</c:v>
                </c:pt>
                <c:pt idx="99">
                  <c:v>27.42</c:v>
                </c:pt>
                <c:pt idx="100">
                  <c:v>26.75</c:v>
                </c:pt>
                <c:pt idx="101">
                  <c:v>26.2</c:v>
                </c:pt>
                <c:pt idx="102">
                  <c:v>25.44</c:v>
                </c:pt>
                <c:pt idx="103">
                  <c:v>27.34</c:v>
                </c:pt>
                <c:pt idx="104">
                  <c:v>30.14</c:v>
                </c:pt>
                <c:pt idx="105">
                  <c:v>30.34</c:v>
                </c:pt>
                <c:pt idx="106">
                  <c:v>30.62</c:v>
                </c:pt>
                <c:pt idx="107">
                  <c:v>31.34</c:v>
                </c:pt>
                <c:pt idx="108">
                  <c:v>31.45</c:v>
                </c:pt>
                <c:pt idx="109">
                  <c:v>32.01</c:v>
                </c:pt>
                <c:pt idx="110">
                  <c:v>32.26</c:v>
                </c:pt>
                <c:pt idx="111">
                  <c:v>31.58</c:v>
                </c:pt>
                <c:pt idx="112">
                  <c:v>30.16</c:v>
                </c:pt>
                <c:pt idx="113">
                  <c:v>32.08</c:v>
                </c:pt>
                <c:pt idx="114">
                  <c:v>30.59</c:v>
                </c:pt>
                <c:pt idx="115">
                  <c:v>27.99</c:v>
                </c:pt>
                <c:pt idx="116">
                  <c:v>26.96</c:v>
                </c:pt>
                <c:pt idx="117">
                  <c:v>25.91</c:v>
                </c:pt>
                <c:pt idx="118">
                  <c:v>25.83</c:v>
                </c:pt>
                <c:pt idx="119">
                  <c:v>25.24</c:v>
                </c:pt>
                <c:pt idx="120">
                  <c:v>24.75</c:v>
                </c:pt>
                <c:pt idx="121">
                  <c:v>24.49</c:v>
                </c:pt>
                <c:pt idx="122">
                  <c:v>24.1</c:v>
                </c:pt>
                <c:pt idx="123">
                  <c:v>23.66</c:v>
                </c:pt>
                <c:pt idx="124">
                  <c:v>23.6</c:v>
                </c:pt>
                <c:pt idx="125">
                  <c:v>23.77</c:v>
                </c:pt>
                <c:pt idx="126">
                  <c:v>23.6</c:v>
                </c:pt>
                <c:pt idx="127">
                  <c:v>25.36</c:v>
                </c:pt>
                <c:pt idx="128">
                  <c:v>29.76</c:v>
                </c:pt>
                <c:pt idx="129">
                  <c:v>30.58</c:v>
                </c:pt>
                <c:pt idx="130">
                  <c:v>31.08</c:v>
                </c:pt>
                <c:pt idx="131">
                  <c:v>31.43</c:v>
                </c:pt>
                <c:pt idx="132">
                  <c:v>31.45</c:v>
                </c:pt>
                <c:pt idx="133">
                  <c:v>31.57</c:v>
                </c:pt>
                <c:pt idx="134">
                  <c:v>31.88</c:v>
                </c:pt>
                <c:pt idx="135">
                  <c:v>31.56</c:v>
                </c:pt>
                <c:pt idx="136">
                  <c:v>30.26</c:v>
                </c:pt>
                <c:pt idx="137">
                  <c:v>30.23</c:v>
                </c:pt>
                <c:pt idx="138">
                  <c:v>29.75</c:v>
                </c:pt>
                <c:pt idx="139">
                  <c:v>28.54</c:v>
                </c:pt>
                <c:pt idx="140">
                  <c:v>27.28</c:v>
                </c:pt>
                <c:pt idx="141">
                  <c:v>26.7</c:v>
                </c:pt>
                <c:pt idx="142">
                  <c:v>26.28</c:v>
                </c:pt>
                <c:pt idx="143">
                  <c:v>25.87</c:v>
                </c:pt>
                <c:pt idx="144">
                  <c:v>25.32</c:v>
                </c:pt>
                <c:pt idx="145">
                  <c:v>25.46</c:v>
                </c:pt>
                <c:pt idx="146">
                  <c:v>25.11</c:v>
                </c:pt>
                <c:pt idx="147">
                  <c:v>24.75</c:v>
                </c:pt>
                <c:pt idx="148">
                  <c:v>24.78</c:v>
                </c:pt>
                <c:pt idx="149">
                  <c:v>24.71</c:v>
                </c:pt>
                <c:pt idx="150">
                  <c:v>24.63</c:v>
                </c:pt>
                <c:pt idx="151">
                  <c:v>26.03</c:v>
                </c:pt>
                <c:pt idx="152">
                  <c:v>29.45</c:v>
                </c:pt>
                <c:pt idx="153">
                  <c:v>30.53</c:v>
                </c:pt>
                <c:pt idx="154">
                  <c:v>30.9</c:v>
                </c:pt>
                <c:pt idx="155">
                  <c:v>31.64</c:v>
                </c:pt>
                <c:pt idx="156">
                  <c:v>31.88</c:v>
                </c:pt>
                <c:pt idx="157">
                  <c:v>32.1</c:v>
                </c:pt>
                <c:pt idx="158">
                  <c:v>32.01</c:v>
                </c:pt>
                <c:pt idx="159">
                  <c:v>31.65</c:v>
                </c:pt>
                <c:pt idx="160">
                  <c:v>32.11</c:v>
                </c:pt>
                <c:pt idx="161">
                  <c:v>32.71</c:v>
                </c:pt>
                <c:pt idx="162">
                  <c:v>31.37</c:v>
                </c:pt>
                <c:pt idx="163">
                  <c:v>29.34</c:v>
                </c:pt>
                <c:pt idx="164">
                  <c:v>27.76</c:v>
                </c:pt>
                <c:pt idx="165">
                  <c:v>27.45</c:v>
                </c:pt>
                <c:pt idx="166">
                  <c:v>27.03</c:v>
                </c:pt>
                <c:pt idx="167">
                  <c:v>26.3</c:v>
                </c:pt>
                <c:pt idx="168">
                  <c:v>25.62</c:v>
                </c:pt>
                <c:pt idx="169">
                  <c:v>25.43</c:v>
                </c:pt>
                <c:pt idx="170">
                  <c:v>25.22</c:v>
                </c:pt>
                <c:pt idx="171">
                  <c:v>24.95</c:v>
                </c:pt>
                <c:pt idx="172">
                  <c:v>24.47</c:v>
                </c:pt>
                <c:pt idx="173">
                  <c:v>23.88</c:v>
                </c:pt>
                <c:pt idx="174">
                  <c:v>23.75</c:v>
                </c:pt>
                <c:pt idx="175">
                  <c:v>25.5</c:v>
                </c:pt>
                <c:pt idx="176">
                  <c:v>29.09</c:v>
                </c:pt>
                <c:pt idx="177">
                  <c:v>31.21</c:v>
                </c:pt>
                <c:pt idx="178">
                  <c:v>31.21</c:v>
                </c:pt>
                <c:pt idx="179">
                  <c:v>31.96</c:v>
                </c:pt>
                <c:pt idx="180">
                  <c:v>32.06</c:v>
                </c:pt>
                <c:pt idx="181">
                  <c:v>32.18</c:v>
                </c:pt>
                <c:pt idx="182">
                  <c:v>31.88</c:v>
                </c:pt>
                <c:pt idx="183">
                  <c:v>32.51</c:v>
                </c:pt>
                <c:pt idx="184">
                  <c:v>32.74</c:v>
                </c:pt>
                <c:pt idx="185">
                  <c:v>32.450000000000003</c:v>
                </c:pt>
                <c:pt idx="186">
                  <c:v>31.59</c:v>
                </c:pt>
                <c:pt idx="187">
                  <c:v>29.03</c:v>
                </c:pt>
                <c:pt idx="188">
                  <c:v>27.56</c:v>
                </c:pt>
                <c:pt idx="189">
                  <c:v>27.64</c:v>
                </c:pt>
                <c:pt idx="190">
                  <c:v>26.91</c:v>
                </c:pt>
                <c:pt idx="191">
                  <c:v>26.52</c:v>
                </c:pt>
                <c:pt idx="192">
                  <c:v>25.92</c:v>
                </c:pt>
                <c:pt idx="193">
                  <c:v>25.63</c:v>
                </c:pt>
                <c:pt idx="194">
                  <c:v>25.98</c:v>
                </c:pt>
                <c:pt idx="195">
                  <c:v>25.66</c:v>
                </c:pt>
                <c:pt idx="196">
                  <c:v>25.02</c:v>
                </c:pt>
                <c:pt idx="197">
                  <c:v>25.13</c:v>
                </c:pt>
                <c:pt idx="198">
                  <c:v>24.62</c:v>
                </c:pt>
                <c:pt idx="199">
                  <c:v>26.22</c:v>
                </c:pt>
                <c:pt idx="200">
                  <c:v>29.27</c:v>
                </c:pt>
                <c:pt idx="201">
                  <c:v>31.03</c:v>
                </c:pt>
                <c:pt idx="202">
                  <c:v>32.229999999999997</c:v>
                </c:pt>
                <c:pt idx="203">
                  <c:v>33.159999999999997</c:v>
                </c:pt>
                <c:pt idx="204">
                  <c:v>32.97</c:v>
                </c:pt>
                <c:pt idx="205">
                  <c:v>32.4</c:v>
                </c:pt>
                <c:pt idx="206">
                  <c:v>31.53</c:v>
                </c:pt>
                <c:pt idx="207">
                  <c:v>32.729999999999997</c:v>
                </c:pt>
                <c:pt idx="208">
                  <c:v>32.61</c:v>
                </c:pt>
                <c:pt idx="209">
                  <c:v>32.54</c:v>
                </c:pt>
                <c:pt idx="210">
                  <c:v>31.52</c:v>
                </c:pt>
                <c:pt idx="211">
                  <c:v>29.13</c:v>
                </c:pt>
                <c:pt idx="212">
                  <c:v>28</c:v>
                </c:pt>
                <c:pt idx="213">
                  <c:v>26.65</c:v>
                </c:pt>
                <c:pt idx="214">
                  <c:v>25.99</c:v>
                </c:pt>
                <c:pt idx="215">
                  <c:v>23.88</c:v>
                </c:pt>
                <c:pt idx="216">
                  <c:v>24.19</c:v>
                </c:pt>
                <c:pt idx="217">
                  <c:v>24.38</c:v>
                </c:pt>
                <c:pt idx="218">
                  <c:v>24.42</c:v>
                </c:pt>
                <c:pt idx="219">
                  <c:v>24.39</c:v>
                </c:pt>
                <c:pt idx="220">
                  <c:v>24.37</c:v>
                </c:pt>
                <c:pt idx="221">
                  <c:v>24.25</c:v>
                </c:pt>
                <c:pt idx="222">
                  <c:v>23.92</c:v>
                </c:pt>
                <c:pt idx="223">
                  <c:v>25.72</c:v>
                </c:pt>
                <c:pt idx="224">
                  <c:v>28.43</c:v>
                </c:pt>
                <c:pt idx="225">
                  <c:v>30.23</c:v>
                </c:pt>
                <c:pt idx="226">
                  <c:v>31.78</c:v>
                </c:pt>
                <c:pt idx="227">
                  <c:v>32.36</c:v>
                </c:pt>
                <c:pt idx="228">
                  <c:v>32.770000000000003</c:v>
                </c:pt>
                <c:pt idx="229">
                  <c:v>33.31</c:v>
                </c:pt>
                <c:pt idx="230">
                  <c:v>33.74</c:v>
                </c:pt>
                <c:pt idx="231">
                  <c:v>32.57</c:v>
                </c:pt>
                <c:pt idx="232">
                  <c:v>32.43</c:v>
                </c:pt>
                <c:pt idx="233">
                  <c:v>31.73</c:v>
                </c:pt>
                <c:pt idx="234">
                  <c:v>30.74</c:v>
                </c:pt>
                <c:pt idx="235">
                  <c:v>30.07</c:v>
                </c:pt>
                <c:pt idx="236">
                  <c:v>29.55</c:v>
                </c:pt>
                <c:pt idx="237">
                  <c:v>27.4</c:v>
                </c:pt>
                <c:pt idx="238">
                  <c:v>26.48</c:v>
                </c:pt>
                <c:pt idx="239">
                  <c:v>25.51</c:v>
                </c:pt>
                <c:pt idx="240">
                  <c:v>25.65</c:v>
                </c:pt>
                <c:pt idx="241">
                  <c:v>25.93</c:v>
                </c:pt>
                <c:pt idx="242">
                  <c:v>25.14</c:v>
                </c:pt>
                <c:pt idx="243">
                  <c:v>25.96</c:v>
                </c:pt>
                <c:pt idx="244">
                  <c:v>24.79</c:v>
                </c:pt>
                <c:pt idx="245">
                  <c:v>24.23</c:v>
                </c:pt>
                <c:pt idx="246">
                  <c:v>23.92</c:v>
                </c:pt>
                <c:pt idx="247">
                  <c:v>25.85</c:v>
                </c:pt>
                <c:pt idx="248">
                  <c:v>29.76</c:v>
                </c:pt>
                <c:pt idx="249">
                  <c:v>30.39</c:v>
                </c:pt>
                <c:pt idx="250">
                  <c:v>31.33</c:v>
                </c:pt>
                <c:pt idx="251">
                  <c:v>32.31</c:v>
                </c:pt>
                <c:pt idx="252">
                  <c:v>32.729999999999997</c:v>
                </c:pt>
                <c:pt idx="253">
                  <c:v>31.49</c:v>
                </c:pt>
                <c:pt idx="254">
                  <c:v>31.53</c:v>
                </c:pt>
                <c:pt idx="255">
                  <c:v>32</c:v>
                </c:pt>
                <c:pt idx="256">
                  <c:v>32.79</c:v>
                </c:pt>
                <c:pt idx="257">
                  <c:v>31.24</c:v>
                </c:pt>
                <c:pt idx="258">
                  <c:v>29.16</c:v>
                </c:pt>
                <c:pt idx="259">
                  <c:v>25.83</c:v>
                </c:pt>
                <c:pt idx="260">
                  <c:v>25.38</c:v>
                </c:pt>
                <c:pt idx="261">
                  <c:v>25.04</c:v>
                </c:pt>
                <c:pt idx="262">
                  <c:v>24.63</c:v>
                </c:pt>
                <c:pt idx="263">
                  <c:v>23.86</c:v>
                </c:pt>
                <c:pt idx="264">
                  <c:v>23.68</c:v>
                </c:pt>
                <c:pt idx="265">
                  <c:v>23.7</c:v>
                </c:pt>
                <c:pt idx="266">
                  <c:v>23.63</c:v>
                </c:pt>
                <c:pt idx="267">
                  <c:v>23.53</c:v>
                </c:pt>
                <c:pt idx="268">
                  <c:v>23.69</c:v>
                </c:pt>
                <c:pt idx="269">
                  <c:v>23.52</c:v>
                </c:pt>
                <c:pt idx="270">
                  <c:v>23.26</c:v>
                </c:pt>
                <c:pt idx="271">
                  <c:v>25.71</c:v>
                </c:pt>
                <c:pt idx="272">
                  <c:v>29.05</c:v>
                </c:pt>
                <c:pt idx="273">
                  <c:v>30.08</c:v>
                </c:pt>
                <c:pt idx="274">
                  <c:v>30.41</c:v>
                </c:pt>
                <c:pt idx="275">
                  <c:v>30.56</c:v>
                </c:pt>
                <c:pt idx="276">
                  <c:v>30.63</c:v>
                </c:pt>
                <c:pt idx="277">
                  <c:v>31.62</c:v>
                </c:pt>
                <c:pt idx="278">
                  <c:v>31.36</c:v>
                </c:pt>
                <c:pt idx="279">
                  <c:v>30.76</c:v>
                </c:pt>
                <c:pt idx="280">
                  <c:v>30.58</c:v>
                </c:pt>
                <c:pt idx="281">
                  <c:v>31.29</c:v>
                </c:pt>
                <c:pt idx="282">
                  <c:v>28.66</c:v>
                </c:pt>
                <c:pt idx="283">
                  <c:v>23.76</c:v>
                </c:pt>
                <c:pt idx="284">
                  <c:v>23.33</c:v>
                </c:pt>
                <c:pt idx="285">
                  <c:v>23.46</c:v>
                </c:pt>
                <c:pt idx="286">
                  <c:v>23.4</c:v>
                </c:pt>
                <c:pt idx="287">
                  <c:v>23.34</c:v>
                </c:pt>
                <c:pt idx="288">
                  <c:v>23.61</c:v>
                </c:pt>
                <c:pt idx="289">
                  <c:v>23.57</c:v>
                </c:pt>
                <c:pt idx="290">
                  <c:v>23.43</c:v>
                </c:pt>
                <c:pt idx="291">
                  <c:v>23.29</c:v>
                </c:pt>
                <c:pt idx="292">
                  <c:v>23.22</c:v>
                </c:pt>
                <c:pt idx="293">
                  <c:v>22.78</c:v>
                </c:pt>
                <c:pt idx="294">
                  <c:v>22.61</c:v>
                </c:pt>
                <c:pt idx="295">
                  <c:v>25.49</c:v>
                </c:pt>
                <c:pt idx="296">
                  <c:v>29.2</c:v>
                </c:pt>
                <c:pt idx="297">
                  <c:v>30.19</c:v>
                </c:pt>
                <c:pt idx="298">
                  <c:v>30.39</c:v>
                </c:pt>
                <c:pt idx="299">
                  <c:v>30.55</c:v>
                </c:pt>
                <c:pt idx="300">
                  <c:v>30.7</c:v>
                </c:pt>
                <c:pt idx="301">
                  <c:v>30.76</c:v>
                </c:pt>
                <c:pt idx="302">
                  <c:v>31.26</c:v>
                </c:pt>
                <c:pt idx="303">
                  <c:v>32.270000000000003</c:v>
                </c:pt>
                <c:pt idx="304">
                  <c:v>32.299999999999997</c:v>
                </c:pt>
                <c:pt idx="305">
                  <c:v>31.55</c:v>
                </c:pt>
                <c:pt idx="306">
                  <c:v>30.41</c:v>
                </c:pt>
                <c:pt idx="307">
                  <c:v>28.26</c:v>
                </c:pt>
                <c:pt idx="308">
                  <c:v>26.85</c:v>
                </c:pt>
                <c:pt idx="309">
                  <c:v>26.73</c:v>
                </c:pt>
                <c:pt idx="310">
                  <c:v>27.04</c:v>
                </c:pt>
                <c:pt idx="311">
                  <c:v>26.72</c:v>
                </c:pt>
                <c:pt idx="312">
                  <c:v>24.75</c:v>
                </c:pt>
                <c:pt idx="313">
                  <c:v>24.2</c:v>
                </c:pt>
                <c:pt idx="314">
                  <c:v>24.11</c:v>
                </c:pt>
                <c:pt idx="315">
                  <c:v>24.22</c:v>
                </c:pt>
                <c:pt idx="316">
                  <c:v>24.19</c:v>
                </c:pt>
                <c:pt idx="317">
                  <c:v>24.37</c:v>
                </c:pt>
                <c:pt idx="318">
                  <c:v>24.28</c:v>
                </c:pt>
                <c:pt idx="319">
                  <c:v>27.36</c:v>
                </c:pt>
                <c:pt idx="320">
                  <c:v>30.52</c:v>
                </c:pt>
                <c:pt idx="321">
                  <c:v>30.51</c:v>
                </c:pt>
                <c:pt idx="322">
                  <c:v>30.64</c:v>
                </c:pt>
                <c:pt idx="323">
                  <c:v>30.88</c:v>
                </c:pt>
                <c:pt idx="324">
                  <c:v>30.86</c:v>
                </c:pt>
                <c:pt idx="325">
                  <c:v>30.58</c:v>
                </c:pt>
                <c:pt idx="326">
                  <c:v>30.97</c:v>
                </c:pt>
                <c:pt idx="327">
                  <c:v>31.5</c:v>
                </c:pt>
                <c:pt idx="328">
                  <c:v>31.65</c:v>
                </c:pt>
                <c:pt idx="329">
                  <c:v>31.33</c:v>
                </c:pt>
                <c:pt idx="330">
                  <c:v>29.34</c:v>
                </c:pt>
                <c:pt idx="331">
                  <c:v>27.82</c:v>
                </c:pt>
                <c:pt idx="332">
                  <c:v>24.6</c:v>
                </c:pt>
                <c:pt idx="333">
                  <c:v>22.51</c:v>
                </c:pt>
                <c:pt idx="334">
                  <c:v>23.24</c:v>
                </c:pt>
                <c:pt idx="335">
                  <c:v>23.73</c:v>
                </c:pt>
                <c:pt idx="336">
                  <c:v>23.87</c:v>
                </c:pt>
                <c:pt idx="337">
                  <c:v>23.59</c:v>
                </c:pt>
                <c:pt idx="338">
                  <c:v>23.4</c:v>
                </c:pt>
                <c:pt idx="339">
                  <c:v>23.15</c:v>
                </c:pt>
                <c:pt idx="340">
                  <c:v>23.12</c:v>
                </c:pt>
                <c:pt idx="341">
                  <c:v>23.07</c:v>
                </c:pt>
                <c:pt idx="342">
                  <c:v>22.94</c:v>
                </c:pt>
                <c:pt idx="343">
                  <c:v>24.95</c:v>
                </c:pt>
                <c:pt idx="344">
                  <c:v>28.83</c:v>
                </c:pt>
                <c:pt idx="345">
                  <c:v>30.29</c:v>
                </c:pt>
                <c:pt idx="346">
                  <c:v>31.06</c:v>
                </c:pt>
                <c:pt idx="347">
                  <c:v>31.21</c:v>
                </c:pt>
                <c:pt idx="348">
                  <c:v>31.66</c:v>
                </c:pt>
                <c:pt idx="349">
                  <c:v>32.04</c:v>
                </c:pt>
                <c:pt idx="350">
                  <c:v>32.26</c:v>
                </c:pt>
                <c:pt idx="351">
                  <c:v>32.47</c:v>
                </c:pt>
                <c:pt idx="352">
                  <c:v>32.909999999999997</c:v>
                </c:pt>
                <c:pt idx="353">
                  <c:v>32.119999999999997</c:v>
                </c:pt>
                <c:pt idx="354">
                  <c:v>30.62</c:v>
                </c:pt>
                <c:pt idx="355">
                  <c:v>29.75</c:v>
                </c:pt>
                <c:pt idx="356">
                  <c:v>29.38</c:v>
                </c:pt>
                <c:pt idx="357">
                  <c:v>27.61</c:v>
                </c:pt>
                <c:pt idx="358">
                  <c:v>24.44</c:v>
                </c:pt>
                <c:pt idx="359">
                  <c:v>24.1</c:v>
                </c:pt>
                <c:pt idx="360">
                  <c:v>23.73</c:v>
                </c:pt>
                <c:pt idx="361">
                  <c:v>23.8</c:v>
                </c:pt>
                <c:pt idx="362">
                  <c:v>23.56</c:v>
                </c:pt>
                <c:pt idx="363">
                  <c:v>23.28</c:v>
                </c:pt>
                <c:pt idx="364">
                  <c:v>23.15</c:v>
                </c:pt>
                <c:pt idx="365">
                  <c:v>23.33</c:v>
                </c:pt>
                <c:pt idx="366">
                  <c:v>23.38</c:v>
                </c:pt>
                <c:pt idx="367">
                  <c:v>25.63</c:v>
                </c:pt>
                <c:pt idx="368">
                  <c:v>28.72</c:v>
                </c:pt>
                <c:pt idx="369">
                  <c:v>30.71</c:v>
                </c:pt>
                <c:pt idx="370">
                  <c:v>31.59</c:v>
                </c:pt>
                <c:pt idx="371">
                  <c:v>31.68</c:v>
                </c:pt>
                <c:pt idx="372">
                  <c:v>32.450000000000003</c:v>
                </c:pt>
                <c:pt idx="373">
                  <c:v>31.9</c:v>
                </c:pt>
                <c:pt idx="374">
                  <c:v>31.95</c:v>
                </c:pt>
                <c:pt idx="375">
                  <c:v>27.74</c:v>
                </c:pt>
                <c:pt idx="376">
                  <c:v>28.27</c:v>
                </c:pt>
                <c:pt idx="377">
                  <c:v>30.15</c:v>
                </c:pt>
                <c:pt idx="378">
                  <c:v>28.87</c:v>
                </c:pt>
                <c:pt idx="379">
                  <c:v>25.86</c:v>
                </c:pt>
                <c:pt idx="380">
                  <c:v>24.59</c:v>
                </c:pt>
                <c:pt idx="381">
                  <c:v>24.21</c:v>
                </c:pt>
                <c:pt idx="382">
                  <c:v>23.9</c:v>
                </c:pt>
                <c:pt idx="383">
                  <c:v>23.58</c:v>
                </c:pt>
                <c:pt idx="384">
                  <c:v>23.47</c:v>
                </c:pt>
                <c:pt idx="385">
                  <c:v>23.09</c:v>
                </c:pt>
                <c:pt idx="386">
                  <c:v>22.97</c:v>
                </c:pt>
                <c:pt idx="387">
                  <c:v>22.63</c:v>
                </c:pt>
                <c:pt idx="388">
                  <c:v>22.31</c:v>
                </c:pt>
                <c:pt idx="389">
                  <c:v>22.33</c:v>
                </c:pt>
                <c:pt idx="390">
                  <c:v>22.44</c:v>
                </c:pt>
                <c:pt idx="391">
                  <c:v>23.35</c:v>
                </c:pt>
                <c:pt idx="392">
                  <c:v>28.01</c:v>
                </c:pt>
                <c:pt idx="393">
                  <c:v>30.13</c:v>
                </c:pt>
                <c:pt idx="394">
                  <c:v>30.16</c:v>
                </c:pt>
                <c:pt idx="395">
                  <c:v>30.54</c:v>
                </c:pt>
                <c:pt idx="396">
                  <c:v>30.86</c:v>
                </c:pt>
                <c:pt idx="397">
                  <c:v>31.24</c:v>
                </c:pt>
                <c:pt idx="398">
                  <c:v>31.82</c:v>
                </c:pt>
                <c:pt idx="399">
                  <c:v>31.41</c:v>
                </c:pt>
                <c:pt idx="400">
                  <c:v>31.58</c:v>
                </c:pt>
                <c:pt idx="401">
                  <c:v>31.67</c:v>
                </c:pt>
                <c:pt idx="402">
                  <c:v>30.15</c:v>
                </c:pt>
                <c:pt idx="403">
                  <c:v>27.88</c:v>
                </c:pt>
                <c:pt idx="404">
                  <c:v>27.14</c:v>
                </c:pt>
                <c:pt idx="405">
                  <c:v>27.12</c:v>
                </c:pt>
                <c:pt idx="406">
                  <c:v>26.95</c:v>
                </c:pt>
                <c:pt idx="407">
                  <c:v>26.94</c:v>
                </c:pt>
                <c:pt idx="408">
                  <c:v>26.07</c:v>
                </c:pt>
                <c:pt idx="409">
                  <c:v>26.24</c:v>
                </c:pt>
                <c:pt idx="410">
                  <c:v>25.95</c:v>
                </c:pt>
                <c:pt idx="411">
                  <c:v>24.99</c:v>
                </c:pt>
                <c:pt idx="412">
                  <c:v>24.7</c:v>
                </c:pt>
                <c:pt idx="413">
                  <c:v>24.59</c:v>
                </c:pt>
                <c:pt idx="414">
                  <c:v>24.24</c:v>
                </c:pt>
                <c:pt idx="415">
                  <c:v>26.14</c:v>
                </c:pt>
                <c:pt idx="416">
                  <c:v>30.14</c:v>
                </c:pt>
                <c:pt idx="417">
                  <c:v>29.68</c:v>
                </c:pt>
                <c:pt idx="418">
                  <c:v>30.5</c:v>
                </c:pt>
                <c:pt idx="419">
                  <c:v>30.81</c:v>
                </c:pt>
                <c:pt idx="420">
                  <c:v>31.3</c:v>
                </c:pt>
                <c:pt idx="421">
                  <c:v>31.72</c:v>
                </c:pt>
                <c:pt idx="422">
                  <c:v>32.229999999999997</c:v>
                </c:pt>
                <c:pt idx="423">
                  <c:v>31.95</c:v>
                </c:pt>
                <c:pt idx="424">
                  <c:v>32.28</c:v>
                </c:pt>
                <c:pt idx="425">
                  <c:v>31.84</c:v>
                </c:pt>
                <c:pt idx="426">
                  <c:v>30.31</c:v>
                </c:pt>
                <c:pt idx="427">
                  <c:v>28.91</c:v>
                </c:pt>
                <c:pt idx="428">
                  <c:v>28.79</c:v>
                </c:pt>
                <c:pt idx="429">
                  <c:v>28.24</c:v>
                </c:pt>
                <c:pt idx="430">
                  <c:v>26.64</c:v>
                </c:pt>
                <c:pt idx="431">
                  <c:v>25.41</c:v>
                </c:pt>
                <c:pt idx="432">
                  <c:v>25.67</c:v>
                </c:pt>
                <c:pt idx="433">
                  <c:v>25</c:v>
                </c:pt>
                <c:pt idx="434">
                  <c:v>24.55</c:v>
                </c:pt>
                <c:pt idx="435">
                  <c:v>24.3</c:v>
                </c:pt>
                <c:pt idx="436">
                  <c:v>24.07</c:v>
                </c:pt>
                <c:pt idx="437">
                  <c:v>24.03</c:v>
                </c:pt>
                <c:pt idx="438">
                  <c:v>23.86</c:v>
                </c:pt>
                <c:pt idx="439">
                  <c:v>25.7</c:v>
                </c:pt>
                <c:pt idx="440">
                  <c:v>29.62</c:v>
                </c:pt>
                <c:pt idx="441">
                  <c:v>30.6</c:v>
                </c:pt>
                <c:pt idx="442">
                  <c:v>30.97</c:v>
                </c:pt>
                <c:pt idx="443">
                  <c:v>31.27</c:v>
                </c:pt>
                <c:pt idx="444">
                  <c:v>31.42</c:v>
                </c:pt>
                <c:pt idx="445">
                  <c:v>31.82</c:v>
                </c:pt>
                <c:pt idx="446">
                  <c:v>31.41</c:v>
                </c:pt>
                <c:pt idx="447">
                  <c:v>31.69</c:v>
                </c:pt>
                <c:pt idx="448">
                  <c:v>31.47</c:v>
                </c:pt>
                <c:pt idx="449">
                  <c:v>31.06</c:v>
                </c:pt>
                <c:pt idx="450">
                  <c:v>29.67</c:v>
                </c:pt>
                <c:pt idx="451">
                  <c:v>27.08</c:v>
                </c:pt>
                <c:pt idx="452">
                  <c:v>24.21</c:v>
                </c:pt>
                <c:pt idx="453">
                  <c:v>24.38</c:v>
                </c:pt>
                <c:pt idx="454">
                  <c:v>24.74</c:v>
                </c:pt>
                <c:pt idx="455">
                  <c:v>24.78</c:v>
                </c:pt>
                <c:pt idx="456">
                  <c:v>24.82</c:v>
                </c:pt>
                <c:pt idx="457">
                  <c:v>24.83</c:v>
                </c:pt>
                <c:pt idx="458">
                  <c:v>24.36</c:v>
                </c:pt>
                <c:pt idx="459">
                  <c:v>23.96</c:v>
                </c:pt>
                <c:pt idx="460">
                  <c:v>23.51</c:v>
                </c:pt>
                <c:pt idx="461">
                  <c:v>23.11</c:v>
                </c:pt>
                <c:pt idx="462">
                  <c:v>23.01</c:v>
                </c:pt>
                <c:pt idx="463">
                  <c:v>24.69</c:v>
                </c:pt>
                <c:pt idx="464">
                  <c:v>29.31</c:v>
                </c:pt>
                <c:pt idx="465">
                  <c:v>29.99</c:v>
                </c:pt>
                <c:pt idx="466">
                  <c:v>30.16</c:v>
                </c:pt>
                <c:pt idx="467">
                  <c:v>30.63</c:v>
                </c:pt>
                <c:pt idx="468">
                  <c:v>30.57</c:v>
                </c:pt>
                <c:pt idx="469">
                  <c:v>30.85</c:v>
                </c:pt>
                <c:pt idx="470">
                  <c:v>31.3</c:v>
                </c:pt>
                <c:pt idx="471">
                  <c:v>31.79</c:v>
                </c:pt>
                <c:pt idx="472">
                  <c:v>31.96</c:v>
                </c:pt>
                <c:pt idx="473">
                  <c:v>31.39</c:v>
                </c:pt>
                <c:pt idx="474">
                  <c:v>30.02</c:v>
                </c:pt>
                <c:pt idx="475">
                  <c:v>28.13</c:v>
                </c:pt>
                <c:pt idx="476">
                  <c:v>28.98</c:v>
                </c:pt>
                <c:pt idx="477">
                  <c:v>27.98</c:v>
                </c:pt>
                <c:pt idx="478">
                  <c:v>25.93</c:v>
                </c:pt>
                <c:pt idx="479">
                  <c:v>23.9</c:v>
                </c:pt>
                <c:pt idx="480">
                  <c:v>24.13</c:v>
                </c:pt>
                <c:pt idx="481">
                  <c:v>24.26</c:v>
                </c:pt>
                <c:pt idx="482">
                  <c:v>24.11</c:v>
                </c:pt>
                <c:pt idx="483">
                  <c:v>24.17</c:v>
                </c:pt>
                <c:pt idx="484">
                  <c:v>24.05</c:v>
                </c:pt>
                <c:pt idx="485">
                  <c:v>24.3</c:v>
                </c:pt>
                <c:pt idx="486">
                  <c:v>24.13</c:v>
                </c:pt>
                <c:pt idx="487">
                  <c:v>25.79</c:v>
                </c:pt>
                <c:pt idx="488">
                  <c:v>29.82</c:v>
                </c:pt>
                <c:pt idx="489">
                  <c:v>30.97</c:v>
                </c:pt>
                <c:pt idx="490">
                  <c:v>31.15</c:v>
                </c:pt>
                <c:pt idx="491">
                  <c:v>31.07</c:v>
                </c:pt>
                <c:pt idx="492">
                  <c:v>30.84</c:v>
                </c:pt>
                <c:pt idx="493">
                  <c:v>31.29</c:v>
                </c:pt>
                <c:pt idx="494">
                  <c:v>31.96</c:v>
                </c:pt>
                <c:pt idx="495">
                  <c:v>32.35</c:v>
                </c:pt>
                <c:pt idx="496">
                  <c:v>31.43</c:v>
                </c:pt>
                <c:pt idx="497">
                  <c:v>30.69</c:v>
                </c:pt>
                <c:pt idx="498">
                  <c:v>29.82</c:v>
                </c:pt>
                <c:pt idx="499">
                  <c:v>28.17</c:v>
                </c:pt>
                <c:pt idx="500">
                  <c:v>27.14</c:v>
                </c:pt>
                <c:pt idx="501">
                  <c:v>27.47</c:v>
                </c:pt>
                <c:pt idx="502">
                  <c:v>26.86</c:v>
                </c:pt>
                <c:pt idx="503">
                  <c:v>26.87</c:v>
                </c:pt>
                <c:pt idx="504">
                  <c:v>26.87</c:v>
                </c:pt>
                <c:pt idx="505">
                  <c:v>26.52</c:v>
                </c:pt>
                <c:pt idx="506">
                  <c:v>26.15</c:v>
                </c:pt>
                <c:pt idx="507">
                  <c:v>25.46</c:v>
                </c:pt>
                <c:pt idx="508">
                  <c:v>24.88</c:v>
                </c:pt>
                <c:pt idx="509">
                  <c:v>24.79</c:v>
                </c:pt>
                <c:pt idx="510">
                  <c:v>24.83</c:v>
                </c:pt>
                <c:pt idx="511">
                  <c:v>25.96</c:v>
                </c:pt>
                <c:pt idx="512">
                  <c:v>28.85</c:v>
                </c:pt>
                <c:pt idx="513">
                  <c:v>30.48</c:v>
                </c:pt>
                <c:pt idx="514">
                  <c:v>31.13</c:v>
                </c:pt>
                <c:pt idx="515">
                  <c:v>30.84</c:v>
                </c:pt>
                <c:pt idx="516">
                  <c:v>31.11</c:v>
                </c:pt>
                <c:pt idx="517">
                  <c:v>31.18</c:v>
                </c:pt>
                <c:pt idx="518">
                  <c:v>29.97</c:v>
                </c:pt>
                <c:pt idx="519">
                  <c:v>30.31</c:v>
                </c:pt>
                <c:pt idx="520">
                  <c:v>30</c:v>
                </c:pt>
                <c:pt idx="521">
                  <c:v>28.31</c:v>
                </c:pt>
                <c:pt idx="522">
                  <c:v>27.08</c:v>
                </c:pt>
                <c:pt idx="523">
                  <c:v>25.58</c:v>
                </c:pt>
                <c:pt idx="524">
                  <c:v>25.42</c:v>
                </c:pt>
                <c:pt idx="525">
                  <c:v>26.32</c:v>
                </c:pt>
                <c:pt idx="526">
                  <c:v>25.8</c:v>
                </c:pt>
                <c:pt idx="527">
                  <c:v>24.63</c:v>
                </c:pt>
                <c:pt idx="528">
                  <c:v>24.61</c:v>
                </c:pt>
                <c:pt idx="529">
                  <c:v>24.85</c:v>
                </c:pt>
                <c:pt idx="530">
                  <c:v>24.94</c:v>
                </c:pt>
                <c:pt idx="531">
                  <c:v>25.47</c:v>
                </c:pt>
                <c:pt idx="532">
                  <c:v>24.85</c:v>
                </c:pt>
                <c:pt idx="533">
                  <c:v>24.29</c:v>
                </c:pt>
                <c:pt idx="534">
                  <c:v>24.17</c:v>
                </c:pt>
                <c:pt idx="535">
                  <c:v>25.7</c:v>
                </c:pt>
                <c:pt idx="536">
                  <c:v>28.99</c:v>
                </c:pt>
                <c:pt idx="537">
                  <c:v>31.33</c:v>
                </c:pt>
                <c:pt idx="538">
                  <c:v>31.16</c:v>
                </c:pt>
                <c:pt idx="539">
                  <c:v>31.23</c:v>
                </c:pt>
                <c:pt idx="540">
                  <c:v>31.6</c:v>
                </c:pt>
                <c:pt idx="541">
                  <c:v>31.66</c:v>
                </c:pt>
                <c:pt idx="542">
                  <c:v>31.97</c:v>
                </c:pt>
                <c:pt idx="543">
                  <c:v>32.11</c:v>
                </c:pt>
                <c:pt idx="544">
                  <c:v>31.6</c:v>
                </c:pt>
                <c:pt idx="545">
                  <c:v>30.79</c:v>
                </c:pt>
                <c:pt idx="546">
                  <c:v>29.56</c:v>
                </c:pt>
                <c:pt idx="547">
                  <c:v>27.84</c:v>
                </c:pt>
                <c:pt idx="548">
                  <c:v>26.7</c:v>
                </c:pt>
                <c:pt idx="549">
                  <c:v>26.25</c:v>
                </c:pt>
                <c:pt idx="550">
                  <c:v>27.27</c:v>
                </c:pt>
                <c:pt idx="551">
                  <c:v>26.85</c:v>
                </c:pt>
                <c:pt idx="552">
                  <c:v>25.81</c:v>
                </c:pt>
                <c:pt idx="553">
                  <c:v>25.16</c:v>
                </c:pt>
                <c:pt idx="554">
                  <c:v>24.78</c:v>
                </c:pt>
                <c:pt idx="555">
                  <c:v>24.65</c:v>
                </c:pt>
                <c:pt idx="556">
                  <c:v>24.5</c:v>
                </c:pt>
                <c:pt idx="557">
                  <c:v>24.44</c:v>
                </c:pt>
                <c:pt idx="558">
                  <c:v>24.4</c:v>
                </c:pt>
                <c:pt idx="559">
                  <c:v>25.88</c:v>
                </c:pt>
                <c:pt idx="560">
                  <c:v>30.24</c:v>
                </c:pt>
                <c:pt idx="561">
                  <c:v>31.18</c:v>
                </c:pt>
                <c:pt idx="562">
                  <c:v>31.82</c:v>
                </c:pt>
                <c:pt idx="563">
                  <c:v>31.91</c:v>
                </c:pt>
                <c:pt idx="564">
                  <c:v>32.04</c:v>
                </c:pt>
                <c:pt idx="565">
                  <c:v>31.95</c:v>
                </c:pt>
                <c:pt idx="566">
                  <c:v>33.450000000000003</c:v>
                </c:pt>
                <c:pt idx="567">
                  <c:v>33.61</c:v>
                </c:pt>
                <c:pt idx="568">
                  <c:v>33.479999999999997</c:v>
                </c:pt>
                <c:pt idx="569">
                  <c:v>33.159999999999997</c:v>
                </c:pt>
                <c:pt idx="570">
                  <c:v>30.59</c:v>
                </c:pt>
                <c:pt idx="571">
                  <c:v>28.05</c:v>
                </c:pt>
                <c:pt idx="572">
                  <c:v>26.54</c:v>
                </c:pt>
                <c:pt idx="573">
                  <c:v>26.3</c:v>
                </c:pt>
                <c:pt idx="574">
                  <c:v>26.16</c:v>
                </c:pt>
                <c:pt idx="575">
                  <c:v>25.91</c:v>
                </c:pt>
                <c:pt idx="576">
                  <c:v>25.69</c:v>
                </c:pt>
                <c:pt idx="577">
                  <c:v>26.08</c:v>
                </c:pt>
                <c:pt idx="578">
                  <c:v>25.3</c:v>
                </c:pt>
                <c:pt idx="579">
                  <c:v>25.06</c:v>
                </c:pt>
                <c:pt idx="580">
                  <c:v>24.78</c:v>
                </c:pt>
                <c:pt idx="581">
                  <c:v>24.74</c:v>
                </c:pt>
                <c:pt idx="582">
                  <c:v>24.62</c:v>
                </c:pt>
                <c:pt idx="583">
                  <c:v>26.74</c:v>
                </c:pt>
                <c:pt idx="584">
                  <c:v>29.8</c:v>
                </c:pt>
                <c:pt idx="585">
                  <c:v>30.77</c:v>
                </c:pt>
                <c:pt idx="586">
                  <c:v>31.27</c:v>
                </c:pt>
                <c:pt idx="587">
                  <c:v>31.57</c:v>
                </c:pt>
                <c:pt idx="588">
                  <c:v>31.96</c:v>
                </c:pt>
                <c:pt idx="589">
                  <c:v>31.63</c:v>
                </c:pt>
                <c:pt idx="590">
                  <c:v>32.11</c:v>
                </c:pt>
                <c:pt idx="591">
                  <c:v>32.81</c:v>
                </c:pt>
                <c:pt idx="592">
                  <c:v>31.5</c:v>
                </c:pt>
                <c:pt idx="593">
                  <c:v>32.43</c:v>
                </c:pt>
                <c:pt idx="594">
                  <c:v>30.51</c:v>
                </c:pt>
                <c:pt idx="595">
                  <c:v>28.66</c:v>
                </c:pt>
                <c:pt idx="596">
                  <c:v>27.52</c:v>
                </c:pt>
                <c:pt idx="597">
                  <c:v>25.06</c:v>
                </c:pt>
                <c:pt idx="598">
                  <c:v>22.54</c:v>
                </c:pt>
                <c:pt idx="599">
                  <c:v>22.57</c:v>
                </c:pt>
                <c:pt idx="600">
                  <c:v>23.12</c:v>
                </c:pt>
                <c:pt idx="601">
                  <c:v>23.9</c:v>
                </c:pt>
                <c:pt idx="602">
                  <c:v>24.92</c:v>
                </c:pt>
                <c:pt idx="603">
                  <c:v>24.58</c:v>
                </c:pt>
                <c:pt idx="604">
                  <c:v>24.49</c:v>
                </c:pt>
                <c:pt idx="605">
                  <c:v>24.29</c:v>
                </c:pt>
                <c:pt idx="606">
                  <c:v>24.95</c:v>
                </c:pt>
                <c:pt idx="607">
                  <c:v>26.06</c:v>
                </c:pt>
                <c:pt idx="608">
                  <c:v>28.23</c:v>
                </c:pt>
                <c:pt idx="609">
                  <c:v>29.9</c:v>
                </c:pt>
                <c:pt idx="610">
                  <c:v>30.73</c:v>
                </c:pt>
                <c:pt idx="611">
                  <c:v>32.090000000000003</c:v>
                </c:pt>
                <c:pt idx="612">
                  <c:v>32.130000000000003</c:v>
                </c:pt>
                <c:pt idx="613">
                  <c:v>31.95</c:v>
                </c:pt>
                <c:pt idx="614">
                  <c:v>32.06</c:v>
                </c:pt>
                <c:pt idx="615">
                  <c:v>32.21</c:v>
                </c:pt>
                <c:pt idx="616">
                  <c:v>31.43</c:v>
                </c:pt>
                <c:pt idx="617">
                  <c:v>30.47</c:v>
                </c:pt>
                <c:pt idx="618">
                  <c:v>26.38</c:v>
                </c:pt>
                <c:pt idx="619">
                  <c:v>25.22</c:v>
                </c:pt>
                <c:pt idx="620">
                  <c:v>25.85</c:v>
                </c:pt>
                <c:pt idx="621">
                  <c:v>25.46</c:v>
                </c:pt>
                <c:pt idx="622">
                  <c:v>25.36</c:v>
                </c:pt>
                <c:pt idx="623">
                  <c:v>25.33</c:v>
                </c:pt>
                <c:pt idx="624">
                  <c:v>25.27</c:v>
                </c:pt>
                <c:pt idx="625">
                  <c:v>25.48</c:v>
                </c:pt>
                <c:pt idx="626">
                  <c:v>26.03</c:v>
                </c:pt>
                <c:pt idx="627">
                  <c:v>25.67</c:v>
                </c:pt>
                <c:pt idx="628">
                  <c:v>25.29</c:v>
                </c:pt>
                <c:pt idx="629">
                  <c:v>25.14</c:v>
                </c:pt>
                <c:pt idx="630">
                  <c:v>25.47</c:v>
                </c:pt>
                <c:pt idx="631">
                  <c:v>25.88</c:v>
                </c:pt>
                <c:pt idx="632">
                  <c:v>28.93</c:v>
                </c:pt>
                <c:pt idx="633">
                  <c:v>30.69</c:v>
                </c:pt>
                <c:pt idx="634">
                  <c:v>31.41</c:v>
                </c:pt>
                <c:pt idx="635">
                  <c:v>30.95</c:v>
                </c:pt>
                <c:pt idx="636">
                  <c:v>31.97</c:v>
                </c:pt>
                <c:pt idx="637">
                  <c:v>32.58</c:v>
                </c:pt>
                <c:pt idx="638">
                  <c:v>31.99</c:v>
                </c:pt>
                <c:pt idx="639">
                  <c:v>32.380000000000003</c:v>
                </c:pt>
                <c:pt idx="640">
                  <c:v>32.270000000000003</c:v>
                </c:pt>
                <c:pt idx="641">
                  <c:v>31.21</c:v>
                </c:pt>
                <c:pt idx="642">
                  <c:v>29.78</c:v>
                </c:pt>
                <c:pt idx="643">
                  <c:v>28.51</c:v>
                </c:pt>
                <c:pt idx="644">
                  <c:v>25.05</c:v>
                </c:pt>
                <c:pt idx="645">
                  <c:v>23.41</c:v>
                </c:pt>
                <c:pt idx="646">
                  <c:v>23.79</c:v>
                </c:pt>
                <c:pt idx="647">
                  <c:v>23.72</c:v>
                </c:pt>
                <c:pt idx="648">
                  <c:v>23.57</c:v>
                </c:pt>
                <c:pt idx="649">
                  <c:v>23.5</c:v>
                </c:pt>
                <c:pt idx="650">
                  <c:v>23.51</c:v>
                </c:pt>
                <c:pt idx="651">
                  <c:v>23.15</c:v>
                </c:pt>
                <c:pt idx="652">
                  <c:v>23.13</c:v>
                </c:pt>
                <c:pt idx="653">
                  <c:v>23.03</c:v>
                </c:pt>
                <c:pt idx="654">
                  <c:v>22.82</c:v>
                </c:pt>
                <c:pt idx="655">
                  <c:v>24.79</c:v>
                </c:pt>
                <c:pt idx="656">
                  <c:v>28.45</c:v>
                </c:pt>
                <c:pt idx="657">
                  <c:v>30.34</c:v>
                </c:pt>
                <c:pt idx="658">
                  <c:v>30.07</c:v>
                </c:pt>
                <c:pt idx="659">
                  <c:v>30.33</c:v>
                </c:pt>
                <c:pt idx="660">
                  <c:v>30.72</c:v>
                </c:pt>
                <c:pt idx="661">
                  <c:v>31.06</c:v>
                </c:pt>
                <c:pt idx="662">
                  <c:v>31.24</c:v>
                </c:pt>
                <c:pt idx="663">
                  <c:v>31.2</c:v>
                </c:pt>
                <c:pt idx="664">
                  <c:v>30.35</c:v>
                </c:pt>
                <c:pt idx="665">
                  <c:v>28.66</c:v>
                </c:pt>
                <c:pt idx="666">
                  <c:v>28.68</c:v>
                </c:pt>
                <c:pt idx="667">
                  <c:v>27.13</c:v>
                </c:pt>
                <c:pt idx="668">
                  <c:v>26.21</c:v>
                </c:pt>
                <c:pt idx="669">
                  <c:v>25.74</c:v>
                </c:pt>
                <c:pt idx="670">
                  <c:v>25.72</c:v>
                </c:pt>
                <c:pt idx="671">
                  <c:v>25.15</c:v>
                </c:pt>
                <c:pt idx="672">
                  <c:v>25.05</c:v>
                </c:pt>
                <c:pt idx="673">
                  <c:v>25.12</c:v>
                </c:pt>
                <c:pt idx="674">
                  <c:v>24.5</c:v>
                </c:pt>
                <c:pt idx="675">
                  <c:v>24.18</c:v>
                </c:pt>
                <c:pt idx="676">
                  <c:v>23.99</c:v>
                </c:pt>
                <c:pt idx="677">
                  <c:v>23.69</c:v>
                </c:pt>
                <c:pt idx="678">
                  <c:v>23.62</c:v>
                </c:pt>
                <c:pt idx="679">
                  <c:v>25.77</c:v>
                </c:pt>
                <c:pt idx="680">
                  <c:v>29.04</c:v>
                </c:pt>
                <c:pt idx="681">
                  <c:v>30.4</c:v>
                </c:pt>
                <c:pt idx="682">
                  <c:v>30.29</c:v>
                </c:pt>
                <c:pt idx="683">
                  <c:v>30.41</c:v>
                </c:pt>
                <c:pt idx="684">
                  <c:v>30.62</c:v>
                </c:pt>
                <c:pt idx="685">
                  <c:v>31.27</c:v>
                </c:pt>
                <c:pt idx="686">
                  <c:v>31.33</c:v>
                </c:pt>
                <c:pt idx="687">
                  <c:v>31.09</c:v>
                </c:pt>
                <c:pt idx="688">
                  <c:v>31.11</c:v>
                </c:pt>
                <c:pt idx="689">
                  <c:v>30.64</c:v>
                </c:pt>
                <c:pt idx="690">
                  <c:v>29.05</c:v>
                </c:pt>
                <c:pt idx="691">
                  <c:v>27.21</c:v>
                </c:pt>
                <c:pt idx="692">
                  <c:v>26.56</c:v>
                </c:pt>
                <c:pt idx="693">
                  <c:v>25.2</c:v>
                </c:pt>
                <c:pt idx="694">
                  <c:v>25.24</c:v>
                </c:pt>
                <c:pt idx="695">
                  <c:v>25.21</c:v>
                </c:pt>
                <c:pt idx="696">
                  <c:v>24.13</c:v>
                </c:pt>
                <c:pt idx="697">
                  <c:v>23.44</c:v>
                </c:pt>
                <c:pt idx="698">
                  <c:v>23.21</c:v>
                </c:pt>
                <c:pt idx="699">
                  <c:v>23.03</c:v>
                </c:pt>
                <c:pt idx="700">
                  <c:v>22.92</c:v>
                </c:pt>
                <c:pt idx="701">
                  <c:v>22.84</c:v>
                </c:pt>
                <c:pt idx="702">
                  <c:v>22.97</c:v>
                </c:pt>
                <c:pt idx="703">
                  <c:v>24.92</c:v>
                </c:pt>
                <c:pt idx="704">
                  <c:v>28.78</c:v>
                </c:pt>
                <c:pt idx="705">
                  <c:v>30.69</c:v>
                </c:pt>
                <c:pt idx="706">
                  <c:v>30.84</c:v>
                </c:pt>
                <c:pt idx="707">
                  <c:v>30.94</c:v>
                </c:pt>
                <c:pt idx="708">
                  <c:v>30.64</c:v>
                </c:pt>
                <c:pt idx="709">
                  <c:v>31.19</c:v>
                </c:pt>
                <c:pt idx="710">
                  <c:v>31.62</c:v>
                </c:pt>
                <c:pt idx="711">
                  <c:v>31.53</c:v>
                </c:pt>
                <c:pt idx="712">
                  <c:v>29.1</c:v>
                </c:pt>
                <c:pt idx="713">
                  <c:v>25.6</c:v>
                </c:pt>
                <c:pt idx="714">
                  <c:v>25.48</c:v>
                </c:pt>
                <c:pt idx="715">
                  <c:v>24.82</c:v>
                </c:pt>
                <c:pt idx="716">
                  <c:v>25.15</c:v>
                </c:pt>
                <c:pt idx="717">
                  <c:v>24.57</c:v>
                </c:pt>
                <c:pt idx="718">
                  <c:v>24.89</c:v>
                </c:pt>
                <c:pt idx="719">
                  <c:v>24.29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SEP!$P$5:$P$724</c:f>
              <c:numCache>
                <c:formatCode>General</c:formatCode>
                <c:ptCount val="72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28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28</c:v>
                </c:pt>
                <c:pt idx="360">
                  <c:v>28</c:v>
                </c:pt>
                <c:pt idx="361">
                  <c:v>28</c:v>
                </c:pt>
                <c:pt idx="362">
                  <c:v>28</c:v>
                </c:pt>
                <c:pt idx="363">
                  <c:v>28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28</c:v>
                </c:pt>
                <c:pt idx="374">
                  <c:v>28</c:v>
                </c:pt>
                <c:pt idx="375">
                  <c:v>28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</c:v>
                </c:pt>
                <c:pt idx="412">
                  <c:v>28</c:v>
                </c:pt>
                <c:pt idx="413">
                  <c:v>28</c:v>
                </c:pt>
                <c:pt idx="414">
                  <c:v>28</c:v>
                </c:pt>
                <c:pt idx="415">
                  <c:v>28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28</c:v>
                </c:pt>
                <c:pt idx="426">
                  <c:v>28</c:v>
                </c:pt>
                <c:pt idx="427">
                  <c:v>28</c:v>
                </c:pt>
                <c:pt idx="428">
                  <c:v>28</c:v>
                </c:pt>
                <c:pt idx="429">
                  <c:v>28</c:v>
                </c:pt>
                <c:pt idx="430">
                  <c:v>28</c:v>
                </c:pt>
                <c:pt idx="431">
                  <c:v>28</c:v>
                </c:pt>
                <c:pt idx="432">
                  <c:v>28</c:v>
                </c:pt>
                <c:pt idx="433">
                  <c:v>28</c:v>
                </c:pt>
                <c:pt idx="434">
                  <c:v>28</c:v>
                </c:pt>
                <c:pt idx="435">
                  <c:v>28</c:v>
                </c:pt>
                <c:pt idx="436">
                  <c:v>28</c:v>
                </c:pt>
                <c:pt idx="437">
                  <c:v>28</c:v>
                </c:pt>
                <c:pt idx="438">
                  <c:v>28</c:v>
                </c:pt>
                <c:pt idx="439">
                  <c:v>28</c:v>
                </c:pt>
                <c:pt idx="440">
                  <c:v>28</c:v>
                </c:pt>
                <c:pt idx="441">
                  <c:v>28</c:v>
                </c:pt>
                <c:pt idx="442">
                  <c:v>28</c:v>
                </c:pt>
                <c:pt idx="443">
                  <c:v>28</c:v>
                </c:pt>
                <c:pt idx="444">
                  <c:v>28</c:v>
                </c:pt>
                <c:pt idx="445">
                  <c:v>28</c:v>
                </c:pt>
                <c:pt idx="446">
                  <c:v>28</c:v>
                </c:pt>
                <c:pt idx="447">
                  <c:v>28</c:v>
                </c:pt>
                <c:pt idx="448">
                  <c:v>28</c:v>
                </c:pt>
                <c:pt idx="449">
                  <c:v>28</c:v>
                </c:pt>
                <c:pt idx="450">
                  <c:v>28</c:v>
                </c:pt>
                <c:pt idx="451">
                  <c:v>28</c:v>
                </c:pt>
                <c:pt idx="452">
                  <c:v>28</c:v>
                </c:pt>
                <c:pt idx="453">
                  <c:v>28</c:v>
                </c:pt>
                <c:pt idx="454">
                  <c:v>28</c:v>
                </c:pt>
                <c:pt idx="455">
                  <c:v>28</c:v>
                </c:pt>
                <c:pt idx="456">
                  <c:v>28</c:v>
                </c:pt>
                <c:pt idx="457">
                  <c:v>28</c:v>
                </c:pt>
                <c:pt idx="458">
                  <c:v>28</c:v>
                </c:pt>
                <c:pt idx="459">
                  <c:v>28</c:v>
                </c:pt>
                <c:pt idx="460">
                  <c:v>28</c:v>
                </c:pt>
                <c:pt idx="461">
                  <c:v>28</c:v>
                </c:pt>
                <c:pt idx="462">
                  <c:v>28</c:v>
                </c:pt>
                <c:pt idx="463">
                  <c:v>28</c:v>
                </c:pt>
                <c:pt idx="464">
                  <c:v>28</c:v>
                </c:pt>
                <c:pt idx="465">
                  <c:v>28</c:v>
                </c:pt>
                <c:pt idx="466">
                  <c:v>28</c:v>
                </c:pt>
                <c:pt idx="467">
                  <c:v>28</c:v>
                </c:pt>
                <c:pt idx="468">
                  <c:v>28</c:v>
                </c:pt>
                <c:pt idx="469">
                  <c:v>28</c:v>
                </c:pt>
                <c:pt idx="470">
                  <c:v>28</c:v>
                </c:pt>
                <c:pt idx="471">
                  <c:v>28</c:v>
                </c:pt>
                <c:pt idx="472">
                  <c:v>28</c:v>
                </c:pt>
                <c:pt idx="473">
                  <c:v>28</c:v>
                </c:pt>
                <c:pt idx="474">
                  <c:v>28</c:v>
                </c:pt>
                <c:pt idx="475">
                  <c:v>28</c:v>
                </c:pt>
                <c:pt idx="476">
                  <c:v>28</c:v>
                </c:pt>
                <c:pt idx="477">
                  <c:v>28</c:v>
                </c:pt>
                <c:pt idx="478">
                  <c:v>28</c:v>
                </c:pt>
                <c:pt idx="479">
                  <c:v>28</c:v>
                </c:pt>
                <c:pt idx="480">
                  <c:v>28</c:v>
                </c:pt>
                <c:pt idx="481">
                  <c:v>28</c:v>
                </c:pt>
                <c:pt idx="482">
                  <c:v>28</c:v>
                </c:pt>
                <c:pt idx="483">
                  <c:v>28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28</c:v>
                </c:pt>
                <c:pt idx="495">
                  <c:v>28</c:v>
                </c:pt>
                <c:pt idx="496">
                  <c:v>28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28</c:v>
                </c:pt>
                <c:pt idx="508">
                  <c:v>28</c:v>
                </c:pt>
                <c:pt idx="509">
                  <c:v>28</c:v>
                </c:pt>
                <c:pt idx="510">
                  <c:v>28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28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28</c:v>
                </c:pt>
                <c:pt idx="520">
                  <c:v>28</c:v>
                </c:pt>
                <c:pt idx="521">
                  <c:v>28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28</c:v>
                </c:pt>
                <c:pt idx="547">
                  <c:v>28</c:v>
                </c:pt>
                <c:pt idx="548">
                  <c:v>28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28</c:v>
                </c:pt>
                <c:pt idx="557">
                  <c:v>28</c:v>
                </c:pt>
                <c:pt idx="558">
                  <c:v>28</c:v>
                </c:pt>
                <c:pt idx="559">
                  <c:v>28</c:v>
                </c:pt>
                <c:pt idx="560">
                  <c:v>28</c:v>
                </c:pt>
                <c:pt idx="561">
                  <c:v>28</c:v>
                </c:pt>
                <c:pt idx="562">
                  <c:v>28</c:v>
                </c:pt>
                <c:pt idx="563">
                  <c:v>28</c:v>
                </c:pt>
                <c:pt idx="564">
                  <c:v>28</c:v>
                </c:pt>
                <c:pt idx="565">
                  <c:v>28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28</c:v>
                </c:pt>
                <c:pt idx="570">
                  <c:v>28</c:v>
                </c:pt>
                <c:pt idx="571">
                  <c:v>28</c:v>
                </c:pt>
                <c:pt idx="572">
                  <c:v>28</c:v>
                </c:pt>
                <c:pt idx="573">
                  <c:v>28</c:v>
                </c:pt>
                <c:pt idx="574">
                  <c:v>28</c:v>
                </c:pt>
                <c:pt idx="575">
                  <c:v>28</c:v>
                </c:pt>
                <c:pt idx="576">
                  <c:v>28</c:v>
                </c:pt>
                <c:pt idx="577">
                  <c:v>28</c:v>
                </c:pt>
                <c:pt idx="578">
                  <c:v>28</c:v>
                </c:pt>
                <c:pt idx="579">
                  <c:v>28</c:v>
                </c:pt>
                <c:pt idx="580">
                  <c:v>28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</c:v>
                </c:pt>
                <c:pt idx="586">
                  <c:v>28</c:v>
                </c:pt>
                <c:pt idx="587">
                  <c:v>28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28</c:v>
                </c:pt>
                <c:pt idx="594">
                  <c:v>28</c:v>
                </c:pt>
                <c:pt idx="595">
                  <c:v>28</c:v>
                </c:pt>
                <c:pt idx="596">
                  <c:v>28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28</c:v>
                </c:pt>
                <c:pt idx="602">
                  <c:v>28</c:v>
                </c:pt>
                <c:pt idx="603">
                  <c:v>28</c:v>
                </c:pt>
                <c:pt idx="604">
                  <c:v>28</c:v>
                </c:pt>
                <c:pt idx="605">
                  <c:v>28</c:v>
                </c:pt>
                <c:pt idx="606">
                  <c:v>28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28</c:v>
                </c:pt>
                <c:pt idx="613">
                  <c:v>28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28</c:v>
                </c:pt>
                <c:pt idx="628">
                  <c:v>28</c:v>
                </c:pt>
                <c:pt idx="629">
                  <c:v>28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28</c:v>
                </c:pt>
                <c:pt idx="673">
                  <c:v>28</c:v>
                </c:pt>
                <c:pt idx="674">
                  <c:v>28</c:v>
                </c:pt>
                <c:pt idx="675">
                  <c:v>28</c:v>
                </c:pt>
                <c:pt idx="676">
                  <c:v>28</c:v>
                </c:pt>
                <c:pt idx="677">
                  <c:v>28</c:v>
                </c:pt>
                <c:pt idx="678">
                  <c:v>28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28</c:v>
                </c:pt>
                <c:pt idx="684">
                  <c:v>28</c:v>
                </c:pt>
                <c:pt idx="685">
                  <c:v>28</c:v>
                </c:pt>
                <c:pt idx="686">
                  <c:v>28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28</c:v>
                </c:pt>
                <c:pt idx="691">
                  <c:v>28</c:v>
                </c:pt>
                <c:pt idx="692">
                  <c:v>28</c:v>
                </c:pt>
                <c:pt idx="693">
                  <c:v>28</c:v>
                </c:pt>
                <c:pt idx="694">
                  <c:v>28</c:v>
                </c:pt>
                <c:pt idx="695">
                  <c:v>28</c:v>
                </c:pt>
                <c:pt idx="696">
                  <c:v>28</c:v>
                </c:pt>
                <c:pt idx="697">
                  <c:v>28</c:v>
                </c:pt>
                <c:pt idx="698">
                  <c:v>28</c:v>
                </c:pt>
                <c:pt idx="699">
                  <c:v>28</c:v>
                </c:pt>
                <c:pt idx="700">
                  <c:v>28</c:v>
                </c:pt>
                <c:pt idx="701">
                  <c:v>28</c:v>
                </c:pt>
                <c:pt idx="702">
                  <c:v>28</c:v>
                </c:pt>
                <c:pt idx="703">
                  <c:v>28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28</c:v>
                </c:pt>
                <c:pt idx="710">
                  <c:v>28</c:v>
                </c:pt>
                <c:pt idx="711">
                  <c:v>28</c:v>
                </c:pt>
                <c:pt idx="712">
                  <c:v>28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28</c:v>
                </c:pt>
                <c:pt idx="717">
                  <c:v>28</c:v>
                </c:pt>
                <c:pt idx="718">
                  <c:v>28</c:v>
                </c:pt>
                <c:pt idx="719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0B-400A-91B9-87A312676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469.958330000009"/>
          <c:min val="444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246758784480127E-2"/>
          <c:y val="0.13922672672672673"/>
          <c:w val="0.7804826727114104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</c:v>
                </c:pt>
                <c:pt idx="7">
                  <c:v>61.37</c:v>
                </c:pt>
                <c:pt idx="8">
                  <c:v>128.4</c:v>
                </c:pt>
                <c:pt idx="9">
                  <c:v>277.60000000000002</c:v>
                </c:pt>
                <c:pt idx="10">
                  <c:v>543.1</c:v>
                </c:pt>
                <c:pt idx="11">
                  <c:v>647.70000000000005</c:v>
                </c:pt>
                <c:pt idx="12">
                  <c:v>795.6</c:v>
                </c:pt>
                <c:pt idx="13">
                  <c:v>870</c:v>
                </c:pt>
                <c:pt idx="14">
                  <c:v>713.6</c:v>
                </c:pt>
                <c:pt idx="15">
                  <c:v>394.2</c:v>
                </c:pt>
                <c:pt idx="16">
                  <c:v>432.7</c:v>
                </c:pt>
                <c:pt idx="17">
                  <c:v>257.2</c:v>
                </c:pt>
                <c:pt idx="18">
                  <c:v>63.81</c:v>
                </c:pt>
                <c:pt idx="19">
                  <c:v>0.57599999999999996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5.6349999999999998</c:v>
                </c:pt>
                <c:pt idx="31">
                  <c:v>89.7</c:v>
                </c:pt>
                <c:pt idx="32">
                  <c:v>175.7</c:v>
                </c:pt>
                <c:pt idx="33">
                  <c:v>479.1</c:v>
                </c:pt>
                <c:pt idx="34">
                  <c:v>660.4</c:v>
                </c:pt>
                <c:pt idx="35">
                  <c:v>667.3</c:v>
                </c:pt>
                <c:pt idx="36">
                  <c:v>708.9</c:v>
                </c:pt>
                <c:pt idx="37">
                  <c:v>659.2</c:v>
                </c:pt>
                <c:pt idx="38">
                  <c:v>727.4</c:v>
                </c:pt>
                <c:pt idx="39">
                  <c:v>614.29999999999995</c:v>
                </c:pt>
                <c:pt idx="40">
                  <c:v>347.8</c:v>
                </c:pt>
                <c:pt idx="41">
                  <c:v>139.1</c:v>
                </c:pt>
                <c:pt idx="42">
                  <c:v>44.97</c:v>
                </c:pt>
                <c:pt idx="43">
                  <c:v>0.29399999999999998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3.68</c:v>
                </c:pt>
                <c:pt idx="55">
                  <c:v>48.22</c:v>
                </c:pt>
                <c:pt idx="56">
                  <c:v>149.6</c:v>
                </c:pt>
                <c:pt idx="57">
                  <c:v>477.4</c:v>
                </c:pt>
                <c:pt idx="58">
                  <c:v>485.1</c:v>
                </c:pt>
                <c:pt idx="59">
                  <c:v>569.6</c:v>
                </c:pt>
                <c:pt idx="60">
                  <c:v>739.2</c:v>
                </c:pt>
                <c:pt idx="61">
                  <c:v>488.7</c:v>
                </c:pt>
                <c:pt idx="62">
                  <c:v>521.6</c:v>
                </c:pt>
                <c:pt idx="63">
                  <c:v>646.5</c:v>
                </c:pt>
                <c:pt idx="64">
                  <c:v>432.6</c:v>
                </c:pt>
                <c:pt idx="65">
                  <c:v>129.30000000000001</c:v>
                </c:pt>
                <c:pt idx="66">
                  <c:v>75.69</c:v>
                </c:pt>
                <c:pt idx="67">
                  <c:v>0.76900000000000002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5.3070000000000004</c:v>
                </c:pt>
                <c:pt idx="79">
                  <c:v>111</c:v>
                </c:pt>
                <c:pt idx="80">
                  <c:v>132.6</c:v>
                </c:pt>
                <c:pt idx="81">
                  <c:v>503.9</c:v>
                </c:pt>
                <c:pt idx="82">
                  <c:v>663.8</c:v>
                </c:pt>
                <c:pt idx="83">
                  <c:v>711.6</c:v>
                </c:pt>
                <c:pt idx="84">
                  <c:v>857</c:v>
                </c:pt>
                <c:pt idx="85">
                  <c:v>844</c:v>
                </c:pt>
                <c:pt idx="86">
                  <c:v>626.6</c:v>
                </c:pt>
                <c:pt idx="87">
                  <c:v>518.79999999999995</c:v>
                </c:pt>
                <c:pt idx="88">
                  <c:v>470.8</c:v>
                </c:pt>
                <c:pt idx="89">
                  <c:v>235.8</c:v>
                </c:pt>
                <c:pt idx="90">
                  <c:v>63.85</c:v>
                </c:pt>
                <c:pt idx="91">
                  <c:v>0.57099999999999995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6.6349999999999998</c:v>
                </c:pt>
                <c:pt idx="103">
                  <c:v>88.6</c:v>
                </c:pt>
                <c:pt idx="104">
                  <c:v>162.1</c:v>
                </c:pt>
                <c:pt idx="105">
                  <c:v>488.9</c:v>
                </c:pt>
                <c:pt idx="106">
                  <c:v>663</c:v>
                </c:pt>
                <c:pt idx="107">
                  <c:v>778.9</c:v>
                </c:pt>
                <c:pt idx="108">
                  <c:v>829</c:v>
                </c:pt>
                <c:pt idx="109">
                  <c:v>817</c:v>
                </c:pt>
                <c:pt idx="110">
                  <c:v>763.7</c:v>
                </c:pt>
                <c:pt idx="111">
                  <c:v>509.7</c:v>
                </c:pt>
                <c:pt idx="112">
                  <c:v>385.7</c:v>
                </c:pt>
                <c:pt idx="113">
                  <c:v>282.89999999999998</c:v>
                </c:pt>
                <c:pt idx="114">
                  <c:v>67.48</c:v>
                </c:pt>
                <c:pt idx="115">
                  <c:v>0.58199999999999996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6.1740000000000004</c:v>
                </c:pt>
                <c:pt idx="127">
                  <c:v>87.8</c:v>
                </c:pt>
                <c:pt idx="128">
                  <c:v>164</c:v>
                </c:pt>
                <c:pt idx="129">
                  <c:v>435.6</c:v>
                </c:pt>
                <c:pt idx="130">
                  <c:v>668</c:v>
                </c:pt>
                <c:pt idx="131">
                  <c:v>779.5</c:v>
                </c:pt>
                <c:pt idx="132">
                  <c:v>823</c:v>
                </c:pt>
                <c:pt idx="133">
                  <c:v>810</c:v>
                </c:pt>
                <c:pt idx="134">
                  <c:v>736.4</c:v>
                </c:pt>
                <c:pt idx="135">
                  <c:v>466.7</c:v>
                </c:pt>
                <c:pt idx="136">
                  <c:v>121.8</c:v>
                </c:pt>
                <c:pt idx="137">
                  <c:v>77.64</c:v>
                </c:pt>
                <c:pt idx="138">
                  <c:v>35.799999999999997</c:v>
                </c:pt>
                <c:pt idx="139">
                  <c:v>0.41299999999999998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5.093</c:v>
                </c:pt>
                <c:pt idx="151">
                  <c:v>74.09</c:v>
                </c:pt>
                <c:pt idx="152">
                  <c:v>153.4</c:v>
                </c:pt>
                <c:pt idx="153">
                  <c:v>386.6</c:v>
                </c:pt>
                <c:pt idx="154">
                  <c:v>666.2</c:v>
                </c:pt>
                <c:pt idx="155">
                  <c:v>780.7</c:v>
                </c:pt>
                <c:pt idx="156">
                  <c:v>827</c:v>
                </c:pt>
                <c:pt idx="157">
                  <c:v>812</c:v>
                </c:pt>
                <c:pt idx="158">
                  <c:v>699.6</c:v>
                </c:pt>
                <c:pt idx="159">
                  <c:v>406.3</c:v>
                </c:pt>
                <c:pt idx="160">
                  <c:v>360.5</c:v>
                </c:pt>
                <c:pt idx="161">
                  <c:v>246.8</c:v>
                </c:pt>
                <c:pt idx="162">
                  <c:v>61.87</c:v>
                </c:pt>
                <c:pt idx="163">
                  <c:v>0.23200000000000001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6.5679999999999996</c:v>
                </c:pt>
                <c:pt idx="175">
                  <c:v>75.45</c:v>
                </c:pt>
                <c:pt idx="176">
                  <c:v>152.5</c:v>
                </c:pt>
                <c:pt idx="177">
                  <c:v>499.2</c:v>
                </c:pt>
                <c:pt idx="178">
                  <c:v>669.1</c:v>
                </c:pt>
                <c:pt idx="179">
                  <c:v>778</c:v>
                </c:pt>
                <c:pt idx="180">
                  <c:v>829</c:v>
                </c:pt>
                <c:pt idx="181">
                  <c:v>815</c:v>
                </c:pt>
                <c:pt idx="182">
                  <c:v>740.8</c:v>
                </c:pt>
                <c:pt idx="183">
                  <c:v>625.9</c:v>
                </c:pt>
                <c:pt idx="184">
                  <c:v>416</c:v>
                </c:pt>
                <c:pt idx="185">
                  <c:v>225.2</c:v>
                </c:pt>
                <c:pt idx="186">
                  <c:v>54.45</c:v>
                </c:pt>
                <c:pt idx="187">
                  <c:v>0.20899999999999999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6.3529999999999998</c:v>
                </c:pt>
                <c:pt idx="199">
                  <c:v>64.58</c:v>
                </c:pt>
                <c:pt idx="200">
                  <c:v>165.6</c:v>
                </c:pt>
                <c:pt idx="201">
                  <c:v>490.2</c:v>
                </c:pt>
                <c:pt idx="202">
                  <c:v>657.8</c:v>
                </c:pt>
                <c:pt idx="203">
                  <c:v>779.3</c:v>
                </c:pt>
                <c:pt idx="204">
                  <c:v>815</c:v>
                </c:pt>
                <c:pt idx="205">
                  <c:v>601.6</c:v>
                </c:pt>
                <c:pt idx="206">
                  <c:v>665.5</c:v>
                </c:pt>
                <c:pt idx="207">
                  <c:v>518</c:v>
                </c:pt>
                <c:pt idx="208">
                  <c:v>361.6</c:v>
                </c:pt>
                <c:pt idx="209">
                  <c:v>255.6</c:v>
                </c:pt>
                <c:pt idx="210">
                  <c:v>60.42</c:v>
                </c:pt>
                <c:pt idx="211">
                  <c:v>0.33900000000000002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6.9690000000000003</c:v>
                </c:pt>
                <c:pt idx="223">
                  <c:v>63.86</c:v>
                </c:pt>
                <c:pt idx="224">
                  <c:v>175.3</c:v>
                </c:pt>
                <c:pt idx="225">
                  <c:v>501.2</c:v>
                </c:pt>
                <c:pt idx="226">
                  <c:v>667.3</c:v>
                </c:pt>
                <c:pt idx="227">
                  <c:v>770.4</c:v>
                </c:pt>
                <c:pt idx="228">
                  <c:v>868</c:v>
                </c:pt>
                <c:pt idx="229">
                  <c:v>827</c:v>
                </c:pt>
                <c:pt idx="230">
                  <c:v>663.1</c:v>
                </c:pt>
                <c:pt idx="231">
                  <c:v>557.29999999999995</c:v>
                </c:pt>
                <c:pt idx="232">
                  <c:v>462.5</c:v>
                </c:pt>
                <c:pt idx="233">
                  <c:v>225</c:v>
                </c:pt>
                <c:pt idx="234">
                  <c:v>58.67</c:v>
                </c:pt>
                <c:pt idx="235">
                  <c:v>0.64400000000000002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5.24</c:v>
                </c:pt>
                <c:pt idx="247">
                  <c:v>68.53</c:v>
                </c:pt>
                <c:pt idx="248">
                  <c:v>196.6</c:v>
                </c:pt>
                <c:pt idx="249">
                  <c:v>491.2</c:v>
                </c:pt>
                <c:pt idx="250">
                  <c:v>655</c:v>
                </c:pt>
                <c:pt idx="251">
                  <c:v>734</c:v>
                </c:pt>
                <c:pt idx="252">
                  <c:v>823</c:v>
                </c:pt>
                <c:pt idx="253">
                  <c:v>661.3</c:v>
                </c:pt>
                <c:pt idx="254">
                  <c:v>525.9</c:v>
                </c:pt>
                <c:pt idx="255">
                  <c:v>579.6</c:v>
                </c:pt>
                <c:pt idx="256">
                  <c:v>473.5</c:v>
                </c:pt>
                <c:pt idx="257">
                  <c:v>118</c:v>
                </c:pt>
                <c:pt idx="258">
                  <c:v>13.68</c:v>
                </c:pt>
                <c:pt idx="259">
                  <c:v>4.4999999999999998E-2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9.1999999999999993</c:v>
                </c:pt>
                <c:pt idx="271">
                  <c:v>71.040000000000006</c:v>
                </c:pt>
                <c:pt idx="272">
                  <c:v>175</c:v>
                </c:pt>
                <c:pt idx="273">
                  <c:v>500.7</c:v>
                </c:pt>
                <c:pt idx="274">
                  <c:v>626.4</c:v>
                </c:pt>
                <c:pt idx="275">
                  <c:v>729.2</c:v>
                </c:pt>
                <c:pt idx="276">
                  <c:v>757.3</c:v>
                </c:pt>
                <c:pt idx="277">
                  <c:v>650.1</c:v>
                </c:pt>
                <c:pt idx="278">
                  <c:v>439.3</c:v>
                </c:pt>
                <c:pt idx="279">
                  <c:v>302.10000000000002</c:v>
                </c:pt>
                <c:pt idx="280">
                  <c:v>214.2</c:v>
                </c:pt>
                <c:pt idx="281">
                  <c:v>211.5</c:v>
                </c:pt>
                <c:pt idx="282">
                  <c:v>32.08</c:v>
                </c:pt>
                <c:pt idx="283">
                  <c:v>5.0999999999999997E-2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7.6779999999999999</c:v>
                </c:pt>
                <c:pt idx="295">
                  <c:v>45.46</c:v>
                </c:pt>
                <c:pt idx="296">
                  <c:v>182.3</c:v>
                </c:pt>
                <c:pt idx="297">
                  <c:v>516.6</c:v>
                </c:pt>
                <c:pt idx="298">
                  <c:v>683.3</c:v>
                </c:pt>
                <c:pt idx="299">
                  <c:v>797</c:v>
                </c:pt>
                <c:pt idx="300">
                  <c:v>850</c:v>
                </c:pt>
                <c:pt idx="301">
                  <c:v>838</c:v>
                </c:pt>
                <c:pt idx="302">
                  <c:v>754.4</c:v>
                </c:pt>
                <c:pt idx="303">
                  <c:v>621</c:v>
                </c:pt>
                <c:pt idx="304">
                  <c:v>440.7</c:v>
                </c:pt>
                <c:pt idx="305">
                  <c:v>215.1</c:v>
                </c:pt>
                <c:pt idx="306">
                  <c:v>57.69</c:v>
                </c:pt>
                <c:pt idx="307">
                  <c:v>0.124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8.3000000000000007</c:v>
                </c:pt>
                <c:pt idx="319">
                  <c:v>50.31</c:v>
                </c:pt>
                <c:pt idx="320">
                  <c:v>179.7</c:v>
                </c:pt>
                <c:pt idx="321">
                  <c:v>519.9</c:v>
                </c:pt>
                <c:pt idx="322">
                  <c:v>714</c:v>
                </c:pt>
                <c:pt idx="323">
                  <c:v>826</c:v>
                </c:pt>
                <c:pt idx="324">
                  <c:v>782.9</c:v>
                </c:pt>
                <c:pt idx="325">
                  <c:v>745.1</c:v>
                </c:pt>
                <c:pt idx="326">
                  <c:v>613.9</c:v>
                </c:pt>
                <c:pt idx="327">
                  <c:v>561.29999999999995</c:v>
                </c:pt>
                <c:pt idx="328">
                  <c:v>438.2</c:v>
                </c:pt>
                <c:pt idx="329">
                  <c:v>214</c:v>
                </c:pt>
                <c:pt idx="330">
                  <c:v>15.37</c:v>
                </c:pt>
                <c:pt idx="331">
                  <c:v>2.3E-2</c:v>
                </c:pt>
                <c:pt idx="332">
                  <c:v>6.0000000000000001E-3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6.4039999999999999</c:v>
                </c:pt>
                <c:pt idx="343">
                  <c:v>41.81</c:v>
                </c:pt>
                <c:pt idx="344">
                  <c:v>178.5</c:v>
                </c:pt>
                <c:pt idx="345">
                  <c:v>512.9</c:v>
                </c:pt>
                <c:pt idx="346">
                  <c:v>681.5</c:v>
                </c:pt>
                <c:pt idx="347">
                  <c:v>727.2</c:v>
                </c:pt>
                <c:pt idx="348">
                  <c:v>851</c:v>
                </c:pt>
                <c:pt idx="349">
                  <c:v>761.1</c:v>
                </c:pt>
                <c:pt idx="350">
                  <c:v>758</c:v>
                </c:pt>
                <c:pt idx="351">
                  <c:v>598.1</c:v>
                </c:pt>
                <c:pt idx="352">
                  <c:v>442.4</c:v>
                </c:pt>
                <c:pt idx="353">
                  <c:v>202.5</c:v>
                </c:pt>
                <c:pt idx="354">
                  <c:v>35.33</c:v>
                </c:pt>
                <c:pt idx="355">
                  <c:v>1.7000000000000001E-2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7.585</c:v>
                </c:pt>
                <c:pt idx="367">
                  <c:v>49.52</c:v>
                </c:pt>
                <c:pt idx="368">
                  <c:v>177.3</c:v>
                </c:pt>
                <c:pt idx="369">
                  <c:v>516.79999999999995</c:v>
                </c:pt>
                <c:pt idx="370">
                  <c:v>654.29999999999995</c:v>
                </c:pt>
                <c:pt idx="371">
                  <c:v>577.6</c:v>
                </c:pt>
                <c:pt idx="372">
                  <c:v>869</c:v>
                </c:pt>
                <c:pt idx="373">
                  <c:v>516</c:v>
                </c:pt>
                <c:pt idx="374">
                  <c:v>480</c:v>
                </c:pt>
                <c:pt idx="375">
                  <c:v>335.5</c:v>
                </c:pt>
                <c:pt idx="376">
                  <c:v>365</c:v>
                </c:pt>
                <c:pt idx="377">
                  <c:v>213.6</c:v>
                </c:pt>
                <c:pt idx="378">
                  <c:v>26.9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4.1440000000000001</c:v>
                </c:pt>
                <c:pt idx="391">
                  <c:v>43.46</c:v>
                </c:pt>
                <c:pt idx="392">
                  <c:v>171</c:v>
                </c:pt>
                <c:pt idx="393">
                  <c:v>500.5</c:v>
                </c:pt>
                <c:pt idx="394">
                  <c:v>661.1</c:v>
                </c:pt>
                <c:pt idx="395">
                  <c:v>770.7</c:v>
                </c:pt>
                <c:pt idx="396">
                  <c:v>824</c:v>
                </c:pt>
                <c:pt idx="397">
                  <c:v>786.6</c:v>
                </c:pt>
                <c:pt idx="398">
                  <c:v>654.1</c:v>
                </c:pt>
                <c:pt idx="399">
                  <c:v>525</c:v>
                </c:pt>
                <c:pt idx="400">
                  <c:v>403</c:v>
                </c:pt>
                <c:pt idx="401">
                  <c:v>233.2</c:v>
                </c:pt>
                <c:pt idx="402">
                  <c:v>47.42</c:v>
                </c:pt>
                <c:pt idx="403">
                  <c:v>2.8000000000000001E-2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6.2290000000000001</c:v>
                </c:pt>
                <c:pt idx="415">
                  <c:v>77.83</c:v>
                </c:pt>
                <c:pt idx="416">
                  <c:v>153.4</c:v>
                </c:pt>
                <c:pt idx="417">
                  <c:v>318.2</c:v>
                </c:pt>
                <c:pt idx="418">
                  <c:v>589.79999999999995</c:v>
                </c:pt>
                <c:pt idx="419">
                  <c:v>779.8</c:v>
                </c:pt>
                <c:pt idx="420">
                  <c:v>831</c:v>
                </c:pt>
                <c:pt idx="421">
                  <c:v>820</c:v>
                </c:pt>
                <c:pt idx="422">
                  <c:v>745.6</c:v>
                </c:pt>
                <c:pt idx="423">
                  <c:v>615.70000000000005</c:v>
                </c:pt>
                <c:pt idx="424">
                  <c:v>413</c:v>
                </c:pt>
                <c:pt idx="425">
                  <c:v>212</c:v>
                </c:pt>
                <c:pt idx="426">
                  <c:v>27.92</c:v>
                </c:pt>
                <c:pt idx="427">
                  <c:v>2.8000000000000001E-2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7.0880000000000001</c:v>
                </c:pt>
                <c:pt idx="439">
                  <c:v>92.3</c:v>
                </c:pt>
                <c:pt idx="440">
                  <c:v>202.7</c:v>
                </c:pt>
                <c:pt idx="441">
                  <c:v>439.5</c:v>
                </c:pt>
                <c:pt idx="442">
                  <c:v>706.1</c:v>
                </c:pt>
                <c:pt idx="443">
                  <c:v>776.2</c:v>
                </c:pt>
                <c:pt idx="444">
                  <c:v>850</c:v>
                </c:pt>
                <c:pt idx="445">
                  <c:v>851</c:v>
                </c:pt>
                <c:pt idx="446">
                  <c:v>729.3</c:v>
                </c:pt>
                <c:pt idx="447">
                  <c:v>611.9</c:v>
                </c:pt>
                <c:pt idx="448">
                  <c:v>427.4</c:v>
                </c:pt>
                <c:pt idx="449">
                  <c:v>194.3</c:v>
                </c:pt>
                <c:pt idx="450">
                  <c:v>17.59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6.3360000000000003</c:v>
                </c:pt>
                <c:pt idx="463">
                  <c:v>99</c:v>
                </c:pt>
                <c:pt idx="464">
                  <c:v>196.5</c:v>
                </c:pt>
                <c:pt idx="465">
                  <c:v>529.79999999999995</c:v>
                </c:pt>
                <c:pt idx="466">
                  <c:v>661.9</c:v>
                </c:pt>
                <c:pt idx="467">
                  <c:v>748.5</c:v>
                </c:pt>
                <c:pt idx="468">
                  <c:v>683</c:v>
                </c:pt>
                <c:pt idx="469">
                  <c:v>795.9</c:v>
                </c:pt>
                <c:pt idx="470">
                  <c:v>727.9</c:v>
                </c:pt>
                <c:pt idx="471">
                  <c:v>599.20000000000005</c:v>
                </c:pt>
                <c:pt idx="472">
                  <c:v>410.8</c:v>
                </c:pt>
                <c:pt idx="473">
                  <c:v>233.2</c:v>
                </c:pt>
                <c:pt idx="474">
                  <c:v>24.72</c:v>
                </c:pt>
                <c:pt idx="475">
                  <c:v>1.7000000000000001E-2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4.3579999999999997</c:v>
                </c:pt>
                <c:pt idx="487">
                  <c:v>94.3</c:v>
                </c:pt>
                <c:pt idx="488">
                  <c:v>193.6</c:v>
                </c:pt>
                <c:pt idx="489">
                  <c:v>400.1</c:v>
                </c:pt>
                <c:pt idx="490">
                  <c:v>485.2</c:v>
                </c:pt>
                <c:pt idx="491">
                  <c:v>459.4</c:v>
                </c:pt>
                <c:pt idx="492">
                  <c:v>686.1</c:v>
                </c:pt>
                <c:pt idx="493">
                  <c:v>715.1</c:v>
                </c:pt>
                <c:pt idx="494">
                  <c:v>734.7</c:v>
                </c:pt>
                <c:pt idx="495">
                  <c:v>508.4</c:v>
                </c:pt>
                <c:pt idx="496">
                  <c:v>258.89999999999998</c:v>
                </c:pt>
                <c:pt idx="497">
                  <c:v>92.3</c:v>
                </c:pt>
                <c:pt idx="498">
                  <c:v>23.44</c:v>
                </c:pt>
                <c:pt idx="499">
                  <c:v>1.0999999999999999E-2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4.7699999999999996</c:v>
                </c:pt>
                <c:pt idx="511">
                  <c:v>97</c:v>
                </c:pt>
                <c:pt idx="512">
                  <c:v>150.6</c:v>
                </c:pt>
                <c:pt idx="513">
                  <c:v>465.7</c:v>
                </c:pt>
                <c:pt idx="514">
                  <c:v>595.1</c:v>
                </c:pt>
                <c:pt idx="515">
                  <c:v>661</c:v>
                </c:pt>
                <c:pt idx="516">
                  <c:v>815</c:v>
                </c:pt>
                <c:pt idx="517">
                  <c:v>691.3</c:v>
                </c:pt>
                <c:pt idx="518">
                  <c:v>129.9</c:v>
                </c:pt>
                <c:pt idx="519">
                  <c:v>206.8</c:v>
                </c:pt>
                <c:pt idx="520">
                  <c:v>113.6</c:v>
                </c:pt>
                <c:pt idx="521">
                  <c:v>25.65</c:v>
                </c:pt>
                <c:pt idx="522">
                  <c:v>5.9790000000000001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4.8490000000000002</c:v>
                </c:pt>
                <c:pt idx="535">
                  <c:v>101.2</c:v>
                </c:pt>
                <c:pt idx="536">
                  <c:v>197.8</c:v>
                </c:pt>
                <c:pt idx="537">
                  <c:v>471.4</c:v>
                </c:pt>
                <c:pt idx="538">
                  <c:v>643.29999999999995</c:v>
                </c:pt>
                <c:pt idx="539">
                  <c:v>765.9</c:v>
                </c:pt>
                <c:pt idx="540">
                  <c:v>815</c:v>
                </c:pt>
                <c:pt idx="541">
                  <c:v>711.6</c:v>
                </c:pt>
                <c:pt idx="542">
                  <c:v>619.20000000000005</c:v>
                </c:pt>
                <c:pt idx="543">
                  <c:v>589.70000000000005</c:v>
                </c:pt>
                <c:pt idx="544">
                  <c:v>327</c:v>
                </c:pt>
                <c:pt idx="545">
                  <c:v>120.8</c:v>
                </c:pt>
                <c:pt idx="546">
                  <c:v>15.11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4.0129999999999999</c:v>
                </c:pt>
                <c:pt idx="559">
                  <c:v>85.4</c:v>
                </c:pt>
                <c:pt idx="560">
                  <c:v>190.5</c:v>
                </c:pt>
                <c:pt idx="561">
                  <c:v>503.4</c:v>
                </c:pt>
                <c:pt idx="562">
                  <c:v>653.79999999999995</c:v>
                </c:pt>
                <c:pt idx="563">
                  <c:v>804</c:v>
                </c:pt>
                <c:pt idx="564">
                  <c:v>742.3</c:v>
                </c:pt>
                <c:pt idx="565">
                  <c:v>727.3</c:v>
                </c:pt>
                <c:pt idx="566">
                  <c:v>788.1</c:v>
                </c:pt>
                <c:pt idx="567">
                  <c:v>668.3</c:v>
                </c:pt>
                <c:pt idx="568">
                  <c:v>439.2</c:v>
                </c:pt>
                <c:pt idx="569">
                  <c:v>196.3</c:v>
                </c:pt>
                <c:pt idx="570">
                  <c:v>23.26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5.149</c:v>
                </c:pt>
                <c:pt idx="583">
                  <c:v>105.8</c:v>
                </c:pt>
                <c:pt idx="584">
                  <c:v>180.3</c:v>
                </c:pt>
                <c:pt idx="585">
                  <c:v>494.4</c:v>
                </c:pt>
                <c:pt idx="586">
                  <c:v>531.1</c:v>
                </c:pt>
                <c:pt idx="587">
                  <c:v>686.7</c:v>
                </c:pt>
                <c:pt idx="588">
                  <c:v>785.7</c:v>
                </c:pt>
                <c:pt idx="589">
                  <c:v>810</c:v>
                </c:pt>
                <c:pt idx="590">
                  <c:v>717.2</c:v>
                </c:pt>
                <c:pt idx="591">
                  <c:v>611.5</c:v>
                </c:pt>
                <c:pt idx="592">
                  <c:v>239.6</c:v>
                </c:pt>
                <c:pt idx="593">
                  <c:v>218.4</c:v>
                </c:pt>
                <c:pt idx="594">
                  <c:v>25.8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3.81</c:v>
                </c:pt>
                <c:pt idx="607">
                  <c:v>66.09</c:v>
                </c:pt>
                <c:pt idx="608">
                  <c:v>196.7</c:v>
                </c:pt>
                <c:pt idx="609">
                  <c:v>456.7</c:v>
                </c:pt>
                <c:pt idx="610">
                  <c:v>661</c:v>
                </c:pt>
                <c:pt idx="611">
                  <c:v>768.4</c:v>
                </c:pt>
                <c:pt idx="612">
                  <c:v>815</c:v>
                </c:pt>
                <c:pt idx="613">
                  <c:v>796.5</c:v>
                </c:pt>
                <c:pt idx="614">
                  <c:v>713.7</c:v>
                </c:pt>
                <c:pt idx="615">
                  <c:v>562.79999999999995</c:v>
                </c:pt>
                <c:pt idx="616">
                  <c:v>304.3</c:v>
                </c:pt>
                <c:pt idx="617">
                  <c:v>66.87</c:v>
                </c:pt>
                <c:pt idx="618">
                  <c:v>5.1820000000000004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2.5259999999999998</c:v>
                </c:pt>
                <c:pt idx="631">
                  <c:v>61.41</c:v>
                </c:pt>
                <c:pt idx="632">
                  <c:v>178.6</c:v>
                </c:pt>
                <c:pt idx="633">
                  <c:v>478.1</c:v>
                </c:pt>
                <c:pt idx="634">
                  <c:v>573.4</c:v>
                </c:pt>
                <c:pt idx="635">
                  <c:v>612.4</c:v>
                </c:pt>
                <c:pt idx="636">
                  <c:v>847</c:v>
                </c:pt>
                <c:pt idx="637">
                  <c:v>800</c:v>
                </c:pt>
                <c:pt idx="638">
                  <c:v>696.9</c:v>
                </c:pt>
                <c:pt idx="639">
                  <c:v>577.6</c:v>
                </c:pt>
                <c:pt idx="640">
                  <c:v>418.4</c:v>
                </c:pt>
                <c:pt idx="641">
                  <c:v>156</c:v>
                </c:pt>
                <c:pt idx="642">
                  <c:v>10.07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4.5629999999999997</c:v>
                </c:pt>
                <c:pt idx="655">
                  <c:v>112</c:v>
                </c:pt>
                <c:pt idx="656">
                  <c:v>246</c:v>
                </c:pt>
                <c:pt idx="657">
                  <c:v>509.8</c:v>
                </c:pt>
                <c:pt idx="658">
                  <c:v>675.5</c:v>
                </c:pt>
                <c:pt idx="659">
                  <c:v>784.5</c:v>
                </c:pt>
                <c:pt idx="660">
                  <c:v>833</c:v>
                </c:pt>
                <c:pt idx="661">
                  <c:v>810</c:v>
                </c:pt>
                <c:pt idx="662">
                  <c:v>642.70000000000005</c:v>
                </c:pt>
                <c:pt idx="663">
                  <c:v>424.8</c:v>
                </c:pt>
                <c:pt idx="664">
                  <c:v>107.2</c:v>
                </c:pt>
                <c:pt idx="665">
                  <c:v>41.66</c:v>
                </c:pt>
                <c:pt idx="666">
                  <c:v>33.96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6.2679999999999998</c:v>
                </c:pt>
                <c:pt idx="679">
                  <c:v>100.5</c:v>
                </c:pt>
                <c:pt idx="680">
                  <c:v>263.60000000000002</c:v>
                </c:pt>
                <c:pt idx="681">
                  <c:v>502.2</c:v>
                </c:pt>
                <c:pt idx="682">
                  <c:v>663.7</c:v>
                </c:pt>
                <c:pt idx="683">
                  <c:v>777.3</c:v>
                </c:pt>
                <c:pt idx="684">
                  <c:v>828</c:v>
                </c:pt>
                <c:pt idx="685">
                  <c:v>817</c:v>
                </c:pt>
                <c:pt idx="686">
                  <c:v>627.6</c:v>
                </c:pt>
                <c:pt idx="687">
                  <c:v>403.6</c:v>
                </c:pt>
                <c:pt idx="688">
                  <c:v>365.3</c:v>
                </c:pt>
                <c:pt idx="689">
                  <c:v>130.80000000000001</c:v>
                </c:pt>
                <c:pt idx="690">
                  <c:v>15.19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4.1159999999999997</c:v>
                </c:pt>
                <c:pt idx="703">
                  <c:v>104.6</c:v>
                </c:pt>
                <c:pt idx="704">
                  <c:v>296.5</c:v>
                </c:pt>
                <c:pt idx="705">
                  <c:v>505.7</c:v>
                </c:pt>
                <c:pt idx="706">
                  <c:v>665.3</c:v>
                </c:pt>
                <c:pt idx="707">
                  <c:v>774.5</c:v>
                </c:pt>
                <c:pt idx="708">
                  <c:v>818</c:v>
                </c:pt>
                <c:pt idx="709">
                  <c:v>799.9</c:v>
                </c:pt>
                <c:pt idx="710">
                  <c:v>721.1</c:v>
                </c:pt>
                <c:pt idx="711">
                  <c:v>551.4</c:v>
                </c:pt>
                <c:pt idx="712">
                  <c:v>73.56</c:v>
                </c:pt>
                <c:pt idx="713">
                  <c:v>35.659999999999997</c:v>
                </c:pt>
                <c:pt idx="714">
                  <c:v>10.130000000000001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7A-4C7D-82E3-AB930B538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469.958330000009"/>
          <c:min val="444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 2021</a:t>
            </a:r>
          </a:p>
        </c:rich>
      </c:tx>
      <c:layout>
        <c:manualLayout>
          <c:xMode val="edge"/>
          <c:yMode val="edge"/>
          <c:x val="0.35743644544431946"/>
          <c:y val="2.65107265374199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0.28999999999999998</c:v>
                </c:pt>
                <c:pt idx="215">
                  <c:v>0.02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0.12</c:v>
                </c:pt>
                <c:pt idx="292">
                  <c:v>0.61</c:v>
                </c:pt>
                <c:pt idx="293">
                  <c:v>0</c:v>
                </c:pt>
                <c:pt idx="294">
                  <c:v>0.01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0.01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0.01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0.65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0.19</c:v>
                </c:pt>
                <c:pt idx="358">
                  <c:v>0.05</c:v>
                </c:pt>
                <c:pt idx="359">
                  <c:v>0.01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0.05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0.03</c:v>
                </c:pt>
                <c:pt idx="381">
                  <c:v>0.02</c:v>
                </c:pt>
                <c:pt idx="382">
                  <c:v>0</c:v>
                </c:pt>
                <c:pt idx="383">
                  <c:v>0</c:v>
                </c:pt>
                <c:pt idx="384">
                  <c:v>0.01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0.24</c:v>
                </c:pt>
                <c:pt idx="431">
                  <c:v>0.01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0.48</c:v>
                </c:pt>
                <c:pt idx="452">
                  <c:v>0.11</c:v>
                </c:pt>
                <c:pt idx="453">
                  <c:v>0.01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0.75</c:v>
                </c:pt>
                <c:pt idx="479">
                  <c:v>0.02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0.4</c:v>
                </c:pt>
                <c:pt idx="597">
                  <c:v>1.43</c:v>
                </c:pt>
                <c:pt idx="598">
                  <c:v>0.38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0.02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0.82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0.01</c:v>
                </c:pt>
                <c:pt idx="624">
                  <c:v>0</c:v>
                </c:pt>
                <c:pt idx="625">
                  <c:v>0</c:v>
                </c:pt>
                <c:pt idx="626">
                  <c:v>0.28000000000000003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1.26</c:v>
                </c:pt>
                <c:pt idx="645">
                  <c:v>0.1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0.01</c:v>
                </c:pt>
                <c:pt idx="713">
                  <c:v>0.01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44440</c:v>
                </c:pt>
                <c:pt idx="1">
                  <c:v>44440.041666666664</c:v>
                </c:pt>
                <c:pt idx="2">
                  <c:v>44440.083333333328</c:v>
                </c:pt>
                <c:pt idx="3">
                  <c:v>44440.124999999993</c:v>
                </c:pt>
                <c:pt idx="4">
                  <c:v>44440.166666666657</c:v>
                </c:pt>
                <c:pt idx="5">
                  <c:v>44440.208333333321</c:v>
                </c:pt>
                <c:pt idx="6">
                  <c:v>44440.249999999985</c:v>
                </c:pt>
                <c:pt idx="7">
                  <c:v>44440.29166666665</c:v>
                </c:pt>
                <c:pt idx="8">
                  <c:v>44440.333333333314</c:v>
                </c:pt>
                <c:pt idx="9">
                  <c:v>44440.374999999978</c:v>
                </c:pt>
                <c:pt idx="10">
                  <c:v>44440.416666666642</c:v>
                </c:pt>
                <c:pt idx="11">
                  <c:v>44440.458333333307</c:v>
                </c:pt>
                <c:pt idx="12">
                  <c:v>44440.499999999971</c:v>
                </c:pt>
                <c:pt idx="13">
                  <c:v>44440.541666666635</c:v>
                </c:pt>
                <c:pt idx="14">
                  <c:v>44440.583333333299</c:v>
                </c:pt>
                <c:pt idx="15">
                  <c:v>44440.624999999964</c:v>
                </c:pt>
                <c:pt idx="16">
                  <c:v>44440.666666666628</c:v>
                </c:pt>
                <c:pt idx="17">
                  <c:v>44440.708333333292</c:v>
                </c:pt>
                <c:pt idx="18">
                  <c:v>44440.749999999956</c:v>
                </c:pt>
                <c:pt idx="19">
                  <c:v>44440.791666666621</c:v>
                </c:pt>
                <c:pt idx="20">
                  <c:v>44440.833333333285</c:v>
                </c:pt>
                <c:pt idx="21">
                  <c:v>44440.874999999949</c:v>
                </c:pt>
                <c:pt idx="22">
                  <c:v>44440.916666666613</c:v>
                </c:pt>
                <c:pt idx="23">
                  <c:v>44440.958333333278</c:v>
                </c:pt>
                <c:pt idx="24">
                  <c:v>44440.999999999942</c:v>
                </c:pt>
                <c:pt idx="25">
                  <c:v>44441.041666666606</c:v>
                </c:pt>
                <c:pt idx="26">
                  <c:v>44441.08333333327</c:v>
                </c:pt>
                <c:pt idx="27">
                  <c:v>44441.124999999935</c:v>
                </c:pt>
                <c:pt idx="28">
                  <c:v>44441.166666666599</c:v>
                </c:pt>
                <c:pt idx="29">
                  <c:v>44441.208333333263</c:v>
                </c:pt>
                <c:pt idx="30">
                  <c:v>44441.249999999927</c:v>
                </c:pt>
                <c:pt idx="31">
                  <c:v>44441.291666666591</c:v>
                </c:pt>
                <c:pt idx="32">
                  <c:v>44441.333333333256</c:v>
                </c:pt>
                <c:pt idx="33">
                  <c:v>44441.37499999992</c:v>
                </c:pt>
                <c:pt idx="34">
                  <c:v>44441.416666666584</c:v>
                </c:pt>
                <c:pt idx="35">
                  <c:v>44441.458333333248</c:v>
                </c:pt>
                <c:pt idx="36">
                  <c:v>44441.499999999913</c:v>
                </c:pt>
                <c:pt idx="37">
                  <c:v>44441.541666666577</c:v>
                </c:pt>
                <c:pt idx="38">
                  <c:v>44441.583333333241</c:v>
                </c:pt>
                <c:pt idx="39">
                  <c:v>44441.624999999905</c:v>
                </c:pt>
                <c:pt idx="40">
                  <c:v>44441.66666666657</c:v>
                </c:pt>
                <c:pt idx="41">
                  <c:v>44441.708333333234</c:v>
                </c:pt>
                <c:pt idx="42">
                  <c:v>44441.749999999898</c:v>
                </c:pt>
                <c:pt idx="43">
                  <c:v>44441.791666666562</c:v>
                </c:pt>
                <c:pt idx="44">
                  <c:v>44441.833333333227</c:v>
                </c:pt>
                <c:pt idx="45">
                  <c:v>44441.874999999891</c:v>
                </c:pt>
                <c:pt idx="46">
                  <c:v>44441.916666666555</c:v>
                </c:pt>
                <c:pt idx="47">
                  <c:v>44441.958333333219</c:v>
                </c:pt>
                <c:pt idx="48">
                  <c:v>44441.999999999884</c:v>
                </c:pt>
                <c:pt idx="49">
                  <c:v>44442.041666666548</c:v>
                </c:pt>
                <c:pt idx="50">
                  <c:v>44442.083333333212</c:v>
                </c:pt>
                <c:pt idx="51">
                  <c:v>44442.124999999876</c:v>
                </c:pt>
                <c:pt idx="52">
                  <c:v>44442.166666666541</c:v>
                </c:pt>
                <c:pt idx="53">
                  <c:v>44442.208333333205</c:v>
                </c:pt>
                <c:pt idx="54">
                  <c:v>44442.249999999869</c:v>
                </c:pt>
                <c:pt idx="55">
                  <c:v>44442.291666666533</c:v>
                </c:pt>
                <c:pt idx="56">
                  <c:v>44442.333333333198</c:v>
                </c:pt>
                <c:pt idx="57">
                  <c:v>44442.374999999862</c:v>
                </c:pt>
                <c:pt idx="58">
                  <c:v>44442.416666666526</c:v>
                </c:pt>
                <c:pt idx="59">
                  <c:v>44442.45833333319</c:v>
                </c:pt>
                <c:pt idx="60">
                  <c:v>44442.499999999854</c:v>
                </c:pt>
                <c:pt idx="61">
                  <c:v>44442.541666666519</c:v>
                </c:pt>
                <c:pt idx="62">
                  <c:v>44442.583333333183</c:v>
                </c:pt>
                <c:pt idx="63">
                  <c:v>44442.624999999847</c:v>
                </c:pt>
                <c:pt idx="64">
                  <c:v>44442.666666666511</c:v>
                </c:pt>
                <c:pt idx="65">
                  <c:v>44442.708333333176</c:v>
                </c:pt>
                <c:pt idx="66">
                  <c:v>44442.74999999984</c:v>
                </c:pt>
                <c:pt idx="67">
                  <c:v>44442.791666666504</c:v>
                </c:pt>
                <c:pt idx="68">
                  <c:v>44442.833333333168</c:v>
                </c:pt>
                <c:pt idx="69">
                  <c:v>44442.874999999833</c:v>
                </c:pt>
                <c:pt idx="70">
                  <c:v>44442.916666666497</c:v>
                </c:pt>
                <c:pt idx="71">
                  <c:v>44442.958333333161</c:v>
                </c:pt>
                <c:pt idx="72">
                  <c:v>44442.999999999825</c:v>
                </c:pt>
                <c:pt idx="73">
                  <c:v>44443.04166666649</c:v>
                </c:pt>
                <c:pt idx="74">
                  <c:v>44443.083333333154</c:v>
                </c:pt>
                <c:pt idx="75">
                  <c:v>44443.124999999818</c:v>
                </c:pt>
                <c:pt idx="76">
                  <c:v>44443.166666666482</c:v>
                </c:pt>
                <c:pt idx="77">
                  <c:v>44443.208333333147</c:v>
                </c:pt>
                <c:pt idx="78">
                  <c:v>44443.249999999811</c:v>
                </c:pt>
                <c:pt idx="79">
                  <c:v>44443.291666666475</c:v>
                </c:pt>
                <c:pt idx="80">
                  <c:v>44443.333333333139</c:v>
                </c:pt>
                <c:pt idx="81">
                  <c:v>44443.374999999804</c:v>
                </c:pt>
                <c:pt idx="82">
                  <c:v>44443.416666666468</c:v>
                </c:pt>
                <c:pt idx="83">
                  <c:v>44443.458333333132</c:v>
                </c:pt>
                <c:pt idx="84">
                  <c:v>44443.499999999796</c:v>
                </c:pt>
                <c:pt idx="85">
                  <c:v>44443.541666666461</c:v>
                </c:pt>
                <c:pt idx="86">
                  <c:v>44443.583333333125</c:v>
                </c:pt>
                <c:pt idx="87">
                  <c:v>44443.624999999789</c:v>
                </c:pt>
                <c:pt idx="88">
                  <c:v>44443.666666666453</c:v>
                </c:pt>
                <c:pt idx="89">
                  <c:v>44443.708333333117</c:v>
                </c:pt>
                <c:pt idx="90">
                  <c:v>44443.749999999782</c:v>
                </c:pt>
                <c:pt idx="91">
                  <c:v>44443.791666666446</c:v>
                </c:pt>
                <c:pt idx="92">
                  <c:v>44443.83333333311</c:v>
                </c:pt>
                <c:pt idx="93">
                  <c:v>44443.874999999774</c:v>
                </c:pt>
                <c:pt idx="94">
                  <c:v>44443.916666666439</c:v>
                </c:pt>
                <c:pt idx="95">
                  <c:v>44443.958333333103</c:v>
                </c:pt>
                <c:pt idx="96">
                  <c:v>44443.999999999767</c:v>
                </c:pt>
                <c:pt idx="97">
                  <c:v>44444.041666666431</c:v>
                </c:pt>
                <c:pt idx="98">
                  <c:v>44444.083333333096</c:v>
                </c:pt>
                <c:pt idx="99">
                  <c:v>44444.12499999976</c:v>
                </c:pt>
                <c:pt idx="100">
                  <c:v>44444.166666666424</c:v>
                </c:pt>
                <c:pt idx="101">
                  <c:v>44444.208333333088</c:v>
                </c:pt>
                <c:pt idx="102">
                  <c:v>44444.249999999753</c:v>
                </c:pt>
                <c:pt idx="103">
                  <c:v>44444.291666666417</c:v>
                </c:pt>
                <c:pt idx="104">
                  <c:v>44444.333333333081</c:v>
                </c:pt>
                <c:pt idx="105">
                  <c:v>44444.374999999745</c:v>
                </c:pt>
                <c:pt idx="106">
                  <c:v>44444.41666666641</c:v>
                </c:pt>
                <c:pt idx="107">
                  <c:v>44444.458333333074</c:v>
                </c:pt>
                <c:pt idx="108">
                  <c:v>44444.499999999738</c:v>
                </c:pt>
                <c:pt idx="109">
                  <c:v>44444.541666666402</c:v>
                </c:pt>
                <c:pt idx="110">
                  <c:v>44444.583333333067</c:v>
                </c:pt>
                <c:pt idx="111">
                  <c:v>44444.624999999731</c:v>
                </c:pt>
                <c:pt idx="112">
                  <c:v>44444.666666666395</c:v>
                </c:pt>
                <c:pt idx="113">
                  <c:v>44444.708333333059</c:v>
                </c:pt>
                <c:pt idx="114">
                  <c:v>44444.749999999724</c:v>
                </c:pt>
                <c:pt idx="115">
                  <c:v>44444.791666666388</c:v>
                </c:pt>
                <c:pt idx="116">
                  <c:v>44444.833333333052</c:v>
                </c:pt>
                <c:pt idx="117">
                  <c:v>44444.874999999716</c:v>
                </c:pt>
                <c:pt idx="118">
                  <c:v>44444.91666666638</c:v>
                </c:pt>
                <c:pt idx="119">
                  <c:v>44444.958333333045</c:v>
                </c:pt>
                <c:pt idx="120">
                  <c:v>44444.999999999709</c:v>
                </c:pt>
                <c:pt idx="121">
                  <c:v>44445.041666666373</c:v>
                </c:pt>
                <c:pt idx="122">
                  <c:v>44445.083333333037</c:v>
                </c:pt>
                <c:pt idx="123">
                  <c:v>44445.124999999702</c:v>
                </c:pt>
                <c:pt idx="124">
                  <c:v>44445.166666666366</c:v>
                </c:pt>
                <c:pt idx="125">
                  <c:v>44445.20833333303</c:v>
                </c:pt>
                <c:pt idx="126">
                  <c:v>44445.249999999694</c:v>
                </c:pt>
                <c:pt idx="127">
                  <c:v>44445.291666666359</c:v>
                </c:pt>
                <c:pt idx="128">
                  <c:v>44445.333333333023</c:v>
                </c:pt>
                <c:pt idx="129">
                  <c:v>44445.374999999687</c:v>
                </c:pt>
                <c:pt idx="130">
                  <c:v>44445.416666666351</c:v>
                </c:pt>
                <c:pt idx="131">
                  <c:v>44445.458333333016</c:v>
                </c:pt>
                <c:pt idx="132">
                  <c:v>44445.49999999968</c:v>
                </c:pt>
                <c:pt idx="133">
                  <c:v>44445.541666666344</c:v>
                </c:pt>
                <c:pt idx="134">
                  <c:v>44445.583333333008</c:v>
                </c:pt>
                <c:pt idx="135">
                  <c:v>44445.624999999673</c:v>
                </c:pt>
                <c:pt idx="136">
                  <c:v>44445.666666666337</c:v>
                </c:pt>
                <c:pt idx="137">
                  <c:v>44445.708333333001</c:v>
                </c:pt>
                <c:pt idx="138">
                  <c:v>44445.749999999665</c:v>
                </c:pt>
                <c:pt idx="139">
                  <c:v>44445.79166666633</c:v>
                </c:pt>
                <c:pt idx="140">
                  <c:v>44445.833333332994</c:v>
                </c:pt>
                <c:pt idx="141">
                  <c:v>44445.874999999658</c:v>
                </c:pt>
                <c:pt idx="142">
                  <c:v>44445.916666666322</c:v>
                </c:pt>
                <c:pt idx="143">
                  <c:v>44445.958333332987</c:v>
                </c:pt>
                <c:pt idx="144">
                  <c:v>44445.999999999651</c:v>
                </c:pt>
                <c:pt idx="145">
                  <c:v>44446.041666666315</c:v>
                </c:pt>
                <c:pt idx="146">
                  <c:v>44446.083333332979</c:v>
                </c:pt>
                <c:pt idx="147">
                  <c:v>44446.124999999643</c:v>
                </c:pt>
                <c:pt idx="148">
                  <c:v>44446.166666666308</c:v>
                </c:pt>
                <c:pt idx="149">
                  <c:v>44446.208333332972</c:v>
                </c:pt>
                <c:pt idx="150">
                  <c:v>44446.249999999636</c:v>
                </c:pt>
                <c:pt idx="151">
                  <c:v>44446.2916666663</c:v>
                </c:pt>
                <c:pt idx="152">
                  <c:v>44446.333333332965</c:v>
                </c:pt>
                <c:pt idx="153">
                  <c:v>44446.374999999629</c:v>
                </c:pt>
                <c:pt idx="154">
                  <c:v>44446.416666666293</c:v>
                </c:pt>
                <c:pt idx="155">
                  <c:v>44446.458333332957</c:v>
                </c:pt>
                <c:pt idx="156">
                  <c:v>44446.499999999622</c:v>
                </c:pt>
                <c:pt idx="157">
                  <c:v>44446.541666666286</c:v>
                </c:pt>
                <c:pt idx="158">
                  <c:v>44446.58333333295</c:v>
                </c:pt>
                <c:pt idx="159">
                  <c:v>44446.624999999614</c:v>
                </c:pt>
                <c:pt idx="160">
                  <c:v>44446.666666666279</c:v>
                </c:pt>
                <c:pt idx="161">
                  <c:v>44446.708333332943</c:v>
                </c:pt>
                <c:pt idx="162">
                  <c:v>44446.749999999607</c:v>
                </c:pt>
                <c:pt idx="163">
                  <c:v>44446.791666666271</c:v>
                </c:pt>
                <c:pt idx="164">
                  <c:v>44446.833333332936</c:v>
                </c:pt>
                <c:pt idx="165">
                  <c:v>44446.8749999996</c:v>
                </c:pt>
                <c:pt idx="166">
                  <c:v>44446.916666666264</c:v>
                </c:pt>
                <c:pt idx="167">
                  <c:v>44446.958333332928</c:v>
                </c:pt>
                <c:pt idx="168">
                  <c:v>44446.999999999593</c:v>
                </c:pt>
                <c:pt idx="169">
                  <c:v>44447.041666666257</c:v>
                </c:pt>
                <c:pt idx="170">
                  <c:v>44447.083333332921</c:v>
                </c:pt>
                <c:pt idx="171">
                  <c:v>44447.124999999585</c:v>
                </c:pt>
                <c:pt idx="172">
                  <c:v>44447.16666666625</c:v>
                </c:pt>
                <c:pt idx="173">
                  <c:v>44447.208333332914</c:v>
                </c:pt>
                <c:pt idx="174">
                  <c:v>44447.249999999578</c:v>
                </c:pt>
                <c:pt idx="175">
                  <c:v>44447.291666666242</c:v>
                </c:pt>
                <c:pt idx="176">
                  <c:v>44447.333333332906</c:v>
                </c:pt>
                <c:pt idx="177">
                  <c:v>44447.374999999571</c:v>
                </c:pt>
                <c:pt idx="178">
                  <c:v>44447.416666666235</c:v>
                </c:pt>
                <c:pt idx="179">
                  <c:v>44447.458333332899</c:v>
                </c:pt>
                <c:pt idx="180">
                  <c:v>44447.499999999563</c:v>
                </c:pt>
                <c:pt idx="181">
                  <c:v>44447.541666666228</c:v>
                </c:pt>
                <c:pt idx="182">
                  <c:v>44447.583333332892</c:v>
                </c:pt>
                <c:pt idx="183">
                  <c:v>44447.624999999556</c:v>
                </c:pt>
                <c:pt idx="184">
                  <c:v>44447.66666666622</c:v>
                </c:pt>
                <c:pt idx="185">
                  <c:v>44447.708333332885</c:v>
                </c:pt>
                <c:pt idx="186">
                  <c:v>44447.749999999549</c:v>
                </c:pt>
                <c:pt idx="187">
                  <c:v>44447.791666666213</c:v>
                </c:pt>
                <c:pt idx="188">
                  <c:v>44447.833333332877</c:v>
                </c:pt>
                <c:pt idx="189">
                  <c:v>44447.874999999542</c:v>
                </c:pt>
                <c:pt idx="190">
                  <c:v>44447.916666666206</c:v>
                </c:pt>
                <c:pt idx="191">
                  <c:v>44447.95833333287</c:v>
                </c:pt>
                <c:pt idx="192">
                  <c:v>44447.999999999534</c:v>
                </c:pt>
                <c:pt idx="193">
                  <c:v>44448.041666666199</c:v>
                </c:pt>
                <c:pt idx="194">
                  <c:v>44448.083333332863</c:v>
                </c:pt>
                <c:pt idx="195">
                  <c:v>44448.124999999527</c:v>
                </c:pt>
                <c:pt idx="196">
                  <c:v>44448.166666666191</c:v>
                </c:pt>
                <c:pt idx="197">
                  <c:v>44448.208333332856</c:v>
                </c:pt>
                <c:pt idx="198">
                  <c:v>44448.24999999952</c:v>
                </c:pt>
                <c:pt idx="199">
                  <c:v>44448.291666666184</c:v>
                </c:pt>
                <c:pt idx="200">
                  <c:v>44448.333333332848</c:v>
                </c:pt>
                <c:pt idx="201">
                  <c:v>44448.374999999513</c:v>
                </c:pt>
                <c:pt idx="202">
                  <c:v>44448.416666666177</c:v>
                </c:pt>
                <c:pt idx="203">
                  <c:v>44448.458333332841</c:v>
                </c:pt>
                <c:pt idx="204">
                  <c:v>44448.499999999505</c:v>
                </c:pt>
                <c:pt idx="205">
                  <c:v>44448.541666666169</c:v>
                </c:pt>
                <c:pt idx="206">
                  <c:v>44448.583333332834</c:v>
                </c:pt>
                <c:pt idx="207">
                  <c:v>44448.624999999498</c:v>
                </c:pt>
                <c:pt idx="208">
                  <c:v>44448.666666666162</c:v>
                </c:pt>
                <c:pt idx="209">
                  <c:v>44448.708333332826</c:v>
                </c:pt>
                <c:pt idx="210">
                  <c:v>44448.749999999491</c:v>
                </c:pt>
                <c:pt idx="211">
                  <c:v>44448.791666666155</c:v>
                </c:pt>
                <c:pt idx="212">
                  <c:v>44448.833333332819</c:v>
                </c:pt>
                <c:pt idx="213">
                  <c:v>44448.874999999483</c:v>
                </c:pt>
                <c:pt idx="214">
                  <c:v>44448.916666666148</c:v>
                </c:pt>
                <c:pt idx="215">
                  <c:v>44448.958333332812</c:v>
                </c:pt>
                <c:pt idx="216">
                  <c:v>44448.999999999476</c:v>
                </c:pt>
                <c:pt idx="217">
                  <c:v>44449.04166666614</c:v>
                </c:pt>
                <c:pt idx="218">
                  <c:v>44449.083333332805</c:v>
                </c:pt>
                <c:pt idx="219">
                  <c:v>44449.124999999469</c:v>
                </c:pt>
                <c:pt idx="220">
                  <c:v>44449.166666666133</c:v>
                </c:pt>
                <c:pt idx="221">
                  <c:v>44449.208333332797</c:v>
                </c:pt>
                <c:pt idx="222">
                  <c:v>44449.249999999462</c:v>
                </c:pt>
                <c:pt idx="223">
                  <c:v>44449.291666666126</c:v>
                </c:pt>
                <c:pt idx="224">
                  <c:v>44449.33333333279</c:v>
                </c:pt>
                <c:pt idx="225">
                  <c:v>44449.374999999454</c:v>
                </c:pt>
                <c:pt idx="226">
                  <c:v>44449.416666666119</c:v>
                </c:pt>
                <c:pt idx="227">
                  <c:v>44449.458333332783</c:v>
                </c:pt>
                <c:pt idx="228">
                  <c:v>44449.499999999447</c:v>
                </c:pt>
                <c:pt idx="229">
                  <c:v>44449.541666666111</c:v>
                </c:pt>
                <c:pt idx="230">
                  <c:v>44449.583333332776</c:v>
                </c:pt>
                <c:pt idx="231">
                  <c:v>44449.62499999944</c:v>
                </c:pt>
                <c:pt idx="232">
                  <c:v>44449.666666666104</c:v>
                </c:pt>
                <c:pt idx="233">
                  <c:v>44449.708333332768</c:v>
                </c:pt>
                <c:pt idx="234">
                  <c:v>44449.749999999432</c:v>
                </c:pt>
                <c:pt idx="235">
                  <c:v>44449.791666666097</c:v>
                </c:pt>
                <c:pt idx="236">
                  <c:v>44449.833333332761</c:v>
                </c:pt>
                <c:pt idx="237">
                  <c:v>44449.874999999425</c:v>
                </c:pt>
                <c:pt idx="238">
                  <c:v>44449.916666666089</c:v>
                </c:pt>
                <c:pt idx="239">
                  <c:v>44449.958333332754</c:v>
                </c:pt>
                <c:pt idx="240">
                  <c:v>44449.999999999418</c:v>
                </c:pt>
                <c:pt idx="241">
                  <c:v>44450.041666666082</c:v>
                </c:pt>
                <c:pt idx="242">
                  <c:v>44450.083333332746</c:v>
                </c:pt>
                <c:pt idx="243">
                  <c:v>44450.124999999411</c:v>
                </c:pt>
                <c:pt idx="244">
                  <c:v>44450.166666666075</c:v>
                </c:pt>
                <c:pt idx="245">
                  <c:v>44450.208333332739</c:v>
                </c:pt>
                <c:pt idx="246">
                  <c:v>44450.249999999403</c:v>
                </c:pt>
                <c:pt idx="247">
                  <c:v>44450.291666666068</c:v>
                </c:pt>
                <c:pt idx="248">
                  <c:v>44450.333333332732</c:v>
                </c:pt>
                <c:pt idx="249">
                  <c:v>44450.374999999396</c:v>
                </c:pt>
                <c:pt idx="250">
                  <c:v>44450.41666666606</c:v>
                </c:pt>
                <c:pt idx="251">
                  <c:v>44450.458333332725</c:v>
                </c:pt>
                <c:pt idx="252">
                  <c:v>44450.499999999389</c:v>
                </c:pt>
                <c:pt idx="253">
                  <c:v>44450.541666666053</c:v>
                </c:pt>
                <c:pt idx="254">
                  <c:v>44450.583333332717</c:v>
                </c:pt>
                <c:pt idx="255">
                  <c:v>44450.624999999382</c:v>
                </c:pt>
                <c:pt idx="256">
                  <c:v>44450.666666666046</c:v>
                </c:pt>
                <c:pt idx="257">
                  <c:v>44450.70833333271</c:v>
                </c:pt>
                <c:pt idx="258">
                  <c:v>44450.749999999374</c:v>
                </c:pt>
                <c:pt idx="259">
                  <c:v>44450.791666666039</c:v>
                </c:pt>
                <c:pt idx="260">
                  <c:v>44450.833333332703</c:v>
                </c:pt>
                <c:pt idx="261">
                  <c:v>44450.874999999367</c:v>
                </c:pt>
                <c:pt idx="262">
                  <c:v>44450.916666666031</c:v>
                </c:pt>
                <c:pt idx="263">
                  <c:v>44450.958333332695</c:v>
                </c:pt>
                <c:pt idx="264">
                  <c:v>44450.99999999936</c:v>
                </c:pt>
                <c:pt idx="265">
                  <c:v>44451.041666666024</c:v>
                </c:pt>
                <c:pt idx="266">
                  <c:v>44451.083333332688</c:v>
                </c:pt>
                <c:pt idx="267">
                  <c:v>44451.124999999352</c:v>
                </c:pt>
                <c:pt idx="268">
                  <c:v>44451.166666666017</c:v>
                </c:pt>
                <c:pt idx="269">
                  <c:v>44451.208333332681</c:v>
                </c:pt>
                <c:pt idx="270">
                  <c:v>44451.249999999345</c:v>
                </c:pt>
                <c:pt idx="271">
                  <c:v>44451.291666666009</c:v>
                </c:pt>
                <c:pt idx="272">
                  <c:v>44451.333333332674</c:v>
                </c:pt>
                <c:pt idx="273">
                  <c:v>44451.374999999338</c:v>
                </c:pt>
                <c:pt idx="274">
                  <c:v>44451.416666666002</c:v>
                </c:pt>
                <c:pt idx="275">
                  <c:v>44451.458333332666</c:v>
                </c:pt>
                <c:pt idx="276">
                  <c:v>44451.499999999331</c:v>
                </c:pt>
                <c:pt idx="277">
                  <c:v>44451.541666665995</c:v>
                </c:pt>
                <c:pt idx="278">
                  <c:v>44451.583333332659</c:v>
                </c:pt>
                <c:pt idx="279">
                  <c:v>44451.624999999323</c:v>
                </c:pt>
                <c:pt idx="280">
                  <c:v>44451.666666665988</c:v>
                </c:pt>
                <c:pt idx="281">
                  <c:v>44451.708333332652</c:v>
                </c:pt>
                <c:pt idx="282">
                  <c:v>44451.749999999316</c:v>
                </c:pt>
                <c:pt idx="283">
                  <c:v>44451.79166666598</c:v>
                </c:pt>
                <c:pt idx="284">
                  <c:v>44451.833333332645</c:v>
                </c:pt>
                <c:pt idx="285">
                  <c:v>44451.874999999309</c:v>
                </c:pt>
                <c:pt idx="286">
                  <c:v>44451.916666665973</c:v>
                </c:pt>
                <c:pt idx="287">
                  <c:v>44451.958333332637</c:v>
                </c:pt>
                <c:pt idx="288">
                  <c:v>44451.999999999302</c:v>
                </c:pt>
                <c:pt idx="289">
                  <c:v>44452.041666665966</c:v>
                </c:pt>
                <c:pt idx="290">
                  <c:v>44452.08333333263</c:v>
                </c:pt>
                <c:pt idx="291">
                  <c:v>44452.124999999294</c:v>
                </c:pt>
                <c:pt idx="292">
                  <c:v>44452.166666665958</c:v>
                </c:pt>
                <c:pt idx="293">
                  <c:v>44452.208333332623</c:v>
                </c:pt>
                <c:pt idx="294">
                  <c:v>44452.249999999287</c:v>
                </c:pt>
                <c:pt idx="295">
                  <c:v>44452.291666665951</c:v>
                </c:pt>
                <c:pt idx="296">
                  <c:v>44452.333333332615</c:v>
                </c:pt>
                <c:pt idx="297">
                  <c:v>44452.37499999928</c:v>
                </c:pt>
                <c:pt idx="298">
                  <c:v>44452.416666665944</c:v>
                </c:pt>
                <c:pt idx="299">
                  <c:v>44452.458333332608</c:v>
                </c:pt>
                <c:pt idx="300">
                  <c:v>44452.499999999272</c:v>
                </c:pt>
                <c:pt idx="301">
                  <c:v>44452.541666665937</c:v>
                </c:pt>
                <c:pt idx="302">
                  <c:v>44452.583333332601</c:v>
                </c:pt>
                <c:pt idx="303">
                  <c:v>44452.624999999265</c:v>
                </c:pt>
                <c:pt idx="304">
                  <c:v>44452.666666665929</c:v>
                </c:pt>
                <c:pt idx="305">
                  <c:v>44452.708333332594</c:v>
                </c:pt>
                <c:pt idx="306">
                  <c:v>44452.749999999258</c:v>
                </c:pt>
                <c:pt idx="307">
                  <c:v>44452.791666665922</c:v>
                </c:pt>
                <c:pt idx="308">
                  <c:v>44452.833333332586</c:v>
                </c:pt>
                <c:pt idx="309">
                  <c:v>44452.874999999251</c:v>
                </c:pt>
                <c:pt idx="310">
                  <c:v>44452.916666665915</c:v>
                </c:pt>
                <c:pt idx="311">
                  <c:v>44452.958333332579</c:v>
                </c:pt>
                <c:pt idx="312">
                  <c:v>44452.999999999243</c:v>
                </c:pt>
                <c:pt idx="313">
                  <c:v>44453.041666665908</c:v>
                </c:pt>
                <c:pt idx="314">
                  <c:v>44453.083333332572</c:v>
                </c:pt>
                <c:pt idx="315">
                  <c:v>44453.124999999236</c:v>
                </c:pt>
                <c:pt idx="316">
                  <c:v>44453.1666666659</c:v>
                </c:pt>
                <c:pt idx="317">
                  <c:v>44453.208333332565</c:v>
                </c:pt>
                <c:pt idx="318">
                  <c:v>44453.249999999229</c:v>
                </c:pt>
                <c:pt idx="319">
                  <c:v>44453.291666665893</c:v>
                </c:pt>
                <c:pt idx="320">
                  <c:v>44453.333333332557</c:v>
                </c:pt>
                <c:pt idx="321">
                  <c:v>44453.374999999221</c:v>
                </c:pt>
                <c:pt idx="322">
                  <c:v>44453.416666665886</c:v>
                </c:pt>
                <c:pt idx="323">
                  <c:v>44453.45833333255</c:v>
                </c:pt>
                <c:pt idx="324">
                  <c:v>44453.499999999214</c:v>
                </c:pt>
                <c:pt idx="325">
                  <c:v>44453.541666665878</c:v>
                </c:pt>
                <c:pt idx="326">
                  <c:v>44453.583333332543</c:v>
                </c:pt>
                <c:pt idx="327">
                  <c:v>44453.624999999207</c:v>
                </c:pt>
                <c:pt idx="328">
                  <c:v>44453.666666665871</c:v>
                </c:pt>
                <c:pt idx="329">
                  <c:v>44453.708333332535</c:v>
                </c:pt>
                <c:pt idx="330">
                  <c:v>44453.7499999992</c:v>
                </c:pt>
                <c:pt idx="331">
                  <c:v>44453.791666665864</c:v>
                </c:pt>
                <c:pt idx="332">
                  <c:v>44453.833333332528</c:v>
                </c:pt>
                <c:pt idx="333">
                  <c:v>44453.874999999192</c:v>
                </c:pt>
                <c:pt idx="334">
                  <c:v>44453.916666665857</c:v>
                </c:pt>
                <c:pt idx="335">
                  <c:v>44453.958333332521</c:v>
                </c:pt>
                <c:pt idx="336">
                  <c:v>44453.999999999185</c:v>
                </c:pt>
                <c:pt idx="337">
                  <c:v>44454.041666665849</c:v>
                </c:pt>
                <c:pt idx="338">
                  <c:v>44454.083333332514</c:v>
                </c:pt>
                <c:pt idx="339">
                  <c:v>44454.124999999178</c:v>
                </c:pt>
                <c:pt idx="340">
                  <c:v>44454.166666665842</c:v>
                </c:pt>
                <c:pt idx="341">
                  <c:v>44454.208333332506</c:v>
                </c:pt>
                <c:pt idx="342">
                  <c:v>44454.249999999171</c:v>
                </c:pt>
                <c:pt idx="343">
                  <c:v>44454.291666665835</c:v>
                </c:pt>
                <c:pt idx="344">
                  <c:v>44454.333333332499</c:v>
                </c:pt>
                <c:pt idx="345">
                  <c:v>44454.374999999163</c:v>
                </c:pt>
                <c:pt idx="346">
                  <c:v>44454.416666665828</c:v>
                </c:pt>
                <c:pt idx="347">
                  <c:v>44454.458333332492</c:v>
                </c:pt>
                <c:pt idx="348">
                  <c:v>44454.499999999156</c:v>
                </c:pt>
                <c:pt idx="349">
                  <c:v>44454.54166666582</c:v>
                </c:pt>
                <c:pt idx="350">
                  <c:v>44454.583333332484</c:v>
                </c:pt>
                <c:pt idx="351">
                  <c:v>44454.624999999149</c:v>
                </c:pt>
                <c:pt idx="352">
                  <c:v>44454.666666665813</c:v>
                </c:pt>
                <c:pt idx="353">
                  <c:v>44454.708333332477</c:v>
                </c:pt>
                <c:pt idx="354">
                  <c:v>44454.749999999141</c:v>
                </c:pt>
                <c:pt idx="355">
                  <c:v>44454.791666665806</c:v>
                </c:pt>
                <c:pt idx="356">
                  <c:v>44454.83333333247</c:v>
                </c:pt>
                <c:pt idx="357">
                  <c:v>44454.874999999134</c:v>
                </c:pt>
                <c:pt idx="358">
                  <c:v>44454.916666665798</c:v>
                </c:pt>
                <c:pt idx="359">
                  <c:v>44454.958333332463</c:v>
                </c:pt>
                <c:pt idx="360">
                  <c:v>44454.999999999127</c:v>
                </c:pt>
                <c:pt idx="361">
                  <c:v>44455.041666665791</c:v>
                </c:pt>
                <c:pt idx="362">
                  <c:v>44455.083333332455</c:v>
                </c:pt>
                <c:pt idx="363">
                  <c:v>44455.12499999912</c:v>
                </c:pt>
                <c:pt idx="364">
                  <c:v>44455.166666665784</c:v>
                </c:pt>
                <c:pt idx="365">
                  <c:v>44455.208333332448</c:v>
                </c:pt>
                <c:pt idx="366">
                  <c:v>44455.249999999112</c:v>
                </c:pt>
                <c:pt idx="367">
                  <c:v>44455.291666665777</c:v>
                </c:pt>
                <c:pt idx="368">
                  <c:v>44455.333333332441</c:v>
                </c:pt>
                <c:pt idx="369">
                  <c:v>44455.374999999105</c:v>
                </c:pt>
                <c:pt idx="370">
                  <c:v>44455.416666665769</c:v>
                </c:pt>
                <c:pt idx="371">
                  <c:v>44455.458333332434</c:v>
                </c:pt>
                <c:pt idx="372">
                  <c:v>44455.499999999098</c:v>
                </c:pt>
                <c:pt idx="373">
                  <c:v>44455.541666665762</c:v>
                </c:pt>
                <c:pt idx="374">
                  <c:v>44455.583333332426</c:v>
                </c:pt>
                <c:pt idx="375">
                  <c:v>44455.624999999091</c:v>
                </c:pt>
                <c:pt idx="376">
                  <c:v>44455.666666665755</c:v>
                </c:pt>
                <c:pt idx="377">
                  <c:v>44455.708333332419</c:v>
                </c:pt>
                <c:pt idx="378">
                  <c:v>44455.749999999083</c:v>
                </c:pt>
                <c:pt idx="379">
                  <c:v>44455.791666665747</c:v>
                </c:pt>
                <c:pt idx="380">
                  <c:v>44455.833333332412</c:v>
                </c:pt>
                <c:pt idx="381">
                  <c:v>44455.874999999076</c:v>
                </c:pt>
                <c:pt idx="382">
                  <c:v>44455.91666666574</c:v>
                </c:pt>
                <c:pt idx="383">
                  <c:v>44455.958333332404</c:v>
                </c:pt>
                <c:pt idx="384">
                  <c:v>44455.999999999069</c:v>
                </c:pt>
                <c:pt idx="385">
                  <c:v>44456.041666665733</c:v>
                </c:pt>
                <c:pt idx="386">
                  <c:v>44456.083333332397</c:v>
                </c:pt>
                <c:pt idx="387">
                  <c:v>44456.124999999061</c:v>
                </c:pt>
                <c:pt idx="388">
                  <c:v>44456.166666665726</c:v>
                </c:pt>
                <c:pt idx="389">
                  <c:v>44456.20833333239</c:v>
                </c:pt>
                <c:pt idx="390">
                  <c:v>44456.249999999054</c:v>
                </c:pt>
                <c:pt idx="391">
                  <c:v>44456.291666665718</c:v>
                </c:pt>
                <c:pt idx="392">
                  <c:v>44456.333333332383</c:v>
                </c:pt>
                <c:pt idx="393">
                  <c:v>44456.374999999047</c:v>
                </c:pt>
                <c:pt idx="394">
                  <c:v>44456.416666665711</c:v>
                </c:pt>
                <c:pt idx="395">
                  <c:v>44456.458333332375</c:v>
                </c:pt>
                <c:pt idx="396">
                  <c:v>44456.49999999904</c:v>
                </c:pt>
                <c:pt idx="397">
                  <c:v>44456.541666665704</c:v>
                </c:pt>
                <c:pt idx="398">
                  <c:v>44456.583333332368</c:v>
                </c:pt>
                <c:pt idx="399">
                  <c:v>44456.624999999032</c:v>
                </c:pt>
                <c:pt idx="400">
                  <c:v>44456.666666665697</c:v>
                </c:pt>
                <c:pt idx="401">
                  <c:v>44456.708333332361</c:v>
                </c:pt>
                <c:pt idx="402">
                  <c:v>44456.749999999025</c:v>
                </c:pt>
                <c:pt idx="403">
                  <c:v>44456.791666665689</c:v>
                </c:pt>
                <c:pt idx="404">
                  <c:v>44456.833333332354</c:v>
                </c:pt>
                <c:pt idx="405">
                  <c:v>44456.874999999018</c:v>
                </c:pt>
                <c:pt idx="406">
                  <c:v>44456.916666665682</c:v>
                </c:pt>
                <c:pt idx="407">
                  <c:v>44456.958333332346</c:v>
                </c:pt>
                <c:pt idx="408">
                  <c:v>44456.99999999901</c:v>
                </c:pt>
                <c:pt idx="409">
                  <c:v>44457.041666665675</c:v>
                </c:pt>
                <c:pt idx="410">
                  <c:v>44457.083333332339</c:v>
                </c:pt>
                <c:pt idx="411">
                  <c:v>44457.124999999003</c:v>
                </c:pt>
                <c:pt idx="412">
                  <c:v>44457.166666665667</c:v>
                </c:pt>
                <c:pt idx="413">
                  <c:v>44457.208333332332</c:v>
                </c:pt>
                <c:pt idx="414">
                  <c:v>44457.249999998996</c:v>
                </c:pt>
                <c:pt idx="415">
                  <c:v>44457.29166666566</c:v>
                </c:pt>
                <c:pt idx="416">
                  <c:v>44457.333333332324</c:v>
                </c:pt>
                <c:pt idx="417">
                  <c:v>44457.374999998989</c:v>
                </c:pt>
                <c:pt idx="418">
                  <c:v>44457.416666665653</c:v>
                </c:pt>
                <c:pt idx="419">
                  <c:v>44457.458333332317</c:v>
                </c:pt>
                <c:pt idx="420">
                  <c:v>44457.499999998981</c:v>
                </c:pt>
                <c:pt idx="421">
                  <c:v>44457.541666665646</c:v>
                </c:pt>
                <c:pt idx="422">
                  <c:v>44457.58333333231</c:v>
                </c:pt>
                <c:pt idx="423">
                  <c:v>44457.624999998974</c:v>
                </c:pt>
                <c:pt idx="424">
                  <c:v>44457.666666665638</c:v>
                </c:pt>
                <c:pt idx="425">
                  <c:v>44457.708333332303</c:v>
                </c:pt>
                <c:pt idx="426">
                  <c:v>44457.749999998967</c:v>
                </c:pt>
                <c:pt idx="427">
                  <c:v>44457.791666665631</c:v>
                </c:pt>
                <c:pt idx="428">
                  <c:v>44457.833333332295</c:v>
                </c:pt>
                <c:pt idx="429">
                  <c:v>44457.87499999896</c:v>
                </c:pt>
                <c:pt idx="430">
                  <c:v>44457.916666665624</c:v>
                </c:pt>
                <c:pt idx="431">
                  <c:v>44457.958333332288</c:v>
                </c:pt>
                <c:pt idx="432">
                  <c:v>44457.999999998952</c:v>
                </c:pt>
                <c:pt idx="433">
                  <c:v>44458.041666665617</c:v>
                </c:pt>
                <c:pt idx="434">
                  <c:v>44458.083333332281</c:v>
                </c:pt>
                <c:pt idx="435">
                  <c:v>44458.124999998945</c:v>
                </c:pt>
                <c:pt idx="436">
                  <c:v>44458.166666665609</c:v>
                </c:pt>
                <c:pt idx="437">
                  <c:v>44458.208333332273</c:v>
                </c:pt>
                <c:pt idx="438">
                  <c:v>44458.249999998938</c:v>
                </c:pt>
                <c:pt idx="439">
                  <c:v>44458.291666665602</c:v>
                </c:pt>
                <c:pt idx="440">
                  <c:v>44458.333333332266</c:v>
                </c:pt>
                <c:pt idx="441">
                  <c:v>44458.37499999893</c:v>
                </c:pt>
                <c:pt idx="442">
                  <c:v>44458.416666665595</c:v>
                </c:pt>
                <c:pt idx="443">
                  <c:v>44458.458333332259</c:v>
                </c:pt>
                <c:pt idx="444">
                  <c:v>44458.499999998923</c:v>
                </c:pt>
                <c:pt idx="445">
                  <c:v>44458.541666665587</c:v>
                </c:pt>
                <c:pt idx="446">
                  <c:v>44458.583333332252</c:v>
                </c:pt>
                <c:pt idx="447">
                  <c:v>44458.624999998916</c:v>
                </c:pt>
                <c:pt idx="448">
                  <c:v>44458.66666666558</c:v>
                </c:pt>
                <c:pt idx="449">
                  <c:v>44458.708333332244</c:v>
                </c:pt>
                <c:pt idx="450">
                  <c:v>44458.749999998909</c:v>
                </c:pt>
                <c:pt idx="451">
                  <c:v>44458.791666665573</c:v>
                </c:pt>
                <c:pt idx="452">
                  <c:v>44458.833333332237</c:v>
                </c:pt>
                <c:pt idx="453">
                  <c:v>44458.874999998901</c:v>
                </c:pt>
                <c:pt idx="454">
                  <c:v>44458.916666665566</c:v>
                </c:pt>
                <c:pt idx="455">
                  <c:v>44458.95833333223</c:v>
                </c:pt>
                <c:pt idx="456">
                  <c:v>44458.999999998894</c:v>
                </c:pt>
                <c:pt idx="457">
                  <c:v>44459.041666665558</c:v>
                </c:pt>
                <c:pt idx="458">
                  <c:v>44459.083333332223</c:v>
                </c:pt>
                <c:pt idx="459">
                  <c:v>44459.124999998887</c:v>
                </c:pt>
                <c:pt idx="460">
                  <c:v>44459.166666665551</c:v>
                </c:pt>
                <c:pt idx="461">
                  <c:v>44459.208333332215</c:v>
                </c:pt>
                <c:pt idx="462">
                  <c:v>44459.24999999888</c:v>
                </c:pt>
                <c:pt idx="463">
                  <c:v>44459.291666665544</c:v>
                </c:pt>
                <c:pt idx="464">
                  <c:v>44459.333333332208</c:v>
                </c:pt>
                <c:pt idx="465">
                  <c:v>44459.374999998872</c:v>
                </c:pt>
                <c:pt idx="466">
                  <c:v>44459.416666665536</c:v>
                </c:pt>
                <c:pt idx="467">
                  <c:v>44459.458333332201</c:v>
                </c:pt>
                <c:pt idx="468">
                  <c:v>44459.499999998865</c:v>
                </c:pt>
                <c:pt idx="469">
                  <c:v>44459.541666665529</c:v>
                </c:pt>
                <c:pt idx="470">
                  <c:v>44459.583333332193</c:v>
                </c:pt>
                <c:pt idx="471">
                  <c:v>44459.624999998858</c:v>
                </c:pt>
                <c:pt idx="472">
                  <c:v>44459.666666665522</c:v>
                </c:pt>
                <c:pt idx="473">
                  <c:v>44459.708333332186</c:v>
                </c:pt>
                <c:pt idx="474">
                  <c:v>44459.74999999885</c:v>
                </c:pt>
                <c:pt idx="475">
                  <c:v>44459.791666665515</c:v>
                </c:pt>
                <c:pt idx="476">
                  <c:v>44459.833333332179</c:v>
                </c:pt>
                <c:pt idx="477">
                  <c:v>44459.874999998843</c:v>
                </c:pt>
                <c:pt idx="478">
                  <c:v>44459.916666665507</c:v>
                </c:pt>
                <c:pt idx="479">
                  <c:v>44459.958333332172</c:v>
                </c:pt>
                <c:pt idx="480">
                  <c:v>44459.999999998836</c:v>
                </c:pt>
                <c:pt idx="481">
                  <c:v>44460.0416666655</c:v>
                </c:pt>
                <c:pt idx="482">
                  <c:v>44460.083333332164</c:v>
                </c:pt>
                <c:pt idx="483">
                  <c:v>44460.124999998829</c:v>
                </c:pt>
                <c:pt idx="484">
                  <c:v>44460.166666665493</c:v>
                </c:pt>
                <c:pt idx="485">
                  <c:v>44460.208333332157</c:v>
                </c:pt>
                <c:pt idx="486">
                  <c:v>44460.249999998821</c:v>
                </c:pt>
                <c:pt idx="487">
                  <c:v>44460.291666665486</c:v>
                </c:pt>
                <c:pt idx="488">
                  <c:v>44460.33333333215</c:v>
                </c:pt>
                <c:pt idx="489">
                  <c:v>44460.374999998814</c:v>
                </c:pt>
                <c:pt idx="490">
                  <c:v>44460.416666665478</c:v>
                </c:pt>
                <c:pt idx="491">
                  <c:v>44460.458333332143</c:v>
                </c:pt>
                <c:pt idx="492">
                  <c:v>44460.499999998807</c:v>
                </c:pt>
                <c:pt idx="493">
                  <c:v>44460.541666665471</c:v>
                </c:pt>
                <c:pt idx="494">
                  <c:v>44460.583333332135</c:v>
                </c:pt>
                <c:pt idx="495">
                  <c:v>44460.624999998799</c:v>
                </c:pt>
                <c:pt idx="496">
                  <c:v>44460.666666665464</c:v>
                </c:pt>
                <c:pt idx="497">
                  <c:v>44460.708333332128</c:v>
                </c:pt>
                <c:pt idx="498">
                  <c:v>44460.749999998792</c:v>
                </c:pt>
                <c:pt idx="499">
                  <c:v>44460.791666665456</c:v>
                </c:pt>
                <c:pt idx="500">
                  <c:v>44460.833333332121</c:v>
                </c:pt>
                <c:pt idx="501">
                  <c:v>44460.874999998785</c:v>
                </c:pt>
                <c:pt idx="502">
                  <c:v>44460.916666665449</c:v>
                </c:pt>
                <c:pt idx="503">
                  <c:v>44460.958333332113</c:v>
                </c:pt>
                <c:pt idx="504">
                  <c:v>44460.999999998778</c:v>
                </c:pt>
                <c:pt idx="505">
                  <c:v>44461.041666665442</c:v>
                </c:pt>
                <c:pt idx="506">
                  <c:v>44461.083333332106</c:v>
                </c:pt>
                <c:pt idx="507">
                  <c:v>44461.12499999877</c:v>
                </c:pt>
                <c:pt idx="508">
                  <c:v>44461.166666665435</c:v>
                </c:pt>
                <c:pt idx="509">
                  <c:v>44461.208333332099</c:v>
                </c:pt>
                <c:pt idx="510">
                  <c:v>44461.249999998763</c:v>
                </c:pt>
                <c:pt idx="511">
                  <c:v>44461.291666665427</c:v>
                </c:pt>
                <c:pt idx="512">
                  <c:v>44461.333333332092</c:v>
                </c:pt>
                <c:pt idx="513">
                  <c:v>44461.374999998756</c:v>
                </c:pt>
                <c:pt idx="514">
                  <c:v>44461.41666666542</c:v>
                </c:pt>
                <c:pt idx="515">
                  <c:v>44461.458333332084</c:v>
                </c:pt>
                <c:pt idx="516">
                  <c:v>44461.499999998749</c:v>
                </c:pt>
                <c:pt idx="517">
                  <c:v>44461.541666665413</c:v>
                </c:pt>
                <c:pt idx="518">
                  <c:v>44461.583333332077</c:v>
                </c:pt>
                <c:pt idx="519">
                  <c:v>44461.624999998741</c:v>
                </c:pt>
                <c:pt idx="520">
                  <c:v>44461.666666665406</c:v>
                </c:pt>
                <c:pt idx="521">
                  <c:v>44461.70833333207</c:v>
                </c:pt>
                <c:pt idx="522">
                  <c:v>44461.749999998734</c:v>
                </c:pt>
                <c:pt idx="523">
                  <c:v>44461.791666665398</c:v>
                </c:pt>
                <c:pt idx="524">
                  <c:v>44461.833333332062</c:v>
                </c:pt>
                <c:pt idx="525">
                  <c:v>44461.874999998727</c:v>
                </c:pt>
                <c:pt idx="526">
                  <c:v>44461.916666665391</c:v>
                </c:pt>
                <c:pt idx="527">
                  <c:v>44461.958333332055</c:v>
                </c:pt>
                <c:pt idx="528">
                  <c:v>44461.999999998719</c:v>
                </c:pt>
                <c:pt idx="529">
                  <c:v>44462.041666665384</c:v>
                </c:pt>
                <c:pt idx="530">
                  <c:v>44462.083333332048</c:v>
                </c:pt>
                <c:pt idx="531">
                  <c:v>44462.124999998712</c:v>
                </c:pt>
                <c:pt idx="532">
                  <c:v>44462.166666665376</c:v>
                </c:pt>
                <c:pt idx="533">
                  <c:v>44462.208333332041</c:v>
                </c:pt>
                <c:pt idx="534">
                  <c:v>44462.249999998705</c:v>
                </c:pt>
                <c:pt idx="535">
                  <c:v>44462.291666665369</c:v>
                </c:pt>
                <c:pt idx="536">
                  <c:v>44462.333333332033</c:v>
                </c:pt>
                <c:pt idx="537">
                  <c:v>44462.374999998698</c:v>
                </c:pt>
                <c:pt idx="538">
                  <c:v>44462.416666665362</c:v>
                </c:pt>
                <c:pt idx="539">
                  <c:v>44462.458333332026</c:v>
                </c:pt>
                <c:pt idx="540">
                  <c:v>44462.49999999869</c:v>
                </c:pt>
                <c:pt idx="541">
                  <c:v>44462.541666665355</c:v>
                </c:pt>
                <c:pt idx="542">
                  <c:v>44462.583333332019</c:v>
                </c:pt>
                <c:pt idx="543">
                  <c:v>44462.624999998683</c:v>
                </c:pt>
                <c:pt idx="544">
                  <c:v>44462.666666665347</c:v>
                </c:pt>
                <c:pt idx="545">
                  <c:v>44462.708333332012</c:v>
                </c:pt>
                <c:pt idx="546">
                  <c:v>44462.749999998676</c:v>
                </c:pt>
                <c:pt idx="547">
                  <c:v>44462.79166666534</c:v>
                </c:pt>
                <c:pt idx="548">
                  <c:v>44462.833333332004</c:v>
                </c:pt>
                <c:pt idx="549">
                  <c:v>44462.874999998668</c:v>
                </c:pt>
                <c:pt idx="550">
                  <c:v>44462.916666665333</c:v>
                </c:pt>
                <c:pt idx="551">
                  <c:v>44462.958333331997</c:v>
                </c:pt>
                <c:pt idx="552">
                  <c:v>44462.999999998661</c:v>
                </c:pt>
                <c:pt idx="553">
                  <c:v>44463.041666665325</c:v>
                </c:pt>
                <c:pt idx="554">
                  <c:v>44463.08333333199</c:v>
                </c:pt>
                <c:pt idx="555">
                  <c:v>44463.124999998654</c:v>
                </c:pt>
                <c:pt idx="556">
                  <c:v>44463.166666665318</c:v>
                </c:pt>
                <c:pt idx="557">
                  <c:v>44463.208333331982</c:v>
                </c:pt>
                <c:pt idx="558">
                  <c:v>44463.249999998647</c:v>
                </c:pt>
                <c:pt idx="559">
                  <c:v>44463.291666665311</c:v>
                </c:pt>
                <c:pt idx="560">
                  <c:v>44463.333333331975</c:v>
                </c:pt>
                <c:pt idx="561">
                  <c:v>44463.374999998639</c:v>
                </c:pt>
                <c:pt idx="562">
                  <c:v>44463.416666665304</c:v>
                </c:pt>
                <c:pt idx="563">
                  <c:v>44463.458333331968</c:v>
                </c:pt>
                <c:pt idx="564">
                  <c:v>44463.499999998632</c:v>
                </c:pt>
                <c:pt idx="565">
                  <c:v>44463.541666665296</c:v>
                </c:pt>
                <c:pt idx="566">
                  <c:v>44463.583333331961</c:v>
                </c:pt>
                <c:pt idx="567">
                  <c:v>44463.624999998625</c:v>
                </c:pt>
                <c:pt idx="568">
                  <c:v>44463.666666665289</c:v>
                </c:pt>
                <c:pt idx="569">
                  <c:v>44463.708333331953</c:v>
                </c:pt>
                <c:pt idx="570">
                  <c:v>44463.749999998618</c:v>
                </c:pt>
                <c:pt idx="571">
                  <c:v>44463.791666665282</c:v>
                </c:pt>
                <c:pt idx="572">
                  <c:v>44463.833333331946</c:v>
                </c:pt>
                <c:pt idx="573">
                  <c:v>44463.87499999861</c:v>
                </c:pt>
                <c:pt idx="574">
                  <c:v>44463.916666665275</c:v>
                </c:pt>
                <c:pt idx="575">
                  <c:v>44463.958333331939</c:v>
                </c:pt>
                <c:pt idx="576">
                  <c:v>44463.999999998603</c:v>
                </c:pt>
                <c:pt idx="577">
                  <c:v>44464.041666665267</c:v>
                </c:pt>
                <c:pt idx="578">
                  <c:v>44464.083333331931</c:v>
                </c:pt>
                <c:pt idx="579">
                  <c:v>44464.124999998596</c:v>
                </c:pt>
                <c:pt idx="580">
                  <c:v>44464.16666666526</c:v>
                </c:pt>
                <c:pt idx="581">
                  <c:v>44464.208333331924</c:v>
                </c:pt>
                <c:pt idx="582">
                  <c:v>44464.249999998588</c:v>
                </c:pt>
                <c:pt idx="583">
                  <c:v>44464.291666665253</c:v>
                </c:pt>
                <c:pt idx="584">
                  <c:v>44464.333333331917</c:v>
                </c:pt>
                <c:pt idx="585">
                  <c:v>44464.374999998581</c:v>
                </c:pt>
                <c:pt idx="586">
                  <c:v>44464.416666665245</c:v>
                </c:pt>
                <c:pt idx="587">
                  <c:v>44464.45833333191</c:v>
                </c:pt>
                <c:pt idx="588">
                  <c:v>44464.499999998574</c:v>
                </c:pt>
                <c:pt idx="589">
                  <c:v>44464.541666665238</c:v>
                </c:pt>
                <c:pt idx="590">
                  <c:v>44464.583333331902</c:v>
                </c:pt>
                <c:pt idx="591">
                  <c:v>44464.624999998567</c:v>
                </c:pt>
                <c:pt idx="592">
                  <c:v>44464.666666665231</c:v>
                </c:pt>
                <c:pt idx="593">
                  <c:v>44464.708333331895</c:v>
                </c:pt>
                <c:pt idx="594">
                  <c:v>44464.749999998559</c:v>
                </c:pt>
                <c:pt idx="595">
                  <c:v>44464.791666665224</c:v>
                </c:pt>
                <c:pt idx="596">
                  <c:v>44464.833333331888</c:v>
                </c:pt>
                <c:pt idx="597">
                  <c:v>44464.874999998552</c:v>
                </c:pt>
                <c:pt idx="598">
                  <c:v>44464.916666665216</c:v>
                </c:pt>
                <c:pt idx="599">
                  <c:v>44464.958333331881</c:v>
                </c:pt>
                <c:pt idx="600">
                  <c:v>44464.999999998545</c:v>
                </c:pt>
                <c:pt idx="601">
                  <c:v>44465.041666665209</c:v>
                </c:pt>
                <c:pt idx="602">
                  <c:v>44465.083333331873</c:v>
                </c:pt>
                <c:pt idx="603">
                  <c:v>44465.124999998538</c:v>
                </c:pt>
                <c:pt idx="604">
                  <c:v>44465.166666665202</c:v>
                </c:pt>
                <c:pt idx="605">
                  <c:v>44465.208333331866</c:v>
                </c:pt>
                <c:pt idx="606">
                  <c:v>44465.24999999853</c:v>
                </c:pt>
                <c:pt idx="607">
                  <c:v>44465.291666665194</c:v>
                </c:pt>
                <c:pt idx="608">
                  <c:v>44465.333333331859</c:v>
                </c:pt>
                <c:pt idx="609">
                  <c:v>44465.374999998523</c:v>
                </c:pt>
                <c:pt idx="610">
                  <c:v>44465.416666665187</c:v>
                </c:pt>
                <c:pt idx="611">
                  <c:v>44465.458333331851</c:v>
                </c:pt>
                <c:pt idx="612">
                  <c:v>44465.499999998516</c:v>
                </c:pt>
                <c:pt idx="613">
                  <c:v>44465.54166666518</c:v>
                </c:pt>
                <c:pt idx="614">
                  <c:v>44465.583333331844</c:v>
                </c:pt>
                <c:pt idx="615">
                  <c:v>44465.624999998508</c:v>
                </c:pt>
                <c:pt idx="616">
                  <c:v>44465.666666665173</c:v>
                </c:pt>
                <c:pt idx="617">
                  <c:v>44465.708333331837</c:v>
                </c:pt>
                <c:pt idx="618">
                  <c:v>44465.749999998501</c:v>
                </c:pt>
                <c:pt idx="619">
                  <c:v>44465.791666665165</c:v>
                </c:pt>
                <c:pt idx="620">
                  <c:v>44465.83333333183</c:v>
                </c:pt>
                <c:pt idx="621">
                  <c:v>44465.874999998494</c:v>
                </c:pt>
                <c:pt idx="622">
                  <c:v>44465.916666665158</c:v>
                </c:pt>
                <c:pt idx="623">
                  <c:v>44465.958333331822</c:v>
                </c:pt>
                <c:pt idx="624">
                  <c:v>44465.999999998487</c:v>
                </c:pt>
                <c:pt idx="625">
                  <c:v>44466.041666665151</c:v>
                </c:pt>
                <c:pt idx="626">
                  <c:v>44466.083333331815</c:v>
                </c:pt>
                <c:pt idx="627">
                  <c:v>44466.124999998479</c:v>
                </c:pt>
                <c:pt idx="628">
                  <c:v>44466.166666665144</c:v>
                </c:pt>
                <c:pt idx="629">
                  <c:v>44466.208333331808</c:v>
                </c:pt>
                <c:pt idx="630">
                  <c:v>44466.249999998472</c:v>
                </c:pt>
                <c:pt idx="631">
                  <c:v>44466.291666665136</c:v>
                </c:pt>
                <c:pt idx="632">
                  <c:v>44466.333333331801</c:v>
                </c:pt>
                <c:pt idx="633">
                  <c:v>44466.374999998465</c:v>
                </c:pt>
                <c:pt idx="634">
                  <c:v>44466.416666665129</c:v>
                </c:pt>
                <c:pt idx="635">
                  <c:v>44466.458333331793</c:v>
                </c:pt>
                <c:pt idx="636">
                  <c:v>44466.499999998457</c:v>
                </c:pt>
                <c:pt idx="637">
                  <c:v>44466.541666665122</c:v>
                </c:pt>
                <c:pt idx="638">
                  <c:v>44466.583333331786</c:v>
                </c:pt>
                <c:pt idx="639">
                  <c:v>44466.62499999845</c:v>
                </c:pt>
                <c:pt idx="640">
                  <c:v>44466.666666665114</c:v>
                </c:pt>
                <c:pt idx="641">
                  <c:v>44466.708333331779</c:v>
                </c:pt>
                <c:pt idx="642">
                  <c:v>44466.749999998443</c:v>
                </c:pt>
                <c:pt idx="643">
                  <c:v>44466.791666665107</c:v>
                </c:pt>
                <c:pt idx="644">
                  <c:v>44466.833333331771</c:v>
                </c:pt>
                <c:pt idx="645">
                  <c:v>44466.874999998436</c:v>
                </c:pt>
                <c:pt idx="646">
                  <c:v>44466.9166666651</c:v>
                </c:pt>
                <c:pt idx="647">
                  <c:v>44466.958333331764</c:v>
                </c:pt>
                <c:pt idx="648">
                  <c:v>44466.999999998428</c:v>
                </c:pt>
                <c:pt idx="649">
                  <c:v>44467.041666665093</c:v>
                </c:pt>
                <c:pt idx="650">
                  <c:v>44467.083333331757</c:v>
                </c:pt>
                <c:pt idx="651">
                  <c:v>44467.124999998421</c:v>
                </c:pt>
                <c:pt idx="652">
                  <c:v>44467.166666665085</c:v>
                </c:pt>
                <c:pt idx="653">
                  <c:v>44467.20833333175</c:v>
                </c:pt>
                <c:pt idx="654">
                  <c:v>44467.249999998414</c:v>
                </c:pt>
                <c:pt idx="655">
                  <c:v>44467.291666665078</c:v>
                </c:pt>
                <c:pt idx="656">
                  <c:v>44467.333333331742</c:v>
                </c:pt>
                <c:pt idx="657">
                  <c:v>44467.374999998407</c:v>
                </c:pt>
                <c:pt idx="658">
                  <c:v>44467.416666665071</c:v>
                </c:pt>
                <c:pt idx="659">
                  <c:v>44467.458333331735</c:v>
                </c:pt>
                <c:pt idx="660">
                  <c:v>44467.499999998399</c:v>
                </c:pt>
                <c:pt idx="661">
                  <c:v>44467.541666665064</c:v>
                </c:pt>
                <c:pt idx="662">
                  <c:v>44467.583333331728</c:v>
                </c:pt>
                <c:pt idx="663">
                  <c:v>44467.624999998392</c:v>
                </c:pt>
                <c:pt idx="664">
                  <c:v>44467.666666665056</c:v>
                </c:pt>
                <c:pt idx="665">
                  <c:v>44467.70833333172</c:v>
                </c:pt>
                <c:pt idx="666">
                  <c:v>44467.749999998385</c:v>
                </c:pt>
                <c:pt idx="667">
                  <c:v>44467.791666665049</c:v>
                </c:pt>
                <c:pt idx="668">
                  <c:v>44467.833333331713</c:v>
                </c:pt>
                <c:pt idx="669">
                  <c:v>44467.874999998377</c:v>
                </c:pt>
                <c:pt idx="670">
                  <c:v>44467.916666665042</c:v>
                </c:pt>
                <c:pt idx="671">
                  <c:v>44467.958333331706</c:v>
                </c:pt>
                <c:pt idx="672">
                  <c:v>44467.99999999837</c:v>
                </c:pt>
                <c:pt idx="673">
                  <c:v>44468.041666665034</c:v>
                </c:pt>
                <c:pt idx="674">
                  <c:v>44468.083333331699</c:v>
                </c:pt>
                <c:pt idx="675">
                  <c:v>44468.124999998363</c:v>
                </c:pt>
                <c:pt idx="676">
                  <c:v>44468.166666665027</c:v>
                </c:pt>
                <c:pt idx="677">
                  <c:v>44468.208333331691</c:v>
                </c:pt>
                <c:pt idx="678">
                  <c:v>44468.249999998356</c:v>
                </c:pt>
                <c:pt idx="679">
                  <c:v>44468.29166666502</c:v>
                </c:pt>
                <c:pt idx="680">
                  <c:v>44468.333333331684</c:v>
                </c:pt>
                <c:pt idx="681">
                  <c:v>44468.374999998348</c:v>
                </c:pt>
                <c:pt idx="682">
                  <c:v>44468.416666665013</c:v>
                </c:pt>
                <c:pt idx="683">
                  <c:v>44468.458333331677</c:v>
                </c:pt>
                <c:pt idx="684">
                  <c:v>44468.499999998341</c:v>
                </c:pt>
                <c:pt idx="685">
                  <c:v>44468.541666665005</c:v>
                </c:pt>
                <c:pt idx="686">
                  <c:v>44468.58333333167</c:v>
                </c:pt>
                <c:pt idx="687">
                  <c:v>44468.624999998334</c:v>
                </c:pt>
                <c:pt idx="688">
                  <c:v>44468.666666664998</c:v>
                </c:pt>
                <c:pt idx="689">
                  <c:v>44468.708333331662</c:v>
                </c:pt>
                <c:pt idx="690">
                  <c:v>44468.749999998327</c:v>
                </c:pt>
                <c:pt idx="691">
                  <c:v>44468.791666664991</c:v>
                </c:pt>
                <c:pt idx="692">
                  <c:v>44468.833333331655</c:v>
                </c:pt>
                <c:pt idx="693">
                  <c:v>44468.874999998319</c:v>
                </c:pt>
                <c:pt idx="694">
                  <c:v>44468.916666664983</c:v>
                </c:pt>
                <c:pt idx="695">
                  <c:v>44468.958333331648</c:v>
                </c:pt>
                <c:pt idx="696">
                  <c:v>44468.999999998312</c:v>
                </c:pt>
                <c:pt idx="697">
                  <c:v>44469.041666664976</c:v>
                </c:pt>
                <c:pt idx="698">
                  <c:v>44469.08333333164</c:v>
                </c:pt>
                <c:pt idx="699">
                  <c:v>44469.124999998305</c:v>
                </c:pt>
                <c:pt idx="700">
                  <c:v>44469.166666664969</c:v>
                </c:pt>
                <c:pt idx="701">
                  <c:v>44469.208333331633</c:v>
                </c:pt>
                <c:pt idx="702">
                  <c:v>44469.249999998297</c:v>
                </c:pt>
                <c:pt idx="703">
                  <c:v>44469.291666664962</c:v>
                </c:pt>
                <c:pt idx="704">
                  <c:v>44469.333333331626</c:v>
                </c:pt>
                <c:pt idx="705">
                  <c:v>44469.37499999829</c:v>
                </c:pt>
                <c:pt idx="706">
                  <c:v>44469.416666664954</c:v>
                </c:pt>
                <c:pt idx="707">
                  <c:v>44469.458333331619</c:v>
                </c:pt>
                <c:pt idx="708">
                  <c:v>44469.499999998283</c:v>
                </c:pt>
                <c:pt idx="709">
                  <c:v>44469.541666664947</c:v>
                </c:pt>
                <c:pt idx="710">
                  <c:v>44469.583333331611</c:v>
                </c:pt>
                <c:pt idx="711">
                  <c:v>44469.624999998276</c:v>
                </c:pt>
                <c:pt idx="712">
                  <c:v>44469.66666666494</c:v>
                </c:pt>
                <c:pt idx="713">
                  <c:v>44469.708333331604</c:v>
                </c:pt>
                <c:pt idx="714">
                  <c:v>44469.749999998268</c:v>
                </c:pt>
                <c:pt idx="715">
                  <c:v>44469.791666664933</c:v>
                </c:pt>
                <c:pt idx="716">
                  <c:v>44469.833333331597</c:v>
                </c:pt>
                <c:pt idx="717">
                  <c:v>44469.874999998261</c:v>
                </c:pt>
                <c:pt idx="718">
                  <c:v>44469.916666664925</c:v>
                </c:pt>
                <c:pt idx="719">
                  <c:v>44469.95833333159</c:v>
                </c:pt>
              </c:numCache>
            </c:numRef>
          </c:xVal>
          <c:yVal>
            <c:numRef>
              <c:f>SEP!$S$5:$S$724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51-4282-AD9A-3B0BC6BCD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469.958330000009"/>
          <c:min val="444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2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63.5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October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206470369118E-2"/>
          <c:y val="0.13922672672672673"/>
          <c:w val="0.7847005947793361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95.1</c:v>
                </c:pt>
                <c:pt idx="1">
                  <c:v>95.1</c:v>
                </c:pt>
                <c:pt idx="2">
                  <c:v>94</c:v>
                </c:pt>
                <c:pt idx="3">
                  <c:v>93.8</c:v>
                </c:pt>
                <c:pt idx="4">
                  <c:v>94.8</c:v>
                </c:pt>
                <c:pt idx="5">
                  <c:v>95.6</c:v>
                </c:pt>
                <c:pt idx="6">
                  <c:v>95.2</c:v>
                </c:pt>
                <c:pt idx="7">
                  <c:v>89.1</c:v>
                </c:pt>
                <c:pt idx="8">
                  <c:v>74.55</c:v>
                </c:pt>
                <c:pt idx="9">
                  <c:v>64.790000000000006</c:v>
                </c:pt>
                <c:pt idx="10">
                  <c:v>63.79</c:v>
                </c:pt>
                <c:pt idx="11">
                  <c:v>62.15</c:v>
                </c:pt>
                <c:pt idx="12">
                  <c:v>59.03</c:v>
                </c:pt>
                <c:pt idx="13">
                  <c:v>59.02</c:v>
                </c:pt>
                <c:pt idx="14">
                  <c:v>63.14</c:v>
                </c:pt>
                <c:pt idx="15">
                  <c:v>64.400000000000006</c:v>
                </c:pt>
                <c:pt idx="16">
                  <c:v>63.98</c:v>
                </c:pt>
                <c:pt idx="17">
                  <c:v>65.05</c:v>
                </c:pt>
                <c:pt idx="18">
                  <c:v>74.17</c:v>
                </c:pt>
                <c:pt idx="19">
                  <c:v>82.9</c:v>
                </c:pt>
                <c:pt idx="20">
                  <c:v>93.7</c:v>
                </c:pt>
                <c:pt idx="21">
                  <c:v>92.2</c:v>
                </c:pt>
                <c:pt idx="22">
                  <c:v>92.1</c:v>
                </c:pt>
                <c:pt idx="23">
                  <c:v>92.8</c:v>
                </c:pt>
                <c:pt idx="24">
                  <c:v>92.8</c:v>
                </c:pt>
                <c:pt idx="25">
                  <c:v>90.2</c:v>
                </c:pt>
                <c:pt idx="26">
                  <c:v>91.6</c:v>
                </c:pt>
                <c:pt idx="27">
                  <c:v>94.1</c:v>
                </c:pt>
                <c:pt idx="28">
                  <c:v>95.3</c:v>
                </c:pt>
                <c:pt idx="29">
                  <c:v>95.8</c:v>
                </c:pt>
                <c:pt idx="30">
                  <c:v>96.6</c:v>
                </c:pt>
                <c:pt idx="31">
                  <c:v>91.7</c:v>
                </c:pt>
                <c:pt idx="32">
                  <c:v>77.05</c:v>
                </c:pt>
                <c:pt idx="33">
                  <c:v>67.599999999999994</c:v>
                </c:pt>
                <c:pt idx="34">
                  <c:v>66.83</c:v>
                </c:pt>
                <c:pt idx="35">
                  <c:v>66.98</c:v>
                </c:pt>
                <c:pt idx="36">
                  <c:v>62.24</c:v>
                </c:pt>
                <c:pt idx="37">
                  <c:v>61.13</c:v>
                </c:pt>
                <c:pt idx="38">
                  <c:v>54.48</c:v>
                </c:pt>
                <c:pt idx="39">
                  <c:v>53.54</c:v>
                </c:pt>
                <c:pt idx="40">
                  <c:v>78.319999999999993</c:v>
                </c:pt>
                <c:pt idx="41">
                  <c:v>72.010000000000005</c:v>
                </c:pt>
                <c:pt idx="42">
                  <c:v>75.510000000000005</c:v>
                </c:pt>
                <c:pt idx="43">
                  <c:v>77.819999999999993</c:v>
                </c:pt>
                <c:pt idx="44">
                  <c:v>81.8</c:v>
                </c:pt>
                <c:pt idx="45">
                  <c:v>88.3</c:v>
                </c:pt>
                <c:pt idx="46">
                  <c:v>90.5</c:v>
                </c:pt>
                <c:pt idx="47">
                  <c:v>87.7</c:v>
                </c:pt>
                <c:pt idx="48">
                  <c:v>92.3</c:v>
                </c:pt>
                <c:pt idx="49">
                  <c:v>94.4</c:v>
                </c:pt>
                <c:pt idx="50">
                  <c:v>94.5</c:v>
                </c:pt>
                <c:pt idx="51">
                  <c:v>93.4</c:v>
                </c:pt>
                <c:pt idx="52">
                  <c:v>92.1</c:v>
                </c:pt>
                <c:pt idx="53">
                  <c:v>93.2</c:v>
                </c:pt>
                <c:pt idx="54">
                  <c:v>95.2</c:v>
                </c:pt>
                <c:pt idx="55">
                  <c:v>92.6</c:v>
                </c:pt>
                <c:pt idx="56">
                  <c:v>85.6</c:v>
                </c:pt>
                <c:pt idx="57">
                  <c:v>73.38</c:v>
                </c:pt>
                <c:pt idx="58">
                  <c:v>67.459999999999994</c:v>
                </c:pt>
                <c:pt idx="59">
                  <c:v>64.39</c:v>
                </c:pt>
                <c:pt idx="60">
                  <c:v>64.569999999999993</c:v>
                </c:pt>
                <c:pt idx="61">
                  <c:v>54.84</c:v>
                </c:pt>
                <c:pt idx="62">
                  <c:v>53.42</c:v>
                </c:pt>
                <c:pt idx="63">
                  <c:v>66.709999999999994</c:v>
                </c:pt>
                <c:pt idx="64">
                  <c:v>84</c:v>
                </c:pt>
                <c:pt idx="65">
                  <c:v>85</c:v>
                </c:pt>
                <c:pt idx="66">
                  <c:v>87.9</c:v>
                </c:pt>
                <c:pt idx="67">
                  <c:v>92.6</c:v>
                </c:pt>
                <c:pt idx="68">
                  <c:v>93</c:v>
                </c:pt>
                <c:pt idx="69">
                  <c:v>90.9</c:v>
                </c:pt>
                <c:pt idx="70">
                  <c:v>90.6</c:v>
                </c:pt>
                <c:pt idx="71">
                  <c:v>90.9</c:v>
                </c:pt>
                <c:pt idx="72">
                  <c:v>93.7</c:v>
                </c:pt>
                <c:pt idx="73">
                  <c:v>91</c:v>
                </c:pt>
                <c:pt idx="74">
                  <c:v>87</c:v>
                </c:pt>
                <c:pt idx="75">
                  <c:v>89.2</c:v>
                </c:pt>
                <c:pt idx="76">
                  <c:v>87.7</c:v>
                </c:pt>
                <c:pt idx="77">
                  <c:v>88.1</c:v>
                </c:pt>
                <c:pt idx="78">
                  <c:v>92</c:v>
                </c:pt>
                <c:pt idx="79">
                  <c:v>87.8</c:v>
                </c:pt>
                <c:pt idx="80">
                  <c:v>82.5</c:v>
                </c:pt>
                <c:pt idx="81">
                  <c:v>74.56</c:v>
                </c:pt>
                <c:pt idx="82">
                  <c:v>70.38</c:v>
                </c:pt>
                <c:pt idx="83">
                  <c:v>67.05</c:v>
                </c:pt>
                <c:pt idx="84">
                  <c:v>63.09</c:v>
                </c:pt>
                <c:pt idx="85">
                  <c:v>68.319999999999993</c:v>
                </c:pt>
                <c:pt idx="86">
                  <c:v>63.53</c:v>
                </c:pt>
                <c:pt idx="87">
                  <c:v>65.069999999999993</c:v>
                </c:pt>
                <c:pt idx="88">
                  <c:v>67.62</c:v>
                </c:pt>
                <c:pt idx="89">
                  <c:v>78.489999999999995</c:v>
                </c:pt>
                <c:pt idx="90">
                  <c:v>86.8</c:v>
                </c:pt>
                <c:pt idx="91">
                  <c:v>91.5</c:v>
                </c:pt>
                <c:pt idx="92">
                  <c:v>88.3</c:v>
                </c:pt>
                <c:pt idx="93">
                  <c:v>91.7</c:v>
                </c:pt>
                <c:pt idx="94">
                  <c:v>91.8</c:v>
                </c:pt>
                <c:pt idx="95">
                  <c:v>93.1</c:v>
                </c:pt>
                <c:pt idx="96">
                  <c:v>93.2</c:v>
                </c:pt>
                <c:pt idx="97">
                  <c:v>92.6</c:v>
                </c:pt>
                <c:pt idx="98">
                  <c:v>91.3</c:v>
                </c:pt>
                <c:pt idx="99">
                  <c:v>92.6</c:v>
                </c:pt>
                <c:pt idx="100">
                  <c:v>91.6</c:v>
                </c:pt>
                <c:pt idx="101">
                  <c:v>92.5</c:v>
                </c:pt>
                <c:pt idx="102">
                  <c:v>89.3</c:v>
                </c:pt>
                <c:pt idx="103">
                  <c:v>86.9</c:v>
                </c:pt>
                <c:pt idx="104">
                  <c:v>74.88</c:v>
                </c:pt>
                <c:pt idx="105">
                  <c:v>56.89</c:v>
                </c:pt>
                <c:pt idx="106">
                  <c:v>53.26</c:v>
                </c:pt>
                <c:pt idx="107">
                  <c:v>52.98</c:v>
                </c:pt>
                <c:pt idx="108">
                  <c:v>51.97</c:v>
                </c:pt>
                <c:pt idx="109">
                  <c:v>51.09</c:v>
                </c:pt>
                <c:pt idx="110">
                  <c:v>52.07</c:v>
                </c:pt>
                <c:pt idx="111">
                  <c:v>54.35</c:v>
                </c:pt>
                <c:pt idx="112">
                  <c:v>57.51</c:v>
                </c:pt>
                <c:pt idx="113">
                  <c:v>63.3</c:v>
                </c:pt>
                <c:pt idx="114">
                  <c:v>74.11</c:v>
                </c:pt>
                <c:pt idx="115">
                  <c:v>82.9</c:v>
                </c:pt>
                <c:pt idx="116">
                  <c:v>88.2</c:v>
                </c:pt>
                <c:pt idx="117">
                  <c:v>89.3</c:v>
                </c:pt>
                <c:pt idx="118">
                  <c:v>89.1</c:v>
                </c:pt>
                <c:pt idx="119">
                  <c:v>87.1</c:v>
                </c:pt>
                <c:pt idx="120">
                  <c:v>90</c:v>
                </c:pt>
                <c:pt idx="121">
                  <c:v>90.2</c:v>
                </c:pt>
                <c:pt idx="122">
                  <c:v>91.5</c:v>
                </c:pt>
                <c:pt idx="123">
                  <c:v>92.6</c:v>
                </c:pt>
                <c:pt idx="124">
                  <c:v>93</c:v>
                </c:pt>
                <c:pt idx="125">
                  <c:v>91.8</c:v>
                </c:pt>
                <c:pt idx="126">
                  <c:v>94.7</c:v>
                </c:pt>
                <c:pt idx="127">
                  <c:v>89.3</c:v>
                </c:pt>
                <c:pt idx="128">
                  <c:v>72.89</c:v>
                </c:pt>
                <c:pt idx="129">
                  <c:v>66.38</c:v>
                </c:pt>
                <c:pt idx="130">
                  <c:v>65.95</c:v>
                </c:pt>
                <c:pt idx="131">
                  <c:v>63.87</c:v>
                </c:pt>
                <c:pt idx="132">
                  <c:v>59.34</c:v>
                </c:pt>
                <c:pt idx="133">
                  <c:v>60.93</c:v>
                </c:pt>
                <c:pt idx="134">
                  <c:v>60.59</c:v>
                </c:pt>
                <c:pt idx="135">
                  <c:v>61.18</c:v>
                </c:pt>
                <c:pt idx="136">
                  <c:v>58.42</c:v>
                </c:pt>
                <c:pt idx="137">
                  <c:v>57.23</c:v>
                </c:pt>
                <c:pt idx="138">
                  <c:v>62.96</c:v>
                </c:pt>
                <c:pt idx="139">
                  <c:v>73.55</c:v>
                </c:pt>
                <c:pt idx="140">
                  <c:v>78.900000000000006</c:v>
                </c:pt>
                <c:pt idx="141">
                  <c:v>81.2</c:v>
                </c:pt>
                <c:pt idx="142">
                  <c:v>85.7</c:v>
                </c:pt>
                <c:pt idx="143">
                  <c:v>90.1</c:v>
                </c:pt>
                <c:pt idx="144">
                  <c:v>91.7</c:v>
                </c:pt>
                <c:pt idx="145">
                  <c:v>90.6</c:v>
                </c:pt>
                <c:pt idx="146">
                  <c:v>92</c:v>
                </c:pt>
                <c:pt idx="147">
                  <c:v>93.4</c:v>
                </c:pt>
                <c:pt idx="148">
                  <c:v>95</c:v>
                </c:pt>
                <c:pt idx="149">
                  <c:v>95.6</c:v>
                </c:pt>
                <c:pt idx="150">
                  <c:v>95.4</c:v>
                </c:pt>
                <c:pt idx="151">
                  <c:v>84.7</c:v>
                </c:pt>
                <c:pt idx="152">
                  <c:v>70.34</c:v>
                </c:pt>
                <c:pt idx="153">
                  <c:v>63.67</c:v>
                </c:pt>
                <c:pt idx="154">
                  <c:v>63.87</c:v>
                </c:pt>
                <c:pt idx="155">
                  <c:v>61.18</c:v>
                </c:pt>
                <c:pt idx="156">
                  <c:v>57.53</c:v>
                </c:pt>
                <c:pt idx="157">
                  <c:v>56.99</c:v>
                </c:pt>
                <c:pt idx="158">
                  <c:v>55.45</c:v>
                </c:pt>
                <c:pt idx="159">
                  <c:v>56.89</c:v>
                </c:pt>
                <c:pt idx="160">
                  <c:v>58.38</c:v>
                </c:pt>
                <c:pt idx="161">
                  <c:v>58.81</c:v>
                </c:pt>
                <c:pt idx="162">
                  <c:v>68.77</c:v>
                </c:pt>
                <c:pt idx="163">
                  <c:v>76.09</c:v>
                </c:pt>
                <c:pt idx="164">
                  <c:v>80.3</c:v>
                </c:pt>
                <c:pt idx="165">
                  <c:v>83.7</c:v>
                </c:pt>
                <c:pt idx="166">
                  <c:v>89.3</c:v>
                </c:pt>
                <c:pt idx="167">
                  <c:v>89.4</c:v>
                </c:pt>
                <c:pt idx="168">
                  <c:v>89.3</c:v>
                </c:pt>
                <c:pt idx="169">
                  <c:v>92.5</c:v>
                </c:pt>
                <c:pt idx="170">
                  <c:v>92.9</c:v>
                </c:pt>
                <c:pt idx="171">
                  <c:v>93</c:v>
                </c:pt>
                <c:pt idx="172">
                  <c:v>93.8</c:v>
                </c:pt>
                <c:pt idx="173">
                  <c:v>93.6</c:v>
                </c:pt>
                <c:pt idx="174">
                  <c:v>94.8</c:v>
                </c:pt>
                <c:pt idx="175">
                  <c:v>89.7</c:v>
                </c:pt>
                <c:pt idx="176">
                  <c:v>73.040000000000006</c:v>
                </c:pt>
                <c:pt idx="177">
                  <c:v>67.19</c:v>
                </c:pt>
                <c:pt idx="178">
                  <c:v>68.39</c:v>
                </c:pt>
                <c:pt idx="179">
                  <c:v>66.55</c:v>
                </c:pt>
                <c:pt idx="180">
                  <c:v>67.94</c:v>
                </c:pt>
                <c:pt idx="181">
                  <c:v>69</c:v>
                </c:pt>
                <c:pt idx="182">
                  <c:v>67.849999999999994</c:v>
                </c:pt>
                <c:pt idx="183">
                  <c:v>67.47</c:v>
                </c:pt>
                <c:pt idx="184">
                  <c:v>68.36</c:v>
                </c:pt>
                <c:pt idx="185">
                  <c:v>72.83</c:v>
                </c:pt>
                <c:pt idx="186">
                  <c:v>73.349999999999994</c:v>
                </c:pt>
                <c:pt idx="187">
                  <c:v>81.5</c:v>
                </c:pt>
                <c:pt idx="188">
                  <c:v>87</c:v>
                </c:pt>
                <c:pt idx="189">
                  <c:v>90.6</c:v>
                </c:pt>
                <c:pt idx="190">
                  <c:v>92.7</c:v>
                </c:pt>
                <c:pt idx="191">
                  <c:v>89.7</c:v>
                </c:pt>
                <c:pt idx="192">
                  <c:v>85.9</c:v>
                </c:pt>
                <c:pt idx="193">
                  <c:v>92.8</c:v>
                </c:pt>
                <c:pt idx="194">
                  <c:v>92.7</c:v>
                </c:pt>
                <c:pt idx="195">
                  <c:v>89.4</c:v>
                </c:pt>
                <c:pt idx="196">
                  <c:v>93.3</c:v>
                </c:pt>
                <c:pt idx="197">
                  <c:v>93.1</c:v>
                </c:pt>
                <c:pt idx="198">
                  <c:v>93.5</c:v>
                </c:pt>
                <c:pt idx="199">
                  <c:v>89.8</c:v>
                </c:pt>
                <c:pt idx="200">
                  <c:v>77.81</c:v>
                </c:pt>
                <c:pt idx="201">
                  <c:v>67.94</c:v>
                </c:pt>
                <c:pt idx="202">
                  <c:v>68.849999999999994</c:v>
                </c:pt>
                <c:pt idx="203">
                  <c:v>68.91</c:v>
                </c:pt>
                <c:pt idx="204">
                  <c:v>68.260000000000005</c:v>
                </c:pt>
                <c:pt idx="205">
                  <c:v>69.680000000000007</c:v>
                </c:pt>
                <c:pt idx="206">
                  <c:v>71.41</c:v>
                </c:pt>
                <c:pt idx="207">
                  <c:v>67.989999999999995</c:v>
                </c:pt>
                <c:pt idx="208">
                  <c:v>67.739999999999995</c:v>
                </c:pt>
                <c:pt idx="209">
                  <c:v>65.37</c:v>
                </c:pt>
                <c:pt idx="210">
                  <c:v>68.88</c:v>
                </c:pt>
                <c:pt idx="211">
                  <c:v>73.790000000000006</c:v>
                </c:pt>
                <c:pt idx="212">
                  <c:v>79.239999999999995</c:v>
                </c:pt>
                <c:pt idx="213">
                  <c:v>85.3</c:v>
                </c:pt>
                <c:pt idx="214">
                  <c:v>85.8</c:v>
                </c:pt>
                <c:pt idx="215">
                  <c:v>88.8</c:v>
                </c:pt>
                <c:pt idx="216">
                  <c:v>85.4</c:v>
                </c:pt>
                <c:pt idx="217">
                  <c:v>89.8</c:v>
                </c:pt>
                <c:pt idx="218">
                  <c:v>93.3</c:v>
                </c:pt>
                <c:pt idx="219">
                  <c:v>95.4</c:v>
                </c:pt>
                <c:pt idx="220">
                  <c:v>95.5</c:v>
                </c:pt>
                <c:pt idx="221">
                  <c:v>95.2</c:v>
                </c:pt>
                <c:pt idx="222">
                  <c:v>94.3</c:v>
                </c:pt>
                <c:pt idx="223">
                  <c:v>92.3</c:v>
                </c:pt>
                <c:pt idx="224">
                  <c:v>75.45</c:v>
                </c:pt>
                <c:pt idx="225">
                  <c:v>67.650000000000006</c:v>
                </c:pt>
                <c:pt idx="226">
                  <c:v>66.3</c:v>
                </c:pt>
                <c:pt idx="227">
                  <c:v>62.04</c:v>
                </c:pt>
                <c:pt idx="228">
                  <c:v>59.28</c:v>
                </c:pt>
                <c:pt idx="229">
                  <c:v>58.77</c:v>
                </c:pt>
                <c:pt idx="230">
                  <c:v>59.64</c:v>
                </c:pt>
                <c:pt idx="231">
                  <c:v>61.92</c:v>
                </c:pt>
                <c:pt idx="232">
                  <c:v>65.319999999999993</c:v>
                </c:pt>
                <c:pt idx="233">
                  <c:v>68.61</c:v>
                </c:pt>
                <c:pt idx="234">
                  <c:v>76.28</c:v>
                </c:pt>
                <c:pt idx="235">
                  <c:v>78.42</c:v>
                </c:pt>
                <c:pt idx="236">
                  <c:v>79.680000000000007</c:v>
                </c:pt>
                <c:pt idx="237">
                  <c:v>81.2</c:v>
                </c:pt>
                <c:pt idx="238">
                  <c:v>84.4</c:v>
                </c:pt>
                <c:pt idx="239">
                  <c:v>89.6</c:v>
                </c:pt>
                <c:pt idx="240">
                  <c:v>91.4</c:v>
                </c:pt>
                <c:pt idx="241">
                  <c:v>86.6</c:v>
                </c:pt>
                <c:pt idx="242">
                  <c:v>88.9</c:v>
                </c:pt>
                <c:pt idx="243">
                  <c:v>91.9</c:v>
                </c:pt>
                <c:pt idx="244">
                  <c:v>93.9</c:v>
                </c:pt>
                <c:pt idx="245">
                  <c:v>94.3</c:v>
                </c:pt>
                <c:pt idx="246">
                  <c:v>95.8</c:v>
                </c:pt>
                <c:pt idx="247">
                  <c:v>95.1</c:v>
                </c:pt>
                <c:pt idx="248">
                  <c:v>73.930000000000007</c:v>
                </c:pt>
                <c:pt idx="249">
                  <c:v>66.680000000000007</c:v>
                </c:pt>
                <c:pt idx="250">
                  <c:v>63.65</c:v>
                </c:pt>
                <c:pt idx="251">
                  <c:v>64.66</c:v>
                </c:pt>
                <c:pt idx="252">
                  <c:v>62.56</c:v>
                </c:pt>
                <c:pt idx="253">
                  <c:v>63.98</c:v>
                </c:pt>
                <c:pt idx="254">
                  <c:v>64.98</c:v>
                </c:pt>
                <c:pt idx="255">
                  <c:v>63.7</c:v>
                </c:pt>
                <c:pt idx="256">
                  <c:v>64.27</c:v>
                </c:pt>
                <c:pt idx="257">
                  <c:v>68.040000000000006</c:v>
                </c:pt>
                <c:pt idx="258">
                  <c:v>75.81</c:v>
                </c:pt>
                <c:pt idx="259">
                  <c:v>76.94</c:v>
                </c:pt>
                <c:pt idx="260">
                  <c:v>78.75</c:v>
                </c:pt>
                <c:pt idx="261">
                  <c:v>81.8</c:v>
                </c:pt>
                <c:pt idx="262">
                  <c:v>94</c:v>
                </c:pt>
                <c:pt idx="263">
                  <c:v>93.9</c:v>
                </c:pt>
                <c:pt idx="264">
                  <c:v>95.4</c:v>
                </c:pt>
                <c:pt idx="265">
                  <c:v>95.7</c:v>
                </c:pt>
                <c:pt idx="266">
                  <c:v>96.3</c:v>
                </c:pt>
                <c:pt idx="267">
                  <c:v>96.8</c:v>
                </c:pt>
                <c:pt idx="268">
                  <c:v>96.6</c:v>
                </c:pt>
                <c:pt idx="269">
                  <c:v>96.8</c:v>
                </c:pt>
                <c:pt idx="270">
                  <c:v>96.5</c:v>
                </c:pt>
                <c:pt idx="271">
                  <c:v>95.1</c:v>
                </c:pt>
                <c:pt idx="272">
                  <c:v>94.9</c:v>
                </c:pt>
                <c:pt idx="273">
                  <c:v>94.5</c:v>
                </c:pt>
                <c:pt idx="274">
                  <c:v>91.2</c:v>
                </c:pt>
                <c:pt idx="275">
                  <c:v>79.180000000000007</c:v>
                </c:pt>
                <c:pt idx="276">
                  <c:v>75.819999999999993</c:v>
                </c:pt>
                <c:pt idx="277">
                  <c:v>72.489999999999995</c:v>
                </c:pt>
                <c:pt idx="278">
                  <c:v>72.17</c:v>
                </c:pt>
                <c:pt idx="279">
                  <c:v>66.45</c:v>
                </c:pt>
                <c:pt idx="280">
                  <c:v>65.53</c:v>
                </c:pt>
                <c:pt idx="281">
                  <c:v>70.84</c:v>
                </c:pt>
                <c:pt idx="282">
                  <c:v>81.400000000000006</c:v>
                </c:pt>
                <c:pt idx="283">
                  <c:v>91.4</c:v>
                </c:pt>
                <c:pt idx="284">
                  <c:v>92.1</c:v>
                </c:pt>
                <c:pt idx="285">
                  <c:v>92</c:v>
                </c:pt>
                <c:pt idx="286">
                  <c:v>94.5</c:v>
                </c:pt>
                <c:pt idx="287">
                  <c:v>94.9</c:v>
                </c:pt>
                <c:pt idx="288">
                  <c:v>94</c:v>
                </c:pt>
                <c:pt idx="289">
                  <c:v>95</c:v>
                </c:pt>
                <c:pt idx="290">
                  <c:v>96</c:v>
                </c:pt>
                <c:pt idx="291">
                  <c:v>95.4</c:v>
                </c:pt>
                <c:pt idx="292">
                  <c:v>94.9</c:v>
                </c:pt>
                <c:pt idx="293">
                  <c:v>95.5</c:v>
                </c:pt>
                <c:pt idx="294">
                  <c:v>95.4</c:v>
                </c:pt>
                <c:pt idx="295">
                  <c:v>94.5</c:v>
                </c:pt>
                <c:pt idx="296">
                  <c:v>91.5</c:v>
                </c:pt>
                <c:pt idx="297">
                  <c:v>84.1</c:v>
                </c:pt>
                <c:pt idx="298">
                  <c:v>76.36</c:v>
                </c:pt>
                <c:pt idx="299">
                  <c:v>74.73</c:v>
                </c:pt>
                <c:pt idx="300">
                  <c:v>72.2</c:v>
                </c:pt>
                <c:pt idx="301">
                  <c:v>69.14</c:v>
                </c:pt>
                <c:pt idx="302">
                  <c:v>66.86</c:v>
                </c:pt>
                <c:pt idx="303">
                  <c:v>67.62</c:v>
                </c:pt>
                <c:pt idx="304">
                  <c:v>69.75</c:v>
                </c:pt>
                <c:pt idx="305">
                  <c:v>77.180000000000007</c:v>
                </c:pt>
                <c:pt idx="306">
                  <c:v>83.2</c:v>
                </c:pt>
                <c:pt idx="307">
                  <c:v>90.4</c:v>
                </c:pt>
                <c:pt idx="308">
                  <c:v>93</c:v>
                </c:pt>
                <c:pt idx="309">
                  <c:v>94.4</c:v>
                </c:pt>
                <c:pt idx="310">
                  <c:v>94.8</c:v>
                </c:pt>
                <c:pt idx="311">
                  <c:v>93.7</c:v>
                </c:pt>
                <c:pt idx="312">
                  <c:v>94</c:v>
                </c:pt>
                <c:pt idx="313">
                  <c:v>95.3</c:v>
                </c:pt>
                <c:pt idx="314">
                  <c:v>95.5</c:v>
                </c:pt>
                <c:pt idx="315">
                  <c:v>96</c:v>
                </c:pt>
                <c:pt idx="316">
                  <c:v>95.7</c:v>
                </c:pt>
                <c:pt idx="317">
                  <c:v>94.9</c:v>
                </c:pt>
                <c:pt idx="318">
                  <c:v>95.2</c:v>
                </c:pt>
                <c:pt idx="319">
                  <c:v>94.5</c:v>
                </c:pt>
                <c:pt idx="320">
                  <c:v>78.97</c:v>
                </c:pt>
                <c:pt idx="321">
                  <c:v>72.650000000000006</c:v>
                </c:pt>
                <c:pt idx="322">
                  <c:v>73.48</c:v>
                </c:pt>
                <c:pt idx="323">
                  <c:v>71.95</c:v>
                </c:pt>
                <c:pt idx="324">
                  <c:v>76.239999999999995</c:v>
                </c:pt>
                <c:pt idx="325">
                  <c:v>79.47</c:v>
                </c:pt>
                <c:pt idx="326">
                  <c:v>75.790000000000006</c:v>
                </c:pt>
                <c:pt idx="327">
                  <c:v>67.13</c:v>
                </c:pt>
                <c:pt idx="328">
                  <c:v>70.23</c:v>
                </c:pt>
                <c:pt idx="329">
                  <c:v>74.41</c:v>
                </c:pt>
                <c:pt idx="330">
                  <c:v>75.3</c:v>
                </c:pt>
                <c:pt idx="331">
                  <c:v>88.1</c:v>
                </c:pt>
                <c:pt idx="332">
                  <c:v>92.2</c:v>
                </c:pt>
                <c:pt idx="333">
                  <c:v>92.8</c:v>
                </c:pt>
                <c:pt idx="334">
                  <c:v>93.9</c:v>
                </c:pt>
                <c:pt idx="335">
                  <c:v>94.8</c:v>
                </c:pt>
                <c:pt idx="336">
                  <c:v>94.8</c:v>
                </c:pt>
                <c:pt idx="337">
                  <c:v>94.8</c:v>
                </c:pt>
                <c:pt idx="338">
                  <c:v>94.8</c:v>
                </c:pt>
                <c:pt idx="339">
                  <c:v>95.3</c:v>
                </c:pt>
                <c:pt idx="340">
                  <c:v>95.6</c:v>
                </c:pt>
                <c:pt idx="341">
                  <c:v>96.5</c:v>
                </c:pt>
                <c:pt idx="342">
                  <c:v>96.8</c:v>
                </c:pt>
                <c:pt idx="343">
                  <c:v>95.5</c:v>
                </c:pt>
                <c:pt idx="344">
                  <c:v>75.66</c:v>
                </c:pt>
                <c:pt idx="345">
                  <c:v>68.47</c:v>
                </c:pt>
                <c:pt idx="346">
                  <c:v>70.37</c:v>
                </c:pt>
                <c:pt idx="347">
                  <c:v>68.8</c:v>
                </c:pt>
                <c:pt idx="348">
                  <c:v>67.52</c:v>
                </c:pt>
                <c:pt idx="349">
                  <c:v>72.13</c:v>
                </c:pt>
                <c:pt idx="350">
                  <c:v>70.849999999999994</c:v>
                </c:pt>
                <c:pt idx="351">
                  <c:v>63.43</c:v>
                </c:pt>
                <c:pt idx="352">
                  <c:v>62.27</c:v>
                </c:pt>
                <c:pt idx="353">
                  <c:v>66.66</c:v>
                </c:pt>
                <c:pt idx="354">
                  <c:v>82.2</c:v>
                </c:pt>
                <c:pt idx="355">
                  <c:v>90</c:v>
                </c:pt>
                <c:pt idx="356">
                  <c:v>90.2</c:v>
                </c:pt>
                <c:pt idx="357">
                  <c:v>90.6</c:v>
                </c:pt>
                <c:pt idx="358">
                  <c:v>91.7</c:v>
                </c:pt>
                <c:pt idx="359">
                  <c:v>92.5</c:v>
                </c:pt>
                <c:pt idx="360">
                  <c:v>91.8</c:v>
                </c:pt>
                <c:pt idx="361">
                  <c:v>92.6</c:v>
                </c:pt>
                <c:pt idx="362">
                  <c:v>94</c:v>
                </c:pt>
                <c:pt idx="363">
                  <c:v>94.1</c:v>
                </c:pt>
                <c:pt idx="364">
                  <c:v>93</c:v>
                </c:pt>
                <c:pt idx="365">
                  <c:v>93.3</c:v>
                </c:pt>
                <c:pt idx="366">
                  <c:v>95.3</c:v>
                </c:pt>
                <c:pt idx="367">
                  <c:v>91.8</c:v>
                </c:pt>
                <c:pt idx="368">
                  <c:v>74.55</c:v>
                </c:pt>
                <c:pt idx="369">
                  <c:v>66.430000000000007</c:v>
                </c:pt>
                <c:pt idx="370">
                  <c:v>68.010000000000005</c:v>
                </c:pt>
                <c:pt idx="371">
                  <c:v>66.73</c:v>
                </c:pt>
                <c:pt idx="372">
                  <c:v>66.7</c:v>
                </c:pt>
                <c:pt idx="373">
                  <c:v>67.11</c:v>
                </c:pt>
                <c:pt idx="374">
                  <c:v>66.290000000000006</c:v>
                </c:pt>
                <c:pt idx="375">
                  <c:v>65.349999999999994</c:v>
                </c:pt>
                <c:pt idx="376">
                  <c:v>65.44</c:v>
                </c:pt>
                <c:pt idx="377">
                  <c:v>70.290000000000006</c:v>
                </c:pt>
                <c:pt idx="378">
                  <c:v>82</c:v>
                </c:pt>
                <c:pt idx="379">
                  <c:v>84.4</c:v>
                </c:pt>
                <c:pt idx="380">
                  <c:v>86.5</c:v>
                </c:pt>
                <c:pt idx="381">
                  <c:v>89.1</c:v>
                </c:pt>
                <c:pt idx="382">
                  <c:v>91.6</c:v>
                </c:pt>
                <c:pt idx="383">
                  <c:v>93.7</c:v>
                </c:pt>
                <c:pt idx="384">
                  <c:v>94.8</c:v>
                </c:pt>
                <c:pt idx="385">
                  <c:v>95.8</c:v>
                </c:pt>
                <c:pt idx="386">
                  <c:v>96.1</c:v>
                </c:pt>
                <c:pt idx="387">
                  <c:v>96.2</c:v>
                </c:pt>
                <c:pt idx="388">
                  <c:v>96.2</c:v>
                </c:pt>
                <c:pt idx="389">
                  <c:v>95.8</c:v>
                </c:pt>
                <c:pt idx="390">
                  <c:v>95.4</c:v>
                </c:pt>
                <c:pt idx="391">
                  <c:v>91.6</c:v>
                </c:pt>
                <c:pt idx="392">
                  <c:v>74.849999999999994</c:v>
                </c:pt>
                <c:pt idx="393">
                  <c:v>63.78</c:v>
                </c:pt>
                <c:pt idx="394">
                  <c:v>65.52</c:v>
                </c:pt>
                <c:pt idx="395">
                  <c:v>67.25</c:v>
                </c:pt>
                <c:pt idx="396">
                  <c:v>66.2</c:v>
                </c:pt>
                <c:pt idx="397">
                  <c:v>67.13</c:v>
                </c:pt>
                <c:pt idx="398">
                  <c:v>71.209999999999994</c:v>
                </c:pt>
                <c:pt idx="399">
                  <c:v>70.08</c:v>
                </c:pt>
                <c:pt idx="400">
                  <c:v>63.56</c:v>
                </c:pt>
                <c:pt idx="401">
                  <c:v>71.790000000000006</c:v>
                </c:pt>
                <c:pt idx="402">
                  <c:v>82</c:v>
                </c:pt>
                <c:pt idx="403">
                  <c:v>86.9</c:v>
                </c:pt>
                <c:pt idx="404">
                  <c:v>88.5</c:v>
                </c:pt>
                <c:pt idx="405">
                  <c:v>92.7</c:v>
                </c:pt>
                <c:pt idx="406">
                  <c:v>94.3</c:v>
                </c:pt>
                <c:pt idx="407">
                  <c:v>95.1</c:v>
                </c:pt>
                <c:pt idx="408">
                  <c:v>94.7</c:v>
                </c:pt>
                <c:pt idx="409">
                  <c:v>94.9</c:v>
                </c:pt>
                <c:pt idx="410">
                  <c:v>95.6</c:v>
                </c:pt>
                <c:pt idx="411">
                  <c:v>96.2</c:v>
                </c:pt>
                <c:pt idx="412">
                  <c:v>95.7</c:v>
                </c:pt>
                <c:pt idx="413">
                  <c:v>95.8</c:v>
                </c:pt>
                <c:pt idx="414">
                  <c:v>96.4</c:v>
                </c:pt>
                <c:pt idx="415">
                  <c:v>94.1</c:v>
                </c:pt>
                <c:pt idx="416">
                  <c:v>78.06</c:v>
                </c:pt>
                <c:pt idx="417">
                  <c:v>72.62</c:v>
                </c:pt>
                <c:pt idx="418">
                  <c:v>68.430000000000007</c:v>
                </c:pt>
                <c:pt idx="419">
                  <c:v>66.14</c:v>
                </c:pt>
                <c:pt idx="420">
                  <c:v>66.459999999999994</c:v>
                </c:pt>
                <c:pt idx="421">
                  <c:v>69.650000000000006</c:v>
                </c:pt>
                <c:pt idx="422">
                  <c:v>73.2</c:v>
                </c:pt>
                <c:pt idx="423">
                  <c:v>70.64</c:v>
                </c:pt>
                <c:pt idx="424">
                  <c:v>74.349999999999994</c:v>
                </c:pt>
                <c:pt idx="425">
                  <c:v>74.55</c:v>
                </c:pt>
                <c:pt idx="426">
                  <c:v>83.5</c:v>
                </c:pt>
                <c:pt idx="427">
                  <c:v>88.8</c:v>
                </c:pt>
                <c:pt idx="428">
                  <c:v>92.2</c:v>
                </c:pt>
                <c:pt idx="429">
                  <c:v>92.5</c:v>
                </c:pt>
                <c:pt idx="430">
                  <c:v>87.8</c:v>
                </c:pt>
                <c:pt idx="431">
                  <c:v>92.4</c:v>
                </c:pt>
                <c:pt idx="432">
                  <c:v>94.4</c:v>
                </c:pt>
                <c:pt idx="433">
                  <c:v>95.6</c:v>
                </c:pt>
                <c:pt idx="434">
                  <c:v>95.2</c:v>
                </c:pt>
                <c:pt idx="435">
                  <c:v>95.1</c:v>
                </c:pt>
                <c:pt idx="436">
                  <c:v>95.9</c:v>
                </c:pt>
                <c:pt idx="437">
                  <c:v>96</c:v>
                </c:pt>
                <c:pt idx="438">
                  <c:v>96.5</c:v>
                </c:pt>
                <c:pt idx="439">
                  <c:v>92.8</c:v>
                </c:pt>
                <c:pt idx="440">
                  <c:v>73.8</c:v>
                </c:pt>
                <c:pt idx="441">
                  <c:v>72.88</c:v>
                </c:pt>
                <c:pt idx="442">
                  <c:v>71.209999999999994</c:v>
                </c:pt>
                <c:pt idx="443">
                  <c:v>69.569999999999993</c:v>
                </c:pt>
                <c:pt idx="444">
                  <c:v>66.900000000000006</c:v>
                </c:pt>
                <c:pt idx="445">
                  <c:v>70.73</c:v>
                </c:pt>
                <c:pt idx="446">
                  <c:v>73.72</c:v>
                </c:pt>
                <c:pt idx="447">
                  <c:v>78.95</c:v>
                </c:pt>
                <c:pt idx="448">
                  <c:v>89.8</c:v>
                </c:pt>
                <c:pt idx="449">
                  <c:v>92.2</c:v>
                </c:pt>
                <c:pt idx="450">
                  <c:v>94</c:v>
                </c:pt>
                <c:pt idx="451">
                  <c:v>95.1</c:v>
                </c:pt>
                <c:pt idx="452">
                  <c:v>95.4</c:v>
                </c:pt>
                <c:pt idx="453">
                  <c:v>96</c:v>
                </c:pt>
                <c:pt idx="454">
                  <c:v>96.4</c:v>
                </c:pt>
                <c:pt idx="455">
                  <c:v>96.5</c:v>
                </c:pt>
                <c:pt idx="456">
                  <c:v>96.3</c:v>
                </c:pt>
                <c:pt idx="457">
                  <c:v>96.3</c:v>
                </c:pt>
                <c:pt idx="458">
                  <c:v>96.7</c:v>
                </c:pt>
                <c:pt idx="459">
                  <c:v>97.1</c:v>
                </c:pt>
                <c:pt idx="460">
                  <c:v>97.5</c:v>
                </c:pt>
                <c:pt idx="461">
                  <c:v>97.3</c:v>
                </c:pt>
                <c:pt idx="462">
                  <c:v>96.7</c:v>
                </c:pt>
                <c:pt idx="463">
                  <c:v>92.8</c:v>
                </c:pt>
                <c:pt idx="464">
                  <c:v>80.2</c:v>
                </c:pt>
                <c:pt idx="465">
                  <c:v>72.95</c:v>
                </c:pt>
                <c:pt idx="466">
                  <c:v>70.72</c:v>
                </c:pt>
                <c:pt idx="467">
                  <c:v>67.78</c:v>
                </c:pt>
                <c:pt idx="468">
                  <c:v>65.34</c:v>
                </c:pt>
                <c:pt idx="469">
                  <c:v>63.39</c:v>
                </c:pt>
                <c:pt idx="470">
                  <c:v>68.930000000000007</c:v>
                </c:pt>
                <c:pt idx="471">
                  <c:v>79.5</c:v>
                </c:pt>
                <c:pt idx="472">
                  <c:v>78.69</c:v>
                </c:pt>
                <c:pt idx="473">
                  <c:v>71.790000000000006</c:v>
                </c:pt>
                <c:pt idx="474">
                  <c:v>78.88</c:v>
                </c:pt>
                <c:pt idx="475">
                  <c:v>83.8</c:v>
                </c:pt>
                <c:pt idx="476">
                  <c:v>91.2</c:v>
                </c:pt>
                <c:pt idx="477">
                  <c:v>90.9</c:v>
                </c:pt>
                <c:pt idx="478">
                  <c:v>91.7</c:v>
                </c:pt>
                <c:pt idx="479">
                  <c:v>94.1</c:v>
                </c:pt>
                <c:pt idx="480">
                  <c:v>94.4</c:v>
                </c:pt>
                <c:pt idx="481">
                  <c:v>95.4</c:v>
                </c:pt>
                <c:pt idx="482">
                  <c:v>95.8</c:v>
                </c:pt>
                <c:pt idx="483">
                  <c:v>92.6</c:v>
                </c:pt>
                <c:pt idx="484">
                  <c:v>92</c:v>
                </c:pt>
                <c:pt idx="485">
                  <c:v>94.5</c:v>
                </c:pt>
                <c:pt idx="486">
                  <c:v>95.4</c:v>
                </c:pt>
                <c:pt idx="487">
                  <c:v>88.7</c:v>
                </c:pt>
                <c:pt idx="488">
                  <c:v>73.59</c:v>
                </c:pt>
                <c:pt idx="489">
                  <c:v>68.819999999999993</c:v>
                </c:pt>
                <c:pt idx="490">
                  <c:v>68.239999999999995</c:v>
                </c:pt>
                <c:pt idx="491">
                  <c:v>67.540000000000006</c:v>
                </c:pt>
                <c:pt idx="492">
                  <c:v>66.150000000000006</c:v>
                </c:pt>
                <c:pt idx="493">
                  <c:v>65.400000000000006</c:v>
                </c:pt>
                <c:pt idx="494">
                  <c:v>64.27</c:v>
                </c:pt>
                <c:pt idx="495">
                  <c:v>62.8</c:v>
                </c:pt>
                <c:pt idx="496">
                  <c:v>64.989999999999995</c:v>
                </c:pt>
                <c:pt idx="497">
                  <c:v>67.47</c:v>
                </c:pt>
                <c:pt idx="498">
                  <c:v>75.05</c:v>
                </c:pt>
                <c:pt idx="499">
                  <c:v>78.16</c:v>
                </c:pt>
                <c:pt idx="500">
                  <c:v>83.8</c:v>
                </c:pt>
                <c:pt idx="501">
                  <c:v>95.9</c:v>
                </c:pt>
                <c:pt idx="502">
                  <c:v>96.7</c:v>
                </c:pt>
                <c:pt idx="503">
                  <c:v>97.1</c:v>
                </c:pt>
                <c:pt idx="504">
                  <c:v>97.2</c:v>
                </c:pt>
                <c:pt idx="505">
                  <c:v>97</c:v>
                </c:pt>
                <c:pt idx="506">
                  <c:v>96.8</c:v>
                </c:pt>
                <c:pt idx="507">
                  <c:v>96.3</c:v>
                </c:pt>
                <c:pt idx="508">
                  <c:v>96.1</c:v>
                </c:pt>
                <c:pt idx="509">
                  <c:v>94.1</c:v>
                </c:pt>
                <c:pt idx="510">
                  <c:v>95.6</c:v>
                </c:pt>
                <c:pt idx="511">
                  <c:v>88.7</c:v>
                </c:pt>
                <c:pt idx="512">
                  <c:v>78.290000000000006</c:v>
                </c:pt>
                <c:pt idx="513">
                  <c:v>69.09</c:v>
                </c:pt>
                <c:pt idx="514">
                  <c:v>62.41</c:v>
                </c:pt>
                <c:pt idx="515">
                  <c:v>62.57</c:v>
                </c:pt>
                <c:pt idx="516">
                  <c:v>59.73</c:v>
                </c:pt>
                <c:pt idx="517">
                  <c:v>56.23</c:v>
                </c:pt>
                <c:pt idx="518">
                  <c:v>53.99</c:v>
                </c:pt>
                <c:pt idx="519">
                  <c:v>49.46</c:v>
                </c:pt>
                <c:pt idx="520">
                  <c:v>55.08</c:v>
                </c:pt>
                <c:pt idx="521">
                  <c:v>60.13</c:v>
                </c:pt>
                <c:pt idx="522">
                  <c:v>66.03</c:v>
                </c:pt>
                <c:pt idx="523">
                  <c:v>69.45</c:v>
                </c:pt>
                <c:pt idx="524">
                  <c:v>70.44</c:v>
                </c:pt>
                <c:pt idx="525">
                  <c:v>75.84</c:v>
                </c:pt>
                <c:pt idx="526">
                  <c:v>81.7</c:v>
                </c:pt>
                <c:pt idx="527">
                  <c:v>89.1</c:v>
                </c:pt>
                <c:pt idx="528">
                  <c:v>91.4</c:v>
                </c:pt>
                <c:pt idx="529">
                  <c:v>89.9</c:v>
                </c:pt>
                <c:pt idx="530">
                  <c:v>93.4</c:v>
                </c:pt>
                <c:pt idx="531">
                  <c:v>94</c:v>
                </c:pt>
                <c:pt idx="532">
                  <c:v>91.7</c:v>
                </c:pt>
                <c:pt idx="533">
                  <c:v>93.4</c:v>
                </c:pt>
                <c:pt idx="534">
                  <c:v>93.4</c:v>
                </c:pt>
                <c:pt idx="535">
                  <c:v>90.2</c:v>
                </c:pt>
                <c:pt idx="536">
                  <c:v>78.459999999999994</c:v>
                </c:pt>
                <c:pt idx="537">
                  <c:v>66.489999999999995</c:v>
                </c:pt>
                <c:pt idx="538">
                  <c:v>62.68</c:v>
                </c:pt>
                <c:pt idx="539">
                  <c:v>58.92</c:v>
                </c:pt>
                <c:pt idx="540">
                  <c:v>54.78</c:v>
                </c:pt>
                <c:pt idx="541">
                  <c:v>53.78</c:v>
                </c:pt>
                <c:pt idx="542">
                  <c:v>54.67</c:v>
                </c:pt>
                <c:pt idx="543">
                  <c:v>56.76</c:v>
                </c:pt>
                <c:pt idx="544">
                  <c:v>69.349999999999994</c:v>
                </c:pt>
                <c:pt idx="545">
                  <c:v>85.5</c:v>
                </c:pt>
                <c:pt idx="546">
                  <c:v>80.900000000000006</c:v>
                </c:pt>
                <c:pt idx="547">
                  <c:v>78.819999999999993</c:v>
                </c:pt>
                <c:pt idx="548">
                  <c:v>73.31</c:v>
                </c:pt>
                <c:pt idx="549">
                  <c:v>68.75</c:v>
                </c:pt>
                <c:pt idx="550">
                  <c:v>72</c:v>
                </c:pt>
                <c:pt idx="551">
                  <c:v>79.040000000000006</c:v>
                </c:pt>
                <c:pt idx="552">
                  <c:v>87</c:v>
                </c:pt>
                <c:pt idx="553">
                  <c:v>89.3</c:v>
                </c:pt>
                <c:pt idx="554">
                  <c:v>92.1</c:v>
                </c:pt>
                <c:pt idx="555">
                  <c:v>91.5</c:v>
                </c:pt>
                <c:pt idx="556">
                  <c:v>93.5</c:v>
                </c:pt>
                <c:pt idx="557">
                  <c:v>94.8</c:v>
                </c:pt>
                <c:pt idx="558">
                  <c:v>95.5</c:v>
                </c:pt>
                <c:pt idx="559">
                  <c:v>89.6</c:v>
                </c:pt>
                <c:pt idx="560">
                  <c:v>73.84</c:v>
                </c:pt>
                <c:pt idx="561">
                  <c:v>64.77</c:v>
                </c:pt>
                <c:pt idx="562">
                  <c:v>61.8</c:v>
                </c:pt>
                <c:pt idx="563">
                  <c:v>57.89</c:v>
                </c:pt>
                <c:pt idx="564">
                  <c:v>59.65</c:v>
                </c:pt>
                <c:pt idx="565">
                  <c:v>71.87</c:v>
                </c:pt>
                <c:pt idx="566">
                  <c:v>72</c:v>
                </c:pt>
                <c:pt idx="567">
                  <c:v>69.39</c:v>
                </c:pt>
                <c:pt idx="568">
                  <c:v>69.77</c:v>
                </c:pt>
                <c:pt idx="569">
                  <c:v>70</c:v>
                </c:pt>
                <c:pt idx="570">
                  <c:v>77.97</c:v>
                </c:pt>
                <c:pt idx="571">
                  <c:v>82.5</c:v>
                </c:pt>
                <c:pt idx="572">
                  <c:v>77.290000000000006</c:v>
                </c:pt>
                <c:pt idx="573">
                  <c:v>73.25</c:v>
                </c:pt>
                <c:pt idx="574">
                  <c:v>84.5</c:v>
                </c:pt>
                <c:pt idx="575">
                  <c:v>90.3</c:v>
                </c:pt>
                <c:pt idx="576">
                  <c:v>90.3</c:v>
                </c:pt>
                <c:pt idx="577">
                  <c:v>89.9</c:v>
                </c:pt>
                <c:pt idx="578">
                  <c:v>89.2</c:v>
                </c:pt>
                <c:pt idx="579">
                  <c:v>93.2</c:v>
                </c:pt>
                <c:pt idx="580">
                  <c:v>91.4</c:v>
                </c:pt>
                <c:pt idx="581">
                  <c:v>92.5</c:v>
                </c:pt>
                <c:pt idx="582">
                  <c:v>94.9</c:v>
                </c:pt>
                <c:pt idx="583">
                  <c:v>91.5</c:v>
                </c:pt>
                <c:pt idx="584">
                  <c:v>74.209999999999994</c:v>
                </c:pt>
                <c:pt idx="585">
                  <c:v>62.45</c:v>
                </c:pt>
                <c:pt idx="586">
                  <c:v>59.09</c:v>
                </c:pt>
                <c:pt idx="587">
                  <c:v>58.61</c:v>
                </c:pt>
                <c:pt idx="588">
                  <c:v>57.97</c:v>
                </c:pt>
                <c:pt idx="589">
                  <c:v>52.65</c:v>
                </c:pt>
                <c:pt idx="590">
                  <c:v>51.87</c:v>
                </c:pt>
                <c:pt idx="591">
                  <c:v>52.34</c:v>
                </c:pt>
                <c:pt idx="592">
                  <c:v>55.35</c:v>
                </c:pt>
                <c:pt idx="593">
                  <c:v>60.36</c:v>
                </c:pt>
                <c:pt idx="594">
                  <c:v>65.91</c:v>
                </c:pt>
                <c:pt idx="595">
                  <c:v>80</c:v>
                </c:pt>
                <c:pt idx="596">
                  <c:v>85.7</c:v>
                </c:pt>
                <c:pt idx="597">
                  <c:v>89.4</c:v>
                </c:pt>
                <c:pt idx="598">
                  <c:v>88.5</c:v>
                </c:pt>
                <c:pt idx="599">
                  <c:v>92.5</c:v>
                </c:pt>
                <c:pt idx="600">
                  <c:v>91.8</c:v>
                </c:pt>
                <c:pt idx="601">
                  <c:v>93.7</c:v>
                </c:pt>
                <c:pt idx="602">
                  <c:v>95.1</c:v>
                </c:pt>
                <c:pt idx="603">
                  <c:v>94.8</c:v>
                </c:pt>
                <c:pt idx="604">
                  <c:v>92.7</c:v>
                </c:pt>
                <c:pt idx="605">
                  <c:v>93.3</c:v>
                </c:pt>
                <c:pt idx="606">
                  <c:v>91.8</c:v>
                </c:pt>
                <c:pt idx="607">
                  <c:v>87.7</c:v>
                </c:pt>
                <c:pt idx="608">
                  <c:v>79.13</c:v>
                </c:pt>
                <c:pt idx="609">
                  <c:v>69.709999999999994</c:v>
                </c:pt>
                <c:pt idx="610">
                  <c:v>66.34</c:v>
                </c:pt>
                <c:pt idx="611">
                  <c:v>64.8</c:v>
                </c:pt>
                <c:pt idx="612">
                  <c:v>63.53</c:v>
                </c:pt>
                <c:pt idx="613">
                  <c:v>60.32</c:v>
                </c:pt>
                <c:pt idx="614">
                  <c:v>60.5</c:v>
                </c:pt>
                <c:pt idx="615">
                  <c:v>59.1</c:v>
                </c:pt>
                <c:pt idx="616">
                  <c:v>50.22</c:v>
                </c:pt>
                <c:pt idx="617">
                  <c:v>62</c:v>
                </c:pt>
                <c:pt idx="618">
                  <c:v>69.38</c:v>
                </c:pt>
                <c:pt idx="619">
                  <c:v>77.400000000000006</c:v>
                </c:pt>
                <c:pt idx="620">
                  <c:v>81.7</c:v>
                </c:pt>
                <c:pt idx="621">
                  <c:v>86.3</c:v>
                </c:pt>
                <c:pt idx="622">
                  <c:v>87.5</c:v>
                </c:pt>
                <c:pt idx="623">
                  <c:v>79.12</c:v>
                </c:pt>
                <c:pt idx="624">
                  <c:v>82.2</c:v>
                </c:pt>
                <c:pt idx="625">
                  <c:v>87.3</c:v>
                </c:pt>
                <c:pt idx="626">
                  <c:v>90.2</c:v>
                </c:pt>
                <c:pt idx="627">
                  <c:v>89.2</c:v>
                </c:pt>
                <c:pt idx="628">
                  <c:v>90.7</c:v>
                </c:pt>
                <c:pt idx="629">
                  <c:v>94.4</c:v>
                </c:pt>
                <c:pt idx="630">
                  <c:v>92.1</c:v>
                </c:pt>
                <c:pt idx="631">
                  <c:v>87.8</c:v>
                </c:pt>
                <c:pt idx="632">
                  <c:v>77.290000000000006</c:v>
                </c:pt>
                <c:pt idx="633">
                  <c:v>64.25</c:v>
                </c:pt>
                <c:pt idx="634">
                  <c:v>58.19</c:v>
                </c:pt>
                <c:pt idx="635">
                  <c:v>59.32</c:v>
                </c:pt>
                <c:pt idx="636">
                  <c:v>59.66</c:v>
                </c:pt>
                <c:pt idx="637">
                  <c:v>48.01</c:v>
                </c:pt>
                <c:pt idx="638">
                  <c:v>47.07</c:v>
                </c:pt>
                <c:pt idx="639">
                  <c:v>47.92</c:v>
                </c:pt>
                <c:pt idx="640">
                  <c:v>52.69</c:v>
                </c:pt>
                <c:pt idx="641">
                  <c:v>59.46</c:v>
                </c:pt>
                <c:pt idx="642">
                  <c:v>67.19</c:v>
                </c:pt>
                <c:pt idx="643">
                  <c:v>68.87</c:v>
                </c:pt>
                <c:pt idx="644">
                  <c:v>67.69</c:v>
                </c:pt>
                <c:pt idx="645">
                  <c:v>69.540000000000006</c:v>
                </c:pt>
                <c:pt idx="646">
                  <c:v>75.97</c:v>
                </c:pt>
                <c:pt idx="647">
                  <c:v>84.9</c:v>
                </c:pt>
                <c:pt idx="648">
                  <c:v>82.4</c:v>
                </c:pt>
                <c:pt idx="649">
                  <c:v>82.7</c:v>
                </c:pt>
                <c:pt idx="650">
                  <c:v>86.6</c:v>
                </c:pt>
                <c:pt idx="651">
                  <c:v>87.1</c:v>
                </c:pt>
                <c:pt idx="652">
                  <c:v>83.5</c:v>
                </c:pt>
                <c:pt idx="653">
                  <c:v>81</c:v>
                </c:pt>
                <c:pt idx="654">
                  <c:v>84</c:v>
                </c:pt>
                <c:pt idx="655">
                  <c:v>87.5</c:v>
                </c:pt>
                <c:pt idx="656">
                  <c:v>70.2</c:v>
                </c:pt>
                <c:pt idx="657">
                  <c:v>62.95</c:v>
                </c:pt>
                <c:pt idx="658">
                  <c:v>58.1</c:v>
                </c:pt>
                <c:pt idx="659">
                  <c:v>58.88</c:v>
                </c:pt>
                <c:pt idx="660">
                  <c:v>57.32</c:v>
                </c:pt>
                <c:pt idx="661">
                  <c:v>54.16</c:v>
                </c:pt>
                <c:pt idx="662">
                  <c:v>52.52</c:v>
                </c:pt>
                <c:pt idx="663">
                  <c:v>52.78</c:v>
                </c:pt>
                <c:pt idx="664">
                  <c:v>51.77</c:v>
                </c:pt>
                <c:pt idx="665">
                  <c:v>57.76</c:v>
                </c:pt>
                <c:pt idx="666">
                  <c:v>65.69</c:v>
                </c:pt>
                <c:pt idx="667">
                  <c:v>68.8</c:v>
                </c:pt>
                <c:pt idx="668">
                  <c:v>69.81</c:v>
                </c:pt>
                <c:pt idx="669">
                  <c:v>73.61</c:v>
                </c:pt>
                <c:pt idx="670">
                  <c:v>80.400000000000006</c:v>
                </c:pt>
                <c:pt idx="671">
                  <c:v>82.6</c:v>
                </c:pt>
                <c:pt idx="672">
                  <c:v>75.94</c:v>
                </c:pt>
                <c:pt idx="673">
                  <c:v>85.3</c:v>
                </c:pt>
                <c:pt idx="674">
                  <c:v>85.2</c:v>
                </c:pt>
                <c:pt idx="675">
                  <c:v>86.9</c:v>
                </c:pt>
                <c:pt idx="676">
                  <c:v>87.3</c:v>
                </c:pt>
                <c:pt idx="677">
                  <c:v>92.1</c:v>
                </c:pt>
                <c:pt idx="678">
                  <c:v>93.3</c:v>
                </c:pt>
                <c:pt idx="679">
                  <c:v>87.6</c:v>
                </c:pt>
                <c:pt idx="680">
                  <c:v>72.53</c:v>
                </c:pt>
                <c:pt idx="681">
                  <c:v>60.79</c:v>
                </c:pt>
                <c:pt idx="682">
                  <c:v>56.29</c:v>
                </c:pt>
                <c:pt idx="683">
                  <c:v>52.75</c:v>
                </c:pt>
                <c:pt idx="684">
                  <c:v>48.21</c:v>
                </c:pt>
                <c:pt idx="685">
                  <c:v>48.83</c:v>
                </c:pt>
                <c:pt idx="686">
                  <c:v>49.41</c:v>
                </c:pt>
                <c:pt idx="687">
                  <c:v>49.29</c:v>
                </c:pt>
                <c:pt idx="688">
                  <c:v>52.3</c:v>
                </c:pt>
                <c:pt idx="689">
                  <c:v>60.39</c:v>
                </c:pt>
                <c:pt idx="690">
                  <c:v>66.69</c:v>
                </c:pt>
                <c:pt idx="691">
                  <c:v>67.989999999999995</c:v>
                </c:pt>
                <c:pt idx="692">
                  <c:v>70.19</c:v>
                </c:pt>
                <c:pt idx="693">
                  <c:v>70.89</c:v>
                </c:pt>
                <c:pt idx="694">
                  <c:v>73.2</c:v>
                </c:pt>
                <c:pt idx="695">
                  <c:v>81.599999999999994</c:v>
                </c:pt>
                <c:pt idx="696">
                  <c:v>77.06</c:v>
                </c:pt>
                <c:pt idx="697">
                  <c:v>73.930000000000007</c:v>
                </c:pt>
                <c:pt idx="698">
                  <c:v>81.599999999999994</c:v>
                </c:pt>
                <c:pt idx="699">
                  <c:v>85.8</c:v>
                </c:pt>
                <c:pt idx="700">
                  <c:v>86.9</c:v>
                </c:pt>
                <c:pt idx="701">
                  <c:v>86.9</c:v>
                </c:pt>
                <c:pt idx="702">
                  <c:v>88</c:v>
                </c:pt>
                <c:pt idx="703">
                  <c:v>82.4</c:v>
                </c:pt>
                <c:pt idx="704">
                  <c:v>69.94</c:v>
                </c:pt>
                <c:pt idx="705">
                  <c:v>59.82</c:v>
                </c:pt>
                <c:pt idx="706">
                  <c:v>57.24</c:v>
                </c:pt>
                <c:pt idx="707">
                  <c:v>55.74</c:v>
                </c:pt>
                <c:pt idx="708">
                  <c:v>52.8</c:v>
                </c:pt>
                <c:pt idx="709">
                  <c:v>45.73</c:v>
                </c:pt>
                <c:pt idx="710">
                  <c:v>44.66</c:v>
                </c:pt>
                <c:pt idx="711">
                  <c:v>48.79</c:v>
                </c:pt>
                <c:pt idx="712">
                  <c:v>53.5</c:v>
                </c:pt>
                <c:pt idx="713">
                  <c:v>58.67</c:v>
                </c:pt>
                <c:pt idx="714">
                  <c:v>64.77</c:v>
                </c:pt>
                <c:pt idx="715">
                  <c:v>67.25</c:v>
                </c:pt>
                <c:pt idx="716">
                  <c:v>68.78</c:v>
                </c:pt>
                <c:pt idx="717">
                  <c:v>71.319999999999993</c:v>
                </c:pt>
                <c:pt idx="718">
                  <c:v>74.31</c:v>
                </c:pt>
                <c:pt idx="719">
                  <c:v>75.180000000000007</c:v>
                </c:pt>
                <c:pt idx="720">
                  <c:v>75.209999999999994</c:v>
                </c:pt>
                <c:pt idx="721">
                  <c:v>75.14</c:v>
                </c:pt>
                <c:pt idx="722">
                  <c:v>74.42</c:v>
                </c:pt>
                <c:pt idx="723">
                  <c:v>78.3</c:v>
                </c:pt>
                <c:pt idx="724">
                  <c:v>80.599999999999994</c:v>
                </c:pt>
                <c:pt idx="725">
                  <c:v>83.5</c:v>
                </c:pt>
                <c:pt idx="726">
                  <c:v>80.599999999999994</c:v>
                </c:pt>
                <c:pt idx="727">
                  <c:v>80.099999999999994</c:v>
                </c:pt>
                <c:pt idx="728">
                  <c:v>62.52</c:v>
                </c:pt>
                <c:pt idx="729">
                  <c:v>55.14</c:v>
                </c:pt>
                <c:pt idx="730">
                  <c:v>54</c:v>
                </c:pt>
                <c:pt idx="731">
                  <c:v>55.31</c:v>
                </c:pt>
                <c:pt idx="732">
                  <c:v>56.87</c:v>
                </c:pt>
                <c:pt idx="733">
                  <c:v>57.62</c:v>
                </c:pt>
                <c:pt idx="734">
                  <c:v>54.78</c:v>
                </c:pt>
                <c:pt idx="735">
                  <c:v>49.8</c:v>
                </c:pt>
                <c:pt idx="736">
                  <c:v>51.81</c:v>
                </c:pt>
                <c:pt idx="737">
                  <c:v>56.24</c:v>
                </c:pt>
                <c:pt idx="738">
                  <c:v>74.709999999999994</c:v>
                </c:pt>
                <c:pt idx="739">
                  <c:v>81.7</c:v>
                </c:pt>
                <c:pt idx="740">
                  <c:v>85.1</c:v>
                </c:pt>
                <c:pt idx="741">
                  <c:v>77.91</c:v>
                </c:pt>
                <c:pt idx="742">
                  <c:v>76.42</c:v>
                </c:pt>
                <c:pt idx="743">
                  <c:v>81.099999999999994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1E8-4A6F-8FA0-C3B673EC7B05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OCT!$O$5:$O$748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1E8-4A6F-8FA0-C3B673EC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00.958330000009"/>
          <c:min val="444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October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6196985893011E-2"/>
          <c:y val="0.13922672672672673"/>
          <c:w val="0.78813440026497639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OCT!$F$5:$F$748</c:f>
              <c:numCache>
                <c:formatCode>General</c:formatCode>
                <c:ptCount val="744"/>
                <c:pt idx="0">
                  <c:v>23.62</c:v>
                </c:pt>
                <c:pt idx="1">
                  <c:v>23.48</c:v>
                </c:pt>
                <c:pt idx="2">
                  <c:v>23.44</c:v>
                </c:pt>
                <c:pt idx="3">
                  <c:v>23.21</c:v>
                </c:pt>
                <c:pt idx="4">
                  <c:v>22.94</c:v>
                </c:pt>
                <c:pt idx="5">
                  <c:v>22.72</c:v>
                </c:pt>
                <c:pt idx="6">
                  <c:v>22.73</c:v>
                </c:pt>
                <c:pt idx="7">
                  <c:v>24.53</c:v>
                </c:pt>
                <c:pt idx="8">
                  <c:v>28.58</c:v>
                </c:pt>
                <c:pt idx="9">
                  <c:v>30.65</c:v>
                </c:pt>
                <c:pt idx="10">
                  <c:v>30.83</c:v>
                </c:pt>
                <c:pt idx="11">
                  <c:v>31.37</c:v>
                </c:pt>
                <c:pt idx="12">
                  <c:v>31.98</c:v>
                </c:pt>
                <c:pt idx="13">
                  <c:v>32.07</c:v>
                </c:pt>
                <c:pt idx="14">
                  <c:v>31.23</c:v>
                </c:pt>
                <c:pt idx="15">
                  <c:v>30.94</c:v>
                </c:pt>
                <c:pt idx="16">
                  <c:v>31.02</c:v>
                </c:pt>
                <c:pt idx="17">
                  <c:v>30.38</c:v>
                </c:pt>
                <c:pt idx="18">
                  <c:v>29.02</c:v>
                </c:pt>
                <c:pt idx="19">
                  <c:v>27.07</c:v>
                </c:pt>
                <c:pt idx="20">
                  <c:v>22.01</c:v>
                </c:pt>
                <c:pt idx="21">
                  <c:v>22.83</c:v>
                </c:pt>
                <c:pt idx="22">
                  <c:v>22.58</c:v>
                </c:pt>
                <c:pt idx="23">
                  <c:v>22.63</c:v>
                </c:pt>
                <c:pt idx="24">
                  <c:v>22.54</c:v>
                </c:pt>
                <c:pt idx="25">
                  <c:v>22.74</c:v>
                </c:pt>
                <c:pt idx="26">
                  <c:v>22.57</c:v>
                </c:pt>
                <c:pt idx="27">
                  <c:v>22.27</c:v>
                </c:pt>
                <c:pt idx="28">
                  <c:v>22.07</c:v>
                </c:pt>
                <c:pt idx="29">
                  <c:v>21.97</c:v>
                </c:pt>
                <c:pt idx="30">
                  <c:v>22.01</c:v>
                </c:pt>
                <c:pt idx="31">
                  <c:v>24.25</c:v>
                </c:pt>
                <c:pt idx="32">
                  <c:v>28.06</c:v>
                </c:pt>
                <c:pt idx="33">
                  <c:v>29.4</c:v>
                </c:pt>
                <c:pt idx="34">
                  <c:v>29.58</c:v>
                </c:pt>
                <c:pt idx="35">
                  <c:v>29.97</c:v>
                </c:pt>
                <c:pt idx="36">
                  <c:v>30.75</c:v>
                </c:pt>
                <c:pt idx="37">
                  <c:v>31.02</c:v>
                </c:pt>
                <c:pt idx="38">
                  <c:v>31.92</c:v>
                </c:pt>
                <c:pt idx="39">
                  <c:v>31.51</c:v>
                </c:pt>
                <c:pt idx="40">
                  <c:v>26.72</c:v>
                </c:pt>
                <c:pt idx="41">
                  <c:v>28.25</c:v>
                </c:pt>
                <c:pt idx="42">
                  <c:v>27.6</c:v>
                </c:pt>
                <c:pt idx="43">
                  <c:v>27.04</c:v>
                </c:pt>
                <c:pt idx="44">
                  <c:v>26.2</c:v>
                </c:pt>
                <c:pt idx="45">
                  <c:v>25.35</c:v>
                </c:pt>
                <c:pt idx="46">
                  <c:v>25.27</c:v>
                </c:pt>
                <c:pt idx="47">
                  <c:v>25.47</c:v>
                </c:pt>
                <c:pt idx="48">
                  <c:v>24.77</c:v>
                </c:pt>
                <c:pt idx="49">
                  <c:v>24.34</c:v>
                </c:pt>
                <c:pt idx="50">
                  <c:v>24.19</c:v>
                </c:pt>
                <c:pt idx="51">
                  <c:v>24.17</c:v>
                </c:pt>
                <c:pt idx="52">
                  <c:v>24.09</c:v>
                </c:pt>
                <c:pt idx="53">
                  <c:v>23.9</c:v>
                </c:pt>
                <c:pt idx="54">
                  <c:v>23.58</c:v>
                </c:pt>
                <c:pt idx="55">
                  <c:v>24.25</c:v>
                </c:pt>
                <c:pt idx="56">
                  <c:v>26.34</c:v>
                </c:pt>
                <c:pt idx="57">
                  <c:v>28.43</c:v>
                </c:pt>
                <c:pt idx="58">
                  <c:v>29.94</c:v>
                </c:pt>
                <c:pt idx="59">
                  <c:v>30.84</c:v>
                </c:pt>
                <c:pt idx="60">
                  <c:v>30.51</c:v>
                </c:pt>
                <c:pt idx="61">
                  <c:v>31.87</c:v>
                </c:pt>
                <c:pt idx="62">
                  <c:v>32.08</c:v>
                </c:pt>
                <c:pt idx="63">
                  <c:v>28.18</c:v>
                </c:pt>
                <c:pt idx="64">
                  <c:v>25.25</c:v>
                </c:pt>
                <c:pt idx="65">
                  <c:v>25.55</c:v>
                </c:pt>
                <c:pt idx="66">
                  <c:v>25.23</c:v>
                </c:pt>
                <c:pt idx="67">
                  <c:v>24.83</c:v>
                </c:pt>
                <c:pt idx="68">
                  <c:v>24.54</c:v>
                </c:pt>
                <c:pt idx="69">
                  <c:v>24.39</c:v>
                </c:pt>
                <c:pt idx="70">
                  <c:v>24.23</c:v>
                </c:pt>
                <c:pt idx="71">
                  <c:v>24.12</c:v>
                </c:pt>
                <c:pt idx="72">
                  <c:v>23.82</c:v>
                </c:pt>
                <c:pt idx="73">
                  <c:v>23.94</c:v>
                </c:pt>
                <c:pt idx="74">
                  <c:v>24.18</c:v>
                </c:pt>
                <c:pt idx="75">
                  <c:v>23.95</c:v>
                </c:pt>
                <c:pt idx="76">
                  <c:v>24.01</c:v>
                </c:pt>
                <c:pt idx="77">
                  <c:v>23.84</c:v>
                </c:pt>
                <c:pt idx="78">
                  <c:v>23.51</c:v>
                </c:pt>
                <c:pt idx="79">
                  <c:v>23.86</c:v>
                </c:pt>
                <c:pt idx="80">
                  <c:v>24.77</c:v>
                </c:pt>
                <c:pt idx="81">
                  <c:v>26.91</c:v>
                </c:pt>
                <c:pt idx="82">
                  <c:v>27.78</c:v>
                </c:pt>
                <c:pt idx="83">
                  <c:v>29.06</c:v>
                </c:pt>
                <c:pt idx="84">
                  <c:v>29.66</c:v>
                </c:pt>
                <c:pt idx="85">
                  <c:v>29.25</c:v>
                </c:pt>
                <c:pt idx="86">
                  <c:v>29.77</c:v>
                </c:pt>
                <c:pt idx="87">
                  <c:v>29.44</c:v>
                </c:pt>
                <c:pt idx="88">
                  <c:v>29.23</c:v>
                </c:pt>
                <c:pt idx="89">
                  <c:v>28.03</c:v>
                </c:pt>
                <c:pt idx="90">
                  <c:v>26.99</c:v>
                </c:pt>
                <c:pt idx="91">
                  <c:v>26.12</c:v>
                </c:pt>
                <c:pt idx="92">
                  <c:v>25.4</c:v>
                </c:pt>
                <c:pt idx="93">
                  <c:v>24.73</c:v>
                </c:pt>
                <c:pt idx="94">
                  <c:v>24.56</c:v>
                </c:pt>
                <c:pt idx="95">
                  <c:v>24.31</c:v>
                </c:pt>
                <c:pt idx="96">
                  <c:v>24.14</c:v>
                </c:pt>
                <c:pt idx="97">
                  <c:v>24.07</c:v>
                </c:pt>
                <c:pt idx="98">
                  <c:v>24.19</c:v>
                </c:pt>
                <c:pt idx="99">
                  <c:v>23.8</c:v>
                </c:pt>
                <c:pt idx="100">
                  <c:v>23.71</c:v>
                </c:pt>
                <c:pt idx="101">
                  <c:v>23.19</c:v>
                </c:pt>
                <c:pt idx="102">
                  <c:v>23.11</c:v>
                </c:pt>
                <c:pt idx="103">
                  <c:v>24.74</c:v>
                </c:pt>
                <c:pt idx="104">
                  <c:v>27.18</c:v>
                </c:pt>
                <c:pt idx="105">
                  <c:v>31.04</c:v>
                </c:pt>
                <c:pt idx="106">
                  <c:v>31.46</c:v>
                </c:pt>
                <c:pt idx="107">
                  <c:v>31.83</c:v>
                </c:pt>
                <c:pt idx="108">
                  <c:v>32.07</c:v>
                </c:pt>
                <c:pt idx="109">
                  <c:v>32.26</c:v>
                </c:pt>
                <c:pt idx="110">
                  <c:v>32.29</c:v>
                </c:pt>
                <c:pt idx="111">
                  <c:v>32.020000000000003</c:v>
                </c:pt>
                <c:pt idx="112">
                  <c:v>31.89</c:v>
                </c:pt>
                <c:pt idx="113">
                  <c:v>31.15</c:v>
                </c:pt>
                <c:pt idx="114">
                  <c:v>29.44</c:v>
                </c:pt>
                <c:pt idx="115">
                  <c:v>27.65</c:v>
                </c:pt>
                <c:pt idx="116">
                  <c:v>26.5</c:v>
                </c:pt>
                <c:pt idx="117">
                  <c:v>26.09</c:v>
                </c:pt>
                <c:pt idx="118">
                  <c:v>25.67</c:v>
                </c:pt>
                <c:pt idx="119">
                  <c:v>25.79</c:v>
                </c:pt>
                <c:pt idx="120">
                  <c:v>25.15</c:v>
                </c:pt>
                <c:pt idx="121">
                  <c:v>25.13</c:v>
                </c:pt>
                <c:pt idx="122">
                  <c:v>24.86</c:v>
                </c:pt>
                <c:pt idx="123">
                  <c:v>24.76</c:v>
                </c:pt>
                <c:pt idx="124">
                  <c:v>24.51</c:v>
                </c:pt>
                <c:pt idx="125">
                  <c:v>24.51</c:v>
                </c:pt>
                <c:pt idx="126">
                  <c:v>23.77</c:v>
                </c:pt>
                <c:pt idx="127">
                  <c:v>25.58</c:v>
                </c:pt>
                <c:pt idx="128">
                  <c:v>29.55</c:v>
                </c:pt>
                <c:pt idx="129">
                  <c:v>30.77</c:v>
                </c:pt>
                <c:pt idx="130">
                  <c:v>30.86</c:v>
                </c:pt>
                <c:pt idx="131">
                  <c:v>31.57</c:v>
                </c:pt>
                <c:pt idx="132">
                  <c:v>31.92</c:v>
                </c:pt>
                <c:pt idx="133">
                  <c:v>31.61</c:v>
                </c:pt>
                <c:pt idx="134">
                  <c:v>30.85</c:v>
                </c:pt>
                <c:pt idx="135">
                  <c:v>31.96</c:v>
                </c:pt>
                <c:pt idx="136">
                  <c:v>32.47</c:v>
                </c:pt>
                <c:pt idx="137">
                  <c:v>32.25</c:v>
                </c:pt>
                <c:pt idx="138">
                  <c:v>30.41</c:v>
                </c:pt>
                <c:pt idx="139">
                  <c:v>28.13</c:v>
                </c:pt>
                <c:pt idx="140">
                  <c:v>27.34</c:v>
                </c:pt>
                <c:pt idx="141">
                  <c:v>26.72</c:v>
                </c:pt>
                <c:pt idx="142">
                  <c:v>26.55</c:v>
                </c:pt>
                <c:pt idx="143">
                  <c:v>25.51</c:v>
                </c:pt>
                <c:pt idx="144">
                  <c:v>24.91</c:v>
                </c:pt>
                <c:pt idx="145">
                  <c:v>24.73</c:v>
                </c:pt>
                <c:pt idx="146">
                  <c:v>24.32</c:v>
                </c:pt>
                <c:pt idx="147">
                  <c:v>24.02</c:v>
                </c:pt>
                <c:pt idx="148">
                  <c:v>23.58</c:v>
                </c:pt>
                <c:pt idx="149">
                  <c:v>23.4</c:v>
                </c:pt>
                <c:pt idx="150">
                  <c:v>23.32</c:v>
                </c:pt>
                <c:pt idx="151">
                  <c:v>25.79</c:v>
                </c:pt>
                <c:pt idx="152">
                  <c:v>29.32</c:v>
                </c:pt>
                <c:pt idx="153">
                  <c:v>30.88</c:v>
                </c:pt>
                <c:pt idx="154">
                  <c:v>30.59</c:v>
                </c:pt>
                <c:pt idx="155">
                  <c:v>31.01</c:v>
                </c:pt>
                <c:pt idx="156">
                  <c:v>31.69</c:v>
                </c:pt>
                <c:pt idx="157">
                  <c:v>32.25</c:v>
                </c:pt>
                <c:pt idx="158">
                  <c:v>32.619999999999997</c:v>
                </c:pt>
                <c:pt idx="159">
                  <c:v>32.65</c:v>
                </c:pt>
                <c:pt idx="160">
                  <c:v>32.53</c:v>
                </c:pt>
                <c:pt idx="161">
                  <c:v>32.270000000000003</c:v>
                </c:pt>
                <c:pt idx="162">
                  <c:v>29.84</c:v>
                </c:pt>
                <c:pt idx="163">
                  <c:v>27.88</c:v>
                </c:pt>
                <c:pt idx="164">
                  <c:v>26.81</c:v>
                </c:pt>
                <c:pt idx="165">
                  <c:v>26.02</c:v>
                </c:pt>
                <c:pt idx="166">
                  <c:v>25</c:v>
                </c:pt>
                <c:pt idx="167">
                  <c:v>25.08</c:v>
                </c:pt>
                <c:pt idx="168">
                  <c:v>25.17</c:v>
                </c:pt>
                <c:pt idx="169">
                  <c:v>24.33</c:v>
                </c:pt>
                <c:pt idx="170">
                  <c:v>23.97</c:v>
                </c:pt>
                <c:pt idx="171">
                  <c:v>24.06</c:v>
                </c:pt>
                <c:pt idx="172">
                  <c:v>23.78</c:v>
                </c:pt>
                <c:pt idx="173">
                  <c:v>23.93</c:v>
                </c:pt>
                <c:pt idx="174">
                  <c:v>23.98</c:v>
                </c:pt>
                <c:pt idx="175">
                  <c:v>25.7</c:v>
                </c:pt>
                <c:pt idx="176">
                  <c:v>29.67</c:v>
                </c:pt>
                <c:pt idx="177">
                  <c:v>31.03</c:v>
                </c:pt>
                <c:pt idx="178">
                  <c:v>30.62</c:v>
                </c:pt>
                <c:pt idx="179">
                  <c:v>31.28</c:v>
                </c:pt>
                <c:pt idx="180">
                  <c:v>31.25</c:v>
                </c:pt>
                <c:pt idx="181">
                  <c:v>31.23</c:v>
                </c:pt>
                <c:pt idx="182">
                  <c:v>31.44</c:v>
                </c:pt>
                <c:pt idx="183">
                  <c:v>31.23</c:v>
                </c:pt>
                <c:pt idx="184">
                  <c:v>31.17</c:v>
                </c:pt>
                <c:pt idx="185">
                  <c:v>29.88</c:v>
                </c:pt>
                <c:pt idx="186">
                  <c:v>28.58</c:v>
                </c:pt>
                <c:pt idx="187">
                  <c:v>26.83</c:v>
                </c:pt>
                <c:pt idx="188">
                  <c:v>26.22</c:v>
                </c:pt>
                <c:pt idx="189">
                  <c:v>26.08</c:v>
                </c:pt>
                <c:pt idx="190">
                  <c:v>25.67</c:v>
                </c:pt>
                <c:pt idx="191">
                  <c:v>25.98</c:v>
                </c:pt>
                <c:pt idx="192">
                  <c:v>26.12</c:v>
                </c:pt>
                <c:pt idx="193">
                  <c:v>25.34</c:v>
                </c:pt>
                <c:pt idx="194">
                  <c:v>25.8</c:v>
                </c:pt>
                <c:pt idx="195">
                  <c:v>26.15</c:v>
                </c:pt>
                <c:pt idx="196">
                  <c:v>25.17</c:v>
                </c:pt>
                <c:pt idx="197">
                  <c:v>25.02</c:v>
                </c:pt>
                <c:pt idx="198">
                  <c:v>24.73</c:v>
                </c:pt>
                <c:pt idx="199">
                  <c:v>25.67</c:v>
                </c:pt>
                <c:pt idx="200">
                  <c:v>28.78</c:v>
                </c:pt>
                <c:pt idx="201">
                  <c:v>31.27</c:v>
                </c:pt>
                <c:pt idx="202">
                  <c:v>30.89</c:v>
                </c:pt>
                <c:pt idx="203">
                  <c:v>31.02</c:v>
                </c:pt>
                <c:pt idx="204">
                  <c:v>30.98</c:v>
                </c:pt>
                <c:pt idx="205">
                  <c:v>30.31</c:v>
                </c:pt>
                <c:pt idx="206">
                  <c:v>28.04</c:v>
                </c:pt>
                <c:pt idx="207">
                  <c:v>30.64</c:v>
                </c:pt>
                <c:pt idx="208">
                  <c:v>30.91</c:v>
                </c:pt>
                <c:pt idx="209">
                  <c:v>30.72</c:v>
                </c:pt>
                <c:pt idx="210">
                  <c:v>29.1</c:v>
                </c:pt>
                <c:pt idx="211">
                  <c:v>28.05</c:v>
                </c:pt>
                <c:pt idx="212">
                  <c:v>26.98</c:v>
                </c:pt>
                <c:pt idx="213">
                  <c:v>26.15</c:v>
                </c:pt>
                <c:pt idx="214">
                  <c:v>26.16</c:v>
                </c:pt>
                <c:pt idx="215">
                  <c:v>25.67</c:v>
                </c:pt>
                <c:pt idx="216">
                  <c:v>26.07</c:v>
                </c:pt>
                <c:pt idx="217">
                  <c:v>25.22</c:v>
                </c:pt>
                <c:pt idx="218">
                  <c:v>24.46</c:v>
                </c:pt>
                <c:pt idx="219">
                  <c:v>23.88</c:v>
                </c:pt>
                <c:pt idx="220">
                  <c:v>23.88</c:v>
                </c:pt>
                <c:pt idx="221">
                  <c:v>23.63</c:v>
                </c:pt>
                <c:pt idx="222">
                  <c:v>23.34</c:v>
                </c:pt>
                <c:pt idx="223">
                  <c:v>24.49</c:v>
                </c:pt>
                <c:pt idx="224">
                  <c:v>28.14</c:v>
                </c:pt>
                <c:pt idx="225">
                  <c:v>30.23</c:v>
                </c:pt>
                <c:pt idx="226">
                  <c:v>30.56</c:v>
                </c:pt>
                <c:pt idx="227">
                  <c:v>31.78</c:v>
                </c:pt>
                <c:pt idx="228">
                  <c:v>31.87</c:v>
                </c:pt>
                <c:pt idx="229">
                  <c:v>31.69</c:v>
                </c:pt>
                <c:pt idx="230">
                  <c:v>31.61</c:v>
                </c:pt>
                <c:pt idx="231">
                  <c:v>31.58</c:v>
                </c:pt>
                <c:pt idx="232">
                  <c:v>31.37</c:v>
                </c:pt>
                <c:pt idx="233">
                  <c:v>30.42</c:v>
                </c:pt>
                <c:pt idx="234">
                  <c:v>28.9</c:v>
                </c:pt>
                <c:pt idx="235">
                  <c:v>28.22</c:v>
                </c:pt>
                <c:pt idx="236">
                  <c:v>27.82</c:v>
                </c:pt>
                <c:pt idx="237">
                  <c:v>26.57</c:v>
                </c:pt>
                <c:pt idx="238">
                  <c:v>25.91</c:v>
                </c:pt>
                <c:pt idx="239">
                  <c:v>25.12</c:v>
                </c:pt>
                <c:pt idx="240">
                  <c:v>25.25</c:v>
                </c:pt>
                <c:pt idx="241">
                  <c:v>26</c:v>
                </c:pt>
                <c:pt idx="242">
                  <c:v>25.51</c:v>
                </c:pt>
                <c:pt idx="243">
                  <c:v>24.89</c:v>
                </c:pt>
                <c:pt idx="244">
                  <c:v>24.48</c:v>
                </c:pt>
                <c:pt idx="245">
                  <c:v>24.15</c:v>
                </c:pt>
                <c:pt idx="246">
                  <c:v>23.6</c:v>
                </c:pt>
                <c:pt idx="247">
                  <c:v>24.57</c:v>
                </c:pt>
                <c:pt idx="248">
                  <c:v>29.09</c:v>
                </c:pt>
                <c:pt idx="249">
                  <c:v>30.16</c:v>
                </c:pt>
                <c:pt idx="250">
                  <c:v>31.02</c:v>
                </c:pt>
                <c:pt idx="251">
                  <c:v>30.84</c:v>
                </c:pt>
                <c:pt idx="252">
                  <c:v>31.38</c:v>
                </c:pt>
                <c:pt idx="253">
                  <c:v>31.32</c:v>
                </c:pt>
                <c:pt idx="254">
                  <c:v>31.2</c:v>
                </c:pt>
                <c:pt idx="255">
                  <c:v>31.54</c:v>
                </c:pt>
                <c:pt idx="256">
                  <c:v>31.56</c:v>
                </c:pt>
                <c:pt idx="257">
                  <c:v>30.7</c:v>
                </c:pt>
                <c:pt idx="258">
                  <c:v>29.23</c:v>
                </c:pt>
                <c:pt idx="259">
                  <c:v>29.03</c:v>
                </c:pt>
                <c:pt idx="260">
                  <c:v>28.77</c:v>
                </c:pt>
                <c:pt idx="261">
                  <c:v>27.55</c:v>
                </c:pt>
                <c:pt idx="262">
                  <c:v>24.08</c:v>
                </c:pt>
                <c:pt idx="263">
                  <c:v>23.85</c:v>
                </c:pt>
                <c:pt idx="264">
                  <c:v>23.65</c:v>
                </c:pt>
                <c:pt idx="265">
                  <c:v>23.56</c:v>
                </c:pt>
                <c:pt idx="266">
                  <c:v>23.34</c:v>
                </c:pt>
                <c:pt idx="267">
                  <c:v>23.16</c:v>
                </c:pt>
                <c:pt idx="268">
                  <c:v>23.22</c:v>
                </c:pt>
                <c:pt idx="269">
                  <c:v>23.41</c:v>
                </c:pt>
                <c:pt idx="270">
                  <c:v>23.83</c:v>
                </c:pt>
                <c:pt idx="271">
                  <c:v>24.28</c:v>
                </c:pt>
                <c:pt idx="272">
                  <c:v>24.88</c:v>
                </c:pt>
                <c:pt idx="273">
                  <c:v>25.62</c:v>
                </c:pt>
                <c:pt idx="274">
                  <c:v>26.67</c:v>
                </c:pt>
                <c:pt idx="275">
                  <c:v>28.52</c:v>
                </c:pt>
                <c:pt idx="276">
                  <c:v>29.51</c:v>
                </c:pt>
                <c:pt idx="277">
                  <c:v>29.69</c:v>
                </c:pt>
                <c:pt idx="278">
                  <c:v>29.82</c:v>
                </c:pt>
                <c:pt idx="279">
                  <c:v>31.29</c:v>
                </c:pt>
                <c:pt idx="280">
                  <c:v>30.65</c:v>
                </c:pt>
                <c:pt idx="281">
                  <c:v>28.93</c:v>
                </c:pt>
                <c:pt idx="282">
                  <c:v>26.72</c:v>
                </c:pt>
                <c:pt idx="283">
                  <c:v>25.37</c:v>
                </c:pt>
                <c:pt idx="284">
                  <c:v>25.26</c:v>
                </c:pt>
                <c:pt idx="285">
                  <c:v>25.1</c:v>
                </c:pt>
                <c:pt idx="286">
                  <c:v>24.93</c:v>
                </c:pt>
                <c:pt idx="287">
                  <c:v>24.97</c:v>
                </c:pt>
                <c:pt idx="288">
                  <c:v>24.93</c:v>
                </c:pt>
                <c:pt idx="289">
                  <c:v>24.53</c:v>
                </c:pt>
                <c:pt idx="290">
                  <c:v>24.02</c:v>
                </c:pt>
                <c:pt idx="291">
                  <c:v>24.03</c:v>
                </c:pt>
                <c:pt idx="292">
                  <c:v>24.09</c:v>
                </c:pt>
                <c:pt idx="293">
                  <c:v>24.06</c:v>
                </c:pt>
                <c:pt idx="294">
                  <c:v>24</c:v>
                </c:pt>
                <c:pt idx="295">
                  <c:v>24.51</c:v>
                </c:pt>
                <c:pt idx="296">
                  <c:v>25.85</c:v>
                </c:pt>
                <c:pt idx="297">
                  <c:v>27.26</c:v>
                </c:pt>
                <c:pt idx="298">
                  <c:v>28.76</c:v>
                </c:pt>
                <c:pt idx="299">
                  <c:v>29.01</c:v>
                </c:pt>
                <c:pt idx="300">
                  <c:v>29.72</c:v>
                </c:pt>
                <c:pt idx="301">
                  <c:v>30.27</c:v>
                </c:pt>
                <c:pt idx="302">
                  <c:v>30.67</c:v>
                </c:pt>
                <c:pt idx="303">
                  <c:v>30.88</c:v>
                </c:pt>
                <c:pt idx="304">
                  <c:v>30.79</c:v>
                </c:pt>
                <c:pt idx="305">
                  <c:v>29.25</c:v>
                </c:pt>
                <c:pt idx="306">
                  <c:v>27.7</c:v>
                </c:pt>
                <c:pt idx="307">
                  <c:v>26.37</c:v>
                </c:pt>
                <c:pt idx="308">
                  <c:v>26.01</c:v>
                </c:pt>
                <c:pt idx="309">
                  <c:v>25.75</c:v>
                </c:pt>
                <c:pt idx="310">
                  <c:v>25.69</c:v>
                </c:pt>
                <c:pt idx="311">
                  <c:v>25.74</c:v>
                </c:pt>
                <c:pt idx="312">
                  <c:v>25.61</c:v>
                </c:pt>
                <c:pt idx="313">
                  <c:v>25.39</c:v>
                </c:pt>
                <c:pt idx="314">
                  <c:v>25.13</c:v>
                </c:pt>
                <c:pt idx="315">
                  <c:v>24.77</c:v>
                </c:pt>
                <c:pt idx="316">
                  <c:v>24.78</c:v>
                </c:pt>
                <c:pt idx="317">
                  <c:v>24.99</c:v>
                </c:pt>
                <c:pt idx="318">
                  <c:v>24.68</c:v>
                </c:pt>
                <c:pt idx="319">
                  <c:v>25.36</c:v>
                </c:pt>
                <c:pt idx="320">
                  <c:v>29.06</c:v>
                </c:pt>
                <c:pt idx="321">
                  <c:v>30.28</c:v>
                </c:pt>
                <c:pt idx="322">
                  <c:v>29.23</c:v>
                </c:pt>
                <c:pt idx="323">
                  <c:v>29.9</c:v>
                </c:pt>
                <c:pt idx="324">
                  <c:v>29.02</c:v>
                </c:pt>
                <c:pt idx="325">
                  <c:v>28.22</c:v>
                </c:pt>
                <c:pt idx="326">
                  <c:v>28.37</c:v>
                </c:pt>
                <c:pt idx="327">
                  <c:v>30.25</c:v>
                </c:pt>
                <c:pt idx="328">
                  <c:v>29.5</c:v>
                </c:pt>
                <c:pt idx="329">
                  <c:v>28.84</c:v>
                </c:pt>
                <c:pt idx="330">
                  <c:v>27.7</c:v>
                </c:pt>
                <c:pt idx="331">
                  <c:v>26.04</c:v>
                </c:pt>
                <c:pt idx="332">
                  <c:v>25.51</c:v>
                </c:pt>
                <c:pt idx="333">
                  <c:v>25.13</c:v>
                </c:pt>
                <c:pt idx="334">
                  <c:v>24.66</c:v>
                </c:pt>
                <c:pt idx="335">
                  <c:v>24.39</c:v>
                </c:pt>
                <c:pt idx="336">
                  <c:v>24.31</c:v>
                </c:pt>
                <c:pt idx="337">
                  <c:v>24.04</c:v>
                </c:pt>
                <c:pt idx="338">
                  <c:v>23.95</c:v>
                </c:pt>
                <c:pt idx="339">
                  <c:v>24.07</c:v>
                </c:pt>
                <c:pt idx="340">
                  <c:v>23.94</c:v>
                </c:pt>
                <c:pt idx="341">
                  <c:v>23.64</c:v>
                </c:pt>
                <c:pt idx="342">
                  <c:v>23.77</c:v>
                </c:pt>
                <c:pt idx="343">
                  <c:v>24.85</c:v>
                </c:pt>
                <c:pt idx="344">
                  <c:v>29.44</c:v>
                </c:pt>
                <c:pt idx="345">
                  <c:v>30.94</c:v>
                </c:pt>
                <c:pt idx="346">
                  <c:v>30.43</c:v>
                </c:pt>
                <c:pt idx="347">
                  <c:v>31.07</c:v>
                </c:pt>
                <c:pt idx="348">
                  <c:v>30.79</c:v>
                </c:pt>
                <c:pt idx="349">
                  <c:v>29.47</c:v>
                </c:pt>
                <c:pt idx="350">
                  <c:v>29.83</c:v>
                </c:pt>
                <c:pt idx="351">
                  <c:v>31.5</c:v>
                </c:pt>
                <c:pt idx="352">
                  <c:v>31.14</c:v>
                </c:pt>
                <c:pt idx="353">
                  <c:v>30.75</c:v>
                </c:pt>
                <c:pt idx="354">
                  <c:v>27.92</c:v>
                </c:pt>
                <c:pt idx="355">
                  <c:v>26.15</c:v>
                </c:pt>
                <c:pt idx="356">
                  <c:v>25.8</c:v>
                </c:pt>
                <c:pt idx="357">
                  <c:v>25.57</c:v>
                </c:pt>
                <c:pt idx="358">
                  <c:v>25.21</c:v>
                </c:pt>
                <c:pt idx="359">
                  <c:v>24.9</c:v>
                </c:pt>
                <c:pt idx="360">
                  <c:v>24.91</c:v>
                </c:pt>
                <c:pt idx="361">
                  <c:v>24.55</c:v>
                </c:pt>
                <c:pt idx="362">
                  <c:v>24.2</c:v>
                </c:pt>
                <c:pt idx="363">
                  <c:v>24.23</c:v>
                </c:pt>
                <c:pt idx="364">
                  <c:v>24.25</c:v>
                </c:pt>
                <c:pt idx="365">
                  <c:v>24.14</c:v>
                </c:pt>
                <c:pt idx="366">
                  <c:v>23.71</c:v>
                </c:pt>
                <c:pt idx="367">
                  <c:v>25.33</c:v>
                </c:pt>
                <c:pt idx="368">
                  <c:v>29.73</c:v>
                </c:pt>
                <c:pt idx="369">
                  <c:v>31.12</c:v>
                </c:pt>
                <c:pt idx="370">
                  <c:v>31.16</c:v>
                </c:pt>
                <c:pt idx="371">
                  <c:v>31.51</c:v>
                </c:pt>
                <c:pt idx="372">
                  <c:v>31.45</c:v>
                </c:pt>
                <c:pt idx="373">
                  <c:v>31.54</c:v>
                </c:pt>
                <c:pt idx="374">
                  <c:v>31.71</c:v>
                </c:pt>
                <c:pt idx="375">
                  <c:v>31.93</c:v>
                </c:pt>
                <c:pt idx="376">
                  <c:v>32.03</c:v>
                </c:pt>
                <c:pt idx="377">
                  <c:v>30.22</c:v>
                </c:pt>
                <c:pt idx="378">
                  <c:v>28.26</c:v>
                </c:pt>
                <c:pt idx="379">
                  <c:v>27.45</c:v>
                </c:pt>
                <c:pt idx="380">
                  <c:v>26.96</c:v>
                </c:pt>
                <c:pt idx="381">
                  <c:v>26.37</c:v>
                </c:pt>
                <c:pt idx="382">
                  <c:v>25.49</c:v>
                </c:pt>
                <c:pt idx="383">
                  <c:v>25.13</c:v>
                </c:pt>
                <c:pt idx="384">
                  <c:v>24.73</c:v>
                </c:pt>
                <c:pt idx="385">
                  <c:v>24.48</c:v>
                </c:pt>
                <c:pt idx="386">
                  <c:v>24.23</c:v>
                </c:pt>
                <c:pt idx="387">
                  <c:v>24.06</c:v>
                </c:pt>
                <c:pt idx="388">
                  <c:v>23.89</c:v>
                </c:pt>
                <c:pt idx="389">
                  <c:v>23.91</c:v>
                </c:pt>
                <c:pt idx="390">
                  <c:v>23.66</c:v>
                </c:pt>
                <c:pt idx="391">
                  <c:v>25.05</c:v>
                </c:pt>
                <c:pt idx="392">
                  <c:v>29.02</c:v>
                </c:pt>
                <c:pt idx="393">
                  <c:v>31.28</c:v>
                </c:pt>
                <c:pt idx="394">
                  <c:v>31.01</c:v>
                </c:pt>
                <c:pt idx="395">
                  <c:v>31.14</c:v>
                </c:pt>
                <c:pt idx="396">
                  <c:v>31.01</c:v>
                </c:pt>
                <c:pt idx="397">
                  <c:v>31.12</c:v>
                </c:pt>
                <c:pt idx="398">
                  <c:v>30.22</c:v>
                </c:pt>
                <c:pt idx="399">
                  <c:v>30.15</c:v>
                </c:pt>
                <c:pt idx="400">
                  <c:v>31.58</c:v>
                </c:pt>
                <c:pt idx="401">
                  <c:v>29.9</c:v>
                </c:pt>
                <c:pt idx="402">
                  <c:v>28.16</c:v>
                </c:pt>
                <c:pt idx="403">
                  <c:v>27.5</c:v>
                </c:pt>
                <c:pt idx="404">
                  <c:v>26.5</c:v>
                </c:pt>
                <c:pt idx="405">
                  <c:v>25.7</c:v>
                </c:pt>
                <c:pt idx="406">
                  <c:v>25.33</c:v>
                </c:pt>
                <c:pt idx="407">
                  <c:v>25.3</c:v>
                </c:pt>
                <c:pt idx="408">
                  <c:v>25.28</c:v>
                </c:pt>
                <c:pt idx="409">
                  <c:v>24.96</c:v>
                </c:pt>
                <c:pt idx="410">
                  <c:v>24.42</c:v>
                </c:pt>
                <c:pt idx="411">
                  <c:v>24.37</c:v>
                </c:pt>
                <c:pt idx="412">
                  <c:v>24.72</c:v>
                </c:pt>
                <c:pt idx="413">
                  <c:v>24.52</c:v>
                </c:pt>
                <c:pt idx="414">
                  <c:v>24.08</c:v>
                </c:pt>
                <c:pt idx="415">
                  <c:v>25.46</c:v>
                </c:pt>
                <c:pt idx="416">
                  <c:v>29.38</c:v>
                </c:pt>
                <c:pt idx="417">
                  <c:v>30.28</c:v>
                </c:pt>
                <c:pt idx="418">
                  <c:v>30.67</c:v>
                </c:pt>
                <c:pt idx="419">
                  <c:v>31</c:v>
                </c:pt>
                <c:pt idx="420">
                  <c:v>31.17</c:v>
                </c:pt>
                <c:pt idx="421">
                  <c:v>30.53</c:v>
                </c:pt>
                <c:pt idx="422">
                  <c:v>30.05</c:v>
                </c:pt>
                <c:pt idx="423">
                  <c:v>30.52</c:v>
                </c:pt>
                <c:pt idx="424">
                  <c:v>29.58</c:v>
                </c:pt>
                <c:pt idx="425">
                  <c:v>29.14</c:v>
                </c:pt>
                <c:pt idx="426">
                  <c:v>27.1</c:v>
                </c:pt>
                <c:pt idx="427">
                  <c:v>26.41</c:v>
                </c:pt>
                <c:pt idx="428">
                  <c:v>25.84</c:v>
                </c:pt>
                <c:pt idx="429">
                  <c:v>25.75</c:v>
                </c:pt>
                <c:pt idx="430">
                  <c:v>25.82</c:v>
                </c:pt>
                <c:pt idx="431">
                  <c:v>25.15</c:v>
                </c:pt>
                <c:pt idx="432">
                  <c:v>24.77</c:v>
                </c:pt>
                <c:pt idx="433">
                  <c:v>24.64</c:v>
                </c:pt>
                <c:pt idx="434">
                  <c:v>24.92</c:v>
                </c:pt>
                <c:pt idx="435">
                  <c:v>24.84</c:v>
                </c:pt>
                <c:pt idx="436">
                  <c:v>24.55</c:v>
                </c:pt>
                <c:pt idx="437">
                  <c:v>24.56</c:v>
                </c:pt>
                <c:pt idx="438">
                  <c:v>24.31</c:v>
                </c:pt>
                <c:pt idx="439">
                  <c:v>25.99</c:v>
                </c:pt>
                <c:pt idx="440">
                  <c:v>30.3</c:v>
                </c:pt>
                <c:pt idx="441">
                  <c:v>30.16</c:v>
                </c:pt>
                <c:pt idx="442">
                  <c:v>30.87</c:v>
                </c:pt>
                <c:pt idx="443">
                  <c:v>31.16</c:v>
                </c:pt>
                <c:pt idx="444">
                  <c:v>31.4</c:v>
                </c:pt>
                <c:pt idx="445">
                  <c:v>30.72</c:v>
                </c:pt>
                <c:pt idx="446">
                  <c:v>30</c:v>
                </c:pt>
                <c:pt idx="447">
                  <c:v>28.71</c:v>
                </c:pt>
                <c:pt idx="448">
                  <c:v>24.17</c:v>
                </c:pt>
                <c:pt idx="449">
                  <c:v>24.54</c:v>
                </c:pt>
                <c:pt idx="450">
                  <c:v>24.99</c:v>
                </c:pt>
                <c:pt idx="451">
                  <c:v>25.28</c:v>
                </c:pt>
                <c:pt idx="452">
                  <c:v>25.18</c:v>
                </c:pt>
                <c:pt idx="453">
                  <c:v>24.88</c:v>
                </c:pt>
                <c:pt idx="454">
                  <c:v>24.94</c:v>
                </c:pt>
                <c:pt idx="455">
                  <c:v>24.92</c:v>
                </c:pt>
                <c:pt idx="456">
                  <c:v>24.95</c:v>
                </c:pt>
                <c:pt idx="457">
                  <c:v>24.7</c:v>
                </c:pt>
                <c:pt idx="458">
                  <c:v>24.54</c:v>
                </c:pt>
                <c:pt idx="459">
                  <c:v>24.1</c:v>
                </c:pt>
                <c:pt idx="460">
                  <c:v>23.93</c:v>
                </c:pt>
                <c:pt idx="461">
                  <c:v>23.92</c:v>
                </c:pt>
                <c:pt idx="462">
                  <c:v>23.89</c:v>
                </c:pt>
                <c:pt idx="463">
                  <c:v>25.6</c:v>
                </c:pt>
                <c:pt idx="464">
                  <c:v>28.76</c:v>
                </c:pt>
                <c:pt idx="465">
                  <c:v>30.32</c:v>
                </c:pt>
                <c:pt idx="466">
                  <c:v>30.51</c:v>
                </c:pt>
                <c:pt idx="467">
                  <c:v>31.08</c:v>
                </c:pt>
                <c:pt idx="468">
                  <c:v>31.38</c:v>
                </c:pt>
                <c:pt idx="469">
                  <c:v>31.87</c:v>
                </c:pt>
                <c:pt idx="470">
                  <c:v>29.77</c:v>
                </c:pt>
                <c:pt idx="471">
                  <c:v>25.7</c:v>
                </c:pt>
                <c:pt idx="472">
                  <c:v>27.05</c:v>
                </c:pt>
                <c:pt idx="473">
                  <c:v>29.51</c:v>
                </c:pt>
                <c:pt idx="474">
                  <c:v>27.97</c:v>
                </c:pt>
                <c:pt idx="475">
                  <c:v>26.5</c:v>
                </c:pt>
                <c:pt idx="476">
                  <c:v>25.42</c:v>
                </c:pt>
                <c:pt idx="477">
                  <c:v>25.51</c:v>
                </c:pt>
                <c:pt idx="478">
                  <c:v>25.14</c:v>
                </c:pt>
                <c:pt idx="479">
                  <c:v>24.58</c:v>
                </c:pt>
                <c:pt idx="480">
                  <c:v>24.44</c:v>
                </c:pt>
                <c:pt idx="481">
                  <c:v>23.96</c:v>
                </c:pt>
                <c:pt idx="482">
                  <c:v>23.56</c:v>
                </c:pt>
                <c:pt idx="483">
                  <c:v>23.83</c:v>
                </c:pt>
                <c:pt idx="484">
                  <c:v>23.72</c:v>
                </c:pt>
                <c:pt idx="485">
                  <c:v>23.06</c:v>
                </c:pt>
                <c:pt idx="486">
                  <c:v>22.71</c:v>
                </c:pt>
                <c:pt idx="487">
                  <c:v>25.12</c:v>
                </c:pt>
                <c:pt idx="488">
                  <c:v>29.28</c:v>
                </c:pt>
                <c:pt idx="489">
                  <c:v>30.19</c:v>
                </c:pt>
                <c:pt idx="490">
                  <c:v>30.08</c:v>
                </c:pt>
                <c:pt idx="491">
                  <c:v>30.59</c:v>
                </c:pt>
                <c:pt idx="492">
                  <c:v>30.87</c:v>
                </c:pt>
                <c:pt idx="493">
                  <c:v>31.05</c:v>
                </c:pt>
                <c:pt idx="494">
                  <c:v>31.23</c:v>
                </c:pt>
                <c:pt idx="495">
                  <c:v>31.16</c:v>
                </c:pt>
                <c:pt idx="496">
                  <c:v>30.25</c:v>
                </c:pt>
                <c:pt idx="497">
                  <c:v>30.37</c:v>
                </c:pt>
                <c:pt idx="498">
                  <c:v>28.71</c:v>
                </c:pt>
                <c:pt idx="499">
                  <c:v>27.82</c:v>
                </c:pt>
                <c:pt idx="500">
                  <c:v>26.09</c:v>
                </c:pt>
                <c:pt idx="501">
                  <c:v>23.94</c:v>
                </c:pt>
                <c:pt idx="502">
                  <c:v>23.74</c:v>
                </c:pt>
                <c:pt idx="503">
                  <c:v>23.75</c:v>
                </c:pt>
                <c:pt idx="504">
                  <c:v>23.83</c:v>
                </c:pt>
                <c:pt idx="505">
                  <c:v>23.66</c:v>
                </c:pt>
                <c:pt idx="506">
                  <c:v>23.52</c:v>
                </c:pt>
                <c:pt idx="507">
                  <c:v>23.37</c:v>
                </c:pt>
                <c:pt idx="508">
                  <c:v>23.26</c:v>
                </c:pt>
                <c:pt idx="509">
                  <c:v>23.13</c:v>
                </c:pt>
                <c:pt idx="510">
                  <c:v>22.89</c:v>
                </c:pt>
                <c:pt idx="511">
                  <c:v>24.68</c:v>
                </c:pt>
                <c:pt idx="512">
                  <c:v>28.03</c:v>
                </c:pt>
                <c:pt idx="513">
                  <c:v>29.86</c:v>
                </c:pt>
                <c:pt idx="514">
                  <c:v>30.87</c:v>
                </c:pt>
                <c:pt idx="515">
                  <c:v>30.72</c:v>
                </c:pt>
                <c:pt idx="516">
                  <c:v>31.72</c:v>
                </c:pt>
                <c:pt idx="517">
                  <c:v>32.32</c:v>
                </c:pt>
                <c:pt idx="518">
                  <c:v>32.700000000000003</c:v>
                </c:pt>
                <c:pt idx="519">
                  <c:v>32.700000000000003</c:v>
                </c:pt>
                <c:pt idx="520">
                  <c:v>31.93</c:v>
                </c:pt>
                <c:pt idx="521">
                  <c:v>30.62</c:v>
                </c:pt>
                <c:pt idx="522">
                  <c:v>29.37</c:v>
                </c:pt>
                <c:pt idx="523">
                  <c:v>28.22</c:v>
                </c:pt>
                <c:pt idx="524">
                  <c:v>27.92</c:v>
                </c:pt>
                <c:pt idx="525">
                  <c:v>27.26</c:v>
                </c:pt>
                <c:pt idx="526">
                  <c:v>25.99</c:v>
                </c:pt>
                <c:pt idx="527">
                  <c:v>24.44</c:v>
                </c:pt>
                <c:pt idx="528">
                  <c:v>23.84</c:v>
                </c:pt>
                <c:pt idx="529">
                  <c:v>23.92</c:v>
                </c:pt>
                <c:pt idx="530">
                  <c:v>23.29</c:v>
                </c:pt>
                <c:pt idx="531">
                  <c:v>23.43</c:v>
                </c:pt>
                <c:pt idx="532">
                  <c:v>23.63</c:v>
                </c:pt>
                <c:pt idx="533">
                  <c:v>23.03</c:v>
                </c:pt>
                <c:pt idx="534">
                  <c:v>22.8</c:v>
                </c:pt>
                <c:pt idx="535">
                  <c:v>23.68</c:v>
                </c:pt>
                <c:pt idx="536">
                  <c:v>26.86</c:v>
                </c:pt>
                <c:pt idx="537">
                  <c:v>29.5</c:v>
                </c:pt>
                <c:pt idx="538">
                  <c:v>30.18</c:v>
                </c:pt>
                <c:pt idx="539">
                  <c:v>30.62</c:v>
                </c:pt>
                <c:pt idx="540">
                  <c:v>31.82</c:v>
                </c:pt>
                <c:pt idx="541">
                  <c:v>31.76</c:v>
                </c:pt>
                <c:pt idx="542">
                  <c:v>31.6</c:v>
                </c:pt>
                <c:pt idx="543">
                  <c:v>31.78</c:v>
                </c:pt>
                <c:pt idx="544">
                  <c:v>29.62</c:v>
                </c:pt>
                <c:pt idx="545">
                  <c:v>26.21</c:v>
                </c:pt>
                <c:pt idx="546">
                  <c:v>26.24</c:v>
                </c:pt>
                <c:pt idx="547">
                  <c:v>26.4</c:v>
                </c:pt>
                <c:pt idx="548">
                  <c:v>26.93</c:v>
                </c:pt>
                <c:pt idx="549">
                  <c:v>27.42</c:v>
                </c:pt>
                <c:pt idx="550">
                  <c:v>27.21</c:v>
                </c:pt>
                <c:pt idx="551">
                  <c:v>26.39</c:v>
                </c:pt>
                <c:pt idx="552">
                  <c:v>25.16</c:v>
                </c:pt>
                <c:pt idx="553">
                  <c:v>24.45</c:v>
                </c:pt>
                <c:pt idx="554">
                  <c:v>23.92</c:v>
                </c:pt>
                <c:pt idx="555">
                  <c:v>23.96</c:v>
                </c:pt>
                <c:pt idx="556">
                  <c:v>23.35</c:v>
                </c:pt>
                <c:pt idx="557">
                  <c:v>23.12</c:v>
                </c:pt>
                <c:pt idx="558">
                  <c:v>22.78</c:v>
                </c:pt>
                <c:pt idx="559">
                  <c:v>24.29</c:v>
                </c:pt>
                <c:pt idx="560">
                  <c:v>28.14</c:v>
                </c:pt>
                <c:pt idx="561">
                  <c:v>30.11</c:v>
                </c:pt>
                <c:pt idx="562">
                  <c:v>30.82</c:v>
                </c:pt>
                <c:pt idx="563">
                  <c:v>31.7</c:v>
                </c:pt>
                <c:pt idx="564">
                  <c:v>31.19</c:v>
                </c:pt>
                <c:pt idx="565">
                  <c:v>28.51</c:v>
                </c:pt>
                <c:pt idx="566">
                  <c:v>28.05</c:v>
                </c:pt>
                <c:pt idx="567">
                  <c:v>28.29</c:v>
                </c:pt>
                <c:pt idx="568">
                  <c:v>28.33</c:v>
                </c:pt>
                <c:pt idx="569">
                  <c:v>28.39</c:v>
                </c:pt>
                <c:pt idx="570">
                  <c:v>27.58</c:v>
                </c:pt>
                <c:pt idx="571">
                  <c:v>26.67</c:v>
                </c:pt>
                <c:pt idx="572">
                  <c:v>26.75</c:v>
                </c:pt>
                <c:pt idx="573">
                  <c:v>26.91</c:v>
                </c:pt>
                <c:pt idx="574">
                  <c:v>25.36</c:v>
                </c:pt>
                <c:pt idx="575">
                  <c:v>24.13</c:v>
                </c:pt>
                <c:pt idx="576">
                  <c:v>24.02</c:v>
                </c:pt>
                <c:pt idx="577">
                  <c:v>23.92</c:v>
                </c:pt>
                <c:pt idx="578">
                  <c:v>23.88</c:v>
                </c:pt>
                <c:pt idx="579">
                  <c:v>23.01</c:v>
                </c:pt>
                <c:pt idx="580">
                  <c:v>23.31</c:v>
                </c:pt>
                <c:pt idx="581">
                  <c:v>22.81</c:v>
                </c:pt>
                <c:pt idx="582">
                  <c:v>22.09</c:v>
                </c:pt>
                <c:pt idx="583">
                  <c:v>23.26</c:v>
                </c:pt>
                <c:pt idx="584">
                  <c:v>27.68</c:v>
                </c:pt>
                <c:pt idx="585">
                  <c:v>30.06</c:v>
                </c:pt>
                <c:pt idx="586">
                  <c:v>30.77</c:v>
                </c:pt>
                <c:pt idx="587">
                  <c:v>30.8</c:v>
                </c:pt>
                <c:pt idx="588">
                  <c:v>31.03</c:v>
                </c:pt>
                <c:pt idx="589">
                  <c:v>31.57</c:v>
                </c:pt>
                <c:pt idx="590">
                  <c:v>31.78</c:v>
                </c:pt>
                <c:pt idx="591">
                  <c:v>31.66</c:v>
                </c:pt>
                <c:pt idx="592">
                  <c:v>31.46</c:v>
                </c:pt>
                <c:pt idx="593">
                  <c:v>30.66</c:v>
                </c:pt>
                <c:pt idx="594">
                  <c:v>28.89</c:v>
                </c:pt>
                <c:pt idx="595">
                  <c:v>26.55</c:v>
                </c:pt>
                <c:pt idx="596">
                  <c:v>25.16</c:v>
                </c:pt>
                <c:pt idx="597">
                  <c:v>24.52</c:v>
                </c:pt>
                <c:pt idx="598">
                  <c:v>24.92</c:v>
                </c:pt>
                <c:pt idx="599">
                  <c:v>24.12</c:v>
                </c:pt>
                <c:pt idx="600">
                  <c:v>24.2</c:v>
                </c:pt>
                <c:pt idx="601">
                  <c:v>23.7</c:v>
                </c:pt>
                <c:pt idx="602">
                  <c:v>23.35</c:v>
                </c:pt>
                <c:pt idx="603">
                  <c:v>23.63</c:v>
                </c:pt>
                <c:pt idx="604">
                  <c:v>24.21</c:v>
                </c:pt>
                <c:pt idx="605">
                  <c:v>24.33</c:v>
                </c:pt>
                <c:pt idx="606">
                  <c:v>24.19</c:v>
                </c:pt>
                <c:pt idx="607">
                  <c:v>25.77</c:v>
                </c:pt>
                <c:pt idx="608">
                  <c:v>27.73</c:v>
                </c:pt>
                <c:pt idx="609">
                  <c:v>29.58</c:v>
                </c:pt>
                <c:pt idx="610">
                  <c:v>30.63</c:v>
                </c:pt>
                <c:pt idx="611">
                  <c:v>31.12</c:v>
                </c:pt>
                <c:pt idx="612">
                  <c:v>31.66</c:v>
                </c:pt>
                <c:pt idx="613">
                  <c:v>31.72</c:v>
                </c:pt>
                <c:pt idx="614">
                  <c:v>31.4</c:v>
                </c:pt>
                <c:pt idx="615">
                  <c:v>31.82</c:v>
                </c:pt>
                <c:pt idx="616">
                  <c:v>31.88</c:v>
                </c:pt>
                <c:pt idx="617">
                  <c:v>30.08</c:v>
                </c:pt>
                <c:pt idx="618">
                  <c:v>28.35</c:v>
                </c:pt>
                <c:pt idx="619">
                  <c:v>26.65</c:v>
                </c:pt>
                <c:pt idx="620">
                  <c:v>25.87</c:v>
                </c:pt>
                <c:pt idx="621">
                  <c:v>24.82</c:v>
                </c:pt>
                <c:pt idx="622">
                  <c:v>24.67</c:v>
                </c:pt>
                <c:pt idx="623">
                  <c:v>26.04</c:v>
                </c:pt>
                <c:pt idx="624">
                  <c:v>25.33</c:v>
                </c:pt>
                <c:pt idx="625">
                  <c:v>24.29</c:v>
                </c:pt>
                <c:pt idx="626">
                  <c:v>23.83</c:v>
                </c:pt>
                <c:pt idx="627">
                  <c:v>23.94</c:v>
                </c:pt>
                <c:pt idx="628">
                  <c:v>23.37</c:v>
                </c:pt>
                <c:pt idx="629">
                  <c:v>22.61</c:v>
                </c:pt>
                <c:pt idx="630">
                  <c:v>22.82</c:v>
                </c:pt>
                <c:pt idx="631">
                  <c:v>23.78</c:v>
                </c:pt>
                <c:pt idx="632">
                  <c:v>27.34</c:v>
                </c:pt>
                <c:pt idx="633">
                  <c:v>29.84</c:v>
                </c:pt>
                <c:pt idx="634">
                  <c:v>31.14</c:v>
                </c:pt>
                <c:pt idx="635">
                  <c:v>31.72</c:v>
                </c:pt>
                <c:pt idx="636">
                  <c:v>31.71</c:v>
                </c:pt>
                <c:pt idx="637">
                  <c:v>32.5</c:v>
                </c:pt>
                <c:pt idx="638">
                  <c:v>32.700000000000003</c:v>
                </c:pt>
                <c:pt idx="639">
                  <c:v>32.49</c:v>
                </c:pt>
                <c:pt idx="640">
                  <c:v>31.71</c:v>
                </c:pt>
                <c:pt idx="641">
                  <c:v>30.57</c:v>
                </c:pt>
                <c:pt idx="642">
                  <c:v>28.91</c:v>
                </c:pt>
                <c:pt idx="643">
                  <c:v>28.61</c:v>
                </c:pt>
                <c:pt idx="644">
                  <c:v>28.42</c:v>
                </c:pt>
                <c:pt idx="645">
                  <c:v>27.98</c:v>
                </c:pt>
                <c:pt idx="646">
                  <c:v>26.92</c:v>
                </c:pt>
                <c:pt idx="647">
                  <c:v>25.39</c:v>
                </c:pt>
                <c:pt idx="648">
                  <c:v>25.46</c:v>
                </c:pt>
                <c:pt idx="649">
                  <c:v>25.43</c:v>
                </c:pt>
                <c:pt idx="650">
                  <c:v>24.7</c:v>
                </c:pt>
                <c:pt idx="651">
                  <c:v>24.63</c:v>
                </c:pt>
                <c:pt idx="652">
                  <c:v>24.75</c:v>
                </c:pt>
                <c:pt idx="653">
                  <c:v>24.39</c:v>
                </c:pt>
                <c:pt idx="654">
                  <c:v>23.93</c:v>
                </c:pt>
                <c:pt idx="655">
                  <c:v>24.1</c:v>
                </c:pt>
                <c:pt idx="656">
                  <c:v>28.44</c:v>
                </c:pt>
                <c:pt idx="657">
                  <c:v>30.22</c:v>
                </c:pt>
                <c:pt idx="658">
                  <c:v>31.06</c:v>
                </c:pt>
                <c:pt idx="659">
                  <c:v>31.59</c:v>
                </c:pt>
                <c:pt idx="660">
                  <c:v>31.59</c:v>
                </c:pt>
                <c:pt idx="661">
                  <c:v>31.78</c:v>
                </c:pt>
                <c:pt idx="662">
                  <c:v>32.409999999999997</c:v>
                </c:pt>
                <c:pt idx="663">
                  <c:v>32.35</c:v>
                </c:pt>
                <c:pt idx="664">
                  <c:v>32.82</c:v>
                </c:pt>
                <c:pt idx="665">
                  <c:v>31.03</c:v>
                </c:pt>
                <c:pt idx="666">
                  <c:v>29.17</c:v>
                </c:pt>
                <c:pt idx="667">
                  <c:v>28.7</c:v>
                </c:pt>
                <c:pt idx="668">
                  <c:v>28.34</c:v>
                </c:pt>
                <c:pt idx="669">
                  <c:v>27.68</c:v>
                </c:pt>
                <c:pt idx="670">
                  <c:v>26.28</c:v>
                </c:pt>
                <c:pt idx="671">
                  <c:v>25.93</c:v>
                </c:pt>
                <c:pt idx="672">
                  <c:v>26.98</c:v>
                </c:pt>
                <c:pt idx="673">
                  <c:v>25.11</c:v>
                </c:pt>
                <c:pt idx="674">
                  <c:v>24.85</c:v>
                </c:pt>
                <c:pt idx="675">
                  <c:v>24.13</c:v>
                </c:pt>
                <c:pt idx="676">
                  <c:v>23.6</c:v>
                </c:pt>
                <c:pt idx="677">
                  <c:v>22.61</c:v>
                </c:pt>
                <c:pt idx="678">
                  <c:v>22.19</c:v>
                </c:pt>
                <c:pt idx="679">
                  <c:v>23.45</c:v>
                </c:pt>
                <c:pt idx="680">
                  <c:v>27.2</c:v>
                </c:pt>
                <c:pt idx="681">
                  <c:v>29.76</c:v>
                </c:pt>
                <c:pt idx="682">
                  <c:v>31.13</c:v>
                </c:pt>
                <c:pt idx="683">
                  <c:v>31.82</c:v>
                </c:pt>
                <c:pt idx="684">
                  <c:v>32.619999999999997</c:v>
                </c:pt>
                <c:pt idx="685">
                  <c:v>32.79</c:v>
                </c:pt>
                <c:pt idx="686">
                  <c:v>32.76</c:v>
                </c:pt>
                <c:pt idx="687">
                  <c:v>32.83</c:v>
                </c:pt>
                <c:pt idx="688">
                  <c:v>32.19</c:v>
                </c:pt>
                <c:pt idx="689">
                  <c:v>30.53</c:v>
                </c:pt>
                <c:pt idx="690">
                  <c:v>28.84</c:v>
                </c:pt>
                <c:pt idx="691">
                  <c:v>28.51</c:v>
                </c:pt>
                <c:pt idx="692">
                  <c:v>28.16</c:v>
                </c:pt>
                <c:pt idx="693">
                  <c:v>27.95</c:v>
                </c:pt>
                <c:pt idx="694">
                  <c:v>27.62</c:v>
                </c:pt>
                <c:pt idx="695">
                  <c:v>25.94</c:v>
                </c:pt>
                <c:pt idx="696">
                  <c:v>26.36</c:v>
                </c:pt>
                <c:pt idx="697">
                  <c:v>26.38</c:v>
                </c:pt>
                <c:pt idx="698">
                  <c:v>24.67</c:v>
                </c:pt>
                <c:pt idx="699">
                  <c:v>23.64</c:v>
                </c:pt>
                <c:pt idx="700">
                  <c:v>23.22</c:v>
                </c:pt>
                <c:pt idx="701">
                  <c:v>23.03</c:v>
                </c:pt>
                <c:pt idx="702">
                  <c:v>22.61</c:v>
                </c:pt>
                <c:pt idx="703">
                  <c:v>23.85</c:v>
                </c:pt>
                <c:pt idx="704">
                  <c:v>27.56</c:v>
                </c:pt>
                <c:pt idx="705">
                  <c:v>30.25</c:v>
                </c:pt>
                <c:pt idx="706">
                  <c:v>31.23</c:v>
                </c:pt>
                <c:pt idx="707">
                  <c:v>31.65</c:v>
                </c:pt>
                <c:pt idx="708">
                  <c:v>32.200000000000003</c:v>
                </c:pt>
                <c:pt idx="709">
                  <c:v>32.869999999999997</c:v>
                </c:pt>
                <c:pt idx="710">
                  <c:v>32.54</c:v>
                </c:pt>
                <c:pt idx="711">
                  <c:v>32.380000000000003</c:v>
                </c:pt>
                <c:pt idx="712">
                  <c:v>31.66</c:v>
                </c:pt>
                <c:pt idx="713">
                  <c:v>30.55</c:v>
                </c:pt>
                <c:pt idx="714">
                  <c:v>28.75</c:v>
                </c:pt>
                <c:pt idx="715">
                  <c:v>28.53</c:v>
                </c:pt>
                <c:pt idx="716">
                  <c:v>28.33</c:v>
                </c:pt>
                <c:pt idx="717">
                  <c:v>27.94</c:v>
                </c:pt>
                <c:pt idx="718">
                  <c:v>27.19</c:v>
                </c:pt>
                <c:pt idx="719">
                  <c:v>26.9</c:v>
                </c:pt>
                <c:pt idx="720">
                  <c:v>26.23</c:v>
                </c:pt>
                <c:pt idx="721">
                  <c:v>25.99</c:v>
                </c:pt>
                <c:pt idx="722">
                  <c:v>25.99</c:v>
                </c:pt>
                <c:pt idx="723">
                  <c:v>25.18</c:v>
                </c:pt>
                <c:pt idx="724">
                  <c:v>24.26</c:v>
                </c:pt>
                <c:pt idx="725">
                  <c:v>23.5</c:v>
                </c:pt>
                <c:pt idx="726">
                  <c:v>23.69</c:v>
                </c:pt>
                <c:pt idx="727">
                  <c:v>24.23</c:v>
                </c:pt>
                <c:pt idx="728">
                  <c:v>28.29</c:v>
                </c:pt>
                <c:pt idx="729">
                  <c:v>30.07</c:v>
                </c:pt>
                <c:pt idx="730">
                  <c:v>31.35</c:v>
                </c:pt>
                <c:pt idx="731">
                  <c:v>31.55</c:v>
                </c:pt>
                <c:pt idx="732">
                  <c:v>31.31</c:v>
                </c:pt>
                <c:pt idx="733">
                  <c:v>31.18</c:v>
                </c:pt>
                <c:pt idx="734">
                  <c:v>31.39</c:v>
                </c:pt>
                <c:pt idx="735">
                  <c:v>32.64</c:v>
                </c:pt>
                <c:pt idx="736">
                  <c:v>32.590000000000003</c:v>
                </c:pt>
                <c:pt idx="737">
                  <c:v>31.53</c:v>
                </c:pt>
                <c:pt idx="738">
                  <c:v>27.75</c:v>
                </c:pt>
                <c:pt idx="739">
                  <c:v>25.48</c:v>
                </c:pt>
                <c:pt idx="740">
                  <c:v>24.43</c:v>
                </c:pt>
                <c:pt idx="741">
                  <c:v>26.07</c:v>
                </c:pt>
                <c:pt idx="742">
                  <c:v>26.4</c:v>
                </c:pt>
                <c:pt idx="743">
                  <c:v>25.84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09-4E71-A2A7-FEC884B0BB95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OCT!$P$5:$P$748</c:f>
              <c:numCache>
                <c:formatCode>General</c:formatCode>
                <c:ptCount val="74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28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28</c:v>
                </c:pt>
                <c:pt idx="360">
                  <c:v>28</c:v>
                </c:pt>
                <c:pt idx="361">
                  <c:v>28</c:v>
                </c:pt>
                <c:pt idx="362">
                  <c:v>28</c:v>
                </c:pt>
                <c:pt idx="363">
                  <c:v>28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28</c:v>
                </c:pt>
                <c:pt idx="374">
                  <c:v>28</c:v>
                </c:pt>
                <c:pt idx="375">
                  <c:v>28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</c:v>
                </c:pt>
                <c:pt idx="412">
                  <c:v>28</c:v>
                </c:pt>
                <c:pt idx="413">
                  <c:v>28</c:v>
                </c:pt>
                <c:pt idx="414">
                  <c:v>28</c:v>
                </c:pt>
                <c:pt idx="415">
                  <c:v>28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28</c:v>
                </c:pt>
                <c:pt idx="426">
                  <c:v>28</c:v>
                </c:pt>
                <c:pt idx="427">
                  <c:v>28</c:v>
                </c:pt>
                <c:pt idx="428">
                  <c:v>28</c:v>
                </c:pt>
                <c:pt idx="429">
                  <c:v>28</c:v>
                </c:pt>
                <c:pt idx="430">
                  <c:v>28</c:v>
                </c:pt>
                <c:pt idx="431">
                  <c:v>28</c:v>
                </c:pt>
                <c:pt idx="432">
                  <c:v>28</c:v>
                </c:pt>
                <c:pt idx="433">
                  <c:v>28</c:v>
                </c:pt>
                <c:pt idx="434">
                  <c:v>28</c:v>
                </c:pt>
                <c:pt idx="435">
                  <c:v>28</c:v>
                </c:pt>
                <c:pt idx="436">
                  <c:v>28</c:v>
                </c:pt>
                <c:pt idx="437">
                  <c:v>28</c:v>
                </c:pt>
                <c:pt idx="438">
                  <c:v>28</c:v>
                </c:pt>
                <c:pt idx="439">
                  <c:v>28</c:v>
                </c:pt>
                <c:pt idx="440">
                  <c:v>28</c:v>
                </c:pt>
                <c:pt idx="441">
                  <c:v>28</c:v>
                </c:pt>
                <c:pt idx="442">
                  <c:v>28</c:v>
                </c:pt>
                <c:pt idx="443">
                  <c:v>28</c:v>
                </c:pt>
                <c:pt idx="444">
                  <c:v>28</c:v>
                </c:pt>
                <c:pt idx="445">
                  <c:v>28</c:v>
                </c:pt>
                <c:pt idx="446">
                  <c:v>28</c:v>
                </c:pt>
                <c:pt idx="447">
                  <c:v>28</c:v>
                </c:pt>
                <c:pt idx="448">
                  <c:v>28</c:v>
                </c:pt>
                <c:pt idx="449">
                  <c:v>28</c:v>
                </c:pt>
                <c:pt idx="450">
                  <c:v>28</c:v>
                </c:pt>
                <c:pt idx="451">
                  <c:v>28</c:v>
                </c:pt>
                <c:pt idx="452">
                  <c:v>28</c:v>
                </c:pt>
                <c:pt idx="453">
                  <c:v>28</c:v>
                </c:pt>
                <c:pt idx="454">
                  <c:v>28</c:v>
                </c:pt>
                <c:pt idx="455">
                  <c:v>28</c:v>
                </c:pt>
                <c:pt idx="456">
                  <c:v>28</c:v>
                </c:pt>
                <c:pt idx="457">
                  <c:v>28</c:v>
                </c:pt>
                <c:pt idx="458">
                  <c:v>28</c:v>
                </c:pt>
                <c:pt idx="459">
                  <c:v>28</c:v>
                </c:pt>
                <c:pt idx="460">
                  <c:v>28</c:v>
                </c:pt>
                <c:pt idx="461">
                  <c:v>28</c:v>
                </c:pt>
                <c:pt idx="462">
                  <c:v>28</c:v>
                </c:pt>
                <c:pt idx="463">
                  <c:v>28</c:v>
                </c:pt>
                <c:pt idx="464">
                  <c:v>28</c:v>
                </c:pt>
                <c:pt idx="465">
                  <c:v>28</c:v>
                </c:pt>
                <c:pt idx="466">
                  <c:v>28</c:v>
                </c:pt>
                <c:pt idx="467">
                  <c:v>28</c:v>
                </c:pt>
                <c:pt idx="468">
                  <c:v>28</c:v>
                </c:pt>
                <c:pt idx="469">
                  <c:v>28</c:v>
                </c:pt>
                <c:pt idx="470">
                  <c:v>28</c:v>
                </c:pt>
                <c:pt idx="471">
                  <c:v>28</c:v>
                </c:pt>
                <c:pt idx="472">
                  <c:v>28</c:v>
                </c:pt>
                <c:pt idx="473">
                  <c:v>28</c:v>
                </c:pt>
                <c:pt idx="474">
                  <c:v>28</c:v>
                </c:pt>
                <c:pt idx="475">
                  <c:v>28</c:v>
                </c:pt>
                <c:pt idx="476">
                  <c:v>28</c:v>
                </c:pt>
                <c:pt idx="477">
                  <c:v>28</c:v>
                </c:pt>
                <c:pt idx="478">
                  <c:v>28</c:v>
                </c:pt>
                <c:pt idx="479">
                  <c:v>28</c:v>
                </c:pt>
                <c:pt idx="480">
                  <c:v>28</c:v>
                </c:pt>
                <c:pt idx="481">
                  <c:v>28</c:v>
                </c:pt>
                <c:pt idx="482">
                  <c:v>28</c:v>
                </c:pt>
                <c:pt idx="483">
                  <c:v>28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28</c:v>
                </c:pt>
                <c:pt idx="495">
                  <c:v>28</c:v>
                </c:pt>
                <c:pt idx="496">
                  <c:v>28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28</c:v>
                </c:pt>
                <c:pt idx="508">
                  <c:v>28</c:v>
                </c:pt>
                <c:pt idx="509">
                  <c:v>28</c:v>
                </c:pt>
                <c:pt idx="510">
                  <c:v>28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28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28</c:v>
                </c:pt>
                <c:pt idx="520">
                  <c:v>28</c:v>
                </c:pt>
                <c:pt idx="521">
                  <c:v>28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28</c:v>
                </c:pt>
                <c:pt idx="547">
                  <c:v>28</c:v>
                </c:pt>
                <c:pt idx="548">
                  <c:v>28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28</c:v>
                </c:pt>
                <c:pt idx="557">
                  <c:v>28</c:v>
                </c:pt>
                <c:pt idx="558">
                  <c:v>28</c:v>
                </c:pt>
                <c:pt idx="559">
                  <c:v>28</c:v>
                </c:pt>
                <c:pt idx="560">
                  <c:v>28</c:v>
                </c:pt>
                <c:pt idx="561">
                  <c:v>28</c:v>
                </c:pt>
                <c:pt idx="562">
                  <c:v>28</c:v>
                </c:pt>
                <c:pt idx="563">
                  <c:v>28</c:v>
                </c:pt>
                <c:pt idx="564">
                  <c:v>28</c:v>
                </c:pt>
                <c:pt idx="565">
                  <c:v>28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28</c:v>
                </c:pt>
                <c:pt idx="570">
                  <c:v>28</c:v>
                </c:pt>
                <c:pt idx="571">
                  <c:v>28</c:v>
                </c:pt>
                <c:pt idx="572">
                  <c:v>28</c:v>
                </c:pt>
                <c:pt idx="573">
                  <c:v>28</c:v>
                </c:pt>
                <c:pt idx="574">
                  <c:v>28</c:v>
                </c:pt>
                <c:pt idx="575">
                  <c:v>28</c:v>
                </c:pt>
                <c:pt idx="576">
                  <c:v>28</c:v>
                </c:pt>
                <c:pt idx="577">
                  <c:v>28</c:v>
                </c:pt>
                <c:pt idx="578">
                  <c:v>28</c:v>
                </c:pt>
                <c:pt idx="579">
                  <c:v>28</c:v>
                </c:pt>
                <c:pt idx="580">
                  <c:v>28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</c:v>
                </c:pt>
                <c:pt idx="586">
                  <c:v>28</c:v>
                </c:pt>
                <c:pt idx="587">
                  <c:v>28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28</c:v>
                </c:pt>
                <c:pt idx="594">
                  <c:v>28</c:v>
                </c:pt>
                <c:pt idx="595">
                  <c:v>28</c:v>
                </c:pt>
                <c:pt idx="596">
                  <c:v>28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28</c:v>
                </c:pt>
                <c:pt idx="602">
                  <c:v>28</c:v>
                </c:pt>
                <c:pt idx="603">
                  <c:v>28</c:v>
                </c:pt>
                <c:pt idx="604">
                  <c:v>28</c:v>
                </c:pt>
                <c:pt idx="605">
                  <c:v>28</c:v>
                </c:pt>
                <c:pt idx="606">
                  <c:v>28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28</c:v>
                </c:pt>
                <c:pt idx="613">
                  <c:v>28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28</c:v>
                </c:pt>
                <c:pt idx="628">
                  <c:v>28</c:v>
                </c:pt>
                <c:pt idx="629">
                  <c:v>28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28</c:v>
                </c:pt>
                <c:pt idx="673">
                  <c:v>28</c:v>
                </c:pt>
                <c:pt idx="674">
                  <c:v>28</c:v>
                </c:pt>
                <c:pt idx="675">
                  <c:v>28</c:v>
                </c:pt>
                <c:pt idx="676">
                  <c:v>28</c:v>
                </c:pt>
                <c:pt idx="677">
                  <c:v>28</c:v>
                </c:pt>
                <c:pt idx="678">
                  <c:v>28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28</c:v>
                </c:pt>
                <c:pt idx="684">
                  <c:v>28</c:v>
                </c:pt>
                <c:pt idx="685">
                  <c:v>28</c:v>
                </c:pt>
                <c:pt idx="686">
                  <c:v>28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28</c:v>
                </c:pt>
                <c:pt idx="691">
                  <c:v>28</c:v>
                </c:pt>
                <c:pt idx="692">
                  <c:v>28</c:v>
                </c:pt>
                <c:pt idx="693">
                  <c:v>28</c:v>
                </c:pt>
                <c:pt idx="694">
                  <c:v>28</c:v>
                </c:pt>
                <c:pt idx="695">
                  <c:v>28</c:v>
                </c:pt>
                <c:pt idx="696">
                  <c:v>28</c:v>
                </c:pt>
                <c:pt idx="697">
                  <c:v>28</c:v>
                </c:pt>
                <c:pt idx="698">
                  <c:v>28</c:v>
                </c:pt>
                <c:pt idx="699">
                  <c:v>28</c:v>
                </c:pt>
                <c:pt idx="700">
                  <c:v>28</c:v>
                </c:pt>
                <c:pt idx="701">
                  <c:v>28</c:v>
                </c:pt>
                <c:pt idx="702">
                  <c:v>28</c:v>
                </c:pt>
                <c:pt idx="703">
                  <c:v>28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28</c:v>
                </c:pt>
                <c:pt idx="710">
                  <c:v>28</c:v>
                </c:pt>
                <c:pt idx="711">
                  <c:v>28</c:v>
                </c:pt>
                <c:pt idx="712">
                  <c:v>28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28</c:v>
                </c:pt>
                <c:pt idx="717">
                  <c:v>28</c:v>
                </c:pt>
                <c:pt idx="718">
                  <c:v>28</c:v>
                </c:pt>
                <c:pt idx="719">
                  <c:v>28</c:v>
                </c:pt>
                <c:pt idx="720">
                  <c:v>28</c:v>
                </c:pt>
                <c:pt idx="721">
                  <c:v>28</c:v>
                </c:pt>
                <c:pt idx="722">
                  <c:v>28</c:v>
                </c:pt>
                <c:pt idx="723">
                  <c:v>28</c:v>
                </c:pt>
                <c:pt idx="724">
                  <c:v>28</c:v>
                </c:pt>
                <c:pt idx="725">
                  <c:v>28</c:v>
                </c:pt>
                <c:pt idx="726">
                  <c:v>28</c:v>
                </c:pt>
                <c:pt idx="727">
                  <c:v>28</c:v>
                </c:pt>
                <c:pt idx="728">
                  <c:v>28</c:v>
                </c:pt>
                <c:pt idx="729">
                  <c:v>28</c:v>
                </c:pt>
                <c:pt idx="730">
                  <c:v>28</c:v>
                </c:pt>
                <c:pt idx="731">
                  <c:v>28</c:v>
                </c:pt>
                <c:pt idx="732">
                  <c:v>28</c:v>
                </c:pt>
                <c:pt idx="733">
                  <c:v>28</c:v>
                </c:pt>
                <c:pt idx="734">
                  <c:v>28</c:v>
                </c:pt>
                <c:pt idx="735">
                  <c:v>28</c:v>
                </c:pt>
                <c:pt idx="736">
                  <c:v>28</c:v>
                </c:pt>
                <c:pt idx="737">
                  <c:v>28</c:v>
                </c:pt>
                <c:pt idx="738">
                  <c:v>28</c:v>
                </c:pt>
                <c:pt idx="739">
                  <c:v>28</c:v>
                </c:pt>
                <c:pt idx="740">
                  <c:v>28</c:v>
                </c:pt>
                <c:pt idx="741">
                  <c:v>28</c:v>
                </c:pt>
                <c:pt idx="742">
                  <c:v>28</c:v>
                </c:pt>
                <c:pt idx="74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5C-4647-8A35-DCA32D32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00.958330000009"/>
          <c:min val="444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October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510792269513151E-2"/>
          <c:y val="0.13922672672672673"/>
          <c:w val="0.78029488665733227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2.6520000000000001</c:v>
                </c:pt>
                <c:pt idx="7">
                  <c:v>80.900000000000006</c:v>
                </c:pt>
                <c:pt idx="8">
                  <c:v>303.89999999999998</c:v>
                </c:pt>
                <c:pt idx="9">
                  <c:v>500.9</c:v>
                </c:pt>
                <c:pt idx="10">
                  <c:v>659</c:v>
                </c:pt>
                <c:pt idx="11">
                  <c:v>675.2</c:v>
                </c:pt>
                <c:pt idx="12">
                  <c:v>863</c:v>
                </c:pt>
                <c:pt idx="13">
                  <c:v>667.6</c:v>
                </c:pt>
                <c:pt idx="14">
                  <c:v>576.1</c:v>
                </c:pt>
                <c:pt idx="15">
                  <c:v>319.60000000000002</c:v>
                </c:pt>
                <c:pt idx="16">
                  <c:v>340.4</c:v>
                </c:pt>
                <c:pt idx="17">
                  <c:v>114.6</c:v>
                </c:pt>
                <c:pt idx="18">
                  <c:v>20.37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2.7080000000000002</c:v>
                </c:pt>
                <c:pt idx="31">
                  <c:v>113.8</c:v>
                </c:pt>
                <c:pt idx="32">
                  <c:v>312.3</c:v>
                </c:pt>
                <c:pt idx="33">
                  <c:v>485.2</c:v>
                </c:pt>
                <c:pt idx="34">
                  <c:v>656</c:v>
                </c:pt>
                <c:pt idx="35">
                  <c:v>756.3</c:v>
                </c:pt>
                <c:pt idx="36">
                  <c:v>835</c:v>
                </c:pt>
                <c:pt idx="37">
                  <c:v>784.1</c:v>
                </c:pt>
                <c:pt idx="38">
                  <c:v>739.1</c:v>
                </c:pt>
                <c:pt idx="39">
                  <c:v>401</c:v>
                </c:pt>
                <c:pt idx="40">
                  <c:v>259.60000000000002</c:v>
                </c:pt>
                <c:pt idx="41">
                  <c:v>131.1</c:v>
                </c:pt>
                <c:pt idx="42">
                  <c:v>11.44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2.6</c:v>
                </c:pt>
                <c:pt idx="55">
                  <c:v>57.59</c:v>
                </c:pt>
                <c:pt idx="56">
                  <c:v>141.30000000000001</c:v>
                </c:pt>
                <c:pt idx="57">
                  <c:v>317.10000000000002</c:v>
                </c:pt>
                <c:pt idx="58">
                  <c:v>661</c:v>
                </c:pt>
                <c:pt idx="59">
                  <c:v>518.9</c:v>
                </c:pt>
                <c:pt idx="60">
                  <c:v>632.70000000000005</c:v>
                </c:pt>
                <c:pt idx="61">
                  <c:v>685.8</c:v>
                </c:pt>
                <c:pt idx="62">
                  <c:v>599.9</c:v>
                </c:pt>
                <c:pt idx="63">
                  <c:v>108.7</c:v>
                </c:pt>
                <c:pt idx="64">
                  <c:v>54.16</c:v>
                </c:pt>
                <c:pt idx="65">
                  <c:v>50.46</c:v>
                </c:pt>
                <c:pt idx="66">
                  <c:v>7.02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0.61099999999999999</c:v>
                </c:pt>
                <c:pt idx="79">
                  <c:v>25.85</c:v>
                </c:pt>
                <c:pt idx="80">
                  <c:v>96.6</c:v>
                </c:pt>
                <c:pt idx="81">
                  <c:v>260</c:v>
                </c:pt>
                <c:pt idx="82">
                  <c:v>218.1</c:v>
                </c:pt>
                <c:pt idx="83">
                  <c:v>341.1</c:v>
                </c:pt>
                <c:pt idx="84">
                  <c:v>227.3</c:v>
                </c:pt>
                <c:pt idx="85">
                  <c:v>300.60000000000002</c:v>
                </c:pt>
                <c:pt idx="86">
                  <c:v>239.4</c:v>
                </c:pt>
                <c:pt idx="87">
                  <c:v>159.5</c:v>
                </c:pt>
                <c:pt idx="88">
                  <c:v>91.5</c:v>
                </c:pt>
                <c:pt idx="89">
                  <c:v>33.6</c:v>
                </c:pt>
                <c:pt idx="90">
                  <c:v>4.8659999999999997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6.6829999999999998</c:v>
                </c:pt>
                <c:pt idx="103">
                  <c:v>125.8</c:v>
                </c:pt>
                <c:pt idx="104">
                  <c:v>305.3</c:v>
                </c:pt>
                <c:pt idx="105">
                  <c:v>553.79999999999995</c:v>
                </c:pt>
                <c:pt idx="106">
                  <c:v>621.70000000000005</c:v>
                </c:pt>
                <c:pt idx="107">
                  <c:v>766.5</c:v>
                </c:pt>
                <c:pt idx="108">
                  <c:v>632.5</c:v>
                </c:pt>
                <c:pt idx="109">
                  <c:v>563.79999999999995</c:v>
                </c:pt>
                <c:pt idx="110">
                  <c:v>517.1</c:v>
                </c:pt>
                <c:pt idx="111">
                  <c:v>389.6</c:v>
                </c:pt>
                <c:pt idx="112">
                  <c:v>201.6</c:v>
                </c:pt>
                <c:pt idx="113">
                  <c:v>99.3</c:v>
                </c:pt>
                <c:pt idx="114">
                  <c:v>8.09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3.4540000000000002</c:v>
                </c:pt>
                <c:pt idx="127">
                  <c:v>97.6</c:v>
                </c:pt>
                <c:pt idx="128">
                  <c:v>292.5</c:v>
                </c:pt>
                <c:pt idx="129">
                  <c:v>475.1</c:v>
                </c:pt>
                <c:pt idx="130">
                  <c:v>537.9</c:v>
                </c:pt>
                <c:pt idx="131">
                  <c:v>734.7</c:v>
                </c:pt>
                <c:pt idx="132">
                  <c:v>817</c:v>
                </c:pt>
                <c:pt idx="133">
                  <c:v>764.6</c:v>
                </c:pt>
                <c:pt idx="134">
                  <c:v>268.39999999999998</c:v>
                </c:pt>
                <c:pt idx="135">
                  <c:v>497.1</c:v>
                </c:pt>
                <c:pt idx="136">
                  <c:v>350.5</c:v>
                </c:pt>
                <c:pt idx="137">
                  <c:v>161.30000000000001</c:v>
                </c:pt>
                <c:pt idx="138">
                  <c:v>18.170000000000002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3.669</c:v>
                </c:pt>
                <c:pt idx="151">
                  <c:v>106.9</c:v>
                </c:pt>
                <c:pt idx="152">
                  <c:v>301.10000000000002</c:v>
                </c:pt>
                <c:pt idx="153">
                  <c:v>496.2</c:v>
                </c:pt>
                <c:pt idx="154">
                  <c:v>650.5</c:v>
                </c:pt>
                <c:pt idx="155">
                  <c:v>761.2</c:v>
                </c:pt>
                <c:pt idx="156">
                  <c:v>806</c:v>
                </c:pt>
                <c:pt idx="157">
                  <c:v>778.5</c:v>
                </c:pt>
                <c:pt idx="158">
                  <c:v>690.4</c:v>
                </c:pt>
                <c:pt idx="159">
                  <c:v>543.9</c:v>
                </c:pt>
                <c:pt idx="160">
                  <c:v>368.4</c:v>
                </c:pt>
                <c:pt idx="161">
                  <c:v>161</c:v>
                </c:pt>
                <c:pt idx="162">
                  <c:v>17.84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2.2789999999999999</c:v>
                </c:pt>
                <c:pt idx="175">
                  <c:v>81.5</c:v>
                </c:pt>
                <c:pt idx="176">
                  <c:v>296.3</c:v>
                </c:pt>
                <c:pt idx="177">
                  <c:v>494</c:v>
                </c:pt>
                <c:pt idx="178">
                  <c:v>653.79999999999995</c:v>
                </c:pt>
                <c:pt idx="179">
                  <c:v>713.6</c:v>
                </c:pt>
                <c:pt idx="180">
                  <c:v>798</c:v>
                </c:pt>
                <c:pt idx="181">
                  <c:v>773.1</c:v>
                </c:pt>
                <c:pt idx="182">
                  <c:v>657.5</c:v>
                </c:pt>
                <c:pt idx="183">
                  <c:v>498.8</c:v>
                </c:pt>
                <c:pt idx="184">
                  <c:v>286.8</c:v>
                </c:pt>
                <c:pt idx="185">
                  <c:v>25.42</c:v>
                </c:pt>
                <c:pt idx="186">
                  <c:v>12.07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3.895</c:v>
                </c:pt>
                <c:pt idx="199">
                  <c:v>59.95</c:v>
                </c:pt>
                <c:pt idx="200">
                  <c:v>268.5</c:v>
                </c:pt>
                <c:pt idx="201">
                  <c:v>474.1</c:v>
                </c:pt>
                <c:pt idx="202">
                  <c:v>539</c:v>
                </c:pt>
                <c:pt idx="203">
                  <c:v>704.3</c:v>
                </c:pt>
                <c:pt idx="204">
                  <c:v>547</c:v>
                </c:pt>
                <c:pt idx="205">
                  <c:v>511.3</c:v>
                </c:pt>
                <c:pt idx="206">
                  <c:v>267.10000000000002</c:v>
                </c:pt>
                <c:pt idx="207">
                  <c:v>373.8</c:v>
                </c:pt>
                <c:pt idx="208">
                  <c:v>211.1</c:v>
                </c:pt>
                <c:pt idx="209">
                  <c:v>97.8</c:v>
                </c:pt>
                <c:pt idx="210">
                  <c:v>15.57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3.3809999999999998</c:v>
                </c:pt>
                <c:pt idx="223">
                  <c:v>91.5</c:v>
                </c:pt>
                <c:pt idx="224">
                  <c:v>270.60000000000002</c:v>
                </c:pt>
                <c:pt idx="225">
                  <c:v>470.8</c:v>
                </c:pt>
                <c:pt idx="226">
                  <c:v>524.20000000000005</c:v>
                </c:pt>
                <c:pt idx="227">
                  <c:v>746.1</c:v>
                </c:pt>
                <c:pt idx="228">
                  <c:v>785.3</c:v>
                </c:pt>
                <c:pt idx="229">
                  <c:v>756.2</c:v>
                </c:pt>
                <c:pt idx="230">
                  <c:v>637.6</c:v>
                </c:pt>
                <c:pt idx="231">
                  <c:v>515.70000000000005</c:v>
                </c:pt>
                <c:pt idx="232">
                  <c:v>338.1</c:v>
                </c:pt>
                <c:pt idx="233">
                  <c:v>110.3</c:v>
                </c:pt>
                <c:pt idx="234">
                  <c:v>9.4600000000000009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3.4769999999999999</c:v>
                </c:pt>
                <c:pt idx="247">
                  <c:v>80.3</c:v>
                </c:pt>
                <c:pt idx="248">
                  <c:v>277.39999999999998</c:v>
                </c:pt>
                <c:pt idx="249">
                  <c:v>466</c:v>
                </c:pt>
                <c:pt idx="250">
                  <c:v>614.70000000000005</c:v>
                </c:pt>
                <c:pt idx="251">
                  <c:v>752.8</c:v>
                </c:pt>
                <c:pt idx="252">
                  <c:v>790.9</c:v>
                </c:pt>
                <c:pt idx="253">
                  <c:v>764.6</c:v>
                </c:pt>
                <c:pt idx="254">
                  <c:v>675.1</c:v>
                </c:pt>
                <c:pt idx="255">
                  <c:v>531.1</c:v>
                </c:pt>
                <c:pt idx="256">
                  <c:v>344.2</c:v>
                </c:pt>
                <c:pt idx="257">
                  <c:v>128.1</c:v>
                </c:pt>
                <c:pt idx="258">
                  <c:v>11.87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0.45800000000000002</c:v>
                </c:pt>
                <c:pt idx="271">
                  <c:v>14.36</c:v>
                </c:pt>
                <c:pt idx="272">
                  <c:v>24.63</c:v>
                </c:pt>
                <c:pt idx="273">
                  <c:v>55.79</c:v>
                </c:pt>
                <c:pt idx="274">
                  <c:v>156.5</c:v>
                </c:pt>
                <c:pt idx="275">
                  <c:v>230.7</c:v>
                </c:pt>
                <c:pt idx="276">
                  <c:v>309.89999999999998</c:v>
                </c:pt>
                <c:pt idx="277">
                  <c:v>279.8</c:v>
                </c:pt>
                <c:pt idx="278">
                  <c:v>372.7</c:v>
                </c:pt>
                <c:pt idx="279">
                  <c:v>477</c:v>
                </c:pt>
                <c:pt idx="280">
                  <c:v>205</c:v>
                </c:pt>
                <c:pt idx="281">
                  <c:v>43.73</c:v>
                </c:pt>
                <c:pt idx="282">
                  <c:v>2.4239999999999999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1.8029999999999999</c:v>
                </c:pt>
                <c:pt idx="295">
                  <c:v>28.49</c:v>
                </c:pt>
                <c:pt idx="296">
                  <c:v>84.9</c:v>
                </c:pt>
                <c:pt idx="297">
                  <c:v>222.5</c:v>
                </c:pt>
                <c:pt idx="298">
                  <c:v>240</c:v>
                </c:pt>
                <c:pt idx="299">
                  <c:v>187.6</c:v>
                </c:pt>
                <c:pt idx="300">
                  <c:v>259</c:v>
                </c:pt>
                <c:pt idx="301">
                  <c:v>289.2</c:v>
                </c:pt>
                <c:pt idx="302">
                  <c:v>377.9</c:v>
                </c:pt>
                <c:pt idx="303">
                  <c:v>282.60000000000002</c:v>
                </c:pt>
                <c:pt idx="304">
                  <c:v>211.4</c:v>
                </c:pt>
                <c:pt idx="305">
                  <c:v>83.5</c:v>
                </c:pt>
                <c:pt idx="306">
                  <c:v>10.48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1.554</c:v>
                </c:pt>
                <c:pt idx="319">
                  <c:v>74.319999999999993</c:v>
                </c:pt>
                <c:pt idx="320">
                  <c:v>232.2</c:v>
                </c:pt>
                <c:pt idx="321">
                  <c:v>372.6</c:v>
                </c:pt>
                <c:pt idx="322">
                  <c:v>316</c:v>
                </c:pt>
                <c:pt idx="323">
                  <c:v>467.9</c:v>
                </c:pt>
                <c:pt idx="324">
                  <c:v>268.7</c:v>
                </c:pt>
                <c:pt idx="325">
                  <c:v>178.4</c:v>
                </c:pt>
                <c:pt idx="326">
                  <c:v>287.39999999999998</c:v>
                </c:pt>
                <c:pt idx="327">
                  <c:v>408.2</c:v>
                </c:pt>
                <c:pt idx="328">
                  <c:v>180.2</c:v>
                </c:pt>
                <c:pt idx="329">
                  <c:v>66.819999999999993</c:v>
                </c:pt>
                <c:pt idx="330">
                  <c:v>8.11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2.923</c:v>
                </c:pt>
                <c:pt idx="343">
                  <c:v>82</c:v>
                </c:pt>
                <c:pt idx="344">
                  <c:v>312.8</c:v>
                </c:pt>
                <c:pt idx="345">
                  <c:v>476.3</c:v>
                </c:pt>
                <c:pt idx="346">
                  <c:v>558.1</c:v>
                </c:pt>
                <c:pt idx="347">
                  <c:v>729.1</c:v>
                </c:pt>
                <c:pt idx="348">
                  <c:v>444.4</c:v>
                </c:pt>
                <c:pt idx="349">
                  <c:v>148.80000000000001</c:v>
                </c:pt>
                <c:pt idx="350">
                  <c:v>234.7</c:v>
                </c:pt>
                <c:pt idx="351">
                  <c:v>561</c:v>
                </c:pt>
                <c:pt idx="352">
                  <c:v>340.8</c:v>
                </c:pt>
                <c:pt idx="353">
                  <c:v>124</c:v>
                </c:pt>
                <c:pt idx="354">
                  <c:v>4.7190000000000003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3.24</c:v>
                </c:pt>
                <c:pt idx="367">
                  <c:v>92.5</c:v>
                </c:pt>
                <c:pt idx="368">
                  <c:v>269.60000000000002</c:v>
                </c:pt>
                <c:pt idx="369">
                  <c:v>471</c:v>
                </c:pt>
                <c:pt idx="370">
                  <c:v>594.6</c:v>
                </c:pt>
                <c:pt idx="371">
                  <c:v>685.8</c:v>
                </c:pt>
                <c:pt idx="372">
                  <c:v>609.9</c:v>
                </c:pt>
                <c:pt idx="373">
                  <c:v>658.6</c:v>
                </c:pt>
                <c:pt idx="374">
                  <c:v>682.9</c:v>
                </c:pt>
                <c:pt idx="375">
                  <c:v>515.9</c:v>
                </c:pt>
                <c:pt idx="376">
                  <c:v>351.1</c:v>
                </c:pt>
                <c:pt idx="377">
                  <c:v>48.1</c:v>
                </c:pt>
                <c:pt idx="378">
                  <c:v>9.25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2.9910000000000001</c:v>
                </c:pt>
                <c:pt idx="391">
                  <c:v>92.6</c:v>
                </c:pt>
                <c:pt idx="392">
                  <c:v>278.60000000000002</c:v>
                </c:pt>
                <c:pt idx="393">
                  <c:v>468.9</c:v>
                </c:pt>
                <c:pt idx="394">
                  <c:v>628.70000000000005</c:v>
                </c:pt>
                <c:pt idx="395">
                  <c:v>729.3</c:v>
                </c:pt>
                <c:pt idx="396">
                  <c:v>714.2</c:v>
                </c:pt>
                <c:pt idx="397">
                  <c:v>606.5</c:v>
                </c:pt>
                <c:pt idx="398">
                  <c:v>392.3</c:v>
                </c:pt>
                <c:pt idx="399">
                  <c:v>479.9</c:v>
                </c:pt>
                <c:pt idx="400">
                  <c:v>359.7</c:v>
                </c:pt>
                <c:pt idx="401">
                  <c:v>63.77</c:v>
                </c:pt>
                <c:pt idx="402">
                  <c:v>4.3970000000000002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3.4369999999999998</c:v>
                </c:pt>
                <c:pt idx="415">
                  <c:v>85.4</c:v>
                </c:pt>
                <c:pt idx="416">
                  <c:v>309.89999999999998</c:v>
                </c:pt>
                <c:pt idx="417">
                  <c:v>340.7</c:v>
                </c:pt>
                <c:pt idx="418">
                  <c:v>619.70000000000005</c:v>
                </c:pt>
                <c:pt idx="419">
                  <c:v>731.2</c:v>
                </c:pt>
                <c:pt idx="420">
                  <c:v>738</c:v>
                </c:pt>
                <c:pt idx="421">
                  <c:v>500.8</c:v>
                </c:pt>
                <c:pt idx="422">
                  <c:v>291.60000000000002</c:v>
                </c:pt>
                <c:pt idx="423">
                  <c:v>340.5</c:v>
                </c:pt>
                <c:pt idx="424">
                  <c:v>107</c:v>
                </c:pt>
                <c:pt idx="425">
                  <c:v>63.75</c:v>
                </c:pt>
                <c:pt idx="426">
                  <c:v>8.35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3.5779999999999998</c:v>
                </c:pt>
                <c:pt idx="439">
                  <c:v>99</c:v>
                </c:pt>
                <c:pt idx="440">
                  <c:v>276.60000000000002</c:v>
                </c:pt>
                <c:pt idx="441">
                  <c:v>393.7</c:v>
                </c:pt>
                <c:pt idx="442">
                  <c:v>548.1</c:v>
                </c:pt>
                <c:pt idx="443">
                  <c:v>628.9</c:v>
                </c:pt>
                <c:pt idx="444">
                  <c:v>752.2</c:v>
                </c:pt>
                <c:pt idx="445">
                  <c:v>475.4</c:v>
                </c:pt>
                <c:pt idx="446">
                  <c:v>222.4</c:v>
                </c:pt>
                <c:pt idx="447">
                  <c:v>109</c:v>
                </c:pt>
                <c:pt idx="448">
                  <c:v>45.12</c:v>
                </c:pt>
                <c:pt idx="449">
                  <c:v>42.98</c:v>
                </c:pt>
                <c:pt idx="450">
                  <c:v>4.3970000000000002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2.5659999999999998</c:v>
                </c:pt>
                <c:pt idx="463">
                  <c:v>104.7</c:v>
                </c:pt>
                <c:pt idx="464">
                  <c:v>273.60000000000002</c:v>
                </c:pt>
                <c:pt idx="465">
                  <c:v>460.1</c:v>
                </c:pt>
                <c:pt idx="466">
                  <c:v>613.79999999999995</c:v>
                </c:pt>
                <c:pt idx="467">
                  <c:v>713.1</c:v>
                </c:pt>
                <c:pt idx="468">
                  <c:v>756.6</c:v>
                </c:pt>
                <c:pt idx="469">
                  <c:v>724.6</c:v>
                </c:pt>
                <c:pt idx="470">
                  <c:v>155.30000000000001</c:v>
                </c:pt>
                <c:pt idx="471">
                  <c:v>74.650000000000006</c:v>
                </c:pt>
                <c:pt idx="472">
                  <c:v>221.3</c:v>
                </c:pt>
                <c:pt idx="473">
                  <c:v>154.19999999999999</c:v>
                </c:pt>
                <c:pt idx="474">
                  <c:v>7.6909999999999998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2.0179999999999998</c:v>
                </c:pt>
                <c:pt idx="487">
                  <c:v>105.5</c:v>
                </c:pt>
                <c:pt idx="488">
                  <c:v>275.3</c:v>
                </c:pt>
                <c:pt idx="489">
                  <c:v>455.5</c:v>
                </c:pt>
                <c:pt idx="490">
                  <c:v>622.79999999999995</c:v>
                </c:pt>
                <c:pt idx="491">
                  <c:v>720.4</c:v>
                </c:pt>
                <c:pt idx="492">
                  <c:v>763.4</c:v>
                </c:pt>
                <c:pt idx="493">
                  <c:v>701.9</c:v>
                </c:pt>
                <c:pt idx="494">
                  <c:v>594.20000000000005</c:v>
                </c:pt>
                <c:pt idx="495">
                  <c:v>264.3</c:v>
                </c:pt>
                <c:pt idx="496">
                  <c:v>167.9</c:v>
                </c:pt>
                <c:pt idx="497">
                  <c:v>110.7</c:v>
                </c:pt>
                <c:pt idx="498">
                  <c:v>8.0399999999999991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2.1880000000000002</c:v>
                </c:pt>
                <c:pt idx="511">
                  <c:v>99.3</c:v>
                </c:pt>
                <c:pt idx="512">
                  <c:v>238.8</c:v>
                </c:pt>
                <c:pt idx="513">
                  <c:v>465.4</c:v>
                </c:pt>
                <c:pt idx="514">
                  <c:v>605</c:v>
                </c:pt>
                <c:pt idx="515">
                  <c:v>522.1</c:v>
                </c:pt>
                <c:pt idx="516">
                  <c:v>759.3</c:v>
                </c:pt>
                <c:pt idx="517">
                  <c:v>774.9</c:v>
                </c:pt>
                <c:pt idx="518">
                  <c:v>714.5</c:v>
                </c:pt>
                <c:pt idx="519">
                  <c:v>533.6</c:v>
                </c:pt>
                <c:pt idx="520">
                  <c:v>327.5</c:v>
                </c:pt>
                <c:pt idx="521">
                  <c:v>112</c:v>
                </c:pt>
                <c:pt idx="522">
                  <c:v>10.37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3.0019999999999998</c:v>
                </c:pt>
                <c:pt idx="535">
                  <c:v>82</c:v>
                </c:pt>
                <c:pt idx="536">
                  <c:v>236.4</c:v>
                </c:pt>
                <c:pt idx="537">
                  <c:v>424.4</c:v>
                </c:pt>
                <c:pt idx="538">
                  <c:v>406.2</c:v>
                </c:pt>
                <c:pt idx="539">
                  <c:v>517.20000000000005</c:v>
                </c:pt>
                <c:pt idx="540">
                  <c:v>713.2</c:v>
                </c:pt>
                <c:pt idx="541">
                  <c:v>648.4</c:v>
                </c:pt>
                <c:pt idx="542">
                  <c:v>372.9</c:v>
                </c:pt>
                <c:pt idx="543">
                  <c:v>299.60000000000002</c:v>
                </c:pt>
                <c:pt idx="544">
                  <c:v>154.80000000000001</c:v>
                </c:pt>
                <c:pt idx="545">
                  <c:v>21.9</c:v>
                </c:pt>
                <c:pt idx="546">
                  <c:v>2.2549999999999999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1.73</c:v>
                </c:pt>
                <c:pt idx="559">
                  <c:v>81.5</c:v>
                </c:pt>
                <c:pt idx="560">
                  <c:v>271</c:v>
                </c:pt>
                <c:pt idx="561">
                  <c:v>459.5</c:v>
                </c:pt>
                <c:pt idx="562">
                  <c:v>597.5</c:v>
                </c:pt>
                <c:pt idx="563">
                  <c:v>680.5</c:v>
                </c:pt>
                <c:pt idx="564">
                  <c:v>539.29999999999995</c:v>
                </c:pt>
                <c:pt idx="565">
                  <c:v>201.3</c:v>
                </c:pt>
                <c:pt idx="566">
                  <c:v>178.2</c:v>
                </c:pt>
                <c:pt idx="567">
                  <c:v>188.8</c:v>
                </c:pt>
                <c:pt idx="568">
                  <c:v>97</c:v>
                </c:pt>
                <c:pt idx="569">
                  <c:v>47.23</c:v>
                </c:pt>
                <c:pt idx="570">
                  <c:v>4.2610000000000001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2.5270000000000001</c:v>
                </c:pt>
                <c:pt idx="583">
                  <c:v>94.1</c:v>
                </c:pt>
                <c:pt idx="584">
                  <c:v>275.5</c:v>
                </c:pt>
                <c:pt idx="585">
                  <c:v>471.6</c:v>
                </c:pt>
                <c:pt idx="586">
                  <c:v>604</c:v>
                </c:pt>
                <c:pt idx="587">
                  <c:v>721.9</c:v>
                </c:pt>
                <c:pt idx="588">
                  <c:v>758.4</c:v>
                </c:pt>
                <c:pt idx="589">
                  <c:v>729.9</c:v>
                </c:pt>
                <c:pt idx="590">
                  <c:v>644.1</c:v>
                </c:pt>
                <c:pt idx="591">
                  <c:v>502.3</c:v>
                </c:pt>
                <c:pt idx="592">
                  <c:v>331.5</c:v>
                </c:pt>
                <c:pt idx="593">
                  <c:v>130.69999999999999</c:v>
                </c:pt>
                <c:pt idx="594">
                  <c:v>3.718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2.0350000000000001</c:v>
                </c:pt>
                <c:pt idx="607">
                  <c:v>61.71</c:v>
                </c:pt>
                <c:pt idx="608">
                  <c:v>177.3</c:v>
                </c:pt>
                <c:pt idx="609">
                  <c:v>399.3</c:v>
                </c:pt>
                <c:pt idx="610">
                  <c:v>491.9</c:v>
                </c:pt>
                <c:pt idx="611">
                  <c:v>629.6</c:v>
                </c:pt>
                <c:pt idx="612">
                  <c:v>731.1</c:v>
                </c:pt>
                <c:pt idx="613">
                  <c:v>616.4</c:v>
                </c:pt>
                <c:pt idx="614">
                  <c:v>546.29999999999995</c:v>
                </c:pt>
                <c:pt idx="615">
                  <c:v>405.1</c:v>
                </c:pt>
                <c:pt idx="616">
                  <c:v>331.5</c:v>
                </c:pt>
                <c:pt idx="617">
                  <c:v>73</c:v>
                </c:pt>
                <c:pt idx="618">
                  <c:v>5.306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1.9339999999999999</c:v>
                </c:pt>
                <c:pt idx="631">
                  <c:v>74.599999999999994</c:v>
                </c:pt>
                <c:pt idx="632">
                  <c:v>268.7</c:v>
                </c:pt>
                <c:pt idx="633">
                  <c:v>458.2</c:v>
                </c:pt>
                <c:pt idx="634">
                  <c:v>627.5</c:v>
                </c:pt>
                <c:pt idx="635">
                  <c:v>681.3</c:v>
                </c:pt>
                <c:pt idx="636">
                  <c:v>791.4</c:v>
                </c:pt>
                <c:pt idx="637">
                  <c:v>620.5</c:v>
                </c:pt>
                <c:pt idx="638">
                  <c:v>656.2</c:v>
                </c:pt>
                <c:pt idx="639">
                  <c:v>524.6</c:v>
                </c:pt>
                <c:pt idx="640">
                  <c:v>295.89999999999998</c:v>
                </c:pt>
                <c:pt idx="641">
                  <c:v>121.9</c:v>
                </c:pt>
                <c:pt idx="642">
                  <c:v>3.617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1.9790000000000001</c:v>
                </c:pt>
                <c:pt idx="655">
                  <c:v>79.94</c:v>
                </c:pt>
                <c:pt idx="656">
                  <c:v>258.7</c:v>
                </c:pt>
                <c:pt idx="657">
                  <c:v>442.4</c:v>
                </c:pt>
                <c:pt idx="658">
                  <c:v>605.1</c:v>
                </c:pt>
                <c:pt idx="659">
                  <c:v>659.8</c:v>
                </c:pt>
                <c:pt idx="660">
                  <c:v>747</c:v>
                </c:pt>
                <c:pt idx="661">
                  <c:v>663.3</c:v>
                </c:pt>
                <c:pt idx="662">
                  <c:v>635.70000000000005</c:v>
                </c:pt>
                <c:pt idx="663">
                  <c:v>490.9</c:v>
                </c:pt>
                <c:pt idx="664">
                  <c:v>307.10000000000002</c:v>
                </c:pt>
                <c:pt idx="665">
                  <c:v>118.7</c:v>
                </c:pt>
                <c:pt idx="666">
                  <c:v>5.1879999999999997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2.0009999999999999</c:v>
                </c:pt>
                <c:pt idx="679">
                  <c:v>84.7</c:v>
                </c:pt>
                <c:pt idx="680">
                  <c:v>268.7</c:v>
                </c:pt>
                <c:pt idx="681">
                  <c:v>455.1</c:v>
                </c:pt>
                <c:pt idx="682">
                  <c:v>602.20000000000005</c:v>
                </c:pt>
                <c:pt idx="683">
                  <c:v>712.7</c:v>
                </c:pt>
                <c:pt idx="684">
                  <c:v>754.1</c:v>
                </c:pt>
                <c:pt idx="685">
                  <c:v>725.8</c:v>
                </c:pt>
                <c:pt idx="686">
                  <c:v>640.4</c:v>
                </c:pt>
                <c:pt idx="687">
                  <c:v>494.4</c:v>
                </c:pt>
                <c:pt idx="688">
                  <c:v>312.39999999999998</c:v>
                </c:pt>
                <c:pt idx="689">
                  <c:v>95.4</c:v>
                </c:pt>
                <c:pt idx="690">
                  <c:v>1.786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1.905</c:v>
                </c:pt>
                <c:pt idx="703">
                  <c:v>79.900000000000006</c:v>
                </c:pt>
                <c:pt idx="704">
                  <c:v>259.39999999999998</c:v>
                </c:pt>
                <c:pt idx="705">
                  <c:v>445.9</c:v>
                </c:pt>
                <c:pt idx="706">
                  <c:v>595.9</c:v>
                </c:pt>
                <c:pt idx="707">
                  <c:v>701</c:v>
                </c:pt>
                <c:pt idx="708">
                  <c:v>741.3</c:v>
                </c:pt>
                <c:pt idx="709">
                  <c:v>722.2</c:v>
                </c:pt>
                <c:pt idx="710">
                  <c:v>633.4</c:v>
                </c:pt>
                <c:pt idx="711">
                  <c:v>486</c:v>
                </c:pt>
                <c:pt idx="712">
                  <c:v>302.7</c:v>
                </c:pt>
                <c:pt idx="713">
                  <c:v>114.3</c:v>
                </c:pt>
                <c:pt idx="714">
                  <c:v>1.966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1.724</c:v>
                </c:pt>
                <c:pt idx="727">
                  <c:v>79.569999999999993</c:v>
                </c:pt>
                <c:pt idx="728">
                  <c:v>261.3</c:v>
                </c:pt>
                <c:pt idx="729">
                  <c:v>449.5</c:v>
                </c:pt>
                <c:pt idx="730">
                  <c:v>594.4</c:v>
                </c:pt>
                <c:pt idx="731">
                  <c:v>693.7</c:v>
                </c:pt>
                <c:pt idx="732">
                  <c:v>736.6</c:v>
                </c:pt>
                <c:pt idx="733">
                  <c:v>708</c:v>
                </c:pt>
                <c:pt idx="734">
                  <c:v>623.4</c:v>
                </c:pt>
                <c:pt idx="735">
                  <c:v>484.4</c:v>
                </c:pt>
                <c:pt idx="736">
                  <c:v>302.5</c:v>
                </c:pt>
                <c:pt idx="737">
                  <c:v>108.2</c:v>
                </c:pt>
                <c:pt idx="738">
                  <c:v>4.1239999999999997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F1-41F8-84A5-208E0ABD814B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CA-46EE-ABEE-40681DF2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00.958330000009"/>
          <c:min val="444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441589623908769"/>
          <c:h val="0.6520996383752089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0.01</c:v>
                </c:pt>
                <c:pt idx="192">
                  <c:v>0.01</c:v>
                </c:pt>
                <c:pt idx="193">
                  <c:v>0.01</c:v>
                </c:pt>
                <c:pt idx="194">
                  <c:v>0.01</c:v>
                </c:pt>
                <c:pt idx="195">
                  <c:v>0.01</c:v>
                </c:pt>
                <c:pt idx="196">
                  <c:v>0.01</c:v>
                </c:pt>
                <c:pt idx="197">
                  <c:v>0</c:v>
                </c:pt>
                <c:pt idx="198">
                  <c:v>0</c:v>
                </c:pt>
                <c:pt idx="199">
                  <c:v>0.01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0.01</c:v>
                </c:pt>
                <c:pt idx="204">
                  <c:v>0</c:v>
                </c:pt>
                <c:pt idx="205">
                  <c:v>0</c:v>
                </c:pt>
                <c:pt idx="206">
                  <c:v>0.01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0.01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0.01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0.01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0.01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0.01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0.02</c:v>
                </c:pt>
                <c:pt idx="373">
                  <c:v>0.01</c:v>
                </c:pt>
                <c:pt idx="374">
                  <c:v>0.02</c:v>
                </c:pt>
                <c:pt idx="375">
                  <c:v>0.01</c:v>
                </c:pt>
                <c:pt idx="376">
                  <c:v>0</c:v>
                </c:pt>
                <c:pt idx="377">
                  <c:v>0.01</c:v>
                </c:pt>
                <c:pt idx="378">
                  <c:v>0</c:v>
                </c:pt>
                <c:pt idx="379">
                  <c:v>0.01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0.01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1.01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0.13</c:v>
                </c:pt>
                <c:pt idx="481">
                  <c:v>0.02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0.01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7.0000000000000007E-2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7.0000000000000007E-2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m/d/yy\ h:mm;@</c:formatCode>
                <c:ptCount val="744"/>
                <c:pt idx="0">
                  <c:v>44197</c:v>
                </c:pt>
                <c:pt idx="1">
                  <c:v>44197.041666666664</c:v>
                </c:pt>
                <c:pt idx="2">
                  <c:v>44197.083333333328</c:v>
                </c:pt>
                <c:pt idx="3">
                  <c:v>44197.124999999993</c:v>
                </c:pt>
                <c:pt idx="4">
                  <c:v>44197.166666666657</c:v>
                </c:pt>
                <c:pt idx="5">
                  <c:v>44197.208333333321</c:v>
                </c:pt>
                <c:pt idx="6">
                  <c:v>44197.249999999985</c:v>
                </c:pt>
                <c:pt idx="7">
                  <c:v>44197.29166666665</c:v>
                </c:pt>
                <c:pt idx="8">
                  <c:v>44197.333333333314</c:v>
                </c:pt>
                <c:pt idx="9">
                  <c:v>44197.374999999978</c:v>
                </c:pt>
                <c:pt idx="10">
                  <c:v>44197.416666666642</c:v>
                </c:pt>
                <c:pt idx="11">
                  <c:v>44197.458333333307</c:v>
                </c:pt>
                <c:pt idx="12">
                  <c:v>44197.499999999971</c:v>
                </c:pt>
                <c:pt idx="13">
                  <c:v>44197.541666666635</c:v>
                </c:pt>
                <c:pt idx="14">
                  <c:v>44197.583333333299</c:v>
                </c:pt>
                <c:pt idx="15">
                  <c:v>44197.624999999964</c:v>
                </c:pt>
                <c:pt idx="16">
                  <c:v>44197.666666666628</c:v>
                </c:pt>
                <c:pt idx="17">
                  <c:v>44197.708333333292</c:v>
                </c:pt>
                <c:pt idx="18">
                  <c:v>44197.749999999956</c:v>
                </c:pt>
                <c:pt idx="19">
                  <c:v>44197.791666666621</c:v>
                </c:pt>
                <c:pt idx="20">
                  <c:v>44197.833333333285</c:v>
                </c:pt>
                <c:pt idx="21">
                  <c:v>44197.874999999949</c:v>
                </c:pt>
                <c:pt idx="22">
                  <c:v>44197.916666666613</c:v>
                </c:pt>
                <c:pt idx="23">
                  <c:v>44197.958333333278</c:v>
                </c:pt>
                <c:pt idx="24">
                  <c:v>44197.999999999942</c:v>
                </c:pt>
                <c:pt idx="25">
                  <c:v>44198.041666666606</c:v>
                </c:pt>
                <c:pt idx="26">
                  <c:v>44198.08333333327</c:v>
                </c:pt>
                <c:pt idx="27">
                  <c:v>44198.124999999935</c:v>
                </c:pt>
                <c:pt idx="28">
                  <c:v>44198.166666666599</c:v>
                </c:pt>
                <c:pt idx="29">
                  <c:v>44198.208333333263</c:v>
                </c:pt>
                <c:pt idx="30">
                  <c:v>44198.249999999927</c:v>
                </c:pt>
                <c:pt idx="31">
                  <c:v>44198.291666666591</c:v>
                </c:pt>
                <c:pt idx="32">
                  <c:v>44198.333333333256</c:v>
                </c:pt>
                <c:pt idx="33">
                  <c:v>44198.37499999992</c:v>
                </c:pt>
                <c:pt idx="34">
                  <c:v>44198.416666666584</c:v>
                </c:pt>
                <c:pt idx="35">
                  <c:v>44198.458333333248</c:v>
                </c:pt>
                <c:pt idx="36">
                  <c:v>44198.499999999913</c:v>
                </c:pt>
                <c:pt idx="37">
                  <c:v>44198.541666666577</c:v>
                </c:pt>
                <c:pt idx="38">
                  <c:v>44198.583333333241</c:v>
                </c:pt>
                <c:pt idx="39">
                  <c:v>44198.624999999905</c:v>
                </c:pt>
                <c:pt idx="40">
                  <c:v>44198.66666666657</c:v>
                </c:pt>
                <c:pt idx="41">
                  <c:v>44198.708333333234</c:v>
                </c:pt>
                <c:pt idx="42">
                  <c:v>44198.749999999898</c:v>
                </c:pt>
                <c:pt idx="43">
                  <c:v>44198.791666666562</c:v>
                </c:pt>
                <c:pt idx="44">
                  <c:v>44198.833333333227</c:v>
                </c:pt>
                <c:pt idx="45">
                  <c:v>44198.874999999891</c:v>
                </c:pt>
                <c:pt idx="46">
                  <c:v>44198.916666666555</c:v>
                </c:pt>
                <c:pt idx="47">
                  <c:v>44198.958333333219</c:v>
                </c:pt>
                <c:pt idx="48">
                  <c:v>44198.999999999884</c:v>
                </c:pt>
                <c:pt idx="49">
                  <c:v>44199.041666666548</c:v>
                </c:pt>
                <c:pt idx="50">
                  <c:v>44199.083333333212</c:v>
                </c:pt>
                <c:pt idx="51">
                  <c:v>44199.124999999876</c:v>
                </c:pt>
                <c:pt idx="52">
                  <c:v>44199.166666666541</c:v>
                </c:pt>
                <c:pt idx="53">
                  <c:v>44199.208333333205</c:v>
                </c:pt>
                <c:pt idx="54">
                  <c:v>44199.249999999869</c:v>
                </c:pt>
                <c:pt idx="55">
                  <c:v>44199.291666666533</c:v>
                </c:pt>
                <c:pt idx="56">
                  <c:v>44199.333333333198</c:v>
                </c:pt>
                <c:pt idx="57">
                  <c:v>44199.374999999862</c:v>
                </c:pt>
                <c:pt idx="58">
                  <c:v>44199.416666666526</c:v>
                </c:pt>
                <c:pt idx="59">
                  <c:v>44199.45833333319</c:v>
                </c:pt>
                <c:pt idx="60">
                  <c:v>44199.499999999854</c:v>
                </c:pt>
                <c:pt idx="61">
                  <c:v>44199.541666666519</c:v>
                </c:pt>
                <c:pt idx="62">
                  <c:v>44199.583333333183</c:v>
                </c:pt>
                <c:pt idx="63">
                  <c:v>44199.624999999847</c:v>
                </c:pt>
                <c:pt idx="64">
                  <c:v>44199.666666666511</c:v>
                </c:pt>
                <c:pt idx="65">
                  <c:v>44199.708333333176</c:v>
                </c:pt>
                <c:pt idx="66">
                  <c:v>44199.74999999984</c:v>
                </c:pt>
                <c:pt idx="67">
                  <c:v>44199.791666666504</c:v>
                </c:pt>
                <c:pt idx="68">
                  <c:v>44199.833333333168</c:v>
                </c:pt>
                <c:pt idx="69">
                  <c:v>44199.874999999833</c:v>
                </c:pt>
                <c:pt idx="70">
                  <c:v>44199.916666666497</c:v>
                </c:pt>
                <c:pt idx="71">
                  <c:v>44199.958333333161</c:v>
                </c:pt>
                <c:pt idx="72">
                  <c:v>44199.999999999825</c:v>
                </c:pt>
                <c:pt idx="73">
                  <c:v>44200.04166666649</c:v>
                </c:pt>
                <c:pt idx="74">
                  <c:v>44200.083333333154</c:v>
                </c:pt>
                <c:pt idx="75">
                  <c:v>44200.124999999818</c:v>
                </c:pt>
                <c:pt idx="76">
                  <c:v>44200.166666666482</c:v>
                </c:pt>
                <c:pt idx="77">
                  <c:v>44200.208333333147</c:v>
                </c:pt>
                <c:pt idx="78">
                  <c:v>44200.249999999811</c:v>
                </c:pt>
                <c:pt idx="79">
                  <c:v>44200.291666666475</c:v>
                </c:pt>
                <c:pt idx="80">
                  <c:v>44200.333333333139</c:v>
                </c:pt>
                <c:pt idx="81">
                  <c:v>44200.374999999804</c:v>
                </c:pt>
                <c:pt idx="82">
                  <c:v>44200.416666666468</c:v>
                </c:pt>
                <c:pt idx="83">
                  <c:v>44200.458333333132</c:v>
                </c:pt>
                <c:pt idx="84">
                  <c:v>44200.499999999796</c:v>
                </c:pt>
                <c:pt idx="85">
                  <c:v>44200.541666666461</c:v>
                </c:pt>
                <c:pt idx="86">
                  <c:v>44200.583333333125</c:v>
                </c:pt>
                <c:pt idx="87">
                  <c:v>44200.624999999789</c:v>
                </c:pt>
                <c:pt idx="88">
                  <c:v>44200.666666666453</c:v>
                </c:pt>
                <c:pt idx="89">
                  <c:v>44200.708333333117</c:v>
                </c:pt>
                <c:pt idx="90">
                  <c:v>44200.749999999782</c:v>
                </c:pt>
                <c:pt idx="91">
                  <c:v>44200.791666666446</c:v>
                </c:pt>
                <c:pt idx="92">
                  <c:v>44200.83333333311</c:v>
                </c:pt>
                <c:pt idx="93">
                  <c:v>44200.874999999774</c:v>
                </c:pt>
                <c:pt idx="94">
                  <c:v>44200.916666666439</c:v>
                </c:pt>
                <c:pt idx="95">
                  <c:v>44200.958333333103</c:v>
                </c:pt>
                <c:pt idx="96">
                  <c:v>44200.999999999767</c:v>
                </c:pt>
                <c:pt idx="97">
                  <c:v>44201.041666666431</c:v>
                </c:pt>
                <c:pt idx="98">
                  <c:v>44201.083333333096</c:v>
                </c:pt>
                <c:pt idx="99">
                  <c:v>44201.12499999976</c:v>
                </c:pt>
                <c:pt idx="100">
                  <c:v>44201.166666666424</c:v>
                </c:pt>
                <c:pt idx="101">
                  <c:v>44201.208333333088</c:v>
                </c:pt>
                <c:pt idx="102">
                  <c:v>44201.249999999753</c:v>
                </c:pt>
                <c:pt idx="103">
                  <c:v>44201.291666666417</c:v>
                </c:pt>
                <c:pt idx="104">
                  <c:v>44201.333333333081</c:v>
                </c:pt>
                <c:pt idx="105">
                  <c:v>44201.374999999745</c:v>
                </c:pt>
                <c:pt idx="106">
                  <c:v>44201.41666666641</c:v>
                </c:pt>
                <c:pt idx="107">
                  <c:v>44201.458333333074</c:v>
                </c:pt>
                <c:pt idx="108">
                  <c:v>44201.499999999738</c:v>
                </c:pt>
                <c:pt idx="109">
                  <c:v>44201.541666666402</c:v>
                </c:pt>
                <c:pt idx="110">
                  <c:v>44201.583333333067</c:v>
                </c:pt>
                <c:pt idx="111">
                  <c:v>44201.624999999731</c:v>
                </c:pt>
                <c:pt idx="112">
                  <c:v>44201.666666666395</c:v>
                </c:pt>
                <c:pt idx="113">
                  <c:v>44201.708333333059</c:v>
                </c:pt>
                <c:pt idx="114">
                  <c:v>44201.749999999724</c:v>
                </c:pt>
                <c:pt idx="115">
                  <c:v>44201.791666666388</c:v>
                </c:pt>
                <c:pt idx="116">
                  <c:v>44201.833333333052</c:v>
                </c:pt>
                <c:pt idx="117">
                  <c:v>44201.874999999716</c:v>
                </c:pt>
                <c:pt idx="118">
                  <c:v>44201.91666666638</c:v>
                </c:pt>
                <c:pt idx="119">
                  <c:v>44201.958333333045</c:v>
                </c:pt>
                <c:pt idx="120">
                  <c:v>44201.999999999709</c:v>
                </c:pt>
                <c:pt idx="121">
                  <c:v>44202.041666666373</c:v>
                </c:pt>
                <c:pt idx="122">
                  <c:v>44202.083333333037</c:v>
                </c:pt>
                <c:pt idx="123">
                  <c:v>44202.124999999702</c:v>
                </c:pt>
                <c:pt idx="124">
                  <c:v>44202.166666666366</c:v>
                </c:pt>
                <c:pt idx="125">
                  <c:v>44202.20833333303</c:v>
                </c:pt>
                <c:pt idx="126">
                  <c:v>44202.249999999694</c:v>
                </c:pt>
                <c:pt idx="127">
                  <c:v>44202.291666666359</c:v>
                </c:pt>
                <c:pt idx="128">
                  <c:v>44202.333333333023</c:v>
                </c:pt>
                <c:pt idx="129">
                  <c:v>44202.374999999687</c:v>
                </c:pt>
                <c:pt idx="130">
                  <c:v>44202.416666666351</c:v>
                </c:pt>
                <c:pt idx="131">
                  <c:v>44202.458333333016</c:v>
                </c:pt>
                <c:pt idx="132">
                  <c:v>44202.49999999968</c:v>
                </c:pt>
                <c:pt idx="133">
                  <c:v>44202.541666666344</c:v>
                </c:pt>
                <c:pt idx="134">
                  <c:v>44202.583333333008</c:v>
                </c:pt>
                <c:pt idx="135">
                  <c:v>44202.624999999673</c:v>
                </c:pt>
                <c:pt idx="136">
                  <c:v>44202.666666666337</c:v>
                </c:pt>
                <c:pt idx="137">
                  <c:v>44202.708333333001</c:v>
                </c:pt>
                <c:pt idx="138">
                  <c:v>44202.749999999665</c:v>
                </c:pt>
                <c:pt idx="139">
                  <c:v>44202.79166666633</c:v>
                </c:pt>
                <c:pt idx="140">
                  <c:v>44202.833333332994</c:v>
                </c:pt>
                <c:pt idx="141">
                  <c:v>44202.874999999658</c:v>
                </c:pt>
                <c:pt idx="142">
                  <c:v>44202.916666666322</c:v>
                </c:pt>
                <c:pt idx="143">
                  <c:v>44202.958333332987</c:v>
                </c:pt>
                <c:pt idx="144">
                  <c:v>44202.999999999651</c:v>
                </c:pt>
                <c:pt idx="145">
                  <c:v>44203.041666666315</c:v>
                </c:pt>
                <c:pt idx="146">
                  <c:v>44203.083333332979</c:v>
                </c:pt>
                <c:pt idx="147">
                  <c:v>44203.124999999643</c:v>
                </c:pt>
                <c:pt idx="148">
                  <c:v>44203.166666666308</c:v>
                </c:pt>
                <c:pt idx="149">
                  <c:v>44203.208333332972</c:v>
                </c:pt>
                <c:pt idx="150">
                  <c:v>44203.249999999636</c:v>
                </c:pt>
                <c:pt idx="151">
                  <c:v>44203.2916666663</c:v>
                </c:pt>
                <c:pt idx="152">
                  <c:v>44203.333333332965</c:v>
                </c:pt>
                <c:pt idx="153">
                  <c:v>44203.374999999629</c:v>
                </c:pt>
                <c:pt idx="154">
                  <c:v>44203.416666666293</c:v>
                </c:pt>
                <c:pt idx="155">
                  <c:v>44203.458333332957</c:v>
                </c:pt>
                <c:pt idx="156">
                  <c:v>44203.499999999622</c:v>
                </c:pt>
                <c:pt idx="157">
                  <c:v>44203.541666666286</c:v>
                </c:pt>
                <c:pt idx="158">
                  <c:v>44203.58333333295</c:v>
                </c:pt>
                <c:pt idx="159">
                  <c:v>44203.624999999614</c:v>
                </c:pt>
                <c:pt idx="160">
                  <c:v>44203.666666666279</c:v>
                </c:pt>
                <c:pt idx="161">
                  <c:v>44203.708333332943</c:v>
                </c:pt>
                <c:pt idx="162">
                  <c:v>44203.749999999607</c:v>
                </c:pt>
                <c:pt idx="163">
                  <c:v>44203.791666666271</c:v>
                </c:pt>
                <c:pt idx="164">
                  <c:v>44203.833333332936</c:v>
                </c:pt>
                <c:pt idx="165">
                  <c:v>44203.8749999996</c:v>
                </c:pt>
                <c:pt idx="166">
                  <c:v>44203.916666666264</c:v>
                </c:pt>
                <c:pt idx="167">
                  <c:v>44203.958333332928</c:v>
                </c:pt>
                <c:pt idx="168">
                  <c:v>44203.999999999593</c:v>
                </c:pt>
                <c:pt idx="169">
                  <c:v>44204.041666666257</c:v>
                </c:pt>
                <c:pt idx="170">
                  <c:v>44204.083333332921</c:v>
                </c:pt>
                <c:pt idx="171">
                  <c:v>44204.124999999585</c:v>
                </c:pt>
                <c:pt idx="172">
                  <c:v>44204.16666666625</c:v>
                </c:pt>
                <c:pt idx="173">
                  <c:v>44204.208333332914</c:v>
                </c:pt>
                <c:pt idx="174">
                  <c:v>44204.249999999578</c:v>
                </c:pt>
                <c:pt idx="175">
                  <c:v>44204.291666666242</c:v>
                </c:pt>
                <c:pt idx="176">
                  <c:v>44204.333333332906</c:v>
                </c:pt>
                <c:pt idx="177">
                  <c:v>44204.374999999571</c:v>
                </c:pt>
                <c:pt idx="178">
                  <c:v>44204.416666666235</c:v>
                </c:pt>
                <c:pt idx="179">
                  <c:v>44204.458333332899</c:v>
                </c:pt>
                <c:pt idx="180">
                  <c:v>44204.499999999563</c:v>
                </c:pt>
                <c:pt idx="181">
                  <c:v>44204.541666666228</c:v>
                </c:pt>
                <c:pt idx="182">
                  <c:v>44204.583333332892</c:v>
                </c:pt>
                <c:pt idx="183">
                  <c:v>44204.624999999556</c:v>
                </c:pt>
                <c:pt idx="184">
                  <c:v>44204.66666666622</c:v>
                </c:pt>
                <c:pt idx="185">
                  <c:v>44204.708333332885</c:v>
                </c:pt>
                <c:pt idx="186">
                  <c:v>44204.749999999549</c:v>
                </c:pt>
                <c:pt idx="187">
                  <c:v>44204.791666666213</c:v>
                </c:pt>
                <c:pt idx="188">
                  <c:v>44204.833333332877</c:v>
                </c:pt>
                <c:pt idx="189">
                  <c:v>44204.874999999542</c:v>
                </c:pt>
                <c:pt idx="190">
                  <c:v>44204.916666666206</c:v>
                </c:pt>
                <c:pt idx="191">
                  <c:v>44204.95833333287</c:v>
                </c:pt>
                <c:pt idx="192">
                  <c:v>44204.999999999534</c:v>
                </c:pt>
                <c:pt idx="193">
                  <c:v>44205.041666666199</c:v>
                </c:pt>
                <c:pt idx="194">
                  <c:v>44205.083333332863</c:v>
                </c:pt>
                <c:pt idx="195">
                  <c:v>44205.124999999527</c:v>
                </c:pt>
                <c:pt idx="196">
                  <c:v>44205.166666666191</c:v>
                </c:pt>
                <c:pt idx="197">
                  <c:v>44205.208333332856</c:v>
                </c:pt>
                <c:pt idx="198">
                  <c:v>44205.24999999952</c:v>
                </c:pt>
                <c:pt idx="199">
                  <c:v>44205.291666666184</c:v>
                </c:pt>
                <c:pt idx="200">
                  <c:v>44205.333333332848</c:v>
                </c:pt>
                <c:pt idx="201">
                  <c:v>44205.374999999513</c:v>
                </c:pt>
                <c:pt idx="202">
                  <c:v>44205.416666666177</c:v>
                </c:pt>
                <c:pt idx="203">
                  <c:v>44205.458333332841</c:v>
                </c:pt>
                <c:pt idx="204">
                  <c:v>44205.499999999505</c:v>
                </c:pt>
                <c:pt idx="205">
                  <c:v>44205.541666666169</c:v>
                </c:pt>
                <c:pt idx="206">
                  <c:v>44205.583333332834</c:v>
                </c:pt>
                <c:pt idx="207">
                  <c:v>44205.624999999498</c:v>
                </c:pt>
                <c:pt idx="208">
                  <c:v>44205.666666666162</c:v>
                </c:pt>
                <c:pt idx="209">
                  <c:v>44205.708333332826</c:v>
                </c:pt>
                <c:pt idx="210">
                  <c:v>44205.749999999491</c:v>
                </c:pt>
                <c:pt idx="211">
                  <c:v>44205.791666666155</c:v>
                </c:pt>
                <c:pt idx="212">
                  <c:v>44205.833333332819</c:v>
                </c:pt>
                <c:pt idx="213">
                  <c:v>44205.874999999483</c:v>
                </c:pt>
                <c:pt idx="214">
                  <c:v>44205.916666666148</c:v>
                </c:pt>
                <c:pt idx="215">
                  <c:v>44205.958333332812</c:v>
                </c:pt>
                <c:pt idx="216">
                  <c:v>44205.999999999476</c:v>
                </c:pt>
                <c:pt idx="217">
                  <c:v>44206.04166666614</c:v>
                </c:pt>
                <c:pt idx="218">
                  <c:v>44206.083333332805</c:v>
                </c:pt>
                <c:pt idx="219">
                  <c:v>44206.124999999469</c:v>
                </c:pt>
                <c:pt idx="220">
                  <c:v>44206.166666666133</c:v>
                </c:pt>
                <c:pt idx="221">
                  <c:v>44206.208333332797</c:v>
                </c:pt>
                <c:pt idx="222">
                  <c:v>44206.249999999462</c:v>
                </c:pt>
                <c:pt idx="223">
                  <c:v>44206.291666666126</c:v>
                </c:pt>
                <c:pt idx="224">
                  <c:v>44206.33333333279</c:v>
                </c:pt>
                <c:pt idx="225">
                  <c:v>44206.374999999454</c:v>
                </c:pt>
                <c:pt idx="226">
                  <c:v>44206.416666666119</c:v>
                </c:pt>
                <c:pt idx="227">
                  <c:v>44206.458333332783</c:v>
                </c:pt>
                <c:pt idx="228">
                  <c:v>44206.499999999447</c:v>
                </c:pt>
                <c:pt idx="229">
                  <c:v>44206.541666666111</c:v>
                </c:pt>
                <c:pt idx="230">
                  <c:v>44206.583333332776</c:v>
                </c:pt>
                <c:pt idx="231">
                  <c:v>44206.62499999944</c:v>
                </c:pt>
                <c:pt idx="232">
                  <c:v>44206.666666666104</c:v>
                </c:pt>
                <c:pt idx="233">
                  <c:v>44206.708333332768</c:v>
                </c:pt>
                <c:pt idx="234">
                  <c:v>44206.749999999432</c:v>
                </c:pt>
                <c:pt idx="235">
                  <c:v>44206.791666666097</c:v>
                </c:pt>
                <c:pt idx="236">
                  <c:v>44206.833333332761</c:v>
                </c:pt>
                <c:pt idx="237">
                  <c:v>44206.874999999425</c:v>
                </c:pt>
                <c:pt idx="238">
                  <c:v>44206.916666666089</c:v>
                </c:pt>
                <c:pt idx="239">
                  <c:v>44206.958333332754</c:v>
                </c:pt>
                <c:pt idx="240">
                  <c:v>44206.999999999418</c:v>
                </c:pt>
                <c:pt idx="241">
                  <c:v>44207.041666666082</c:v>
                </c:pt>
                <c:pt idx="242">
                  <c:v>44207.083333332746</c:v>
                </c:pt>
                <c:pt idx="243">
                  <c:v>44207.124999999411</c:v>
                </c:pt>
                <c:pt idx="244">
                  <c:v>44207.166666666075</c:v>
                </c:pt>
                <c:pt idx="245">
                  <c:v>44207.208333332739</c:v>
                </c:pt>
                <c:pt idx="246">
                  <c:v>44207.249999999403</c:v>
                </c:pt>
                <c:pt idx="247">
                  <c:v>44207.291666666068</c:v>
                </c:pt>
                <c:pt idx="248">
                  <c:v>44207.333333332732</c:v>
                </c:pt>
                <c:pt idx="249">
                  <c:v>44207.374999999396</c:v>
                </c:pt>
                <c:pt idx="250">
                  <c:v>44207.41666666606</c:v>
                </c:pt>
                <c:pt idx="251">
                  <c:v>44207.458333332725</c:v>
                </c:pt>
                <c:pt idx="252">
                  <c:v>44207.499999999389</c:v>
                </c:pt>
                <c:pt idx="253">
                  <c:v>44207.541666666053</c:v>
                </c:pt>
                <c:pt idx="254">
                  <c:v>44207.583333332717</c:v>
                </c:pt>
                <c:pt idx="255">
                  <c:v>44207.624999999382</c:v>
                </c:pt>
                <c:pt idx="256">
                  <c:v>44207.666666666046</c:v>
                </c:pt>
                <c:pt idx="257">
                  <c:v>44207.70833333271</c:v>
                </c:pt>
                <c:pt idx="258">
                  <c:v>44207.749999999374</c:v>
                </c:pt>
                <c:pt idx="259">
                  <c:v>44207.791666666039</c:v>
                </c:pt>
                <c:pt idx="260">
                  <c:v>44207.833333332703</c:v>
                </c:pt>
                <c:pt idx="261">
                  <c:v>44207.874999999367</c:v>
                </c:pt>
                <c:pt idx="262">
                  <c:v>44207.916666666031</c:v>
                </c:pt>
                <c:pt idx="263">
                  <c:v>44207.958333332695</c:v>
                </c:pt>
                <c:pt idx="264">
                  <c:v>44207.99999999936</c:v>
                </c:pt>
                <c:pt idx="265">
                  <c:v>44208.041666666024</c:v>
                </c:pt>
                <c:pt idx="266">
                  <c:v>44208.083333332688</c:v>
                </c:pt>
                <c:pt idx="267">
                  <c:v>44208.124999999352</c:v>
                </c:pt>
                <c:pt idx="268">
                  <c:v>44208.166666666017</c:v>
                </c:pt>
                <c:pt idx="269">
                  <c:v>44208.208333332681</c:v>
                </c:pt>
                <c:pt idx="270">
                  <c:v>44208.249999999345</c:v>
                </c:pt>
                <c:pt idx="271">
                  <c:v>44208.291666666009</c:v>
                </c:pt>
                <c:pt idx="272">
                  <c:v>44208.333333332674</c:v>
                </c:pt>
                <c:pt idx="273">
                  <c:v>44208.374999999338</c:v>
                </c:pt>
                <c:pt idx="274">
                  <c:v>44208.416666666002</c:v>
                </c:pt>
                <c:pt idx="275">
                  <c:v>44208.458333332666</c:v>
                </c:pt>
                <c:pt idx="276">
                  <c:v>44208.499999999331</c:v>
                </c:pt>
                <c:pt idx="277">
                  <c:v>44208.541666665995</c:v>
                </c:pt>
                <c:pt idx="278">
                  <c:v>44208.583333332659</c:v>
                </c:pt>
                <c:pt idx="279">
                  <c:v>44208.624999999323</c:v>
                </c:pt>
                <c:pt idx="280">
                  <c:v>44208.666666665988</c:v>
                </c:pt>
                <c:pt idx="281">
                  <c:v>44208.708333332652</c:v>
                </c:pt>
                <c:pt idx="282">
                  <c:v>44208.749999999316</c:v>
                </c:pt>
                <c:pt idx="283">
                  <c:v>44208.79166666598</c:v>
                </c:pt>
                <c:pt idx="284">
                  <c:v>44208.833333332645</c:v>
                </c:pt>
                <c:pt idx="285">
                  <c:v>44208.874999999309</c:v>
                </c:pt>
                <c:pt idx="286">
                  <c:v>44208.916666665973</c:v>
                </c:pt>
                <c:pt idx="287">
                  <c:v>44208.958333332637</c:v>
                </c:pt>
                <c:pt idx="288">
                  <c:v>44208.999999999302</c:v>
                </c:pt>
                <c:pt idx="289">
                  <c:v>44209.041666665966</c:v>
                </c:pt>
                <c:pt idx="290">
                  <c:v>44209.08333333263</c:v>
                </c:pt>
                <c:pt idx="291">
                  <c:v>44209.124999999294</c:v>
                </c:pt>
                <c:pt idx="292">
                  <c:v>44209.166666665958</c:v>
                </c:pt>
                <c:pt idx="293">
                  <c:v>44209.208333332623</c:v>
                </c:pt>
                <c:pt idx="294">
                  <c:v>44209.249999999287</c:v>
                </c:pt>
                <c:pt idx="295">
                  <c:v>44209.291666665951</c:v>
                </c:pt>
                <c:pt idx="296">
                  <c:v>44209.333333332615</c:v>
                </c:pt>
                <c:pt idx="297">
                  <c:v>44209.37499999928</c:v>
                </c:pt>
                <c:pt idx="298">
                  <c:v>44209.416666665944</c:v>
                </c:pt>
                <c:pt idx="299">
                  <c:v>44209.458333332608</c:v>
                </c:pt>
                <c:pt idx="300">
                  <c:v>44209.499999999272</c:v>
                </c:pt>
                <c:pt idx="301">
                  <c:v>44209.541666665937</c:v>
                </c:pt>
                <c:pt idx="302">
                  <c:v>44209.583333332601</c:v>
                </c:pt>
                <c:pt idx="303">
                  <c:v>44209.624999999265</c:v>
                </c:pt>
                <c:pt idx="304">
                  <c:v>44209.666666665929</c:v>
                </c:pt>
                <c:pt idx="305">
                  <c:v>44209.708333332594</c:v>
                </c:pt>
                <c:pt idx="306">
                  <c:v>44209.749999999258</c:v>
                </c:pt>
                <c:pt idx="307">
                  <c:v>44209.791666665922</c:v>
                </c:pt>
                <c:pt idx="308">
                  <c:v>44209.833333332586</c:v>
                </c:pt>
                <c:pt idx="309">
                  <c:v>44209.874999999251</c:v>
                </c:pt>
                <c:pt idx="310">
                  <c:v>44209.916666665915</c:v>
                </c:pt>
                <c:pt idx="311">
                  <c:v>44209.958333332579</c:v>
                </c:pt>
                <c:pt idx="312">
                  <c:v>44209.999999999243</c:v>
                </c:pt>
                <c:pt idx="313">
                  <c:v>44210.041666665908</c:v>
                </c:pt>
                <c:pt idx="314">
                  <c:v>44210.083333332572</c:v>
                </c:pt>
                <c:pt idx="315">
                  <c:v>44210.124999999236</c:v>
                </c:pt>
                <c:pt idx="316">
                  <c:v>44210.1666666659</c:v>
                </c:pt>
                <c:pt idx="317">
                  <c:v>44210.208333332565</c:v>
                </c:pt>
                <c:pt idx="318">
                  <c:v>44210.249999999229</c:v>
                </c:pt>
                <c:pt idx="319">
                  <c:v>44210.291666665893</c:v>
                </c:pt>
                <c:pt idx="320">
                  <c:v>44210.333333332557</c:v>
                </c:pt>
                <c:pt idx="321">
                  <c:v>44210.374999999221</c:v>
                </c:pt>
                <c:pt idx="322">
                  <c:v>44210.416666665886</c:v>
                </c:pt>
                <c:pt idx="323">
                  <c:v>44210.45833333255</c:v>
                </c:pt>
                <c:pt idx="324">
                  <c:v>44210.499999999214</c:v>
                </c:pt>
                <c:pt idx="325">
                  <c:v>44210.541666665878</c:v>
                </c:pt>
                <c:pt idx="326">
                  <c:v>44210.583333332543</c:v>
                </c:pt>
                <c:pt idx="327">
                  <c:v>44210.624999999207</c:v>
                </c:pt>
                <c:pt idx="328">
                  <c:v>44210.666666665871</c:v>
                </c:pt>
                <c:pt idx="329">
                  <c:v>44210.708333332535</c:v>
                </c:pt>
                <c:pt idx="330">
                  <c:v>44210.7499999992</c:v>
                </c:pt>
                <c:pt idx="331">
                  <c:v>44210.791666665864</c:v>
                </c:pt>
                <c:pt idx="332">
                  <c:v>44210.833333332528</c:v>
                </c:pt>
                <c:pt idx="333">
                  <c:v>44210.874999999192</c:v>
                </c:pt>
                <c:pt idx="334">
                  <c:v>44210.916666665857</c:v>
                </c:pt>
                <c:pt idx="335">
                  <c:v>44210.958333332521</c:v>
                </c:pt>
                <c:pt idx="336">
                  <c:v>44210.999999999185</c:v>
                </c:pt>
                <c:pt idx="337">
                  <c:v>44211.041666665849</c:v>
                </c:pt>
                <c:pt idx="338">
                  <c:v>44211.083333332514</c:v>
                </c:pt>
                <c:pt idx="339">
                  <c:v>44211.124999999178</c:v>
                </c:pt>
                <c:pt idx="340">
                  <c:v>44211.166666665842</c:v>
                </c:pt>
                <c:pt idx="341">
                  <c:v>44211.208333332506</c:v>
                </c:pt>
                <c:pt idx="342">
                  <c:v>44211.249999999171</c:v>
                </c:pt>
                <c:pt idx="343">
                  <c:v>44211.291666665835</c:v>
                </c:pt>
                <c:pt idx="344">
                  <c:v>44211.333333332499</c:v>
                </c:pt>
                <c:pt idx="345">
                  <c:v>44211.374999999163</c:v>
                </c:pt>
                <c:pt idx="346">
                  <c:v>44211.416666665828</c:v>
                </c:pt>
                <c:pt idx="347">
                  <c:v>44211.458333332492</c:v>
                </c:pt>
                <c:pt idx="348">
                  <c:v>44211.499999999156</c:v>
                </c:pt>
                <c:pt idx="349">
                  <c:v>44211.54166666582</c:v>
                </c:pt>
                <c:pt idx="350">
                  <c:v>44211.583333332484</c:v>
                </c:pt>
                <c:pt idx="351">
                  <c:v>44211.624999999149</c:v>
                </c:pt>
                <c:pt idx="352">
                  <c:v>44211.666666665813</c:v>
                </c:pt>
                <c:pt idx="353">
                  <c:v>44211.708333332477</c:v>
                </c:pt>
                <c:pt idx="354">
                  <c:v>44211.749999999141</c:v>
                </c:pt>
                <c:pt idx="355">
                  <c:v>44211.791666665806</c:v>
                </c:pt>
                <c:pt idx="356">
                  <c:v>44211.83333333247</c:v>
                </c:pt>
                <c:pt idx="357">
                  <c:v>44211.874999999134</c:v>
                </c:pt>
                <c:pt idx="358">
                  <c:v>44211.916666665798</c:v>
                </c:pt>
                <c:pt idx="359">
                  <c:v>44211.958333332463</c:v>
                </c:pt>
                <c:pt idx="360">
                  <c:v>44211.999999999127</c:v>
                </c:pt>
                <c:pt idx="361">
                  <c:v>44212.041666665791</c:v>
                </c:pt>
                <c:pt idx="362">
                  <c:v>44212.083333332455</c:v>
                </c:pt>
                <c:pt idx="363">
                  <c:v>44212.12499999912</c:v>
                </c:pt>
                <c:pt idx="364">
                  <c:v>44212.166666665784</c:v>
                </c:pt>
                <c:pt idx="365">
                  <c:v>44212.208333332448</c:v>
                </c:pt>
                <c:pt idx="366">
                  <c:v>44212.249999999112</c:v>
                </c:pt>
                <c:pt idx="367">
                  <c:v>44212.291666665777</c:v>
                </c:pt>
                <c:pt idx="368">
                  <c:v>44212.333333332441</c:v>
                </c:pt>
                <c:pt idx="369">
                  <c:v>44212.374999999105</c:v>
                </c:pt>
                <c:pt idx="370">
                  <c:v>44212.416666665769</c:v>
                </c:pt>
                <c:pt idx="371">
                  <c:v>44212.458333332434</c:v>
                </c:pt>
                <c:pt idx="372">
                  <c:v>44212.499999999098</c:v>
                </c:pt>
                <c:pt idx="373">
                  <c:v>44212.541666665762</c:v>
                </c:pt>
                <c:pt idx="374">
                  <c:v>44212.583333332426</c:v>
                </c:pt>
                <c:pt idx="375">
                  <c:v>44212.624999999091</c:v>
                </c:pt>
                <c:pt idx="376">
                  <c:v>44212.666666665755</c:v>
                </c:pt>
                <c:pt idx="377">
                  <c:v>44212.708333332419</c:v>
                </c:pt>
                <c:pt idx="378">
                  <c:v>44212.749999999083</c:v>
                </c:pt>
                <c:pt idx="379">
                  <c:v>44212.791666665747</c:v>
                </c:pt>
                <c:pt idx="380">
                  <c:v>44212.833333332412</c:v>
                </c:pt>
                <c:pt idx="381">
                  <c:v>44212.874999999076</c:v>
                </c:pt>
                <c:pt idx="382">
                  <c:v>44212.91666666574</c:v>
                </c:pt>
                <c:pt idx="383">
                  <c:v>44212.958333332404</c:v>
                </c:pt>
                <c:pt idx="384">
                  <c:v>44212.999999999069</c:v>
                </c:pt>
                <c:pt idx="385">
                  <c:v>44213.041666665733</c:v>
                </c:pt>
                <c:pt idx="386">
                  <c:v>44213.083333332397</c:v>
                </c:pt>
                <c:pt idx="387">
                  <c:v>44213.124999999061</c:v>
                </c:pt>
                <c:pt idx="388">
                  <c:v>44213.166666665726</c:v>
                </c:pt>
                <c:pt idx="389">
                  <c:v>44213.20833333239</c:v>
                </c:pt>
                <c:pt idx="390">
                  <c:v>44213.249999999054</c:v>
                </c:pt>
                <c:pt idx="391">
                  <c:v>44213.291666665718</c:v>
                </c:pt>
                <c:pt idx="392">
                  <c:v>44213.333333332383</c:v>
                </c:pt>
                <c:pt idx="393">
                  <c:v>44213.374999999047</c:v>
                </c:pt>
                <c:pt idx="394">
                  <c:v>44213.416666665711</c:v>
                </c:pt>
                <c:pt idx="395">
                  <c:v>44213.458333332375</c:v>
                </c:pt>
                <c:pt idx="396">
                  <c:v>44213.49999999904</c:v>
                </c:pt>
                <c:pt idx="397">
                  <c:v>44213.541666665704</c:v>
                </c:pt>
                <c:pt idx="398">
                  <c:v>44213.583333332368</c:v>
                </c:pt>
                <c:pt idx="399">
                  <c:v>44213.624999999032</c:v>
                </c:pt>
                <c:pt idx="400">
                  <c:v>44213.666666665697</c:v>
                </c:pt>
                <c:pt idx="401">
                  <c:v>44213.708333332361</c:v>
                </c:pt>
                <c:pt idx="402">
                  <c:v>44213.749999999025</c:v>
                </c:pt>
                <c:pt idx="403">
                  <c:v>44213.791666665689</c:v>
                </c:pt>
                <c:pt idx="404">
                  <c:v>44213.833333332354</c:v>
                </c:pt>
                <c:pt idx="405">
                  <c:v>44213.874999999018</c:v>
                </c:pt>
                <c:pt idx="406">
                  <c:v>44213.916666665682</c:v>
                </c:pt>
                <c:pt idx="407">
                  <c:v>44213.958333332346</c:v>
                </c:pt>
                <c:pt idx="408">
                  <c:v>44213.99999999901</c:v>
                </c:pt>
                <c:pt idx="409">
                  <c:v>44214.041666665675</c:v>
                </c:pt>
                <c:pt idx="410">
                  <c:v>44214.083333332339</c:v>
                </c:pt>
                <c:pt idx="411">
                  <c:v>44214.124999999003</c:v>
                </c:pt>
                <c:pt idx="412">
                  <c:v>44214.166666665667</c:v>
                </c:pt>
                <c:pt idx="413">
                  <c:v>44214.208333332332</c:v>
                </c:pt>
                <c:pt idx="414">
                  <c:v>44214.249999998996</c:v>
                </c:pt>
                <c:pt idx="415">
                  <c:v>44214.29166666566</c:v>
                </c:pt>
                <c:pt idx="416">
                  <c:v>44214.333333332324</c:v>
                </c:pt>
                <c:pt idx="417">
                  <c:v>44214.374999998989</c:v>
                </c:pt>
                <c:pt idx="418">
                  <c:v>44214.416666665653</c:v>
                </c:pt>
                <c:pt idx="419">
                  <c:v>44214.458333332317</c:v>
                </c:pt>
                <c:pt idx="420">
                  <c:v>44214.499999998981</c:v>
                </c:pt>
                <c:pt idx="421">
                  <c:v>44214.541666665646</c:v>
                </c:pt>
                <c:pt idx="422">
                  <c:v>44214.58333333231</c:v>
                </c:pt>
                <c:pt idx="423">
                  <c:v>44214.624999998974</c:v>
                </c:pt>
                <c:pt idx="424">
                  <c:v>44214.666666665638</c:v>
                </c:pt>
                <c:pt idx="425">
                  <c:v>44214.708333332303</c:v>
                </c:pt>
                <c:pt idx="426">
                  <c:v>44214.749999998967</c:v>
                </c:pt>
                <c:pt idx="427">
                  <c:v>44214.791666665631</c:v>
                </c:pt>
                <c:pt idx="428">
                  <c:v>44214.833333332295</c:v>
                </c:pt>
                <c:pt idx="429">
                  <c:v>44214.87499999896</c:v>
                </c:pt>
                <c:pt idx="430">
                  <c:v>44214.916666665624</c:v>
                </c:pt>
                <c:pt idx="431">
                  <c:v>44214.958333332288</c:v>
                </c:pt>
                <c:pt idx="432">
                  <c:v>44214.999999998952</c:v>
                </c:pt>
                <c:pt idx="433">
                  <c:v>44215.041666665617</c:v>
                </c:pt>
                <c:pt idx="434">
                  <c:v>44215.083333332281</c:v>
                </c:pt>
                <c:pt idx="435">
                  <c:v>44215.124999998945</c:v>
                </c:pt>
                <c:pt idx="436">
                  <c:v>44215.166666665609</c:v>
                </c:pt>
                <c:pt idx="437">
                  <c:v>44215.208333332273</c:v>
                </c:pt>
                <c:pt idx="438">
                  <c:v>44215.249999998938</c:v>
                </c:pt>
                <c:pt idx="439">
                  <c:v>44215.291666665602</c:v>
                </c:pt>
                <c:pt idx="440">
                  <c:v>44215.333333332266</c:v>
                </c:pt>
                <c:pt idx="441">
                  <c:v>44215.37499999893</c:v>
                </c:pt>
                <c:pt idx="442">
                  <c:v>44215.416666665595</c:v>
                </c:pt>
                <c:pt idx="443">
                  <c:v>44215.458333332259</c:v>
                </c:pt>
                <c:pt idx="444">
                  <c:v>44215.499999998923</c:v>
                </c:pt>
                <c:pt idx="445">
                  <c:v>44215.541666665587</c:v>
                </c:pt>
                <c:pt idx="446">
                  <c:v>44215.583333332252</c:v>
                </c:pt>
                <c:pt idx="447">
                  <c:v>44215.624999998916</c:v>
                </c:pt>
                <c:pt idx="448">
                  <c:v>44215.66666666558</c:v>
                </c:pt>
                <c:pt idx="449">
                  <c:v>44215.708333332244</c:v>
                </c:pt>
                <c:pt idx="450">
                  <c:v>44215.749999998909</c:v>
                </c:pt>
                <c:pt idx="451">
                  <c:v>44215.791666665573</c:v>
                </c:pt>
                <c:pt idx="452">
                  <c:v>44215.833333332237</c:v>
                </c:pt>
                <c:pt idx="453">
                  <c:v>44215.874999998901</c:v>
                </c:pt>
                <c:pt idx="454">
                  <c:v>44215.916666665566</c:v>
                </c:pt>
                <c:pt idx="455">
                  <c:v>44215.95833333223</c:v>
                </c:pt>
                <c:pt idx="456">
                  <c:v>44215.999999998894</c:v>
                </c:pt>
                <c:pt idx="457">
                  <c:v>44216.041666665558</c:v>
                </c:pt>
                <c:pt idx="458">
                  <c:v>44216.083333332223</c:v>
                </c:pt>
                <c:pt idx="459">
                  <c:v>44216.124999998887</c:v>
                </c:pt>
                <c:pt idx="460">
                  <c:v>44216.166666665551</c:v>
                </c:pt>
                <c:pt idx="461">
                  <c:v>44216.208333332215</c:v>
                </c:pt>
                <c:pt idx="462">
                  <c:v>44216.24999999888</c:v>
                </c:pt>
                <c:pt idx="463">
                  <c:v>44216.291666665544</c:v>
                </c:pt>
                <c:pt idx="464">
                  <c:v>44216.333333332208</c:v>
                </c:pt>
                <c:pt idx="465">
                  <c:v>44216.374999998872</c:v>
                </c:pt>
                <c:pt idx="466">
                  <c:v>44216.416666665536</c:v>
                </c:pt>
                <c:pt idx="467">
                  <c:v>44216.458333332201</c:v>
                </c:pt>
                <c:pt idx="468">
                  <c:v>44216.499999998865</c:v>
                </c:pt>
                <c:pt idx="469">
                  <c:v>44216.541666665529</c:v>
                </c:pt>
                <c:pt idx="470">
                  <c:v>44216.583333332193</c:v>
                </c:pt>
                <c:pt idx="471">
                  <c:v>44216.624999998858</c:v>
                </c:pt>
                <c:pt idx="472">
                  <c:v>44216.666666665522</c:v>
                </c:pt>
                <c:pt idx="473">
                  <c:v>44216.708333332186</c:v>
                </c:pt>
                <c:pt idx="474">
                  <c:v>44216.74999999885</c:v>
                </c:pt>
                <c:pt idx="475">
                  <c:v>44216.791666665515</c:v>
                </c:pt>
                <c:pt idx="476">
                  <c:v>44216.833333332179</c:v>
                </c:pt>
                <c:pt idx="477">
                  <c:v>44216.874999998843</c:v>
                </c:pt>
                <c:pt idx="478">
                  <c:v>44216.916666665507</c:v>
                </c:pt>
                <c:pt idx="479">
                  <c:v>44216.958333332172</c:v>
                </c:pt>
                <c:pt idx="480">
                  <c:v>44216.999999998836</c:v>
                </c:pt>
                <c:pt idx="481">
                  <c:v>44217.0416666655</c:v>
                </c:pt>
                <c:pt idx="482">
                  <c:v>44217.083333332164</c:v>
                </c:pt>
                <c:pt idx="483">
                  <c:v>44217.124999998829</c:v>
                </c:pt>
                <c:pt idx="484">
                  <c:v>44217.166666665493</c:v>
                </c:pt>
                <c:pt idx="485">
                  <c:v>44217.208333332157</c:v>
                </c:pt>
                <c:pt idx="486">
                  <c:v>44217.249999998821</c:v>
                </c:pt>
                <c:pt idx="487">
                  <c:v>44217.291666665486</c:v>
                </c:pt>
                <c:pt idx="488">
                  <c:v>44217.33333333215</c:v>
                </c:pt>
                <c:pt idx="489">
                  <c:v>44217.374999998814</c:v>
                </c:pt>
                <c:pt idx="490">
                  <c:v>44217.416666665478</c:v>
                </c:pt>
                <c:pt idx="491">
                  <c:v>44217.458333332143</c:v>
                </c:pt>
                <c:pt idx="492">
                  <c:v>44217.499999998807</c:v>
                </c:pt>
                <c:pt idx="493">
                  <c:v>44217.541666665471</c:v>
                </c:pt>
                <c:pt idx="494">
                  <c:v>44217.583333332135</c:v>
                </c:pt>
                <c:pt idx="495">
                  <c:v>44217.624999998799</c:v>
                </c:pt>
                <c:pt idx="496">
                  <c:v>44217.666666665464</c:v>
                </c:pt>
                <c:pt idx="497">
                  <c:v>44217.708333332128</c:v>
                </c:pt>
                <c:pt idx="498">
                  <c:v>44217.749999998792</c:v>
                </c:pt>
                <c:pt idx="499">
                  <c:v>44217.791666665456</c:v>
                </c:pt>
                <c:pt idx="500">
                  <c:v>44217.833333332121</c:v>
                </c:pt>
                <c:pt idx="501">
                  <c:v>44217.874999998785</c:v>
                </c:pt>
                <c:pt idx="502">
                  <c:v>44217.916666665449</c:v>
                </c:pt>
                <c:pt idx="503">
                  <c:v>44217.958333332113</c:v>
                </c:pt>
                <c:pt idx="504">
                  <c:v>44217.999999998778</c:v>
                </c:pt>
                <c:pt idx="505">
                  <c:v>44218.041666665442</c:v>
                </c:pt>
                <c:pt idx="506">
                  <c:v>44218.083333332106</c:v>
                </c:pt>
                <c:pt idx="507">
                  <c:v>44218.12499999877</c:v>
                </c:pt>
                <c:pt idx="508">
                  <c:v>44218.166666665435</c:v>
                </c:pt>
                <c:pt idx="509">
                  <c:v>44218.208333332099</c:v>
                </c:pt>
                <c:pt idx="510">
                  <c:v>44218.249999998763</c:v>
                </c:pt>
                <c:pt idx="511">
                  <c:v>44218.291666665427</c:v>
                </c:pt>
                <c:pt idx="512">
                  <c:v>44218.333333332092</c:v>
                </c:pt>
                <c:pt idx="513">
                  <c:v>44218.374999998756</c:v>
                </c:pt>
                <c:pt idx="514">
                  <c:v>44218.41666666542</c:v>
                </c:pt>
                <c:pt idx="515">
                  <c:v>44218.458333332084</c:v>
                </c:pt>
                <c:pt idx="516">
                  <c:v>44218.499999998749</c:v>
                </c:pt>
                <c:pt idx="517">
                  <c:v>44218.541666665413</c:v>
                </c:pt>
                <c:pt idx="518">
                  <c:v>44218.583333332077</c:v>
                </c:pt>
                <c:pt idx="519">
                  <c:v>44218.624999998741</c:v>
                </c:pt>
                <c:pt idx="520">
                  <c:v>44218.666666665406</c:v>
                </c:pt>
                <c:pt idx="521">
                  <c:v>44218.70833333207</c:v>
                </c:pt>
                <c:pt idx="522">
                  <c:v>44218.749999998734</c:v>
                </c:pt>
                <c:pt idx="523">
                  <c:v>44218.791666665398</c:v>
                </c:pt>
                <c:pt idx="524">
                  <c:v>44218.833333332062</c:v>
                </c:pt>
                <c:pt idx="525">
                  <c:v>44218.874999998727</c:v>
                </c:pt>
                <c:pt idx="526">
                  <c:v>44218.916666665391</c:v>
                </c:pt>
                <c:pt idx="527">
                  <c:v>44218.958333332055</c:v>
                </c:pt>
                <c:pt idx="528">
                  <c:v>44218.999999998719</c:v>
                </c:pt>
                <c:pt idx="529">
                  <c:v>44219.041666665384</c:v>
                </c:pt>
                <c:pt idx="530">
                  <c:v>44219.083333332048</c:v>
                </c:pt>
                <c:pt idx="531">
                  <c:v>44219.124999998712</c:v>
                </c:pt>
                <c:pt idx="532">
                  <c:v>44219.166666665376</c:v>
                </c:pt>
                <c:pt idx="533">
                  <c:v>44219.208333332041</c:v>
                </c:pt>
                <c:pt idx="534">
                  <c:v>44219.249999998705</c:v>
                </c:pt>
                <c:pt idx="535">
                  <c:v>44219.291666665369</c:v>
                </c:pt>
                <c:pt idx="536">
                  <c:v>44219.333333332033</c:v>
                </c:pt>
                <c:pt idx="537">
                  <c:v>44219.374999998698</c:v>
                </c:pt>
                <c:pt idx="538">
                  <c:v>44219.416666665362</c:v>
                </c:pt>
                <c:pt idx="539">
                  <c:v>44219.458333332026</c:v>
                </c:pt>
                <c:pt idx="540">
                  <c:v>44219.49999999869</c:v>
                </c:pt>
                <c:pt idx="541">
                  <c:v>44219.541666665355</c:v>
                </c:pt>
                <c:pt idx="542">
                  <c:v>44219.583333332019</c:v>
                </c:pt>
                <c:pt idx="543">
                  <c:v>44219.624999998683</c:v>
                </c:pt>
                <c:pt idx="544">
                  <c:v>44219.666666665347</c:v>
                </c:pt>
                <c:pt idx="545">
                  <c:v>44219.708333332012</c:v>
                </c:pt>
                <c:pt idx="546">
                  <c:v>44219.749999998676</c:v>
                </c:pt>
                <c:pt idx="547">
                  <c:v>44219.79166666534</c:v>
                </c:pt>
                <c:pt idx="548">
                  <c:v>44219.833333332004</c:v>
                </c:pt>
                <c:pt idx="549">
                  <c:v>44219.874999998668</c:v>
                </c:pt>
                <c:pt idx="550">
                  <c:v>44219.916666665333</c:v>
                </c:pt>
                <c:pt idx="551">
                  <c:v>44219.958333331997</c:v>
                </c:pt>
                <c:pt idx="552">
                  <c:v>44219.999999998661</c:v>
                </c:pt>
                <c:pt idx="553">
                  <c:v>44220.041666665325</c:v>
                </c:pt>
                <c:pt idx="554">
                  <c:v>44220.08333333199</c:v>
                </c:pt>
                <c:pt idx="555">
                  <c:v>44220.124999998654</c:v>
                </c:pt>
                <c:pt idx="556">
                  <c:v>44220.166666665318</c:v>
                </c:pt>
                <c:pt idx="557">
                  <c:v>44220.208333331982</c:v>
                </c:pt>
                <c:pt idx="558">
                  <c:v>44220.249999998647</c:v>
                </c:pt>
                <c:pt idx="559">
                  <c:v>44220.291666665311</c:v>
                </c:pt>
                <c:pt idx="560">
                  <c:v>44220.333333331975</c:v>
                </c:pt>
                <c:pt idx="561">
                  <c:v>44220.374999998639</c:v>
                </c:pt>
                <c:pt idx="562">
                  <c:v>44220.416666665304</c:v>
                </c:pt>
                <c:pt idx="563">
                  <c:v>44220.458333331968</c:v>
                </c:pt>
                <c:pt idx="564">
                  <c:v>44220.499999998632</c:v>
                </c:pt>
                <c:pt idx="565">
                  <c:v>44220.541666665296</c:v>
                </c:pt>
                <c:pt idx="566">
                  <c:v>44220.583333331961</c:v>
                </c:pt>
                <c:pt idx="567">
                  <c:v>44220.624999998625</c:v>
                </c:pt>
                <c:pt idx="568">
                  <c:v>44220.666666665289</c:v>
                </c:pt>
                <c:pt idx="569">
                  <c:v>44220.708333331953</c:v>
                </c:pt>
                <c:pt idx="570">
                  <c:v>44220.749999998618</c:v>
                </c:pt>
                <c:pt idx="571">
                  <c:v>44220.791666665282</c:v>
                </c:pt>
                <c:pt idx="572">
                  <c:v>44220.833333331946</c:v>
                </c:pt>
                <c:pt idx="573">
                  <c:v>44220.87499999861</c:v>
                </c:pt>
                <c:pt idx="574">
                  <c:v>44220.916666665275</c:v>
                </c:pt>
                <c:pt idx="575">
                  <c:v>44220.958333331939</c:v>
                </c:pt>
                <c:pt idx="576">
                  <c:v>44220.999999998603</c:v>
                </c:pt>
                <c:pt idx="577">
                  <c:v>44221.041666665267</c:v>
                </c:pt>
                <c:pt idx="578">
                  <c:v>44221.083333331931</c:v>
                </c:pt>
                <c:pt idx="579">
                  <c:v>44221.124999998596</c:v>
                </c:pt>
                <c:pt idx="580">
                  <c:v>44221.16666666526</c:v>
                </c:pt>
                <c:pt idx="581">
                  <c:v>44221.208333331924</c:v>
                </c:pt>
                <c:pt idx="582">
                  <c:v>44221.249999998588</c:v>
                </c:pt>
                <c:pt idx="583">
                  <c:v>44221.291666665253</c:v>
                </c:pt>
                <c:pt idx="584">
                  <c:v>44221.333333331917</c:v>
                </c:pt>
                <c:pt idx="585">
                  <c:v>44221.374999998581</c:v>
                </c:pt>
                <c:pt idx="586">
                  <c:v>44221.416666665245</c:v>
                </c:pt>
                <c:pt idx="587">
                  <c:v>44221.45833333191</c:v>
                </c:pt>
                <c:pt idx="588">
                  <c:v>44221.499999998574</c:v>
                </c:pt>
                <c:pt idx="589">
                  <c:v>44221.541666665238</c:v>
                </c:pt>
                <c:pt idx="590">
                  <c:v>44221.583333331902</c:v>
                </c:pt>
                <c:pt idx="591">
                  <c:v>44221.624999998567</c:v>
                </c:pt>
                <c:pt idx="592">
                  <c:v>44221.666666665231</c:v>
                </c:pt>
                <c:pt idx="593">
                  <c:v>44221.708333331895</c:v>
                </c:pt>
                <c:pt idx="594">
                  <c:v>44221.749999998559</c:v>
                </c:pt>
                <c:pt idx="595">
                  <c:v>44221.791666665224</c:v>
                </c:pt>
                <c:pt idx="596">
                  <c:v>44221.833333331888</c:v>
                </c:pt>
                <c:pt idx="597">
                  <c:v>44221.874999998552</c:v>
                </c:pt>
                <c:pt idx="598">
                  <c:v>44221.916666665216</c:v>
                </c:pt>
                <c:pt idx="599">
                  <c:v>44221.958333331881</c:v>
                </c:pt>
                <c:pt idx="600">
                  <c:v>44221.999999998545</c:v>
                </c:pt>
                <c:pt idx="601">
                  <c:v>44222.041666665209</c:v>
                </c:pt>
                <c:pt idx="602">
                  <c:v>44222.083333331873</c:v>
                </c:pt>
                <c:pt idx="603">
                  <c:v>44222.124999998538</c:v>
                </c:pt>
                <c:pt idx="604">
                  <c:v>44222.166666665202</c:v>
                </c:pt>
                <c:pt idx="605">
                  <c:v>44222.208333331866</c:v>
                </c:pt>
                <c:pt idx="606">
                  <c:v>44222.24999999853</c:v>
                </c:pt>
                <c:pt idx="607">
                  <c:v>44222.291666665194</c:v>
                </c:pt>
                <c:pt idx="608">
                  <c:v>44222.333333331859</c:v>
                </c:pt>
                <c:pt idx="609">
                  <c:v>44222.374999998523</c:v>
                </c:pt>
                <c:pt idx="610">
                  <c:v>44222.416666665187</c:v>
                </c:pt>
                <c:pt idx="611">
                  <c:v>44222.458333331851</c:v>
                </c:pt>
                <c:pt idx="612">
                  <c:v>44222.499999998516</c:v>
                </c:pt>
                <c:pt idx="613">
                  <c:v>44222.54166666518</c:v>
                </c:pt>
                <c:pt idx="614">
                  <c:v>44222.583333331844</c:v>
                </c:pt>
                <c:pt idx="615">
                  <c:v>44222.624999998508</c:v>
                </c:pt>
                <c:pt idx="616">
                  <c:v>44222.666666665173</c:v>
                </c:pt>
                <c:pt idx="617">
                  <c:v>44222.708333331837</c:v>
                </c:pt>
                <c:pt idx="618">
                  <c:v>44222.749999998501</c:v>
                </c:pt>
                <c:pt idx="619">
                  <c:v>44222.791666665165</c:v>
                </c:pt>
                <c:pt idx="620">
                  <c:v>44222.83333333183</c:v>
                </c:pt>
                <c:pt idx="621">
                  <c:v>44222.874999998494</c:v>
                </c:pt>
                <c:pt idx="622">
                  <c:v>44222.916666665158</c:v>
                </c:pt>
                <c:pt idx="623">
                  <c:v>44222.958333331822</c:v>
                </c:pt>
                <c:pt idx="624">
                  <c:v>44222.999999998487</c:v>
                </c:pt>
                <c:pt idx="625">
                  <c:v>44223.041666665151</c:v>
                </c:pt>
                <c:pt idx="626">
                  <c:v>44223.083333331815</c:v>
                </c:pt>
                <c:pt idx="627">
                  <c:v>44223.124999998479</c:v>
                </c:pt>
                <c:pt idx="628">
                  <c:v>44223.166666665144</c:v>
                </c:pt>
                <c:pt idx="629">
                  <c:v>44223.208333331808</c:v>
                </c:pt>
                <c:pt idx="630">
                  <c:v>44223.249999998472</c:v>
                </c:pt>
                <c:pt idx="631">
                  <c:v>44223.291666665136</c:v>
                </c:pt>
                <c:pt idx="632">
                  <c:v>44223.333333331801</c:v>
                </c:pt>
                <c:pt idx="633">
                  <c:v>44223.374999998465</c:v>
                </c:pt>
                <c:pt idx="634">
                  <c:v>44223.416666665129</c:v>
                </c:pt>
                <c:pt idx="635">
                  <c:v>44223.458333331793</c:v>
                </c:pt>
                <c:pt idx="636">
                  <c:v>44223.499999998457</c:v>
                </c:pt>
                <c:pt idx="637">
                  <c:v>44223.541666665122</c:v>
                </c:pt>
                <c:pt idx="638">
                  <c:v>44223.583333331786</c:v>
                </c:pt>
                <c:pt idx="639">
                  <c:v>44223.62499999845</c:v>
                </c:pt>
                <c:pt idx="640">
                  <c:v>44223.666666665114</c:v>
                </c:pt>
                <c:pt idx="641">
                  <c:v>44223.708333331779</c:v>
                </c:pt>
                <c:pt idx="642">
                  <c:v>44223.749999998443</c:v>
                </c:pt>
                <c:pt idx="643">
                  <c:v>44223.791666665107</c:v>
                </c:pt>
                <c:pt idx="644">
                  <c:v>44223.833333331771</c:v>
                </c:pt>
                <c:pt idx="645">
                  <c:v>44223.874999998436</c:v>
                </c:pt>
                <c:pt idx="646">
                  <c:v>44223.9166666651</c:v>
                </c:pt>
                <c:pt idx="647">
                  <c:v>44223.958333331764</c:v>
                </c:pt>
                <c:pt idx="648">
                  <c:v>44223.999999998428</c:v>
                </c:pt>
                <c:pt idx="649">
                  <c:v>44224.041666665093</c:v>
                </c:pt>
                <c:pt idx="650">
                  <c:v>44224.083333331757</c:v>
                </c:pt>
                <c:pt idx="651">
                  <c:v>44224.124999998421</c:v>
                </c:pt>
                <c:pt idx="652">
                  <c:v>44224.166666665085</c:v>
                </c:pt>
                <c:pt idx="653">
                  <c:v>44224.20833333175</c:v>
                </c:pt>
                <c:pt idx="654">
                  <c:v>44224.249999998414</c:v>
                </c:pt>
                <c:pt idx="655">
                  <c:v>44224.291666665078</c:v>
                </c:pt>
                <c:pt idx="656">
                  <c:v>44224.333333331742</c:v>
                </c:pt>
                <c:pt idx="657">
                  <c:v>44224.374999998407</c:v>
                </c:pt>
                <c:pt idx="658">
                  <c:v>44224.416666665071</c:v>
                </c:pt>
                <c:pt idx="659">
                  <c:v>44224.458333331735</c:v>
                </c:pt>
                <c:pt idx="660">
                  <c:v>44224.499999998399</c:v>
                </c:pt>
                <c:pt idx="661">
                  <c:v>44224.541666665064</c:v>
                </c:pt>
                <c:pt idx="662">
                  <c:v>44224.583333331728</c:v>
                </c:pt>
                <c:pt idx="663">
                  <c:v>44224.624999998392</c:v>
                </c:pt>
                <c:pt idx="664">
                  <c:v>44224.666666665056</c:v>
                </c:pt>
                <c:pt idx="665">
                  <c:v>44224.70833333172</c:v>
                </c:pt>
                <c:pt idx="666">
                  <c:v>44224.749999998385</c:v>
                </c:pt>
                <c:pt idx="667">
                  <c:v>44224.791666665049</c:v>
                </c:pt>
                <c:pt idx="668">
                  <c:v>44224.833333331713</c:v>
                </c:pt>
                <c:pt idx="669">
                  <c:v>44224.874999998377</c:v>
                </c:pt>
                <c:pt idx="670">
                  <c:v>44224.916666665042</c:v>
                </c:pt>
                <c:pt idx="671">
                  <c:v>44224.958333331706</c:v>
                </c:pt>
                <c:pt idx="672">
                  <c:v>44224.99999999837</c:v>
                </c:pt>
                <c:pt idx="673">
                  <c:v>44225.041666665034</c:v>
                </c:pt>
                <c:pt idx="674">
                  <c:v>44225.083333331699</c:v>
                </c:pt>
                <c:pt idx="675">
                  <c:v>44225.124999998363</c:v>
                </c:pt>
                <c:pt idx="676">
                  <c:v>44225.166666665027</c:v>
                </c:pt>
                <c:pt idx="677">
                  <c:v>44225.208333331691</c:v>
                </c:pt>
                <c:pt idx="678">
                  <c:v>44225.249999998356</c:v>
                </c:pt>
                <c:pt idx="679">
                  <c:v>44225.29166666502</c:v>
                </c:pt>
                <c:pt idx="680">
                  <c:v>44225.333333331684</c:v>
                </c:pt>
                <c:pt idx="681">
                  <c:v>44225.374999998348</c:v>
                </c:pt>
                <c:pt idx="682">
                  <c:v>44225.416666665013</c:v>
                </c:pt>
                <c:pt idx="683">
                  <c:v>44225.458333331677</c:v>
                </c:pt>
                <c:pt idx="684">
                  <c:v>44225.499999998341</c:v>
                </c:pt>
                <c:pt idx="685">
                  <c:v>44225.541666665005</c:v>
                </c:pt>
                <c:pt idx="686">
                  <c:v>44225.58333333167</c:v>
                </c:pt>
                <c:pt idx="687">
                  <c:v>44225.624999998334</c:v>
                </c:pt>
                <c:pt idx="688">
                  <c:v>44225.666666664998</c:v>
                </c:pt>
                <c:pt idx="689">
                  <c:v>44225.708333331662</c:v>
                </c:pt>
                <c:pt idx="690">
                  <c:v>44225.749999998327</c:v>
                </c:pt>
                <c:pt idx="691">
                  <c:v>44225.791666664991</c:v>
                </c:pt>
                <c:pt idx="692">
                  <c:v>44225.833333331655</c:v>
                </c:pt>
                <c:pt idx="693">
                  <c:v>44225.874999998319</c:v>
                </c:pt>
                <c:pt idx="694">
                  <c:v>44225.916666664983</c:v>
                </c:pt>
                <c:pt idx="695">
                  <c:v>44225.958333331648</c:v>
                </c:pt>
                <c:pt idx="696">
                  <c:v>44225.999999998312</c:v>
                </c:pt>
                <c:pt idx="697">
                  <c:v>44226.041666664976</c:v>
                </c:pt>
                <c:pt idx="698">
                  <c:v>44226.08333333164</c:v>
                </c:pt>
                <c:pt idx="699">
                  <c:v>44226.124999998305</c:v>
                </c:pt>
                <c:pt idx="700">
                  <c:v>44226.166666664969</c:v>
                </c:pt>
                <c:pt idx="701">
                  <c:v>44226.208333331633</c:v>
                </c:pt>
                <c:pt idx="702">
                  <c:v>44226.249999998297</c:v>
                </c:pt>
                <c:pt idx="703">
                  <c:v>44226.291666664962</c:v>
                </c:pt>
                <c:pt idx="704">
                  <c:v>44226.333333331626</c:v>
                </c:pt>
                <c:pt idx="705">
                  <c:v>44226.37499999829</c:v>
                </c:pt>
                <c:pt idx="706">
                  <c:v>44226.416666664954</c:v>
                </c:pt>
                <c:pt idx="707">
                  <c:v>44226.458333331619</c:v>
                </c:pt>
                <c:pt idx="708">
                  <c:v>44226.499999998283</c:v>
                </c:pt>
                <c:pt idx="709">
                  <c:v>44226.541666664947</c:v>
                </c:pt>
                <c:pt idx="710">
                  <c:v>44226.583333331611</c:v>
                </c:pt>
                <c:pt idx="711">
                  <c:v>44226.624999998276</c:v>
                </c:pt>
                <c:pt idx="712">
                  <c:v>44226.66666666494</c:v>
                </c:pt>
                <c:pt idx="713">
                  <c:v>44226.708333331604</c:v>
                </c:pt>
                <c:pt idx="714">
                  <c:v>44226.749999998268</c:v>
                </c:pt>
                <c:pt idx="715">
                  <c:v>44226.791666664933</c:v>
                </c:pt>
                <c:pt idx="716">
                  <c:v>44226.833333331597</c:v>
                </c:pt>
                <c:pt idx="717">
                  <c:v>44226.874999998261</c:v>
                </c:pt>
                <c:pt idx="718">
                  <c:v>44226.916666664925</c:v>
                </c:pt>
                <c:pt idx="719">
                  <c:v>44226.95833333159</c:v>
                </c:pt>
                <c:pt idx="720">
                  <c:v>44226.999999998254</c:v>
                </c:pt>
                <c:pt idx="721">
                  <c:v>44227.041666664918</c:v>
                </c:pt>
                <c:pt idx="722">
                  <c:v>44227.083333331582</c:v>
                </c:pt>
                <c:pt idx="723">
                  <c:v>44227.124999998246</c:v>
                </c:pt>
                <c:pt idx="724">
                  <c:v>44227.166666664911</c:v>
                </c:pt>
                <c:pt idx="725">
                  <c:v>44227.208333331575</c:v>
                </c:pt>
                <c:pt idx="726">
                  <c:v>44227.249999998239</c:v>
                </c:pt>
                <c:pt idx="727">
                  <c:v>44227.291666664903</c:v>
                </c:pt>
                <c:pt idx="728">
                  <c:v>44227.333333331568</c:v>
                </c:pt>
                <c:pt idx="729">
                  <c:v>44227.374999998232</c:v>
                </c:pt>
                <c:pt idx="730">
                  <c:v>44227.416666664896</c:v>
                </c:pt>
                <c:pt idx="731">
                  <c:v>44227.45833333156</c:v>
                </c:pt>
                <c:pt idx="732">
                  <c:v>44227.499999998225</c:v>
                </c:pt>
                <c:pt idx="733">
                  <c:v>44227.541666664889</c:v>
                </c:pt>
                <c:pt idx="734">
                  <c:v>44227.583333331553</c:v>
                </c:pt>
                <c:pt idx="735">
                  <c:v>44227.624999998217</c:v>
                </c:pt>
                <c:pt idx="736">
                  <c:v>44227.666666664882</c:v>
                </c:pt>
                <c:pt idx="737">
                  <c:v>44227.708333331546</c:v>
                </c:pt>
                <c:pt idx="738">
                  <c:v>44227.74999999821</c:v>
                </c:pt>
                <c:pt idx="739">
                  <c:v>44227.791666664874</c:v>
                </c:pt>
                <c:pt idx="740">
                  <c:v>44227.833333331539</c:v>
                </c:pt>
                <c:pt idx="741">
                  <c:v>44227.874999998203</c:v>
                </c:pt>
                <c:pt idx="742">
                  <c:v>44227.916666664867</c:v>
                </c:pt>
                <c:pt idx="743">
                  <c:v>44227.958333331531</c:v>
                </c:pt>
              </c:numCache>
            </c:numRef>
          </c:xVal>
          <c:yVal>
            <c:numRef>
              <c:f>JAN!$S$5:$S$748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1.7000000000000001E-2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1.7000000000000001E-2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3.4000000000000002E-2</c:v>
                </c:pt>
                <c:pt idx="192">
                  <c:v>0</c:v>
                </c:pt>
                <c:pt idx="193">
                  <c:v>1.7000000000000001E-2</c:v>
                </c:pt>
                <c:pt idx="194">
                  <c:v>1.7000000000000001E-2</c:v>
                </c:pt>
                <c:pt idx="195">
                  <c:v>0</c:v>
                </c:pt>
                <c:pt idx="196">
                  <c:v>1.7000000000000001E-2</c:v>
                </c:pt>
                <c:pt idx="197">
                  <c:v>0</c:v>
                </c:pt>
                <c:pt idx="198">
                  <c:v>1.7000000000000001E-2</c:v>
                </c:pt>
                <c:pt idx="199">
                  <c:v>0</c:v>
                </c:pt>
                <c:pt idx="200">
                  <c:v>0</c:v>
                </c:pt>
                <c:pt idx="201">
                  <c:v>1.7000000000000001E-2</c:v>
                </c:pt>
                <c:pt idx="202">
                  <c:v>1.7000000000000001E-2</c:v>
                </c:pt>
                <c:pt idx="203">
                  <c:v>1.7000000000000001E-2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BC-4808-9E5B-E822BE1C8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227.958330000009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1756187929662769"/>
              <c:y val="0.299167987181066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  <c:majorUnit val="4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1">
            <a:lumMod val="95000"/>
          </a:schemeClr>
        </a:solidFill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August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1.42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0.04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0.01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0.31</c:v>
                </c:pt>
                <c:pt idx="263">
                  <c:v>0</c:v>
                </c:pt>
                <c:pt idx="264">
                  <c:v>0</c:v>
                </c:pt>
                <c:pt idx="265">
                  <c:v>0.01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0.03</c:v>
                </c:pt>
                <c:pt idx="283">
                  <c:v>0.02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0.01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0.01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0.02</c:v>
                </c:pt>
                <c:pt idx="405">
                  <c:v>0.04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0.22</c:v>
                </c:pt>
                <c:pt idx="448">
                  <c:v>0.19</c:v>
                </c:pt>
                <c:pt idx="449">
                  <c:v>0.01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0.05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0.24</c:v>
                </c:pt>
                <c:pt idx="501">
                  <c:v>0.37</c:v>
                </c:pt>
                <c:pt idx="502">
                  <c:v>0.01</c:v>
                </c:pt>
                <c:pt idx="503">
                  <c:v>0.06</c:v>
                </c:pt>
                <c:pt idx="504">
                  <c:v>0.01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0.02</c:v>
                </c:pt>
                <c:pt idx="545">
                  <c:v>0.05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44470</c:v>
                </c:pt>
                <c:pt idx="1">
                  <c:v>44470.041666666664</c:v>
                </c:pt>
                <c:pt idx="2">
                  <c:v>44470.083333333328</c:v>
                </c:pt>
                <c:pt idx="3">
                  <c:v>44470.124999999993</c:v>
                </c:pt>
                <c:pt idx="4">
                  <c:v>44470.166666666657</c:v>
                </c:pt>
                <c:pt idx="5">
                  <c:v>44470.208333333321</c:v>
                </c:pt>
                <c:pt idx="6">
                  <c:v>44470.249999999985</c:v>
                </c:pt>
                <c:pt idx="7">
                  <c:v>44470.29166666665</c:v>
                </c:pt>
                <c:pt idx="8">
                  <c:v>44470.333333333314</c:v>
                </c:pt>
                <c:pt idx="9">
                  <c:v>44470.374999999978</c:v>
                </c:pt>
                <c:pt idx="10">
                  <c:v>44470.416666666642</c:v>
                </c:pt>
                <c:pt idx="11">
                  <c:v>44470.458333333307</c:v>
                </c:pt>
                <c:pt idx="12">
                  <c:v>44470.499999999971</c:v>
                </c:pt>
                <c:pt idx="13">
                  <c:v>44470.541666666635</c:v>
                </c:pt>
                <c:pt idx="14">
                  <c:v>44470.583333333299</c:v>
                </c:pt>
                <c:pt idx="15">
                  <c:v>44470.624999999964</c:v>
                </c:pt>
                <c:pt idx="16">
                  <c:v>44470.666666666628</c:v>
                </c:pt>
                <c:pt idx="17">
                  <c:v>44470.708333333292</c:v>
                </c:pt>
                <c:pt idx="18">
                  <c:v>44470.749999999956</c:v>
                </c:pt>
                <c:pt idx="19">
                  <c:v>44470.791666666621</c:v>
                </c:pt>
                <c:pt idx="20">
                  <c:v>44470.833333333285</c:v>
                </c:pt>
                <c:pt idx="21">
                  <c:v>44470.874999999949</c:v>
                </c:pt>
                <c:pt idx="22">
                  <c:v>44470.916666666613</c:v>
                </c:pt>
                <c:pt idx="23">
                  <c:v>44470.958333333278</c:v>
                </c:pt>
                <c:pt idx="24">
                  <c:v>44470.999999999942</c:v>
                </c:pt>
                <c:pt idx="25">
                  <c:v>44471.041666666606</c:v>
                </c:pt>
                <c:pt idx="26">
                  <c:v>44471.08333333327</c:v>
                </c:pt>
                <c:pt idx="27">
                  <c:v>44471.124999999935</c:v>
                </c:pt>
                <c:pt idx="28">
                  <c:v>44471.166666666599</c:v>
                </c:pt>
                <c:pt idx="29">
                  <c:v>44471.208333333263</c:v>
                </c:pt>
                <c:pt idx="30">
                  <c:v>44471.249999999927</c:v>
                </c:pt>
                <c:pt idx="31">
                  <c:v>44471.291666666591</c:v>
                </c:pt>
                <c:pt idx="32">
                  <c:v>44471.333333333256</c:v>
                </c:pt>
                <c:pt idx="33">
                  <c:v>44471.37499999992</c:v>
                </c:pt>
                <c:pt idx="34">
                  <c:v>44471.416666666584</c:v>
                </c:pt>
                <c:pt idx="35">
                  <c:v>44471.458333333248</c:v>
                </c:pt>
                <c:pt idx="36">
                  <c:v>44471.499999999913</c:v>
                </c:pt>
                <c:pt idx="37">
                  <c:v>44471.541666666577</c:v>
                </c:pt>
                <c:pt idx="38">
                  <c:v>44471.583333333241</c:v>
                </c:pt>
                <c:pt idx="39">
                  <c:v>44471.624999999905</c:v>
                </c:pt>
                <c:pt idx="40">
                  <c:v>44471.66666666657</c:v>
                </c:pt>
                <c:pt idx="41">
                  <c:v>44471.708333333234</c:v>
                </c:pt>
                <c:pt idx="42">
                  <c:v>44471.749999999898</c:v>
                </c:pt>
                <c:pt idx="43">
                  <c:v>44471.791666666562</c:v>
                </c:pt>
                <c:pt idx="44">
                  <c:v>44471.833333333227</c:v>
                </c:pt>
                <c:pt idx="45">
                  <c:v>44471.874999999891</c:v>
                </c:pt>
                <c:pt idx="46">
                  <c:v>44471.916666666555</c:v>
                </c:pt>
                <c:pt idx="47">
                  <c:v>44471.958333333219</c:v>
                </c:pt>
                <c:pt idx="48">
                  <c:v>44471.999999999884</c:v>
                </c:pt>
                <c:pt idx="49">
                  <c:v>44472.041666666548</c:v>
                </c:pt>
                <c:pt idx="50">
                  <c:v>44472.083333333212</c:v>
                </c:pt>
                <c:pt idx="51">
                  <c:v>44472.124999999876</c:v>
                </c:pt>
                <c:pt idx="52">
                  <c:v>44472.166666666541</c:v>
                </c:pt>
                <c:pt idx="53">
                  <c:v>44472.208333333205</c:v>
                </c:pt>
                <c:pt idx="54">
                  <c:v>44472.249999999869</c:v>
                </c:pt>
                <c:pt idx="55">
                  <c:v>44472.291666666533</c:v>
                </c:pt>
                <c:pt idx="56">
                  <c:v>44472.333333333198</c:v>
                </c:pt>
                <c:pt idx="57">
                  <c:v>44472.374999999862</c:v>
                </c:pt>
                <c:pt idx="58">
                  <c:v>44472.416666666526</c:v>
                </c:pt>
                <c:pt idx="59">
                  <c:v>44472.45833333319</c:v>
                </c:pt>
                <c:pt idx="60">
                  <c:v>44472.499999999854</c:v>
                </c:pt>
                <c:pt idx="61">
                  <c:v>44472.541666666519</c:v>
                </c:pt>
                <c:pt idx="62">
                  <c:v>44472.583333333183</c:v>
                </c:pt>
                <c:pt idx="63">
                  <c:v>44472.624999999847</c:v>
                </c:pt>
                <c:pt idx="64">
                  <c:v>44472.666666666511</c:v>
                </c:pt>
                <c:pt idx="65">
                  <c:v>44472.708333333176</c:v>
                </c:pt>
                <c:pt idx="66">
                  <c:v>44472.74999999984</c:v>
                </c:pt>
                <c:pt idx="67">
                  <c:v>44472.791666666504</c:v>
                </c:pt>
                <c:pt idx="68">
                  <c:v>44472.833333333168</c:v>
                </c:pt>
                <c:pt idx="69">
                  <c:v>44472.874999999833</c:v>
                </c:pt>
                <c:pt idx="70">
                  <c:v>44472.916666666497</c:v>
                </c:pt>
                <c:pt idx="71">
                  <c:v>44472.958333333161</c:v>
                </c:pt>
                <c:pt idx="72">
                  <c:v>44472.999999999825</c:v>
                </c:pt>
                <c:pt idx="73">
                  <c:v>44473.04166666649</c:v>
                </c:pt>
                <c:pt idx="74">
                  <c:v>44473.083333333154</c:v>
                </c:pt>
                <c:pt idx="75">
                  <c:v>44473.124999999818</c:v>
                </c:pt>
                <c:pt idx="76">
                  <c:v>44473.166666666482</c:v>
                </c:pt>
                <c:pt idx="77">
                  <c:v>44473.208333333147</c:v>
                </c:pt>
                <c:pt idx="78">
                  <c:v>44473.249999999811</c:v>
                </c:pt>
                <c:pt idx="79">
                  <c:v>44473.291666666475</c:v>
                </c:pt>
                <c:pt idx="80">
                  <c:v>44473.333333333139</c:v>
                </c:pt>
                <c:pt idx="81">
                  <c:v>44473.374999999804</c:v>
                </c:pt>
                <c:pt idx="82">
                  <c:v>44473.416666666468</c:v>
                </c:pt>
                <c:pt idx="83">
                  <c:v>44473.458333333132</c:v>
                </c:pt>
                <c:pt idx="84">
                  <c:v>44473.499999999796</c:v>
                </c:pt>
                <c:pt idx="85">
                  <c:v>44473.541666666461</c:v>
                </c:pt>
                <c:pt idx="86">
                  <c:v>44473.583333333125</c:v>
                </c:pt>
                <c:pt idx="87">
                  <c:v>44473.624999999789</c:v>
                </c:pt>
                <c:pt idx="88">
                  <c:v>44473.666666666453</c:v>
                </c:pt>
                <c:pt idx="89">
                  <c:v>44473.708333333117</c:v>
                </c:pt>
                <c:pt idx="90">
                  <c:v>44473.749999999782</c:v>
                </c:pt>
                <c:pt idx="91">
                  <c:v>44473.791666666446</c:v>
                </c:pt>
                <c:pt idx="92">
                  <c:v>44473.83333333311</c:v>
                </c:pt>
                <c:pt idx="93">
                  <c:v>44473.874999999774</c:v>
                </c:pt>
                <c:pt idx="94">
                  <c:v>44473.916666666439</c:v>
                </c:pt>
                <c:pt idx="95">
                  <c:v>44473.958333333103</c:v>
                </c:pt>
                <c:pt idx="96">
                  <c:v>44473.999999999767</c:v>
                </c:pt>
                <c:pt idx="97">
                  <c:v>44474.041666666431</c:v>
                </c:pt>
                <c:pt idx="98">
                  <c:v>44474.083333333096</c:v>
                </c:pt>
                <c:pt idx="99">
                  <c:v>44474.12499999976</c:v>
                </c:pt>
                <c:pt idx="100">
                  <c:v>44474.166666666424</c:v>
                </c:pt>
                <c:pt idx="101">
                  <c:v>44474.208333333088</c:v>
                </c:pt>
                <c:pt idx="102">
                  <c:v>44474.249999999753</c:v>
                </c:pt>
                <c:pt idx="103">
                  <c:v>44474.291666666417</c:v>
                </c:pt>
                <c:pt idx="104">
                  <c:v>44474.333333333081</c:v>
                </c:pt>
                <c:pt idx="105">
                  <c:v>44474.374999999745</c:v>
                </c:pt>
                <c:pt idx="106">
                  <c:v>44474.41666666641</c:v>
                </c:pt>
                <c:pt idx="107">
                  <c:v>44474.458333333074</c:v>
                </c:pt>
                <c:pt idx="108">
                  <c:v>44474.499999999738</c:v>
                </c:pt>
                <c:pt idx="109">
                  <c:v>44474.541666666402</c:v>
                </c:pt>
                <c:pt idx="110">
                  <c:v>44474.583333333067</c:v>
                </c:pt>
                <c:pt idx="111">
                  <c:v>44474.624999999731</c:v>
                </c:pt>
                <c:pt idx="112">
                  <c:v>44474.666666666395</c:v>
                </c:pt>
                <c:pt idx="113">
                  <c:v>44474.708333333059</c:v>
                </c:pt>
                <c:pt idx="114">
                  <c:v>44474.749999999724</c:v>
                </c:pt>
                <c:pt idx="115">
                  <c:v>44474.791666666388</c:v>
                </c:pt>
                <c:pt idx="116">
                  <c:v>44474.833333333052</c:v>
                </c:pt>
                <c:pt idx="117">
                  <c:v>44474.874999999716</c:v>
                </c:pt>
                <c:pt idx="118">
                  <c:v>44474.91666666638</c:v>
                </c:pt>
                <c:pt idx="119">
                  <c:v>44474.958333333045</c:v>
                </c:pt>
                <c:pt idx="120">
                  <c:v>44474.999999999709</c:v>
                </c:pt>
                <c:pt idx="121">
                  <c:v>44475.041666666373</c:v>
                </c:pt>
                <c:pt idx="122">
                  <c:v>44475.083333333037</c:v>
                </c:pt>
                <c:pt idx="123">
                  <c:v>44475.124999999702</c:v>
                </c:pt>
                <c:pt idx="124">
                  <c:v>44475.166666666366</c:v>
                </c:pt>
                <c:pt idx="125">
                  <c:v>44475.20833333303</c:v>
                </c:pt>
                <c:pt idx="126">
                  <c:v>44475.249999999694</c:v>
                </c:pt>
                <c:pt idx="127">
                  <c:v>44475.291666666359</c:v>
                </c:pt>
                <c:pt idx="128">
                  <c:v>44475.333333333023</c:v>
                </c:pt>
                <c:pt idx="129">
                  <c:v>44475.374999999687</c:v>
                </c:pt>
                <c:pt idx="130">
                  <c:v>44475.416666666351</c:v>
                </c:pt>
                <c:pt idx="131">
                  <c:v>44475.458333333016</c:v>
                </c:pt>
                <c:pt idx="132">
                  <c:v>44475.49999999968</c:v>
                </c:pt>
                <c:pt idx="133">
                  <c:v>44475.541666666344</c:v>
                </c:pt>
                <c:pt idx="134">
                  <c:v>44475.583333333008</c:v>
                </c:pt>
                <c:pt idx="135">
                  <c:v>44475.624999999673</c:v>
                </c:pt>
                <c:pt idx="136">
                  <c:v>44475.666666666337</c:v>
                </c:pt>
                <c:pt idx="137">
                  <c:v>44475.708333333001</c:v>
                </c:pt>
                <c:pt idx="138">
                  <c:v>44475.749999999665</c:v>
                </c:pt>
                <c:pt idx="139">
                  <c:v>44475.79166666633</c:v>
                </c:pt>
                <c:pt idx="140">
                  <c:v>44475.833333332994</c:v>
                </c:pt>
                <c:pt idx="141">
                  <c:v>44475.874999999658</c:v>
                </c:pt>
                <c:pt idx="142">
                  <c:v>44475.916666666322</c:v>
                </c:pt>
                <c:pt idx="143">
                  <c:v>44475.958333332987</c:v>
                </c:pt>
                <c:pt idx="144">
                  <c:v>44475.999999999651</c:v>
                </c:pt>
                <c:pt idx="145">
                  <c:v>44476.041666666315</c:v>
                </c:pt>
                <c:pt idx="146">
                  <c:v>44476.083333332979</c:v>
                </c:pt>
                <c:pt idx="147">
                  <c:v>44476.124999999643</c:v>
                </c:pt>
                <c:pt idx="148">
                  <c:v>44476.166666666308</c:v>
                </c:pt>
                <c:pt idx="149">
                  <c:v>44476.208333332972</c:v>
                </c:pt>
                <c:pt idx="150">
                  <c:v>44476.249999999636</c:v>
                </c:pt>
                <c:pt idx="151">
                  <c:v>44476.2916666663</c:v>
                </c:pt>
                <c:pt idx="152">
                  <c:v>44476.333333332965</c:v>
                </c:pt>
                <c:pt idx="153">
                  <c:v>44476.374999999629</c:v>
                </c:pt>
                <c:pt idx="154">
                  <c:v>44476.416666666293</c:v>
                </c:pt>
                <c:pt idx="155">
                  <c:v>44476.458333332957</c:v>
                </c:pt>
                <c:pt idx="156">
                  <c:v>44476.499999999622</c:v>
                </c:pt>
                <c:pt idx="157">
                  <c:v>44476.541666666286</c:v>
                </c:pt>
                <c:pt idx="158">
                  <c:v>44476.58333333295</c:v>
                </c:pt>
                <c:pt idx="159">
                  <c:v>44476.624999999614</c:v>
                </c:pt>
                <c:pt idx="160">
                  <c:v>44476.666666666279</c:v>
                </c:pt>
                <c:pt idx="161">
                  <c:v>44476.708333332943</c:v>
                </c:pt>
                <c:pt idx="162">
                  <c:v>44476.749999999607</c:v>
                </c:pt>
                <c:pt idx="163">
                  <c:v>44476.791666666271</c:v>
                </c:pt>
                <c:pt idx="164">
                  <c:v>44476.833333332936</c:v>
                </c:pt>
                <c:pt idx="165">
                  <c:v>44476.8749999996</c:v>
                </c:pt>
                <c:pt idx="166">
                  <c:v>44476.916666666264</c:v>
                </c:pt>
                <c:pt idx="167">
                  <c:v>44476.958333332928</c:v>
                </c:pt>
                <c:pt idx="168">
                  <c:v>44476.999999999593</c:v>
                </c:pt>
                <c:pt idx="169">
                  <c:v>44477.041666666257</c:v>
                </c:pt>
                <c:pt idx="170">
                  <c:v>44477.083333332921</c:v>
                </c:pt>
                <c:pt idx="171">
                  <c:v>44477.124999999585</c:v>
                </c:pt>
                <c:pt idx="172">
                  <c:v>44477.16666666625</c:v>
                </c:pt>
                <c:pt idx="173">
                  <c:v>44477.208333332914</c:v>
                </c:pt>
                <c:pt idx="174">
                  <c:v>44477.249999999578</c:v>
                </c:pt>
                <c:pt idx="175">
                  <c:v>44477.291666666242</c:v>
                </c:pt>
                <c:pt idx="176">
                  <c:v>44477.333333332906</c:v>
                </c:pt>
                <c:pt idx="177">
                  <c:v>44477.374999999571</c:v>
                </c:pt>
                <c:pt idx="178">
                  <c:v>44477.416666666235</c:v>
                </c:pt>
                <c:pt idx="179">
                  <c:v>44477.458333332899</c:v>
                </c:pt>
                <c:pt idx="180">
                  <c:v>44477.499999999563</c:v>
                </c:pt>
                <c:pt idx="181">
                  <c:v>44477.541666666228</c:v>
                </c:pt>
                <c:pt idx="182">
                  <c:v>44477.583333332892</c:v>
                </c:pt>
                <c:pt idx="183">
                  <c:v>44477.624999999556</c:v>
                </c:pt>
                <c:pt idx="184">
                  <c:v>44477.66666666622</c:v>
                </c:pt>
                <c:pt idx="185">
                  <c:v>44477.708333332885</c:v>
                </c:pt>
                <c:pt idx="186">
                  <c:v>44477.749999999549</c:v>
                </c:pt>
                <c:pt idx="187">
                  <c:v>44477.791666666213</c:v>
                </c:pt>
                <c:pt idx="188">
                  <c:v>44477.833333332877</c:v>
                </c:pt>
                <c:pt idx="189">
                  <c:v>44477.874999999542</c:v>
                </c:pt>
                <c:pt idx="190">
                  <c:v>44477.916666666206</c:v>
                </c:pt>
                <c:pt idx="191">
                  <c:v>44477.95833333287</c:v>
                </c:pt>
                <c:pt idx="192">
                  <c:v>44477.999999999534</c:v>
                </c:pt>
                <c:pt idx="193">
                  <c:v>44478.041666666199</c:v>
                </c:pt>
                <c:pt idx="194">
                  <c:v>44478.083333332863</c:v>
                </c:pt>
                <c:pt idx="195">
                  <c:v>44478.124999999527</c:v>
                </c:pt>
                <c:pt idx="196">
                  <c:v>44478.166666666191</c:v>
                </c:pt>
                <c:pt idx="197">
                  <c:v>44478.208333332856</c:v>
                </c:pt>
                <c:pt idx="198">
                  <c:v>44478.24999999952</c:v>
                </c:pt>
                <c:pt idx="199">
                  <c:v>44478.291666666184</c:v>
                </c:pt>
                <c:pt idx="200">
                  <c:v>44478.333333332848</c:v>
                </c:pt>
                <c:pt idx="201">
                  <c:v>44478.374999999513</c:v>
                </c:pt>
                <c:pt idx="202">
                  <c:v>44478.416666666177</c:v>
                </c:pt>
                <c:pt idx="203">
                  <c:v>44478.458333332841</c:v>
                </c:pt>
                <c:pt idx="204">
                  <c:v>44478.499999999505</c:v>
                </c:pt>
                <c:pt idx="205">
                  <c:v>44478.541666666169</c:v>
                </c:pt>
                <c:pt idx="206">
                  <c:v>44478.583333332834</c:v>
                </c:pt>
                <c:pt idx="207">
                  <c:v>44478.624999999498</c:v>
                </c:pt>
                <c:pt idx="208">
                  <c:v>44478.666666666162</c:v>
                </c:pt>
                <c:pt idx="209">
                  <c:v>44478.708333332826</c:v>
                </c:pt>
                <c:pt idx="210">
                  <c:v>44478.749999999491</c:v>
                </c:pt>
                <c:pt idx="211">
                  <c:v>44478.791666666155</c:v>
                </c:pt>
                <c:pt idx="212">
                  <c:v>44478.833333332819</c:v>
                </c:pt>
                <c:pt idx="213">
                  <c:v>44478.874999999483</c:v>
                </c:pt>
                <c:pt idx="214">
                  <c:v>44478.916666666148</c:v>
                </c:pt>
                <c:pt idx="215">
                  <c:v>44478.958333332812</c:v>
                </c:pt>
                <c:pt idx="216">
                  <c:v>44478.999999999476</c:v>
                </c:pt>
                <c:pt idx="217">
                  <c:v>44479.04166666614</c:v>
                </c:pt>
                <c:pt idx="218">
                  <c:v>44479.083333332805</c:v>
                </c:pt>
                <c:pt idx="219">
                  <c:v>44479.124999999469</c:v>
                </c:pt>
                <c:pt idx="220">
                  <c:v>44479.166666666133</c:v>
                </c:pt>
                <c:pt idx="221">
                  <c:v>44479.208333332797</c:v>
                </c:pt>
                <c:pt idx="222">
                  <c:v>44479.249999999462</c:v>
                </c:pt>
                <c:pt idx="223">
                  <c:v>44479.291666666126</c:v>
                </c:pt>
                <c:pt idx="224">
                  <c:v>44479.33333333279</c:v>
                </c:pt>
                <c:pt idx="225">
                  <c:v>44479.374999999454</c:v>
                </c:pt>
                <c:pt idx="226">
                  <c:v>44479.416666666119</c:v>
                </c:pt>
                <c:pt idx="227">
                  <c:v>44479.458333332783</c:v>
                </c:pt>
                <c:pt idx="228">
                  <c:v>44479.499999999447</c:v>
                </c:pt>
                <c:pt idx="229">
                  <c:v>44479.541666666111</c:v>
                </c:pt>
                <c:pt idx="230">
                  <c:v>44479.583333332776</c:v>
                </c:pt>
                <c:pt idx="231">
                  <c:v>44479.62499999944</c:v>
                </c:pt>
                <c:pt idx="232">
                  <c:v>44479.666666666104</c:v>
                </c:pt>
                <c:pt idx="233">
                  <c:v>44479.708333332768</c:v>
                </c:pt>
                <c:pt idx="234">
                  <c:v>44479.749999999432</c:v>
                </c:pt>
                <c:pt idx="235">
                  <c:v>44479.791666666097</c:v>
                </c:pt>
                <c:pt idx="236">
                  <c:v>44479.833333332761</c:v>
                </c:pt>
                <c:pt idx="237">
                  <c:v>44479.874999999425</c:v>
                </c:pt>
                <c:pt idx="238">
                  <c:v>44479.916666666089</c:v>
                </c:pt>
                <c:pt idx="239">
                  <c:v>44479.958333332754</c:v>
                </c:pt>
                <c:pt idx="240">
                  <c:v>44479.999999999418</c:v>
                </c:pt>
                <c:pt idx="241">
                  <c:v>44480.041666666082</c:v>
                </c:pt>
                <c:pt idx="242">
                  <c:v>44480.083333332746</c:v>
                </c:pt>
                <c:pt idx="243">
                  <c:v>44480.124999999411</c:v>
                </c:pt>
                <c:pt idx="244">
                  <c:v>44480.166666666075</c:v>
                </c:pt>
                <c:pt idx="245">
                  <c:v>44480.208333332739</c:v>
                </c:pt>
                <c:pt idx="246">
                  <c:v>44480.249999999403</c:v>
                </c:pt>
                <c:pt idx="247">
                  <c:v>44480.291666666068</c:v>
                </c:pt>
                <c:pt idx="248">
                  <c:v>44480.333333332732</c:v>
                </c:pt>
                <c:pt idx="249">
                  <c:v>44480.374999999396</c:v>
                </c:pt>
                <c:pt idx="250">
                  <c:v>44480.41666666606</c:v>
                </c:pt>
                <c:pt idx="251">
                  <c:v>44480.458333332725</c:v>
                </c:pt>
                <c:pt idx="252">
                  <c:v>44480.499999999389</c:v>
                </c:pt>
                <c:pt idx="253">
                  <c:v>44480.541666666053</c:v>
                </c:pt>
                <c:pt idx="254">
                  <c:v>44480.583333332717</c:v>
                </c:pt>
                <c:pt idx="255">
                  <c:v>44480.624999999382</c:v>
                </c:pt>
                <c:pt idx="256">
                  <c:v>44480.666666666046</c:v>
                </c:pt>
                <c:pt idx="257">
                  <c:v>44480.70833333271</c:v>
                </c:pt>
                <c:pt idx="258">
                  <c:v>44480.749999999374</c:v>
                </c:pt>
                <c:pt idx="259">
                  <c:v>44480.791666666039</c:v>
                </c:pt>
                <c:pt idx="260">
                  <c:v>44480.833333332703</c:v>
                </c:pt>
                <c:pt idx="261">
                  <c:v>44480.874999999367</c:v>
                </c:pt>
                <c:pt idx="262">
                  <c:v>44480.916666666031</c:v>
                </c:pt>
                <c:pt idx="263">
                  <c:v>44480.958333332695</c:v>
                </c:pt>
                <c:pt idx="264">
                  <c:v>44480.99999999936</c:v>
                </c:pt>
                <c:pt idx="265">
                  <c:v>44481.041666666024</c:v>
                </c:pt>
                <c:pt idx="266">
                  <c:v>44481.083333332688</c:v>
                </c:pt>
                <c:pt idx="267">
                  <c:v>44481.124999999352</c:v>
                </c:pt>
                <c:pt idx="268">
                  <c:v>44481.166666666017</c:v>
                </c:pt>
                <c:pt idx="269">
                  <c:v>44481.208333332681</c:v>
                </c:pt>
                <c:pt idx="270">
                  <c:v>44481.249999999345</c:v>
                </c:pt>
                <c:pt idx="271">
                  <c:v>44481.291666666009</c:v>
                </c:pt>
                <c:pt idx="272">
                  <c:v>44481.333333332674</c:v>
                </c:pt>
                <c:pt idx="273">
                  <c:v>44481.374999999338</c:v>
                </c:pt>
                <c:pt idx="274">
                  <c:v>44481.416666666002</c:v>
                </c:pt>
                <c:pt idx="275">
                  <c:v>44481.458333332666</c:v>
                </c:pt>
                <c:pt idx="276">
                  <c:v>44481.499999999331</c:v>
                </c:pt>
                <c:pt idx="277">
                  <c:v>44481.541666665995</c:v>
                </c:pt>
                <c:pt idx="278">
                  <c:v>44481.583333332659</c:v>
                </c:pt>
                <c:pt idx="279">
                  <c:v>44481.624999999323</c:v>
                </c:pt>
                <c:pt idx="280">
                  <c:v>44481.666666665988</c:v>
                </c:pt>
                <c:pt idx="281">
                  <c:v>44481.708333332652</c:v>
                </c:pt>
                <c:pt idx="282">
                  <c:v>44481.749999999316</c:v>
                </c:pt>
                <c:pt idx="283">
                  <c:v>44481.79166666598</c:v>
                </c:pt>
                <c:pt idx="284">
                  <c:v>44481.833333332645</c:v>
                </c:pt>
                <c:pt idx="285">
                  <c:v>44481.874999999309</c:v>
                </c:pt>
                <c:pt idx="286">
                  <c:v>44481.916666665973</c:v>
                </c:pt>
                <c:pt idx="287">
                  <c:v>44481.958333332637</c:v>
                </c:pt>
                <c:pt idx="288">
                  <c:v>44481.999999999302</c:v>
                </c:pt>
                <c:pt idx="289">
                  <c:v>44482.041666665966</c:v>
                </c:pt>
                <c:pt idx="290">
                  <c:v>44482.08333333263</c:v>
                </c:pt>
                <c:pt idx="291">
                  <c:v>44482.124999999294</c:v>
                </c:pt>
                <c:pt idx="292">
                  <c:v>44482.166666665958</c:v>
                </c:pt>
                <c:pt idx="293">
                  <c:v>44482.208333332623</c:v>
                </c:pt>
                <c:pt idx="294">
                  <c:v>44482.249999999287</c:v>
                </c:pt>
                <c:pt idx="295">
                  <c:v>44482.291666665951</c:v>
                </c:pt>
                <c:pt idx="296">
                  <c:v>44482.333333332615</c:v>
                </c:pt>
                <c:pt idx="297">
                  <c:v>44482.37499999928</c:v>
                </c:pt>
                <c:pt idx="298">
                  <c:v>44482.416666665944</c:v>
                </c:pt>
                <c:pt idx="299">
                  <c:v>44482.458333332608</c:v>
                </c:pt>
                <c:pt idx="300">
                  <c:v>44482.499999999272</c:v>
                </c:pt>
                <c:pt idx="301">
                  <c:v>44482.541666665937</c:v>
                </c:pt>
                <c:pt idx="302">
                  <c:v>44482.583333332601</c:v>
                </c:pt>
                <c:pt idx="303">
                  <c:v>44482.624999999265</c:v>
                </c:pt>
                <c:pt idx="304">
                  <c:v>44482.666666665929</c:v>
                </c:pt>
                <c:pt idx="305">
                  <c:v>44482.708333332594</c:v>
                </c:pt>
                <c:pt idx="306">
                  <c:v>44482.749999999258</c:v>
                </c:pt>
                <c:pt idx="307">
                  <c:v>44482.791666665922</c:v>
                </c:pt>
                <c:pt idx="308">
                  <c:v>44482.833333332586</c:v>
                </c:pt>
                <c:pt idx="309">
                  <c:v>44482.874999999251</c:v>
                </c:pt>
                <c:pt idx="310">
                  <c:v>44482.916666665915</c:v>
                </c:pt>
                <c:pt idx="311">
                  <c:v>44482.958333332579</c:v>
                </c:pt>
                <c:pt idx="312">
                  <c:v>44482.999999999243</c:v>
                </c:pt>
                <c:pt idx="313">
                  <c:v>44483.041666665908</c:v>
                </c:pt>
                <c:pt idx="314">
                  <c:v>44483.083333332572</c:v>
                </c:pt>
                <c:pt idx="315">
                  <c:v>44483.124999999236</c:v>
                </c:pt>
                <c:pt idx="316">
                  <c:v>44483.1666666659</c:v>
                </c:pt>
                <c:pt idx="317">
                  <c:v>44483.208333332565</c:v>
                </c:pt>
                <c:pt idx="318">
                  <c:v>44483.249999999229</c:v>
                </c:pt>
                <c:pt idx="319">
                  <c:v>44483.291666665893</c:v>
                </c:pt>
                <c:pt idx="320">
                  <c:v>44483.333333332557</c:v>
                </c:pt>
                <c:pt idx="321">
                  <c:v>44483.374999999221</c:v>
                </c:pt>
                <c:pt idx="322">
                  <c:v>44483.416666665886</c:v>
                </c:pt>
                <c:pt idx="323">
                  <c:v>44483.45833333255</c:v>
                </c:pt>
                <c:pt idx="324">
                  <c:v>44483.499999999214</c:v>
                </c:pt>
                <c:pt idx="325">
                  <c:v>44483.541666665878</c:v>
                </c:pt>
                <c:pt idx="326">
                  <c:v>44483.583333332543</c:v>
                </c:pt>
                <c:pt idx="327">
                  <c:v>44483.624999999207</c:v>
                </c:pt>
                <c:pt idx="328">
                  <c:v>44483.666666665871</c:v>
                </c:pt>
                <c:pt idx="329">
                  <c:v>44483.708333332535</c:v>
                </c:pt>
                <c:pt idx="330">
                  <c:v>44483.7499999992</c:v>
                </c:pt>
                <c:pt idx="331">
                  <c:v>44483.791666665864</c:v>
                </c:pt>
                <c:pt idx="332">
                  <c:v>44483.833333332528</c:v>
                </c:pt>
                <c:pt idx="333">
                  <c:v>44483.874999999192</c:v>
                </c:pt>
                <c:pt idx="334">
                  <c:v>44483.916666665857</c:v>
                </c:pt>
                <c:pt idx="335">
                  <c:v>44483.958333332521</c:v>
                </c:pt>
                <c:pt idx="336">
                  <c:v>44483.999999999185</c:v>
                </c:pt>
                <c:pt idx="337">
                  <c:v>44484.041666665849</c:v>
                </c:pt>
                <c:pt idx="338">
                  <c:v>44484.083333332514</c:v>
                </c:pt>
                <c:pt idx="339">
                  <c:v>44484.124999999178</c:v>
                </c:pt>
                <c:pt idx="340">
                  <c:v>44484.166666665842</c:v>
                </c:pt>
                <c:pt idx="341">
                  <c:v>44484.208333332506</c:v>
                </c:pt>
                <c:pt idx="342">
                  <c:v>44484.249999999171</c:v>
                </c:pt>
                <c:pt idx="343">
                  <c:v>44484.291666665835</c:v>
                </c:pt>
                <c:pt idx="344">
                  <c:v>44484.333333332499</c:v>
                </c:pt>
                <c:pt idx="345">
                  <c:v>44484.374999999163</c:v>
                </c:pt>
                <c:pt idx="346">
                  <c:v>44484.416666665828</c:v>
                </c:pt>
                <c:pt idx="347">
                  <c:v>44484.458333332492</c:v>
                </c:pt>
                <c:pt idx="348">
                  <c:v>44484.499999999156</c:v>
                </c:pt>
                <c:pt idx="349">
                  <c:v>44484.54166666582</c:v>
                </c:pt>
                <c:pt idx="350">
                  <c:v>44484.583333332484</c:v>
                </c:pt>
                <c:pt idx="351">
                  <c:v>44484.624999999149</c:v>
                </c:pt>
                <c:pt idx="352">
                  <c:v>44484.666666665813</c:v>
                </c:pt>
                <c:pt idx="353">
                  <c:v>44484.708333332477</c:v>
                </c:pt>
                <c:pt idx="354">
                  <c:v>44484.749999999141</c:v>
                </c:pt>
                <c:pt idx="355">
                  <c:v>44484.791666665806</c:v>
                </c:pt>
                <c:pt idx="356">
                  <c:v>44484.83333333247</c:v>
                </c:pt>
                <c:pt idx="357">
                  <c:v>44484.874999999134</c:v>
                </c:pt>
                <c:pt idx="358">
                  <c:v>44484.916666665798</c:v>
                </c:pt>
                <c:pt idx="359">
                  <c:v>44484.958333332463</c:v>
                </c:pt>
                <c:pt idx="360">
                  <c:v>44484.999999999127</c:v>
                </c:pt>
                <c:pt idx="361">
                  <c:v>44485.041666665791</c:v>
                </c:pt>
                <c:pt idx="362">
                  <c:v>44485.083333332455</c:v>
                </c:pt>
                <c:pt idx="363">
                  <c:v>44485.12499999912</c:v>
                </c:pt>
                <c:pt idx="364">
                  <c:v>44485.166666665784</c:v>
                </c:pt>
                <c:pt idx="365">
                  <c:v>44485.208333332448</c:v>
                </c:pt>
                <c:pt idx="366">
                  <c:v>44485.249999999112</c:v>
                </c:pt>
                <c:pt idx="367">
                  <c:v>44485.291666665777</c:v>
                </c:pt>
                <c:pt idx="368">
                  <c:v>44485.333333332441</c:v>
                </c:pt>
                <c:pt idx="369">
                  <c:v>44485.374999999105</c:v>
                </c:pt>
                <c:pt idx="370">
                  <c:v>44485.416666665769</c:v>
                </c:pt>
                <c:pt idx="371">
                  <c:v>44485.458333332434</c:v>
                </c:pt>
                <c:pt idx="372">
                  <c:v>44485.499999999098</c:v>
                </c:pt>
                <c:pt idx="373">
                  <c:v>44485.541666665762</c:v>
                </c:pt>
                <c:pt idx="374">
                  <c:v>44485.583333332426</c:v>
                </c:pt>
                <c:pt idx="375">
                  <c:v>44485.624999999091</c:v>
                </c:pt>
                <c:pt idx="376">
                  <c:v>44485.666666665755</c:v>
                </c:pt>
                <c:pt idx="377">
                  <c:v>44485.708333332419</c:v>
                </c:pt>
                <c:pt idx="378">
                  <c:v>44485.749999999083</c:v>
                </c:pt>
                <c:pt idx="379">
                  <c:v>44485.791666665747</c:v>
                </c:pt>
                <c:pt idx="380">
                  <c:v>44485.833333332412</c:v>
                </c:pt>
                <c:pt idx="381">
                  <c:v>44485.874999999076</c:v>
                </c:pt>
                <c:pt idx="382">
                  <c:v>44485.91666666574</c:v>
                </c:pt>
                <c:pt idx="383">
                  <c:v>44485.958333332404</c:v>
                </c:pt>
                <c:pt idx="384">
                  <c:v>44485.999999999069</c:v>
                </c:pt>
                <c:pt idx="385">
                  <c:v>44486.041666665733</c:v>
                </c:pt>
                <c:pt idx="386">
                  <c:v>44486.083333332397</c:v>
                </c:pt>
                <c:pt idx="387">
                  <c:v>44486.124999999061</c:v>
                </c:pt>
                <c:pt idx="388">
                  <c:v>44486.166666665726</c:v>
                </c:pt>
                <c:pt idx="389">
                  <c:v>44486.20833333239</c:v>
                </c:pt>
                <c:pt idx="390">
                  <c:v>44486.249999999054</c:v>
                </c:pt>
                <c:pt idx="391">
                  <c:v>44486.291666665718</c:v>
                </c:pt>
                <c:pt idx="392">
                  <c:v>44486.333333332383</c:v>
                </c:pt>
                <c:pt idx="393">
                  <c:v>44486.374999999047</c:v>
                </c:pt>
                <c:pt idx="394">
                  <c:v>44486.416666665711</c:v>
                </c:pt>
                <c:pt idx="395">
                  <c:v>44486.458333332375</c:v>
                </c:pt>
                <c:pt idx="396">
                  <c:v>44486.49999999904</c:v>
                </c:pt>
                <c:pt idx="397">
                  <c:v>44486.541666665704</c:v>
                </c:pt>
                <c:pt idx="398">
                  <c:v>44486.583333332368</c:v>
                </c:pt>
                <c:pt idx="399">
                  <c:v>44486.624999999032</c:v>
                </c:pt>
                <c:pt idx="400">
                  <c:v>44486.666666665697</c:v>
                </c:pt>
                <c:pt idx="401">
                  <c:v>44486.708333332361</c:v>
                </c:pt>
                <c:pt idx="402">
                  <c:v>44486.749999999025</c:v>
                </c:pt>
                <c:pt idx="403">
                  <c:v>44486.791666665689</c:v>
                </c:pt>
                <c:pt idx="404">
                  <c:v>44486.833333332354</c:v>
                </c:pt>
                <c:pt idx="405">
                  <c:v>44486.874999999018</c:v>
                </c:pt>
                <c:pt idx="406">
                  <c:v>44486.916666665682</c:v>
                </c:pt>
                <c:pt idx="407">
                  <c:v>44486.958333332346</c:v>
                </c:pt>
                <c:pt idx="408">
                  <c:v>44486.99999999901</c:v>
                </c:pt>
                <c:pt idx="409">
                  <c:v>44487.041666665675</c:v>
                </c:pt>
                <c:pt idx="410">
                  <c:v>44487.083333332339</c:v>
                </c:pt>
                <c:pt idx="411">
                  <c:v>44487.124999999003</c:v>
                </c:pt>
                <c:pt idx="412">
                  <c:v>44487.166666665667</c:v>
                </c:pt>
                <c:pt idx="413">
                  <c:v>44487.208333332332</c:v>
                </c:pt>
                <c:pt idx="414">
                  <c:v>44487.249999998996</c:v>
                </c:pt>
                <c:pt idx="415">
                  <c:v>44487.29166666566</c:v>
                </c:pt>
                <c:pt idx="416">
                  <c:v>44487.333333332324</c:v>
                </c:pt>
                <c:pt idx="417">
                  <c:v>44487.374999998989</c:v>
                </c:pt>
                <c:pt idx="418">
                  <c:v>44487.416666665653</c:v>
                </c:pt>
                <c:pt idx="419">
                  <c:v>44487.458333332317</c:v>
                </c:pt>
                <c:pt idx="420">
                  <c:v>44487.499999998981</c:v>
                </c:pt>
                <c:pt idx="421">
                  <c:v>44487.541666665646</c:v>
                </c:pt>
                <c:pt idx="422">
                  <c:v>44487.58333333231</c:v>
                </c:pt>
                <c:pt idx="423">
                  <c:v>44487.624999998974</c:v>
                </c:pt>
                <c:pt idx="424">
                  <c:v>44487.666666665638</c:v>
                </c:pt>
                <c:pt idx="425">
                  <c:v>44487.708333332303</c:v>
                </c:pt>
                <c:pt idx="426">
                  <c:v>44487.749999998967</c:v>
                </c:pt>
                <c:pt idx="427">
                  <c:v>44487.791666665631</c:v>
                </c:pt>
                <c:pt idx="428">
                  <c:v>44487.833333332295</c:v>
                </c:pt>
                <c:pt idx="429">
                  <c:v>44487.87499999896</c:v>
                </c:pt>
                <c:pt idx="430">
                  <c:v>44487.916666665624</c:v>
                </c:pt>
                <c:pt idx="431">
                  <c:v>44487.958333332288</c:v>
                </c:pt>
                <c:pt idx="432">
                  <c:v>44487.999999998952</c:v>
                </c:pt>
                <c:pt idx="433">
                  <c:v>44488.041666665617</c:v>
                </c:pt>
                <c:pt idx="434">
                  <c:v>44488.083333332281</c:v>
                </c:pt>
                <c:pt idx="435">
                  <c:v>44488.124999998945</c:v>
                </c:pt>
                <c:pt idx="436">
                  <c:v>44488.166666665609</c:v>
                </c:pt>
                <c:pt idx="437">
                  <c:v>44488.208333332273</c:v>
                </c:pt>
                <c:pt idx="438">
                  <c:v>44488.249999998938</c:v>
                </c:pt>
                <c:pt idx="439">
                  <c:v>44488.291666665602</c:v>
                </c:pt>
                <c:pt idx="440">
                  <c:v>44488.333333332266</c:v>
                </c:pt>
                <c:pt idx="441">
                  <c:v>44488.37499999893</c:v>
                </c:pt>
                <c:pt idx="442">
                  <c:v>44488.416666665595</c:v>
                </c:pt>
                <c:pt idx="443">
                  <c:v>44488.458333332259</c:v>
                </c:pt>
                <c:pt idx="444">
                  <c:v>44488.499999998923</c:v>
                </c:pt>
                <c:pt idx="445">
                  <c:v>44488.541666665587</c:v>
                </c:pt>
                <c:pt idx="446">
                  <c:v>44488.583333332252</c:v>
                </c:pt>
                <c:pt idx="447">
                  <c:v>44488.624999998916</c:v>
                </c:pt>
                <c:pt idx="448">
                  <c:v>44488.66666666558</c:v>
                </c:pt>
                <c:pt idx="449">
                  <c:v>44488.708333332244</c:v>
                </c:pt>
                <c:pt idx="450">
                  <c:v>44488.749999998909</c:v>
                </c:pt>
                <c:pt idx="451">
                  <c:v>44488.791666665573</c:v>
                </c:pt>
                <c:pt idx="452">
                  <c:v>44488.833333332237</c:v>
                </c:pt>
                <c:pt idx="453">
                  <c:v>44488.874999998901</c:v>
                </c:pt>
                <c:pt idx="454">
                  <c:v>44488.916666665566</c:v>
                </c:pt>
                <c:pt idx="455">
                  <c:v>44488.95833333223</c:v>
                </c:pt>
                <c:pt idx="456">
                  <c:v>44488.999999998894</c:v>
                </c:pt>
                <c:pt idx="457">
                  <c:v>44489.041666665558</c:v>
                </c:pt>
                <c:pt idx="458">
                  <c:v>44489.083333332223</c:v>
                </c:pt>
                <c:pt idx="459">
                  <c:v>44489.124999998887</c:v>
                </c:pt>
                <c:pt idx="460">
                  <c:v>44489.166666665551</c:v>
                </c:pt>
                <c:pt idx="461">
                  <c:v>44489.208333332215</c:v>
                </c:pt>
                <c:pt idx="462">
                  <c:v>44489.24999999888</c:v>
                </c:pt>
                <c:pt idx="463">
                  <c:v>44489.291666665544</c:v>
                </c:pt>
                <c:pt idx="464">
                  <c:v>44489.333333332208</c:v>
                </c:pt>
                <c:pt idx="465">
                  <c:v>44489.374999998872</c:v>
                </c:pt>
                <c:pt idx="466">
                  <c:v>44489.416666665536</c:v>
                </c:pt>
                <c:pt idx="467">
                  <c:v>44489.458333332201</c:v>
                </c:pt>
                <c:pt idx="468">
                  <c:v>44489.499999998865</c:v>
                </c:pt>
                <c:pt idx="469">
                  <c:v>44489.541666665529</c:v>
                </c:pt>
                <c:pt idx="470">
                  <c:v>44489.583333332193</c:v>
                </c:pt>
                <c:pt idx="471">
                  <c:v>44489.624999998858</c:v>
                </c:pt>
                <c:pt idx="472">
                  <c:v>44489.666666665522</c:v>
                </c:pt>
                <c:pt idx="473">
                  <c:v>44489.708333332186</c:v>
                </c:pt>
                <c:pt idx="474">
                  <c:v>44489.74999999885</c:v>
                </c:pt>
                <c:pt idx="475">
                  <c:v>44489.791666665515</c:v>
                </c:pt>
                <c:pt idx="476">
                  <c:v>44489.833333332179</c:v>
                </c:pt>
                <c:pt idx="477">
                  <c:v>44489.874999998843</c:v>
                </c:pt>
                <c:pt idx="478">
                  <c:v>44489.916666665507</c:v>
                </c:pt>
                <c:pt idx="479">
                  <c:v>44489.958333332172</c:v>
                </c:pt>
                <c:pt idx="480">
                  <c:v>44489.999999998836</c:v>
                </c:pt>
                <c:pt idx="481">
                  <c:v>44490.0416666655</c:v>
                </c:pt>
                <c:pt idx="482">
                  <c:v>44490.083333332164</c:v>
                </c:pt>
                <c:pt idx="483">
                  <c:v>44490.124999998829</c:v>
                </c:pt>
                <c:pt idx="484">
                  <c:v>44490.166666665493</c:v>
                </c:pt>
                <c:pt idx="485">
                  <c:v>44490.208333332157</c:v>
                </c:pt>
                <c:pt idx="486">
                  <c:v>44490.249999998821</c:v>
                </c:pt>
                <c:pt idx="487">
                  <c:v>44490.291666665486</c:v>
                </c:pt>
                <c:pt idx="488">
                  <c:v>44490.33333333215</c:v>
                </c:pt>
                <c:pt idx="489">
                  <c:v>44490.374999998814</c:v>
                </c:pt>
                <c:pt idx="490">
                  <c:v>44490.416666665478</c:v>
                </c:pt>
                <c:pt idx="491">
                  <c:v>44490.458333332143</c:v>
                </c:pt>
                <c:pt idx="492">
                  <c:v>44490.499999998807</c:v>
                </c:pt>
                <c:pt idx="493">
                  <c:v>44490.541666665471</c:v>
                </c:pt>
                <c:pt idx="494">
                  <c:v>44490.583333332135</c:v>
                </c:pt>
                <c:pt idx="495">
                  <c:v>44490.624999998799</c:v>
                </c:pt>
                <c:pt idx="496">
                  <c:v>44490.666666665464</c:v>
                </c:pt>
                <c:pt idx="497">
                  <c:v>44490.708333332128</c:v>
                </c:pt>
                <c:pt idx="498">
                  <c:v>44490.749999998792</c:v>
                </c:pt>
                <c:pt idx="499">
                  <c:v>44490.791666665456</c:v>
                </c:pt>
                <c:pt idx="500">
                  <c:v>44490.833333332121</c:v>
                </c:pt>
                <c:pt idx="501">
                  <c:v>44490.874999998785</c:v>
                </c:pt>
                <c:pt idx="502">
                  <c:v>44490.916666665449</c:v>
                </c:pt>
                <c:pt idx="503">
                  <c:v>44490.958333332113</c:v>
                </c:pt>
                <c:pt idx="504">
                  <c:v>44490.999999998778</c:v>
                </c:pt>
                <c:pt idx="505">
                  <c:v>44491.041666665442</c:v>
                </c:pt>
                <c:pt idx="506">
                  <c:v>44491.083333332106</c:v>
                </c:pt>
                <c:pt idx="507">
                  <c:v>44491.12499999877</c:v>
                </c:pt>
                <c:pt idx="508">
                  <c:v>44491.166666665435</c:v>
                </c:pt>
                <c:pt idx="509">
                  <c:v>44491.208333332099</c:v>
                </c:pt>
                <c:pt idx="510">
                  <c:v>44491.249999998763</c:v>
                </c:pt>
                <c:pt idx="511">
                  <c:v>44491.291666665427</c:v>
                </c:pt>
                <c:pt idx="512">
                  <c:v>44491.333333332092</c:v>
                </c:pt>
                <c:pt idx="513">
                  <c:v>44491.374999998756</c:v>
                </c:pt>
                <c:pt idx="514">
                  <c:v>44491.41666666542</c:v>
                </c:pt>
                <c:pt idx="515">
                  <c:v>44491.458333332084</c:v>
                </c:pt>
                <c:pt idx="516">
                  <c:v>44491.499999998749</c:v>
                </c:pt>
                <c:pt idx="517">
                  <c:v>44491.541666665413</c:v>
                </c:pt>
                <c:pt idx="518">
                  <c:v>44491.583333332077</c:v>
                </c:pt>
                <c:pt idx="519">
                  <c:v>44491.624999998741</c:v>
                </c:pt>
                <c:pt idx="520">
                  <c:v>44491.666666665406</c:v>
                </c:pt>
                <c:pt idx="521">
                  <c:v>44491.70833333207</c:v>
                </c:pt>
                <c:pt idx="522">
                  <c:v>44491.749999998734</c:v>
                </c:pt>
                <c:pt idx="523">
                  <c:v>44491.791666665398</c:v>
                </c:pt>
                <c:pt idx="524">
                  <c:v>44491.833333332062</c:v>
                </c:pt>
                <c:pt idx="525">
                  <c:v>44491.874999998727</c:v>
                </c:pt>
                <c:pt idx="526">
                  <c:v>44491.916666665391</c:v>
                </c:pt>
                <c:pt idx="527">
                  <c:v>44491.958333332055</c:v>
                </c:pt>
                <c:pt idx="528">
                  <c:v>44491.999999998719</c:v>
                </c:pt>
                <c:pt idx="529">
                  <c:v>44492.041666665384</c:v>
                </c:pt>
                <c:pt idx="530">
                  <c:v>44492.083333332048</c:v>
                </c:pt>
                <c:pt idx="531">
                  <c:v>44492.124999998712</c:v>
                </c:pt>
                <c:pt idx="532">
                  <c:v>44492.166666665376</c:v>
                </c:pt>
                <c:pt idx="533">
                  <c:v>44492.208333332041</c:v>
                </c:pt>
                <c:pt idx="534">
                  <c:v>44492.249999998705</c:v>
                </c:pt>
                <c:pt idx="535">
                  <c:v>44492.291666665369</c:v>
                </c:pt>
                <c:pt idx="536">
                  <c:v>44492.333333332033</c:v>
                </c:pt>
                <c:pt idx="537">
                  <c:v>44492.374999998698</c:v>
                </c:pt>
                <c:pt idx="538">
                  <c:v>44492.416666665362</c:v>
                </c:pt>
                <c:pt idx="539">
                  <c:v>44492.458333332026</c:v>
                </c:pt>
                <c:pt idx="540">
                  <c:v>44492.49999999869</c:v>
                </c:pt>
                <c:pt idx="541">
                  <c:v>44492.541666665355</c:v>
                </c:pt>
                <c:pt idx="542">
                  <c:v>44492.583333332019</c:v>
                </c:pt>
                <c:pt idx="543">
                  <c:v>44492.624999998683</c:v>
                </c:pt>
                <c:pt idx="544">
                  <c:v>44492.666666665347</c:v>
                </c:pt>
                <c:pt idx="545">
                  <c:v>44492.708333332012</c:v>
                </c:pt>
                <c:pt idx="546">
                  <c:v>44492.749999998676</c:v>
                </c:pt>
                <c:pt idx="547">
                  <c:v>44492.79166666534</c:v>
                </c:pt>
                <c:pt idx="548">
                  <c:v>44492.833333332004</c:v>
                </c:pt>
                <c:pt idx="549">
                  <c:v>44492.874999998668</c:v>
                </c:pt>
                <c:pt idx="550">
                  <c:v>44492.916666665333</c:v>
                </c:pt>
                <c:pt idx="551">
                  <c:v>44492.958333331997</c:v>
                </c:pt>
                <c:pt idx="552">
                  <c:v>44492.999999998661</c:v>
                </c:pt>
                <c:pt idx="553">
                  <c:v>44493.041666665325</c:v>
                </c:pt>
                <c:pt idx="554">
                  <c:v>44493.08333333199</c:v>
                </c:pt>
                <c:pt idx="555">
                  <c:v>44493.124999998654</c:v>
                </c:pt>
                <c:pt idx="556">
                  <c:v>44493.166666665318</c:v>
                </c:pt>
                <c:pt idx="557">
                  <c:v>44493.208333331982</c:v>
                </c:pt>
                <c:pt idx="558">
                  <c:v>44493.249999998647</c:v>
                </c:pt>
                <c:pt idx="559">
                  <c:v>44493.291666665311</c:v>
                </c:pt>
                <c:pt idx="560">
                  <c:v>44493.333333331975</c:v>
                </c:pt>
                <c:pt idx="561">
                  <c:v>44493.374999998639</c:v>
                </c:pt>
                <c:pt idx="562">
                  <c:v>44493.416666665304</c:v>
                </c:pt>
                <c:pt idx="563">
                  <c:v>44493.458333331968</c:v>
                </c:pt>
                <c:pt idx="564">
                  <c:v>44493.499999998632</c:v>
                </c:pt>
                <c:pt idx="565">
                  <c:v>44493.541666665296</c:v>
                </c:pt>
                <c:pt idx="566">
                  <c:v>44493.583333331961</c:v>
                </c:pt>
                <c:pt idx="567">
                  <c:v>44493.624999998625</c:v>
                </c:pt>
                <c:pt idx="568">
                  <c:v>44493.666666665289</c:v>
                </c:pt>
                <c:pt idx="569">
                  <c:v>44493.708333331953</c:v>
                </c:pt>
                <c:pt idx="570">
                  <c:v>44493.749999998618</c:v>
                </c:pt>
                <c:pt idx="571">
                  <c:v>44493.791666665282</c:v>
                </c:pt>
                <c:pt idx="572">
                  <c:v>44493.833333331946</c:v>
                </c:pt>
                <c:pt idx="573">
                  <c:v>44493.87499999861</c:v>
                </c:pt>
                <c:pt idx="574">
                  <c:v>44493.916666665275</c:v>
                </c:pt>
                <c:pt idx="575">
                  <c:v>44493.958333331939</c:v>
                </c:pt>
                <c:pt idx="576">
                  <c:v>44493.999999998603</c:v>
                </c:pt>
                <c:pt idx="577">
                  <c:v>44494.041666665267</c:v>
                </c:pt>
                <c:pt idx="578">
                  <c:v>44494.083333331931</c:v>
                </c:pt>
                <c:pt idx="579">
                  <c:v>44494.124999998596</c:v>
                </c:pt>
                <c:pt idx="580">
                  <c:v>44494.16666666526</c:v>
                </c:pt>
                <c:pt idx="581">
                  <c:v>44494.208333331924</c:v>
                </c:pt>
                <c:pt idx="582">
                  <c:v>44494.249999998588</c:v>
                </c:pt>
                <c:pt idx="583">
                  <c:v>44494.291666665253</c:v>
                </c:pt>
                <c:pt idx="584">
                  <c:v>44494.333333331917</c:v>
                </c:pt>
                <c:pt idx="585">
                  <c:v>44494.374999998581</c:v>
                </c:pt>
                <c:pt idx="586">
                  <c:v>44494.416666665245</c:v>
                </c:pt>
                <c:pt idx="587">
                  <c:v>44494.45833333191</c:v>
                </c:pt>
                <c:pt idx="588">
                  <c:v>44494.499999998574</c:v>
                </c:pt>
                <c:pt idx="589">
                  <c:v>44494.541666665238</c:v>
                </c:pt>
                <c:pt idx="590">
                  <c:v>44494.583333331902</c:v>
                </c:pt>
                <c:pt idx="591">
                  <c:v>44494.624999998567</c:v>
                </c:pt>
                <c:pt idx="592">
                  <c:v>44494.666666665231</c:v>
                </c:pt>
                <c:pt idx="593">
                  <c:v>44494.708333331895</c:v>
                </c:pt>
                <c:pt idx="594">
                  <c:v>44494.749999998559</c:v>
                </c:pt>
                <c:pt idx="595">
                  <c:v>44494.791666665224</c:v>
                </c:pt>
                <c:pt idx="596">
                  <c:v>44494.833333331888</c:v>
                </c:pt>
                <c:pt idx="597">
                  <c:v>44494.874999998552</c:v>
                </c:pt>
                <c:pt idx="598">
                  <c:v>44494.916666665216</c:v>
                </c:pt>
                <c:pt idx="599">
                  <c:v>44494.958333331881</c:v>
                </c:pt>
                <c:pt idx="600">
                  <c:v>44494.999999998545</c:v>
                </c:pt>
                <c:pt idx="601">
                  <c:v>44495.041666665209</c:v>
                </c:pt>
                <c:pt idx="602">
                  <c:v>44495.083333331873</c:v>
                </c:pt>
                <c:pt idx="603">
                  <c:v>44495.124999998538</c:v>
                </c:pt>
                <c:pt idx="604">
                  <c:v>44495.166666665202</c:v>
                </c:pt>
                <c:pt idx="605">
                  <c:v>44495.208333331866</c:v>
                </c:pt>
                <c:pt idx="606">
                  <c:v>44495.24999999853</c:v>
                </c:pt>
                <c:pt idx="607">
                  <c:v>44495.291666665194</c:v>
                </c:pt>
                <c:pt idx="608">
                  <c:v>44495.333333331859</c:v>
                </c:pt>
                <c:pt idx="609">
                  <c:v>44495.374999998523</c:v>
                </c:pt>
                <c:pt idx="610">
                  <c:v>44495.416666665187</c:v>
                </c:pt>
                <c:pt idx="611">
                  <c:v>44495.458333331851</c:v>
                </c:pt>
                <c:pt idx="612">
                  <c:v>44495.499999998516</c:v>
                </c:pt>
                <c:pt idx="613">
                  <c:v>44495.54166666518</c:v>
                </c:pt>
                <c:pt idx="614">
                  <c:v>44495.583333331844</c:v>
                </c:pt>
                <c:pt idx="615">
                  <c:v>44495.624999998508</c:v>
                </c:pt>
                <c:pt idx="616">
                  <c:v>44495.666666665173</c:v>
                </c:pt>
                <c:pt idx="617">
                  <c:v>44495.708333331837</c:v>
                </c:pt>
                <c:pt idx="618">
                  <c:v>44495.749999998501</c:v>
                </c:pt>
                <c:pt idx="619">
                  <c:v>44495.791666665165</c:v>
                </c:pt>
                <c:pt idx="620">
                  <c:v>44495.83333333183</c:v>
                </c:pt>
                <c:pt idx="621">
                  <c:v>44495.874999998494</c:v>
                </c:pt>
                <c:pt idx="622">
                  <c:v>44495.916666665158</c:v>
                </c:pt>
                <c:pt idx="623">
                  <c:v>44495.958333331822</c:v>
                </c:pt>
                <c:pt idx="624">
                  <c:v>44495.999999998487</c:v>
                </c:pt>
                <c:pt idx="625">
                  <c:v>44496.041666665151</c:v>
                </c:pt>
                <c:pt idx="626">
                  <c:v>44496.083333331815</c:v>
                </c:pt>
                <c:pt idx="627">
                  <c:v>44496.124999998479</c:v>
                </c:pt>
                <c:pt idx="628">
                  <c:v>44496.166666665144</c:v>
                </c:pt>
                <c:pt idx="629">
                  <c:v>44496.208333331808</c:v>
                </c:pt>
                <c:pt idx="630">
                  <c:v>44496.249999998472</c:v>
                </c:pt>
                <c:pt idx="631">
                  <c:v>44496.291666665136</c:v>
                </c:pt>
                <c:pt idx="632">
                  <c:v>44496.333333331801</c:v>
                </c:pt>
                <c:pt idx="633">
                  <c:v>44496.374999998465</c:v>
                </c:pt>
                <c:pt idx="634">
                  <c:v>44496.416666665129</c:v>
                </c:pt>
                <c:pt idx="635">
                  <c:v>44496.458333331793</c:v>
                </c:pt>
                <c:pt idx="636">
                  <c:v>44496.499999998457</c:v>
                </c:pt>
                <c:pt idx="637">
                  <c:v>44496.541666665122</c:v>
                </c:pt>
                <c:pt idx="638">
                  <c:v>44496.583333331786</c:v>
                </c:pt>
                <c:pt idx="639">
                  <c:v>44496.62499999845</c:v>
                </c:pt>
                <c:pt idx="640">
                  <c:v>44496.666666665114</c:v>
                </c:pt>
                <c:pt idx="641">
                  <c:v>44496.708333331779</c:v>
                </c:pt>
                <c:pt idx="642">
                  <c:v>44496.749999998443</c:v>
                </c:pt>
                <c:pt idx="643">
                  <c:v>44496.791666665107</c:v>
                </c:pt>
                <c:pt idx="644">
                  <c:v>44496.833333331771</c:v>
                </c:pt>
                <c:pt idx="645">
                  <c:v>44496.874999998436</c:v>
                </c:pt>
                <c:pt idx="646">
                  <c:v>44496.9166666651</c:v>
                </c:pt>
                <c:pt idx="647">
                  <c:v>44496.958333331764</c:v>
                </c:pt>
                <c:pt idx="648">
                  <c:v>44496.999999998428</c:v>
                </c:pt>
                <c:pt idx="649">
                  <c:v>44497.041666665093</c:v>
                </c:pt>
                <c:pt idx="650">
                  <c:v>44497.083333331757</c:v>
                </c:pt>
                <c:pt idx="651">
                  <c:v>44497.124999998421</c:v>
                </c:pt>
                <c:pt idx="652">
                  <c:v>44497.166666665085</c:v>
                </c:pt>
                <c:pt idx="653">
                  <c:v>44497.20833333175</c:v>
                </c:pt>
                <c:pt idx="654">
                  <c:v>44497.249999998414</c:v>
                </c:pt>
                <c:pt idx="655">
                  <c:v>44497.291666665078</c:v>
                </c:pt>
                <c:pt idx="656">
                  <c:v>44497.333333331742</c:v>
                </c:pt>
                <c:pt idx="657">
                  <c:v>44497.374999998407</c:v>
                </c:pt>
                <c:pt idx="658">
                  <c:v>44497.416666665071</c:v>
                </c:pt>
                <c:pt idx="659">
                  <c:v>44497.458333331735</c:v>
                </c:pt>
                <c:pt idx="660">
                  <c:v>44497.499999998399</c:v>
                </c:pt>
                <c:pt idx="661">
                  <c:v>44497.541666665064</c:v>
                </c:pt>
                <c:pt idx="662">
                  <c:v>44497.583333331728</c:v>
                </c:pt>
                <c:pt idx="663">
                  <c:v>44497.624999998392</c:v>
                </c:pt>
                <c:pt idx="664">
                  <c:v>44497.666666665056</c:v>
                </c:pt>
                <c:pt idx="665">
                  <c:v>44497.70833333172</c:v>
                </c:pt>
                <c:pt idx="666">
                  <c:v>44497.749999998385</c:v>
                </c:pt>
                <c:pt idx="667">
                  <c:v>44497.791666665049</c:v>
                </c:pt>
                <c:pt idx="668">
                  <c:v>44497.833333331713</c:v>
                </c:pt>
                <c:pt idx="669">
                  <c:v>44497.874999998377</c:v>
                </c:pt>
                <c:pt idx="670">
                  <c:v>44497.916666665042</c:v>
                </c:pt>
                <c:pt idx="671">
                  <c:v>44497.958333331706</c:v>
                </c:pt>
                <c:pt idx="672">
                  <c:v>44497.99999999837</c:v>
                </c:pt>
                <c:pt idx="673">
                  <c:v>44498.041666665034</c:v>
                </c:pt>
                <c:pt idx="674">
                  <c:v>44498.083333331699</c:v>
                </c:pt>
                <c:pt idx="675">
                  <c:v>44498.124999998363</c:v>
                </c:pt>
                <c:pt idx="676">
                  <c:v>44498.166666665027</c:v>
                </c:pt>
                <c:pt idx="677">
                  <c:v>44498.208333331691</c:v>
                </c:pt>
                <c:pt idx="678">
                  <c:v>44498.249999998356</c:v>
                </c:pt>
                <c:pt idx="679">
                  <c:v>44498.29166666502</c:v>
                </c:pt>
                <c:pt idx="680">
                  <c:v>44498.333333331684</c:v>
                </c:pt>
                <c:pt idx="681">
                  <c:v>44498.374999998348</c:v>
                </c:pt>
                <c:pt idx="682">
                  <c:v>44498.416666665013</c:v>
                </c:pt>
                <c:pt idx="683">
                  <c:v>44498.458333331677</c:v>
                </c:pt>
                <c:pt idx="684">
                  <c:v>44498.499999998341</c:v>
                </c:pt>
                <c:pt idx="685">
                  <c:v>44498.541666665005</c:v>
                </c:pt>
                <c:pt idx="686">
                  <c:v>44498.58333333167</c:v>
                </c:pt>
                <c:pt idx="687">
                  <c:v>44498.624999998334</c:v>
                </c:pt>
                <c:pt idx="688">
                  <c:v>44498.666666664998</c:v>
                </c:pt>
                <c:pt idx="689">
                  <c:v>44498.708333331662</c:v>
                </c:pt>
                <c:pt idx="690">
                  <c:v>44498.749999998327</c:v>
                </c:pt>
                <c:pt idx="691">
                  <c:v>44498.791666664991</c:v>
                </c:pt>
                <c:pt idx="692">
                  <c:v>44498.833333331655</c:v>
                </c:pt>
                <c:pt idx="693">
                  <c:v>44498.874999998319</c:v>
                </c:pt>
                <c:pt idx="694">
                  <c:v>44498.916666664983</c:v>
                </c:pt>
                <c:pt idx="695">
                  <c:v>44498.958333331648</c:v>
                </c:pt>
                <c:pt idx="696">
                  <c:v>44498.999999998312</c:v>
                </c:pt>
                <c:pt idx="697">
                  <c:v>44499.041666664976</c:v>
                </c:pt>
                <c:pt idx="698">
                  <c:v>44499.08333333164</c:v>
                </c:pt>
                <c:pt idx="699">
                  <c:v>44499.124999998305</c:v>
                </c:pt>
                <c:pt idx="700">
                  <c:v>44499.166666664969</c:v>
                </c:pt>
                <c:pt idx="701">
                  <c:v>44499.208333331633</c:v>
                </c:pt>
                <c:pt idx="702">
                  <c:v>44499.249999998297</c:v>
                </c:pt>
                <c:pt idx="703">
                  <c:v>44499.291666664962</c:v>
                </c:pt>
                <c:pt idx="704">
                  <c:v>44499.333333331626</c:v>
                </c:pt>
                <c:pt idx="705">
                  <c:v>44499.37499999829</c:v>
                </c:pt>
                <c:pt idx="706">
                  <c:v>44499.416666664954</c:v>
                </c:pt>
                <c:pt idx="707">
                  <c:v>44499.458333331619</c:v>
                </c:pt>
                <c:pt idx="708">
                  <c:v>44499.499999998283</c:v>
                </c:pt>
                <c:pt idx="709">
                  <c:v>44499.541666664947</c:v>
                </c:pt>
                <c:pt idx="710">
                  <c:v>44499.583333331611</c:v>
                </c:pt>
                <c:pt idx="711">
                  <c:v>44499.624999998276</c:v>
                </c:pt>
                <c:pt idx="712">
                  <c:v>44499.66666666494</c:v>
                </c:pt>
                <c:pt idx="713">
                  <c:v>44499.708333331604</c:v>
                </c:pt>
                <c:pt idx="714">
                  <c:v>44499.749999998268</c:v>
                </c:pt>
                <c:pt idx="715">
                  <c:v>44499.791666664933</c:v>
                </c:pt>
                <c:pt idx="716">
                  <c:v>44499.833333331597</c:v>
                </c:pt>
                <c:pt idx="717">
                  <c:v>44499.874999998261</c:v>
                </c:pt>
                <c:pt idx="718">
                  <c:v>44499.916666664925</c:v>
                </c:pt>
                <c:pt idx="719">
                  <c:v>44499.95833333159</c:v>
                </c:pt>
                <c:pt idx="720">
                  <c:v>44499.999999998254</c:v>
                </c:pt>
                <c:pt idx="721">
                  <c:v>44500.041666664918</c:v>
                </c:pt>
                <c:pt idx="722">
                  <c:v>44500.083333331582</c:v>
                </c:pt>
                <c:pt idx="723">
                  <c:v>44500.124999998246</c:v>
                </c:pt>
                <c:pt idx="724">
                  <c:v>44500.166666664911</c:v>
                </c:pt>
                <c:pt idx="725">
                  <c:v>44500.208333331575</c:v>
                </c:pt>
                <c:pt idx="726">
                  <c:v>44500.249999998239</c:v>
                </c:pt>
                <c:pt idx="727">
                  <c:v>44500.291666664903</c:v>
                </c:pt>
                <c:pt idx="728">
                  <c:v>44500.333333331568</c:v>
                </c:pt>
                <c:pt idx="729">
                  <c:v>44500.374999998232</c:v>
                </c:pt>
                <c:pt idx="730">
                  <c:v>44500.416666664896</c:v>
                </c:pt>
                <c:pt idx="731">
                  <c:v>44500.45833333156</c:v>
                </c:pt>
                <c:pt idx="732">
                  <c:v>44500.499999998225</c:v>
                </c:pt>
                <c:pt idx="733">
                  <c:v>44500.541666664889</c:v>
                </c:pt>
                <c:pt idx="734">
                  <c:v>44500.583333331553</c:v>
                </c:pt>
                <c:pt idx="735">
                  <c:v>44500.624999998217</c:v>
                </c:pt>
                <c:pt idx="736">
                  <c:v>44500.666666664882</c:v>
                </c:pt>
                <c:pt idx="737">
                  <c:v>44500.708333331546</c:v>
                </c:pt>
                <c:pt idx="738">
                  <c:v>44500.74999999821</c:v>
                </c:pt>
                <c:pt idx="739">
                  <c:v>44500.791666664874</c:v>
                </c:pt>
                <c:pt idx="740">
                  <c:v>44500.833333331539</c:v>
                </c:pt>
                <c:pt idx="741">
                  <c:v>44500.874999998203</c:v>
                </c:pt>
                <c:pt idx="742">
                  <c:v>44500.916666664867</c:v>
                </c:pt>
                <c:pt idx="743">
                  <c:v>44500.958333331531</c:v>
                </c:pt>
              </c:numCache>
            </c:numRef>
          </c:xVal>
          <c:yVal>
            <c:numRef>
              <c:f>OCT!$S$5:$S$748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B9-45EA-8D6D-1A9F87D04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500.958330000009"/>
          <c:min val="4447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November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6324178974309E-2"/>
          <c:y val="0.13922672672672673"/>
          <c:w val="0.782313250470368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85.2</c:v>
                </c:pt>
                <c:pt idx="1">
                  <c:v>87.6</c:v>
                </c:pt>
                <c:pt idx="2">
                  <c:v>88.6</c:v>
                </c:pt>
                <c:pt idx="3">
                  <c:v>88.9</c:v>
                </c:pt>
                <c:pt idx="4">
                  <c:v>92.2</c:v>
                </c:pt>
                <c:pt idx="5">
                  <c:v>92.9</c:v>
                </c:pt>
                <c:pt idx="6">
                  <c:v>91</c:v>
                </c:pt>
                <c:pt idx="7">
                  <c:v>89.2</c:v>
                </c:pt>
                <c:pt idx="8">
                  <c:v>74.680000000000007</c:v>
                </c:pt>
                <c:pt idx="9">
                  <c:v>63.51</c:v>
                </c:pt>
                <c:pt idx="10">
                  <c:v>60.11</c:v>
                </c:pt>
                <c:pt idx="11">
                  <c:v>60.74</c:v>
                </c:pt>
                <c:pt idx="12">
                  <c:v>61.48</c:v>
                </c:pt>
                <c:pt idx="13">
                  <c:v>61.19</c:v>
                </c:pt>
                <c:pt idx="14">
                  <c:v>61.67</c:v>
                </c:pt>
                <c:pt idx="15">
                  <c:v>59.85</c:v>
                </c:pt>
                <c:pt idx="16">
                  <c:v>62.06</c:v>
                </c:pt>
                <c:pt idx="17">
                  <c:v>66.45</c:v>
                </c:pt>
                <c:pt idx="18">
                  <c:v>76.790000000000006</c:v>
                </c:pt>
                <c:pt idx="19">
                  <c:v>84.7</c:v>
                </c:pt>
                <c:pt idx="20">
                  <c:v>83.9</c:v>
                </c:pt>
                <c:pt idx="21">
                  <c:v>87.6</c:v>
                </c:pt>
                <c:pt idx="22">
                  <c:v>86.9</c:v>
                </c:pt>
                <c:pt idx="23">
                  <c:v>91.8</c:v>
                </c:pt>
                <c:pt idx="24">
                  <c:v>88.2</c:v>
                </c:pt>
                <c:pt idx="25">
                  <c:v>89.2</c:v>
                </c:pt>
                <c:pt idx="26">
                  <c:v>89.7</c:v>
                </c:pt>
                <c:pt idx="27">
                  <c:v>91.9</c:v>
                </c:pt>
                <c:pt idx="28">
                  <c:v>93.4</c:v>
                </c:pt>
                <c:pt idx="29">
                  <c:v>95.3</c:v>
                </c:pt>
                <c:pt idx="30">
                  <c:v>95.6</c:v>
                </c:pt>
                <c:pt idx="31">
                  <c:v>91.6</c:v>
                </c:pt>
                <c:pt idx="32">
                  <c:v>76.849999999999994</c:v>
                </c:pt>
                <c:pt idx="33">
                  <c:v>64.540000000000006</c:v>
                </c:pt>
                <c:pt idx="34">
                  <c:v>64.62</c:v>
                </c:pt>
                <c:pt idx="35">
                  <c:v>64.209999999999994</c:v>
                </c:pt>
                <c:pt idx="36">
                  <c:v>63.14</c:v>
                </c:pt>
                <c:pt idx="37">
                  <c:v>62.01</c:v>
                </c:pt>
                <c:pt idx="38">
                  <c:v>57.16</c:v>
                </c:pt>
                <c:pt idx="39">
                  <c:v>61.95</c:v>
                </c:pt>
                <c:pt idx="40">
                  <c:v>69.849999999999994</c:v>
                </c:pt>
                <c:pt idx="41">
                  <c:v>67.69</c:v>
                </c:pt>
                <c:pt idx="42">
                  <c:v>74.98</c:v>
                </c:pt>
                <c:pt idx="43">
                  <c:v>76.89</c:v>
                </c:pt>
                <c:pt idx="44">
                  <c:v>77.150000000000006</c:v>
                </c:pt>
                <c:pt idx="45">
                  <c:v>85.6</c:v>
                </c:pt>
                <c:pt idx="46">
                  <c:v>85.6</c:v>
                </c:pt>
                <c:pt idx="47">
                  <c:v>83.6</c:v>
                </c:pt>
                <c:pt idx="48">
                  <c:v>88.4</c:v>
                </c:pt>
                <c:pt idx="49">
                  <c:v>91.6</c:v>
                </c:pt>
                <c:pt idx="50">
                  <c:v>94</c:v>
                </c:pt>
                <c:pt idx="51">
                  <c:v>94.7</c:v>
                </c:pt>
                <c:pt idx="52">
                  <c:v>94.7</c:v>
                </c:pt>
                <c:pt idx="53">
                  <c:v>94.4</c:v>
                </c:pt>
                <c:pt idx="54">
                  <c:v>95</c:v>
                </c:pt>
                <c:pt idx="55">
                  <c:v>90.8</c:v>
                </c:pt>
                <c:pt idx="56">
                  <c:v>76.89</c:v>
                </c:pt>
                <c:pt idx="57">
                  <c:v>65.180000000000007</c:v>
                </c:pt>
                <c:pt idx="58">
                  <c:v>64.010000000000005</c:v>
                </c:pt>
                <c:pt idx="59">
                  <c:v>63.58</c:v>
                </c:pt>
                <c:pt idx="60">
                  <c:v>63.07</c:v>
                </c:pt>
                <c:pt idx="61">
                  <c:v>59.43</c:v>
                </c:pt>
                <c:pt idx="62">
                  <c:v>60.15</c:v>
                </c:pt>
                <c:pt idx="63">
                  <c:v>59.33</c:v>
                </c:pt>
                <c:pt idx="64">
                  <c:v>63.34</c:v>
                </c:pt>
                <c:pt idx="65">
                  <c:v>67.5</c:v>
                </c:pt>
                <c:pt idx="66">
                  <c:v>79.430000000000007</c:v>
                </c:pt>
                <c:pt idx="67">
                  <c:v>78.83</c:v>
                </c:pt>
                <c:pt idx="68">
                  <c:v>82.4</c:v>
                </c:pt>
                <c:pt idx="69">
                  <c:v>85.2</c:v>
                </c:pt>
                <c:pt idx="70">
                  <c:v>89.2</c:v>
                </c:pt>
                <c:pt idx="71">
                  <c:v>91.5</c:v>
                </c:pt>
                <c:pt idx="72">
                  <c:v>90.7</c:v>
                </c:pt>
                <c:pt idx="73">
                  <c:v>92.3</c:v>
                </c:pt>
                <c:pt idx="74">
                  <c:v>93.7</c:v>
                </c:pt>
                <c:pt idx="75">
                  <c:v>95.5</c:v>
                </c:pt>
                <c:pt idx="76">
                  <c:v>95.8</c:v>
                </c:pt>
                <c:pt idx="77">
                  <c:v>95.3</c:v>
                </c:pt>
                <c:pt idx="78">
                  <c:v>95.7</c:v>
                </c:pt>
                <c:pt idx="79">
                  <c:v>91.2</c:v>
                </c:pt>
                <c:pt idx="80">
                  <c:v>77.349999999999994</c:v>
                </c:pt>
                <c:pt idx="81">
                  <c:v>69.349999999999994</c:v>
                </c:pt>
                <c:pt idx="82">
                  <c:v>68.8</c:v>
                </c:pt>
                <c:pt idx="83">
                  <c:v>66.569999999999993</c:v>
                </c:pt>
                <c:pt idx="84">
                  <c:v>62.4</c:v>
                </c:pt>
                <c:pt idx="85">
                  <c:v>62.36</c:v>
                </c:pt>
                <c:pt idx="86">
                  <c:v>59.45</c:v>
                </c:pt>
                <c:pt idx="87">
                  <c:v>60.78</c:v>
                </c:pt>
                <c:pt idx="88">
                  <c:v>66.069999999999993</c:v>
                </c:pt>
                <c:pt idx="89">
                  <c:v>72.09</c:v>
                </c:pt>
                <c:pt idx="90">
                  <c:v>77.33</c:v>
                </c:pt>
                <c:pt idx="91">
                  <c:v>75.5</c:v>
                </c:pt>
                <c:pt idx="92">
                  <c:v>80.5</c:v>
                </c:pt>
                <c:pt idx="93">
                  <c:v>81.8</c:v>
                </c:pt>
                <c:pt idx="94">
                  <c:v>85.1</c:v>
                </c:pt>
                <c:pt idx="95">
                  <c:v>87.9</c:v>
                </c:pt>
                <c:pt idx="96">
                  <c:v>89.1</c:v>
                </c:pt>
                <c:pt idx="97">
                  <c:v>93.2</c:v>
                </c:pt>
                <c:pt idx="98">
                  <c:v>94.4</c:v>
                </c:pt>
                <c:pt idx="99">
                  <c:v>95.2</c:v>
                </c:pt>
                <c:pt idx="100">
                  <c:v>93.8</c:v>
                </c:pt>
                <c:pt idx="101">
                  <c:v>95.1</c:v>
                </c:pt>
                <c:pt idx="102">
                  <c:v>95.2</c:v>
                </c:pt>
                <c:pt idx="103">
                  <c:v>90.3</c:v>
                </c:pt>
                <c:pt idx="104">
                  <c:v>75.06</c:v>
                </c:pt>
                <c:pt idx="105">
                  <c:v>61.63</c:v>
                </c:pt>
                <c:pt idx="106">
                  <c:v>62.11</c:v>
                </c:pt>
                <c:pt idx="107">
                  <c:v>62.97</c:v>
                </c:pt>
                <c:pt idx="108">
                  <c:v>62.78</c:v>
                </c:pt>
                <c:pt idx="109">
                  <c:v>57.38</c:v>
                </c:pt>
                <c:pt idx="110">
                  <c:v>59.82</c:v>
                </c:pt>
                <c:pt idx="111">
                  <c:v>68.45</c:v>
                </c:pt>
                <c:pt idx="112">
                  <c:v>80</c:v>
                </c:pt>
                <c:pt idx="113">
                  <c:v>80.7</c:v>
                </c:pt>
                <c:pt idx="114">
                  <c:v>83.9</c:v>
                </c:pt>
                <c:pt idx="115">
                  <c:v>72.010000000000005</c:v>
                </c:pt>
                <c:pt idx="116">
                  <c:v>75.78</c:v>
                </c:pt>
                <c:pt idx="117">
                  <c:v>77.38</c:v>
                </c:pt>
                <c:pt idx="118">
                  <c:v>82.2</c:v>
                </c:pt>
                <c:pt idx="119">
                  <c:v>90.2</c:v>
                </c:pt>
                <c:pt idx="120">
                  <c:v>91.5</c:v>
                </c:pt>
                <c:pt idx="121">
                  <c:v>92.9</c:v>
                </c:pt>
                <c:pt idx="122">
                  <c:v>92.8</c:v>
                </c:pt>
                <c:pt idx="123">
                  <c:v>94.7</c:v>
                </c:pt>
                <c:pt idx="124">
                  <c:v>92.9</c:v>
                </c:pt>
                <c:pt idx="125">
                  <c:v>92.9</c:v>
                </c:pt>
                <c:pt idx="126">
                  <c:v>94.2</c:v>
                </c:pt>
                <c:pt idx="127">
                  <c:v>91.7</c:v>
                </c:pt>
                <c:pt idx="128">
                  <c:v>74.69</c:v>
                </c:pt>
                <c:pt idx="129">
                  <c:v>64.37</c:v>
                </c:pt>
                <c:pt idx="130">
                  <c:v>59.46</c:v>
                </c:pt>
                <c:pt idx="131">
                  <c:v>58.13</c:v>
                </c:pt>
                <c:pt idx="132">
                  <c:v>54.8</c:v>
                </c:pt>
                <c:pt idx="133">
                  <c:v>47.57</c:v>
                </c:pt>
                <c:pt idx="134">
                  <c:v>51.18</c:v>
                </c:pt>
                <c:pt idx="135">
                  <c:v>54.98</c:v>
                </c:pt>
                <c:pt idx="136">
                  <c:v>56.38</c:v>
                </c:pt>
                <c:pt idx="137">
                  <c:v>61.87</c:v>
                </c:pt>
                <c:pt idx="138">
                  <c:v>66.2</c:v>
                </c:pt>
                <c:pt idx="139">
                  <c:v>66.760000000000005</c:v>
                </c:pt>
                <c:pt idx="140">
                  <c:v>69.59</c:v>
                </c:pt>
                <c:pt idx="141">
                  <c:v>72.37</c:v>
                </c:pt>
                <c:pt idx="142">
                  <c:v>69.91</c:v>
                </c:pt>
                <c:pt idx="143">
                  <c:v>71.099999999999994</c:v>
                </c:pt>
                <c:pt idx="144">
                  <c:v>73.59</c:v>
                </c:pt>
                <c:pt idx="145">
                  <c:v>86.1</c:v>
                </c:pt>
                <c:pt idx="146">
                  <c:v>90.8</c:v>
                </c:pt>
                <c:pt idx="147">
                  <c:v>93.5</c:v>
                </c:pt>
                <c:pt idx="148">
                  <c:v>94.4</c:v>
                </c:pt>
                <c:pt idx="149">
                  <c:v>94.8</c:v>
                </c:pt>
                <c:pt idx="150">
                  <c:v>95.5</c:v>
                </c:pt>
                <c:pt idx="151">
                  <c:v>91.3</c:v>
                </c:pt>
                <c:pt idx="152">
                  <c:v>77.72</c:v>
                </c:pt>
                <c:pt idx="153">
                  <c:v>66.91</c:v>
                </c:pt>
                <c:pt idx="154">
                  <c:v>60.09</c:v>
                </c:pt>
                <c:pt idx="155">
                  <c:v>58.05</c:v>
                </c:pt>
                <c:pt idx="156">
                  <c:v>55.75</c:v>
                </c:pt>
                <c:pt idx="157">
                  <c:v>54.74</c:v>
                </c:pt>
                <c:pt idx="158">
                  <c:v>56.7</c:v>
                </c:pt>
                <c:pt idx="159">
                  <c:v>51.38</c:v>
                </c:pt>
                <c:pt idx="160">
                  <c:v>53.89</c:v>
                </c:pt>
                <c:pt idx="161">
                  <c:v>57.44</c:v>
                </c:pt>
                <c:pt idx="162">
                  <c:v>65.17</c:v>
                </c:pt>
                <c:pt idx="163">
                  <c:v>68.81</c:v>
                </c:pt>
                <c:pt idx="164">
                  <c:v>75.13</c:v>
                </c:pt>
                <c:pt idx="165">
                  <c:v>78.75</c:v>
                </c:pt>
                <c:pt idx="166">
                  <c:v>79.849999999999994</c:v>
                </c:pt>
                <c:pt idx="167">
                  <c:v>88.2</c:v>
                </c:pt>
                <c:pt idx="168">
                  <c:v>90.4</c:v>
                </c:pt>
                <c:pt idx="169">
                  <c:v>89.4</c:v>
                </c:pt>
                <c:pt idx="170">
                  <c:v>91.5</c:v>
                </c:pt>
                <c:pt idx="171">
                  <c:v>91.4</c:v>
                </c:pt>
                <c:pt idx="172">
                  <c:v>91.8</c:v>
                </c:pt>
                <c:pt idx="173">
                  <c:v>93.5</c:v>
                </c:pt>
                <c:pt idx="174">
                  <c:v>93.5</c:v>
                </c:pt>
                <c:pt idx="175">
                  <c:v>90</c:v>
                </c:pt>
                <c:pt idx="176">
                  <c:v>69.86</c:v>
                </c:pt>
                <c:pt idx="177">
                  <c:v>70.430000000000007</c:v>
                </c:pt>
                <c:pt idx="178">
                  <c:v>70.48</c:v>
                </c:pt>
                <c:pt idx="179">
                  <c:v>71.510000000000005</c:v>
                </c:pt>
                <c:pt idx="180">
                  <c:v>69.09</c:v>
                </c:pt>
                <c:pt idx="181">
                  <c:v>71.209999999999994</c:v>
                </c:pt>
                <c:pt idx="182">
                  <c:v>69.97</c:v>
                </c:pt>
                <c:pt idx="183">
                  <c:v>68.099999999999994</c:v>
                </c:pt>
                <c:pt idx="184">
                  <c:v>77.650000000000006</c:v>
                </c:pt>
                <c:pt idx="185">
                  <c:v>91.8</c:v>
                </c:pt>
                <c:pt idx="186">
                  <c:v>92</c:v>
                </c:pt>
                <c:pt idx="187">
                  <c:v>92.6</c:v>
                </c:pt>
                <c:pt idx="188">
                  <c:v>94.8</c:v>
                </c:pt>
                <c:pt idx="189">
                  <c:v>96.9</c:v>
                </c:pt>
                <c:pt idx="190">
                  <c:v>97.2</c:v>
                </c:pt>
                <c:pt idx="191">
                  <c:v>97</c:v>
                </c:pt>
                <c:pt idx="192">
                  <c:v>95.6</c:v>
                </c:pt>
                <c:pt idx="193">
                  <c:v>95.2</c:v>
                </c:pt>
                <c:pt idx="194">
                  <c:v>95.5</c:v>
                </c:pt>
                <c:pt idx="195">
                  <c:v>96.2</c:v>
                </c:pt>
                <c:pt idx="196">
                  <c:v>96.5</c:v>
                </c:pt>
                <c:pt idx="197">
                  <c:v>96.4</c:v>
                </c:pt>
                <c:pt idx="198">
                  <c:v>96.4</c:v>
                </c:pt>
                <c:pt idx="199">
                  <c:v>96.5</c:v>
                </c:pt>
                <c:pt idx="200">
                  <c:v>93.4</c:v>
                </c:pt>
                <c:pt idx="201">
                  <c:v>82.5</c:v>
                </c:pt>
                <c:pt idx="202">
                  <c:v>81.3</c:v>
                </c:pt>
                <c:pt idx="203">
                  <c:v>76.67</c:v>
                </c:pt>
                <c:pt idx="204">
                  <c:v>65.33</c:v>
                </c:pt>
                <c:pt idx="205">
                  <c:v>52.74</c:v>
                </c:pt>
                <c:pt idx="206">
                  <c:v>52.4</c:v>
                </c:pt>
                <c:pt idx="207">
                  <c:v>64.819999999999993</c:v>
                </c:pt>
                <c:pt idx="208">
                  <c:v>69.13</c:v>
                </c:pt>
                <c:pt idx="209">
                  <c:v>70.64</c:v>
                </c:pt>
                <c:pt idx="210">
                  <c:v>77.2</c:v>
                </c:pt>
                <c:pt idx="211">
                  <c:v>79.06</c:v>
                </c:pt>
                <c:pt idx="212">
                  <c:v>83.2</c:v>
                </c:pt>
                <c:pt idx="213">
                  <c:v>84.2</c:v>
                </c:pt>
                <c:pt idx="214">
                  <c:v>87.3</c:v>
                </c:pt>
                <c:pt idx="215">
                  <c:v>84.8</c:v>
                </c:pt>
                <c:pt idx="216">
                  <c:v>81.400000000000006</c:v>
                </c:pt>
                <c:pt idx="217">
                  <c:v>82.3</c:v>
                </c:pt>
                <c:pt idx="218">
                  <c:v>83.8</c:v>
                </c:pt>
                <c:pt idx="219">
                  <c:v>88.4</c:v>
                </c:pt>
                <c:pt idx="220">
                  <c:v>93.9</c:v>
                </c:pt>
                <c:pt idx="221">
                  <c:v>95.7</c:v>
                </c:pt>
                <c:pt idx="222">
                  <c:v>96.4</c:v>
                </c:pt>
                <c:pt idx="223">
                  <c:v>92.9</c:v>
                </c:pt>
                <c:pt idx="224">
                  <c:v>79.260000000000005</c:v>
                </c:pt>
                <c:pt idx="225">
                  <c:v>67.849999999999994</c:v>
                </c:pt>
                <c:pt idx="226">
                  <c:v>61.06</c:v>
                </c:pt>
                <c:pt idx="227">
                  <c:v>61.84</c:v>
                </c:pt>
                <c:pt idx="228">
                  <c:v>62.32</c:v>
                </c:pt>
                <c:pt idx="229">
                  <c:v>62.97</c:v>
                </c:pt>
                <c:pt idx="230">
                  <c:v>59.3</c:v>
                </c:pt>
                <c:pt idx="231">
                  <c:v>58.01</c:v>
                </c:pt>
                <c:pt idx="232">
                  <c:v>58.71</c:v>
                </c:pt>
                <c:pt idx="233">
                  <c:v>59.87</c:v>
                </c:pt>
                <c:pt idx="234">
                  <c:v>81.7</c:v>
                </c:pt>
                <c:pt idx="235">
                  <c:v>88.8</c:v>
                </c:pt>
                <c:pt idx="236">
                  <c:v>90.7</c:v>
                </c:pt>
                <c:pt idx="237">
                  <c:v>88.5</c:v>
                </c:pt>
                <c:pt idx="238">
                  <c:v>90.7</c:v>
                </c:pt>
                <c:pt idx="239">
                  <c:v>93.9</c:v>
                </c:pt>
                <c:pt idx="240">
                  <c:v>95.1</c:v>
                </c:pt>
                <c:pt idx="241">
                  <c:v>94.8</c:v>
                </c:pt>
                <c:pt idx="242">
                  <c:v>95.6</c:v>
                </c:pt>
                <c:pt idx="243">
                  <c:v>95.8</c:v>
                </c:pt>
                <c:pt idx="244">
                  <c:v>96.1</c:v>
                </c:pt>
                <c:pt idx="245">
                  <c:v>95.5</c:v>
                </c:pt>
                <c:pt idx="246">
                  <c:v>95.1</c:v>
                </c:pt>
                <c:pt idx="247">
                  <c:v>91.9</c:v>
                </c:pt>
                <c:pt idx="248">
                  <c:v>81</c:v>
                </c:pt>
                <c:pt idx="249">
                  <c:v>71.92</c:v>
                </c:pt>
                <c:pt idx="250">
                  <c:v>64.8</c:v>
                </c:pt>
                <c:pt idx="251">
                  <c:v>60.52</c:v>
                </c:pt>
                <c:pt idx="252">
                  <c:v>60.35</c:v>
                </c:pt>
                <c:pt idx="253">
                  <c:v>61.97</c:v>
                </c:pt>
                <c:pt idx="254">
                  <c:v>59.99</c:v>
                </c:pt>
                <c:pt idx="255">
                  <c:v>56.15</c:v>
                </c:pt>
                <c:pt idx="256">
                  <c:v>59.8</c:v>
                </c:pt>
                <c:pt idx="257">
                  <c:v>64.5</c:v>
                </c:pt>
                <c:pt idx="258">
                  <c:v>70.77</c:v>
                </c:pt>
                <c:pt idx="259">
                  <c:v>76</c:v>
                </c:pt>
                <c:pt idx="260">
                  <c:v>81.099999999999994</c:v>
                </c:pt>
                <c:pt idx="261">
                  <c:v>87.7</c:v>
                </c:pt>
                <c:pt idx="262">
                  <c:v>87.5</c:v>
                </c:pt>
                <c:pt idx="263">
                  <c:v>85.7</c:v>
                </c:pt>
                <c:pt idx="264">
                  <c:v>89.4</c:v>
                </c:pt>
                <c:pt idx="265">
                  <c:v>92.1</c:v>
                </c:pt>
                <c:pt idx="266">
                  <c:v>93.6</c:v>
                </c:pt>
                <c:pt idx="267">
                  <c:v>95.4</c:v>
                </c:pt>
                <c:pt idx="268">
                  <c:v>96.3</c:v>
                </c:pt>
                <c:pt idx="269">
                  <c:v>95.5</c:v>
                </c:pt>
                <c:pt idx="270">
                  <c:v>95.5</c:v>
                </c:pt>
                <c:pt idx="271">
                  <c:v>91.5</c:v>
                </c:pt>
                <c:pt idx="272">
                  <c:v>79.63</c:v>
                </c:pt>
                <c:pt idx="273">
                  <c:v>67.7</c:v>
                </c:pt>
                <c:pt idx="274">
                  <c:v>54.2</c:v>
                </c:pt>
                <c:pt idx="275">
                  <c:v>52.52</c:v>
                </c:pt>
                <c:pt idx="276">
                  <c:v>51.45</c:v>
                </c:pt>
                <c:pt idx="277">
                  <c:v>57.36</c:v>
                </c:pt>
                <c:pt idx="278">
                  <c:v>61.21</c:v>
                </c:pt>
                <c:pt idx="279">
                  <c:v>60.51</c:v>
                </c:pt>
                <c:pt idx="280">
                  <c:v>60.06</c:v>
                </c:pt>
                <c:pt idx="281">
                  <c:v>63.77</c:v>
                </c:pt>
                <c:pt idx="282">
                  <c:v>75.19</c:v>
                </c:pt>
                <c:pt idx="283">
                  <c:v>87.5</c:v>
                </c:pt>
                <c:pt idx="284">
                  <c:v>89.7</c:v>
                </c:pt>
                <c:pt idx="285">
                  <c:v>89.4</c:v>
                </c:pt>
                <c:pt idx="286">
                  <c:v>88.2</c:v>
                </c:pt>
                <c:pt idx="287">
                  <c:v>91.4</c:v>
                </c:pt>
                <c:pt idx="288">
                  <c:v>90.8</c:v>
                </c:pt>
                <c:pt idx="289">
                  <c:v>91.2</c:v>
                </c:pt>
                <c:pt idx="290">
                  <c:v>93.6</c:v>
                </c:pt>
                <c:pt idx="291">
                  <c:v>96.2</c:v>
                </c:pt>
                <c:pt idx="292">
                  <c:v>96.9</c:v>
                </c:pt>
                <c:pt idx="293">
                  <c:v>96.9</c:v>
                </c:pt>
                <c:pt idx="294">
                  <c:v>97.1</c:v>
                </c:pt>
                <c:pt idx="295">
                  <c:v>95.6</c:v>
                </c:pt>
                <c:pt idx="296">
                  <c:v>83.2</c:v>
                </c:pt>
                <c:pt idx="297">
                  <c:v>71.819999999999993</c:v>
                </c:pt>
                <c:pt idx="298">
                  <c:v>74.58</c:v>
                </c:pt>
                <c:pt idx="299">
                  <c:v>75.22</c:v>
                </c:pt>
                <c:pt idx="300">
                  <c:v>74.849999999999994</c:v>
                </c:pt>
                <c:pt idx="301">
                  <c:v>73.349999999999994</c:v>
                </c:pt>
                <c:pt idx="302">
                  <c:v>72.569999999999993</c:v>
                </c:pt>
                <c:pt idx="303">
                  <c:v>70.56</c:v>
                </c:pt>
                <c:pt idx="304">
                  <c:v>66.650000000000006</c:v>
                </c:pt>
                <c:pt idx="305">
                  <c:v>65.77</c:v>
                </c:pt>
                <c:pt idx="306">
                  <c:v>83.9</c:v>
                </c:pt>
                <c:pt idx="307">
                  <c:v>92.3</c:v>
                </c:pt>
                <c:pt idx="308">
                  <c:v>93.9</c:v>
                </c:pt>
                <c:pt idx="309">
                  <c:v>93.4</c:v>
                </c:pt>
                <c:pt idx="310">
                  <c:v>92.5</c:v>
                </c:pt>
                <c:pt idx="311">
                  <c:v>94</c:v>
                </c:pt>
                <c:pt idx="312">
                  <c:v>95.3</c:v>
                </c:pt>
                <c:pt idx="313">
                  <c:v>95.9</c:v>
                </c:pt>
                <c:pt idx="314">
                  <c:v>96.6</c:v>
                </c:pt>
                <c:pt idx="315">
                  <c:v>95.5</c:v>
                </c:pt>
                <c:pt idx="316">
                  <c:v>93.8</c:v>
                </c:pt>
                <c:pt idx="317">
                  <c:v>94.7</c:v>
                </c:pt>
                <c:pt idx="318">
                  <c:v>95.5</c:v>
                </c:pt>
                <c:pt idx="319">
                  <c:v>94.2</c:v>
                </c:pt>
                <c:pt idx="320">
                  <c:v>86.9</c:v>
                </c:pt>
                <c:pt idx="321">
                  <c:v>74.69</c:v>
                </c:pt>
                <c:pt idx="322">
                  <c:v>71.319999999999993</c:v>
                </c:pt>
                <c:pt idx="323">
                  <c:v>69.63</c:v>
                </c:pt>
                <c:pt idx="324">
                  <c:v>68.27</c:v>
                </c:pt>
                <c:pt idx="325">
                  <c:v>67.39</c:v>
                </c:pt>
                <c:pt idx="326">
                  <c:v>66.19</c:v>
                </c:pt>
                <c:pt idx="327">
                  <c:v>65.400000000000006</c:v>
                </c:pt>
                <c:pt idx="328">
                  <c:v>66.87</c:v>
                </c:pt>
                <c:pt idx="329">
                  <c:v>70.400000000000006</c:v>
                </c:pt>
                <c:pt idx="330">
                  <c:v>75.16</c:v>
                </c:pt>
                <c:pt idx="331">
                  <c:v>83.8</c:v>
                </c:pt>
                <c:pt idx="332">
                  <c:v>84.9</c:v>
                </c:pt>
                <c:pt idx="333">
                  <c:v>88.4</c:v>
                </c:pt>
                <c:pt idx="334">
                  <c:v>88.9</c:v>
                </c:pt>
                <c:pt idx="335">
                  <c:v>82.3</c:v>
                </c:pt>
                <c:pt idx="336">
                  <c:v>87.5</c:v>
                </c:pt>
                <c:pt idx="337">
                  <c:v>89.5</c:v>
                </c:pt>
                <c:pt idx="338">
                  <c:v>89.1</c:v>
                </c:pt>
                <c:pt idx="339">
                  <c:v>90.8</c:v>
                </c:pt>
                <c:pt idx="340">
                  <c:v>94.3</c:v>
                </c:pt>
                <c:pt idx="341">
                  <c:v>94.9</c:v>
                </c:pt>
                <c:pt idx="342">
                  <c:v>95.1</c:v>
                </c:pt>
                <c:pt idx="343">
                  <c:v>96.2</c:v>
                </c:pt>
                <c:pt idx="344">
                  <c:v>93.9</c:v>
                </c:pt>
                <c:pt idx="345">
                  <c:v>79.02</c:v>
                </c:pt>
                <c:pt idx="346">
                  <c:v>70.86</c:v>
                </c:pt>
                <c:pt idx="347">
                  <c:v>69.760000000000005</c:v>
                </c:pt>
                <c:pt idx="348">
                  <c:v>65.86</c:v>
                </c:pt>
                <c:pt idx="349">
                  <c:v>63.11</c:v>
                </c:pt>
                <c:pt idx="350">
                  <c:v>58.02</c:v>
                </c:pt>
                <c:pt idx="351">
                  <c:v>58.3</c:v>
                </c:pt>
                <c:pt idx="352">
                  <c:v>63.21</c:v>
                </c:pt>
                <c:pt idx="353">
                  <c:v>63.53</c:v>
                </c:pt>
                <c:pt idx="354">
                  <c:v>68.11</c:v>
                </c:pt>
                <c:pt idx="355">
                  <c:v>69.33</c:v>
                </c:pt>
                <c:pt idx="356">
                  <c:v>69.08</c:v>
                </c:pt>
                <c:pt idx="357">
                  <c:v>72.03</c:v>
                </c:pt>
                <c:pt idx="358">
                  <c:v>73.97</c:v>
                </c:pt>
                <c:pt idx="359">
                  <c:v>82.1</c:v>
                </c:pt>
                <c:pt idx="360">
                  <c:v>84.4</c:v>
                </c:pt>
                <c:pt idx="361">
                  <c:v>86.2</c:v>
                </c:pt>
                <c:pt idx="362">
                  <c:v>90.6</c:v>
                </c:pt>
                <c:pt idx="363">
                  <c:v>91.3</c:v>
                </c:pt>
                <c:pt idx="364">
                  <c:v>93.9</c:v>
                </c:pt>
                <c:pt idx="365">
                  <c:v>94.5</c:v>
                </c:pt>
                <c:pt idx="366">
                  <c:v>95</c:v>
                </c:pt>
                <c:pt idx="367">
                  <c:v>91.2</c:v>
                </c:pt>
                <c:pt idx="368">
                  <c:v>77.209999999999994</c:v>
                </c:pt>
                <c:pt idx="369">
                  <c:v>65.040000000000006</c:v>
                </c:pt>
                <c:pt idx="370">
                  <c:v>60.86</c:v>
                </c:pt>
                <c:pt idx="371">
                  <c:v>59.07</c:v>
                </c:pt>
                <c:pt idx="372">
                  <c:v>58.38</c:v>
                </c:pt>
                <c:pt idx="373">
                  <c:v>59.77</c:v>
                </c:pt>
                <c:pt idx="374">
                  <c:v>60.55</c:v>
                </c:pt>
                <c:pt idx="375">
                  <c:v>57.59</c:v>
                </c:pt>
                <c:pt idx="376">
                  <c:v>63.2</c:v>
                </c:pt>
                <c:pt idx="377">
                  <c:v>69.010000000000005</c:v>
                </c:pt>
                <c:pt idx="378">
                  <c:v>70.739999999999995</c:v>
                </c:pt>
                <c:pt idx="379">
                  <c:v>83</c:v>
                </c:pt>
                <c:pt idx="380">
                  <c:v>88.5</c:v>
                </c:pt>
                <c:pt idx="381">
                  <c:v>88.9</c:v>
                </c:pt>
                <c:pt idx="382">
                  <c:v>92</c:v>
                </c:pt>
                <c:pt idx="383">
                  <c:v>91.6</c:v>
                </c:pt>
                <c:pt idx="384">
                  <c:v>92.4</c:v>
                </c:pt>
                <c:pt idx="385">
                  <c:v>93.4</c:v>
                </c:pt>
                <c:pt idx="386">
                  <c:v>94.7</c:v>
                </c:pt>
                <c:pt idx="387">
                  <c:v>94.7</c:v>
                </c:pt>
                <c:pt idx="388">
                  <c:v>95.1</c:v>
                </c:pt>
                <c:pt idx="389">
                  <c:v>95.9</c:v>
                </c:pt>
                <c:pt idx="390">
                  <c:v>96.4</c:v>
                </c:pt>
                <c:pt idx="391">
                  <c:v>94.3</c:v>
                </c:pt>
                <c:pt idx="392">
                  <c:v>81.099999999999994</c:v>
                </c:pt>
                <c:pt idx="393">
                  <c:v>67.19</c:v>
                </c:pt>
                <c:pt idx="394">
                  <c:v>62.29</c:v>
                </c:pt>
                <c:pt idx="395">
                  <c:v>59.78</c:v>
                </c:pt>
                <c:pt idx="396">
                  <c:v>57.67</c:v>
                </c:pt>
                <c:pt idx="397">
                  <c:v>58.12</c:v>
                </c:pt>
                <c:pt idx="398">
                  <c:v>55.7</c:v>
                </c:pt>
                <c:pt idx="399">
                  <c:v>58.48</c:v>
                </c:pt>
                <c:pt idx="400">
                  <c:v>61.63</c:v>
                </c:pt>
                <c:pt idx="401">
                  <c:v>63.68</c:v>
                </c:pt>
                <c:pt idx="402">
                  <c:v>77.42</c:v>
                </c:pt>
                <c:pt idx="403">
                  <c:v>86.8</c:v>
                </c:pt>
                <c:pt idx="404">
                  <c:v>89.2</c:v>
                </c:pt>
                <c:pt idx="405">
                  <c:v>88.9</c:v>
                </c:pt>
                <c:pt idx="406">
                  <c:v>91.7</c:v>
                </c:pt>
                <c:pt idx="407">
                  <c:v>91.7</c:v>
                </c:pt>
                <c:pt idx="408">
                  <c:v>92.8</c:v>
                </c:pt>
                <c:pt idx="409">
                  <c:v>92.8</c:v>
                </c:pt>
                <c:pt idx="410">
                  <c:v>94.2</c:v>
                </c:pt>
                <c:pt idx="411">
                  <c:v>94.8</c:v>
                </c:pt>
                <c:pt idx="412">
                  <c:v>96</c:v>
                </c:pt>
                <c:pt idx="413">
                  <c:v>96.5</c:v>
                </c:pt>
                <c:pt idx="414">
                  <c:v>96.2</c:v>
                </c:pt>
                <c:pt idx="415">
                  <c:v>92.3</c:v>
                </c:pt>
                <c:pt idx="416">
                  <c:v>76.17</c:v>
                </c:pt>
                <c:pt idx="417">
                  <c:v>59.06</c:v>
                </c:pt>
                <c:pt idx="418">
                  <c:v>55.14</c:v>
                </c:pt>
                <c:pt idx="419">
                  <c:v>55.23</c:v>
                </c:pt>
                <c:pt idx="420">
                  <c:v>56.44</c:v>
                </c:pt>
                <c:pt idx="421">
                  <c:v>54.64</c:v>
                </c:pt>
                <c:pt idx="422">
                  <c:v>52.86</c:v>
                </c:pt>
                <c:pt idx="423">
                  <c:v>48.29</c:v>
                </c:pt>
                <c:pt idx="424">
                  <c:v>49.54</c:v>
                </c:pt>
                <c:pt idx="425">
                  <c:v>56.32</c:v>
                </c:pt>
                <c:pt idx="426">
                  <c:v>78.28</c:v>
                </c:pt>
                <c:pt idx="427">
                  <c:v>84.3</c:v>
                </c:pt>
                <c:pt idx="428">
                  <c:v>86.6</c:v>
                </c:pt>
                <c:pt idx="429">
                  <c:v>86.5</c:v>
                </c:pt>
                <c:pt idx="430">
                  <c:v>87.8</c:v>
                </c:pt>
                <c:pt idx="431">
                  <c:v>89.9</c:v>
                </c:pt>
                <c:pt idx="432">
                  <c:v>92.1</c:v>
                </c:pt>
                <c:pt idx="433">
                  <c:v>93.5</c:v>
                </c:pt>
                <c:pt idx="434">
                  <c:v>93.4</c:v>
                </c:pt>
                <c:pt idx="435">
                  <c:v>94.3</c:v>
                </c:pt>
                <c:pt idx="436">
                  <c:v>95.1</c:v>
                </c:pt>
                <c:pt idx="437">
                  <c:v>95.9</c:v>
                </c:pt>
                <c:pt idx="438">
                  <c:v>96.4</c:v>
                </c:pt>
                <c:pt idx="439">
                  <c:v>95.4</c:v>
                </c:pt>
                <c:pt idx="440">
                  <c:v>75.88</c:v>
                </c:pt>
                <c:pt idx="441">
                  <c:v>65.55</c:v>
                </c:pt>
                <c:pt idx="442">
                  <c:v>65.62</c:v>
                </c:pt>
                <c:pt idx="443">
                  <c:v>63.78</c:v>
                </c:pt>
                <c:pt idx="444">
                  <c:v>60.24</c:v>
                </c:pt>
                <c:pt idx="445">
                  <c:v>61</c:v>
                </c:pt>
                <c:pt idx="446">
                  <c:v>61.17</c:v>
                </c:pt>
                <c:pt idx="447">
                  <c:v>59.67</c:v>
                </c:pt>
                <c:pt idx="448">
                  <c:v>61.4</c:v>
                </c:pt>
                <c:pt idx="449">
                  <c:v>64.42</c:v>
                </c:pt>
                <c:pt idx="450">
                  <c:v>65.95</c:v>
                </c:pt>
                <c:pt idx="451">
                  <c:v>69.41</c:v>
                </c:pt>
                <c:pt idx="452">
                  <c:v>73.84</c:v>
                </c:pt>
                <c:pt idx="453">
                  <c:v>87.4</c:v>
                </c:pt>
                <c:pt idx="454">
                  <c:v>90.4</c:v>
                </c:pt>
                <c:pt idx="455">
                  <c:v>92</c:v>
                </c:pt>
                <c:pt idx="456">
                  <c:v>86.7</c:v>
                </c:pt>
                <c:pt idx="457">
                  <c:v>85.4</c:v>
                </c:pt>
                <c:pt idx="458">
                  <c:v>90.7</c:v>
                </c:pt>
                <c:pt idx="459">
                  <c:v>93</c:v>
                </c:pt>
                <c:pt idx="460">
                  <c:v>93.9</c:v>
                </c:pt>
                <c:pt idx="461">
                  <c:v>95</c:v>
                </c:pt>
                <c:pt idx="462">
                  <c:v>92</c:v>
                </c:pt>
                <c:pt idx="463">
                  <c:v>88.2</c:v>
                </c:pt>
                <c:pt idx="464">
                  <c:v>76.650000000000006</c:v>
                </c:pt>
                <c:pt idx="465">
                  <c:v>65.34</c:v>
                </c:pt>
                <c:pt idx="466">
                  <c:v>68.95</c:v>
                </c:pt>
                <c:pt idx="467">
                  <c:v>68.739999999999995</c:v>
                </c:pt>
                <c:pt idx="468">
                  <c:v>68.900000000000006</c:v>
                </c:pt>
                <c:pt idx="469">
                  <c:v>68.739999999999995</c:v>
                </c:pt>
                <c:pt idx="470">
                  <c:v>67.790000000000006</c:v>
                </c:pt>
                <c:pt idx="471">
                  <c:v>66.59</c:v>
                </c:pt>
                <c:pt idx="472">
                  <c:v>65.66</c:v>
                </c:pt>
                <c:pt idx="473">
                  <c:v>66.569999999999993</c:v>
                </c:pt>
                <c:pt idx="474">
                  <c:v>81.5</c:v>
                </c:pt>
                <c:pt idx="475">
                  <c:v>87.2</c:v>
                </c:pt>
                <c:pt idx="476">
                  <c:v>89</c:v>
                </c:pt>
                <c:pt idx="477">
                  <c:v>91</c:v>
                </c:pt>
                <c:pt idx="478">
                  <c:v>93.1</c:v>
                </c:pt>
                <c:pt idx="479">
                  <c:v>93.3</c:v>
                </c:pt>
                <c:pt idx="480">
                  <c:v>92.9</c:v>
                </c:pt>
                <c:pt idx="481">
                  <c:v>92.9</c:v>
                </c:pt>
                <c:pt idx="482">
                  <c:v>92.7</c:v>
                </c:pt>
                <c:pt idx="483">
                  <c:v>90.9</c:v>
                </c:pt>
                <c:pt idx="484">
                  <c:v>92.5</c:v>
                </c:pt>
                <c:pt idx="485">
                  <c:v>94.9</c:v>
                </c:pt>
                <c:pt idx="486">
                  <c:v>96</c:v>
                </c:pt>
                <c:pt idx="487">
                  <c:v>93.7</c:v>
                </c:pt>
                <c:pt idx="488">
                  <c:v>79.62</c:v>
                </c:pt>
                <c:pt idx="489">
                  <c:v>66.41</c:v>
                </c:pt>
                <c:pt idx="490">
                  <c:v>63.25</c:v>
                </c:pt>
                <c:pt idx="491">
                  <c:v>66.040000000000006</c:v>
                </c:pt>
                <c:pt idx="492">
                  <c:v>67.53</c:v>
                </c:pt>
                <c:pt idx="493">
                  <c:v>66.72</c:v>
                </c:pt>
                <c:pt idx="494">
                  <c:v>67.64</c:v>
                </c:pt>
                <c:pt idx="495">
                  <c:v>68.010000000000005</c:v>
                </c:pt>
                <c:pt idx="496">
                  <c:v>64.67</c:v>
                </c:pt>
                <c:pt idx="497">
                  <c:v>71.12</c:v>
                </c:pt>
                <c:pt idx="498">
                  <c:v>81.599999999999994</c:v>
                </c:pt>
                <c:pt idx="499">
                  <c:v>84.9</c:v>
                </c:pt>
                <c:pt idx="500">
                  <c:v>84.4</c:v>
                </c:pt>
                <c:pt idx="501">
                  <c:v>86.9</c:v>
                </c:pt>
                <c:pt idx="502">
                  <c:v>89.9</c:v>
                </c:pt>
                <c:pt idx="503">
                  <c:v>89.9</c:v>
                </c:pt>
                <c:pt idx="504">
                  <c:v>94.8</c:v>
                </c:pt>
                <c:pt idx="505">
                  <c:v>96.2</c:v>
                </c:pt>
                <c:pt idx="506">
                  <c:v>96.8</c:v>
                </c:pt>
                <c:pt idx="507">
                  <c:v>97.1</c:v>
                </c:pt>
                <c:pt idx="508">
                  <c:v>97.4</c:v>
                </c:pt>
                <c:pt idx="509">
                  <c:v>97.2</c:v>
                </c:pt>
                <c:pt idx="510">
                  <c:v>97.5</c:v>
                </c:pt>
                <c:pt idx="511">
                  <c:v>97</c:v>
                </c:pt>
                <c:pt idx="512">
                  <c:v>86.2</c:v>
                </c:pt>
                <c:pt idx="513">
                  <c:v>72.73</c:v>
                </c:pt>
                <c:pt idx="514">
                  <c:v>68.2</c:v>
                </c:pt>
                <c:pt idx="515">
                  <c:v>70.05</c:v>
                </c:pt>
                <c:pt idx="516">
                  <c:v>68.569999999999993</c:v>
                </c:pt>
                <c:pt idx="517">
                  <c:v>67.16</c:v>
                </c:pt>
                <c:pt idx="518">
                  <c:v>66.95</c:v>
                </c:pt>
                <c:pt idx="519">
                  <c:v>67.569999999999993</c:v>
                </c:pt>
                <c:pt idx="520">
                  <c:v>72.77</c:v>
                </c:pt>
                <c:pt idx="521">
                  <c:v>72.97</c:v>
                </c:pt>
                <c:pt idx="522">
                  <c:v>84.1</c:v>
                </c:pt>
                <c:pt idx="523">
                  <c:v>88.9</c:v>
                </c:pt>
                <c:pt idx="524">
                  <c:v>89.3</c:v>
                </c:pt>
                <c:pt idx="525">
                  <c:v>91.9</c:v>
                </c:pt>
                <c:pt idx="526">
                  <c:v>94.1</c:v>
                </c:pt>
                <c:pt idx="527">
                  <c:v>95.1</c:v>
                </c:pt>
                <c:pt idx="528">
                  <c:v>96.6</c:v>
                </c:pt>
                <c:pt idx="529">
                  <c:v>96.7</c:v>
                </c:pt>
                <c:pt idx="530">
                  <c:v>96.4</c:v>
                </c:pt>
                <c:pt idx="531">
                  <c:v>95.9</c:v>
                </c:pt>
                <c:pt idx="532">
                  <c:v>94.5</c:v>
                </c:pt>
                <c:pt idx="533">
                  <c:v>94.9</c:v>
                </c:pt>
                <c:pt idx="534">
                  <c:v>96</c:v>
                </c:pt>
                <c:pt idx="535">
                  <c:v>95.7</c:v>
                </c:pt>
                <c:pt idx="536">
                  <c:v>92.9</c:v>
                </c:pt>
                <c:pt idx="537">
                  <c:v>77.150000000000006</c:v>
                </c:pt>
                <c:pt idx="538">
                  <c:v>63.7</c:v>
                </c:pt>
                <c:pt idx="539">
                  <c:v>65.48</c:v>
                </c:pt>
                <c:pt idx="540">
                  <c:v>66.27</c:v>
                </c:pt>
                <c:pt idx="541">
                  <c:v>66.44</c:v>
                </c:pt>
                <c:pt idx="542">
                  <c:v>68.459999999999994</c:v>
                </c:pt>
                <c:pt idx="543">
                  <c:v>69.42</c:v>
                </c:pt>
                <c:pt idx="544">
                  <c:v>69.66</c:v>
                </c:pt>
                <c:pt idx="545">
                  <c:v>74.75</c:v>
                </c:pt>
                <c:pt idx="546">
                  <c:v>86.5</c:v>
                </c:pt>
                <c:pt idx="547">
                  <c:v>89.6</c:v>
                </c:pt>
                <c:pt idx="548">
                  <c:v>87.9</c:v>
                </c:pt>
                <c:pt idx="549">
                  <c:v>92.2</c:v>
                </c:pt>
                <c:pt idx="550">
                  <c:v>93.5</c:v>
                </c:pt>
                <c:pt idx="551">
                  <c:v>94.5</c:v>
                </c:pt>
                <c:pt idx="552">
                  <c:v>94.7</c:v>
                </c:pt>
                <c:pt idx="553">
                  <c:v>95.6</c:v>
                </c:pt>
                <c:pt idx="554">
                  <c:v>96.5</c:v>
                </c:pt>
                <c:pt idx="555">
                  <c:v>96.7</c:v>
                </c:pt>
                <c:pt idx="556">
                  <c:v>96.9</c:v>
                </c:pt>
                <c:pt idx="557">
                  <c:v>96.3</c:v>
                </c:pt>
                <c:pt idx="558">
                  <c:v>96.7</c:v>
                </c:pt>
                <c:pt idx="559">
                  <c:v>96.3</c:v>
                </c:pt>
                <c:pt idx="560">
                  <c:v>83.6</c:v>
                </c:pt>
                <c:pt idx="561">
                  <c:v>71.62</c:v>
                </c:pt>
                <c:pt idx="562">
                  <c:v>64.489999999999995</c:v>
                </c:pt>
                <c:pt idx="563">
                  <c:v>65.209999999999994</c:v>
                </c:pt>
                <c:pt idx="564">
                  <c:v>62.74</c:v>
                </c:pt>
                <c:pt idx="565">
                  <c:v>63.06</c:v>
                </c:pt>
                <c:pt idx="566">
                  <c:v>69.55</c:v>
                </c:pt>
                <c:pt idx="567">
                  <c:v>66.14</c:v>
                </c:pt>
                <c:pt idx="568">
                  <c:v>65.58</c:v>
                </c:pt>
                <c:pt idx="569">
                  <c:v>69.39</c:v>
                </c:pt>
                <c:pt idx="570">
                  <c:v>79.88</c:v>
                </c:pt>
                <c:pt idx="571">
                  <c:v>90.1</c:v>
                </c:pt>
                <c:pt idx="572">
                  <c:v>92.4</c:v>
                </c:pt>
                <c:pt idx="573">
                  <c:v>87.4</c:v>
                </c:pt>
                <c:pt idx="574">
                  <c:v>89.4</c:v>
                </c:pt>
                <c:pt idx="575">
                  <c:v>92.6</c:v>
                </c:pt>
                <c:pt idx="576">
                  <c:v>94.5</c:v>
                </c:pt>
                <c:pt idx="577">
                  <c:v>94.1</c:v>
                </c:pt>
                <c:pt idx="578">
                  <c:v>93.6</c:v>
                </c:pt>
                <c:pt idx="579">
                  <c:v>92.1</c:v>
                </c:pt>
                <c:pt idx="580">
                  <c:v>91.8</c:v>
                </c:pt>
                <c:pt idx="581">
                  <c:v>93.4</c:v>
                </c:pt>
                <c:pt idx="582">
                  <c:v>95.1</c:v>
                </c:pt>
                <c:pt idx="583">
                  <c:v>95.3</c:v>
                </c:pt>
                <c:pt idx="584">
                  <c:v>77.260000000000005</c:v>
                </c:pt>
                <c:pt idx="585">
                  <c:v>64.099999999999994</c:v>
                </c:pt>
                <c:pt idx="586">
                  <c:v>58.18</c:v>
                </c:pt>
                <c:pt idx="587">
                  <c:v>56.92</c:v>
                </c:pt>
                <c:pt idx="588">
                  <c:v>57.75</c:v>
                </c:pt>
                <c:pt idx="589">
                  <c:v>58.76</c:v>
                </c:pt>
                <c:pt idx="590">
                  <c:v>56.76</c:v>
                </c:pt>
                <c:pt idx="591">
                  <c:v>63.54</c:v>
                </c:pt>
                <c:pt idx="592">
                  <c:v>65.66</c:v>
                </c:pt>
                <c:pt idx="593">
                  <c:v>66.75</c:v>
                </c:pt>
                <c:pt idx="594">
                  <c:v>67.94</c:v>
                </c:pt>
                <c:pt idx="595">
                  <c:v>68.989999999999995</c:v>
                </c:pt>
                <c:pt idx="596">
                  <c:v>81</c:v>
                </c:pt>
                <c:pt idx="597">
                  <c:v>79.09</c:v>
                </c:pt>
                <c:pt idx="598">
                  <c:v>81.400000000000006</c:v>
                </c:pt>
                <c:pt idx="599">
                  <c:v>81.7</c:v>
                </c:pt>
                <c:pt idx="600">
                  <c:v>86.9</c:v>
                </c:pt>
                <c:pt idx="601">
                  <c:v>93.7</c:v>
                </c:pt>
                <c:pt idx="602">
                  <c:v>94.8</c:v>
                </c:pt>
                <c:pt idx="603">
                  <c:v>91.6</c:v>
                </c:pt>
                <c:pt idx="604">
                  <c:v>91.7</c:v>
                </c:pt>
                <c:pt idx="605">
                  <c:v>93.5</c:v>
                </c:pt>
                <c:pt idx="606">
                  <c:v>94.9</c:v>
                </c:pt>
                <c:pt idx="607">
                  <c:v>93.2</c:v>
                </c:pt>
                <c:pt idx="608">
                  <c:v>71.27</c:v>
                </c:pt>
                <c:pt idx="609">
                  <c:v>57.3</c:v>
                </c:pt>
                <c:pt idx="610">
                  <c:v>54.5</c:v>
                </c:pt>
                <c:pt idx="611">
                  <c:v>55.28</c:v>
                </c:pt>
                <c:pt idx="612">
                  <c:v>55.4</c:v>
                </c:pt>
                <c:pt idx="613">
                  <c:v>59.68</c:v>
                </c:pt>
                <c:pt idx="614">
                  <c:v>62.2</c:v>
                </c:pt>
                <c:pt idx="615">
                  <c:v>66.98</c:v>
                </c:pt>
                <c:pt idx="616">
                  <c:v>64.540000000000006</c:v>
                </c:pt>
                <c:pt idx="617">
                  <c:v>68.37</c:v>
                </c:pt>
                <c:pt idx="618">
                  <c:v>77.02</c:v>
                </c:pt>
                <c:pt idx="619">
                  <c:v>77.2</c:v>
                </c:pt>
                <c:pt idx="620">
                  <c:v>89</c:v>
                </c:pt>
                <c:pt idx="621">
                  <c:v>92.6</c:v>
                </c:pt>
                <c:pt idx="622">
                  <c:v>94</c:v>
                </c:pt>
                <c:pt idx="623">
                  <c:v>94</c:v>
                </c:pt>
                <c:pt idx="624">
                  <c:v>92.9</c:v>
                </c:pt>
                <c:pt idx="625">
                  <c:v>93.3</c:v>
                </c:pt>
                <c:pt idx="626">
                  <c:v>93</c:v>
                </c:pt>
                <c:pt idx="627">
                  <c:v>94.7</c:v>
                </c:pt>
                <c:pt idx="628">
                  <c:v>93.8</c:v>
                </c:pt>
                <c:pt idx="629">
                  <c:v>93.3</c:v>
                </c:pt>
                <c:pt idx="630">
                  <c:v>94.5</c:v>
                </c:pt>
                <c:pt idx="631">
                  <c:v>90.3</c:v>
                </c:pt>
                <c:pt idx="632">
                  <c:v>79.400000000000006</c:v>
                </c:pt>
                <c:pt idx="633">
                  <c:v>66.58</c:v>
                </c:pt>
                <c:pt idx="634">
                  <c:v>67.7</c:v>
                </c:pt>
                <c:pt idx="635">
                  <c:v>65.86</c:v>
                </c:pt>
                <c:pt idx="636">
                  <c:v>66.92</c:v>
                </c:pt>
                <c:pt idx="637">
                  <c:v>64.13</c:v>
                </c:pt>
                <c:pt idx="638">
                  <c:v>64.33</c:v>
                </c:pt>
                <c:pt idx="639">
                  <c:v>64.59</c:v>
                </c:pt>
                <c:pt idx="640">
                  <c:v>64.05</c:v>
                </c:pt>
                <c:pt idx="641">
                  <c:v>58.42</c:v>
                </c:pt>
                <c:pt idx="642">
                  <c:v>79.94</c:v>
                </c:pt>
                <c:pt idx="643">
                  <c:v>88.1</c:v>
                </c:pt>
                <c:pt idx="644">
                  <c:v>86.7</c:v>
                </c:pt>
                <c:pt idx="645">
                  <c:v>87.8</c:v>
                </c:pt>
                <c:pt idx="646">
                  <c:v>88.7</c:v>
                </c:pt>
                <c:pt idx="647">
                  <c:v>91.4</c:v>
                </c:pt>
                <c:pt idx="648">
                  <c:v>93</c:v>
                </c:pt>
                <c:pt idx="649">
                  <c:v>92.7</c:v>
                </c:pt>
                <c:pt idx="650">
                  <c:v>93.4</c:v>
                </c:pt>
                <c:pt idx="651">
                  <c:v>92</c:v>
                </c:pt>
                <c:pt idx="652">
                  <c:v>89.3</c:v>
                </c:pt>
                <c:pt idx="653">
                  <c:v>91.8</c:v>
                </c:pt>
                <c:pt idx="654">
                  <c:v>94.9</c:v>
                </c:pt>
                <c:pt idx="655">
                  <c:v>91.8</c:v>
                </c:pt>
                <c:pt idx="656">
                  <c:v>76.97</c:v>
                </c:pt>
                <c:pt idx="657">
                  <c:v>73.180000000000007</c:v>
                </c:pt>
                <c:pt idx="658">
                  <c:v>70.5</c:v>
                </c:pt>
                <c:pt idx="659">
                  <c:v>66.87</c:v>
                </c:pt>
                <c:pt idx="660">
                  <c:v>63.28</c:v>
                </c:pt>
                <c:pt idx="661">
                  <c:v>62.62</c:v>
                </c:pt>
                <c:pt idx="662">
                  <c:v>62.64</c:v>
                </c:pt>
                <c:pt idx="663">
                  <c:v>60.16</c:v>
                </c:pt>
                <c:pt idx="664">
                  <c:v>62.05</c:v>
                </c:pt>
                <c:pt idx="665">
                  <c:v>66.52</c:v>
                </c:pt>
                <c:pt idx="666">
                  <c:v>79.95</c:v>
                </c:pt>
                <c:pt idx="667">
                  <c:v>89.9</c:v>
                </c:pt>
                <c:pt idx="668">
                  <c:v>91.9</c:v>
                </c:pt>
                <c:pt idx="669">
                  <c:v>92</c:v>
                </c:pt>
                <c:pt idx="670">
                  <c:v>93</c:v>
                </c:pt>
                <c:pt idx="671">
                  <c:v>93.6</c:v>
                </c:pt>
                <c:pt idx="672">
                  <c:v>94.2</c:v>
                </c:pt>
                <c:pt idx="673">
                  <c:v>92.9</c:v>
                </c:pt>
                <c:pt idx="674">
                  <c:v>92.2</c:v>
                </c:pt>
                <c:pt idx="675">
                  <c:v>91.4</c:v>
                </c:pt>
                <c:pt idx="676">
                  <c:v>89.9</c:v>
                </c:pt>
                <c:pt idx="677">
                  <c:v>94.5</c:v>
                </c:pt>
                <c:pt idx="678">
                  <c:v>95.6</c:v>
                </c:pt>
                <c:pt idx="679">
                  <c:v>94.6</c:v>
                </c:pt>
                <c:pt idx="680">
                  <c:v>82.8</c:v>
                </c:pt>
                <c:pt idx="681">
                  <c:v>70.08</c:v>
                </c:pt>
                <c:pt idx="682">
                  <c:v>66.44</c:v>
                </c:pt>
                <c:pt idx="683">
                  <c:v>66.86</c:v>
                </c:pt>
                <c:pt idx="684">
                  <c:v>66.430000000000007</c:v>
                </c:pt>
                <c:pt idx="685">
                  <c:v>66.95</c:v>
                </c:pt>
                <c:pt idx="686">
                  <c:v>67.819999999999993</c:v>
                </c:pt>
                <c:pt idx="687">
                  <c:v>67.27</c:v>
                </c:pt>
                <c:pt idx="688">
                  <c:v>68</c:v>
                </c:pt>
                <c:pt idx="689">
                  <c:v>71.56</c:v>
                </c:pt>
                <c:pt idx="690">
                  <c:v>74.5</c:v>
                </c:pt>
                <c:pt idx="691">
                  <c:v>79.27</c:v>
                </c:pt>
                <c:pt idx="692">
                  <c:v>88.3</c:v>
                </c:pt>
                <c:pt idx="693">
                  <c:v>86.2</c:v>
                </c:pt>
                <c:pt idx="694">
                  <c:v>85.1</c:v>
                </c:pt>
                <c:pt idx="695">
                  <c:v>90</c:v>
                </c:pt>
                <c:pt idx="696">
                  <c:v>90.2</c:v>
                </c:pt>
                <c:pt idx="697">
                  <c:v>92.8</c:v>
                </c:pt>
                <c:pt idx="698">
                  <c:v>92.5</c:v>
                </c:pt>
                <c:pt idx="699">
                  <c:v>91.1</c:v>
                </c:pt>
                <c:pt idx="700">
                  <c:v>91.9</c:v>
                </c:pt>
                <c:pt idx="701">
                  <c:v>93.4</c:v>
                </c:pt>
                <c:pt idx="702">
                  <c:v>94.6</c:v>
                </c:pt>
                <c:pt idx="703">
                  <c:v>93.7</c:v>
                </c:pt>
                <c:pt idx="704">
                  <c:v>88.6</c:v>
                </c:pt>
                <c:pt idx="705">
                  <c:v>77.06</c:v>
                </c:pt>
                <c:pt idx="706">
                  <c:v>64.38</c:v>
                </c:pt>
                <c:pt idx="707">
                  <c:v>59.84</c:v>
                </c:pt>
                <c:pt idx="708">
                  <c:v>60.18</c:v>
                </c:pt>
                <c:pt idx="709">
                  <c:v>61.38</c:v>
                </c:pt>
                <c:pt idx="710">
                  <c:v>62.62</c:v>
                </c:pt>
                <c:pt idx="711">
                  <c:v>61.56</c:v>
                </c:pt>
                <c:pt idx="712">
                  <c:v>61.79</c:v>
                </c:pt>
                <c:pt idx="713">
                  <c:v>66.05</c:v>
                </c:pt>
                <c:pt idx="714">
                  <c:v>79.040000000000006</c:v>
                </c:pt>
                <c:pt idx="715">
                  <c:v>81.2</c:v>
                </c:pt>
                <c:pt idx="716">
                  <c:v>75.819999999999993</c:v>
                </c:pt>
                <c:pt idx="717">
                  <c:v>74.7</c:v>
                </c:pt>
                <c:pt idx="718">
                  <c:v>87.3</c:v>
                </c:pt>
                <c:pt idx="719">
                  <c:v>92.2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548-4498-B7AF-246540F97803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NOV!$O$5:$O$724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21-479D-B4DC-7D1774F69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30.958330000009"/>
          <c:min val="445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November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494086071431455E-2"/>
          <c:y val="0.13922672672672673"/>
          <c:w val="0.78705630395109782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NOV!$F$5:$F$724</c:f>
              <c:numCache>
                <c:formatCode>General</c:formatCode>
                <c:ptCount val="720"/>
                <c:pt idx="0">
                  <c:v>25.55</c:v>
                </c:pt>
                <c:pt idx="1">
                  <c:v>25.43</c:v>
                </c:pt>
                <c:pt idx="2">
                  <c:v>25.52</c:v>
                </c:pt>
                <c:pt idx="3">
                  <c:v>25.3</c:v>
                </c:pt>
                <c:pt idx="4">
                  <c:v>24.07</c:v>
                </c:pt>
                <c:pt idx="5">
                  <c:v>23.59</c:v>
                </c:pt>
                <c:pt idx="6">
                  <c:v>23.46</c:v>
                </c:pt>
                <c:pt idx="7">
                  <c:v>24.21</c:v>
                </c:pt>
                <c:pt idx="8">
                  <c:v>27.91</c:v>
                </c:pt>
                <c:pt idx="9">
                  <c:v>29.94</c:v>
                </c:pt>
                <c:pt idx="10">
                  <c:v>30.8</c:v>
                </c:pt>
                <c:pt idx="11">
                  <c:v>30.47</c:v>
                </c:pt>
                <c:pt idx="12">
                  <c:v>30.76</c:v>
                </c:pt>
                <c:pt idx="13">
                  <c:v>30.89</c:v>
                </c:pt>
                <c:pt idx="14">
                  <c:v>31.16</c:v>
                </c:pt>
                <c:pt idx="15">
                  <c:v>31.43</c:v>
                </c:pt>
                <c:pt idx="16">
                  <c:v>30.94</c:v>
                </c:pt>
                <c:pt idx="17">
                  <c:v>30.11</c:v>
                </c:pt>
                <c:pt idx="18">
                  <c:v>27.8</c:v>
                </c:pt>
                <c:pt idx="19">
                  <c:v>25.99</c:v>
                </c:pt>
                <c:pt idx="20">
                  <c:v>25.81</c:v>
                </c:pt>
                <c:pt idx="21">
                  <c:v>25.55</c:v>
                </c:pt>
                <c:pt idx="22">
                  <c:v>25.33</c:v>
                </c:pt>
                <c:pt idx="23">
                  <c:v>24.46</c:v>
                </c:pt>
                <c:pt idx="24">
                  <c:v>25.34</c:v>
                </c:pt>
                <c:pt idx="25">
                  <c:v>25.18</c:v>
                </c:pt>
                <c:pt idx="26">
                  <c:v>24.83</c:v>
                </c:pt>
                <c:pt idx="27">
                  <c:v>24.22</c:v>
                </c:pt>
                <c:pt idx="28">
                  <c:v>23.59</c:v>
                </c:pt>
                <c:pt idx="29">
                  <c:v>22.95</c:v>
                </c:pt>
                <c:pt idx="30">
                  <c:v>22.53</c:v>
                </c:pt>
                <c:pt idx="31">
                  <c:v>23.86</c:v>
                </c:pt>
                <c:pt idx="32">
                  <c:v>27.62</c:v>
                </c:pt>
                <c:pt idx="33">
                  <c:v>30.36</c:v>
                </c:pt>
                <c:pt idx="34">
                  <c:v>30.07</c:v>
                </c:pt>
                <c:pt idx="35">
                  <c:v>30.34</c:v>
                </c:pt>
                <c:pt idx="36">
                  <c:v>30.72</c:v>
                </c:pt>
                <c:pt idx="37">
                  <c:v>31.3</c:v>
                </c:pt>
                <c:pt idx="38">
                  <c:v>31.39</c:v>
                </c:pt>
                <c:pt idx="39">
                  <c:v>29.98</c:v>
                </c:pt>
                <c:pt idx="40">
                  <c:v>28.47</c:v>
                </c:pt>
                <c:pt idx="41">
                  <c:v>28.08</c:v>
                </c:pt>
                <c:pt idx="42">
                  <c:v>26.73</c:v>
                </c:pt>
                <c:pt idx="43">
                  <c:v>26.25</c:v>
                </c:pt>
                <c:pt idx="44">
                  <c:v>26.24</c:v>
                </c:pt>
                <c:pt idx="45">
                  <c:v>24.88</c:v>
                </c:pt>
                <c:pt idx="46">
                  <c:v>24.62</c:v>
                </c:pt>
                <c:pt idx="47">
                  <c:v>25.36</c:v>
                </c:pt>
                <c:pt idx="48">
                  <c:v>24.66</c:v>
                </c:pt>
                <c:pt idx="49">
                  <c:v>24.3</c:v>
                </c:pt>
                <c:pt idx="50">
                  <c:v>23.71</c:v>
                </c:pt>
                <c:pt idx="51">
                  <c:v>23.43</c:v>
                </c:pt>
                <c:pt idx="52">
                  <c:v>23.21</c:v>
                </c:pt>
                <c:pt idx="53">
                  <c:v>22.84</c:v>
                </c:pt>
                <c:pt idx="54">
                  <c:v>22.46</c:v>
                </c:pt>
                <c:pt idx="55">
                  <c:v>23.83</c:v>
                </c:pt>
                <c:pt idx="56">
                  <c:v>27.34</c:v>
                </c:pt>
                <c:pt idx="57">
                  <c:v>29.87</c:v>
                </c:pt>
                <c:pt idx="58">
                  <c:v>29.91</c:v>
                </c:pt>
                <c:pt idx="59">
                  <c:v>30.35</c:v>
                </c:pt>
                <c:pt idx="60">
                  <c:v>30.51</c:v>
                </c:pt>
                <c:pt idx="61">
                  <c:v>30.95</c:v>
                </c:pt>
                <c:pt idx="62">
                  <c:v>30.51</c:v>
                </c:pt>
                <c:pt idx="63">
                  <c:v>30.87</c:v>
                </c:pt>
                <c:pt idx="64">
                  <c:v>30.54</c:v>
                </c:pt>
                <c:pt idx="65">
                  <c:v>30.06</c:v>
                </c:pt>
                <c:pt idx="66">
                  <c:v>27.67</c:v>
                </c:pt>
                <c:pt idx="67">
                  <c:v>25.95</c:v>
                </c:pt>
                <c:pt idx="68">
                  <c:v>25.54</c:v>
                </c:pt>
                <c:pt idx="69">
                  <c:v>25.1</c:v>
                </c:pt>
                <c:pt idx="70">
                  <c:v>24.42</c:v>
                </c:pt>
                <c:pt idx="71">
                  <c:v>23.96</c:v>
                </c:pt>
                <c:pt idx="72">
                  <c:v>24.25</c:v>
                </c:pt>
                <c:pt idx="73">
                  <c:v>23.76</c:v>
                </c:pt>
                <c:pt idx="74">
                  <c:v>23.3</c:v>
                </c:pt>
                <c:pt idx="75">
                  <c:v>22.88</c:v>
                </c:pt>
                <c:pt idx="76">
                  <c:v>22.87</c:v>
                </c:pt>
                <c:pt idx="77">
                  <c:v>22.81</c:v>
                </c:pt>
                <c:pt idx="78">
                  <c:v>22.75</c:v>
                </c:pt>
                <c:pt idx="79">
                  <c:v>24.22</c:v>
                </c:pt>
                <c:pt idx="80">
                  <c:v>27.78</c:v>
                </c:pt>
                <c:pt idx="81">
                  <c:v>29.92</c:v>
                </c:pt>
                <c:pt idx="82">
                  <c:v>30.31</c:v>
                </c:pt>
                <c:pt idx="83">
                  <c:v>30.47</c:v>
                </c:pt>
                <c:pt idx="84">
                  <c:v>30.92</c:v>
                </c:pt>
                <c:pt idx="85">
                  <c:v>30.74</c:v>
                </c:pt>
                <c:pt idx="86">
                  <c:v>31.23</c:v>
                </c:pt>
                <c:pt idx="87">
                  <c:v>30.91</c:v>
                </c:pt>
                <c:pt idx="88">
                  <c:v>29.5</c:v>
                </c:pt>
                <c:pt idx="89">
                  <c:v>29.06</c:v>
                </c:pt>
                <c:pt idx="90">
                  <c:v>27.32</c:v>
                </c:pt>
                <c:pt idx="91">
                  <c:v>26.9</c:v>
                </c:pt>
                <c:pt idx="92">
                  <c:v>26.45</c:v>
                </c:pt>
                <c:pt idx="93">
                  <c:v>26.24</c:v>
                </c:pt>
                <c:pt idx="94">
                  <c:v>25.53</c:v>
                </c:pt>
                <c:pt idx="95">
                  <c:v>25.21</c:v>
                </c:pt>
                <c:pt idx="96">
                  <c:v>24.87</c:v>
                </c:pt>
                <c:pt idx="97">
                  <c:v>23.9</c:v>
                </c:pt>
                <c:pt idx="98">
                  <c:v>23.56</c:v>
                </c:pt>
                <c:pt idx="99">
                  <c:v>23.32</c:v>
                </c:pt>
                <c:pt idx="100">
                  <c:v>23.32</c:v>
                </c:pt>
                <c:pt idx="101">
                  <c:v>22.75</c:v>
                </c:pt>
                <c:pt idx="102">
                  <c:v>22.57</c:v>
                </c:pt>
                <c:pt idx="103">
                  <c:v>24.04</c:v>
                </c:pt>
                <c:pt idx="104">
                  <c:v>27.95</c:v>
                </c:pt>
                <c:pt idx="105">
                  <c:v>30.7</c:v>
                </c:pt>
                <c:pt idx="106">
                  <c:v>31.06</c:v>
                </c:pt>
                <c:pt idx="107">
                  <c:v>30.96</c:v>
                </c:pt>
                <c:pt idx="108">
                  <c:v>30.88</c:v>
                </c:pt>
                <c:pt idx="109">
                  <c:v>31.81</c:v>
                </c:pt>
                <c:pt idx="110">
                  <c:v>31.09</c:v>
                </c:pt>
                <c:pt idx="111">
                  <c:v>29.09</c:v>
                </c:pt>
                <c:pt idx="112">
                  <c:v>26.6</c:v>
                </c:pt>
                <c:pt idx="113">
                  <c:v>26.08</c:v>
                </c:pt>
                <c:pt idx="114">
                  <c:v>25.62</c:v>
                </c:pt>
                <c:pt idx="115">
                  <c:v>27.28</c:v>
                </c:pt>
                <c:pt idx="116">
                  <c:v>26.94</c:v>
                </c:pt>
                <c:pt idx="117">
                  <c:v>26.56</c:v>
                </c:pt>
                <c:pt idx="118">
                  <c:v>25.44</c:v>
                </c:pt>
                <c:pt idx="119">
                  <c:v>23.86</c:v>
                </c:pt>
                <c:pt idx="120">
                  <c:v>23.5</c:v>
                </c:pt>
                <c:pt idx="121">
                  <c:v>23.03</c:v>
                </c:pt>
                <c:pt idx="122">
                  <c:v>22.66</c:v>
                </c:pt>
                <c:pt idx="123">
                  <c:v>22.16</c:v>
                </c:pt>
                <c:pt idx="124">
                  <c:v>22.58</c:v>
                </c:pt>
                <c:pt idx="125">
                  <c:v>22.28</c:v>
                </c:pt>
                <c:pt idx="126">
                  <c:v>21.97</c:v>
                </c:pt>
                <c:pt idx="127">
                  <c:v>23.18</c:v>
                </c:pt>
                <c:pt idx="128">
                  <c:v>26.87</c:v>
                </c:pt>
                <c:pt idx="129">
                  <c:v>29.7</c:v>
                </c:pt>
                <c:pt idx="130">
                  <c:v>30.79</c:v>
                </c:pt>
                <c:pt idx="131">
                  <c:v>31.42</c:v>
                </c:pt>
                <c:pt idx="132">
                  <c:v>32.01</c:v>
                </c:pt>
                <c:pt idx="133">
                  <c:v>33.4</c:v>
                </c:pt>
                <c:pt idx="134">
                  <c:v>32.85</c:v>
                </c:pt>
                <c:pt idx="135">
                  <c:v>31.95</c:v>
                </c:pt>
                <c:pt idx="136">
                  <c:v>31.58</c:v>
                </c:pt>
                <c:pt idx="137">
                  <c:v>30.33</c:v>
                </c:pt>
                <c:pt idx="138">
                  <c:v>29.22</c:v>
                </c:pt>
                <c:pt idx="139">
                  <c:v>29.04</c:v>
                </c:pt>
                <c:pt idx="140">
                  <c:v>28.62</c:v>
                </c:pt>
                <c:pt idx="141">
                  <c:v>28.11</c:v>
                </c:pt>
                <c:pt idx="142">
                  <c:v>28.16</c:v>
                </c:pt>
                <c:pt idx="143">
                  <c:v>27.72</c:v>
                </c:pt>
                <c:pt idx="144">
                  <c:v>27.11</c:v>
                </c:pt>
                <c:pt idx="145">
                  <c:v>24.61</c:v>
                </c:pt>
                <c:pt idx="146">
                  <c:v>23.64</c:v>
                </c:pt>
                <c:pt idx="147">
                  <c:v>22.92</c:v>
                </c:pt>
                <c:pt idx="148">
                  <c:v>22.68</c:v>
                </c:pt>
                <c:pt idx="149">
                  <c:v>22.29</c:v>
                </c:pt>
                <c:pt idx="150">
                  <c:v>22.04</c:v>
                </c:pt>
                <c:pt idx="151">
                  <c:v>23.85</c:v>
                </c:pt>
                <c:pt idx="152">
                  <c:v>27.4</c:v>
                </c:pt>
                <c:pt idx="153">
                  <c:v>29.54</c:v>
                </c:pt>
                <c:pt idx="154">
                  <c:v>31</c:v>
                </c:pt>
                <c:pt idx="155">
                  <c:v>31.51</c:v>
                </c:pt>
                <c:pt idx="156">
                  <c:v>32.22</c:v>
                </c:pt>
                <c:pt idx="157">
                  <c:v>32.369999999999997</c:v>
                </c:pt>
                <c:pt idx="158">
                  <c:v>32.25</c:v>
                </c:pt>
                <c:pt idx="159">
                  <c:v>33.090000000000003</c:v>
                </c:pt>
                <c:pt idx="160">
                  <c:v>32.28</c:v>
                </c:pt>
                <c:pt idx="161">
                  <c:v>30.88</c:v>
                </c:pt>
                <c:pt idx="162">
                  <c:v>28.78</c:v>
                </c:pt>
                <c:pt idx="163">
                  <c:v>28.13</c:v>
                </c:pt>
                <c:pt idx="164">
                  <c:v>26.69</c:v>
                </c:pt>
                <c:pt idx="165">
                  <c:v>26.37</c:v>
                </c:pt>
                <c:pt idx="166">
                  <c:v>26.38</c:v>
                </c:pt>
                <c:pt idx="167">
                  <c:v>24.89</c:v>
                </c:pt>
                <c:pt idx="168">
                  <c:v>24.65</c:v>
                </c:pt>
                <c:pt idx="169">
                  <c:v>24.78</c:v>
                </c:pt>
                <c:pt idx="170">
                  <c:v>24.62</c:v>
                </c:pt>
                <c:pt idx="171">
                  <c:v>24.74</c:v>
                </c:pt>
                <c:pt idx="172">
                  <c:v>24.65</c:v>
                </c:pt>
                <c:pt idx="173">
                  <c:v>24.04</c:v>
                </c:pt>
                <c:pt idx="174">
                  <c:v>23.62</c:v>
                </c:pt>
                <c:pt idx="175">
                  <c:v>24.63</c:v>
                </c:pt>
                <c:pt idx="176">
                  <c:v>29.85</c:v>
                </c:pt>
                <c:pt idx="177">
                  <c:v>29.87</c:v>
                </c:pt>
                <c:pt idx="178">
                  <c:v>30.09</c:v>
                </c:pt>
                <c:pt idx="179">
                  <c:v>29.83</c:v>
                </c:pt>
                <c:pt idx="180">
                  <c:v>30.29</c:v>
                </c:pt>
                <c:pt idx="181">
                  <c:v>29.61</c:v>
                </c:pt>
                <c:pt idx="182">
                  <c:v>30.34</c:v>
                </c:pt>
                <c:pt idx="183">
                  <c:v>30.39</c:v>
                </c:pt>
                <c:pt idx="184">
                  <c:v>28.67</c:v>
                </c:pt>
                <c:pt idx="185">
                  <c:v>24.57</c:v>
                </c:pt>
                <c:pt idx="186">
                  <c:v>24.68</c:v>
                </c:pt>
                <c:pt idx="187">
                  <c:v>24.63</c:v>
                </c:pt>
                <c:pt idx="188">
                  <c:v>24.37</c:v>
                </c:pt>
                <c:pt idx="189">
                  <c:v>23.41</c:v>
                </c:pt>
                <c:pt idx="190">
                  <c:v>23.31</c:v>
                </c:pt>
                <c:pt idx="191">
                  <c:v>23.5</c:v>
                </c:pt>
                <c:pt idx="192">
                  <c:v>23.7</c:v>
                </c:pt>
                <c:pt idx="193">
                  <c:v>23.89</c:v>
                </c:pt>
                <c:pt idx="194">
                  <c:v>23.92</c:v>
                </c:pt>
                <c:pt idx="195">
                  <c:v>23.88</c:v>
                </c:pt>
                <c:pt idx="196">
                  <c:v>24.06</c:v>
                </c:pt>
                <c:pt idx="197">
                  <c:v>24.12</c:v>
                </c:pt>
                <c:pt idx="198">
                  <c:v>23.98</c:v>
                </c:pt>
                <c:pt idx="199">
                  <c:v>23.97</c:v>
                </c:pt>
                <c:pt idx="200">
                  <c:v>25.45</c:v>
                </c:pt>
                <c:pt idx="201">
                  <c:v>27.3</c:v>
                </c:pt>
                <c:pt idx="202">
                  <c:v>27.58</c:v>
                </c:pt>
                <c:pt idx="203">
                  <c:v>28.16</c:v>
                </c:pt>
                <c:pt idx="204">
                  <c:v>29.07</c:v>
                </c:pt>
                <c:pt idx="205">
                  <c:v>31.01</c:v>
                </c:pt>
                <c:pt idx="206">
                  <c:v>31.31</c:v>
                </c:pt>
                <c:pt idx="207">
                  <c:v>30.19</c:v>
                </c:pt>
                <c:pt idx="208">
                  <c:v>29.62</c:v>
                </c:pt>
                <c:pt idx="209">
                  <c:v>29.3</c:v>
                </c:pt>
                <c:pt idx="210">
                  <c:v>27.68</c:v>
                </c:pt>
                <c:pt idx="211">
                  <c:v>27.34</c:v>
                </c:pt>
                <c:pt idx="212">
                  <c:v>26.18</c:v>
                </c:pt>
                <c:pt idx="213">
                  <c:v>25.13</c:v>
                </c:pt>
                <c:pt idx="214">
                  <c:v>23.85</c:v>
                </c:pt>
                <c:pt idx="215">
                  <c:v>23.76</c:v>
                </c:pt>
                <c:pt idx="216">
                  <c:v>24.44</c:v>
                </c:pt>
                <c:pt idx="217">
                  <c:v>24.86</c:v>
                </c:pt>
                <c:pt idx="218">
                  <c:v>24.76</c:v>
                </c:pt>
                <c:pt idx="219">
                  <c:v>23.97</c:v>
                </c:pt>
                <c:pt idx="220">
                  <c:v>22.71</c:v>
                </c:pt>
                <c:pt idx="221">
                  <c:v>22.16</c:v>
                </c:pt>
                <c:pt idx="222">
                  <c:v>21.99</c:v>
                </c:pt>
                <c:pt idx="223">
                  <c:v>23.35</c:v>
                </c:pt>
                <c:pt idx="224">
                  <c:v>26.97</c:v>
                </c:pt>
                <c:pt idx="225">
                  <c:v>28.82</c:v>
                </c:pt>
                <c:pt idx="226">
                  <c:v>30.1</c:v>
                </c:pt>
                <c:pt idx="227">
                  <c:v>30.38</c:v>
                </c:pt>
                <c:pt idx="228">
                  <c:v>30.03</c:v>
                </c:pt>
                <c:pt idx="229">
                  <c:v>30.2</c:v>
                </c:pt>
                <c:pt idx="230">
                  <c:v>30.68</c:v>
                </c:pt>
                <c:pt idx="231">
                  <c:v>30.95</c:v>
                </c:pt>
                <c:pt idx="232">
                  <c:v>30.96</c:v>
                </c:pt>
                <c:pt idx="233">
                  <c:v>31.09</c:v>
                </c:pt>
                <c:pt idx="234">
                  <c:v>27.01</c:v>
                </c:pt>
                <c:pt idx="235">
                  <c:v>25.16</c:v>
                </c:pt>
                <c:pt idx="236">
                  <c:v>24.38</c:v>
                </c:pt>
                <c:pt idx="237">
                  <c:v>24.33</c:v>
                </c:pt>
                <c:pt idx="238">
                  <c:v>23.78</c:v>
                </c:pt>
                <c:pt idx="239">
                  <c:v>23.19</c:v>
                </c:pt>
                <c:pt idx="240">
                  <c:v>23.11</c:v>
                </c:pt>
                <c:pt idx="241">
                  <c:v>23.16</c:v>
                </c:pt>
                <c:pt idx="242">
                  <c:v>23.01</c:v>
                </c:pt>
                <c:pt idx="243">
                  <c:v>22.89</c:v>
                </c:pt>
                <c:pt idx="244">
                  <c:v>22.73</c:v>
                </c:pt>
                <c:pt idx="245">
                  <c:v>22.93</c:v>
                </c:pt>
                <c:pt idx="246">
                  <c:v>22.74</c:v>
                </c:pt>
                <c:pt idx="247">
                  <c:v>24.21</c:v>
                </c:pt>
                <c:pt idx="248">
                  <c:v>27.61</c:v>
                </c:pt>
                <c:pt idx="249">
                  <c:v>29.51</c:v>
                </c:pt>
                <c:pt idx="250">
                  <c:v>30.4</c:v>
                </c:pt>
                <c:pt idx="251">
                  <c:v>31.16</c:v>
                </c:pt>
                <c:pt idx="252">
                  <c:v>31.34</c:v>
                </c:pt>
                <c:pt idx="253">
                  <c:v>30.73</c:v>
                </c:pt>
                <c:pt idx="254">
                  <c:v>31.22</c:v>
                </c:pt>
                <c:pt idx="255">
                  <c:v>32.090000000000003</c:v>
                </c:pt>
                <c:pt idx="256">
                  <c:v>31.1</c:v>
                </c:pt>
                <c:pt idx="257">
                  <c:v>29.74</c:v>
                </c:pt>
                <c:pt idx="258">
                  <c:v>28.21</c:v>
                </c:pt>
                <c:pt idx="259">
                  <c:v>27.13</c:v>
                </c:pt>
                <c:pt idx="260">
                  <c:v>26.17</c:v>
                </c:pt>
                <c:pt idx="261">
                  <c:v>24.97</c:v>
                </c:pt>
                <c:pt idx="262">
                  <c:v>24.85</c:v>
                </c:pt>
                <c:pt idx="263">
                  <c:v>25.26</c:v>
                </c:pt>
                <c:pt idx="264">
                  <c:v>24.38</c:v>
                </c:pt>
                <c:pt idx="265">
                  <c:v>23.88</c:v>
                </c:pt>
                <c:pt idx="266">
                  <c:v>23.25</c:v>
                </c:pt>
                <c:pt idx="267">
                  <c:v>22.68</c:v>
                </c:pt>
                <c:pt idx="268">
                  <c:v>22.34</c:v>
                </c:pt>
                <c:pt idx="269">
                  <c:v>22.57</c:v>
                </c:pt>
                <c:pt idx="270">
                  <c:v>22.21</c:v>
                </c:pt>
                <c:pt idx="271">
                  <c:v>23.65</c:v>
                </c:pt>
                <c:pt idx="272">
                  <c:v>27.31</c:v>
                </c:pt>
                <c:pt idx="273">
                  <c:v>29.75</c:v>
                </c:pt>
                <c:pt idx="274">
                  <c:v>30.87</c:v>
                </c:pt>
                <c:pt idx="275">
                  <c:v>31.59</c:v>
                </c:pt>
                <c:pt idx="276">
                  <c:v>32.340000000000003</c:v>
                </c:pt>
                <c:pt idx="277">
                  <c:v>31.59</c:v>
                </c:pt>
                <c:pt idx="278">
                  <c:v>31.13</c:v>
                </c:pt>
                <c:pt idx="279">
                  <c:v>31.26</c:v>
                </c:pt>
                <c:pt idx="280">
                  <c:v>31.19</c:v>
                </c:pt>
                <c:pt idx="281">
                  <c:v>30.24</c:v>
                </c:pt>
                <c:pt idx="282">
                  <c:v>27.5</c:v>
                </c:pt>
                <c:pt idx="283">
                  <c:v>25.29</c:v>
                </c:pt>
                <c:pt idx="284">
                  <c:v>25.16</c:v>
                </c:pt>
                <c:pt idx="285">
                  <c:v>25.24</c:v>
                </c:pt>
                <c:pt idx="286">
                  <c:v>25.48</c:v>
                </c:pt>
                <c:pt idx="287">
                  <c:v>25.37</c:v>
                </c:pt>
                <c:pt idx="288">
                  <c:v>25.48</c:v>
                </c:pt>
                <c:pt idx="289">
                  <c:v>24.91</c:v>
                </c:pt>
                <c:pt idx="290">
                  <c:v>23.91</c:v>
                </c:pt>
                <c:pt idx="291">
                  <c:v>23.3</c:v>
                </c:pt>
                <c:pt idx="292">
                  <c:v>23.19</c:v>
                </c:pt>
                <c:pt idx="293">
                  <c:v>22.84</c:v>
                </c:pt>
                <c:pt idx="294">
                  <c:v>22.64</c:v>
                </c:pt>
                <c:pt idx="295">
                  <c:v>23.59</c:v>
                </c:pt>
                <c:pt idx="296">
                  <c:v>27.13</c:v>
                </c:pt>
                <c:pt idx="297">
                  <c:v>30.05</c:v>
                </c:pt>
                <c:pt idx="298">
                  <c:v>29.22</c:v>
                </c:pt>
                <c:pt idx="299">
                  <c:v>29.55</c:v>
                </c:pt>
                <c:pt idx="300">
                  <c:v>29.71</c:v>
                </c:pt>
                <c:pt idx="301">
                  <c:v>29.89</c:v>
                </c:pt>
                <c:pt idx="302">
                  <c:v>29.98</c:v>
                </c:pt>
                <c:pt idx="303">
                  <c:v>30.29</c:v>
                </c:pt>
                <c:pt idx="304">
                  <c:v>30.67</c:v>
                </c:pt>
                <c:pt idx="305">
                  <c:v>30.64</c:v>
                </c:pt>
                <c:pt idx="306">
                  <c:v>27.29</c:v>
                </c:pt>
                <c:pt idx="307">
                  <c:v>25.1</c:v>
                </c:pt>
                <c:pt idx="308">
                  <c:v>24.57</c:v>
                </c:pt>
                <c:pt idx="309">
                  <c:v>24.5</c:v>
                </c:pt>
                <c:pt idx="310">
                  <c:v>24.57</c:v>
                </c:pt>
                <c:pt idx="311">
                  <c:v>24.03</c:v>
                </c:pt>
                <c:pt idx="312">
                  <c:v>23.95</c:v>
                </c:pt>
                <c:pt idx="313">
                  <c:v>23.51</c:v>
                </c:pt>
                <c:pt idx="314">
                  <c:v>23.12</c:v>
                </c:pt>
                <c:pt idx="315">
                  <c:v>22.97</c:v>
                </c:pt>
                <c:pt idx="316">
                  <c:v>22.93</c:v>
                </c:pt>
                <c:pt idx="317">
                  <c:v>23.04</c:v>
                </c:pt>
                <c:pt idx="318">
                  <c:v>22.68</c:v>
                </c:pt>
                <c:pt idx="319">
                  <c:v>23.45</c:v>
                </c:pt>
                <c:pt idx="320">
                  <c:v>25.84</c:v>
                </c:pt>
                <c:pt idx="321">
                  <c:v>28.91</c:v>
                </c:pt>
                <c:pt idx="322">
                  <c:v>29.76</c:v>
                </c:pt>
                <c:pt idx="323">
                  <c:v>30.09</c:v>
                </c:pt>
                <c:pt idx="324">
                  <c:v>30.28</c:v>
                </c:pt>
                <c:pt idx="325">
                  <c:v>30.44</c:v>
                </c:pt>
                <c:pt idx="326">
                  <c:v>30.54</c:v>
                </c:pt>
                <c:pt idx="327">
                  <c:v>30.85</c:v>
                </c:pt>
                <c:pt idx="328">
                  <c:v>30.62</c:v>
                </c:pt>
                <c:pt idx="329">
                  <c:v>29.94</c:v>
                </c:pt>
                <c:pt idx="330">
                  <c:v>27.28</c:v>
                </c:pt>
                <c:pt idx="331">
                  <c:v>26.22</c:v>
                </c:pt>
                <c:pt idx="332">
                  <c:v>26.03</c:v>
                </c:pt>
                <c:pt idx="333">
                  <c:v>25.23</c:v>
                </c:pt>
                <c:pt idx="334">
                  <c:v>24.95</c:v>
                </c:pt>
                <c:pt idx="335">
                  <c:v>25.43</c:v>
                </c:pt>
                <c:pt idx="336">
                  <c:v>24.92</c:v>
                </c:pt>
                <c:pt idx="337">
                  <c:v>24.86</c:v>
                </c:pt>
                <c:pt idx="338">
                  <c:v>24.8</c:v>
                </c:pt>
                <c:pt idx="339">
                  <c:v>24.66</c:v>
                </c:pt>
                <c:pt idx="340">
                  <c:v>24.33</c:v>
                </c:pt>
                <c:pt idx="341">
                  <c:v>24.08</c:v>
                </c:pt>
                <c:pt idx="342">
                  <c:v>23.91</c:v>
                </c:pt>
                <c:pt idx="343">
                  <c:v>23.89</c:v>
                </c:pt>
                <c:pt idx="344">
                  <c:v>24.96</c:v>
                </c:pt>
                <c:pt idx="345">
                  <c:v>27.5</c:v>
                </c:pt>
                <c:pt idx="346">
                  <c:v>29.17</c:v>
                </c:pt>
                <c:pt idx="347">
                  <c:v>29.74</c:v>
                </c:pt>
                <c:pt idx="348">
                  <c:v>30.74</c:v>
                </c:pt>
                <c:pt idx="349">
                  <c:v>30.28</c:v>
                </c:pt>
                <c:pt idx="350">
                  <c:v>31.45</c:v>
                </c:pt>
                <c:pt idx="351">
                  <c:v>31.38</c:v>
                </c:pt>
                <c:pt idx="352">
                  <c:v>30.45</c:v>
                </c:pt>
                <c:pt idx="353">
                  <c:v>29.58</c:v>
                </c:pt>
                <c:pt idx="354">
                  <c:v>28.55</c:v>
                </c:pt>
                <c:pt idx="355">
                  <c:v>28.2</c:v>
                </c:pt>
                <c:pt idx="356">
                  <c:v>28.13</c:v>
                </c:pt>
                <c:pt idx="357">
                  <c:v>27.59</c:v>
                </c:pt>
                <c:pt idx="358">
                  <c:v>27.37</c:v>
                </c:pt>
                <c:pt idx="359">
                  <c:v>26.02</c:v>
                </c:pt>
                <c:pt idx="360">
                  <c:v>25.55</c:v>
                </c:pt>
                <c:pt idx="361">
                  <c:v>25.15</c:v>
                </c:pt>
                <c:pt idx="362">
                  <c:v>24.59</c:v>
                </c:pt>
                <c:pt idx="363">
                  <c:v>23.86</c:v>
                </c:pt>
                <c:pt idx="364">
                  <c:v>23.03</c:v>
                </c:pt>
                <c:pt idx="365">
                  <c:v>22.61</c:v>
                </c:pt>
                <c:pt idx="366">
                  <c:v>22.26</c:v>
                </c:pt>
                <c:pt idx="367">
                  <c:v>23.37</c:v>
                </c:pt>
                <c:pt idx="368">
                  <c:v>27.32</c:v>
                </c:pt>
                <c:pt idx="369">
                  <c:v>29.8</c:v>
                </c:pt>
                <c:pt idx="370">
                  <c:v>30.24</c:v>
                </c:pt>
                <c:pt idx="371">
                  <c:v>30.87</c:v>
                </c:pt>
                <c:pt idx="372">
                  <c:v>31.16</c:v>
                </c:pt>
                <c:pt idx="373">
                  <c:v>31.17</c:v>
                </c:pt>
                <c:pt idx="374">
                  <c:v>30.51</c:v>
                </c:pt>
                <c:pt idx="375">
                  <c:v>31.23</c:v>
                </c:pt>
                <c:pt idx="376">
                  <c:v>30.36</c:v>
                </c:pt>
                <c:pt idx="377">
                  <c:v>29.27</c:v>
                </c:pt>
                <c:pt idx="378">
                  <c:v>28.05</c:v>
                </c:pt>
                <c:pt idx="379">
                  <c:v>25.86</c:v>
                </c:pt>
                <c:pt idx="380">
                  <c:v>24.88</c:v>
                </c:pt>
                <c:pt idx="381">
                  <c:v>24.32</c:v>
                </c:pt>
                <c:pt idx="382">
                  <c:v>23.66</c:v>
                </c:pt>
                <c:pt idx="383">
                  <c:v>23.67</c:v>
                </c:pt>
                <c:pt idx="384">
                  <c:v>23.61</c:v>
                </c:pt>
                <c:pt idx="385">
                  <c:v>23.46</c:v>
                </c:pt>
                <c:pt idx="386">
                  <c:v>23.19</c:v>
                </c:pt>
                <c:pt idx="387">
                  <c:v>23.09</c:v>
                </c:pt>
                <c:pt idx="388">
                  <c:v>22.59</c:v>
                </c:pt>
                <c:pt idx="389">
                  <c:v>22.23</c:v>
                </c:pt>
                <c:pt idx="390">
                  <c:v>21.92</c:v>
                </c:pt>
                <c:pt idx="391">
                  <c:v>22.79</c:v>
                </c:pt>
                <c:pt idx="392">
                  <c:v>26.49</c:v>
                </c:pt>
                <c:pt idx="393">
                  <c:v>29.24</c:v>
                </c:pt>
                <c:pt idx="394">
                  <c:v>29.96</c:v>
                </c:pt>
                <c:pt idx="395">
                  <c:v>30.23</c:v>
                </c:pt>
                <c:pt idx="396">
                  <c:v>30.61</c:v>
                </c:pt>
                <c:pt idx="397">
                  <c:v>30.95</c:v>
                </c:pt>
                <c:pt idx="398">
                  <c:v>31.63</c:v>
                </c:pt>
                <c:pt idx="399">
                  <c:v>31.18</c:v>
                </c:pt>
                <c:pt idx="400">
                  <c:v>30.68</c:v>
                </c:pt>
                <c:pt idx="401">
                  <c:v>29.72</c:v>
                </c:pt>
                <c:pt idx="402">
                  <c:v>26.7</c:v>
                </c:pt>
                <c:pt idx="403">
                  <c:v>24.56</c:v>
                </c:pt>
                <c:pt idx="404">
                  <c:v>23.77</c:v>
                </c:pt>
                <c:pt idx="405">
                  <c:v>23.56</c:v>
                </c:pt>
                <c:pt idx="406">
                  <c:v>22.98</c:v>
                </c:pt>
                <c:pt idx="407">
                  <c:v>22.93</c:v>
                </c:pt>
                <c:pt idx="408">
                  <c:v>22.73</c:v>
                </c:pt>
                <c:pt idx="409">
                  <c:v>22.53</c:v>
                </c:pt>
                <c:pt idx="410">
                  <c:v>22.12</c:v>
                </c:pt>
                <c:pt idx="411">
                  <c:v>21.77</c:v>
                </c:pt>
                <c:pt idx="412">
                  <c:v>21.06</c:v>
                </c:pt>
                <c:pt idx="413">
                  <c:v>20.84</c:v>
                </c:pt>
                <c:pt idx="414">
                  <c:v>20.260000000000002</c:v>
                </c:pt>
                <c:pt idx="415">
                  <c:v>20.93</c:v>
                </c:pt>
                <c:pt idx="416">
                  <c:v>25.25</c:v>
                </c:pt>
                <c:pt idx="417">
                  <c:v>29.6</c:v>
                </c:pt>
                <c:pt idx="418">
                  <c:v>30.35</c:v>
                </c:pt>
                <c:pt idx="419">
                  <c:v>30.15</c:v>
                </c:pt>
                <c:pt idx="420">
                  <c:v>30.08</c:v>
                </c:pt>
                <c:pt idx="421">
                  <c:v>30.5</c:v>
                </c:pt>
                <c:pt idx="422">
                  <c:v>31.01</c:v>
                </c:pt>
                <c:pt idx="423">
                  <c:v>31.8</c:v>
                </c:pt>
                <c:pt idx="424">
                  <c:v>32.1</c:v>
                </c:pt>
                <c:pt idx="425">
                  <c:v>30.51</c:v>
                </c:pt>
                <c:pt idx="426">
                  <c:v>25.97</c:v>
                </c:pt>
                <c:pt idx="427">
                  <c:v>23.74</c:v>
                </c:pt>
                <c:pt idx="428">
                  <c:v>22.6</c:v>
                </c:pt>
                <c:pt idx="429">
                  <c:v>22.26</c:v>
                </c:pt>
                <c:pt idx="430">
                  <c:v>22.22</c:v>
                </c:pt>
                <c:pt idx="431">
                  <c:v>22.26</c:v>
                </c:pt>
                <c:pt idx="432">
                  <c:v>22.13</c:v>
                </c:pt>
                <c:pt idx="433">
                  <c:v>21.95</c:v>
                </c:pt>
                <c:pt idx="434">
                  <c:v>22.04</c:v>
                </c:pt>
                <c:pt idx="435">
                  <c:v>21.95</c:v>
                </c:pt>
                <c:pt idx="436">
                  <c:v>22.07</c:v>
                </c:pt>
                <c:pt idx="437">
                  <c:v>21.83</c:v>
                </c:pt>
                <c:pt idx="438">
                  <c:v>21.57</c:v>
                </c:pt>
                <c:pt idx="439">
                  <c:v>22.83</c:v>
                </c:pt>
                <c:pt idx="440">
                  <c:v>28.45</c:v>
                </c:pt>
                <c:pt idx="441">
                  <c:v>30.49</c:v>
                </c:pt>
                <c:pt idx="442">
                  <c:v>30.18</c:v>
                </c:pt>
                <c:pt idx="443">
                  <c:v>30.54</c:v>
                </c:pt>
                <c:pt idx="444">
                  <c:v>31.02</c:v>
                </c:pt>
                <c:pt idx="445">
                  <c:v>30.75</c:v>
                </c:pt>
                <c:pt idx="446">
                  <c:v>30.84</c:v>
                </c:pt>
                <c:pt idx="447">
                  <c:v>31.16</c:v>
                </c:pt>
                <c:pt idx="448">
                  <c:v>30.81</c:v>
                </c:pt>
                <c:pt idx="449">
                  <c:v>30.06</c:v>
                </c:pt>
                <c:pt idx="450">
                  <c:v>27.82</c:v>
                </c:pt>
                <c:pt idx="451">
                  <c:v>26.73</c:v>
                </c:pt>
                <c:pt idx="452">
                  <c:v>25.89</c:v>
                </c:pt>
                <c:pt idx="453">
                  <c:v>23.88</c:v>
                </c:pt>
                <c:pt idx="454">
                  <c:v>23.18</c:v>
                </c:pt>
                <c:pt idx="455">
                  <c:v>22.85</c:v>
                </c:pt>
                <c:pt idx="456">
                  <c:v>24.15</c:v>
                </c:pt>
                <c:pt idx="457">
                  <c:v>24.81</c:v>
                </c:pt>
                <c:pt idx="458">
                  <c:v>23.96</c:v>
                </c:pt>
                <c:pt idx="459">
                  <c:v>23.56</c:v>
                </c:pt>
                <c:pt idx="460">
                  <c:v>23.08</c:v>
                </c:pt>
                <c:pt idx="461">
                  <c:v>22.49</c:v>
                </c:pt>
                <c:pt idx="462">
                  <c:v>22.96</c:v>
                </c:pt>
                <c:pt idx="463">
                  <c:v>23.84</c:v>
                </c:pt>
                <c:pt idx="464">
                  <c:v>27.2</c:v>
                </c:pt>
                <c:pt idx="465">
                  <c:v>29.85</c:v>
                </c:pt>
                <c:pt idx="466">
                  <c:v>29.38</c:v>
                </c:pt>
                <c:pt idx="467">
                  <c:v>29.45</c:v>
                </c:pt>
                <c:pt idx="468">
                  <c:v>29.68</c:v>
                </c:pt>
                <c:pt idx="469">
                  <c:v>30.19</c:v>
                </c:pt>
                <c:pt idx="470">
                  <c:v>30.41</c:v>
                </c:pt>
                <c:pt idx="471">
                  <c:v>30.37</c:v>
                </c:pt>
                <c:pt idx="472">
                  <c:v>30.31</c:v>
                </c:pt>
                <c:pt idx="473">
                  <c:v>29.96</c:v>
                </c:pt>
                <c:pt idx="474">
                  <c:v>26.67</c:v>
                </c:pt>
                <c:pt idx="475">
                  <c:v>25.51</c:v>
                </c:pt>
                <c:pt idx="476">
                  <c:v>24.61</c:v>
                </c:pt>
                <c:pt idx="477">
                  <c:v>23.74</c:v>
                </c:pt>
                <c:pt idx="478">
                  <c:v>23.17</c:v>
                </c:pt>
                <c:pt idx="479">
                  <c:v>22.88</c:v>
                </c:pt>
                <c:pt idx="480">
                  <c:v>22.74</c:v>
                </c:pt>
                <c:pt idx="481">
                  <c:v>22.79</c:v>
                </c:pt>
                <c:pt idx="482">
                  <c:v>22.84</c:v>
                </c:pt>
                <c:pt idx="483">
                  <c:v>23.18</c:v>
                </c:pt>
                <c:pt idx="484">
                  <c:v>22.62</c:v>
                </c:pt>
                <c:pt idx="485">
                  <c:v>21.78</c:v>
                </c:pt>
                <c:pt idx="486">
                  <c:v>21.63</c:v>
                </c:pt>
                <c:pt idx="487">
                  <c:v>22.61</c:v>
                </c:pt>
                <c:pt idx="488">
                  <c:v>26.91</c:v>
                </c:pt>
                <c:pt idx="489">
                  <c:v>30.03</c:v>
                </c:pt>
                <c:pt idx="490">
                  <c:v>30.43</c:v>
                </c:pt>
                <c:pt idx="491">
                  <c:v>29.95</c:v>
                </c:pt>
                <c:pt idx="492">
                  <c:v>30</c:v>
                </c:pt>
                <c:pt idx="493">
                  <c:v>30.14</c:v>
                </c:pt>
                <c:pt idx="494">
                  <c:v>30.13</c:v>
                </c:pt>
                <c:pt idx="495">
                  <c:v>30.25</c:v>
                </c:pt>
                <c:pt idx="496">
                  <c:v>30.56</c:v>
                </c:pt>
                <c:pt idx="497">
                  <c:v>29.06</c:v>
                </c:pt>
                <c:pt idx="498">
                  <c:v>27.1</c:v>
                </c:pt>
                <c:pt idx="499">
                  <c:v>26.19</c:v>
                </c:pt>
                <c:pt idx="500">
                  <c:v>25.93</c:v>
                </c:pt>
                <c:pt idx="501">
                  <c:v>25.98</c:v>
                </c:pt>
                <c:pt idx="502">
                  <c:v>25.48</c:v>
                </c:pt>
                <c:pt idx="503">
                  <c:v>24.64</c:v>
                </c:pt>
                <c:pt idx="504">
                  <c:v>22.31</c:v>
                </c:pt>
                <c:pt idx="505">
                  <c:v>22.67</c:v>
                </c:pt>
                <c:pt idx="506">
                  <c:v>22.79</c:v>
                </c:pt>
                <c:pt idx="507">
                  <c:v>22.5</c:v>
                </c:pt>
                <c:pt idx="508">
                  <c:v>22.42</c:v>
                </c:pt>
                <c:pt idx="509">
                  <c:v>22.27</c:v>
                </c:pt>
                <c:pt idx="510">
                  <c:v>22</c:v>
                </c:pt>
                <c:pt idx="511">
                  <c:v>22.56</c:v>
                </c:pt>
                <c:pt idx="512">
                  <c:v>25.8</c:v>
                </c:pt>
                <c:pt idx="513">
                  <c:v>28.68</c:v>
                </c:pt>
                <c:pt idx="514">
                  <c:v>29.99</c:v>
                </c:pt>
                <c:pt idx="515">
                  <c:v>29.61</c:v>
                </c:pt>
                <c:pt idx="516">
                  <c:v>29.72</c:v>
                </c:pt>
                <c:pt idx="517">
                  <c:v>30.16</c:v>
                </c:pt>
                <c:pt idx="518">
                  <c:v>30.24</c:v>
                </c:pt>
                <c:pt idx="519">
                  <c:v>30.11</c:v>
                </c:pt>
                <c:pt idx="520">
                  <c:v>28.83</c:v>
                </c:pt>
                <c:pt idx="521">
                  <c:v>28.7</c:v>
                </c:pt>
                <c:pt idx="522">
                  <c:v>26.64</c:v>
                </c:pt>
                <c:pt idx="523">
                  <c:v>26.05</c:v>
                </c:pt>
                <c:pt idx="524">
                  <c:v>25.25</c:v>
                </c:pt>
                <c:pt idx="525">
                  <c:v>24.43</c:v>
                </c:pt>
                <c:pt idx="526">
                  <c:v>23.75</c:v>
                </c:pt>
                <c:pt idx="527">
                  <c:v>23.36</c:v>
                </c:pt>
                <c:pt idx="528">
                  <c:v>22.99</c:v>
                </c:pt>
                <c:pt idx="529">
                  <c:v>22.94</c:v>
                </c:pt>
                <c:pt idx="530">
                  <c:v>22.68</c:v>
                </c:pt>
                <c:pt idx="531">
                  <c:v>22.69</c:v>
                </c:pt>
                <c:pt idx="532">
                  <c:v>23.1</c:v>
                </c:pt>
                <c:pt idx="533">
                  <c:v>22.63</c:v>
                </c:pt>
                <c:pt idx="534">
                  <c:v>22.42</c:v>
                </c:pt>
                <c:pt idx="535">
                  <c:v>22.83</c:v>
                </c:pt>
                <c:pt idx="536">
                  <c:v>24.17</c:v>
                </c:pt>
                <c:pt idx="537">
                  <c:v>28.19</c:v>
                </c:pt>
                <c:pt idx="538">
                  <c:v>30.55</c:v>
                </c:pt>
                <c:pt idx="539">
                  <c:v>30.32</c:v>
                </c:pt>
                <c:pt idx="540">
                  <c:v>30.29</c:v>
                </c:pt>
                <c:pt idx="541">
                  <c:v>29.84</c:v>
                </c:pt>
                <c:pt idx="542">
                  <c:v>29.29</c:v>
                </c:pt>
                <c:pt idx="543">
                  <c:v>28.72</c:v>
                </c:pt>
                <c:pt idx="544">
                  <c:v>28.41</c:v>
                </c:pt>
                <c:pt idx="545">
                  <c:v>28.32</c:v>
                </c:pt>
                <c:pt idx="546">
                  <c:v>26.23</c:v>
                </c:pt>
                <c:pt idx="547">
                  <c:v>25.05</c:v>
                </c:pt>
                <c:pt idx="548">
                  <c:v>25.25</c:v>
                </c:pt>
                <c:pt idx="549">
                  <c:v>24.49</c:v>
                </c:pt>
                <c:pt idx="550">
                  <c:v>24.18</c:v>
                </c:pt>
                <c:pt idx="551">
                  <c:v>24</c:v>
                </c:pt>
                <c:pt idx="552">
                  <c:v>23.61</c:v>
                </c:pt>
                <c:pt idx="553">
                  <c:v>23.29</c:v>
                </c:pt>
                <c:pt idx="554">
                  <c:v>23.06</c:v>
                </c:pt>
                <c:pt idx="555">
                  <c:v>23.05</c:v>
                </c:pt>
                <c:pt idx="556">
                  <c:v>23.15</c:v>
                </c:pt>
                <c:pt idx="557">
                  <c:v>23.24</c:v>
                </c:pt>
                <c:pt idx="558">
                  <c:v>22.6</c:v>
                </c:pt>
                <c:pt idx="559">
                  <c:v>23.17</c:v>
                </c:pt>
                <c:pt idx="560">
                  <c:v>27.27</c:v>
                </c:pt>
                <c:pt idx="561">
                  <c:v>29.08</c:v>
                </c:pt>
                <c:pt idx="562">
                  <c:v>29.96</c:v>
                </c:pt>
                <c:pt idx="563">
                  <c:v>30.45</c:v>
                </c:pt>
                <c:pt idx="564">
                  <c:v>30.63</c:v>
                </c:pt>
                <c:pt idx="565">
                  <c:v>30.53</c:v>
                </c:pt>
                <c:pt idx="566">
                  <c:v>28.83</c:v>
                </c:pt>
                <c:pt idx="567">
                  <c:v>30.05</c:v>
                </c:pt>
                <c:pt idx="568">
                  <c:v>29.68</c:v>
                </c:pt>
                <c:pt idx="569">
                  <c:v>28.74</c:v>
                </c:pt>
                <c:pt idx="570">
                  <c:v>26.6</c:v>
                </c:pt>
                <c:pt idx="571">
                  <c:v>24.85</c:v>
                </c:pt>
                <c:pt idx="572">
                  <c:v>24.27</c:v>
                </c:pt>
                <c:pt idx="573">
                  <c:v>24.89</c:v>
                </c:pt>
                <c:pt idx="574">
                  <c:v>24.47</c:v>
                </c:pt>
                <c:pt idx="575">
                  <c:v>23.72</c:v>
                </c:pt>
                <c:pt idx="576">
                  <c:v>23.22</c:v>
                </c:pt>
                <c:pt idx="577">
                  <c:v>22.95</c:v>
                </c:pt>
                <c:pt idx="578">
                  <c:v>22.79</c:v>
                </c:pt>
                <c:pt idx="579">
                  <c:v>22.91</c:v>
                </c:pt>
                <c:pt idx="580">
                  <c:v>23.06</c:v>
                </c:pt>
                <c:pt idx="581">
                  <c:v>22.84</c:v>
                </c:pt>
                <c:pt idx="582">
                  <c:v>22.11</c:v>
                </c:pt>
                <c:pt idx="583">
                  <c:v>22.37</c:v>
                </c:pt>
                <c:pt idx="584">
                  <c:v>26.83</c:v>
                </c:pt>
                <c:pt idx="585">
                  <c:v>28.59</c:v>
                </c:pt>
                <c:pt idx="586">
                  <c:v>29.54</c:v>
                </c:pt>
                <c:pt idx="587">
                  <c:v>30.03</c:v>
                </c:pt>
                <c:pt idx="588">
                  <c:v>30.4</c:v>
                </c:pt>
                <c:pt idx="589">
                  <c:v>30.35</c:v>
                </c:pt>
                <c:pt idx="590">
                  <c:v>30.55</c:v>
                </c:pt>
                <c:pt idx="591">
                  <c:v>29.86</c:v>
                </c:pt>
                <c:pt idx="592">
                  <c:v>29.54</c:v>
                </c:pt>
                <c:pt idx="593">
                  <c:v>28.88</c:v>
                </c:pt>
                <c:pt idx="594">
                  <c:v>28.32</c:v>
                </c:pt>
                <c:pt idx="595">
                  <c:v>28.06</c:v>
                </c:pt>
                <c:pt idx="596">
                  <c:v>26.1</c:v>
                </c:pt>
                <c:pt idx="597">
                  <c:v>25.89</c:v>
                </c:pt>
                <c:pt idx="598">
                  <c:v>24.88</c:v>
                </c:pt>
                <c:pt idx="599">
                  <c:v>24.16</c:v>
                </c:pt>
                <c:pt idx="600">
                  <c:v>23.12</c:v>
                </c:pt>
                <c:pt idx="601">
                  <c:v>21.71</c:v>
                </c:pt>
                <c:pt idx="602">
                  <c:v>21.45</c:v>
                </c:pt>
                <c:pt idx="603">
                  <c:v>22.19</c:v>
                </c:pt>
                <c:pt idx="604">
                  <c:v>21.89</c:v>
                </c:pt>
                <c:pt idx="605">
                  <c:v>21.23</c:v>
                </c:pt>
                <c:pt idx="606">
                  <c:v>20.74</c:v>
                </c:pt>
                <c:pt idx="607">
                  <c:v>21.51</c:v>
                </c:pt>
                <c:pt idx="608">
                  <c:v>27.15</c:v>
                </c:pt>
                <c:pt idx="609">
                  <c:v>29.35</c:v>
                </c:pt>
                <c:pt idx="610">
                  <c:v>29.55</c:v>
                </c:pt>
                <c:pt idx="611">
                  <c:v>29.77</c:v>
                </c:pt>
                <c:pt idx="612">
                  <c:v>30.13</c:v>
                </c:pt>
                <c:pt idx="613">
                  <c:v>29.82</c:v>
                </c:pt>
                <c:pt idx="614">
                  <c:v>29.79</c:v>
                </c:pt>
                <c:pt idx="615">
                  <c:v>28.85</c:v>
                </c:pt>
                <c:pt idx="616">
                  <c:v>29.05</c:v>
                </c:pt>
                <c:pt idx="617">
                  <c:v>28.4</c:v>
                </c:pt>
                <c:pt idx="618">
                  <c:v>26.13</c:v>
                </c:pt>
                <c:pt idx="619">
                  <c:v>26.17</c:v>
                </c:pt>
                <c:pt idx="620">
                  <c:v>23.71</c:v>
                </c:pt>
                <c:pt idx="621">
                  <c:v>22.78</c:v>
                </c:pt>
                <c:pt idx="622">
                  <c:v>22.44</c:v>
                </c:pt>
                <c:pt idx="623">
                  <c:v>22.42</c:v>
                </c:pt>
                <c:pt idx="624">
                  <c:v>22.65</c:v>
                </c:pt>
                <c:pt idx="625">
                  <c:v>22.42</c:v>
                </c:pt>
                <c:pt idx="626">
                  <c:v>22.73</c:v>
                </c:pt>
                <c:pt idx="627">
                  <c:v>21.97</c:v>
                </c:pt>
                <c:pt idx="628">
                  <c:v>22.17</c:v>
                </c:pt>
                <c:pt idx="629">
                  <c:v>21.85</c:v>
                </c:pt>
                <c:pt idx="630">
                  <c:v>21.57</c:v>
                </c:pt>
                <c:pt idx="631">
                  <c:v>22.88</c:v>
                </c:pt>
                <c:pt idx="632">
                  <c:v>26.58</c:v>
                </c:pt>
                <c:pt idx="633">
                  <c:v>29.34</c:v>
                </c:pt>
                <c:pt idx="634">
                  <c:v>28.63</c:v>
                </c:pt>
                <c:pt idx="635">
                  <c:v>29.24</c:v>
                </c:pt>
                <c:pt idx="636">
                  <c:v>29.24</c:v>
                </c:pt>
                <c:pt idx="637">
                  <c:v>29.56</c:v>
                </c:pt>
                <c:pt idx="638">
                  <c:v>29</c:v>
                </c:pt>
                <c:pt idx="639">
                  <c:v>28.42</c:v>
                </c:pt>
                <c:pt idx="640">
                  <c:v>28.5</c:v>
                </c:pt>
                <c:pt idx="641">
                  <c:v>29.78</c:v>
                </c:pt>
                <c:pt idx="642">
                  <c:v>25.48</c:v>
                </c:pt>
                <c:pt idx="643">
                  <c:v>23.58</c:v>
                </c:pt>
                <c:pt idx="644">
                  <c:v>23.62</c:v>
                </c:pt>
                <c:pt idx="645">
                  <c:v>23.14</c:v>
                </c:pt>
                <c:pt idx="646">
                  <c:v>23</c:v>
                </c:pt>
                <c:pt idx="647">
                  <c:v>22.42</c:v>
                </c:pt>
                <c:pt idx="648">
                  <c:v>22.14</c:v>
                </c:pt>
                <c:pt idx="649">
                  <c:v>22.21</c:v>
                </c:pt>
                <c:pt idx="650">
                  <c:v>22.06</c:v>
                </c:pt>
                <c:pt idx="651">
                  <c:v>22.26</c:v>
                </c:pt>
                <c:pt idx="652">
                  <c:v>22.82</c:v>
                </c:pt>
                <c:pt idx="653">
                  <c:v>22.01</c:v>
                </c:pt>
                <c:pt idx="654">
                  <c:v>21.6</c:v>
                </c:pt>
                <c:pt idx="655">
                  <c:v>22.71</c:v>
                </c:pt>
                <c:pt idx="656">
                  <c:v>26.44</c:v>
                </c:pt>
                <c:pt idx="657">
                  <c:v>27.88</c:v>
                </c:pt>
                <c:pt idx="658">
                  <c:v>28.54</c:v>
                </c:pt>
                <c:pt idx="659">
                  <c:v>29.07</c:v>
                </c:pt>
                <c:pt idx="660">
                  <c:v>29.53</c:v>
                </c:pt>
                <c:pt idx="661">
                  <c:v>29.06</c:v>
                </c:pt>
                <c:pt idx="662">
                  <c:v>28.97</c:v>
                </c:pt>
                <c:pt idx="663">
                  <c:v>29.69</c:v>
                </c:pt>
                <c:pt idx="664">
                  <c:v>29.33</c:v>
                </c:pt>
                <c:pt idx="665">
                  <c:v>28.66</c:v>
                </c:pt>
                <c:pt idx="666">
                  <c:v>25.59</c:v>
                </c:pt>
                <c:pt idx="667">
                  <c:v>23.76</c:v>
                </c:pt>
                <c:pt idx="668">
                  <c:v>23.18</c:v>
                </c:pt>
                <c:pt idx="669">
                  <c:v>22.8</c:v>
                </c:pt>
                <c:pt idx="670">
                  <c:v>22.47</c:v>
                </c:pt>
                <c:pt idx="671">
                  <c:v>22.32</c:v>
                </c:pt>
                <c:pt idx="672">
                  <c:v>22.83</c:v>
                </c:pt>
                <c:pt idx="673">
                  <c:v>23.42</c:v>
                </c:pt>
                <c:pt idx="674">
                  <c:v>23.48</c:v>
                </c:pt>
                <c:pt idx="675">
                  <c:v>23.67</c:v>
                </c:pt>
                <c:pt idx="676">
                  <c:v>23.8</c:v>
                </c:pt>
                <c:pt idx="677">
                  <c:v>23.17</c:v>
                </c:pt>
                <c:pt idx="678">
                  <c:v>23.03</c:v>
                </c:pt>
                <c:pt idx="679">
                  <c:v>23.43</c:v>
                </c:pt>
                <c:pt idx="680">
                  <c:v>26.6</c:v>
                </c:pt>
                <c:pt idx="681">
                  <c:v>29.05</c:v>
                </c:pt>
                <c:pt idx="682">
                  <c:v>29.63</c:v>
                </c:pt>
                <c:pt idx="683">
                  <c:v>29.67</c:v>
                </c:pt>
                <c:pt idx="684">
                  <c:v>29.67</c:v>
                </c:pt>
                <c:pt idx="685">
                  <c:v>29.97</c:v>
                </c:pt>
                <c:pt idx="686">
                  <c:v>29.77</c:v>
                </c:pt>
                <c:pt idx="687">
                  <c:v>29.89</c:v>
                </c:pt>
                <c:pt idx="688">
                  <c:v>29.57</c:v>
                </c:pt>
                <c:pt idx="689">
                  <c:v>28.27</c:v>
                </c:pt>
                <c:pt idx="690">
                  <c:v>27.34</c:v>
                </c:pt>
                <c:pt idx="691">
                  <c:v>26.28</c:v>
                </c:pt>
                <c:pt idx="692">
                  <c:v>24.76</c:v>
                </c:pt>
                <c:pt idx="693">
                  <c:v>24.69</c:v>
                </c:pt>
                <c:pt idx="694">
                  <c:v>24.85</c:v>
                </c:pt>
                <c:pt idx="695">
                  <c:v>24.49</c:v>
                </c:pt>
                <c:pt idx="696">
                  <c:v>24.65</c:v>
                </c:pt>
                <c:pt idx="697">
                  <c:v>24.19</c:v>
                </c:pt>
                <c:pt idx="698">
                  <c:v>24.11</c:v>
                </c:pt>
                <c:pt idx="699">
                  <c:v>24.23</c:v>
                </c:pt>
                <c:pt idx="700">
                  <c:v>24.15</c:v>
                </c:pt>
                <c:pt idx="701">
                  <c:v>23.79</c:v>
                </c:pt>
                <c:pt idx="702">
                  <c:v>23.47</c:v>
                </c:pt>
                <c:pt idx="703">
                  <c:v>23.72</c:v>
                </c:pt>
                <c:pt idx="704">
                  <c:v>25.33</c:v>
                </c:pt>
                <c:pt idx="705">
                  <c:v>27.6</c:v>
                </c:pt>
                <c:pt idx="706">
                  <c:v>29.41</c:v>
                </c:pt>
                <c:pt idx="707">
                  <c:v>30.06</c:v>
                </c:pt>
                <c:pt idx="708">
                  <c:v>30.06</c:v>
                </c:pt>
                <c:pt idx="709">
                  <c:v>30.46</c:v>
                </c:pt>
                <c:pt idx="710">
                  <c:v>30.28</c:v>
                </c:pt>
                <c:pt idx="711">
                  <c:v>30.51</c:v>
                </c:pt>
                <c:pt idx="712">
                  <c:v>30.07</c:v>
                </c:pt>
                <c:pt idx="713">
                  <c:v>28.93</c:v>
                </c:pt>
                <c:pt idx="714">
                  <c:v>26.55</c:v>
                </c:pt>
                <c:pt idx="715">
                  <c:v>26.24</c:v>
                </c:pt>
                <c:pt idx="716">
                  <c:v>27.03</c:v>
                </c:pt>
                <c:pt idx="717">
                  <c:v>26.65</c:v>
                </c:pt>
                <c:pt idx="718">
                  <c:v>25.12</c:v>
                </c:pt>
                <c:pt idx="719">
                  <c:v>24.27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DF-4C98-933F-008265A16001}"/>
            </c:ext>
          </c:extLst>
        </c:ser>
        <c:ser>
          <c:idx val="1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NOV!$P$5:$P$724</c:f>
              <c:numCache>
                <c:formatCode>General</c:formatCode>
                <c:ptCount val="72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28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28</c:v>
                </c:pt>
                <c:pt idx="360">
                  <c:v>28</c:v>
                </c:pt>
                <c:pt idx="361">
                  <c:v>28</c:v>
                </c:pt>
                <c:pt idx="362">
                  <c:v>28</c:v>
                </c:pt>
                <c:pt idx="363">
                  <c:v>28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28</c:v>
                </c:pt>
                <c:pt idx="374">
                  <c:v>28</c:v>
                </c:pt>
                <c:pt idx="375">
                  <c:v>28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</c:v>
                </c:pt>
                <c:pt idx="412">
                  <c:v>28</c:v>
                </c:pt>
                <c:pt idx="413">
                  <c:v>28</c:v>
                </c:pt>
                <c:pt idx="414">
                  <c:v>28</c:v>
                </c:pt>
                <c:pt idx="415">
                  <c:v>28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28</c:v>
                </c:pt>
                <c:pt idx="426">
                  <c:v>28</c:v>
                </c:pt>
                <c:pt idx="427">
                  <c:v>28</c:v>
                </c:pt>
                <c:pt idx="428">
                  <c:v>28</c:v>
                </c:pt>
                <c:pt idx="429">
                  <c:v>28</c:v>
                </c:pt>
                <c:pt idx="430">
                  <c:v>28</c:v>
                </c:pt>
                <c:pt idx="431">
                  <c:v>28</c:v>
                </c:pt>
                <c:pt idx="432">
                  <c:v>28</c:v>
                </c:pt>
                <c:pt idx="433">
                  <c:v>28</c:v>
                </c:pt>
                <c:pt idx="434">
                  <c:v>28</c:v>
                </c:pt>
                <c:pt idx="435">
                  <c:v>28</c:v>
                </c:pt>
                <c:pt idx="436">
                  <c:v>28</c:v>
                </c:pt>
                <c:pt idx="437">
                  <c:v>28</c:v>
                </c:pt>
                <c:pt idx="438">
                  <c:v>28</c:v>
                </c:pt>
                <c:pt idx="439">
                  <c:v>28</c:v>
                </c:pt>
                <c:pt idx="440">
                  <c:v>28</c:v>
                </c:pt>
                <c:pt idx="441">
                  <c:v>28</c:v>
                </c:pt>
                <c:pt idx="442">
                  <c:v>28</c:v>
                </c:pt>
                <c:pt idx="443">
                  <c:v>28</c:v>
                </c:pt>
                <c:pt idx="444">
                  <c:v>28</c:v>
                </c:pt>
                <c:pt idx="445">
                  <c:v>28</c:v>
                </c:pt>
                <c:pt idx="446">
                  <c:v>28</c:v>
                </c:pt>
                <c:pt idx="447">
                  <c:v>28</c:v>
                </c:pt>
                <c:pt idx="448">
                  <c:v>28</c:v>
                </c:pt>
                <c:pt idx="449">
                  <c:v>28</c:v>
                </c:pt>
                <c:pt idx="450">
                  <c:v>28</c:v>
                </c:pt>
                <c:pt idx="451">
                  <c:v>28</c:v>
                </c:pt>
                <c:pt idx="452">
                  <c:v>28</c:v>
                </c:pt>
                <c:pt idx="453">
                  <c:v>28</c:v>
                </c:pt>
                <c:pt idx="454">
                  <c:v>28</c:v>
                </c:pt>
                <c:pt idx="455">
                  <c:v>28</c:v>
                </c:pt>
                <c:pt idx="456">
                  <c:v>28</c:v>
                </c:pt>
                <c:pt idx="457">
                  <c:v>28</c:v>
                </c:pt>
                <c:pt idx="458">
                  <c:v>28</c:v>
                </c:pt>
                <c:pt idx="459">
                  <c:v>28</c:v>
                </c:pt>
                <c:pt idx="460">
                  <c:v>28</c:v>
                </c:pt>
                <c:pt idx="461">
                  <c:v>28</c:v>
                </c:pt>
                <c:pt idx="462">
                  <c:v>28</c:v>
                </c:pt>
                <c:pt idx="463">
                  <c:v>28</c:v>
                </c:pt>
                <c:pt idx="464">
                  <c:v>28</c:v>
                </c:pt>
                <c:pt idx="465">
                  <c:v>28</c:v>
                </c:pt>
                <c:pt idx="466">
                  <c:v>28</c:v>
                </c:pt>
                <c:pt idx="467">
                  <c:v>28</c:v>
                </c:pt>
                <c:pt idx="468">
                  <c:v>28</c:v>
                </c:pt>
                <c:pt idx="469">
                  <c:v>28</c:v>
                </c:pt>
                <c:pt idx="470">
                  <c:v>28</c:v>
                </c:pt>
                <c:pt idx="471">
                  <c:v>28</c:v>
                </c:pt>
                <c:pt idx="472">
                  <c:v>28</c:v>
                </c:pt>
                <c:pt idx="473">
                  <c:v>28</c:v>
                </c:pt>
                <c:pt idx="474">
                  <c:v>28</c:v>
                </c:pt>
                <c:pt idx="475">
                  <c:v>28</c:v>
                </c:pt>
                <c:pt idx="476">
                  <c:v>28</c:v>
                </c:pt>
                <c:pt idx="477">
                  <c:v>28</c:v>
                </c:pt>
                <c:pt idx="478">
                  <c:v>28</c:v>
                </c:pt>
                <c:pt idx="479">
                  <c:v>28</c:v>
                </c:pt>
                <c:pt idx="480">
                  <c:v>28</c:v>
                </c:pt>
                <c:pt idx="481">
                  <c:v>28</c:v>
                </c:pt>
                <c:pt idx="482">
                  <c:v>28</c:v>
                </c:pt>
                <c:pt idx="483">
                  <c:v>28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28</c:v>
                </c:pt>
                <c:pt idx="495">
                  <c:v>28</c:v>
                </c:pt>
                <c:pt idx="496">
                  <c:v>28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28</c:v>
                </c:pt>
                <c:pt idx="508">
                  <c:v>28</c:v>
                </c:pt>
                <c:pt idx="509">
                  <c:v>28</c:v>
                </c:pt>
                <c:pt idx="510">
                  <c:v>28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28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28</c:v>
                </c:pt>
                <c:pt idx="520">
                  <c:v>28</c:v>
                </c:pt>
                <c:pt idx="521">
                  <c:v>28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28</c:v>
                </c:pt>
                <c:pt idx="547">
                  <c:v>28</c:v>
                </c:pt>
                <c:pt idx="548">
                  <c:v>28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28</c:v>
                </c:pt>
                <c:pt idx="557">
                  <c:v>28</c:v>
                </c:pt>
                <c:pt idx="558">
                  <c:v>28</c:v>
                </c:pt>
                <c:pt idx="559">
                  <c:v>28</c:v>
                </c:pt>
                <c:pt idx="560">
                  <c:v>28</c:v>
                </c:pt>
                <c:pt idx="561">
                  <c:v>28</c:v>
                </c:pt>
                <c:pt idx="562">
                  <c:v>28</c:v>
                </c:pt>
                <c:pt idx="563">
                  <c:v>28</c:v>
                </c:pt>
                <c:pt idx="564">
                  <c:v>28</c:v>
                </c:pt>
                <c:pt idx="565">
                  <c:v>28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28</c:v>
                </c:pt>
                <c:pt idx="570">
                  <c:v>28</c:v>
                </c:pt>
                <c:pt idx="571">
                  <c:v>28</c:v>
                </c:pt>
                <c:pt idx="572">
                  <c:v>28</c:v>
                </c:pt>
                <c:pt idx="573">
                  <c:v>28</c:v>
                </c:pt>
                <c:pt idx="574">
                  <c:v>28</c:v>
                </c:pt>
                <c:pt idx="575">
                  <c:v>28</c:v>
                </c:pt>
                <c:pt idx="576">
                  <c:v>28</c:v>
                </c:pt>
                <c:pt idx="577">
                  <c:v>28</c:v>
                </c:pt>
                <c:pt idx="578">
                  <c:v>28</c:v>
                </c:pt>
                <c:pt idx="579">
                  <c:v>28</c:v>
                </c:pt>
                <c:pt idx="580">
                  <c:v>28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</c:v>
                </c:pt>
                <c:pt idx="586">
                  <c:v>28</c:v>
                </c:pt>
                <c:pt idx="587">
                  <c:v>28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28</c:v>
                </c:pt>
                <c:pt idx="594">
                  <c:v>28</c:v>
                </c:pt>
                <c:pt idx="595">
                  <c:v>28</c:v>
                </c:pt>
                <c:pt idx="596">
                  <c:v>28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28</c:v>
                </c:pt>
                <c:pt idx="602">
                  <c:v>28</c:v>
                </c:pt>
                <c:pt idx="603">
                  <c:v>28</c:v>
                </c:pt>
                <c:pt idx="604">
                  <c:v>28</c:v>
                </c:pt>
                <c:pt idx="605">
                  <c:v>28</c:v>
                </c:pt>
                <c:pt idx="606">
                  <c:v>28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28</c:v>
                </c:pt>
                <c:pt idx="613">
                  <c:v>28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28</c:v>
                </c:pt>
                <c:pt idx="628">
                  <c:v>28</c:v>
                </c:pt>
                <c:pt idx="629">
                  <c:v>28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28</c:v>
                </c:pt>
                <c:pt idx="673">
                  <c:v>28</c:v>
                </c:pt>
                <c:pt idx="674">
                  <c:v>28</c:v>
                </c:pt>
                <c:pt idx="675">
                  <c:v>28</c:v>
                </c:pt>
                <c:pt idx="676">
                  <c:v>28</c:v>
                </c:pt>
                <c:pt idx="677">
                  <c:v>28</c:v>
                </c:pt>
                <c:pt idx="678">
                  <c:v>28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28</c:v>
                </c:pt>
                <c:pt idx="684">
                  <c:v>28</c:v>
                </c:pt>
                <c:pt idx="685">
                  <c:v>28</c:v>
                </c:pt>
                <c:pt idx="686">
                  <c:v>28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28</c:v>
                </c:pt>
                <c:pt idx="691">
                  <c:v>28</c:v>
                </c:pt>
                <c:pt idx="692">
                  <c:v>28</c:v>
                </c:pt>
                <c:pt idx="693">
                  <c:v>28</c:v>
                </c:pt>
                <c:pt idx="694">
                  <c:v>28</c:v>
                </c:pt>
                <c:pt idx="695">
                  <c:v>28</c:v>
                </c:pt>
                <c:pt idx="696">
                  <c:v>28</c:v>
                </c:pt>
                <c:pt idx="697">
                  <c:v>28</c:v>
                </c:pt>
                <c:pt idx="698">
                  <c:v>28</c:v>
                </c:pt>
                <c:pt idx="699">
                  <c:v>28</c:v>
                </c:pt>
                <c:pt idx="700">
                  <c:v>28</c:v>
                </c:pt>
                <c:pt idx="701">
                  <c:v>28</c:v>
                </c:pt>
                <c:pt idx="702">
                  <c:v>28</c:v>
                </c:pt>
                <c:pt idx="703">
                  <c:v>28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28</c:v>
                </c:pt>
                <c:pt idx="710">
                  <c:v>28</c:v>
                </c:pt>
                <c:pt idx="711">
                  <c:v>28</c:v>
                </c:pt>
                <c:pt idx="712">
                  <c:v>28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28</c:v>
                </c:pt>
                <c:pt idx="717">
                  <c:v>28</c:v>
                </c:pt>
                <c:pt idx="718">
                  <c:v>28</c:v>
                </c:pt>
                <c:pt idx="719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8F-4DF0-BE0C-1BDE556D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30.958330000009"/>
          <c:min val="445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November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00056525004241E-2"/>
          <c:y val="0.13922672672672673"/>
          <c:w val="0.76943804052035314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1.56</c:v>
                </c:pt>
                <c:pt idx="7">
                  <c:v>73.58</c:v>
                </c:pt>
                <c:pt idx="8">
                  <c:v>251</c:v>
                </c:pt>
                <c:pt idx="9">
                  <c:v>439.1</c:v>
                </c:pt>
                <c:pt idx="10">
                  <c:v>588.79999999999995</c:v>
                </c:pt>
                <c:pt idx="11">
                  <c:v>693.6</c:v>
                </c:pt>
                <c:pt idx="12">
                  <c:v>732.3</c:v>
                </c:pt>
                <c:pt idx="13">
                  <c:v>708.8</c:v>
                </c:pt>
                <c:pt idx="14">
                  <c:v>620.79999999999995</c:v>
                </c:pt>
                <c:pt idx="15">
                  <c:v>472.6</c:v>
                </c:pt>
                <c:pt idx="16">
                  <c:v>290.89999999999998</c:v>
                </c:pt>
                <c:pt idx="17">
                  <c:v>101.9</c:v>
                </c:pt>
                <c:pt idx="18">
                  <c:v>3.3450000000000002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1.532</c:v>
                </c:pt>
                <c:pt idx="31">
                  <c:v>78.89</c:v>
                </c:pt>
                <c:pt idx="32">
                  <c:v>251.5</c:v>
                </c:pt>
                <c:pt idx="33">
                  <c:v>437</c:v>
                </c:pt>
                <c:pt idx="34">
                  <c:v>599.20000000000005</c:v>
                </c:pt>
                <c:pt idx="35">
                  <c:v>703.2</c:v>
                </c:pt>
                <c:pt idx="36">
                  <c:v>738.9</c:v>
                </c:pt>
                <c:pt idx="37">
                  <c:v>709.3</c:v>
                </c:pt>
                <c:pt idx="38">
                  <c:v>535.1</c:v>
                </c:pt>
                <c:pt idx="39">
                  <c:v>119.2</c:v>
                </c:pt>
                <c:pt idx="40">
                  <c:v>66.84</c:v>
                </c:pt>
                <c:pt idx="41">
                  <c:v>51.02</c:v>
                </c:pt>
                <c:pt idx="42">
                  <c:v>1.4750000000000001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1.357</c:v>
                </c:pt>
                <c:pt idx="55">
                  <c:v>81.400000000000006</c:v>
                </c:pt>
                <c:pt idx="56">
                  <c:v>252</c:v>
                </c:pt>
                <c:pt idx="57">
                  <c:v>437.9</c:v>
                </c:pt>
                <c:pt idx="58">
                  <c:v>593.1</c:v>
                </c:pt>
                <c:pt idx="59">
                  <c:v>695.7</c:v>
                </c:pt>
                <c:pt idx="60">
                  <c:v>735.2</c:v>
                </c:pt>
                <c:pt idx="61">
                  <c:v>689.6</c:v>
                </c:pt>
                <c:pt idx="62">
                  <c:v>482.1</c:v>
                </c:pt>
                <c:pt idx="63">
                  <c:v>334.5</c:v>
                </c:pt>
                <c:pt idx="64">
                  <c:v>322</c:v>
                </c:pt>
                <c:pt idx="65">
                  <c:v>114.9</c:v>
                </c:pt>
                <c:pt idx="66">
                  <c:v>3.8580000000000001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1.1819999999999999</c:v>
                </c:pt>
                <c:pt idx="79">
                  <c:v>84.6</c:v>
                </c:pt>
                <c:pt idx="80">
                  <c:v>252.4</c:v>
                </c:pt>
                <c:pt idx="81">
                  <c:v>439.1</c:v>
                </c:pt>
                <c:pt idx="82">
                  <c:v>602.5</c:v>
                </c:pt>
                <c:pt idx="83">
                  <c:v>650.79999999999995</c:v>
                </c:pt>
                <c:pt idx="84">
                  <c:v>749.7</c:v>
                </c:pt>
                <c:pt idx="85">
                  <c:v>698</c:v>
                </c:pt>
                <c:pt idx="86">
                  <c:v>664.5</c:v>
                </c:pt>
                <c:pt idx="87">
                  <c:v>307.2</c:v>
                </c:pt>
                <c:pt idx="88">
                  <c:v>112.2</c:v>
                </c:pt>
                <c:pt idx="89">
                  <c:v>55.39</c:v>
                </c:pt>
                <c:pt idx="90">
                  <c:v>3.0459999999999998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1.165</c:v>
                </c:pt>
                <c:pt idx="103">
                  <c:v>83.6</c:v>
                </c:pt>
                <c:pt idx="104">
                  <c:v>238.8</c:v>
                </c:pt>
                <c:pt idx="105">
                  <c:v>440.1</c:v>
                </c:pt>
                <c:pt idx="106">
                  <c:v>550.79999999999995</c:v>
                </c:pt>
                <c:pt idx="107">
                  <c:v>540.70000000000005</c:v>
                </c:pt>
                <c:pt idx="108">
                  <c:v>528.79999999999995</c:v>
                </c:pt>
                <c:pt idx="109">
                  <c:v>561.20000000000005</c:v>
                </c:pt>
                <c:pt idx="110">
                  <c:v>399.5</c:v>
                </c:pt>
                <c:pt idx="111">
                  <c:v>98.9</c:v>
                </c:pt>
                <c:pt idx="112">
                  <c:v>38.47</c:v>
                </c:pt>
                <c:pt idx="113">
                  <c:v>11.7</c:v>
                </c:pt>
                <c:pt idx="114">
                  <c:v>2.504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1.351</c:v>
                </c:pt>
                <c:pt idx="127">
                  <c:v>82.5</c:v>
                </c:pt>
                <c:pt idx="128">
                  <c:v>258.89999999999998</c:v>
                </c:pt>
                <c:pt idx="129">
                  <c:v>434.6</c:v>
                </c:pt>
                <c:pt idx="130">
                  <c:v>579.79999999999995</c:v>
                </c:pt>
                <c:pt idx="131">
                  <c:v>666.6</c:v>
                </c:pt>
                <c:pt idx="132">
                  <c:v>724</c:v>
                </c:pt>
                <c:pt idx="133">
                  <c:v>710.8</c:v>
                </c:pt>
                <c:pt idx="134">
                  <c:v>624.1</c:v>
                </c:pt>
                <c:pt idx="135">
                  <c:v>399.4</c:v>
                </c:pt>
                <c:pt idx="136">
                  <c:v>293.89999999999998</c:v>
                </c:pt>
                <c:pt idx="137">
                  <c:v>96.5</c:v>
                </c:pt>
                <c:pt idx="138">
                  <c:v>2.915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1.7869999999999999</c:v>
                </c:pt>
                <c:pt idx="151">
                  <c:v>94.3</c:v>
                </c:pt>
                <c:pt idx="152">
                  <c:v>249</c:v>
                </c:pt>
                <c:pt idx="153">
                  <c:v>457.9</c:v>
                </c:pt>
                <c:pt idx="154">
                  <c:v>544.79999999999995</c:v>
                </c:pt>
                <c:pt idx="155">
                  <c:v>675.8</c:v>
                </c:pt>
                <c:pt idx="156">
                  <c:v>714.9</c:v>
                </c:pt>
                <c:pt idx="157">
                  <c:v>708</c:v>
                </c:pt>
                <c:pt idx="158">
                  <c:v>569.79999999999995</c:v>
                </c:pt>
                <c:pt idx="159">
                  <c:v>512.5</c:v>
                </c:pt>
                <c:pt idx="160">
                  <c:v>312.3</c:v>
                </c:pt>
                <c:pt idx="161">
                  <c:v>116.7</c:v>
                </c:pt>
                <c:pt idx="162">
                  <c:v>3.57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1.1639999999999999</c:v>
                </c:pt>
                <c:pt idx="175">
                  <c:v>69.55</c:v>
                </c:pt>
                <c:pt idx="176">
                  <c:v>241.1</c:v>
                </c:pt>
                <c:pt idx="177">
                  <c:v>427</c:v>
                </c:pt>
                <c:pt idx="178">
                  <c:v>582.29999999999995</c:v>
                </c:pt>
                <c:pt idx="179">
                  <c:v>678.4</c:v>
                </c:pt>
                <c:pt idx="180">
                  <c:v>729.9</c:v>
                </c:pt>
                <c:pt idx="181">
                  <c:v>353.4</c:v>
                </c:pt>
                <c:pt idx="182">
                  <c:v>564.5</c:v>
                </c:pt>
                <c:pt idx="183">
                  <c:v>434.5</c:v>
                </c:pt>
                <c:pt idx="184">
                  <c:v>237.1</c:v>
                </c:pt>
                <c:pt idx="185">
                  <c:v>45.94</c:v>
                </c:pt>
                <c:pt idx="186">
                  <c:v>2.0859999999999999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0.87</c:v>
                </c:pt>
                <c:pt idx="199">
                  <c:v>27.5</c:v>
                </c:pt>
                <c:pt idx="200">
                  <c:v>98.9</c:v>
                </c:pt>
                <c:pt idx="201">
                  <c:v>204.3</c:v>
                </c:pt>
                <c:pt idx="202">
                  <c:v>314.89999999999998</c:v>
                </c:pt>
                <c:pt idx="203">
                  <c:v>257.8</c:v>
                </c:pt>
                <c:pt idx="204">
                  <c:v>357.1</c:v>
                </c:pt>
                <c:pt idx="205">
                  <c:v>541.1</c:v>
                </c:pt>
                <c:pt idx="206">
                  <c:v>588.70000000000005</c:v>
                </c:pt>
                <c:pt idx="207">
                  <c:v>474.8</c:v>
                </c:pt>
                <c:pt idx="208">
                  <c:v>302.60000000000002</c:v>
                </c:pt>
                <c:pt idx="209">
                  <c:v>115.9</c:v>
                </c:pt>
                <c:pt idx="210">
                  <c:v>1.621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1.165</c:v>
                </c:pt>
                <c:pt idx="223">
                  <c:v>83.6</c:v>
                </c:pt>
                <c:pt idx="224">
                  <c:v>260.39999999999998</c:v>
                </c:pt>
                <c:pt idx="225">
                  <c:v>448.8</c:v>
                </c:pt>
                <c:pt idx="226">
                  <c:v>603.79999999999995</c:v>
                </c:pt>
                <c:pt idx="227">
                  <c:v>700.5</c:v>
                </c:pt>
                <c:pt idx="228">
                  <c:v>739.7</c:v>
                </c:pt>
                <c:pt idx="229">
                  <c:v>716.8</c:v>
                </c:pt>
                <c:pt idx="230">
                  <c:v>645.20000000000005</c:v>
                </c:pt>
                <c:pt idx="231">
                  <c:v>524.79999999999995</c:v>
                </c:pt>
                <c:pt idx="232">
                  <c:v>303.60000000000002</c:v>
                </c:pt>
                <c:pt idx="233">
                  <c:v>118.1</c:v>
                </c:pt>
                <c:pt idx="234">
                  <c:v>3.7570000000000001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0.97199999999999998</c:v>
                </c:pt>
                <c:pt idx="247">
                  <c:v>71.78</c:v>
                </c:pt>
                <c:pt idx="248">
                  <c:v>248</c:v>
                </c:pt>
                <c:pt idx="249">
                  <c:v>434.9</c:v>
                </c:pt>
                <c:pt idx="250">
                  <c:v>588.20000000000005</c:v>
                </c:pt>
                <c:pt idx="251">
                  <c:v>679.1</c:v>
                </c:pt>
                <c:pt idx="252">
                  <c:v>731.6</c:v>
                </c:pt>
                <c:pt idx="253">
                  <c:v>607.79999999999995</c:v>
                </c:pt>
                <c:pt idx="254">
                  <c:v>489.4</c:v>
                </c:pt>
                <c:pt idx="255">
                  <c:v>483.4</c:v>
                </c:pt>
                <c:pt idx="256">
                  <c:v>191.5</c:v>
                </c:pt>
                <c:pt idx="257">
                  <c:v>52.62</c:v>
                </c:pt>
                <c:pt idx="258">
                  <c:v>2.4119999999999999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0.88200000000000001</c:v>
                </c:pt>
                <c:pt idx="271">
                  <c:v>79.790000000000006</c:v>
                </c:pt>
                <c:pt idx="272">
                  <c:v>253.2</c:v>
                </c:pt>
                <c:pt idx="273">
                  <c:v>442.2</c:v>
                </c:pt>
                <c:pt idx="274">
                  <c:v>589.9</c:v>
                </c:pt>
                <c:pt idx="275">
                  <c:v>675.4</c:v>
                </c:pt>
                <c:pt idx="276">
                  <c:v>723.8</c:v>
                </c:pt>
                <c:pt idx="277">
                  <c:v>700.7</c:v>
                </c:pt>
                <c:pt idx="278">
                  <c:v>612.1</c:v>
                </c:pt>
                <c:pt idx="279">
                  <c:v>473.3</c:v>
                </c:pt>
                <c:pt idx="280">
                  <c:v>297.5</c:v>
                </c:pt>
                <c:pt idx="281">
                  <c:v>107.6</c:v>
                </c:pt>
                <c:pt idx="282">
                  <c:v>2.3839999999999999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0.88200000000000001</c:v>
                </c:pt>
                <c:pt idx="295">
                  <c:v>72.650000000000006</c:v>
                </c:pt>
                <c:pt idx="296">
                  <c:v>243.3</c:v>
                </c:pt>
                <c:pt idx="297">
                  <c:v>417.8</c:v>
                </c:pt>
                <c:pt idx="298">
                  <c:v>453.6</c:v>
                </c:pt>
                <c:pt idx="299">
                  <c:v>671.7</c:v>
                </c:pt>
                <c:pt idx="300">
                  <c:v>704.7</c:v>
                </c:pt>
                <c:pt idx="301">
                  <c:v>589.9</c:v>
                </c:pt>
                <c:pt idx="302">
                  <c:v>497.9</c:v>
                </c:pt>
                <c:pt idx="303">
                  <c:v>432.3</c:v>
                </c:pt>
                <c:pt idx="304">
                  <c:v>313.2</c:v>
                </c:pt>
                <c:pt idx="305">
                  <c:v>120.9</c:v>
                </c:pt>
                <c:pt idx="306">
                  <c:v>2.83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1.1359999999999999</c:v>
                </c:pt>
                <c:pt idx="319">
                  <c:v>84.9</c:v>
                </c:pt>
                <c:pt idx="320">
                  <c:v>166</c:v>
                </c:pt>
                <c:pt idx="321">
                  <c:v>400.8</c:v>
                </c:pt>
                <c:pt idx="322">
                  <c:v>359.6</c:v>
                </c:pt>
                <c:pt idx="323">
                  <c:v>659.8</c:v>
                </c:pt>
                <c:pt idx="324">
                  <c:v>665.8</c:v>
                </c:pt>
                <c:pt idx="325">
                  <c:v>685.5</c:v>
                </c:pt>
                <c:pt idx="326">
                  <c:v>606.6</c:v>
                </c:pt>
                <c:pt idx="327">
                  <c:v>473.5</c:v>
                </c:pt>
                <c:pt idx="328">
                  <c:v>267</c:v>
                </c:pt>
                <c:pt idx="329">
                  <c:v>92.3</c:v>
                </c:pt>
                <c:pt idx="330">
                  <c:v>1.633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0.61599999999999999</c:v>
                </c:pt>
                <c:pt idx="343">
                  <c:v>18.97</c:v>
                </c:pt>
                <c:pt idx="344">
                  <c:v>112</c:v>
                </c:pt>
                <c:pt idx="345">
                  <c:v>249.8</c:v>
                </c:pt>
                <c:pt idx="346">
                  <c:v>452.7</c:v>
                </c:pt>
                <c:pt idx="347">
                  <c:v>637.79999999999995</c:v>
                </c:pt>
                <c:pt idx="348">
                  <c:v>721.1</c:v>
                </c:pt>
                <c:pt idx="349">
                  <c:v>478.2</c:v>
                </c:pt>
                <c:pt idx="350">
                  <c:v>646.29999999999995</c:v>
                </c:pt>
                <c:pt idx="351">
                  <c:v>258.39999999999998</c:v>
                </c:pt>
                <c:pt idx="352">
                  <c:v>131.19999999999999</c:v>
                </c:pt>
                <c:pt idx="353">
                  <c:v>24.95</c:v>
                </c:pt>
                <c:pt idx="354">
                  <c:v>1.1579999999999999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0.85399999999999998</c:v>
                </c:pt>
                <c:pt idx="367">
                  <c:v>68.67</c:v>
                </c:pt>
                <c:pt idx="368">
                  <c:v>244.9</c:v>
                </c:pt>
                <c:pt idx="369">
                  <c:v>433.3</c:v>
                </c:pt>
                <c:pt idx="370">
                  <c:v>586.79999999999995</c:v>
                </c:pt>
                <c:pt idx="371">
                  <c:v>686.3</c:v>
                </c:pt>
                <c:pt idx="372">
                  <c:v>719.8</c:v>
                </c:pt>
                <c:pt idx="373">
                  <c:v>676.9</c:v>
                </c:pt>
                <c:pt idx="374">
                  <c:v>451.2</c:v>
                </c:pt>
                <c:pt idx="375">
                  <c:v>441.2</c:v>
                </c:pt>
                <c:pt idx="376">
                  <c:v>260.10000000000002</c:v>
                </c:pt>
                <c:pt idx="377">
                  <c:v>48.95</c:v>
                </c:pt>
                <c:pt idx="378">
                  <c:v>1.119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0.63900000000000001</c:v>
                </c:pt>
                <c:pt idx="391">
                  <c:v>81.5</c:v>
                </c:pt>
                <c:pt idx="392">
                  <c:v>257.60000000000002</c:v>
                </c:pt>
                <c:pt idx="393">
                  <c:v>441.6</c:v>
                </c:pt>
                <c:pt idx="394">
                  <c:v>595.70000000000005</c:v>
                </c:pt>
                <c:pt idx="395">
                  <c:v>694.2</c:v>
                </c:pt>
                <c:pt idx="396">
                  <c:v>735</c:v>
                </c:pt>
                <c:pt idx="397">
                  <c:v>703.2</c:v>
                </c:pt>
                <c:pt idx="398">
                  <c:v>625</c:v>
                </c:pt>
                <c:pt idx="399">
                  <c:v>467.3</c:v>
                </c:pt>
                <c:pt idx="400">
                  <c:v>293.3</c:v>
                </c:pt>
                <c:pt idx="401">
                  <c:v>106.7</c:v>
                </c:pt>
                <c:pt idx="402">
                  <c:v>2.2090000000000001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0.71799999999999997</c:v>
                </c:pt>
                <c:pt idx="415">
                  <c:v>77.09</c:v>
                </c:pt>
                <c:pt idx="416">
                  <c:v>257.2</c:v>
                </c:pt>
                <c:pt idx="417">
                  <c:v>433.7</c:v>
                </c:pt>
                <c:pt idx="418">
                  <c:v>582.4</c:v>
                </c:pt>
                <c:pt idx="419">
                  <c:v>688</c:v>
                </c:pt>
                <c:pt idx="420">
                  <c:v>722.7</c:v>
                </c:pt>
                <c:pt idx="421">
                  <c:v>702.1</c:v>
                </c:pt>
                <c:pt idx="422">
                  <c:v>612.4</c:v>
                </c:pt>
                <c:pt idx="423">
                  <c:v>476.8</c:v>
                </c:pt>
                <c:pt idx="424">
                  <c:v>293.7</c:v>
                </c:pt>
                <c:pt idx="425">
                  <c:v>100</c:v>
                </c:pt>
                <c:pt idx="426">
                  <c:v>2.0390000000000001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0.49199999999999999</c:v>
                </c:pt>
                <c:pt idx="439">
                  <c:v>60.89</c:v>
                </c:pt>
                <c:pt idx="440">
                  <c:v>230.8</c:v>
                </c:pt>
                <c:pt idx="441">
                  <c:v>414.7</c:v>
                </c:pt>
                <c:pt idx="442">
                  <c:v>563.1</c:v>
                </c:pt>
                <c:pt idx="443">
                  <c:v>666.3</c:v>
                </c:pt>
                <c:pt idx="444">
                  <c:v>703.6</c:v>
                </c:pt>
                <c:pt idx="445">
                  <c:v>685.2</c:v>
                </c:pt>
                <c:pt idx="446">
                  <c:v>599.70000000000005</c:v>
                </c:pt>
                <c:pt idx="447">
                  <c:v>465.4</c:v>
                </c:pt>
                <c:pt idx="448">
                  <c:v>269.10000000000002</c:v>
                </c:pt>
                <c:pt idx="449">
                  <c:v>95.1</c:v>
                </c:pt>
                <c:pt idx="450">
                  <c:v>1.802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0.54800000000000004</c:v>
                </c:pt>
                <c:pt idx="463">
                  <c:v>62.11</c:v>
                </c:pt>
                <c:pt idx="464">
                  <c:v>218.3</c:v>
                </c:pt>
                <c:pt idx="465">
                  <c:v>370.7</c:v>
                </c:pt>
                <c:pt idx="466">
                  <c:v>530.6</c:v>
                </c:pt>
                <c:pt idx="467">
                  <c:v>661.3</c:v>
                </c:pt>
                <c:pt idx="468">
                  <c:v>706.4</c:v>
                </c:pt>
                <c:pt idx="469">
                  <c:v>684.5</c:v>
                </c:pt>
                <c:pt idx="470">
                  <c:v>594.4</c:v>
                </c:pt>
                <c:pt idx="471">
                  <c:v>460.9</c:v>
                </c:pt>
                <c:pt idx="472">
                  <c:v>254</c:v>
                </c:pt>
                <c:pt idx="473">
                  <c:v>101.9</c:v>
                </c:pt>
                <c:pt idx="474">
                  <c:v>2.4460000000000002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0.54800000000000004</c:v>
                </c:pt>
                <c:pt idx="487">
                  <c:v>64.13</c:v>
                </c:pt>
                <c:pt idx="488">
                  <c:v>226.7</c:v>
                </c:pt>
                <c:pt idx="489">
                  <c:v>398.5</c:v>
                </c:pt>
                <c:pt idx="490">
                  <c:v>551.79999999999995</c:v>
                </c:pt>
                <c:pt idx="491">
                  <c:v>651.6</c:v>
                </c:pt>
                <c:pt idx="492">
                  <c:v>706.5</c:v>
                </c:pt>
                <c:pt idx="493">
                  <c:v>680.1</c:v>
                </c:pt>
                <c:pt idx="494">
                  <c:v>552.9</c:v>
                </c:pt>
                <c:pt idx="495">
                  <c:v>424.6</c:v>
                </c:pt>
                <c:pt idx="496">
                  <c:v>292.5</c:v>
                </c:pt>
                <c:pt idx="497">
                  <c:v>52.37</c:v>
                </c:pt>
                <c:pt idx="498">
                  <c:v>1.599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0.254</c:v>
                </c:pt>
                <c:pt idx="511">
                  <c:v>43.87</c:v>
                </c:pt>
                <c:pt idx="512">
                  <c:v>226.4</c:v>
                </c:pt>
                <c:pt idx="513">
                  <c:v>409.6</c:v>
                </c:pt>
                <c:pt idx="514">
                  <c:v>506.8</c:v>
                </c:pt>
                <c:pt idx="515">
                  <c:v>668</c:v>
                </c:pt>
                <c:pt idx="516">
                  <c:v>704.7</c:v>
                </c:pt>
                <c:pt idx="517">
                  <c:v>650.29999999999995</c:v>
                </c:pt>
                <c:pt idx="518">
                  <c:v>614.29999999999995</c:v>
                </c:pt>
                <c:pt idx="519">
                  <c:v>410.6</c:v>
                </c:pt>
                <c:pt idx="520">
                  <c:v>94.4</c:v>
                </c:pt>
                <c:pt idx="521">
                  <c:v>70.510000000000005</c:v>
                </c:pt>
                <c:pt idx="522">
                  <c:v>1.2709999999999999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0.36199999999999999</c:v>
                </c:pt>
                <c:pt idx="535">
                  <c:v>29.58</c:v>
                </c:pt>
                <c:pt idx="536">
                  <c:v>97.7</c:v>
                </c:pt>
                <c:pt idx="537">
                  <c:v>365.6</c:v>
                </c:pt>
                <c:pt idx="538">
                  <c:v>610.6</c:v>
                </c:pt>
                <c:pt idx="539">
                  <c:v>531.20000000000005</c:v>
                </c:pt>
                <c:pt idx="540">
                  <c:v>615.29999999999995</c:v>
                </c:pt>
                <c:pt idx="541">
                  <c:v>329.4</c:v>
                </c:pt>
                <c:pt idx="542">
                  <c:v>250.7</c:v>
                </c:pt>
                <c:pt idx="543">
                  <c:v>157.9</c:v>
                </c:pt>
                <c:pt idx="544">
                  <c:v>101.2</c:v>
                </c:pt>
                <c:pt idx="545">
                  <c:v>42.52</c:v>
                </c:pt>
                <c:pt idx="546">
                  <c:v>1.0900000000000001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0.39600000000000002</c:v>
                </c:pt>
                <c:pt idx="559">
                  <c:v>64.05</c:v>
                </c:pt>
                <c:pt idx="560">
                  <c:v>220.6</c:v>
                </c:pt>
                <c:pt idx="561">
                  <c:v>411.9</c:v>
                </c:pt>
                <c:pt idx="562">
                  <c:v>520.29999999999995</c:v>
                </c:pt>
                <c:pt idx="563">
                  <c:v>657.5</c:v>
                </c:pt>
                <c:pt idx="564">
                  <c:v>693.9</c:v>
                </c:pt>
                <c:pt idx="565">
                  <c:v>594.1</c:v>
                </c:pt>
                <c:pt idx="566">
                  <c:v>254.3</c:v>
                </c:pt>
                <c:pt idx="567">
                  <c:v>462.6</c:v>
                </c:pt>
                <c:pt idx="568">
                  <c:v>183.9</c:v>
                </c:pt>
                <c:pt idx="569">
                  <c:v>67.540000000000006</c:v>
                </c:pt>
                <c:pt idx="570">
                  <c:v>1.9830000000000001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0.36199999999999999</c:v>
                </c:pt>
                <c:pt idx="583">
                  <c:v>54.6</c:v>
                </c:pt>
                <c:pt idx="584">
                  <c:v>191.9</c:v>
                </c:pt>
                <c:pt idx="585">
                  <c:v>408.1</c:v>
                </c:pt>
                <c:pt idx="586">
                  <c:v>555.79999999999995</c:v>
                </c:pt>
                <c:pt idx="587">
                  <c:v>657</c:v>
                </c:pt>
                <c:pt idx="588">
                  <c:v>687.7</c:v>
                </c:pt>
                <c:pt idx="589">
                  <c:v>653.4</c:v>
                </c:pt>
                <c:pt idx="590">
                  <c:v>608</c:v>
                </c:pt>
                <c:pt idx="591">
                  <c:v>490.6</c:v>
                </c:pt>
                <c:pt idx="592">
                  <c:v>287.3</c:v>
                </c:pt>
                <c:pt idx="593">
                  <c:v>56.97</c:v>
                </c:pt>
                <c:pt idx="594">
                  <c:v>0.56499999999999995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0.26600000000000001</c:v>
                </c:pt>
                <c:pt idx="607">
                  <c:v>59.68</c:v>
                </c:pt>
                <c:pt idx="608">
                  <c:v>210.8</c:v>
                </c:pt>
                <c:pt idx="609">
                  <c:v>407.1</c:v>
                </c:pt>
                <c:pt idx="610">
                  <c:v>566.6</c:v>
                </c:pt>
                <c:pt idx="611">
                  <c:v>664.4</c:v>
                </c:pt>
                <c:pt idx="612">
                  <c:v>710.3</c:v>
                </c:pt>
                <c:pt idx="613">
                  <c:v>687.6</c:v>
                </c:pt>
                <c:pt idx="614">
                  <c:v>607.29999999999995</c:v>
                </c:pt>
                <c:pt idx="615">
                  <c:v>284.60000000000002</c:v>
                </c:pt>
                <c:pt idx="616">
                  <c:v>222.5</c:v>
                </c:pt>
                <c:pt idx="617">
                  <c:v>67.989999999999995</c:v>
                </c:pt>
                <c:pt idx="618">
                  <c:v>1.0109999999999999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0.35099999999999998</c:v>
                </c:pt>
                <c:pt idx="631">
                  <c:v>48.61</c:v>
                </c:pt>
                <c:pt idx="632">
                  <c:v>200.2</c:v>
                </c:pt>
                <c:pt idx="633">
                  <c:v>391.5</c:v>
                </c:pt>
                <c:pt idx="634">
                  <c:v>484</c:v>
                </c:pt>
                <c:pt idx="635">
                  <c:v>697.3</c:v>
                </c:pt>
                <c:pt idx="636">
                  <c:v>705.7</c:v>
                </c:pt>
                <c:pt idx="637">
                  <c:v>667</c:v>
                </c:pt>
                <c:pt idx="638">
                  <c:v>382.2</c:v>
                </c:pt>
                <c:pt idx="639">
                  <c:v>160.19999999999999</c:v>
                </c:pt>
                <c:pt idx="640">
                  <c:v>135.6</c:v>
                </c:pt>
                <c:pt idx="641">
                  <c:v>134</c:v>
                </c:pt>
                <c:pt idx="642">
                  <c:v>1.667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0.187</c:v>
                </c:pt>
                <c:pt idx="655">
                  <c:v>41.81</c:v>
                </c:pt>
                <c:pt idx="656">
                  <c:v>210.6</c:v>
                </c:pt>
                <c:pt idx="657">
                  <c:v>150.5</c:v>
                </c:pt>
                <c:pt idx="658">
                  <c:v>411.8</c:v>
                </c:pt>
                <c:pt idx="659">
                  <c:v>358.6</c:v>
                </c:pt>
                <c:pt idx="660">
                  <c:v>569.6</c:v>
                </c:pt>
                <c:pt idx="661">
                  <c:v>361.2</c:v>
                </c:pt>
                <c:pt idx="662">
                  <c:v>318</c:v>
                </c:pt>
                <c:pt idx="663">
                  <c:v>449.2</c:v>
                </c:pt>
                <c:pt idx="664">
                  <c:v>220.9</c:v>
                </c:pt>
                <c:pt idx="665">
                  <c:v>69.900000000000006</c:v>
                </c:pt>
                <c:pt idx="666">
                  <c:v>1.712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0.33300000000000002</c:v>
                </c:pt>
                <c:pt idx="679">
                  <c:v>48.41</c:v>
                </c:pt>
                <c:pt idx="680">
                  <c:v>205.4</c:v>
                </c:pt>
                <c:pt idx="681">
                  <c:v>339.6</c:v>
                </c:pt>
                <c:pt idx="682">
                  <c:v>546.1</c:v>
                </c:pt>
                <c:pt idx="683">
                  <c:v>671.6</c:v>
                </c:pt>
                <c:pt idx="684">
                  <c:v>698.9</c:v>
                </c:pt>
                <c:pt idx="685">
                  <c:v>676.6</c:v>
                </c:pt>
                <c:pt idx="686">
                  <c:v>585.6</c:v>
                </c:pt>
                <c:pt idx="687">
                  <c:v>469.9</c:v>
                </c:pt>
                <c:pt idx="688">
                  <c:v>254</c:v>
                </c:pt>
                <c:pt idx="689">
                  <c:v>45.18</c:v>
                </c:pt>
                <c:pt idx="690">
                  <c:v>1.3220000000000001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0.254</c:v>
                </c:pt>
                <c:pt idx="703">
                  <c:v>26.71</c:v>
                </c:pt>
                <c:pt idx="704">
                  <c:v>107.7</c:v>
                </c:pt>
                <c:pt idx="705">
                  <c:v>247.7</c:v>
                </c:pt>
                <c:pt idx="706">
                  <c:v>481.3</c:v>
                </c:pt>
                <c:pt idx="707">
                  <c:v>540.29999999999995</c:v>
                </c:pt>
                <c:pt idx="708">
                  <c:v>722.4</c:v>
                </c:pt>
                <c:pt idx="709">
                  <c:v>658.6</c:v>
                </c:pt>
                <c:pt idx="710">
                  <c:v>516.29999999999995</c:v>
                </c:pt>
                <c:pt idx="711">
                  <c:v>444.8</c:v>
                </c:pt>
                <c:pt idx="712">
                  <c:v>289.3</c:v>
                </c:pt>
                <c:pt idx="713">
                  <c:v>79.38</c:v>
                </c:pt>
                <c:pt idx="714">
                  <c:v>1.2430000000000001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F1-45C7-B77D-9511CCA66413}"/>
            </c:ext>
          </c:extLst>
        </c:ser>
        <c:ser>
          <c:idx val="1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NOV!$Q$5:$Q$724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09-477D-8764-03AF2FF9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30.958330000009"/>
          <c:min val="445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0.03</c:v>
                </c:pt>
                <c:pt idx="185">
                  <c:v>0.05</c:v>
                </c:pt>
                <c:pt idx="186">
                  <c:v>0</c:v>
                </c:pt>
                <c:pt idx="187">
                  <c:v>0.11</c:v>
                </c:pt>
                <c:pt idx="188">
                  <c:v>0.85</c:v>
                </c:pt>
                <c:pt idx="189">
                  <c:v>1.71</c:v>
                </c:pt>
                <c:pt idx="190">
                  <c:v>0.2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0.28000000000000003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0.02</c:v>
                </c:pt>
                <c:pt idx="341">
                  <c:v>0.01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0.03</c:v>
                </c:pt>
                <c:pt idx="502">
                  <c:v>0</c:v>
                </c:pt>
                <c:pt idx="503">
                  <c:v>0</c:v>
                </c:pt>
                <c:pt idx="504">
                  <c:v>0.28999999999999998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0.01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0.14000000000000001</c:v>
                </c:pt>
                <c:pt idx="525">
                  <c:v>0.19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0.01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0.02</c:v>
                </c:pt>
                <c:pt idx="550">
                  <c:v>0.01</c:v>
                </c:pt>
                <c:pt idx="551">
                  <c:v>0</c:v>
                </c:pt>
                <c:pt idx="552">
                  <c:v>0.01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0.44</c:v>
                </c:pt>
                <c:pt idx="677">
                  <c:v>0.01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0.01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0.01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44501</c:v>
                </c:pt>
                <c:pt idx="1">
                  <c:v>44501.041666666664</c:v>
                </c:pt>
                <c:pt idx="2">
                  <c:v>44501.083333333328</c:v>
                </c:pt>
                <c:pt idx="3">
                  <c:v>44501.124999999993</c:v>
                </c:pt>
                <c:pt idx="4">
                  <c:v>44501.166666666657</c:v>
                </c:pt>
                <c:pt idx="5">
                  <c:v>44501.208333333321</c:v>
                </c:pt>
                <c:pt idx="6">
                  <c:v>44501.249999999985</c:v>
                </c:pt>
                <c:pt idx="7">
                  <c:v>44501.29166666665</c:v>
                </c:pt>
                <c:pt idx="8">
                  <c:v>44501.333333333314</c:v>
                </c:pt>
                <c:pt idx="9">
                  <c:v>44501.374999999978</c:v>
                </c:pt>
                <c:pt idx="10">
                  <c:v>44501.416666666642</c:v>
                </c:pt>
                <c:pt idx="11">
                  <c:v>44501.458333333307</c:v>
                </c:pt>
                <c:pt idx="12">
                  <c:v>44501.499999999971</c:v>
                </c:pt>
                <c:pt idx="13">
                  <c:v>44501.541666666635</c:v>
                </c:pt>
                <c:pt idx="14">
                  <c:v>44501.583333333299</c:v>
                </c:pt>
                <c:pt idx="15">
                  <c:v>44501.624999999964</c:v>
                </c:pt>
                <c:pt idx="16">
                  <c:v>44501.666666666628</c:v>
                </c:pt>
                <c:pt idx="17">
                  <c:v>44501.708333333292</c:v>
                </c:pt>
                <c:pt idx="18">
                  <c:v>44501.749999999956</c:v>
                </c:pt>
                <c:pt idx="19">
                  <c:v>44501.791666666621</c:v>
                </c:pt>
                <c:pt idx="20">
                  <c:v>44501.833333333285</c:v>
                </c:pt>
                <c:pt idx="21">
                  <c:v>44501.874999999949</c:v>
                </c:pt>
                <c:pt idx="22">
                  <c:v>44501.916666666613</c:v>
                </c:pt>
                <c:pt idx="23">
                  <c:v>44501.958333333278</c:v>
                </c:pt>
                <c:pt idx="24">
                  <c:v>44501.999999999942</c:v>
                </c:pt>
                <c:pt idx="25">
                  <c:v>44502.041666666606</c:v>
                </c:pt>
                <c:pt idx="26">
                  <c:v>44502.08333333327</c:v>
                </c:pt>
                <c:pt idx="27">
                  <c:v>44502.124999999935</c:v>
                </c:pt>
                <c:pt idx="28">
                  <c:v>44502.166666666599</c:v>
                </c:pt>
                <c:pt idx="29">
                  <c:v>44502.208333333263</c:v>
                </c:pt>
                <c:pt idx="30">
                  <c:v>44502.249999999927</c:v>
                </c:pt>
                <c:pt idx="31">
                  <c:v>44502.291666666591</c:v>
                </c:pt>
                <c:pt idx="32">
                  <c:v>44502.333333333256</c:v>
                </c:pt>
                <c:pt idx="33">
                  <c:v>44502.37499999992</c:v>
                </c:pt>
                <c:pt idx="34">
                  <c:v>44502.416666666584</c:v>
                </c:pt>
                <c:pt idx="35">
                  <c:v>44502.458333333248</c:v>
                </c:pt>
                <c:pt idx="36">
                  <c:v>44502.499999999913</c:v>
                </c:pt>
                <c:pt idx="37">
                  <c:v>44502.541666666577</c:v>
                </c:pt>
                <c:pt idx="38">
                  <c:v>44502.583333333241</c:v>
                </c:pt>
                <c:pt idx="39">
                  <c:v>44502.624999999905</c:v>
                </c:pt>
                <c:pt idx="40">
                  <c:v>44502.66666666657</c:v>
                </c:pt>
                <c:pt idx="41">
                  <c:v>44502.708333333234</c:v>
                </c:pt>
                <c:pt idx="42">
                  <c:v>44502.749999999898</c:v>
                </c:pt>
                <c:pt idx="43">
                  <c:v>44502.791666666562</c:v>
                </c:pt>
                <c:pt idx="44">
                  <c:v>44502.833333333227</c:v>
                </c:pt>
                <c:pt idx="45">
                  <c:v>44502.874999999891</c:v>
                </c:pt>
                <c:pt idx="46">
                  <c:v>44502.916666666555</c:v>
                </c:pt>
                <c:pt idx="47">
                  <c:v>44502.958333333219</c:v>
                </c:pt>
                <c:pt idx="48">
                  <c:v>44502.999999999884</c:v>
                </c:pt>
                <c:pt idx="49">
                  <c:v>44503.041666666548</c:v>
                </c:pt>
                <c:pt idx="50">
                  <c:v>44503.083333333212</c:v>
                </c:pt>
                <c:pt idx="51">
                  <c:v>44503.124999999876</c:v>
                </c:pt>
                <c:pt idx="52">
                  <c:v>44503.166666666541</c:v>
                </c:pt>
                <c:pt idx="53">
                  <c:v>44503.208333333205</c:v>
                </c:pt>
                <c:pt idx="54">
                  <c:v>44503.249999999869</c:v>
                </c:pt>
                <c:pt idx="55">
                  <c:v>44503.291666666533</c:v>
                </c:pt>
                <c:pt idx="56">
                  <c:v>44503.333333333198</c:v>
                </c:pt>
                <c:pt idx="57">
                  <c:v>44503.374999999862</c:v>
                </c:pt>
                <c:pt idx="58">
                  <c:v>44503.416666666526</c:v>
                </c:pt>
                <c:pt idx="59">
                  <c:v>44503.45833333319</c:v>
                </c:pt>
                <c:pt idx="60">
                  <c:v>44503.499999999854</c:v>
                </c:pt>
                <c:pt idx="61">
                  <c:v>44503.541666666519</c:v>
                </c:pt>
                <c:pt idx="62">
                  <c:v>44503.583333333183</c:v>
                </c:pt>
                <c:pt idx="63">
                  <c:v>44503.624999999847</c:v>
                </c:pt>
                <c:pt idx="64">
                  <c:v>44503.666666666511</c:v>
                </c:pt>
                <c:pt idx="65">
                  <c:v>44503.708333333176</c:v>
                </c:pt>
                <c:pt idx="66">
                  <c:v>44503.74999999984</c:v>
                </c:pt>
                <c:pt idx="67">
                  <c:v>44503.791666666504</c:v>
                </c:pt>
                <c:pt idx="68">
                  <c:v>44503.833333333168</c:v>
                </c:pt>
                <c:pt idx="69">
                  <c:v>44503.874999999833</c:v>
                </c:pt>
                <c:pt idx="70">
                  <c:v>44503.916666666497</c:v>
                </c:pt>
                <c:pt idx="71">
                  <c:v>44503.958333333161</c:v>
                </c:pt>
                <c:pt idx="72">
                  <c:v>44503.999999999825</c:v>
                </c:pt>
                <c:pt idx="73">
                  <c:v>44504.04166666649</c:v>
                </c:pt>
                <c:pt idx="74">
                  <c:v>44504.083333333154</c:v>
                </c:pt>
                <c:pt idx="75">
                  <c:v>44504.124999999818</c:v>
                </c:pt>
                <c:pt idx="76">
                  <c:v>44504.166666666482</c:v>
                </c:pt>
                <c:pt idx="77">
                  <c:v>44504.208333333147</c:v>
                </c:pt>
                <c:pt idx="78">
                  <c:v>44504.249999999811</c:v>
                </c:pt>
                <c:pt idx="79">
                  <c:v>44504.291666666475</c:v>
                </c:pt>
                <c:pt idx="80">
                  <c:v>44504.333333333139</c:v>
                </c:pt>
                <c:pt idx="81">
                  <c:v>44504.374999999804</c:v>
                </c:pt>
                <c:pt idx="82">
                  <c:v>44504.416666666468</c:v>
                </c:pt>
                <c:pt idx="83">
                  <c:v>44504.458333333132</c:v>
                </c:pt>
                <c:pt idx="84">
                  <c:v>44504.499999999796</c:v>
                </c:pt>
                <c:pt idx="85">
                  <c:v>44504.541666666461</c:v>
                </c:pt>
                <c:pt idx="86">
                  <c:v>44504.583333333125</c:v>
                </c:pt>
                <c:pt idx="87">
                  <c:v>44504.624999999789</c:v>
                </c:pt>
                <c:pt idx="88">
                  <c:v>44504.666666666453</c:v>
                </c:pt>
                <c:pt idx="89">
                  <c:v>44504.708333333117</c:v>
                </c:pt>
                <c:pt idx="90">
                  <c:v>44504.749999999782</c:v>
                </c:pt>
                <c:pt idx="91">
                  <c:v>44504.791666666446</c:v>
                </c:pt>
                <c:pt idx="92">
                  <c:v>44504.83333333311</c:v>
                </c:pt>
                <c:pt idx="93">
                  <c:v>44504.874999999774</c:v>
                </c:pt>
                <c:pt idx="94">
                  <c:v>44504.916666666439</c:v>
                </c:pt>
                <c:pt idx="95">
                  <c:v>44504.958333333103</c:v>
                </c:pt>
                <c:pt idx="96">
                  <c:v>44504.999999999767</c:v>
                </c:pt>
                <c:pt idx="97">
                  <c:v>44505.041666666431</c:v>
                </c:pt>
                <c:pt idx="98">
                  <c:v>44505.083333333096</c:v>
                </c:pt>
                <c:pt idx="99">
                  <c:v>44505.12499999976</c:v>
                </c:pt>
                <c:pt idx="100">
                  <c:v>44505.166666666424</c:v>
                </c:pt>
                <c:pt idx="101">
                  <c:v>44505.208333333088</c:v>
                </c:pt>
                <c:pt idx="102">
                  <c:v>44505.249999999753</c:v>
                </c:pt>
                <c:pt idx="103">
                  <c:v>44505.291666666417</c:v>
                </c:pt>
                <c:pt idx="104">
                  <c:v>44505.333333333081</c:v>
                </c:pt>
                <c:pt idx="105">
                  <c:v>44505.374999999745</c:v>
                </c:pt>
                <c:pt idx="106">
                  <c:v>44505.41666666641</c:v>
                </c:pt>
                <c:pt idx="107">
                  <c:v>44505.458333333074</c:v>
                </c:pt>
                <c:pt idx="108">
                  <c:v>44505.499999999738</c:v>
                </c:pt>
                <c:pt idx="109">
                  <c:v>44505.541666666402</c:v>
                </c:pt>
                <c:pt idx="110">
                  <c:v>44505.583333333067</c:v>
                </c:pt>
                <c:pt idx="111">
                  <c:v>44505.624999999731</c:v>
                </c:pt>
                <c:pt idx="112">
                  <c:v>44505.666666666395</c:v>
                </c:pt>
                <c:pt idx="113">
                  <c:v>44505.708333333059</c:v>
                </c:pt>
                <c:pt idx="114">
                  <c:v>44505.749999999724</c:v>
                </c:pt>
                <c:pt idx="115">
                  <c:v>44505.791666666388</c:v>
                </c:pt>
                <c:pt idx="116">
                  <c:v>44505.833333333052</c:v>
                </c:pt>
                <c:pt idx="117">
                  <c:v>44505.874999999716</c:v>
                </c:pt>
                <c:pt idx="118">
                  <c:v>44505.91666666638</c:v>
                </c:pt>
                <c:pt idx="119">
                  <c:v>44505.958333333045</c:v>
                </c:pt>
                <c:pt idx="120">
                  <c:v>44505.999999999709</c:v>
                </c:pt>
                <c:pt idx="121">
                  <c:v>44506.041666666373</c:v>
                </c:pt>
                <c:pt idx="122">
                  <c:v>44506.083333333037</c:v>
                </c:pt>
                <c:pt idx="123">
                  <c:v>44506.124999999702</c:v>
                </c:pt>
                <c:pt idx="124">
                  <c:v>44506.166666666366</c:v>
                </c:pt>
                <c:pt idx="125">
                  <c:v>44506.20833333303</c:v>
                </c:pt>
                <c:pt idx="126">
                  <c:v>44506.249999999694</c:v>
                </c:pt>
                <c:pt idx="127">
                  <c:v>44506.291666666359</c:v>
                </c:pt>
                <c:pt idx="128">
                  <c:v>44506.333333333023</c:v>
                </c:pt>
                <c:pt idx="129">
                  <c:v>44506.374999999687</c:v>
                </c:pt>
                <c:pt idx="130">
                  <c:v>44506.416666666351</c:v>
                </c:pt>
                <c:pt idx="131">
                  <c:v>44506.458333333016</c:v>
                </c:pt>
                <c:pt idx="132">
                  <c:v>44506.49999999968</c:v>
                </c:pt>
                <c:pt idx="133">
                  <c:v>44506.541666666344</c:v>
                </c:pt>
                <c:pt idx="134">
                  <c:v>44506.583333333008</c:v>
                </c:pt>
                <c:pt idx="135">
                  <c:v>44506.624999999673</c:v>
                </c:pt>
                <c:pt idx="136">
                  <c:v>44506.666666666337</c:v>
                </c:pt>
                <c:pt idx="137">
                  <c:v>44506.708333333001</c:v>
                </c:pt>
                <c:pt idx="138">
                  <c:v>44506.749999999665</c:v>
                </c:pt>
                <c:pt idx="139">
                  <c:v>44506.79166666633</c:v>
                </c:pt>
                <c:pt idx="140">
                  <c:v>44506.833333332994</c:v>
                </c:pt>
                <c:pt idx="141">
                  <c:v>44506.874999999658</c:v>
                </c:pt>
                <c:pt idx="142">
                  <c:v>44506.916666666322</c:v>
                </c:pt>
                <c:pt idx="143">
                  <c:v>44506.958333332987</c:v>
                </c:pt>
                <c:pt idx="144">
                  <c:v>44506.999999999651</c:v>
                </c:pt>
                <c:pt idx="145">
                  <c:v>44507.041666666315</c:v>
                </c:pt>
                <c:pt idx="146">
                  <c:v>44507.083333332979</c:v>
                </c:pt>
                <c:pt idx="147">
                  <c:v>44507.124999999643</c:v>
                </c:pt>
                <c:pt idx="148">
                  <c:v>44507.166666666308</c:v>
                </c:pt>
                <c:pt idx="149">
                  <c:v>44507.208333332972</c:v>
                </c:pt>
                <c:pt idx="150">
                  <c:v>44507.249999999636</c:v>
                </c:pt>
                <c:pt idx="151">
                  <c:v>44507.2916666663</c:v>
                </c:pt>
                <c:pt idx="152">
                  <c:v>44507.333333332965</c:v>
                </c:pt>
                <c:pt idx="153">
                  <c:v>44507.374999999629</c:v>
                </c:pt>
                <c:pt idx="154">
                  <c:v>44507.416666666293</c:v>
                </c:pt>
                <c:pt idx="155">
                  <c:v>44507.458333332957</c:v>
                </c:pt>
                <c:pt idx="156">
                  <c:v>44507.499999999622</c:v>
                </c:pt>
                <c:pt idx="157">
                  <c:v>44507.541666666286</c:v>
                </c:pt>
                <c:pt idx="158">
                  <c:v>44507.58333333295</c:v>
                </c:pt>
                <c:pt idx="159">
                  <c:v>44507.624999999614</c:v>
                </c:pt>
                <c:pt idx="160">
                  <c:v>44507.666666666279</c:v>
                </c:pt>
                <c:pt idx="161">
                  <c:v>44507.708333332943</c:v>
                </c:pt>
                <c:pt idx="162">
                  <c:v>44507.749999999607</c:v>
                </c:pt>
                <c:pt idx="163">
                  <c:v>44507.791666666271</c:v>
                </c:pt>
                <c:pt idx="164">
                  <c:v>44507.833333332936</c:v>
                </c:pt>
                <c:pt idx="165">
                  <c:v>44507.8749999996</c:v>
                </c:pt>
                <c:pt idx="166">
                  <c:v>44507.916666666264</c:v>
                </c:pt>
                <c:pt idx="167">
                  <c:v>44507.958333332928</c:v>
                </c:pt>
                <c:pt idx="168">
                  <c:v>44507.999999999593</c:v>
                </c:pt>
                <c:pt idx="169">
                  <c:v>44508.041666666257</c:v>
                </c:pt>
                <c:pt idx="170">
                  <c:v>44508.083333332921</c:v>
                </c:pt>
                <c:pt idx="171">
                  <c:v>44508.124999999585</c:v>
                </c:pt>
                <c:pt idx="172">
                  <c:v>44508.16666666625</c:v>
                </c:pt>
                <c:pt idx="173">
                  <c:v>44508.208333332914</c:v>
                </c:pt>
                <c:pt idx="174">
                  <c:v>44508.249999999578</c:v>
                </c:pt>
                <c:pt idx="175">
                  <c:v>44508.291666666242</c:v>
                </c:pt>
                <c:pt idx="176">
                  <c:v>44508.333333332906</c:v>
                </c:pt>
                <c:pt idx="177">
                  <c:v>44508.374999999571</c:v>
                </c:pt>
                <c:pt idx="178">
                  <c:v>44508.416666666235</c:v>
                </c:pt>
                <c:pt idx="179">
                  <c:v>44508.458333332899</c:v>
                </c:pt>
                <c:pt idx="180">
                  <c:v>44508.499999999563</c:v>
                </c:pt>
                <c:pt idx="181">
                  <c:v>44508.541666666228</c:v>
                </c:pt>
                <c:pt idx="182">
                  <c:v>44508.583333332892</c:v>
                </c:pt>
                <c:pt idx="183">
                  <c:v>44508.624999999556</c:v>
                </c:pt>
                <c:pt idx="184">
                  <c:v>44508.66666666622</c:v>
                </c:pt>
                <c:pt idx="185">
                  <c:v>44508.708333332885</c:v>
                </c:pt>
                <c:pt idx="186">
                  <c:v>44508.749999999549</c:v>
                </c:pt>
                <c:pt idx="187">
                  <c:v>44508.791666666213</c:v>
                </c:pt>
                <c:pt idx="188">
                  <c:v>44508.833333332877</c:v>
                </c:pt>
                <c:pt idx="189">
                  <c:v>44508.874999999542</c:v>
                </c:pt>
                <c:pt idx="190">
                  <c:v>44508.916666666206</c:v>
                </c:pt>
                <c:pt idx="191">
                  <c:v>44508.95833333287</c:v>
                </c:pt>
                <c:pt idx="192">
                  <c:v>44508.999999999534</c:v>
                </c:pt>
                <c:pt idx="193">
                  <c:v>44509.041666666199</c:v>
                </c:pt>
                <c:pt idx="194">
                  <c:v>44509.083333332863</c:v>
                </c:pt>
                <c:pt idx="195">
                  <c:v>44509.124999999527</c:v>
                </c:pt>
                <c:pt idx="196">
                  <c:v>44509.166666666191</c:v>
                </c:pt>
                <c:pt idx="197">
                  <c:v>44509.208333332856</c:v>
                </c:pt>
                <c:pt idx="198">
                  <c:v>44509.24999999952</c:v>
                </c:pt>
                <c:pt idx="199">
                  <c:v>44509.291666666184</c:v>
                </c:pt>
                <c:pt idx="200">
                  <c:v>44509.333333332848</c:v>
                </c:pt>
                <c:pt idx="201">
                  <c:v>44509.374999999513</c:v>
                </c:pt>
                <c:pt idx="202">
                  <c:v>44509.416666666177</c:v>
                </c:pt>
                <c:pt idx="203">
                  <c:v>44509.458333332841</c:v>
                </c:pt>
                <c:pt idx="204">
                  <c:v>44509.499999999505</c:v>
                </c:pt>
                <c:pt idx="205">
                  <c:v>44509.541666666169</c:v>
                </c:pt>
                <c:pt idx="206">
                  <c:v>44509.583333332834</c:v>
                </c:pt>
                <c:pt idx="207">
                  <c:v>44509.624999999498</c:v>
                </c:pt>
                <c:pt idx="208">
                  <c:v>44509.666666666162</c:v>
                </c:pt>
                <c:pt idx="209">
                  <c:v>44509.708333332826</c:v>
                </c:pt>
                <c:pt idx="210">
                  <c:v>44509.749999999491</c:v>
                </c:pt>
                <c:pt idx="211">
                  <c:v>44509.791666666155</c:v>
                </c:pt>
                <c:pt idx="212">
                  <c:v>44509.833333332819</c:v>
                </c:pt>
                <c:pt idx="213">
                  <c:v>44509.874999999483</c:v>
                </c:pt>
                <c:pt idx="214">
                  <c:v>44509.916666666148</c:v>
                </c:pt>
                <c:pt idx="215">
                  <c:v>44509.958333332812</c:v>
                </c:pt>
                <c:pt idx="216">
                  <c:v>44509.999999999476</c:v>
                </c:pt>
                <c:pt idx="217">
                  <c:v>44510.04166666614</c:v>
                </c:pt>
                <c:pt idx="218">
                  <c:v>44510.083333332805</c:v>
                </c:pt>
                <c:pt idx="219">
                  <c:v>44510.124999999469</c:v>
                </c:pt>
                <c:pt idx="220">
                  <c:v>44510.166666666133</c:v>
                </c:pt>
                <c:pt idx="221">
                  <c:v>44510.208333332797</c:v>
                </c:pt>
                <c:pt idx="222">
                  <c:v>44510.249999999462</c:v>
                </c:pt>
                <c:pt idx="223">
                  <c:v>44510.291666666126</c:v>
                </c:pt>
                <c:pt idx="224">
                  <c:v>44510.33333333279</c:v>
                </c:pt>
                <c:pt idx="225">
                  <c:v>44510.374999999454</c:v>
                </c:pt>
                <c:pt idx="226">
                  <c:v>44510.416666666119</c:v>
                </c:pt>
                <c:pt idx="227">
                  <c:v>44510.458333332783</c:v>
                </c:pt>
                <c:pt idx="228">
                  <c:v>44510.499999999447</c:v>
                </c:pt>
                <c:pt idx="229">
                  <c:v>44510.541666666111</c:v>
                </c:pt>
                <c:pt idx="230">
                  <c:v>44510.583333332776</c:v>
                </c:pt>
                <c:pt idx="231">
                  <c:v>44510.62499999944</c:v>
                </c:pt>
                <c:pt idx="232">
                  <c:v>44510.666666666104</c:v>
                </c:pt>
                <c:pt idx="233">
                  <c:v>44510.708333332768</c:v>
                </c:pt>
                <c:pt idx="234">
                  <c:v>44510.749999999432</c:v>
                </c:pt>
                <c:pt idx="235">
                  <c:v>44510.791666666097</c:v>
                </c:pt>
                <c:pt idx="236">
                  <c:v>44510.833333332761</c:v>
                </c:pt>
                <c:pt idx="237">
                  <c:v>44510.874999999425</c:v>
                </c:pt>
                <c:pt idx="238">
                  <c:v>44510.916666666089</c:v>
                </c:pt>
                <c:pt idx="239">
                  <c:v>44510.958333332754</c:v>
                </c:pt>
                <c:pt idx="240">
                  <c:v>44510.999999999418</c:v>
                </c:pt>
                <c:pt idx="241">
                  <c:v>44511.041666666082</c:v>
                </c:pt>
                <c:pt idx="242">
                  <c:v>44511.083333332746</c:v>
                </c:pt>
                <c:pt idx="243">
                  <c:v>44511.124999999411</c:v>
                </c:pt>
                <c:pt idx="244">
                  <c:v>44511.166666666075</c:v>
                </c:pt>
                <c:pt idx="245">
                  <c:v>44511.208333332739</c:v>
                </c:pt>
                <c:pt idx="246">
                  <c:v>44511.249999999403</c:v>
                </c:pt>
                <c:pt idx="247">
                  <c:v>44511.291666666068</c:v>
                </c:pt>
                <c:pt idx="248">
                  <c:v>44511.333333332732</c:v>
                </c:pt>
                <c:pt idx="249">
                  <c:v>44511.374999999396</c:v>
                </c:pt>
                <c:pt idx="250">
                  <c:v>44511.41666666606</c:v>
                </c:pt>
                <c:pt idx="251">
                  <c:v>44511.458333332725</c:v>
                </c:pt>
                <c:pt idx="252">
                  <c:v>44511.499999999389</c:v>
                </c:pt>
                <c:pt idx="253">
                  <c:v>44511.541666666053</c:v>
                </c:pt>
                <c:pt idx="254">
                  <c:v>44511.583333332717</c:v>
                </c:pt>
                <c:pt idx="255">
                  <c:v>44511.624999999382</c:v>
                </c:pt>
                <c:pt idx="256">
                  <c:v>44511.666666666046</c:v>
                </c:pt>
                <c:pt idx="257">
                  <c:v>44511.70833333271</c:v>
                </c:pt>
                <c:pt idx="258">
                  <c:v>44511.749999999374</c:v>
                </c:pt>
                <c:pt idx="259">
                  <c:v>44511.791666666039</c:v>
                </c:pt>
                <c:pt idx="260">
                  <c:v>44511.833333332703</c:v>
                </c:pt>
                <c:pt idx="261">
                  <c:v>44511.874999999367</c:v>
                </c:pt>
                <c:pt idx="262">
                  <c:v>44511.916666666031</c:v>
                </c:pt>
                <c:pt idx="263">
                  <c:v>44511.958333332695</c:v>
                </c:pt>
                <c:pt idx="264">
                  <c:v>44511.99999999936</c:v>
                </c:pt>
                <c:pt idx="265">
                  <c:v>44512.041666666024</c:v>
                </c:pt>
                <c:pt idx="266">
                  <c:v>44512.083333332688</c:v>
                </c:pt>
                <c:pt idx="267">
                  <c:v>44512.124999999352</c:v>
                </c:pt>
                <c:pt idx="268">
                  <c:v>44512.166666666017</c:v>
                </c:pt>
                <c:pt idx="269">
                  <c:v>44512.208333332681</c:v>
                </c:pt>
                <c:pt idx="270">
                  <c:v>44512.249999999345</c:v>
                </c:pt>
                <c:pt idx="271">
                  <c:v>44512.291666666009</c:v>
                </c:pt>
                <c:pt idx="272">
                  <c:v>44512.333333332674</c:v>
                </c:pt>
                <c:pt idx="273">
                  <c:v>44512.374999999338</c:v>
                </c:pt>
                <c:pt idx="274">
                  <c:v>44512.416666666002</c:v>
                </c:pt>
                <c:pt idx="275">
                  <c:v>44512.458333332666</c:v>
                </c:pt>
                <c:pt idx="276">
                  <c:v>44512.499999999331</c:v>
                </c:pt>
                <c:pt idx="277">
                  <c:v>44512.541666665995</c:v>
                </c:pt>
                <c:pt idx="278">
                  <c:v>44512.583333332659</c:v>
                </c:pt>
                <c:pt idx="279">
                  <c:v>44512.624999999323</c:v>
                </c:pt>
                <c:pt idx="280">
                  <c:v>44512.666666665988</c:v>
                </c:pt>
                <c:pt idx="281">
                  <c:v>44512.708333332652</c:v>
                </c:pt>
                <c:pt idx="282">
                  <c:v>44512.749999999316</c:v>
                </c:pt>
                <c:pt idx="283">
                  <c:v>44512.79166666598</c:v>
                </c:pt>
                <c:pt idx="284">
                  <c:v>44512.833333332645</c:v>
                </c:pt>
                <c:pt idx="285">
                  <c:v>44512.874999999309</c:v>
                </c:pt>
                <c:pt idx="286">
                  <c:v>44512.916666665973</c:v>
                </c:pt>
                <c:pt idx="287">
                  <c:v>44512.958333332637</c:v>
                </c:pt>
                <c:pt idx="288">
                  <c:v>44512.999999999302</c:v>
                </c:pt>
                <c:pt idx="289">
                  <c:v>44513.041666665966</c:v>
                </c:pt>
                <c:pt idx="290">
                  <c:v>44513.08333333263</c:v>
                </c:pt>
                <c:pt idx="291">
                  <c:v>44513.124999999294</c:v>
                </c:pt>
                <c:pt idx="292">
                  <c:v>44513.166666665958</c:v>
                </c:pt>
                <c:pt idx="293">
                  <c:v>44513.208333332623</c:v>
                </c:pt>
                <c:pt idx="294">
                  <c:v>44513.249999999287</c:v>
                </c:pt>
                <c:pt idx="295">
                  <c:v>44513.291666665951</c:v>
                </c:pt>
                <c:pt idx="296">
                  <c:v>44513.333333332615</c:v>
                </c:pt>
                <c:pt idx="297">
                  <c:v>44513.37499999928</c:v>
                </c:pt>
                <c:pt idx="298">
                  <c:v>44513.416666665944</c:v>
                </c:pt>
                <c:pt idx="299">
                  <c:v>44513.458333332608</c:v>
                </c:pt>
                <c:pt idx="300">
                  <c:v>44513.499999999272</c:v>
                </c:pt>
                <c:pt idx="301">
                  <c:v>44513.541666665937</c:v>
                </c:pt>
                <c:pt idx="302">
                  <c:v>44513.583333332601</c:v>
                </c:pt>
                <c:pt idx="303">
                  <c:v>44513.624999999265</c:v>
                </c:pt>
                <c:pt idx="304">
                  <c:v>44513.666666665929</c:v>
                </c:pt>
                <c:pt idx="305">
                  <c:v>44513.708333332594</c:v>
                </c:pt>
                <c:pt idx="306">
                  <c:v>44513.749999999258</c:v>
                </c:pt>
                <c:pt idx="307">
                  <c:v>44513.791666665922</c:v>
                </c:pt>
                <c:pt idx="308">
                  <c:v>44513.833333332586</c:v>
                </c:pt>
                <c:pt idx="309">
                  <c:v>44513.874999999251</c:v>
                </c:pt>
                <c:pt idx="310">
                  <c:v>44513.916666665915</c:v>
                </c:pt>
                <c:pt idx="311">
                  <c:v>44513.958333332579</c:v>
                </c:pt>
                <c:pt idx="312">
                  <c:v>44513.999999999243</c:v>
                </c:pt>
                <c:pt idx="313">
                  <c:v>44514.041666665908</c:v>
                </c:pt>
                <c:pt idx="314">
                  <c:v>44514.083333332572</c:v>
                </c:pt>
                <c:pt idx="315">
                  <c:v>44514.124999999236</c:v>
                </c:pt>
                <c:pt idx="316">
                  <c:v>44514.1666666659</c:v>
                </c:pt>
                <c:pt idx="317">
                  <c:v>44514.208333332565</c:v>
                </c:pt>
                <c:pt idx="318">
                  <c:v>44514.249999999229</c:v>
                </c:pt>
                <c:pt idx="319">
                  <c:v>44514.291666665893</c:v>
                </c:pt>
                <c:pt idx="320">
                  <c:v>44514.333333332557</c:v>
                </c:pt>
                <c:pt idx="321">
                  <c:v>44514.374999999221</c:v>
                </c:pt>
                <c:pt idx="322">
                  <c:v>44514.416666665886</c:v>
                </c:pt>
                <c:pt idx="323">
                  <c:v>44514.45833333255</c:v>
                </c:pt>
                <c:pt idx="324">
                  <c:v>44514.499999999214</c:v>
                </c:pt>
                <c:pt idx="325">
                  <c:v>44514.541666665878</c:v>
                </c:pt>
                <c:pt idx="326">
                  <c:v>44514.583333332543</c:v>
                </c:pt>
                <c:pt idx="327">
                  <c:v>44514.624999999207</c:v>
                </c:pt>
                <c:pt idx="328">
                  <c:v>44514.666666665871</c:v>
                </c:pt>
                <c:pt idx="329">
                  <c:v>44514.708333332535</c:v>
                </c:pt>
                <c:pt idx="330">
                  <c:v>44514.7499999992</c:v>
                </c:pt>
                <c:pt idx="331">
                  <c:v>44514.791666665864</c:v>
                </c:pt>
                <c:pt idx="332">
                  <c:v>44514.833333332528</c:v>
                </c:pt>
                <c:pt idx="333">
                  <c:v>44514.874999999192</c:v>
                </c:pt>
                <c:pt idx="334">
                  <c:v>44514.916666665857</c:v>
                </c:pt>
                <c:pt idx="335">
                  <c:v>44514.958333332521</c:v>
                </c:pt>
                <c:pt idx="336">
                  <c:v>44514.999999999185</c:v>
                </c:pt>
                <c:pt idx="337">
                  <c:v>44515.041666665849</c:v>
                </c:pt>
                <c:pt idx="338">
                  <c:v>44515.083333332514</c:v>
                </c:pt>
                <c:pt idx="339">
                  <c:v>44515.124999999178</c:v>
                </c:pt>
                <c:pt idx="340">
                  <c:v>44515.166666665842</c:v>
                </c:pt>
                <c:pt idx="341">
                  <c:v>44515.208333332506</c:v>
                </c:pt>
                <c:pt idx="342">
                  <c:v>44515.249999999171</c:v>
                </c:pt>
                <c:pt idx="343">
                  <c:v>44515.291666665835</c:v>
                </c:pt>
                <c:pt idx="344">
                  <c:v>44515.333333332499</c:v>
                </c:pt>
                <c:pt idx="345">
                  <c:v>44515.374999999163</c:v>
                </c:pt>
                <c:pt idx="346">
                  <c:v>44515.416666665828</c:v>
                </c:pt>
                <c:pt idx="347">
                  <c:v>44515.458333332492</c:v>
                </c:pt>
                <c:pt idx="348">
                  <c:v>44515.499999999156</c:v>
                </c:pt>
                <c:pt idx="349">
                  <c:v>44515.54166666582</c:v>
                </c:pt>
                <c:pt idx="350">
                  <c:v>44515.583333332484</c:v>
                </c:pt>
                <c:pt idx="351">
                  <c:v>44515.624999999149</c:v>
                </c:pt>
                <c:pt idx="352">
                  <c:v>44515.666666665813</c:v>
                </c:pt>
                <c:pt idx="353">
                  <c:v>44515.708333332477</c:v>
                </c:pt>
                <c:pt idx="354">
                  <c:v>44515.749999999141</c:v>
                </c:pt>
                <c:pt idx="355">
                  <c:v>44515.791666665806</c:v>
                </c:pt>
                <c:pt idx="356">
                  <c:v>44515.83333333247</c:v>
                </c:pt>
                <c:pt idx="357">
                  <c:v>44515.874999999134</c:v>
                </c:pt>
                <c:pt idx="358">
                  <c:v>44515.916666665798</c:v>
                </c:pt>
                <c:pt idx="359">
                  <c:v>44515.958333332463</c:v>
                </c:pt>
                <c:pt idx="360">
                  <c:v>44515.999999999127</c:v>
                </c:pt>
                <c:pt idx="361">
                  <c:v>44516.041666665791</c:v>
                </c:pt>
                <c:pt idx="362">
                  <c:v>44516.083333332455</c:v>
                </c:pt>
                <c:pt idx="363">
                  <c:v>44516.12499999912</c:v>
                </c:pt>
                <c:pt idx="364">
                  <c:v>44516.166666665784</c:v>
                </c:pt>
                <c:pt idx="365">
                  <c:v>44516.208333332448</c:v>
                </c:pt>
                <c:pt idx="366">
                  <c:v>44516.249999999112</c:v>
                </c:pt>
                <c:pt idx="367">
                  <c:v>44516.291666665777</c:v>
                </c:pt>
                <c:pt idx="368">
                  <c:v>44516.333333332441</c:v>
                </c:pt>
                <c:pt idx="369">
                  <c:v>44516.374999999105</c:v>
                </c:pt>
                <c:pt idx="370">
                  <c:v>44516.416666665769</c:v>
                </c:pt>
                <c:pt idx="371">
                  <c:v>44516.458333332434</c:v>
                </c:pt>
                <c:pt idx="372">
                  <c:v>44516.499999999098</c:v>
                </c:pt>
                <c:pt idx="373">
                  <c:v>44516.541666665762</c:v>
                </c:pt>
                <c:pt idx="374">
                  <c:v>44516.583333332426</c:v>
                </c:pt>
                <c:pt idx="375">
                  <c:v>44516.624999999091</c:v>
                </c:pt>
                <c:pt idx="376">
                  <c:v>44516.666666665755</c:v>
                </c:pt>
                <c:pt idx="377">
                  <c:v>44516.708333332419</c:v>
                </c:pt>
                <c:pt idx="378">
                  <c:v>44516.749999999083</c:v>
                </c:pt>
                <c:pt idx="379">
                  <c:v>44516.791666665747</c:v>
                </c:pt>
                <c:pt idx="380">
                  <c:v>44516.833333332412</c:v>
                </c:pt>
                <c:pt idx="381">
                  <c:v>44516.874999999076</c:v>
                </c:pt>
                <c:pt idx="382">
                  <c:v>44516.91666666574</c:v>
                </c:pt>
                <c:pt idx="383">
                  <c:v>44516.958333332404</c:v>
                </c:pt>
                <c:pt idx="384">
                  <c:v>44516.999999999069</c:v>
                </c:pt>
                <c:pt idx="385">
                  <c:v>44517.041666665733</c:v>
                </c:pt>
                <c:pt idx="386">
                  <c:v>44517.083333332397</c:v>
                </c:pt>
                <c:pt idx="387">
                  <c:v>44517.124999999061</c:v>
                </c:pt>
                <c:pt idx="388">
                  <c:v>44517.166666665726</c:v>
                </c:pt>
                <c:pt idx="389">
                  <c:v>44517.20833333239</c:v>
                </c:pt>
                <c:pt idx="390">
                  <c:v>44517.249999999054</c:v>
                </c:pt>
                <c:pt idx="391">
                  <c:v>44517.291666665718</c:v>
                </c:pt>
                <c:pt idx="392">
                  <c:v>44517.333333332383</c:v>
                </c:pt>
                <c:pt idx="393">
                  <c:v>44517.374999999047</c:v>
                </c:pt>
                <c:pt idx="394">
                  <c:v>44517.416666665711</c:v>
                </c:pt>
                <c:pt idx="395">
                  <c:v>44517.458333332375</c:v>
                </c:pt>
                <c:pt idx="396">
                  <c:v>44517.49999999904</c:v>
                </c:pt>
                <c:pt idx="397">
                  <c:v>44517.541666665704</c:v>
                </c:pt>
                <c:pt idx="398">
                  <c:v>44517.583333332368</c:v>
                </c:pt>
                <c:pt idx="399">
                  <c:v>44517.624999999032</c:v>
                </c:pt>
                <c:pt idx="400">
                  <c:v>44517.666666665697</c:v>
                </c:pt>
                <c:pt idx="401">
                  <c:v>44517.708333332361</c:v>
                </c:pt>
                <c:pt idx="402">
                  <c:v>44517.749999999025</c:v>
                </c:pt>
                <c:pt idx="403">
                  <c:v>44517.791666665689</c:v>
                </c:pt>
                <c:pt idx="404">
                  <c:v>44517.833333332354</c:v>
                </c:pt>
                <c:pt idx="405">
                  <c:v>44517.874999999018</c:v>
                </c:pt>
                <c:pt idx="406">
                  <c:v>44517.916666665682</c:v>
                </c:pt>
                <c:pt idx="407">
                  <c:v>44517.958333332346</c:v>
                </c:pt>
                <c:pt idx="408">
                  <c:v>44517.99999999901</c:v>
                </c:pt>
                <c:pt idx="409">
                  <c:v>44518.041666665675</c:v>
                </c:pt>
                <c:pt idx="410">
                  <c:v>44518.083333332339</c:v>
                </c:pt>
                <c:pt idx="411">
                  <c:v>44518.124999999003</c:v>
                </c:pt>
                <c:pt idx="412">
                  <c:v>44518.166666665667</c:v>
                </c:pt>
                <c:pt idx="413">
                  <c:v>44518.208333332332</c:v>
                </c:pt>
                <c:pt idx="414">
                  <c:v>44518.249999998996</c:v>
                </c:pt>
                <c:pt idx="415">
                  <c:v>44518.29166666566</c:v>
                </c:pt>
                <c:pt idx="416">
                  <c:v>44518.333333332324</c:v>
                </c:pt>
                <c:pt idx="417">
                  <c:v>44518.374999998989</c:v>
                </c:pt>
                <c:pt idx="418">
                  <c:v>44518.416666665653</c:v>
                </c:pt>
                <c:pt idx="419">
                  <c:v>44518.458333332317</c:v>
                </c:pt>
                <c:pt idx="420">
                  <c:v>44518.499999998981</c:v>
                </c:pt>
                <c:pt idx="421">
                  <c:v>44518.541666665646</c:v>
                </c:pt>
                <c:pt idx="422">
                  <c:v>44518.58333333231</c:v>
                </c:pt>
                <c:pt idx="423">
                  <c:v>44518.624999998974</c:v>
                </c:pt>
                <c:pt idx="424">
                  <c:v>44518.666666665638</c:v>
                </c:pt>
                <c:pt idx="425">
                  <c:v>44518.708333332303</c:v>
                </c:pt>
                <c:pt idx="426">
                  <c:v>44518.749999998967</c:v>
                </c:pt>
                <c:pt idx="427">
                  <c:v>44518.791666665631</c:v>
                </c:pt>
                <c:pt idx="428">
                  <c:v>44518.833333332295</c:v>
                </c:pt>
                <c:pt idx="429">
                  <c:v>44518.87499999896</c:v>
                </c:pt>
                <c:pt idx="430">
                  <c:v>44518.916666665624</c:v>
                </c:pt>
                <c:pt idx="431">
                  <c:v>44518.958333332288</c:v>
                </c:pt>
                <c:pt idx="432">
                  <c:v>44518.999999998952</c:v>
                </c:pt>
                <c:pt idx="433">
                  <c:v>44519.041666665617</c:v>
                </c:pt>
                <c:pt idx="434">
                  <c:v>44519.083333332281</c:v>
                </c:pt>
                <c:pt idx="435">
                  <c:v>44519.124999998945</c:v>
                </c:pt>
                <c:pt idx="436">
                  <c:v>44519.166666665609</c:v>
                </c:pt>
                <c:pt idx="437">
                  <c:v>44519.208333332273</c:v>
                </c:pt>
                <c:pt idx="438">
                  <c:v>44519.249999998938</c:v>
                </c:pt>
                <c:pt idx="439">
                  <c:v>44519.291666665602</c:v>
                </c:pt>
                <c:pt idx="440">
                  <c:v>44519.333333332266</c:v>
                </c:pt>
                <c:pt idx="441">
                  <c:v>44519.37499999893</c:v>
                </c:pt>
                <c:pt idx="442">
                  <c:v>44519.416666665595</c:v>
                </c:pt>
                <c:pt idx="443">
                  <c:v>44519.458333332259</c:v>
                </c:pt>
                <c:pt idx="444">
                  <c:v>44519.499999998923</c:v>
                </c:pt>
                <c:pt idx="445">
                  <c:v>44519.541666665587</c:v>
                </c:pt>
                <c:pt idx="446">
                  <c:v>44519.583333332252</c:v>
                </c:pt>
                <c:pt idx="447">
                  <c:v>44519.624999998916</c:v>
                </c:pt>
                <c:pt idx="448">
                  <c:v>44519.66666666558</c:v>
                </c:pt>
                <c:pt idx="449">
                  <c:v>44519.708333332244</c:v>
                </c:pt>
                <c:pt idx="450">
                  <c:v>44519.749999998909</c:v>
                </c:pt>
                <c:pt idx="451">
                  <c:v>44519.791666665573</c:v>
                </c:pt>
                <c:pt idx="452">
                  <c:v>44519.833333332237</c:v>
                </c:pt>
                <c:pt idx="453">
                  <c:v>44519.874999998901</c:v>
                </c:pt>
                <c:pt idx="454">
                  <c:v>44519.916666665566</c:v>
                </c:pt>
                <c:pt idx="455">
                  <c:v>44519.95833333223</c:v>
                </c:pt>
                <c:pt idx="456">
                  <c:v>44519.999999998894</c:v>
                </c:pt>
                <c:pt idx="457">
                  <c:v>44520.041666665558</c:v>
                </c:pt>
                <c:pt idx="458">
                  <c:v>44520.083333332223</c:v>
                </c:pt>
                <c:pt idx="459">
                  <c:v>44520.124999998887</c:v>
                </c:pt>
                <c:pt idx="460">
                  <c:v>44520.166666665551</c:v>
                </c:pt>
                <c:pt idx="461">
                  <c:v>44520.208333332215</c:v>
                </c:pt>
                <c:pt idx="462">
                  <c:v>44520.24999999888</c:v>
                </c:pt>
                <c:pt idx="463">
                  <c:v>44520.291666665544</c:v>
                </c:pt>
                <c:pt idx="464">
                  <c:v>44520.333333332208</c:v>
                </c:pt>
                <c:pt idx="465">
                  <c:v>44520.374999998872</c:v>
                </c:pt>
                <c:pt idx="466">
                  <c:v>44520.416666665536</c:v>
                </c:pt>
                <c:pt idx="467">
                  <c:v>44520.458333332201</c:v>
                </c:pt>
                <c:pt idx="468">
                  <c:v>44520.499999998865</c:v>
                </c:pt>
                <c:pt idx="469">
                  <c:v>44520.541666665529</c:v>
                </c:pt>
                <c:pt idx="470">
                  <c:v>44520.583333332193</c:v>
                </c:pt>
                <c:pt idx="471">
                  <c:v>44520.624999998858</c:v>
                </c:pt>
                <c:pt idx="472">
                  <c:v>44520.666666665522</c:v>
                </c:pt>
                <c:pt idx="473">
                  <c:v>44520.708333332186</c:v>
                </c:pt>
                <c:pt idx="474">
                  <c:v>44520.74999999885</c:v>
                </c:pt>
                <c:pt idx="475">
                  <c:v>44520.791666665515</c:v>
                </c:pt>
                <c:pt idx="476">
                  <c:v>44520.833333332179</c:v>
                </c:pt>
                <c:pt idx="477">
                  <c:v>44520.874999998843</c:v>
                </c:pt>
                <c:pt idx="478">
                  <c:v>44520.916666665507</c:v>
                </c:pt>
                <c:pt idx="479">
                  <c:v>44520.958333332172</c:v>
                </c:pt>
                <c:pt idx="480">
                  <c:v>44520.999999998836</c:v>
                </c:pt>
                <c:pt idx="481">
                  <c:v>44521.0416666655</c:v>
                </c:pt>
                <c:pt idx="482">
                  <c:v>44521.083333332164</c:v>
                </c:pt>
                <c:pt idx="483">
                  <c:v>44521.124999998829</c:v>
                </c:pt>
                <c:pt idx="484">
                  <c:v>44521.166666665493</c:v>
                </c:pt>
                <c:pt idx="485">
                  <c:v>44521.208333332157</c:v>
                </c:pt>
                <c:pt idx="486">
                  <c:v>44521.249999998821</c:v>
                </c:pt>
                <c:pt idx="487">
                  <c:v>44521.291666665486</c:v>
                </c:pt>
                <c:pt idx="488">
                  <c:v>44521.33333333215</c:v>
                </c:pt>
                <c:pt idx="489">
                  <c:v>44521.374999998814</c:v>
                </c:pt>
                <c:pt idx="490">
                  <c:v>44521.416666665478</c:v>
                </c:pt>
                <c:pt idx="491">
                  <c:v>44521.458333332143</c:v>
                </c:pt>
                <c:pt idx="492">
                  <c:v>44521.499999998807</c:v>
                </c:pt>
                <c:pt idx="493">
                  <c:v>44521.541666665471</c:v>
                </c:pt>
                <c:pt idx="494">
                  <c:v>44521.583333332135</c:v>
                </c:pt>
                <c:pt idx="495">
                  <c:v>44521.624999998799</c:v>
                </c:pt>
                <c:pt idx="496">
                  <c:v>44521.666666665464</c:v>
                </c:pt>
                <c:pt idx="497">
                  <c:v>44521.708333332128</c:v>
                </c:pt>
                <c:pt idx="498">
                  <c:v>44521.749999998792</c:v>
                </c:pt>
                <c:pt idx="499">
                  <c:v>44521.791666665456</c:v>
                </c:pt>
                <c:pt idx="500">
                  <c:v>44521.833333332121</c:v>
                </c:pt>
                <c:pt idx="501">
                  <c:v>44521.874999998785</c:v>
                </c:pt>
                <c:pt idx="502">
                  <c:v>44521.916666665449</c:v>
                </c:pt>
                <c:pt idx="503">
                  <c:v>44521.958333332113</c:v>
                </c:pt>
                <c:pt idx="504">
                  <c:v>44521.999999998778</c:v>
                </c:pt>
                <c:pt idx="505">
                  <c:v>44522.041666665442</c:v>
                </c:pt>
                <c:pt idx="506">
                  <c:v>44522.083333332106</c:v>
                </c:pt>
                <c:pt idx="507">
                  <c:v>44522.12499999877</c:v>
                </c:pt>
                <c:pt idx="508">
                  <c:v>44522.166666665435</c:v>
                </c:pt>
                <c:pt idx="509">
                  <c:v>44522.208333332099</c:v>
                </c:pt>
                <c:pt idx="510">
                  <c:v>44522.249999998763</c:v>
                </c:pt>
                <c:pt idx="511">
                  <c:v>44522.291666665427</c:v>
                </c:pt>
                <c:pt idx="512">
                  <c:v>44522.333333332092</c:v>
                </c:pt>
                <c:pt idx="513">
                  <c:v>44522.374999998756</c:v>
                </c:pt>
                <c:pt idx="514">
                  <c:v>44522.41666666542</c:v>
                </c:pt>
                <c:pt idx="515">
                  <c:v>44522.458333332084</c:v>
                </c:pt>
                <c:pt idx="516">
                  <c:v>44522.499999998749</c:v>
                </c:pt>
                <c:pt idx="517">
                  <c:v>44522.541666665413</c:v>
                </c:pt>
                <c:pt idx="518">
                  <c:v>44522.583333332077</c:v>
                </c:pt>
                <c:pt idx="519">
                  <c:v>44522.624999998741</c:v>
                </c:pt>
                <c:pt idx="520">
                  <c:v>44522.666666665406</c:v>
                </c:pt>
                <c:pt idx="521">
                  <c:v>44522.70833333207</c:v>
                </c:pt>
                <c:pt idx="522">
                  <c:v>44522.749999998734</c:v>
                </c:pt>
                <c:pt idx="523">
                  <c:v>44522.791666665398</c:v>
                </c:pt>
                <c:pt idx="524">
                  <c:v>44522.833333332062</c:v>
                </c:pt>
                <c:pt idx="525">
                  <c:v>44522.874999998727</c:v>
                </c:pt>
                <c:pt idx="526">
                  <c:v>44522.916666665391</c:v>
                </c:pt>
                <c:pt idx="527">
                  <c:v>44522.958333332055</c:v>
                </c:pt>
                <c:pt idx="528">
                  <c:v>44522.999999998719</c:v>
                </c:pt>
                <c:pt idx="529">
                  <c:v>44523.041666665384</c:v>
                </c:pt>
                <c:pt idx="530">
                  <c:v>44523.083333332048</c:v>
                </c:pt>
                <c:pt idx="531">
                  <c:v>44523.124999998712</c:v>
                </c:pt>
                <c:pt idx="532">
                  <c:v>44523.166666665376</c:v>
                </c:pt>
                <c:pt idx="533">
                  <c:v>44523.208333332041</c:v>
                </c:pt>
                <c:pt idx="534">
                  <c:v>44523.249999998705</c:v>
                </c:pt>
                <c:pt idx="535">
                  <c:v>44523.291666665369</c:v>
                </c:pt>
                <c:pt idx="536">
                  <c:v>44523.333333332033</c:v>
                </c:pt>
                <c:pt idx="537">
                  <c:v>44523.374999998698</c:v>
                </c:pt>
                <c:pt idx="538">
                  <c:v>44523.416666665362</c:v>
                </c:pt>
                <c:pt idx="539">
                  <c:v>44523.458333332026</c:v>
                </c:pt>
                <c:pt idx="540">
                  <c:v>44523.49999999869</c:v>
                </c:pt>
                <c:pt idx="541">
                  <c:v>44523.541666665355</c:v>
                </c:pt>
                <c:pt idx="542">
                  <c:v>44523.583333332019</c:v>
                </c:pt>
                <c:pt idx="543">
                  <c:v>44523.624999998683</c:v>
                </c:pt>
                <c:pt idx="544">
                  <c:v>44523.666666665347</c:v>
                </c:pt>
                <c:pt idx="545">
                  <c:v>44523.708333332012</c:v>
                </c:pt>
                <c:pt idx="546">
                  <c:v>44523.749999998676</c:v>
                </c:pt>
                <c:pt idx="547">
                  <c:v>44523.79166666534</c:v>
                </c:pt>
                <c:pt idx="548">
                  <c:v>44523.833333332004</c:v>
                </c:pt>
                <c:pt idx="549">
                  <c:v>44523.874999998668</c:v>
                </c:pt>
                <c:pt idx="550">
                  <c:v>44523.916666665333</c:v>
                </c:pt>
                <c:pt idx="551">
                  <c:v>44523.958333331997</c:v>
                </c:pt>
                <c:pt idx="552">
                  <c:v>44523.999999998661</c:v>
                </c:pt>
                <c:pt idx="553">
                  <c:v>44524.041666665325</c:v>
                </c:pt>
                <c:pt idx="554">
                  <c:v>44524.08333333199</c:v>
                </c:pt>
                <c:pt idx="555">
                  <c:v>44524.124999998654</c:v>
                </c:pt>
                <c:pt idx="556">
                  <c:v>44524.166666665318</c:v>
                </c:pt>
                <c:pt idx="557">
                  <c:v>44524.208333331982</c:v>
                </c:pt>
                <c:pt idx="558">
                  <c:v>44524.249999998647</c:v>
                </c:pt>
                <c:pt idx="559">
                  <c:v>44524.291666665311</c:v>
                </c:pt>
                <c:pt idx="560">
                  <c:v>44524.333333331975</c:v>
                </c:pt>
                <c:pt idx="561">
                  <c:v>44524.374999998639</c:v>
                </c:pt>
                <c:pt idx="562">
                  <c:v>44524.416666665304</c:v>
                </c:pt>
                <c:pt idx="563">
                  <c:v>44524.458333331968</c:v>
                </c:pt>
                <c:pt idx="564">
                  <c:v>44524.499999998632</c:v>
                </c:pt>
                <c:pt idx="565">
                  <c:v>44524.541666665296</c:v>
                </c:pt>
                <c:pt idx="566">
                  <c:v>44524.583333331961</c:v>
                </c:pt>
                <c:pt idx="567">
                  <c:v>44524.624999998625</c:v>
                </c:pt>
                <c:pt idx="568">
                  <c:v>44524.666666665289</c:v>
                </c:pt>
                <c:pt idx="569">
                  <c:v>44524.708333331953</c:v>
                </c:pt>
                <c:pt idx="570">
                  <c:v>44524.749999998618</c:v>
                </c:pt>
                <c:pt idx="571">
                  <c:v>44524.791666665282</c:v>
                </c:pt>
                <c:pt idx="572">
                  <c:v>44524.833333331946</c:v>
                </c:pt>
                <c:pt idx="573">
                  <c:v>44524.87499999861</c:v>
                </c:pt>
                <c:pt idx="574">
                  <c:v>44524.916666665275</c:v>
                </c:pt>
                <c:pt idx="575">
                  <c:v>44524.958333331939</c:v>
                </c:pt>
                <c:pt idx="576">
                  <c:v>44524.999999998603</c:v>
                </c:pt>
                <c:pt idx="577">
                  <c:v>44525.041666665267</c:v>
                </c:pt>
                <c:pt idx="578">
                  <c:v>44525.083333331931</c:v>
                </c:pt>
                <c:pt idx="579">
                  <c:v>44525.124999998596</c:v>
                </c:pt>
                <c:pt idx="580">
                  <c:v>44525.16666666526</c:v>
                </c:pt>
                <c:pt idx="581">
                  <c:v>44525.208333331924</c:v>
                </c:pt>
                <c:pt idx="582">
                  <c:v>44525.249999998588</c:v>
                </c:pt>
                <c:pt idx="583">
                  <c:v>44525.291666665253</c:v>
                </c:pt>
                <c:pt idx="584">
                  <c:v>44525.333333331917</c:v>
                </c:pt>
                <c:pt idx="585">
                  <c:v>44525.374999998581</c:v>
                </c:pt>
                <c:pt idx="586">
                  <c:v>44525.416666665245</c:v>
                </c:pt>
                <c:pt idx="587">
                  <c:v>44525.45833333191</c:v>
                </c:pt>
                <c:pt idx="588">
                  <c:v>44525.499999998574</c:v>
                </c:pt>
                <c:pt idx="589">
                  <c:v>44525.541666665238</c:v>
                </c:pt>
                <c:pt idx="590">
                  <c:v>44525.583333331902</c:v>
                </c:pt>
                <c:pt idx="591">
                  <c:v>44525.624999998567</c:v>
                </c:pt>
                <c:pt idx="592">
                  <c:v>44525.666666665231</c:v>
                </c:pt>
                <c:pt idx="593">
                  <c:v>44525.708333331895</c:v>
                </c:pt>
                <c:pt idx="594">
                  <c:v>44525.749999998559</c:v>
                </c:pt>
                <c:pt idx="595">
                  <c:v>44525.791666665224</c:v>
                </c:pt>
                <c:pt idx="596">
                  <c:v>44525.833333331888</c:v>
                </c:pt>
                <c:pt idx="597">
                  <c:v>44525.874999998552</c:v>
                </c:pt>
                <c:pt idx="598">
                  <c:v>44525.916666665216</c:v>
                </c:pt>
                <c:pt idx="599">
                  <c:v>44525.958333331881</c:v>
                </c:pt>
                <c:pt idx="600">
                  <c:v>44525.999999998545</c:v>
                </c:pt>
                <c:pt idx="601">
                  <c:v>44526.041666665209</c:v>
                </c:pt>
                <c:pt idx="602">
                  <c:v>44526.083333331873</c:v>
                </c:pt>
                <c:pt idx="603">
                  <c:v>44526.124999998538</c:v>
                </c:pt>
                <c:pt idx="604">
                  <c:v>44526.166666665202</c:v>
                </c:pt>
                <c:pt idx="605">
                  <c:v>44526.208333331866</c:v>
                </c:pt>
                <c:pt idx="606">
                  <c:v>44526.24999999853</c:v>
                </c:pt>
                <c:pt idx="607">
                  <c:v>44526.291666665194</c:v>
                </c:pt>
                <c:pt idx="608">
                  <c:v>44526.333333331859</c:v>
                </c:pt>
                <c:pt idx="609">
                  <c:v>44526.374999998523</c:v>
                </c:pt>
                <c:pt idx="610">
                  <c:v>44526.416666665187</c:v>
                </c:pt>
                <c:pt idx="611">
                  <c:v>44526.458333331851</c:v>
                </c:pt>
                <c:pt idx="612">
                  <c:v>44526.499999998516</c:v>
                </c:pt>
                <c:pt idx="613">
                  <c:v>44526.54166666518</c:v>
                </c:pt>
                <c:pt idx="614">
                  <c:v>44526.583333331844</c:v>
                </c:pt>
                <c:pt idx="615">
                  <c:v>44526.624999998508</c:v>
                </c:pt>
                <c:pt idx="616">
                  <c:v>44526.666666665173</c:v>
                </c:pt>
                <c:pt idx="617">
                  <c:v>44526.708333331837</c:v>
                </c:pt>
                <c:pt idx="618">
                  <c:v>44526.749999998501</c:v>
                </c:pt>
                <c:pt idx="619">
                  <c:v>44526.791666665165</c:v>
                </c:pt>
                <c:pt idx="620">
                  <c:v>44526.83333333183</c:v>
                </c:pt>
                <c:pt idx="621">
                  <c:v>44526.874999998494</c:v>
                </c:pt>
                <c:pt idx="622">
                  <c:v>44526.916666665158</c:v>
                </c:pt>
                <c:pt idx="623">
                  <c:v>44526.958333331822</c:v>
                </c:pt>
                <c:pt idx="624">
                  <c:v>44526.999999998487</c:v>
                </c:pt>
                <c:pt idx="625">
                  <c:v>44527.041666665151</c:v>
                </c:pt>
                <c:pt idx="626">
                  <c:v>44527.083333331815</c:v>
                </c:pt>
                <c:pt idx="627">
                  <c:v>44527.124999998479</c:v>
                </c:pt>
                <c:pt idx="628">
                  <c:v>44527.166666665144</c:v>
                </c:pt>
                <c:pt idx="629">
                  <c:v>44527.208333331808</c:v>
                </c:pt>
                <c:pt idx="630">
                  <c:v>44527.249999998472</c:v>
                </c:pt>
                <c:pt idx="631">
                  <c:v>44527.291666665136</c:v>
                </c:pt>
                <c:pt idx="632">
                  <c:v>44527.333333331801</c:v>
                </c:pt>
                <c:pt idx="633">
                  <c:v>44527.374999998465</c:v>
                </c:pt>
                <c:pt idx="634">
                  <c:v>44527.416666665129</c:v>
                </c:pt>
                <c:pt idx="635">
                  <c:v>44527.458333331793</c:v>
                </c:pt>
                <c:pt idx="636">
                  <c:v>44527.499999998457</c:v>
                </c:pt>
                <c:pt idx="637">
                  <c:v>44527.541666665122</c:v>
                </c:pt>
                <c:pt idx="638">
                  <c:v>44527.583333331786</c:v>
                </c:pt>
                <c:pt idx="639">
                  <c:v>44527.62499999845</c:v>
                </c:pt>
                <c:pt idx="640">
                  <c:v>44527.666666665114</c:v>
                </c:pt>
                <c:pt idx="641">
                  <c:v>44527.708333331779</c:v>
                </c:pt>
                <c:pt idx="642">
                  <c:v>44527.749999998443</c:v>
                </c:pt>
                <c:pt idx="643">
                  <c:v>44527.791666665107</c:v>
                </c:pt>
                <c:pt idx="644">
                  <c:v>44527.833333331771</c:v>
                </c:pt>
                <c:pt idx="645">
                  <c:v>44527.874999998436</c:v>
                </c:pt>
                <c:pt idx="646">
                  <c:v>44527.9166666651</c:v>
                </c:pt>
                <c:pt idx="647">
                  <c:v>44527.958333331764</c:v>
                </c:pt>
                <c:pt idx="648">
                  <c:v>44527.999999998428</c:v>
                </c:pt>
                <c:pt idx="649">
                  <c:v>44528.041666665093</c:v>
                </c:pt>
                <c:pt idx="650">
                  <c:v>44528.083333331757</c:v>
                </c:pt>
                <c:pt idx="651">
                  <c:v>44528.124999998421</c:v>
                </c:pt>
                <c:pt idx="652">
                  <c:v>44528.166666665085</c:v>
                </c:pt>
                <c:pt idx="653">
                  <c:v>44528.20833333175</c:v>
                </c:pt>
                <c:pt idx="654">
                  <c:v>44528.249999998414</c:v>
                </c:pt>
                <c:pt idx="655">
                  <c:v>44528.291666665078</c:v>
                </c:pt>
                <c:pt idx="656">
                  <c:v>44528.333333331742</c:v>
                </c:pt>
                <c:pt idx="657">
                  <c:v>44528.374999998407</c:v>
                </c:pt>
                <c:pt idx="658">
                  <c:v>44528.416666665071</c:v>
                </c:pt>
                <c:pt idx="659">
                  <c:v>44528.458333331735</c:v>
                </c:pt>
                <c:pt idx="660">
                  <c:v>44528.499999998399</c:v>
                </c:pt>
                <c:pt idx="661">
                  <c:v>44528.541666665064</c:v>
                </c:pt>
                <c:pt idx="662">
                  <c:v>44528.583333331728</c:v>
                </c:pt>
                <c:pt idx="663">
                  <c:v>44528.624999998392</c:v>
                </c:pt>
                <c:pt idx="664">
                  <c:v>44528.666666665056</c:v>
                </c:pt>
                <c:pt idx="665">
                  <c:v>44528.70833333172</c:v>
                </c:pt>
                <c:pt idx="666">
                  <c:v>44528.749999998385</c:v>
                </c:pt>
                <c:pt idx="667">
                  <c:v>44528.791666665049</c:v>
                </c:pt>
                <c:pt idx="668">
                  <c:v>44528.833333331713</c:v>
                </c:pt>
                <c:pt idx="669">
                  <c:v>44528.874999998377</c:v>
                </c:pt>
                <c:pt idx="670">
                  <c:v>44528.916666665042</c:v>
                </c:pt>
                <c:pt idx="671">
                  <c:v>44528.958333331706</c:v>
                </c:pt>
                <c:pt idx="672">
                  <c:v>44528.99999999837</c:v>
                </c:pt>
                <c:pt idx="673">
                  <c:v>44529.041666665034</c:v>
                </c:pt>
                <c:pt idx="674">
                  <c:v>44529.083333331699</c:v>
                </c:pt>
                <c:pt idx="675">
                  <c:v>44529.124999998363</c:v>
                </c:pt>
                <c:pt idx="676">
                  <c:v>44529.166666665027</c:v>
                </c:pt>
                <c:pt idx="677">
                  <c:v>44529.208333331691</c:v>
                </c:pt>
                <c:pt idx="678">
                  <c:v>44529.249999998356</c:v>
                </c:pt>
                <c:pt idx="679">
                  <c:v>44529.29166666502</c:v>
                </c:pt>
                <c:pt idx="680">
                  <c:v>44529.333333331684</c:v>
                </c:pt>
                <c:pt idx="681">
                  <c:v>44529.374999998348</c:v>
                </c:pt>
                <c:pt idx="682">
                  <c:v>44529.416666665013</c:v>
                </c:pt>
                <c:pt idx="683">
                  <c:v>44529.458333331677</c:v>
                </c:pt>
                <c:pt idx="684">
                  <c:v>44529.499999998341</c:v>
                </c:pt>
                <c:pt idx="685">
                  <c:v>44529.541666665005</c:v>
                </c:pt>
                <c:pt idx="686">
                  <c:v>44529.58333333167</c:v>
                </c:pt>
                <c:pt idx="687">
                  <c:v>44529.624999998334</c:v>
                </c:pt>
                <c:pt idx="688">
                  <c:v>44529.666666664998</c:v>
                </c:pt>
                <c:pt idx="689">
                  <c:v>44529.708333331662</c:v>
                </c:pt>
                <c:pt idx="690">
                  <c:v>44529.749999998327</c:v>
                </c:pt>
                <c:pt idx="691">
                  <c:v>44529.791666664991</c:v>
                </c:pt>
                <c:pt idx="692">
                  <c:v>44529.833333331655</c:v>
                </c:pt>
                <c:pt idx="693">
                  <c:v>44529.874999998319</c:v>
                </c:pt>
                <c:pt idx="694">
                  <c:v>44529.916666664983</c:v>
                </c:pt>
                <c:pt idx="695">
                  <c:v>44529.958333331648</c:v>
                </c:pt>
                <c:pt idx="696">
                  <c:v>44529.999999998312</c:v>
                </c:pt>
                <c:pt idx="697">
                  <c:v>44530.041666664976</c:v>
                </c:pt>
                <c:pt idx="698">
                  <c:v>44530.08333333164</c:v>
                </c:pt>
                <c:pt idx="699">
                  <c:v>44530.124999998305</c:v>
                </c:pt>
                <c:pt idx="700">
                  <c:v>44530.166666664969</c:v>
                </c:pt>
                <c:pt idx="701">
                  <c:v>44530.208333331633</c:v>
                </c:pt>
                <c:pt idx="702">
                  <c:v>44530.249999998297</c:v>
                </c:pt>
                <c:pt idx="703">
                  <c:v>44530.291666664962</c:v>
                </c:pt>
                <c:pt idx="704">
                  <c:v>44530.333333331626</c:v>
                </c:pt>
                <c:pt idx="705">
                  <c:v>44530.37499999829</c:v>
                </c:pt>
                <c:pt idx="706">
                  <c:v>44530.416666664954</c:v>
                </c:pt>
                <c:pt idx="707">
                  <c:v>44530.458333331619</c:v>
                </c:pt>
                <c:pt idx="708">
                  <c:v>44530.499999998283</c:v>
                </c:pt>
                <c:pt idx="709">
                  <c:v>44530.541666664947</c:v>
                </c:pt>
                <c:pt idx="710">
                  <c:v>44530.583333331611</c:v>
                </c:pt>
                <c:pt idx="711">
                  <c:v>44530.624999998276</c:v>
                </c:pt>
                <c:pt idx="712">
                  <c:v>44530.66666666494</c:v>
                </c:pt>
                <c:pt idx="713">
                  <c:v>44530.708333331604</c:v>
                </c:pt>
                <c:pt idx="714">
                  <c:v>44530.749999998268</c:v>
                </c:pt>
                <c:pt idx="715">
                  <c:v>44530.791666664933</c:v>
                </c:pt>
                <c:pt idx="716">
                  <c:v>44530.833333331597</c:v>
                </c:pt>
                <c:pt idx="717">
                  <c:v>44530.874999998261</c:v>
                </c:pt>
                <c:pt idx="718">
                  <c:v>44530.916666664925</c:v>
                </c:pt>
                <c:pt idx="719">
                  <c:v>44530.95833333159</c:v>
                </c:pt>
              </c:numCache>
            </c:numRef>
          </c:xVal>
          <c:yVal>
            <c:numRef>
              <c:f>NOV!$S$5:$S$724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A6-4F06-A1C4-A95495A84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530.958330000009"/>
          <c:min val="4450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December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87819675571383E-2"/>
          <c:y val="0.13922672672672673"/>
          <c:w val="0.7886147418008011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93</c:v>
                </c:pt>
                <c:pt idx="1">
                  <c:v>94.2</c:v>
                </c:pt>
                <c:pt idx="2">
                  <c:v>94.1</c:v>
                </c:pt>
                <c:pt idx="3">
                  <c:v>91.9</c:v>
                </c:pt>
                <c:pt idx="4">
                  <c:v>89.6</c:v>
                </c:pt>
                <c:pt idx="5">
                  <c:v>91</c:v>
                </c:pt>
                <c:pt idx="6">
                  <c:v>94.2</c:v>
                </c:pt>
                <c:pt idx="7">
                  <c:v>93.6</c:v>
                </c:pt>
                <c:pt idx="8">
                  <c:v>76.53</c:v>
                </c:pt>
                <c:pt idx="9">
                  <c:v>69.430000000000007</c:v>
                </c:pt>
                <c:pt idx="10">
                  <c:v>71.319999999999993</c:v>
                </c:pt>
                <c:pt idx="11">
                  <c:v>69.09</c:v>
                </c:pt>
                <c:pt idx="12">
                  <c:v>67.150000000000006</c:v>
                </c:pt>
                <c:pt idx="13">
                  <c:v>65.540000000000006</c:v>
                </c:pt>
                <c:pt idx="14">
                  <c:v>64.23</c:v>
                </c:pt>
                <c:pt idx="15">
                  <c:v>63.72</c:v>
                </c:pt>
                <c:pt idx="16">
                  <c:v>63.98</c:v>
                </c:pt>
                <c:pt idx="17">
                  <c:v>70.47</c:v>
                </c:pt>
                <c:pt idx="18">
                  <c:v>73.28</c:v>
                </c:pt>
                <c:pt idx="19">
                  <c:v>83</c:v>
                </c:pt>
                <c:pt idx="20">
                  <c:v>88.3</c:v>
                </c:pt>
                <c:pt idx="21">
                  <c:v>89.4</c:v>
                </c:pt>
                <c:pt idx="22">
                  <c:v>91.4</c:v>
                </c:pt>
                <c:pt idx="23">
                  <c:v>90.5</c:v>
                </c:pt>
                <c:pt idx="24">
                  <c:v>90.4</c:v>
                </c:pt>
                <c:pt idx="25">
                  <c:v>91</c:v>
                </c:pt>
                <c:pt idx="26">
                  <c:v>90.4</c:v>
                </c:pt>
                <c:pt idx="27">
                  <c:v>92.1</c:v>
                </c:pt>
                <c:pt idx="28">
                  <c:v>94.5</c:v>
                </c:pt>
                <c:pt idx="29">
                  <c:v>95.5</c:v>
                </c:pt>
                <c:pt idx="30">
                  <c:v>95.3</c:v>
                </c:pt>
                <c:pt idx="31">
                  <c:v>95.3</c:v>
                </c:pt>
                <c:pt idx="32">
                  <c:v>89</c:v>
                </c:pt>
                <c:pt idx="33">
                  <c:v>73.849999999999994</c:v>
                </c:pt>
                <c:pt idx="34">
                  <c:v>68.91</c:v>
                </c:pt>
                <c:pt idx="35">
                  <c:v>67.47</c:v>
                </c:pt>
                <c:pt idx="36">
                  <c:v>64.489999999999995</c:v>
                </c:pt>
                <c:pt idx="37">
                  <c:v>62.79</c:v>
                </c:pt>
                <c:pt idx="38">
                  <c:v>62.36</c:v>
                </c:pt>
                <c:pt idx="39">
                  <c:v>61.15</c:v>
                </c:pt>
                <c:pt idx="40">
                  <c:v>61.95</c:v>
                </c:pt>
                <c:pt idx="41">
                  <c:v>69.5</c:v>
                </c:pt>
                <c:pt idx="42">
                  <c:v>81.2</c:v>
                </c:pt>
                <c:pt idx="43">
                  <c:v>89.1</c:v>
                </c:pt>
                <c:pt idx="44">
                  <c:v>91.9</c:v>
                </c:pt>
                <c:pt idx="45">
                  <c:v>91.8</c:v>
                </c:pt>
                <c:pt idx="46">
                  <c:v>90.1</c:v>
                </c:pt>
                <c:pt idx="47">
                  <c:v>92.6</c:v>
                </c:pt>
                <c:pt idx="48">
                  <c:v>93.9</c:v>
                </c:pt>
                <c:pt idx="49">
                  <c:v>92.6</c:v>
                </c:pt>
                <c:pt idx="50">
                  <c:v>93.9</c:v>
                </c:pt>
                <c:pt idx="51">
                  <c:v>94.1</c:v>
                </c:pt>
                <c:pt idx="52">
                  <c:v>94.7</c:v>
                </c:pt>
                <c:pt idx="53">
                  <c:v>96</c:v>
                </c:pt>
                <c:pt idx="54">
                  <c:v>95.7</c:v>
                </c:pt>
                <c:pt idx="55">
                  <c:v>93.1</c:v>
                </c:pt>
                <c:pt idx="56">
                  <c:v>79.819999999999993</c:v>
                </c:pt>
                <c:pt idx="57">
                  <c:v>67.37</c:v>
                </c:pt>
                <c:pt idx="58">
                  <c:v>62.5</c:v>
                </c:pt>
                <c:pt idx="59">
                  <c:v>59.12</c:v>
                </c:pt>
                <c:pt idx="60">
                  <c:v>63.21</c:v>
                </c:pt>
                <c:pt idx="61">
                  <c:v>65.05</c:v>
                </c:pt>
                <c:pt idx="62">
                  <c:v>64.7</c:v>
                </c:pt>
                <c:pt idx="63">
                  <c:v>66.09</c:v>
                </c:pt>
                <c:pt idx="64">
                  <c:v>72.48</c:v>
                </c:pt>
                <c:pt idx="65">
                  <c:v>76.37</c:v>
                </c:pt>
                <c:pt idx="66">
                  <c:v>80.599999999999994</c:v>
                </c:pt>
                <c:pt idx="67">
                  <c:v>79.430000000000007</c:v>
                </c:pt>
                <c:pt idx="68">
                  <c:v>83.4</c:v>
                </c:pt>
                <c:pt idx="69">
                  <c:v>83.9</c:v>
                </c:pt>
                <c:pt idx="70">
                  <c:v>86.3</c:v>
                </c:pt>
                <c:pt idx="71">
                  <c:v>90.7</c:v>
                </c:pt>
                <c:pt idx="72">
                  <c:v>94.9</c:v>
                </c:pt>
                <c:pt idx="73">
                  <c:v>95.6</c:v>
                </c:pt>
                <c:pt idx="74">
                  <c:v>95.9</c:v>
                </c:pt>
                <c:pt idx="75">
                  <c:v>96.2</c:v>
                </c:pt>
                <c:pt idx="76">
                  <c:v>96.6</c:v>
                </c:pt>
                <c:pt idx="77">
                  <c:v>96.6</c:v>
                </c:pt>
                <c:pt idx="78">
                  <c:v>95.6</c:v>
                </c:pt>
                <c:pt idx="79">
                  <c:v>94.5</c:v>
                </c:pt>
                <c:pt idx="80">
                  <c:v>88.4</c:v>
                </c:pt>
                <c:pt idx="81">
                  <c:v>78.72</c:v>
                </c:pt>
                <c:pt idx="82">
                  <c:v>64.89</c:v>
                </c:pt>
                <c:pt idx="83">
                  <c:v>66.06</c:v>
                </c:pt>
                <c:pt idx="84">
                  <c:v>60.65</c:v>
                </c:pt>
                <c:pt idx="85">
                  <c:v>63.73</c:v>
                </c:pt>
                <c:pt idx="86">
                  <c:v>66.03</c:v>
                </c:pt>
                <c:pt idx="87">
                  <c:v>63.74</c:v>
                </c:pt>
                <c:pt idx="88">
                  <c:v>65.12</c:v>
                </c:pt>
                <c:pt idx="89">
                  <c:v>60.71</c:v>
                </c:pt>
                <c:pt idx="90">
                  <c:v>79.03</c:v>
                </c:pt>
                <c:pt idx="91">
                  <c:v>88.2</c:v>
                </c:pt>
                <c:pt idx="92">
                  <c:v>88</c:v>
                </c:pt>
                <c:pt idx="93">
                  <c:v>85</c:v>
                </c:pt>
                <c:pt idx="94">
                  <c:v>84.4</c:v>
                </c:pt>
                <c:pt idx="95">
                  <c:v>85.5</c:v>
                </c:pt>
                <c:pt idx="96">
                  <c:v>90.1</c:v>
                </c:pt>
                <c:pt idx="97">
                  <c:v>92.3</c:v>
                </c:pt>
                <c:pt idx="98">
                  <c:v>94.5</c:v>
                </c:pt>
                <c:pt idx="99">
                  <c:v>95.2</c:v>
                </c:pt>
                <c:pt idx="100">
                  <c:v>95.3</c:v>
                </c:pt>
                <c:pt idx="101">
                  <c:v>96.1</c:v>
                </c:pt>
                <c:pt idx="102">
                  <c:v>94.8</c:v>
                </c:pt>
                <c:pt idx="103">
                  <c:v>93.9</c:v>
                </c:pt>
                <c:pt idx="104">
                  <c:v>82.6</c:v>
                </c:pt>
                <c:pt idx="105">
                  <c:v>69.11</c:v>
                </c:pt>
                <c:pt idx="106">
                  <c:v>70.290000000000006</c:v>
                </c:pt>
                <c:pt idx="107">
                  <c:v>66.010000000000005</c:v>
                </c:pt>
                <c:pt idx="108">
                  <c:v>57.57</c:v>
                </c:pt>
                <c:pt idx="109">
                  <c:v>55.85</c:v>
                </c:pt>
                <c:pt idx="110">
                  <c:v>54.67</c:v>
                </c:pt>
                <c:pt idx="111">
                  <c:v>55.83</c:v>
                </c:pt>
                <c:pt idx="112">
                  <c:v>63.5</c:v>
                </c:pt>
                <c:pt idx="113">
                  <c:v>66.98</c:v>
                </c:pt>
                <c:pt idx="114">
                  <c:v>71.37</c:v>
                </c:pt>
                <c:pt idx="115">
                  <c:v>77</c:v>
                </c:pt>
                <c:pt idx="116">
                  <c:v>82.1</c:v>
                </c:pt>
                <c:pt idx="117">
                  <c:v>83.3</c:v>
                </c:pt>
                <c:pt idx="118">
                  <c:v>89.6</c:v>
                </c:pt>
                <c:pt idx="119">
                  <c:v>90.9</c:v>
                </c:pt>
                <c:pt idx="120">
                  <c:v>92.5</c:v>
                </c:pt>
                <c:pt idx="121">
                  <c:v>94.8</c:v>
                </c:pt>
                <c:pt idx="122">
                  <c:v>93.2</c:v>
                </c:pt>
                <c:pt idx="123">
                  <c:v>93.2</c:v>
                </c:pt>
                <c:pt idx="124">
                  <c:v>95.1</c:v>
                </c:pt>
                <c:pt idx="125">
                  <c:v>95.9</c:v>
                </c:pt>
                <c:pt idx="126">
                  <c:v>95.8</c:v>
                </c:pt>
                <c:pt idx="127">
                  <c:v>95.8</c:v>
                </c:pt>
                <c:pt idx="128">
                  <c:v>86.3</c:v>
                </c:pt>
                <c:pt idx="129">
                  <c:v>72.05</c:v>
                </c:pt>
                <c:pt idx="130">
                  <c:v>73.47</c:v>
                </c:pt>
                <c:pt idx="131">
                  <c:v>62.28</c:v>
                </c:pt>
                <c:pt idx="132">
                  <c:v>58.51</c:v>
                </c:pt>
                <c:pt idx="133">
                  <c:v>59.84</c:v>
                </c:pt>
                <c:pt idx="134">
                  <c:v>59.55</c:v>
                </c:pt>
                <c:pt idx="135">
                  <c:v>57.59</c:v>
                </c:pt>
                <c:pt idx="136">
                  <c:v>47.59</c:v>
                </c:pt>
                <c:pt idx="137">
                  <c:v>53.64</c:v>
                </c:pt>
                <c:pt idx="138">
                  <c:v>61.09</c:v>
                </c:pt>
                <c:pt idx="139">
                  <c:v>64.77</c:v>
                </c:pt>
                <c:pt idx="140">
                  <c:v>76.13</c:v>
                </c:pt>
                <c:pt idx="141">
                  <c:v>84.8</c:v>
                </c:pt>
                <c:pt idx="142">
                  <c:v>88.3</c:v>
                </c:pt>
                <c:pt idx="143">
                  <c:v>91.4</c:v>
                </c:pt>
                <c:pt idx="144">
                  <c:v>88.4</c:v>
                </c:pt>
                <c:pt idx="145">
                  <c:v>86.7</c:v>
                </c:pt>
                <c:pt idx="146">
                  <c:v>88.4</c:v>
                </c:pt>
                <c:pt idx="147">
                  <c:v>94.3</c:v>
                </c:pt>
                <c:pt idx="148">
                  <c:v>92.4</c:v>
                </c:pt>
                <c:pt idx="149">
                  <c:v>94.3</c:v>
                </c:pt>
                <c:pt idx="150">
                  <c:v>95</c:v>
                </c:pt>
                <c:pt idx="151">
                  <c:v>95.2</c:v>
                </c:pt>
                <c:pt idx="152">
                  <c:v>87.7</c:v>
                </c:pt>
                <c:pt idx="153">
                  <c:v>74.14</c:v>
                </c:pt>
                <c:pt idx="154">
                  <c:v>61.13</c:v>
                </c:pt>
                <c:pt idx="155">
                  <c:v>59</c:v>
                </c:pt>
                <c:pt idx="156">
                  <c:v>55.5</c:v>
                </c:pt>
                <c:pt idx="157">
                  <c:v>56.35</c:v>
                </c:pt>
                <c:pt idx="158">
                  <c:v>58.59</c:v>
                </c:pt>
                <c:pt idx="159">
                  <c:v>56.99</c:v>
                </c:pt>
                <c:pt idx="160">
                  <c:v>60.11</c:v>
                </c:pt>
                <c:pt idx="161">
                  <c:v>59.43</c:v>
                </c:pt>
                <c:pt idx="162">
                  <c:v>80.7</c:v>
                </c:pt>
                <c:pt idx="163">
                  <c:v>88.8</c:v>
                </c:pt>
                <c:pt idx="164">
                  <c:v>86.2</c:v>
                </c:pt>
                <c:pt idx="165">
                  <c:v>89.6</c:v>
                </c:pt>
                <c:pt idx="166">
                  <c:v>88.1</c:v>
                </c:pt>
                <c:pt idx="167">
                  <c:v>85.6</c:v>
                </c:pt>
                <c:pt idx="168">
                  <c:v>83.7</c:v>
                </c:pt>
                <c:pt idx="169">
                  <c:v>90.8</c:v>
                </c:pt>
                <c:pt idx="170">
                  <c:v>94.1</c:v>
                </c:pt>
                <c:pt idx="171">
                  <c:v>94.6</c:v>
                </c:pt>
                <c:pt idx="172">
                  <c:v>93.7</c:v>
                </c:pt>
                <c:pt idx="173">
                  <c:v>94</c:v>
                </c:pt>
                <c:pt idx="174">
                  <c:v>94.9</c:v>
                </c:pt>
                <c:pt idx="175">
                  <c:v>93.1</c:v>
                </c:pt>
                <c:pt idx="176">
                  <c:v>82.1</c:v>
                </c:pt>
                <c:pt idx="177">
                  <c:v>71.069999999999993</c:v>
                </c:pt>
                <c:pt idx="178">
                  <c:v>66.239999999999995</c:v>
                </c:pt>
                <c:pt idx="179">
                  <c:v>66.22</c:v>
                </c:pt>
                <c:pt idx="180">
                  <c:v>63.58</c:v>
                </c:pt>
                <c:pt idx="181">
                  <c:v>62.3</c:v>
                </c:pt>
                <c:pt idx="182">
                  <c:v>63.81</c:v>
                </c:pt>
                <c:pt idx="183">
                  <c:v>58.18</c:v>
                </c:pt>
                <c:pt idx="184">
                  <c:v>58.85</c:v>
                </c:pt>
                <c:pt idx="185">
                  <c:v>66.27</c:v>
                </c:pt>
                <c:pt idx="186">
                  <c:v>72.91</c:v>
                </c:pt>
                <c:pt idx="187">
                  <c:v>73.569999999999993</c:v>
                </c:pt>
                <c:pt idx="188">
                  <c:v>86.2</c:v>
                </c:pt>
                <c:pt idx="189">
                  <c:v>89.4</c:v>
                </c:pt>
                <c:pt idx="190">
                  <c:v>90.6</c:v>
                </c:pt>
                <c:pt idx="191">
                  <c:v>91.8</c:v>
                </c:pt>
                <c:pt idx="192">
                  <c:v>91.4</c:v>
                </c:pt>
                <c:pt idx="193">
                  <c:v>91.8</c:v>
                </c:pt>
                <c:pt idx="194">
                  <c:v>94.6</c:v>
                </c:pt>
                <c:pt idx="195">
                  <c:v>95.5</c:v>
                </c:pt>
                <c:pt idx="196">
                  <c:v>95.8</c:v>
                </c:pt>
                <c:pt idx="197">
                  <c:v>96.4</c:v>
                </c:pt>
                <c:pt idx="198">
                  <c:v>96.8</c:v>
                </c:pt>
                <c:pt idx="199">
                  <c:v>96.6</c:v>
                </c:pt>
                <c:pt idx="200">
                  <c:v>86.6</c:v>
                </c:pt>
                <c:pt idx="201">
                  <c:v>68.98</c:v>
                </c:pt>
                <c:pt idx="202">
                  <c:v>61.52</c:v>
                </c:pt>
                <c:pt idx="203">
                  <c:v>60.28</c:v>
                </c:pt>
                <c:pt idx="204">
                  <c:v>60.12</c:v>
                </c:pt>
                <c:pt idx="205">
                  <c:v>57.25</c:v>
                </c:pt>
                <c:pt idx="206">
                  <c:v>53.87</c:v>
                </c:pt>
                <c:pt idx="207">
                  <c:v>56.83</c:v>
                </c:pt>
                <c:pt idx="208">
                  <c:v>56.6</c:v>
                </c:pt>
                <c:pt idx="209">
                  <c:v>61.4</c:v>
                </c:pt>
                <c:pt idx="210">
                  <c:v>76</c:v>
                </c:pt>
                <c:pt idx="211">
                  <c:v>83.2</c:v>
                </c:pt>
                <c:pt idx="212">
                  <c:v>87.6</c:v>
                </c:pt>
                <c:pt idx="213">
                  <c:v>91.8</c:v>
                </c:pt>
                <c:pt idx="214">
                  <c:v>92.7</c:v>
                </c:pt>
                <c:pt idx="215">
                  <c:v>91.7</c:v>
                </c:pt>
                <c:pt idx="216">
                  <c:v>89.6</c:v>
                </c:pt>
                <c:pt idx="217">
                  <c:v>87.1</c:v>
                </c:pt>
                <c:pt idx="218">
                  <c:v>92.9</c:v>
                </c:pt>
                <c:pt idx="219">
                  <c:v>95.1</c:v>
                </c:pt>
                <c:pt idx="220">
                  <c:v>95.8</c:v>
                </c:pt>
                <c:pt idx="221">
                  <c:v>96.4</c:v>
                </c:pt>
                <c:pt idx="222">
                  <c:v>97</c:v>
                </c:pt>
                <c:pt idx="223">
                  <c:v>96.9</c:v>
                </c:pt>
                <c:pt idx="224">
                  <c:v>81.8</c:v>
                </c:pt>
                <c:pt idx="225">
                  <c:v>62.09</c:v>
                </c:pt>
                <c:pt idx="226">
                  <c:v>58.53</c:v>
                </c:pt>
                <c:pt idx="227">
                  <c:v>55.7</c:v>
                </c:pt>
                <c:pt idx="228">
                  <c:v>57.34</c:v>
                </c:pt>
                <c:pt idx="229">
                  <c:v>54.3</c:v>
                </c:pt>
                <c:pt idx="230">
                  <c:v>43.23</c:v>
                </c:pt>
                <c:pt idx="231">
                  <c:v>55.49</c:v>
                </c:pt>
                <c:pt idx="232">
                  <c:v>59.98</c:v>
                </c:pt>
                <c:pt idx="233">
                  <c:v>65.56</c:v>
                </c:pt>
                <c:pt idx="234">
                  <c:v>73.03</c:v>
                </c:pt>
                <c:pt idx="235">
                  <c:v>81.900000000000006</c:v>
                </c:pt>
                <c:pt idx="236">
                  <c:v>81.900000000000006</c:v>
                </c:pt>
                <c:pt idx="237">
                  <c:v>82.9</c:v>
                </c:pt>
                <c:pt idx="238">
                  <c:v>83.8</c:v>
                </c:pt>
                <c:pt idx="239">
                  <c:v>86.8</c:v>
                </c:pt>
                <c:pt idx="240">
                  <c:v>90.3</c:v>
                </c:pt>
                <c:pt idx="241">
                  <c:v>93.1</c:v>
                </c:pt>
                <c:pt idx="242">
                  <c:v>92.8</c:v>
                </c:pt>
                <c:pt idx="243">
                  <c:v>91.9</c:v>
                </c:pt>
                <c:pt idx="244">
                  <c:v>93.8</c:v>
                </c:pt>
                <c:pt idx="245">
                  <c:v>95.8</c:v>
                </c:pt>
                <c:pt idx="246">
                  <c:v>95.4</c:v>
                </c:pt>
                <c:pt idx="247">
                  <c:v>94.5</c:v>
                </c:pt>
                <c:pt idx="248">
                  <c:v>81.599999999999994</c:v>
                </c:pt>
                <c:pt idx="249">
                  <c:v>67.739999999999995</c:v>
                </c:pt>
                <c:pt idx="250">
                  <c:v>55.13</c:v>
                </c:pt>
                <c:pt idx="251">
                  <c:v>56.9</c:v>
                </c:pt>
                <c:pt idx="252">
                  <c:v>53.91</c:v>
                </c:pt>
                <c:pt idx="253">
                  <c:v>51.86</c:v>
                </c:pt>
                <c:pt idx="254">
                  <c:v>49.23</c:v>
                </c:pt>
                <c:pt idx="255">
                  <c:v>55.03</c:v>
                </c:pt>
                <c:pt idx="256">
                  <c:v>62.48</c:v>
                </c:pt>
                <c:pt idx="257">
                  <c:v>65.3</c:v>
                </c:pt>
                <c:pt idx="258">
                  <c:v>72.06</c:v>
                </c:pt>
                <c:pt idx="259">
                  <c:v>77.3</c:v>
                </c:pt>
                <c:pt idx="260">
                  <c:v>86.8</c:v>
                </c:pt>
                <c:pt idx="261">
                  <c:v>89.1</c:v>
                </c:pt>
                <c:pt idx="262">
                  <c:v>90.2</c:v>
                </c:pt>
                <c:pt idx="263">
                  <c:v>91.6</c:v>
                </c:pt>
                <c:pt idx="264">
                  <c:v>91.5</c:v>
                </c:pt>
                <c:pt idx="265">
                  <c:v>90.9</c:v>
                </c:pt>
                <c:pt idx="266">
                  <c:v>92.8</c:v>
                </c:pt>
                <c:pt idx="267">
                  <c:v>93.7</c:v>
                </c:pt>
                <c:pt idx="268">
                  <c:v>93</c:v>
                </c:pt>
                <c:pt idx="269">
                  <c:v>93.7</c:v>
                </c:pt>
                <c:pt idx="270">
                  <c:v>92.2</c:v>
                </c:pt>
                <c:pt idx="271">
                  <c:v>93.4</c:v>
                </c:pt>
                <c:pt idx="272">
                  <c:v>82</c:v>
                </c:pt>
                <c:pt idx="273">
                  <c:v>65.95</c:v>
                </c:pt>
                <c:pt idx="274">
                  <c:v>59.61</c:v>
                </c:pt>
                <c:pt idx="275">
                  <c:v>61.44</c:v>
                </c:pt>
                <c:pt idx="276">
                  <c:v>60.47</c:v>
                </c:pt>
                <c:pt idx="277">
                  <c:v>56.54</c:v>
                </c:pt>
                <c:pt idx="278">
                  <c:v>55.45</c:v>
                </c:pt>
                <c:pt idx="279">
                  <c:v>54.46</c:v>
                </c:pt>
                <c:pt idx="280">
                  <c:v>53.09</c:v>
                </c:pt>
                <c:pt idx="281">
                  <c:v>58.01</c:v>
                </c:pt>
                <c:pt idx="282">
                  <c:v>75.52</c:v>
                </c:pt>
                <c:pt idx="283">
                  <c:v>86.7</c:v>
                </c:pt>
                <c:pt idx="284">
                  <c:v>87.4</c:v>
                </c:pt>
                <c:pt idx="285">
                  <c:v>88.5</c:v>
                </c:pt>
                <c:pt idx="286">
                  <c:v>89.2</c:v>
                </c:pt>
                <c:pt idx="287">
                  <c:v>89.3</c:v>
                </c:pt>
                <c:pt idx="288">
                  <c:v>90.8</c:v>
                </c:pt>
                <c:pt idx="289">
                  <c:v>89.6</c:v>
                </c:pt>
                <c:pt idx="290">
                  <c:v>92.3</c:v>
                </c:pt>
                <c:pt idx="291">
                  <c:v>93.2</c:v>
                </c:pt>
                <c:pt idx="292">
                  <c:v>94.6</c:v>
                </c:pt>
                <c:pt idx="293">
                  <c:v>95.4</c:v>
                </c:pt>
                <c:pt idx="294">
                  <c:v>96.2</c:v>
                </c:pt>
                <c:pt idx="295">
                  <c:v>96</c:v>
                </c:pt>
                <c:pt idx="296">
                  <c:v>82.5</c:v>
                </c:pt>
                <c:pt idx="297">
                  <c:v>66.760000000000005</c:v>
                </c:pt>
                <c:pt idx="298">
                  <c:v>57.82</c:v>
                </c:pt>
                <c:pt idx="299">
                  <c:v>52.61</c:v>
                </c:pt>
                <c:pt idx="300">
                  <c:v>51.47</c:v>
                </c:pt>
                <c:pt idx="301">
                  <c:v>55.31</c:v>
                </c:pt>
                <c:pt idx="302">
                  <c:v>59.25</c:v>
                </c:pt>
                <c:pt idx="303">
                  <c:v>57.88</c:v>
                </c:pt>
                <c:pt idx="304">
                  <c:v>58.79</c:v>
                </c:pt>
                <c:pt idx="305">
                  <c:v>62.74</c:v>
                </c:pt>
                <c:pt idx="306">
                  <c:v>72.55</c:v>
                </c:pt>
                <c:pt idx="307">
                  <c:v>80.2</c:v>
                </c:pt>
                <c:pt idx="308">
                  <c:v>77.72</c:v>
                </c:pt>
                <c:pt idx="309">
                  <c:v>84</c:v>
                </c:pt>
                <c:pt idx="310">
                  <c:v>90.5</c:v>
                </c:pt>
                <c:pt idx="311">
                  <c:v>93.5</c:v>
                </c:pt>
                <c:pt idx="312">
                  <c:v>94.8</c:v>
                </c:pt>
                <c:pt idx="313">
                  <c:v>94.3</c:v>
                </c:pt>
                <c:pt idx="314">
                  <c:v>94.2</c:v>
                </c:pt>
                <c:pt idx="315">
                  <c:v>95.3</c:v>
                </c:pt>
                <c:pt idx="316">
                  <c:v>95.9</c:v>
                </c:pt>
                <c:pt idx="317">
                  <c:v>95.2</c:v>
                </c:pt>
                <c:pt idx="318">
                  <c:v>95.9</c:v>
                </c:pt>
                <c:pt idx="319">
                  <c:v>94.6</c:v>
                </c:pt>
                <c:pt idx="320">
                  <c:v>79.27</c:v>
                </c:pt>
                <c:pt idx="321">
                  <c:v>62.07</c:v>
                </c:pt>
                <c:pt idx="322">
                  <c:v>55.62</c:v>
                </c:pt>
                <c:pt idx="323">
                  <c:v>52.76</c:v>
                </c:pt>
                <c:pt idx="324">
                  <c:v>51.14</c:v>
                </c:pt>
                <c:pt idx="325">
                  <c:v>46.35</c:v>
                </c:pt>
                <c:pt idx="326">
                  <c:v>52.43</c:v>
                </c:pt>
                <c:pt idx="327">
                  <c:v>62.42</c:v>
                </c:pt>
                <c:pt idx="328">
                  <c:v>65.319999999999993</c:v>
                </c:pt>
                <c:pt idx="329">
                  <c:v>64.930000000000007</c:v>
                </c:pt>
                <c:pt idx="330">
                  <c:v>71.23</c:v>
                </c:pt>
                <c:pt idx="331">
                  <c:v>81.900000000000006</c:v>
                </c:pt>
                <c:pt idx="332">
                  <c:v>86.7</c:v>
                </c:pt>
                <c:pt idx="333">
                  <c:v>86</c:v>
                </c:pt>
                <c:pt idx="334">
                  <c:v>83.3</c:v>
                </c:pt>
                <c:pt idx="335">
                  <c:v>83</c:v>
                </c:pt>
                <c:pt idx="336">
                  <c:v>87.5</c:v>
                </c:pt>
                <c:pt idx="337">
                  <c:v>88.1</c:v>
                </c:pt>
                <c:pt idx="338">
                  <c:v>92.4</c:v>
                </c:pt>
                <c:pt idx="339">
                  <c:v>94.8</c:v>
                </c:pt>
                <c:pt idx="340">
                  <c:v>95.2</c:v>
                </c:pt>
                <c:pt idx="341">
                  <c:v>96</c:v>
                </c:pt>
                <c:pt idx="342">
                  <c:v>96.3</c:v>
                </c:pt>
                <c:pt idx="343">
                  <c:v>95.9</c:v>
                </c:pt>
                <c:pt idx="344">
                  <c:v>79.64</c:v>
                </c:pt>
                <c:pt idx="345">
                  <c:v>64.010000000000005</c:v>
                </c:pt>
                <c:pt idx="346">
                  <c:v>57.13</c:v>
                </c:pt>
                <c:pt idx="347">
                  <c:v>54.03</c:v>
                </c:pt>
                <c:pt idx="348">
                  <c:v>52.35</c:v>
                </c:pt>
                <c:pt idx="349">
                  <c:v>50.9</c:v>
                </c:pt>
                <c:pt idx="350">
                  <c:v>53.79</c:v>
                </c:pt>
                <c:pt idx="351">
                  <c:v>55.15</c:v>
                </c:pt>
                <c:pt idx="352">
                  <c:v>55.97</c:v>
                </c:pt>
                <c:pt idx="353">
                  <c:v>66.599999999999994</c:v>
                </c:pt>
                <c:pt idx="354">
                  <c:v>75.19</c:v>
                </c:pt>
                <c:pt idx="355">
                  <c:v>85.7</c:v>
                </c:pt>
                <c:pt idx="356">
                  <c:v>84.4</c:v>
                </c:pt>
                <c:pt idx="357">
                  <c:v>82.3</c:v>
                </c:pt>
                <c:pt idx="358">
                  <c:v>87.2</c:v>
                </c:pt>
                <c:pt idx="359">
                  <c:v>91.6</c:v>
                </c:pt>
                <c:pt idx="360">
                  <c:v>94</c:v>
                </c:pt>
                <c:pt idx="361">
                  <c:v>93.7</c:v>
                </c:pt>
                <c:pt idx="362">
                  <c:v>93.2</c:v>
                </c:pt>
                <c:pt idx="363">
                  <c:v>94.3</c:v>
                </c:pt>
                <c:pt idx="364">
                  <c:v>92.5</c:v>
                </c:pt>
                <c:pt idx="365">
                  <c:v>94</c:v>
                </c:pt>
                <c:pt idx="366">
                  <c:v>93.7</c:v>
                </c:pt>
                <c:pt idx="367">
                  <c:v>94.3</c:v>
                </c:pt>
                <c:pt idx="368">
                  <c:v>82.8</c:v>
                </c:pt>
                <c:pt idx="369">
                  <c:v>69.7</c:v>
                </c:pt>
                <c:pt idx="370">
                  <c:v>59.74</c:v>
                </c:pt>
                <c:pt idx="371">
                  <c:v>58.71</c:v>
                </c:pt>
                <c:pt idx="372">
                  <c:v>56.15</c:v>
                </c:pt>
                <c:pt idx="373">
                  <c:v>50.68</c:v>
                </c:pt>
                <c:pt idx="374">
                  <c:v>52.02</c:v>
                </c:pt>
                <c:pt idx="375">
                  <c:v>55.16</c:v>
                </c:pt>
                <c:pt idx="376">
                  <c:v>51.99</c:v>
                </c:pt>
                <c:pt idx="377">
                  <c:v>54.75</c:v>
                </c:pt>
                <c:pt idx="378">
                  <c:v>68.87</c:v>
                </c:pt>
                <c:pt idx="379">
                  <c:v>69.41</c:v>
                </c:pt>
                <c:pt idx="380">
                  <c:v>71.819999999999993</c:v>
                </c:pt>
                <c:pt idx="381">
                  <c:v>79</c:v>
                </c:pt>
                <c:pt idx="382">
                  <c:v>81</c:v>
                </c:pt>
                <c:pt idx="383">
                  <c:v>86.9</c:v>
                </c:pt>
                <c:pt idx="384">
                  <c:v>90.2</c:v>
                </c:pt>
                <c:pt idx="385">
                  <c:v>92.7</c:v>
                </c:pt>
                <c:pt idx="386">
                  <c:v>93.6</c:v>
                </c:pt>
                <c:pt idx="387">
                  <c:v>94.7</c:v>
                </c:pt>
                <c:pt idx="388">
                  <c:v>93.8</c:v>
                </c:pt>
                <c:pt idx="389">
                  <c:v>93.2</c:v>
                </c:pt>
                <c:pt idx="390">
                  <c:v>95.1</c:v>
                </c:pt>
                <c:pt idx="391">
                  <c:v>93.1</c:v>
                </c:pt>
                <c:pt idx="392">
                  <c:v>82.5</c:v>
                </c:pt>
                <c:pt idx="393">
                  <c:v>72.459999999999994</c:v>
                </c:pt>
                <c:pt idx="394">
                  <c:v>67.39</c:v>
                </c:pt>
                <c:pt idx="395">
                  <c:v>62.61</c:v>
                </c:pt>
                <c:pt idx="396">
                  <c:v>59</c:v>
                </c:pt>
                <c:pt idx="397">
                  <c:v>57.2</c:v>
                </c:pt>
                <c:pt idx="398">
                  <c:v>57.84</c:v>
                </c:pt>
                <c:pt idx="399">
                  <c:v>61.52</c:v>
                </c:pt>
                <c:pt idx="400">
                  <c:v>64.739999999999995</c:v>
                </c:pt>
                <c:pt idx="401">
                  <c:v>63.88</c:v>
                </c:pt>
                <c:pt idx="402">
                  <c:v>63.97</c:v>
                </c:pt>
                <c:pt idx="403">
                  <c:v>74.09</c:v>
                </c:pt>
                <c:pt idx="404">
                  <c:v>78.760000000000005</c:v>
                </c:pt>
                <c:pt idx="405">
                  <c:v>83.7</c:v>
                </c:pt>
                <c:pt idx="406">
                  <c:v>86.7</c:v>
                </c:pt>
                <c:pt idx="407">
                  <c:v>89.9</c:v>
                </c:pt>
                <c:pt idx="408">
                  <c:v>88.5</c:v>
                </c:pt>
                <c:pt idx="409">
                  <c:v>82.4</c:v>
                </c:pt>
                <c:pt idx="410">
                  <c:v>87.5</c:v>
                </c:pt>
                <c:pt idx="411">
                  <c:v>92.1</c:v>
                </c:pt>
                <c:pt idx="412">
                  <c:v>94.1</c:v>
                </c:pt>
                <c:pt idx="413">
                  <c:v>93.5</c:v>
                </c:pt>
                <c:pt idx="414">
                  <c:v>94.1</c:v>
                </c:pt>
                <c:pt idx="415">
                  <c:v>94.6</c:v>
                </c:pt>
                <c:pt idx="416">
                  <c:v>82.6</c:v>
                </c:pt>
                <c:pt idx="417">
                  <c:v>70.78</c:v>
                </c:pt>
                <c:pt idx="418">
                  <c:v>64.03</c:v>
                </c:pt>
                <c:pt idx="419">
                  <c:v>63.44</c:v>
                </c:pt>
                <c:pt idx="420">
                  <c:v>56.42</c:v>
                </c:pt>
                <c:pt idx="421">
                  <c:v>52.86</c:v>
                </c:pt>
                <c:pt idx="422">
                  <c:v>50.93</c:v>
                </c:pt>
                <c:pt idx="423">
                  <c:v>47.71</c:v>
                </c:pt>
                <c:pt idx="424">
                  <c:v>52.94</c:v>
                </c:pt>
                <c:pt idx="425">
                  <c:v>57.03</c:v>
                </c:pt>
                <c:pt idx="426">
                  <c:v>68.84</c:v>
                </c:pt>
                <c:pt idx="427">
                  <c:v>73.64</c:v>
                </c:pt>
                <c:pt idx="428">
                  <c:v>70.930000000000007</c:v>
                </c:pt>
                <c:pt idx="429">
                  <c:v>77.05</c:v>
                </c:pt>
                <c:pt idx="430">
                  <c:v>80.3</c:v>
                </c:pt>
                <c:pt idx="431">
                  <c:v>85.3</c:v>
                </c:pt>
                <c:pt idx="432">
                  <c:v>91.5</c:v>
                </c:pt>
                <c:pt idx="433">
                  <c:v>93.7</c:v>
                </c:pt>
                <c:pt idx="434">
                  <c:v>94.6</c:v>
                </c:pt>
                <c:pt idx="435">
                  <c:v>95.2</c:v>
                </c:pt>
                <c:pt idx="436">
                  <c:v>94.3</c:v>
                </c:pt>
                <c:pt idx="437">
                  <c:v>93.8</c:v>
                </c:pt>
                <c:pt idx="438">
                  <c:v>95.8</c:v>
                </c:pt>
                <c:pt idx="439">
                  <c:v>96</c:v>
                </c:pt>
                <c:pt idx="440">
                  <c:v>87.9</c:v>
                </c:pt>
                <c:pt idx="441">
                  <c:v>65.61</c:v>
                </c:pt>
                <c:pt idx="442">
                  <c:v>56.58</c:v>
                </c:pt>
                <c:pt idx="443">
                  <c:v>60.22</c:v>
                </c:pt>
                <c:pt idx="444">
                  <c:v>59.91</c:v>
                </c:pt>
                <c:pt idx="445">
                  <c:v>57.3</c:v>
                </c:pt>
                <c:pt idx="446">
                  <c:v>53.61</c:v>
                </c:pt>
                <c:pt idx="447">
                  <c:v>54.52</c:v>
                </c:pt>
                <c:pt idx="448">
                  <c:v>55.11</c:v>
                </c:pt>
                <c:pt idx="449">
                  <c:v>59.26</c:v>
                </c:pt>
                <c:pt idx="450">
                  <c:v>72.62</c:v>
                </c:pt>
                <c:pt idx="451">
                  <c:v>83.9</c:v>
                </c:pt>
                <c:pt idx="452">
                  <c:v>86.3</c:v>
                </c:pt>
                <c:pt idx="453">
                  <c:v>84.1</c:v>
                </c:pt>
                <c:pt idx="454">
                  <c:v>86.3</c:v>
                </c:pt>
                <c:pt idx="455">
                  <c:v>91.8</c:v>
                </c:pt>
                <c:pt idx="456">
                  <c:v>93.2</c:v>
                </c:pt>
                <c:pt idx="457">
                  <c:v>93.5</c:v>
                </c:pt>
                <c:pt idx="458">
                  <c:v>94.4</c:v>
                </c:pt>
                <c:pt idx="459">
                  <c:v>94.6</c:v>
                </c:pt>
                <c:pt idx="460">
                  <c:v>94.3</c:v>
                </c:pt>
                <c:pt idx="461">
                  <c:v>94</c:v>
                </c:pt>
                <c:pt idx="462">
                  <c:v>93.7</c:v>
                </c:pt>
                <c:pt idx="463">
                  <c:v>95.1</c:v>
                </c:pt>
                <c:pt idx="464">
                  <c:v>79.22</c:v>
                </c:pt>
                <c:pt idx="465">
                  <c:v>65.44</c:v>
                </c:pt>
                <c:pt idx="466">
                  <c:v>64.14</c:v>
                </c:pt>
                <c:pt idx="467">
                  <c:v>62.83</c:v>
                </c:pt>
                <c:pt idx="468">
                  <c:v>62.75</c:v>
                </c:pt>
                <c:pt idx="469">
                  <c:v>63.42</c:v>
                </c:pt>
                <c:pt idx="470">
                  <c:v>63.01</c:v>
                </c:pt>
                <c:pt idx="471">
                  <c:v>63.45</c:v>
                </c:pt>
                <c:pt idx="472">
                  <c:v>67.25</c:v>
                </c:pt>
                <c:pt idx="473">
                  <c:v>65.56</c:v>
                </c:pt>
                <c:pt idx="474">
                  <c:v>80.400000000000006</c:v>
                </c:pt>
                <c:pt idx="475">
                  <c:v>88.7</c:v>
                </c:pt>
                <c:pt idx="476">
                  <c:v>91.4</c:v>
                </c:pt>
                <c:pt idx="477">
                  <c:v>92.1</c:v>
                </c:pt>
                <c:pt idx="478">
                  <c:v>90.5</c:v>
                </c:pt>
                <c:pt idx="479">
                  <c:v>88.6</c:v>
                </c:pt>
                <c:pt idx="480">
                  <c:v>91.9</c:v>
                </c:pt>
                <c:pt idx="481">
                  <c:v>94.6</c:v>
                </c:pt>
                <c:pt idx="482">
                  <c:v>94</c:v>
                </c:pt>
                <c:pt idx="483">
                  <c:v>94.9</c:v>
                </c:pt>
                <c:pt idx="484">
                  <c:v>94.9</c:v>
                </c:pt>
                <c:pt idx="485">
                  <c:v>95.2</c:v>
                </c:pt>
                <c:pt idx="486">
                  <c:v>95.5</c:v>
                </c:pt>
                <c:pt idx="487">
                  <c:v>93.2</c:v>
                </c:pt>
                <c:pt idx="488">
                  <c:v>83.5</c:v>
                </c:pt>
                <c:pt idx="489">
                  <c:v>71.849999999999994</c:v>
                </c:pt>
                <c:pt idx="490">
                  <c:v>68.959999999999994</c:v>
                </c:pt>
                <c:pt idx="491">
                  <c:v>66.150000000000006</c:v>
                </c:pt>
                <c:pt idx="492">
                  <c:v>64.040000000000006</c:v>
                </c:pt>
                <c:pt idx="493">
                  <c:v>63.44</c:v>
                </c:pt>
                <c:pt idx="494">
                  <c:v>62.66</c:v>
                </c:pt>
                <c:pt idx="495">
                  <c:v>61.74</c:v>
                </c:pt>
                <c:pt idx="496">
                  <c:v>61.72</c:v>
                </c:pt>
                <c:pt idx="497">
                  <c:v>61.55</c:v>
                </c:pt>
                <c:pt idx="498">
                  <c:v>58.68</c:v>
                </c:pt>
                <c:pt idx="499">
                  <c:v>67.959999999999994</c:v>
                </c:pt>
                <c:pt idx="500">
                  <c:v>73.81</c:v>
                </c:pt>
                <c:pt idx="501">
                  <c:v>71.569999999999993</c:v>
                </c:pt>
                <c:pt idx="502">
                  <c:v>74.010000000000005</c:v>
                </c:pt>
                <c:pt idx="503">
                  <c:v>83.3</c:v>
                </c:pt>
                <c:pt idx="504">
                  <c:v>87.2</c:v>
                </c:pt>
                <c:pt idx="505">
                  <c:v>84.3</c:v>
                </c:pt>
                <c:pt idx="506">
                  <c:v>79.959999999999994</c:v>
                </c:pt>
                <c:pt idx="507">
                  <c:v>79.290000000000006</c:v>
                </c:pt>
                <c:pt idx="508">
                  <c:v>79.42</c:v>
                </c:pt>
                <c:pt idx="509">
                  <c:v>84.9</c:v>
                </c:pt>
                <c:pt idx="510">
                  <c:v>91.3</c:v>
                </c:pt>
                <c:pt idx="511">
                  <c:v>88.2</c:v>
                </c:pt>
                <c:pt idx="512">
                  <c:v>75</c:v>
                </c:pt>
                <c:pt idx="513">
                  <c:v>61.65</c:v>
                </c:pt>
                <c:pt idx="514">
                  <c:v>59.19</c:v>
                </c:pt>
                <c:pt idx="515">
                  <c:v>57.42</c:v>
                </c:pt>
                <c:pt idx="516">
                  <c:v>54.72</c:v>
                </c:pt>
                <c:pt idx="517">
                  <c:v>55.52</c:v>
                </c:pt>
                <c:pt idx="518">
                  <c:v>57.88</c:v>
                </c:pt>
                <c:pt idx="519">
                  <c:v>64.91</c:v>
                </c:pt>
                <c:pt idx="520">
                  <c:v>60.45</c:v>
                </c:pt>
                <c:pt idx="521">
                  <c:v>60.49</c:v>
                </c:pt>
                <c:pt idx="522">
                  <c:v>64.59</c:v>
                </c:pt>
                <c:pt idx="523">
                  <c:v>68.069999999999993</c:v>
                </c:pt>
                <c:pt idx="524">
                  <c:v>67.849999999999994</c:v>
                </c:pt>
                <c:pt idx="525">
                  <c:v>68.099999999999994</c:v>
                </c:pt>
                <c:pt idx="526">
                  <c:v>69.53</c:v>
                </c:pt>
                <c:pt idx="527">
                  <c:v>71.94</c:v>
                </c:pt>
                <c:pt idx="528">
                  <c:v>72.45</c:v>
                </c:pt>
                <c:pt idx="529">
                  <c:v>76.489999999999995</c:v>
                </c:pt>
                <c:pt idx="530">
                  <c:v>80.5</c:v>
                </c:pt>
                <c:pt idx="531">
                  <c:v>88.8</c:v>
                </c:pt>
                <c:pt idx="532">
                  <c:v>91.7</c:v>
                </c:pt>
                <c:pt idx="533">
                  <c:v>92.9</c:v>
                </c:pt>
                <c:pt idx="534">
                  <c:v>93.8</c:v>
                </c:pt>
                <c:pt idx="535">
                  <c:v>93.9</c:v>
                </c:pt>
                <c:pt idx="536">
                  <c:v>75.959999999999994</c:v>
                </c:pt>
                <c:pt idx="537">
                  <c:v>65.03</c:v>
                </c:pt>
                <c:pt idx="538">
                  <c:v>59.85</c:v>
                </c:pt>
                <c:pt idx="539">
                  <c:v>58.67</c:v>
                </c:pt>
                <c:pt idx="540">
                  <c:v>62.57</c:v>
                </c:pt>
                <c:pt idx="541">
                  <c:v>64.02</c:v>
                </c:pt>
                <c:pt idx="542">
                  <c:v>64.099999999999994</c:v>
                </c:pt>
                <c:pt idx="543">
                  <c:v>63.81</c:v>
                </c:pt>
                <c:pt idx="544">
                  <c:v>68.62</c:v>
                </c:pt>
                <c:pt idx="545">
                  <c:v>72.569999999999993</c:v>
                </c:pt>
                <c:pt idx="546">
                  <c:v>74.94</c:v>
                </c:pt>
                <c:pt idx="547">
                  <c:v>86.1</c:v>
                </c:pt>
                <c:pt idx="548">
                  <c:v>91.2</c:v>
                </c:pt>
                <c:pt idx="549">
                  <c:v>89.6</c:v>
                </c:pt>
                <c:pt idx="550">
                  <c:v>90.1</c:v>
                </c:pt>
                <c:pt idx="551">
                  <c:v>90.7</c:v>
                </c:pt>
                <c:pt idx="552">
                  <c:v>89.9</c:v>
                </c:pt>
                <c:pt idx="553">
                  <c:v>91.7</c:v>
                </c:pt>
                <c:pt idx="554">
                  <c:v>93.1</c:v>
                </c:pt>
                <c:pt idx="555">
                  <c:v>94.7</c:v>
                </c:pt>
                <c:pt idx="556">
                  <c:v>95.5</c:v>
                </c:pt>
                <c:pt idx="557">
                  <c:v>95.8</c:v>
                </c:pt>
                <c:pt idx="558">
                  <c:v>96.1</c:v>
                </c:pt>
                <c:pt idx="559">
                  <c:v>96.2</c:v>
                </c:pt>
                <c:pt idx="560">
                  <c:v>87.2</c:v>
                </c:pt>
                <c:pt idx="561">
                  <c:v>68.83</c:v>
                </c:pt>
                <c:pt idx="562">
                  <c:v>70.569999999999993</c:v>
                </c:pt>
                <c:pt idx="563">
                  <c:v>66.010000000000005</c:v>
                </c:pt>
                <c:pt idx="564">
                  <c:v>66.61</c:v>
                </c:pt>
                <c:pt idx="565">
                  <c:v>67</c:v>
                </c:pt>
                <c:pt idx="566">
                  <c:v>65.680000000000007</c:v>
                </c:pt>
                <c:pt idx="567">
                  <c:v>64.59</c:v>
                </c:pt>
                <c:pt idx="568">
                  <c:v>64.150000000000006</c:v>
                </c:pt>
                <c:pt idx="569">
                  <c:v>64.47</c:v>
                </c:pt>
                <c:pt idx="570">
                  <c:v>74.27</c:v>
                </c:pt>
                <c:pt idx="571">
                  <c:v>79.48</c:v>
                </c:pt>
                <c:pt idx="572">
                  <c:v>70.83</c:v>
                </c:pt>
                <c:pt idx="573">
                  <c:v>77.27</c:v>
                </c:pt>
                <c:pt idx="574">
                  <c:v>87.8</c:v>
                </c:pt>
                <c:pt idx="575">
                  <c:v>88.9</c:v>
                </c:pt>
                <c:pt idx="576">
                  <c:v>87.5</c:v>
                </c:pt>
                <c:pt idx="577">
                  <c:v>90.8</c:v>
                </c:pt>
                <c:pt idx="578">
                  <c:v>92.8</c:v>
                </c:pt>
                <c:pt idx="579">
                  <c:v>95.2</c:v>
                </c:pt>
                <c:pt idx="580">
                  <c:v>96.1</c:v>
                </c:pt>
                <c:pt idx="581">
                  <c:v>96.4</c:v>
                </c:pt>
                <c:pt idx="582">
                  <c:v>96.6</c:v>
                </c:pt>
                <c:pt idx="583">
                  <c:v>96.8</c:v>
                </c:pt>
                <c:pt idx="584">
                  <c:v>85.5</c:v>
                </c:pt>
                <c:pt idx="585">
                  <c:v>71.14</c:v>
                </c:pt>
                <c:pt idx="586">
                  <c:v>62.7</c:v>
                </c:pt>
                <c:pt idx="587">
                  <c:v>62.77</c:v>
                </c:pt>
                <c:pt idx="588">
                  <c:v>62.74</c:v>
                </c:pt>
                <c:pt idx="589">
                  <c:v>63.88</c:v>
                </c:pt>
                <c:pt idx="590">
                  <c:v>60.76</c:v>
                </c:pt>
                <c:pt idx="591">
                  <c:v>59.28</c:v>
                </c:pt>
                <c:pt idx="592">
                  <c:v>59.09</c:v>
                </c:pt>
                <c:pt idx="593">
                  <c:v>64.430000000000007</c:v>
                </c:pt>
                <c:pt idx="594">
                  <c:v>74.239999999999995</c:v>
                </c:pt>
                <c:pt idx="595">
                  <c:v>84.7</c:v>
                </c:pt>
                <c:pt idx="596">
                  <c:v>86.1</c:v>
                </c:pt>
                <c:pt idx="597">
                  <c:v>86.3</c:v>
                </c:pt>
                <c:pt idx="598">
                  <c:v>89.2</c:v>
                </c:pt>
                <c:pt idx="599">
                  <c:v>89.4</c:v>
                </c:pt>
                <c:pt idx="600">
                  <c:v>91.4</c:v>
                </c:pt>
                <c:pt idx="601">
                  <c:v>93.7</c:v>
                </c:pt>
                <c:pt idx="602">
                  <c:v>92.8</c:v>
                </c:pt>
                <c:pt idx="603">
                  <c:v>91.7</c:v>
                </c:pt>
                <c:pt idx="604">
                  <c:v>88.7</c:v>
                </c:pt>
                <c:pt idx="605">
                  <c:v>93.1</c:v>
                </c:pt>
                <c:pt idx="606">
                  <c:v>94.8</c:v>
                </c:pt>
                <c:pt idx="607">
                  <c:v>95.2</c:v>
                </c:pt>
                <c:pt idx="608">
                  <c:v>91.7</c:v>
                </c:pt>
                <c:pt idx="609">
                  <c:v>78.36</c:v>
                </c:pt>
                <c:pt idx="610">
                  <c:v>68.64</c:v>
                </c:pt>
                <c:pt idx="611">
                  <c:v>68.98</c:v>
                </c:pt>
                <c:pt idx="612">
                  <c:v>66.319999999999993</c:v>
                </c:pt>
                <c:pt idx="613">
                  <c:v>67.260000000000005</c:v>
                </c:pt>
                <c:pt idx="614">
                  <c:v>67.930000000000007</c:v>
                </c:pt>
                <c:pt idx="615">
                  <c:v>67.77</c:v>
                </c:pt>
                <c:pt idx="616">
                  <c:v>68.52</c:v>
                </c:pt>
                <c:pt idx="617">
                  <c:v>70.66</c:v>
                </c:pt>
                <c:pt idx="618">
                  <c:v>80.599999999999994</c:v>
                </c:pt>
                <c:pt idx="619">
                  <c:v>87.2</c:v>
                </c:pt>
                <c:pt idx="620">
                  <c:v>88.1</c:v>
                </c:pt>
                <c:pt idx="621">
                  <c:v>88.3</c:v>
                </c:pt>
                <c:pt idx="622">
                  <c:v>91.1</c:v>
                </c:pt>
                <c:pt idx="623">
                  <c:v>90.7</c:v>
                </c:pt>
                <c:pt idx="624">
                  <c:v>91.8</c:v>
                </c:pt>
                <c:pt idx="625">
                  <c:v>92.5</c:v>
                </c:pt>
                <c:pt idx="626">
                  <c:v>96</c:v>
                </c:pt>
                <c:pt idx="627">
                  <c:v>94.2</c:v>
                </c:pt>
                <c:pt idx="628">
                  <c:v>95.3</c:v>
                </c:pt>
                <c:pt idx="629">
                  <c:v>96.6</c:v>
                </c:pt>
                <c:pt idx="630">
                  <c:v>97.1</c:v>
                </c:pt>
                <c:pt idx="631">
                  <c:v>97.4</c:v>
                </c:pt>
                <c:pt idx="632">
                  <c:v>89.6</c:v>
                </c:pt>
                <c:pt idx="633">
                  <c:v>67.790000000000006</c:v>
                </c:pt>
                <c:pt idx="634">
                  <c:v>60.54</c:v>
                </c:pt>
                <c:pt idx="635">
                  <c:v>53.27</c:v>
                </c:pt>
                <c:pt idx="636">
                  <c:v>50.28</c:v>
                </c:pt>
                <c:pt idx="637">
                  <c:v>52.72</c:v>
                </c:pt>
                <c:pt idx="638">
                  <c:v>56.88</c:v>
                </c:pt>
                <c:pt idx="639">
                  <c:v>57.3</c:v>
                </c:pt>
                <c:pt idx="640">
                  <c:v>59.83</c:v>
                </c:pt>
                <c:pt idx="641">
                  <c:v>62.48</c:v>
                </c:pt>
                <c:pt idx="642">
                  <c:v>73.209999999999994</c:v>
                </c:pt>
                <c:pt idx="643">
                  <c:v>75.67</c:v>
                </c:pt>
                <c:pt idx="644">
                  <c:v>78.58</c:v>
                </c:pt>
                <c:pt idx="645">
                  <c:v>78.45</c:v>
                </c:pt>
                <c:pt idx="646">
                  <c:v>77.650000000000006</c:v>
                </c:pt>
                <c:pt idx="647">
                  <c:v>77.22</c:v>
                </c:pt>
                <c:pt idx="648">
                  <c:v>84.7</c:v>
                </c:pt>
                <c:pt idx="649">
                  <c:v>84</c:v>
                </c:pt>
                <c:pt idx="650">
                  <c:v>84.9</c:v>
                </c:pt>
                <c:pt idx="651">
                  <c:v>88.7</c:v>
                </c:pt>
                <c:pt idx="652">
                  <c:v>93.1</c:v>
                </c:pt>
                <c:pt idx="653">
                  <c:v>94.3</c:v>
                </c:pt>
                <c:pt idx="654">
                  <c:v>95.6</c:v>
                </c:pt>
                <c:pt idx="655">
                  <c:v>95.5</c:v>
                </c:pt>
                <c:pt idx="656">
                  <c:v>82</c:v>
                </c:pt>
                <c:pt idx="657">
                  <c:v>70.010000000000005</c:v>
                </c:pt>
                <c:pt idx="658">
                  <c:v>61.9</c:v>
                </c:pt>
                <c:pt idx="659">
                  <c:v>63.51</c:v>
                </c:pt>
                <c:pt idx="660">
                  <c:v>64.16</c:v>
                </c:pt>
                <c:pt idx="661">
                  <c:v>63.27</c:v>
                </c:pt>
                <c:pt idx="662">
                  <c:v>65.099999999999994</c:v>
                </c:pt>
                <c:pt idx="663">
                  <c:v>62.04</c:v>
                </c:pt>
                <c:pt idx="664">
                  <c:v>60.77</c:v>
                </c:pt>
                <c:pt idx="665">
                  <c:v>63.5</c:v>
                </c:pt>
                <c:pt idx="666">
                  <c:v>75.56</c:v>
                </c:pt>
                <c:pt idx="667">
                  <c:v>86.5</c:v>
                </c:pt>
                <c:pt idx="668">
                  <c:v>79.34</c:v>
                </c:pt>
                <c:pt idx="669">
                  <c:v>82.6</c:v>
                </c:pt>
                <c:pt idx="670">
                  <c:v>91.5</c:v>
                </c:pt>
                <c:pt idx="671">
                  <c:v>94.2</c:v>
                </c:pt>
                <c:pt idx="672">
                  <c:v>94.5</c:v>
                </c:pt>
                <c:pt idx="673">
                  <c:v>94.6</c:v>
                </c:pt>
                <c:pt idx="674">
                  <c:v>95.9</c:v>
                </c:pt>
                <c:pt idx="675">
                  <c:v>96.7</c:v>
                </c:pt>
                <c:pt idx="676">
                  <c:v>94.1</c:v>
                </c:pt>
                <c:pt idx="677">
                  <c:v>92.5</c:v>
                </c:pt>
                <c:pt idx="678">
                  <c:v>93.9</c:v>
                </c:pt>
                <c:pt idx="679">
                  <c:v>95.2</c:v>
                </c:pt>
                <c:pt idx="680">
                  <c:v>85.7</c:v>
                </c:pt>
                <c:pt idx="681">
                  <c:v>75.81</c:v>
                </c:pt>
                <c:pt idx="682">
                  <c:v>64.099999999999994</c:v>
                </c:pt>
                <c:pt idx="683">
                  <c:v>53.78</c:v>
                </c:pt>
                <c:pt idx="684">
                  <c:v>47.2</c:v>
                </c:pt>
                <c:pt idx="685">
                  <c:v>45.4</c:v>
                </c:pt>
                <c:pt idx="686">
                  <c:v>45.48</c:v>
                </c:pt>
                <c:pt idx="687">
                  <c:v>50.71</c:v>
                </c:pt>
                <c:pt idx="688">
                  <c:v>58.52</c:v>
                </c:pt>
                <c:pt idx="689">
                  <c:v>60.26</c:v>
                </c:pt>
                <c:pt idx="690">
                  <c:v>77.290000000000006</c:v>
                </c:pt>
                <c:pt idx="691">
                  <c:v>89.2</c:v>
                </c:pt>
                <c:pt idx="692">
                  <c:v>92.3</c:v>
                </c:pt>
                <c:pt idx="693">
                  <c:v>91.4</c:v>
                </c:pt>
                <c:pt idx="694">
                  <c:v>93.9</c:v>
                </c:pt>
                <c:pt idx="695">
                  <c:v>95.4</c:v>
                </c:pt>
                <c:pt idx="696">
                  <c:v>94.7</c:v>
                </c:pt>
                <c:pt idx="697">
                  <c:v>95.4</c:v>
                </c:pt>
                <c:pt idx="698">
                  <c:v>96.4</c:v>
                </c:pt>
                <c:pt idx="699">
                  <c:v>96.5</c:v>
                </c:pt>
                <c:pt idx="700">
                  <c:v>96.9</c:v>
                </c:pt>
                <c:pt idx="701">
                  <c:v>97.3</c:v>
                </c:pt>
                <c:pt idx="702">
                  <c:v>97.6</c:v>
                </c:pt>
                <c:pt idx="703">
                  <c:v>97.6</c:v>
                </c:pt>
                <c:pt idx="704">
                  <c:v>89.7</c:v>
                </c:pt>
                <c:pt idx="705">
                  <c:v>75.8</c:v>
                </c:pt>
                <c:pt idx="706">
                  <c:v>66.72</c:v>
                </c:pt>
                <c:pt idx="707">
                  <c:v>67.06</c:v>
                </c:pt>
                <c:pt idx="708">
                  <c:v>63.71</c:v>
                </c:pt>
                <c:pt idx="709">
                  <c:v>57.61</c:v>
                </c:pt>
                <c:pt idx="710">
                  <c:v>58.82</c:v>
                </c:pt>
                <c:pt idx="711">
                  <c:v>57.87</c:v>
                </c:pt>
                <c:pt idx="712">
                  <c:v>55.35</c:v>
                </c:pt>
                <c:pt idx="713">
                  <c:v>55.8</c:v>
                </c:pt>
                <c:pt idx="714">
                  <c:v>75.290000000000006</c:v>
                </c:pt>
                <c:pt idx="715">
                  <c:v>84.6</c:v>
                </c:pt>
                <c:pt idx="716">
                  <c:v>88.4</c:v>
                </c:pt>
                <c:pt idx="717">
                  <c:v>90.3</c:v>
                </c:pt>
                <c:pt idx="718">
                  <c:v>91.2</c:v>
                </c:pt>
                <c:pt idx="719">
                  <c:v>89.5</c:v>
                </c:pt>
                <c:pt idx="720">
                  <c:v>91.9</c:v>
                </c:pt>
                <c:pt idx="721">
                  <c:v>91.6</c:v>
                </c:pt>
                <c:pt idx="722">
                  <c:v>93.8</c:v>
                </c:pt>
                <c:pt idx="723">
                  <c:v>95.3</c:v>
                </c:pt>
                <c:pt idx="724">
                  <c:v>95.2</c:v>
                </c:pt>
                <c:pt idx="725">
                  <c:v>96.3</c:v>
                </c:pt>
                <c:pt idx="726">
                  <c:v>97.3</c:v>
                </c:pt>
                <c:pt idx="727">
                  <c:v>97.4</c:v>
                </c:pt>
                <c:pt idx="728">
                  <c:v>90.2</c:v>
                </c:pt>
                <c:pt idx="729">
                  <c:v>74.72</c:v>
                </c:pt>
                <c:pt idx="730">
                  <c:v>65.64</c:v>
                </c:pt>
                <c:pt idx="731">
                  <c:v>64.42</c:v>
                </c:pt>
                <c:pt idx="732">
                  <c:v>51.64</c:v>
                </c:pt>
                <c:pt idx="733">
                  <c:v>44.86</c:v>
                </c:pt>
                <c:pt idx="734">
                  <c:v>45.05</c:v>
                </c:pt>
                <c:pt idx="735">
                  <c:v>51.14</c:v>
                </c:pt>
                <c:pt idx="736">
                  <c:v>52.17</c:v>
                </c:pt>
                <c:pt idx="737">
                  <c:v>56.01</c:v>
                </c:pt>
                <c:pt idx="738">
                  <c:v>74.77</c:v>
                </c:pt>
                <c:pt idx="739">
                  <c:v>86.9</c:v>
                </c:pt>
                <c:pt idx="740">
                  <c:v>90.7</c:v>
                </c:pt>
                <c:pt idx="741">
                  <c:v>90.1</c:v>
                </c:pt>
                <c:pt idx="742">
                  <c:v>89.8</c:v>
                </c:pt>
                <c:pt idx="743">
                  <c:v>91.5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D7-4FBE-9895-612C2E939CFD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DEC!$O$5:$O$748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84-449B-90CD-25342A54C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61.958330000009"/>
          <c:min val="445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December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006261177878211E-2"/>
          <c:y val="0.13922672672672673"/>
          <c:w val="0.79173336590774546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Air_T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DEC!$F$5:$F$748</c:f>
              <c:numCache>
                <c:formatCode>General</c:formatCode>
                <c:ptCount val="744"/>
                <c:pt idx="0">
                  <c:v>23.66</c:v>
                </c:pt>
                <c:pt idx="1">
                  <c:v>23.3</c:v>
                </c:pt>
                <c:pt idx="2">
                  <c:v>23.44</c:v>
                </c:pt>
                <c:pt idx="3">
                  <c:v>23.89</c:v>
                </c:pt>
                <c:pt idx="4">
                  <c:v>23.65</c:v>
                </c:pt>
                <c:pt idx="5">
                  <c:v>23.38</c:v>
                </c:pt>
                <c:pt idx="6">
                  <c:v>23.15</c:v>
                </c:pt>
                <c:pt idx="7">
                  <c:v>23.59</c:v>
                </c:pt>
                <c:pt idx="8">
                  <c:v>27.09</c:v>
                </c:pt>
                <c:pt idx="9">
                  <c:v>28.54</c:v>
                </c:pt>
                <c:pt idx="10">
                  <c:v>28.17</c:v>
                </c:pt>
                <c:pt idx="11">
                  <c:v>28.45</c:v>
                </c:pt>
                <c:pt idx="12">
                  <c:v>29.11</c:v>
                </c:pt>
                <c:pt idx="13">
                  <c:v>29.58</c:v>
                </c:pt>
                <c:pt idx="14">
                  <c:v>29.78</c:v>
                </c:pt>
                <c:pt idx="15">
                  <c:v>29.66</c:v>
                </c:pt>
                <c:pt idx="16">
                  <c:v>29.22</c:v>
                </c:pt>
                <c:pt idx="17">
                  <c:v>28.38</c:v>
                </c:pt>
                <c:pt idx="18">
                  <c:v>27.64</c:v>
                </c:pt>
                <c:pt idx="19">
                  <c:v>25.76</c:v>
                </c:pt>
                <c:pt idx="20">
                  <c:v>24.65</c:v>
                </c:pt>
                <c:pt idx="21">
                  <c:v>24.24</c:v>
                </c:pt>
                <c:pt idx="22">
                  <c:v>23.69</c:v>
                </c:pt>
                <c:pt idx="23">
                  <c:v>23.72</c:v>
                </c:pt>
                <c:pt idx="24">
                  <c:v>23.45</c:v>
                </c:pt>
                <c:pt idx="25">
                  <c:v>23.22</c:v>
                </c:pt>
                <c:pt idx="26">
                  <c:v>23.04</c:v>
                </c:pt>
                <c:pt idx="27">
                  <c:v>22.63</c:v>
                </c:pt>
                <c:pt idx="28">
                  <c:v>22.24</c:v>
                </c:pt>
                <c:pt idx="29">
                  <c:v>22.12</c:v>
                </c:pt>
                <c:pt idx="30">
                  <c:v>22.16</c:v>
                </c:pt>
                <c:pt idx="31">
                  <c:v>22.44</c:v>
                </c:pt>
                <c:pt idx="32">
                  <c:v>24.73</c:v>
                </c:pt>
                <c:pt idx="33">
                  <c:v>28.41</c:v>
                </c:pt>
                <c:pt idx="34">
                  <c:v>29.4</c:v>
                </c:pt>
                <c:pt idx="35">
                  <c:v>29.86</c:v>
                </c:pt>
                <c:pt idx="36">
                  <c:v>30.5</c:v>
                </c:pt>
                <c:pt idx="37">
                  <c:v>30.45</c:v>
                </c:pt>
                <c:pt idx="38">
                  <c:v>30.46</c:v>
                </c:pt>
                <c:pt idx="39">
                  <c:v>30.63</c:v>
                </c:pt>
                <c:pt idx="40">
                  <c:v>30.58</c:v>
                </c:pt>
                <c:pt idx="41">
                  <c:v>29.1</c:v>
                </c:pt>
                <c:pt idx="42">
                  <c:v>26.75</c:v>
                </c:pt>
                <c:pt idx="43">
                  <c:v>25.22</c:v>
                </c:pt>
                <c:pt idx="44">
                  <c:v>24.48</c:v>
                </c:pt>
                <c:pt idx="45">
                  <c:v>24.65</c:v>
                </c:pt>
                <c:pt idx="46">
                  <c:v>24.91</c:v>
                </c:pt>
                <c:pt idx="47">
                  <c:v>24.06</c:v>
                </c:pt>
                <c:pt idx="48">
                  <c:v>23.87</c:v>
                </c:pt>
                <c:pt idx="49">
                  <c:v>23.9</c:v>
                </c:pt>
                <c:pt idx="50">
                  <c:v>23.57</c:v>
                </c:pt>
                <c:pt idx="51">
                  <c:v>23.34</c:v>
                </c:pt>
                <c:pt idx="52">
                  <c:v>22.95</c:v>
                </c:pt>
                <c:pt idx="53">
                  <c:v>22.51</c:v>
                </c:pt>
                <c:pt idx="54">
                  <c:v>22.71</c:v>
                </c:pt>
                <c:pt idx="55">
                  <c:v>23.56</c:v>
                </c:pt>
                <c:pt idx="56">
                  <c:v>27</c:v>
                </c:pt>
                <c:pt idx="57">
                  <c:v>29.24</c:v>
                </c:pt>
                <c:pt idx="58">
                  <c:v>30.03</c:v>
                </c:pt>
                <c:pt idx="59">
                  <c:v>30.99</c:v>
                </c:pt>
                <c:pt idx="60">
                  <c:v>30.17</c:v>
                </c:pt>
                <c:pt idx="61">
                  <c:v>30.13</c:v>
                </c:pt>
                <c:pt idx="62">
                  <c:v>30.37</c:v>
                </c:pt>
                <c:pt idx="63">
                  <c:v>30.36</c:v>
                </c:pt>
                <c:pt idx="64">
                  <c:v>28.98</c:v>
                </c:pt>
                <c:pt idx="65">
                  <c:v>28.29</c:v>
                </c:pt>
                <c:pt idx="66">
                  <c:v>27.1</c:v>
                </c:pt>
                <c:pt idx="67">
                  <c:v>27.42</c:v>
                </c:pt>
                <c:pt idx="68">
                  <c:v>26.68</c:v>
                </c:pt>
                <c:pt idx="69">
                  <c:v>25.99</c:v>
                </c:pt>
                <c:pt idx="70">
                  <c:v>25.64</c:v>
                </c:pt>
                <c:pt idx="71">
                  <c:v>24.66</c:v>
                </c:pt>
                <c:pt idx="72">
                  <c:v>23.93</c:v>
                </c:pt>
                <c:pt idx="73">
                  <c:v>23.9</c:v>
                </c:pt>
                <c:pt idx="74">
                  <c:v>23.88</c:v>
                </c:pt>
                <c:pt idx="75">
                  <c:v>23.85</c:v>
                </c:pt>
                <c:pt idx="76">
                  <c:v>23.97</c:v>
                </c:pt>
                <c:pt idx="77">
                  <c:v>24.02</c:v>
                </c:pt>
                <c:pt idx="78">
                  <c:v>24.05</c:v>
                </c:pt>
                <c:pt idx="79">
                  <c:v>24.27</c:v>
                </c:pt>
                <c:pt idx="80">
                  <c:v>25.97</c:v>
                </c:pt>
                <c:pt idx="81">
                  <c:v>27.83</c:v>
                </c:pt>
                <c:pt idx="82">
                  <c:v>30.32</c:v>
                </c:pt>
                <c:pt idx="83">
                  <c:v>29.51</c:v>
                </c:pt>
                <c:pt idx="84">
                  <c:v>30.46</c:v>
                </c:pt>
                <c:pt idx="85">
                  <c:v>29.9</c:v>
                </c:pt>
                <c:pt idx="86">
                  <c:v>29.85</c:v>
                </c:pt>
                <c:pt idx="87">
                  <c:v>29.48</c:v>
                </c:pt>
                <c:pt idx="88">
                  <c:v>28.36</c:v>
                </c:pt>
                <c:pt idx="89">
                  <c:v>29.17</c:v>
                </c:pt>
                <c:pt idx="90">
                  <c:v>25.58</c:v>
                </c:pt>
                <c:pt idx="91">
                  <c:v>23.76</c:v>
                </c:pt>
                <c:pt idx="92">
                  <c:v>23.63</c:v>
                </c:pt>
                <c:pt idx="93">
                  <c:v>24.11</c:v>
                </c:pt>
                <c:pt idx="94">
                  <c:v>24.45</c:v>
                </c:pt>
                <c:pt idx="95">
                  <c:v>24.51</c:v>
                </c:pt>
                <c:pt idx="96">
                  <c:v>24.03</c:v>
                </c:pt>
                <c:pt idx="97">
                  <c:v>23.49</c:v>
                </c:pt>
                <c:pt idx="98">
                  <c:v>22.76</c:v>
                </c:pt>
                <c:pt idx="99">
                  <c:v>22.55</c:v>
                </c:pt>
                <c:pt idx="100">
                  <c:v>22.2</c:v>
                </c:pt>
                <c:pt idx="101">
                  <c:v>21.93</c:v>
                </c:pt>
                <c:pt idx="102">
                  <c:v>22.28</c:v>
                </c:pt>
                <c:pt idx="103">
                  <c:v>22.69</c:v>
                </c:pt>
                <c:pt idx="104">
                  <c:v>26.13</c:v>
                </c:pt>
                <c:pt idx="105">
                  <c:v>29.73</c:v>
                </c:pt>
                <c:pt idx="106">
                  <c:v>29.48</c:v>
                </c:pt>
                <c:pt idx="107">
                  <c:v>29.87</c:v>
                </c:pt>
                <c:pt idx="108">
                  <c:v>30.85</c:v>
                </c:pt>
                <c:pt idx="109">
                  <c:v>30.95</c:v>
                </c:pt>
                <c:pt idx="110">
                  <c:v>31.19</c:v>
                </c:pt>
                <c:pt idx="111">
                  <c:v>30.88</c:v>
                </c:pt>
                <c:pt idx="112">
                  <c:v>29.68</c:v>
                </c:pt>
                <c:pt idx="113">
                  <c:v>28.78</c:v>
                </c:pt>
                <c:pt idx="114">
                  <c:v>27.17</c:v>
                </c:pt>
                <c:pt idx="115">
                  <c:v>25.98</c:v>
                </c:pt>
                <c:pt idx="116">
                  <c:v>25.08</c:v>
                </c:pt>
                <c:pt idx="117">
                  <c:v>25.13</c:v>
                </c:pt>
                <c:pt idx="118">
                  <c:v>23.94</c:v>
                </c:pt>
                <c:pt idx="119">
                  <c:v>23.52</c:v>
                </c:pt>
                <c:pt idx="120">
                  <c:v>23.11</c:v>
                </c:pt>
                <c:pt idx="121">
                  <c:v>22.53</c:v>
                </c:pt>
                <c:pt idx="122">
                  <c:v>22.64</c:v>
                </c:pt>
                <c:pt idx="123">
                  <c:v>22.55</c:v>
                </c:pt>
                <c:pt idx="124">
                  <c:v>21.67</c:v>
                </c:pt>
                <c:pt idx="125">
                  <c:v>21.82</c:v>
                </c:pt>
                <c:pt idx="126">
                  <c:v>21.71</c:v>
                </c:pt>
                <c:pt idx="127">
                  <c:v>22.06</c:v>
                </c:pt>
                <c:pt idx="128">
                  <c:v>25.38</c:v>
                </c:pt>
                <c:pt idx="129">
                  <c:v>28.87</c:v>
                </c:pt>
                <c:pt idx="130">
                  <c:v>27.99</c:v>
                </c:pt>
                <c:pt idx="131">
                  <c:v>30.19</c:v>
                </c:pt>
                <c:pt idx="132">
                  <c:v>31.34</c:v>
                </c:pt>
                <c:pt idx="133">
                  <c:v>31.22</c:v>
                </c:pt>
                <c:pt idx="134">
                  <c:v>31.57</c:v>
                </c:pt>
                <c:pt idx="135">
                  <c:v>31.87</c:v>
                </c:pt>
                <c:pt idx="136">
                  <c:v>32.33</c:v>
                </c:pt>
                <c:pt idx="137">
                  <c:v>30.5</c:v>
                </c:pt>
                <c:pt idx="138">
                  <c:v>28.62</c:v>
                </c:pt>
                <c:pt idx="139">
                  <c:v>27.79</c:v>
                </c:pt>
                <c:pt idx="140">
                  <c:v>25.57</c:v>
                </c:pt>
                <c:pt idx="141">
                  <c:v>23.93</c:v>
                </c:pt>
                <c:pt idx="142">
                  <c:v>23.43</c:v>
                </c:pt>
                <c:pt idx="143">
                  <c:v>22.87</c:v>
                </c:pt>
                <c:pt idx="144">
                  <c:v>23.5</c:v>
                </c:pt>
                <c:pt idx="145">
                  <c:v>23.76</c:v>
                </c:pt>
                <c:pt idx="146">
                  <c:v>23.11</c:v>
                </c:pt>
                <c:pt idx="147">
                  <c:v>21.81</c:v>
                </c:pt>
                <c:pt idx="148">
                  <c:v>21.75</c:v>
                </c:pt>
                <c:pt idx="149">
                  <c:v>21.13</c:v>
                </c:pt>
                <c:pt idx="150">
                  <c:v>21.49</c:v>
                </c:pt>
                <c:pt idx="151">
                  <c:v>21.61</c:v>
                </c:pt>
                <c:pt idx="152">
                  <c:v>24.04</c:v>
                </c:pt>
                <c:pt idx="153">
                  <c:v>27.06</c:v>
                </c:pt>
                <c:pt idx="154">
                  <c:v>28.52</c:v>
                </c:pt>
                <c:pt idx="155">
                  <c:v>29.66</c:v>
                </c:pt>
                <c:pt idx="156">
                  <c:v>30.19</c:v>
                </c:pt>
                <c:pt idx="157">
                  <c:v>30.23</c:v>
                </c:pt>
                <c:pt idx="158">
                  <c:v>30.33</c:v>
                </c:pt>
                <c:pt idx="159">
                  <c:v>31.11</c:v>
                </c:pt>
                <c:pt idx="160">
                  <c:v>30.27</c:v>
                </c:pt>
                <c:pt idx="161">
                  <c:v>30.71</c:v>
                </c:pt>
                <c:pt idx="162">
                  <c:v>26.02</c:v>
                </c:pt>
                <c:pt idx="163">
                  <c:v>23.88</c:v>
                </c:pt>
                <c:pt idx="164">
                  <c:v>23.39</c:v>
                </c:pt>
                <c:pt idx="165">
                  <c:v>22.86</c:v>
                </c:pt>
                <c:pt idx="166">
                  <c:v>23.15</c:v>
                </c:pt>
                <c:pt idx="167">
                  <c:v>23.54</c:v>
                </c:pt>
                <c:pt idx="168">
                  <c:v>23.61</c:v>
                </c:pt>
                <c:pt idx="169">
                  <c:v>22.33</c:v>
                </c:pt>
                <c:pt idx="170">
                  <c:v>21.63</c:v>
                </c:pt>
                <c:pt idx="171">
                  <c:v>21.36</c:v>
                </c:pt>
                <c:pt idx="172">
                  <c:v>21.73</c:v>
                </c:pt>
                <c:pt idx="173">
                  <c:v>21.33</c:v>
                </c:pt>
                <c:pt idx="174">
                  <c:v>21.41</c:v>
                </c:pt>
                <c:pt idx="175">
                  <c:v>22.01</c:v>
                </c:pt>
                <c:pt idx="176">
                  <c:v>25.36</c:v>
                </c:pt>
                <c:pt idx="177">
                  <c:v>27.95</c:v>
                </c:pt>
                <c:pt idx="178">
                  <c:v>28.81</c:v>
                </c:pt>
                <c:pt idx="179">
                  <c:v>29.03</c:v>
                </c:pt>
                <c:pt idx="180">
                  <c:v>29.27</c:v>
                </c:pt>
                <c:pt idx="181">
                  <c:v>29.13</c:v>
                </c:pt>
                <c:pt idx="182">
                  <c:v>29.1</c:v>
                </c:pt>
                <c:pt idx="183">
                  <c:v>29.45</c:v>
                </c:pt>
                <c:pt idx="184">
                  <c:v>30.03</c:v>
                </c:pt>
                <c:pt idx="185">
                  <c:v>28.97</c:v>
                </c:pt>
                <c:pt idx="186">
                  <c:v>26.26</c:v>
                </c:pt>
                <c:pt idx="187">
                  <c:v>25.19</c:v>
                </c:pt>
                <c:pt idx="188">
                  <c:v>23.03</c:v>
                </c:pt>
                <c:pt idx="189">
                  <c:v>22.47</c:v>
                </c:pt>
                <c:pt idx="190">
                  <c:v>22.05</c:v>
                </c:pt>
                <c:pt idx="191">
                  <c:v>21.85</c:v>
                </c:pt>
                <c:pt idx="192">
                  <c:v>22.37</c:v>
                </c:pt>
                <c:pt idx="193">
                  <c:v>22.2</c:v>
                </c:pt>
                <c:pt idx="194">
                  <c:v>21.28</c:v>
                </c:pt>
                <c:pt idx="195">
                  <c:v>20.97</c:v>
                </c:pt>
                <c:pt idx="196">
                  <c:v>20.75</c:v>
                </c:pt>
                <c:pt idx="197">
                  <c:v>20.37</c:v>
                </c:pt>
                <c:pt idx="198">
                  <c:v>20.3</c:v>
                </c:pt>
                <c:pt idx="199">
                  <c:v>20.49</c:v>
                </c:pt>
                <c:pt idx="200">
                  <c:v>24.16</c:v>
                </c:pt>
                <c:pt idx="201">
                  <c:v>28.36</c:v>
                </c:pt>
                <c:pt idx="202">
                  <c:v>29.06</c:v>
                </c:pt>
                <c:pt idx="203">
                  <c:v>29.19</c:v>
                </c:pt>
                <c:pt idx="204">
                  <c:v>29.52</c:v>
                </c:pt>
                <c:pt idx="205">
                  <c:v>30</c:v>
                </c:pt>
                <c:pt idx="206">
                  <c:v>30.37</c:v>
                </c:pt>
                <c:pt idx="207">
                  <c:v>29.93</c:v>
                </c:pt>
                <c:pt idx="208">
                  <c:v>29.87</c:v>
                </c:pt>
                <c:pt idx="209">
                  <c:v>29.29</c:v>
                </c:pt>
                <c:pt idx="210">
                  <c:v>25.87</c:v>
                </c:pt>
                <c:pt idx="211">
                  <c:v>24.23</c:v>
                </c:pt>
                <c:pt idx="212">
                  <c:v>23.17</c:v>
                </c:pt>
                <c:pt idx="213">
                  <c:v>22.45</c:v>
                </c:pt>
                <c:pt idx="214">
                  <c:v>22.14</c:v>
                </c:pt>
                <c:pt idx="215">
                  <c:v>22.26</c:v>
                </c:pt>
                <c:pt idx="216">
                  <c:v>22.59</c:v>
                </c:pt>
                <c:pt idx="217">
                  <c:v>22.82</c:v>
                </c:pt>
                <c:pt idx="218">
                  <c:v>21.31</c:v>
                </c:pt>
                <c:pt idx="219">
                  <c:v>20.62</c:v>
                </c:pt>
                <c:pt idx="220">
                  <c:v>20.3</c:v>
                </c:pt>
                <c:pt idx="221">
                  <c:v>19.71</c:v>
                </c:pt>
                <c:pt idx="222">
                  <c:v>19.41</c:v>
                </c:pt>
                <c:pt idx="223">
                  <c:v>19.63</c:v>
                </c:pt>
                <c:pt idx="224">
                  <c:v>24.98</c:v>
                </c:pt>
                <c:pt idx="225">
                  <c:v>28.75</c:v>
                </c:pt>
                <c:pt idx="226">
                  <c:v>29.37</c:v>
                </c:pt>
                <c:pt idx="227">
                  <c:v>30.24</c:v>
                </c:pt>
                <c:pt idx="228">
                  <c:v>30.14</c:v>
                </c:pt>
                <c:pt idx="229">
                  <c:v>30.98</c:v>
                </c:pt>
                <c:pt idx="230">
                  <c:v>32.35</c:v>
                </c:pt>
                <c:pt idx="231">
                  <c:v>30.64</c:v>
                </c:pt>
                <c:pt idx="232">
                  <c:v>29.57</c:v>
                </c:pt>
                <c:pt idx="233">
                  <c:v>28.61</c:v>
                </c:pt>
                <c:pt idx="234">
                  <c:v>26.59</c:v>
                </c:pt>
                <c:pt idx="235">
                  <c:v>24.43</c:v>
                </c:pt>
                <c:pt idx="236">
                  <c:v>23.72</c:v>
                </c:pt>
                <c:pt idx="237">
                  <c:v>23.13</c:v>
                </c:pt>
                <c:pt idx="238">
                  <c:v>22.96</c:v>
                </c:pt>
                <c:pt idx="239">
                  <c:v>22.38</c:v>
                </c:pt>
                <c:pt idx="240">
                  <c:v>21.7</c:v>
                </c:pt>
                <c:pt idx="241">
                  <c:v>21.27</c:v>
                </c:pt>
                <c:pt idx="242">
                  <c:v>21</c:v>
                </c:pt>
                <c:pt idx="243">
                  <c:v>20.9</c:v>
                </c:pt>
                <c:pt idx="244">
                  <c:v>20.059999999999999</c:v>
                </c:pt>
                <c:pt idx="245">
                  <c:v>19.63</c:v>
                </c:pt>
                <c:pt idx="246">
                  <c:v>19.600000000000001</c:v>
                </c:pt>
                <c:pt idx="247">
                  <c:v>20.399999999999999</c:v>
                </c:pt>
                <c:pt idx="248">
                  <c:v>24.23</c:v>
                </c:pt>
                <c:pt idx="249">
                  <c:v>27.51</c:v>
                </c:pt>
                <c:pt idx="250">
                  <c:v>29.69</c:v>
                </c:pt>
                <c:pt idx="251">
                  <c:v>29.89</c:v>
                </c:pt>
                <c:pt idx="252">
                  <c:v>30.31</c:v>
                </c:pt>
                <c:pt idx="253">
                  <c:v>30.81</c:v>
                </c:pt>
                <c:pt idx="254">
                  <c:v>30.95</c:v>
                </c:pt>
                <c:pt idx="255">
                  <c:v>30.45</c:v>
                </c:pt>
                <c:pt idx="256">
                  <c:v>29.59</c:v>
                </c:pt>
                <c:pt idx="257">
                  <c:v>28.78</c:v>
                </c:pt>
                <c:pt idx="258">
                  <c:v>27.17</c:v>
                </c:pt>
                <c:pt idx="259">
                  <c:v>25.71</c:v>
                </c:pt>
                <c:pt idx="260">
                  <c:v>23.62</c:v>
                </c:pt>
                <c:pt idx="261">
                  <c:v>22.92</c:v>
                </c:pt>
                <c:pt idx="262">
                  <c:v>22.44</c:v>
                </c:pt>
                <c:pt idx="263">
                  <c:v>22.03</c:v>
                </c:pt>
                <c:pt idx="264">
                  <c:v>21.87</c:v>
                </c:pt>
                <c:pt idx="265">
                  <c:v>21.94</c:v>
                </c:pt>
                <c:pt idx="266">
                  <c:v>21.46</c:v>
                </c:pt>
                <c:pt idx="267">
                  <c:v>21.39</c:v>
                </c:pt>
                <c:pt idx="268">
                  <c:v>21.7</c:v>
                </c:pt>
                <c:pt idx="269">
                  <c:v>22.05</c:v>
                </c:pt>
                <c:pt idx="270">
                  <c:v>22.31</c:v>
                </c:pt>
                <c:pt idx="271">
                  <c:v>22.08</c:v>
                </c:pt>
                <c:pt idx="272">
                  <c:v>25.57</c:v>
                </c:pt>
                <c:pt idx="273">
                  <c:v>28.78</c:v>
                </c:pt>
                <c:pt idx="274">
                  <c:v>29.37</c:v>
                </c:pt>
                <c:pt idx="275">
                  <c:v>29.3</c:v>
                </c:pt>
                <c:pt idx="276">
                  <c:v>29.61</c:v>
                </c:pt>
                <c:pt idx="277">
                  <c:v>29.8</c:v>
                </c:pt>
                <c:pt idx="278">
                  <c:v>30.13</c:v>
                </c:pt>
                <c:pt idx="279">
                  <c:v>30.82</c:v>
                </c:pt>
                <c:pt idx="280">
                  <c:v>30.81</c:v>
                </c:pt>
                <c:pt idx="281">
                  <c:v>29.61</c:v>
                </c:pt>
                <c:pt idx="282">
                  <c:v>25.59</c:v>
                </c:pt>
                <c:pt idx="283">
                  <c:v>23.16</c:v>
                </c:pt>
                <c:pt idx="284">
                  <c:v>22.69</c:v>
                </c:pt>
                <c:pt idx="285">
                  <c:v>22.25</c:v>
                </c:pt>
                <c:pt idx="286">
                  <c:v>21.92</c:v>
                </c:pt>
                <c:pt idx="287">
                  <c:v>21.99</c:v>
                </c:pt>
                <c:pt idx="288">
                  <c:v>21.83</c:v>
                </c:pt>
                <c:pt idx="289">
                  <c:v>22.1</c:v>
                </c:pt>
                <c:pt idx="290">
                  <c:v>21.36</c:v>
                </c:pt>
                <c:pt idx="291">
                  <c:v>21.22</c:v>
                </c:pt>
                <c:pt idx="292">
                  <c:v>20.77</c:v>
                </c:pt>
                <c:pt idx="293">
                  <c:v>20.39</c:v>
                </c:pt>
                <c:pt idx="294">
                  <c:v>19.97</c:v>
                </c:pt>
                <c:pt idx="295">
                  <c:v>20.25</c:v>
                </c:pt>
                <c:pt idx="296">
                  <c:v>24.45</c:v>
                </c:pt>
                <c:pt idx="297">
                  <c:v>28.11</c:v>
                </c:pt>
                <c:pt idx="298">
                  <c:v>29.46</c:v>
                </c:pt>
                <c:pt idx="299">
                  <c:v>30.47</c:v>
                </c:pt>
                <c:pt idx="300">
                  <c:v>30.82</c:v>
                </c:pt>
                <c:pt idx="301">
                  <c:v>30.62</c:v>
                </c:pt>
                <c:pt idx="302">
                  <c:v>30.02</c:v>
                </c:pt>
                <c:pt idx="303">
                  <c:v>29.99</c:v>
                </c:pt>
                <c:pt idx="304">
                  <c:v>30.22</c:v>
                </c:pt>
                <c:pt idx="305">
                  <c:v>29.27</c:v>
                </c:pt>
                <c:pt idx="306">
                  <c:v>26.65</c:v>
                </c:pt>
                <c:pt idx="307">
                  <c:v>25.17</c:v>
                </c:pt>
                <c:pt idx="308">
                  <c:v>25.49</c:v>
                </c:pt>
                <c:pt idx="309">
                  <c:v>24.35</c:v>
                </c:pt>
                <c:pt idx="310">
                  <c:v>22.96</c:v>
                </c:pt>
                <c:pt idx="311">
                  <c:v>22.2</c:v>
                </c:pt>
                <c:pt idx="312">
                  <c:v>21.83</c:v>
                </c:pt>
                <c:pt idx="313">
                  <c:v>22.01</c:v>
                </c:pt>
                <c:pt idx="314">
                  <c:v>21.47</c:v>
                </c:pt>
                <c:pt idx="315">
                  <c:v>20.65</c:v>
                </c:pt>
                <c:pt idx="316">
                  <c:v>20.13</c:v>
                </c:pt>
                <c:pt idx="317">
                  <c:v>19.93</c:v>
                </c:pt>
                <c:pt idx="318">
                  <c:v>19.46</c:v>
                </c:pt>
                <c:pt idx="319">
                  <c:v>20</c:v>
                </c:pt>
                <c:pt idx="320">
                  <c:v>24.53</c:v>
                </c:pt>
                <c:pt idx="321">
                  <c:v>28.82</c:v>
                </c:pt>
                <c:pt idx="322">
                  <c:v>29.59</c:v>
                </c:pt>
                <c:pt idx="323">
                  <c:v>30.63</c:v>
                </c:pt>
                <c:pt idx="324">
                  <c:v>31.02</c:v>
                </c:pt>
                <c:pt idx="325">
                  <c:v>31.85</c:v>
                </c:pt>
                <c:pt idx="326">
                  <c:v>31.27</c:v>
                </c:pt>
                <c:pt idx="327">
                  <c:v>29.04</c:v>
                </c:pt>
                <c:pt idx="328">
                  <c:v>28.75</c:v>
                </c:pt>
                <c:pt idx="329">
                  <c:v>28.99</c:v>
                </c:pt>
                <c:pt idx="330">
                  <c:v>27.26</c:v>
                </c:pt>
                <c:pt idx="331">
                  <c:v>25.01</c:v>
                </c:pt>
                <c:pt idx="332">
                  <c:v>23.84</c:v>
                </c:pt>
                <c:pt idx="333">
                  <c:v>23.77</c:v>
                </c:pt>
                <c:pt idx="334">
                  <c:v>24.19</c:v>
                </c:pt>
                <c:pt idx="335">
                  <c:v>23.74</c:v>
                </c:pt>
                <c:pt idx="336">
                  <c:v>22.7</c:v>
                </c:pt>
                <c:pt idx="337">
                  <c:v>22.16</c:v>
                </c:pt>
                <c:pt idx="338">
                  <c:v>20.98</c:v>
                </c:pt>
                <c:pt idx="339">
                  <c:v>20.46</c:v>
                </c:pt>
                <c:pt idx="340">
                  <c:v>20.16</c:v>
                </c:pt>
                <c:pt idx="341">
                  <c:v>19.88</c:v>
                </c:pt>
                <c:pt idx="342">
                  <c:v>19.75</c:v>
                </c:pt>
                <c:pt idx="343">
                  <c:v>19.8</c:v>
                </c:pt>
                <c:pt idx="344">
                  <c:v>25.07</c:v>
                </c:pt>
                <c:pt idx="345">
                  <c:v>28.22</c:v>
                </c:pt>
                <c:pt idx="346">
                  <c:v>29.26</c:v>
                </c:pt>
                <c:pt idx="347">
                  <c:v>30.28</c:v>
                </c:pt>
                <c:pt idx="348">
                  <c:v>31.02</c:v>
                </c:pt>
                <c:pt idx="349">
                  <c:v>31.53</c:v>
                </c:pt>
                <c:pt idx="350">
                  <c:v>30.97</c:v>
                </c:pt>
                <c:pt idx="351">
                  <c:v>30.64</c:v>
                </c:pt>
                <c:pt idx="352">
                  <c:v>30.52</c:v>
                </c:pt>
                <c:pt idx="353">
                  <c:v>28.25</c:v>
                </c:pt>
                <c:pt idx="354">
                  <c:v>26.12</c:v>
                </c:pt>
                <c:pt idx="355">
                  <c:v>24.03</c:v>
                </c:pt>
                <c:pt idx="356">
                  <c:v>24.04</c:v>
                </c:pt>
                <c:pt idx="357">
                  <c:v>24.1</c:v>
                </c:pt>
                <c:pt idx="358">
                  <c:v>23.22</c:v>
                </c:pt>
                <c:pt idx="359">
                  <c:v>22.21</c:v>
                </c:pt>
                <c:pt idx="360">
                  <c:v>21.74</c:v>
                </c:pt>
                <c:pt idx="361">
                  <c:v>21.69</c:v>
                </c:pt>
                <c:pt idx="362">
                  <c:v>21.37</c:v>
                </c:pt>
                <c:pt idx="363">
                  <c:v>21.27</c:v>
                </c:pt>
                <c:pt idx="364">
                  <c:v>21.32</c:v>
                </c:pt>
                <c:pt idx="365">
                  <c:v>21.2</c:v>
                </c:pt>
                <c:pt idx="366">
                  <c:v>21.07</c:v>
                </c:pt>
                <c:pt idx="367">
                  <c:v>21.06</c:v>
                </c:pt>
                <c:pt idx="368">
                  <c:v>24.88</c:v>
                </c:pt>
                <c:pt idx="369">
                  <c:v>27.99</c:v>
                </c:pt>
                <c:pt idx="370">
                  <c:v>29.44</c:v>
                </c:pt>
                <c:pt idx="371">
                  <c:v>30.15</c:v>
                </c:pt>
                <c:pt idx="372">
                  <c:v>30.54</c:v>
                </c:pt>
                <c:pt idx="373">
                  <c:v>31.62</c:v>
                </c:pt>
                <c:pt idx="374">
                  <c:v>31.15</c:v>
                </c:pt>
                <c:pt idx="375">
                  <c:v>30.68</c:v>
                </c:pt>
                <c:pt idx="376">
                  <c:v>30.45</c:v>
                </c:pt>
                <c:pt idx="377">
                  <c:v>29.83</c:v>
                </c:pt>
                <c:pt idx="378">
                  <c:v>26.47</c:v>
                </c:pt>
                <c:pt idx="379">
                  <c:v>26.63</c:v>
                </c:pt>
                <c:pt idx="380">
                  <c:v>26.9</c:v>
                </c:pt>
                <c:pt idx="381">
                  <c:v>25.93</c:v>
                </c:pt>
                <c:pt idx="382">
                  <c:v>24.97</c:v>
                </c:pt>
                <c:pt idx="383">
                  <c:v>23.85</c:v>
                </c:pt>
                <c:pt idx="384">
                  <c:v>23.24</c:v>
                </c:pt>
                <c:pt idx="385">
                  <c:v>22.33</c:v>
                </c:pt>
                <c:pt idx="386">
                  <c:v>21.98</c:v>
                </c:pt>
                <c:pt idx="387">
                  <c:v>21.46</c:v>
                </c:pt>
                <c:pt idx="388">
                  <c:v>21.71</c:v>
                </c:pt>
                <c:pt idx="389">
                  <c:v>21.5</c:v>
                </c:pt>
                <c:pt idx="390">
                  <c:v>21.1</c:v>
                </c:pt>
                <c:pt idx="391">
                  <c:v>21.73</c:v>
                </c:pt>
                <c:pt idx="392">
                  <c:v>24.43</c:v>
                </c:pt>
                <c:pt idx="393">
                  <c:v>27.29</c:v>
                </c:pt>
                <c:pt idx="394">
                  <c:v>28.53</c:v>
                </c:pt>
                <c:pt idx="395">
                  <c:v>29.36</c:v>
                </c:pt>
                <c:pt idx="396">
                  <c:v>29.57</c:v>
                </c:pt>
                <c:pt idx="397">
                  <c:v>29.73</c:v>
                </c:pt>
                <c:pt idx="398">
                  <c:v>29.77</c:v>
                </c:pt>
                <c:pt idx="399">
                  <c:v>29.14</c:v>
                </c:pt>
                <c:pt idx="400">
                  <c:v>28.76</c:v>
                </c:pt>
                <c:pt idx="401">
                  <c:v>28.94</c:v>
                </c:pt>
                <c:pt idx="402">
                  <c:v>26.66</c:v>
                </c:pt>
                <c:pt idx="403">
                  <c:v>23.97</c:v>
                </c:pt>
                <c:pt idx="404">
                  <c:v>22.75</c:v>
                </c:pt>
                <c:pt idx="405">
                  <c:v>21.8</c:v>
                </c:pt>
                <c:pt idx="406">
                  <c:v>21.3</c:v>
                </c:pt>
                <c:pt idx="407">
                  <c:v>21.19</c:v>
                </c:pt>
                <c:pt idx="408">
                  <c:v>21.39</c:v>
                </c:pt>
                <c:pt idx="409">
                  <c:v>22.23</c:v>
                </c:pt>
                <c:pt idx="410">
                  <c:v>21.16</c:v>
                </c:pt>
                <c:pt idx="411">
                  <c:v>20.149999999999999</c:v>
                </c:pt>
                <c:pt idx="412">
                  <c:v>19.86</c:v>
                </c:pt>
                <c:pt idx="413">
                  <c:v>20.190000000000001</c:v>
                </c:pt>
                <c:pt idx="414">
                  <c:v>19.95</c:v>
                </c:pt>
                <c:pt idx="415">
                  <c:v>20.170000000000002</c:v>
                </c:pt>
                <c:pt idx="416">
                  <c:v>23.86</c:v>
                </c:pt>
                <c:pt idx="417">
                  <c:v>27.46</c:v>
                </c:pt>
                <c:pt idx="418">
                  <c:v>28.84</c:v>
                </c:pt>
                <c:pt idx="419">
                  <c:v>29.05</c:v>
                </c:pt>
                <c:pt idx="420">
                  <c:v>29.82</c:v>
                </c:pt>
                <c:pt idx="421">
                  <c:v>30.13</c:v>
                </c:pt>
                <c:pt idx="422">
                  <c:v>30.45</c:v>
                </c:pt>
                <c:pt idx="423">
                  <c:v>30.71</c:v>
                </c:pt>
                <c:pt idx="424">
                  <c:v>30.02</c:v>
                </c:pt>
                <c:pt idx="425">
                  <c:v>30.17</c:v>
                </c:pt>
                <c:pt idx="426">
                  <c:v>27.13</c:v>
                </c:pt>
                <c:pt idx="427">
                  <c:v>26.89</c:v>
                </c:pt>
                <c:pt idx="428">
                  <c:v>27.33</c:v>
                </c:pt>
                <c:pt idx="429">
                  <c:v>25.9</c:v>
                </c:pt>
                <c:pt idx="430">
                  <c:v>24.92</c:v>
                </c:pt>
                <c:pt idx="431">
                  <c:v>23.79</c:v>
                </c:pt>
                <c:pt idx="432">
                  <c:v>22.36</c:v>
                </c:pt>
                <c:pt idx="433">
                  <c:v>21.76</c:v>
                </c:pt>
                <c:pt idx="434">
                  <c:v>21.19</c:v>
                </c:pt>
                <c:pt idx="435">
                  <c:v>20.86</c:v>
                </c:pt>
                <c:pt idx="436">
                  <c:v>21.5</c:v>
                </c:pt>
                <c:pt idx="437">
                  <c:v>21.34</c:v>
                </c:pt>
                <c:pt idx="438">
                  <c:v>20.76</c:v>
                </c:pt>
                <c:pt idx="439">
                  <c:v>20.89</c:v>
                </c:pt>
                <c:pt idx="440">
                  <c:v>23.84</c:v>
                </c:pt>
                <c:pt idx="441">
                  <c:v>28.4</c:v>
                </c:pt>
                <c:pt idx="442">
                  <c:v>29.54</c:v>
                </c:pt>
                <c:pt idx="443">
                  <c:v>29.24</c:v>
                </c:pt>
                <c:pt idx="444">
                  <c:v>29.73</c:v>
                </c:pt>
                <c:pt idx="445">
                  <c:v>30.06</c:v>
                </c:pt>
                <c:pt idx="446">
                  <c:v>30.06</c:v>
                </c:pt>
                <c:pt idx="447">
                  <c:v>29.96</c:v>
                </c:pt>
                <c:pt idx="448">
                  <c:v>29.94</c:v>
                </c:pt>
                <c:pt idx="449">
                  <c:v>28.77</c:v>
                </c:pt>
                <c:pt idx="450">
                  <c:v>25.66</c:v>
                </c:pt>
                <c:pt idx="451">
                  <c:v>23.12</c:v>
                </c:pt>
                <c:pt idx="452">
                  <c:v>22.21</c:v>
                </c:pt>
                <c:pt idx="453">
                  <c:v>22.28</c:v>
                </c:pt>
                <c:pt idx="454">
                  <c:v>21.72</c:v>
                </c:pt>
                <c:pt idx="455">
                  <c:v>20.6</c:v>
                </c:pt>
                <c:pt idx="456">
                  <c:v>20.36</c:v>
                </c:pt>
                <c:pt idx="457">
                  <c:v>20.32</c:v>
                </c:pt>
                <c:pt idx="458">
                  <c:v>20.11</c:v>
                </c:pt>
                <c:pt idx="459">
                  <c:v>20.38</c:v>
                </c:pt>
                <c:pt idx="460">
                  <c:v>20.41</c:v>
                </c:pt>
                <c:pt idx="461">
                  <c:v>20.61</c:v>
                </c:pt>
                <c:pt idx="462">
                  <c:v>20.309999999999999</c:v>
                </c:pt>
                <c:pt idx="463">
                  <c:v>20.239999999999998</c:v>
                </c:pt>
                <c:pt idx="464">
                  <c:v>25.51</c:v>
                </c:pt>
                <c:pt idx="465">
                  <c:v>28.72</c:v>
                </c:pt>
                <c:pt idx="466">
                  <c:v>28.72</c:v>
                </c:pt>
                <c:pt idx="467">
                  <c:v>29.14</c:v>
                </c:pt>
                <c:pt idx="468">
                  <c:v>29.28</c:v>
                </c:pt>
                <c:pt idx="469">
                  <c:v>29.33</c:v>
                </c:pt>
                <c:pt idx="470">
                  <c:v>29.49</c:v>
                </c:pt>
                <c:pt idx="471">
                  <c:v>29.69</c:v>
                </c:pt>
                <c:pt idx="472">
                  <c:v>28.78</c:v>
                </c:pt>
                <c:pt idx="473">
                  <c:v>28.97</c:v>
                </c:pt>
                <c:pt idx="474">
                  <c:v>25.76</c:v>
                </c:pt>
                <c:pt idx="475">
                  <c:v>23.83</c:v>
                </c:pt>
                <c:pt idx="476">
                  <c:v>23.05</c:v>
                </c:pt>
                <c:pt idx="477">
                  <c:v>22.48</c:v>
                </c:pt>
                <c:pt idx="478">
                  <c:v>22.25</c:v>
                </c:pt>
                <c:pt idx="479">
                  <c:v>22.7</c:v>
                </c:pt>
                <c:pt idx="480">
                  <c:v>21.76</c:v>
                </c:pt>
                <c:pt idx="481">
                  <c:v>21.23</c:v>
                </c:pt>
                <c:pt idx="482">
                  <c:v>21.5</c:v>
                </c:pt>
                <c:pt idx="483">
                  <c:v>21.07</c:v>
                </c:pt>
                <c:pt idx="484">
                  <c:v>21.42</c:v>
                </c:pt>
                <c:pt idx="485">
                  <c:v>21.34</c:v>
                </c:pt>
                <c:pt idx="486">
                  <c:v>21.32</c:v>
                </c:pt>
                <c:pt idx="487">
                  <c:v>21.95</c:v>
                </c:pt>
                <c:pt idx="488">
                  <c:v>25.03</c:v>
                </c:pt>
                <c:pt idx="489">
                  <c:v>28.14</c:v>
                </c:pt>
                <c:pt idx="490">
                  <c:v>28.89</c:v>
                </c:pt>
                <c:pt idx="491">
                  <c:v>29.39</c:v>
                </c:pt>
                <c:pt idx="492">
                  <c:v>29.54</c:v>
                </c:pt>
                <c:pt idx="493">
                  <c:v>29.91</c:v>
                </c:pt>
                <c:pt idx="494">
                  <c:v>29.85</c:v>
                </c:pt>
                <c:pt idx="495">
                  <c:v>30.32</c:v>
                </c:pt>
                <c:pt idx="496">
                  <c:v>30.3</c:v>
                </c:pt>
                <c:pt idx="497">
                  <c:v>29.05</c:v>
                </c:pt>
                <c:pt idx="498">
                  <c:v>28.02</c:v>
                </c:pt>
                <c:pt idx="499">
                  <c:v>26.87</c:v>
                </c:pt>
                <c:pt idx="500">
                  <c:v>25.94</c:v>
                </c:pt>
                <c:pt idx="501">
                  <c:v>26.65</c:v>
                </c:pt>
                <c:pt idx="502">
                  <c:v>26.3</c:v>
                </c:pt>
                <c:pt idx="503">
                  <c:v>24.27</c:v>
                </c:pt>
                <c:pt idx="504">
                  <c:v>23.78</c:v>
                </c:pt>
                <c:pt idx="505">
                  <c:v>24.31</c:v>
                </c:pt>
                <c:pt idx="506">
                  <c:v>24.95</c:v>
                </c:pt>
                <c:pt idx="507">
                  <c:v>24.82</c:v>
                </c:pt>
                <c:pt idx="508">
                  <c:v>24.72</c:v>
                </c:pt>
                <c:pt idx="509">
                  <c:v>23.89</c:v>
                </c:pt>
                <c:pt idx="510">
                  <c:v>22.74</c:v>
                </c:pt>
                <c:pt idx="511">
                  <c:v>23.21</c:v>
                </c:pt>
                <c:pt idx="512">
                  <c:v>26.48</c:v>
                </c:pt>
                <c:pt idx="513">
                  <c:v>29.3</c:v>
                </c:pt>
                <c:pt idx="514">
                  <c:v>29.66</c:v>
                </c:pt>
                <c:pt idx="515">
                  <c:v>30.27</c:v>
                </c:pt>
                <c:pt idx="516">
                  <c:v>30.95</c:v>
                </c:pt>
                <c:pt idx="517">
                  <c:v>30.95</c:v>
                </c:pt>
                <c:pt idx="518">
                  <c:v>30.37</c:v>
                </c:pt>
                <c:pt idx="519">
                  <c:v>28.37</c:v>
                </c:pt>
                <c:pt idx="520">
                  <c:v>29.24</c:v>
                </c:pt>
                <c:pt idx="521">
                  <c:v>29</c:v>
                </c:pt>
                <c:pt idx="522">
                  <c:v>27.32</c:v>
                </c:pt>
                <c:pt idx="523">
                  <c:v>26.73</c:v>
                </c:pt>
                <c:pt idx="524">
                  <c:v>26.74</c:v>
                </c:pt>
                <c:pt idx="525">
                  <c:v>26.49</c:v>
                </c:pt>
                <c:pt idx="526">
                  <c:v>26.23</c:v>
                </c:pt>
                <c:pt idx="527">
                  <c:v>26</c:v>
                </c:pt>
                <c:pt idx="528">
                  <c:v>26.14</c:v>
                </c:pt>
                <c:pt idx="529">
                  <c:v>25.28</c:v>
                </c:pt>
                <c:pt idx="530">
                  <c:v>24.21</c:v>
                </c:pt>
                <c:pt idx="531">
                  <c:v>22.42</c:v>
                </c:pt>
                <c:pt idx="532">
                  <c:v>21.68</c:v>
                </c:pt>
                <c:pt idx="533">
                  <c:v>21.08</c:v>
                </c:pt>
                <c:pt idx="534">
                  <c:v>20.66</c:v>
                </c:pt>
                <c:pt idx="535">
                  <c:v>20.53</c:v>
                </c:pt>
                <c:pt idx="536">
                  <c:v>24.78</c:v>
                </c:pt>
                <c:pt idx="537">
                  <c:v>27.56</c:v>
                </c:pt>
                <c:pt idx="538">
                  <c:v>28.89</c:v>
                </c:pt>
                <c:pt idx="539">
                  <c:v>29.48</c:v>
                </c:pt>
                <c:pt idx="540">
                  <c:v>28.97</c:v>
                </c:pt>
                <c:pt idx="541">
                  <c:v>29.29</c:v>
                </c:pt>
                <c:pt idx="542">
                  <c:v>29.18</c:v>
                </c:pt>
                <c:pt idx="543">
                  <c:v>28.84</c:v>
                </c:pt>
                <c:pt idx="544">
                  <c:v>28.3</c:v>
                </c:pt>
                <c:pt idx="545">
                  <c:v>27.31</c:v>
                </c:pt>
                <c:pt idx="546">
                  <c:v>26.97</c:v>
                </c:pt>
                <c:pt idx="547">
                  <c:v>24.95</c:v>
                </c:pt>
                <c:pt idx="548">
                  <c:v>24.16</c:v>
                </c:pt>
                <c:pt idx="549">
                  <c:v>24.41</c:v>
                </c:pt>
                <c:pt idx="550">
                  <c:v>24.08</c:v>
                </c:pt>
                <c:pt idx="551">
                  <c:v>23.92</c:v>
                </c:pt>
                <c:pt idx="552">
                  <c:v>24.05</c:v>
                </c:pt>
                <c:pt idx="553">
                  <c:v>23.95</c:v>
                </c:pt>
                <c:pt idx="554">
                  <c:v>23.66</c:v>
                </c:pt>
                <c:pt idx="555">
                  <c:v>23.16</c:v>
                </c:pt>
                <c:pt idx="556">
                  <c:v>23.02</c:v>
                </c:pt>
                <c:pt idx="557">
                  <c:v>22.71</c:v>
                </c:pt>
                <c:pt idx="558">
                  <c:v>22.97</c:v>
                </c:pt>
                <c:pt idx="559">
                  <c:v>22.82</c:v>
                </c:pt>
                <c:pt idx="560">
                  <c:v>25.37</c:v>
                </c:pt>
                <c:pt idx="561">
                  <c:v>28.75</c:v>
                </c:pt>
                <c:pt idx="562">
                  <c:v>28.12</c:v>
                </c:pt>
                <c:pt idx="563">
                  <c:v>28.75</c:v>
                </c:pt>
                <c:pt idx="564">
                  <c:v>28.95</c:v>
                </c:pt>
                <c:pt idx="565">
                  <c:v>28.95</c:v>
                </c:pt>
                <c:pt idx="566">
                  <c:v>29.09</c:v>
                </c:pt>
                <c:pt idx="567">
                  <c:v>29.19</c:v>
                </c:pt>
                <c:pt idx="568">
                  <c:v>29.18</c:v>
                </c:pt>
                <c:pt idx="569">
                  <c:v>28.84</c:v>
                </c:pt>
                <c:pt idx="570">
                  <c:v>26.53</c:v>
                </c:pt>
                <c:pt idx="571">
                  <c:v>25.54</c:v>
                </c:pt>
                <c:pt idx="572">
                  <c:v>27.16</c:v>
                </c:pt>
                <c:pt idx="573">
                  <c:v>26.22</c:v>
                </c:pt>
                <c:pt idx="574">
                  <c:v>24.17</c:v>
                </c:pt>
                <c:pt idx="575">
                  <c:v>23.66</c:v>
                </c:pt>
                <c:pt idx="576">
                  <c:v>24.32</c:v>
                </c:pt>
                <c:pt idx="577">
                  <c:v>23.99</c:v>
                </c:pt>
                <c:pt idx="578">
                  <c:v>23.23</c:v>
                </c:pt>
                <c:pt idx="579">
                  <c:v>22.4</c:v>
                </c:pt>
                <c:pt idx="580">
                  <c:v>21.96</c:v>
                </c:pt>
                <c:pt idx="581">
                  <c:v>21.7</c:v>
                </c:pt>
                <c:pt idx="582">
                  <c:v>21.32</c:v>
                </c:pt>
                <c:pt idx="583">
                  <c:v>21.38</c:v>
                </c:pt>
                <c:pt idx="584">
                  <c:v>24.99</c:v>
                </c:pt>
                <c:pt idx="585">
                  <c:v>28.09</c:v>
                </c:pt>
                <c:pt idx="586">
                  <c:v>29.45</c:v>
                </c:pt>
                <c:pt idx="587">
                  <c:v>29.94</c:v>
                </c:pt>
                <c:pt idx="588">
                  <c:v>30.36</c:v>
                </c:pt>
                <c:pt idx="589">
                  <c:v>29.79</c:v>
                </c:pt>
                <c:pt idx="590">
                  <c:v>29.97</c:v>
                </c:pt>
                <c:pt idx="591">
                  <c:v>30.26</c:v>
                </c:pt>
                <c:pt idx="592">
                  <c:v>30.15</c:v>
                </c:pt>
                <c:pt idx="593">
                  <c:v>29.17</c:v>
                </c:pt>
                <c:pt idx="594">
                  <c:v>26.64</c:v>
                </c:pt>
                <c:pt idx="595">
                  <c:v>24.59</c:v>
                </c:pt>
                <c:pt idx="596">
                  <c:v>24.69</c:v>
                </c:pt>
                <c:pt idx="597">
                  <c:v>25.03</c:v>
                </c:pt>
                <c:pt idx="598">
                  <c:v>24.15</c:v>
                </c:pt>
                <c:pt idx="599">
                  <c:v>24.06</c:v>
                </c:pt>
                <c:pt idx="600">
                  <c:v>23.61</c:v>
                </c:pt>
                <c:pt idx="601">
                  <c:v>23.3</c:v>
                </c:pt>
                <c:pt idx="602">
                  <c:v>23.5</c:v>
                </c:pt>
                <c:pt idx="603">
                  <c:v>23.53</c:v>
                </c:pt>
                <c:pt idx="604">
                  <c:v>24.05</c:v>
                </c:pt>
                <c:pt idx="605">
                  <c:v>23.33</c:v>
                </c:pt>
                <c:pt idx="606">
                  <c:v>23.05</c:v>
                </c:pt>
                <c:pt idx="607">
                  <c:v>23.04</c:v>
                </c:pt>
                <c:pt idx="608">
                  <c:v>24.26</c:v>
                </c:pt>
                <c:pt idx="609">
                  <c:v>27.29</c:v>
                </c:pt>
                <c:pt idx="610">
                  <c:v>28.87</c:v>
                </c:pt>
                <c:pt idx="611">
                  <c:v>28.93</c:v>
                </c:pt>
                <c:pt idx="612">
                  <c:v>29.34</c:v>
                </c:pt>
                <c:pt idx="613">
                  <c:v>29.44</c:v>
                </c:pt>
                <c:pt idx="614">
                  <c:v>29.48</c:v>
                </c:pt>
                <c:pt idx="615">
                  <c:v>29.4</c:v>
                </c:pt>
                <c:pt idx="616">
                  <c:v>29.45</c:v>
                </c:pt>
                <c:pt idx="617">
                  <c:v>29.24</c:v>
                </c:pt>
                <c:pt idx="618">
                  <c:v>26.82</c:v>
                </c:pt>
                <c:pt idx="619">
                  <c:v>25.35</c:v>
                </c:pt>
                <c:pt idx="620">
                  <c:v>25.43</c:v>
                </c:pt>
                <c:pt idx="621">
                  <c:v>25.39</c:v>
                </c:pt>
                <c:pt idx="622">
                  <c:v>24.43</c:v>
                </c:pt>
                <c:pt idx="623">
                  <c:v>24.16</c:v>
                </c:pt>
                <c:pt idx="624">
                  <c:v>24.13</c:v>
                </c:pt>
                <c:pt idx="625">
                  <c:v>23.98</c:v>
                </c:pt>
                <c:pt idx="626">
                  <c:v>23.19</c:v>
                </c:pt>
                <c:pt idx="627">
                  <c:v>23.36</c:v>
                </c:pt>
                <c:pt idx="628">
                  <c:v>23.2</c:v>
                </c:pt>
                <c:pt idx="629">
                  <c:v>22.88</c:v>
                </c:pt>
                <c:pt idx="630">
                  <c:v>22.22</c:v>
                </c:pt>
                <c:pt idx="631">
                  <c:v>21.67</c:v>
                </c:pt>
                <c:pt idx="632">
                  <c:v>25.07</c:v>
                </c:pt>
                <c:pt idx="633">
                  <c:v>28.64</c:v>
                </c:pt>
                <c:pt idx="634">
                  <c:v>28.77</c:v>
                </c:pt>
                <c:pt idx="635">
                  <c:v>29.58</c:v>
                </c:pt>
                <c:pt idx="636">
                  <c:v>30.36</c:v>
                </c:pt>
                <c:pt idx="637">
                  <c:v>30.35</c:v>
                </c:pt>
                <c:pt idx="638">
                  <c:v>29.78</c:v>
                </c:pt>
                <c:pt idx="639">
                  <c:v>29.75</c:v>
                </c:pt>
                <c:pt idx="640">
                  <c:v>29.5</c:v>
                </c:pt>
                <c:pt idx="641">
                  <c:v>28.97</c:v>
                </c:pt>
                <c:pt idx="642">
                  <c:v>27.18</c:v>
                </c:pt>
                <c:pt idx="643">
                  <c:v>26.54</c:v>
                </c:pt>
                <c:pt idx="644">
                  <c:v>25.29</c:v>
                </c:pt>
                <c:pt idx="645">
                  <c:v>24.99</c:v>
                </c:pt>
                <c:pt idx="646">
                  <c:v>25.08</c:v>
                </c:pt>
                <c:pt idx="647">
                  <c:v>25.11</c:v>
                </c:pt>
                <c:pt idx="648">
                  <c:v>23.68</c:v>
                </c:pt>
                <c:pt idx="649">
                  <c:v>23.4</c:v>
                </c:pt>
                <c:pt idx="650">
                  <c:v>23.01</c:v>
                </c:pt>
                <c:pt idx="651">
                  <c:v>22.2</c:v>
                </c:pt>
                <c:pt idx="652">
                  <c:v>21.14</c:v>
                </c:pt>
                <c:pt idx="653">
                  <c:v>20.62</c:v>
                </c:pt>
                <c:pt idx="654">
                  <c:v>20.02</c:v>
                </c:pt>
                <c:pt idx="655">
                  <c:v>20.43</c:v>
                </c:pt>
                <c:pt idx="656">
                  <c:v>24.22</c:v>
                </c:pt>
                <c:pt idx="657">
                  <c:v>27.4</c:v>
                </c:pt>
                <c:pt idx="658">
                  <c:v>29.15</c:v>
                </c:pt>
                <c:pt idx="659">
                  <c:v>28.68</c:v>
                </c:pt>
                <c:pt idx="660">
                  <c:v>28.7</c:v>
                </c:pt>
                <c:pt idx="661">
                  <c:v>29.06</c:v>
                </c:pt>
                <c:pt idx="662">
                  <c:v>29.24</c:v>
                </c:pt>
                <c:pt idx="663">
                  <c:v>29.65</c:v>
                </c:pt>
                <c:pt idx="664">
                  <c:v>29.81</c:v>
                </c:pt>
                <c:pt idx="665">
                  <c:v>29.08</c:v>
                </c:pt>
                <c:pt idx="666">
                  <c:v>26.26</c:v>
                </c:pt>
                <c:pt idx="667">
                  <c:v>23.55</c:v>
                </c:pt>
                <c:pt idx="668">
                  <c:v>24.65</c:v>
                </c:pt>
                <c:pt idx="669">
                  <c:v>24.05</c:v>
                </c:pt>
                <c:pt idx="670">
                  <c:v>22.15</c:v>
                </c:pt>
                <c:pt idx="671">
                  <c:v>21.47</c:v>
                </c:pt>
                <c:pt idx="672">
                  <c:v>21.47</c:v>
                </c:pt>
                <c:pt idx="673">
                  <c:v>21.32</c:v>
                </c:pt>
                <c:pt idx="674">
                  <c:v>20.7</c:v>
                </c:pt>
                <c:pt idx="675">
                  <c:v>20.69</c:v>
                </c:pt>
                <c:pt idx="676">
                  <c:v>21.57</c:v>
                </c:pt>
                <c:pt idx="677">
                  <c:v>21.52</c:v>
                </c:pt>
                <c:pt idx="678">
                  <c:v>20.88</c:v>
                </c:pt>
                <c:pt idx="679">
                  <c:v>20.62</c:v>
                </c:pt>
                <c:pt idx="680">
                  <c:v>23.75</c:v>
                </c:pt>
                <c:pt idx="681">
                  <c:v>26.62</c:v>
                </c:pt>
                <c:pt idx="682">
                  <c:v>28.63</c:v>
                </c:pt>
                <c:pt idx="683">
                  <c:v>29.97</c:v>
                </c:pt>
                <c:pt idx="684">
                  <c:v>31.07</c:v>
                </c:pt>
                <c:pt idx="685">
                  <c:v>31.65</c:v>
                </c:pt>
                <c:pt idx="686">
                  <c:v>31.57</c:v>
                </c:pt>
                <c:pt idx="687">
                  <c:v>30.61</c:v>
                </c:pt>
                <c:pt idx="688">
                  <c:v>30.35</c:v>
                </c:pt>
                <c:pt idx="689">
                  <c:v>30.24</c:v>
                </c:pt>
                <c:pt idx="690">
                  <c:v>26.36</c:v>
                </c:pt>
                <c:pt idx="691">
                  <c:v>23.51</c:v>
                </c:pt>
                <c:pt idx="692">
                  <c:v>22.83</c:v>
                </c:pt>
                <c:pt idx="693">
                  <c:v>22.48</c:v>
                </c:pt>
                <c:pt idx="694">
                  <c:v>21.58</c:v>
                </c:pt>
                <c:pt idx="695">
                  <c:v>21.24</c:v>
                </c:pt>
                <c:pt idx="696">
                  <c:v>21.64</c:v>
                </c:pt>
                <c:pt idx="697">
                  <c:v>21.19</c:v>
                </c:pt>
                <c:pt idx="698">
                  <c:v>20.81</c:v>
                </c:pt>
                <c:pt idx="699">
                  <c:v>20.6</c:v>
                </c:pt>
                <c:pt idx="700">
                  <c:v>19.989999999999998</c:v>
                </c:pt>
                <c:pt idx="701">
                  <c:v>19.88</c:v>
                </c:pt>
                <c:pt idx="702">
                  <c:v>19.78</c:v>
                </c:pt>
                <c:pt idx="703">
                  <c:v>20.38</c:v>
                </c:pt>
                <c:pt idx="704">
                  <c:v>23.12</c:v>
                </c:pt>
                <c:pt idx="705">
                  <c:v>27.05</c:v>
                </c:pt>
                <c:pt idx="706">
                  <c:v>28.95</c:v>
                </c:pt>
                <c:pt idx="707">
                  <c:v>28.84</c:v>
                </c:pt>
                <c:pt idx="708">
                  <c:v>28.87</c:v>
                </c:pt>
                <c:pt idx="709">
                  <c:v>29.58</c:v>
                </c:pt>
                <c:pt idx="710">
                  <c:v>29.44</c:v>
                </c:pt>
                <c:pt idx="711">
                  <c:v>29.41</c:v>
                </c:pt>
                <c:pt idx="712">
                  <c:v>30.12</c:v>
                </c:pt>
                <c:pt idx="713">
                  <c:v>30.27</c:v>
                </c:pt>
                <c:pt idx="714">
                  <c:v>25.98</c:v>
                </c:pt>
                <c:pt idx="715">
                  <c:v>23.04</c:v>
                </c:pt>
                <c:pt idx="716">
                  <c:v>21.84</c:v>
                </c:pt>
                <c:pt idx="717">
                  <c:v>21.27</c:v>
                </c:pt>
                <c:pt idx="718">
                  <c:v>21.17</c:v>
                </c:pt>
                <c:pt idx="719">
                  <c:v>21.5</c:v>
                </c:pt>
                <c:pt idx="720">
                  <c:v>21.22</c:v>
                </c:pt>
                <c:pt idx="721">
                  <c:v>21.25</c:v>
                </c:pt>
                <c:pt idx="722">
                  <c:v>20.7</c:v>
                </c:pt>
                <c:pt idx="723">
                  <c:v>20.37</c:v>
                </c:pt>
                <c:pt idx="724">
                  <c:v>20.309999999999999</c:v>
                </c:pt>
                <c:pt idx="725">
                  <c:v>19.46</c:v>
                </c:pt>
                <c:pt idx="726">
                  <c:v>18.95</c:v>
                </c:pt>
                <c:pt idx="727">
                  <c:v>19.45</c:v>
                </c:pt>
                <c:pt idx="728">
                  <c:v>22.48</c:v>
                </c:pt>
                <c:pt idx="729">
                  <c:v>25.97</c:v>
                </c:pt>
                <c:pt idx="730">
                  <c:v>28.22</c:v>
                </c:pt>
                <c:pt idx="731">
                  <c:v>28.77</c:v>
                </c:pt>
                <c:pt idx="732">
                  <c:v>29.79</c:v>
                </c:pt>
                <c:pt idx="733">
                  <c:v>30.4</c:v>
                </c:pt>
                <c:pt idx="734">
                  <c:v>29.85</c:v>
                </c:pt>
                <c:pt idx="735">
                  <c:v>30.06</c:v>
                </c:pt>
                <c:pt idx="736">
                  <c:v>29.94</c:v>
                </c:pt>
                <c:pt idx="737">
                  <c:v>29.31</c:v>
                </c:pt>
                <c:pt idx="738">
                  <c:v>24.87</c:v>
                </c:pt>
                <c:pt idx="739">
                  <c:v>21.77</c:v>
                </c:pt>
                <c:pt idx="740">
                  <c:v>20.84</c:v>
                </c:pt>
                <c:pt idx="741">
                  <c:v>20.54</c:v>
                </c:pt>
                <c:pt idx="742">
                  <c:v>20.47</c:v>
                </c:pt>
                <c:pt idx="743">
                  <c:v>20.100000000000001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094-4041-AF3C-DC843AB1A3B4}"/>
            </c:ext>
          </c:extLst>
        </c:ser>
        <c:ser>
          <c:idx val="1"/>
          <c:order val="1"/>
          <c:tx>
            <c:v>Air_T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DEC!$P$5:$P$748</c:f>
              <c:numCache>
                <c:formatCode>General</c:formatCode>
                <c:ptCount val="74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28</c:v>
                </c:pt>
                <c:pt idx="38">
                  <c:v>28</c:v>
                </c:pt>
                <c:pt idx="39">
                  <c:v>28</c:v>
                </c:pt>
                <c:pt idx="40">
                  <c:v>28</c:v>
                </c:pt>
                <c:pt idx="41">
                  <c:v>28</c:v>
                </c:pt>
                <c:pt idx="42">
                  <c:v>28</c:v>
                </c:pt>
                <c:pt idx="43">
                  <c:v>28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28</c:v>
                </c:pt>
                <c:pt idx="66">
                  <c:v>28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28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28</c:v>
                </c:pt>
                <c:pt idx="118">
                  <c:v>28</c:v>
                </c:pt>
                <c:pt idx="119">
                  <c:v>28</c:v>
                </c:pt>
                <c:pt idx="120">
                  <c:v>28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28</c:v>
                </c:pt>
                <c:pt idx="134">
                  <c:v>28</c:v>
                </c:pt>
                <c:pt idx="135">
                  <c:v>28</c:v>
                </c:pt>
                <c:pt idx="136">
                  <c:v>28</c:v>
                </c:pt>
                <c:pt idx="137">
                  <c:v>28</c:v>
                </c:pt>
                <c:pt idx="138">
                  <c:v>28</c:v>
                </c:pt>
                <c:pt idx="139">
                  <c:v>28</c:v>
                </c:pt>
                <c:pt idx="140">
                  <c:v>28</c:v>
                </c:pt>
                <c:pt idx="141">
                  <c:v>28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28</c:v>
                </c:pt>
                <c:pt idx="162">
                  <c:v>28</c:v>
                </c:pt>
                <c:pt idx="163">
                  <c:v>28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28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28</c:v>
                </c:pt>
                <c:pt idx="178">
                  <c:v>28</c:v>
                </c:pt>
                <c:pt idx="179">
                  <c:v>28</c:v>
                </c:pt>
                <c:pt idx="180">
                  <c:v>28</c:v>
                </c:pt>
                <c:pt idx="181">
                  <c:v>28</c:v>
                </c:pt>
                <c:pt idx="182">
                  <c:v>28</c:v>
                </c:pt>
                <c:pt idx="183">
                  <c:v>28</c:v>
                </c:pt>
                <c:pt idx="184">
                  <c:v>28</c:v>
                </c:pt>
                <c:pt idx="185">
                  <c:v>28</c:v>
                </c:pt>
                <c:pt idx="186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28</c:v>
                </c:pt>
                <c:pt idx="190">
                  <c:v>28</c:v>
                </c:pt>
                <c:pt idx="191">
                  <c:v>28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28</c:v>
                </c:pt>
                <c:pt idx="199">
                  <c:v>28</c:v>
                </c:pt>
                <c:pt idx="200">
                  <c:v>28</c:v>
                </c:pt>
                <c:pt idx="201">
                  <c:v>28</c:v>
                </c:pt>
                <c:pt idx="202">
                  <c:v>28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28</c:v>
                </c:pt>
                <c:pt idx="217">
                  <c:v>28</c:v>
                </c:pt>
                <c:pt idx="218">
                  <c:v>28</c:v>
                </c:pt>
                <c:pt idx="219">
                  <c:v>28</c:v>
                </c:pt>
                <c:pt idx="220">
                  <c:v>28</c:v>
                </c:pt>
                <c:pt idx="221">
                  <c:v>28</c:v>
                </c:pt>
                <c:pt idx="222">
                  <c:v>28</c:v>
                </c:pt>
                <c:pt idx="223">
                  <c:v>28</c:v>
                </c:pt>
                <c:pt idx="224">
                  <c:v>28</c:v>
                </c:pt>
                <c:pt idx="225">
                  <c:v>28</c:v>
                </c:pt>
                <c:pt idx="226">
                  <c:v>28</c:v>
                </c:pt>
                <c:pt idx="227">
                  <c:v>28</c:v>
                </c:pt>
                <c:pt idx="228">
                  <c:v>28</c:v>
                </c:pt>
                <c:pt idx="229">
                  <c:v>28</c:v>
                </c:pt>
                <c:pt idx="230">
                  <c:v>28</c:v>
                </c:pt>
                <c:pt idx="231">
                  <c:v>28</c:v>
                </c:pt>
                <c:pt idx="232">
                  <c:v>28</c:v>
                </c:pt>
                <c:pt idx="233">
                  <c:v>28</c:v>
                </c:pt>
                <c:pt idx="234">
                  <c:v>28</c:v>
                </c:pt>
                <c:pt idx="235">
                  <c:v>28</c:v>
                </c:pt>
                <c:pt idx="236">
                  <c:v>28</c:v>
                </c:pt>
                <c:pt idx="237">
                  <c:v>28</c:v>
                </c:pt>
                <c:pt idx="238">
                  <c:v>28</c:v>
                </c:pt>
                <c:pt idx="239">
                  <c:v>28</c:v>
                </c:pt>
                <c:pt idx="240">
                  <c:v>28</c:v>
                </c:pt>
                <c:pt idx="241">
                  <c:v>28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28</c:v>
                </c:pt>
                <c:pt idx="246">
                  <c:v>28</c:v>
                </c:pt>
                <c:pt idx="247">
                  <c:v>28</c:v>
                </c:pt>
                <c:pt idx="248">
                  <c:v>28</c:v>
                </c:pt>
                <c:pt idx="249">
                  <c:v>28</c:v>
                </c:pt>
                <c:pt idx="250">
                  <c:v>28</c:v>
                </c:pt>
                <c:pt idx="251">
                  <c:v>28</c:v>
                </c:pt>
                <c:pt idx="252">
                  <c:v>28</c:v>
                </c:pt>
                <c:pt idx="253">
                  <c:v>28</c:v>
                </c:pt>
                <c:pt idx="254">
                  <c:v>28</c:v>
                </c:pt>
                <c:pt idx="255">
                  <c:v>28</c:v>
                </c:pt>
                <c:pt idx="256">
                  <c:v>28</c:v>
                </c:pt>
                <c:pt idx="257">
                  <c:v>28</c:v>
                </c:pt>
                <c:pt idx="258">
                  <c:v>28</c:v>
                </c:pt>
                <c:pt idx="259">
                  <c:v>28</c:v>
                </c:pt>
                <c:pt idx="260">
                  <c:v>28</c:v>
                </c:pt>
                <c:pt idx="261">
                  <c:v>28</c:v>
                </c:pt>
                <c:pt idx="262">
                  <c:v>28</c:v>
                </c:pt>
                <c:pt idx="263">
                  <c:v>28</c:v>
                </c:pt>
                <c:pt idx="264">
                  <c:v>28</c:v>
                </c:pt>
                <c:pt idx="265">
                  <c:v>28</c:v>
                </c:pt>
                <c:pt idx="266">
                  <c:v>28</c:v>
                </c:pt>
                <c:pt idx="267">
                  <c:v>28</c:v>
                </c:pt>
                <c:pt idx="268">
                  <c:v>28</c:v>
                </c:pt>
                <c:pt idx="269">
                  <c:v>28</c:v>
                </c:pt>
                <c:pt idx="270">
                  <c:v>28</c:v>
                </c:pt>
                <c:pt idx="271">
                  <c:v>28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28</c:v>
                </c:pt>
                <c:pt idx="276">
                  <c:v>28</c:v>
                </c:pt>
                <c:pt idx="277">
                  <c:v>28</c:v>
                </c:pt>
                <c:pt idx="278">
                  <c:v>28</c:v>
                </c:pt>
                <c:pt idx="279">
                  <c:v>28</c:v>
                </c:pt>
                <c:pt idx="280">
                  <c:v>28</c:v>
                </c:pt>
                <c:pt idx="281">
                  <c:v>28</c:v>
                </c:pt>
                <c:pt idx="282">
                  <c:v>28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28</c:v>
                </c:pt>
                <c:pt idx="288">
                  <c:v>28</c:v>
                </c:pt>
                <c:pt idx="289">
                  <c:v>28</c:v>
                </c:pt>
                <c:pt idx="290">
                  <c:v>28</c:v>
                </c:pt>
                <c:pt idx="291">
                  <c:v>28</c:v>
                </c:pt>
                <c:pt idx="292">
                  <c:v>28</c:v>
                </c:pt>
                <c:pt idx="293">
                  <c:v>28</c:v>
                </c:pt>
                <c:pt idx="294">
                  <c:v>28</c:v>
                </c:pt>
                <c:pt idx="295">
                  <c:v>28</c:v>
                </c:pt>
                <c:pt idx="296">
                  <c:v>28</c:v>
                </c:pt>
                <c:pt idx="297">
                  <c:v>28</c:v>
                </c:pt>
                <c:pt idx="298">
                  <c:v>28</c:v>
                </c:pt>
                <c:pt idx="299">
                  <c:v>28</c:v>
                </c:pt>
                <c:pt idx="300">
                  <c:v>28</c:v>
                </c:pt>
                <c:pt idx="301">
                  <c:v>28</c:v>
                </c:pt>
                <c:pt idx="302">
                  <c:v>28</c:v>
                </c:pt>
                <c:pt idx="303">
                  <c:v>28</c:v>
                </c:pt>
                <c:pt idx="304">
                  <c:v>28</c:v>
                </c:pt>
                <c:pt idx="305">
                  <c:v>28</c:v>
                </c:pt>
                <c:pt idx="306">
                  <c:v>28</c:v>
                </c:pt>
                <c:pt idx="307">
                  <c:v>28</c:v>
                </c:pt>
                <c:pt idx="308">
                  <c:v>28</c:v>
                </c:pt>
                <c:pt idx="309">
                  <c:v>28</c:v>
                </c:pt>
                <c:pt idx="310">
                  <c:v>28</c:v>
                </c:pt>
                <c:pt idx="311">
                  <c:v>28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28</c:v>
                </c:pt>
                <c:pt idx="316">
                  <c:v>28</c:v>
                </c:pt>
                <c:pt idx="317">
                  <c:v>28</c:v>
                </c:pt>
                <c:pt idx="318">
                  <c:v>28</c:v>
                </c:pt>
                <c:pt idx="319">
                  <c:v>28</c:v>
                </c:pt>
                <c:pt idx="320">
                  <c:v>28</c:v>
                </c:pt>
                <c:pt idx="321">
                  <c:v>28</c:v>
                </c:pt>
                <c:pt idx="322">
                  <c:v>28</c:v>
                </c:pt>
                <c:pt idx="323">
                  <c:v>28</c:v>
                </c:pt>
                <c:pt idx="324">
                  <c:v>28</c:v>
                </c:pt>
                <c:pt idx="325">
                  <c:v>28</c:v>
                </c:pt>
                <c:pt idx="326">
                  <c:v>28</c:v>
                </c:pt>
                <c:pt idx="327">
                  <c:v>28</c:v>
                </c:pt>
                <c:pt idx="328">
                  <c:v>28</c:v>
                </c:pt>
                <c:pt idx="329">
                  <c:v>28</c:v>
                </c:pt>
                <c:pt idx="330">
                  <c:v>28</c:v>
                </c:pt>
                <c:pt idx="331">
                  <c:v>28</c:v>
                </c:pt>
                <c:pt idx="332">
                  <c:v>28</c:v>
                </c:pt>
                <c:pt idx="333">
                  <c:v>28</c:v>
                </c:pt>
                <c:pt idx="334">
                  <c:v>28</c:v>
                </c:pt>
                <c:pt idx="335">
                  <c:v>28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28</c:v>
                </c:pt>
                <c:pt idx="349">
                  <c:v>28</c:v>
                </c:pt>
                <c:pt idx="350">
                  <c:v>28</c:v>
                </c:pt>
                <c:pt idx="351">
                  <c:v>28</c:v>
                </c:pt>
                <c:pt idx="352">
                  <c:v>28</c:v>
                </c:pt>
                <c:pt idx="353">
                  <c:v>28</c:v>
                </c:pt>
                <c:pt idx="354">
                  <c:v>28</c:v>
                </c:pt>
                <c:pt idx="355">
                  <c:v>28</c:v>
                </c:pt>
                <c:pt idx="356">
                  <c:v>28</c:v>
                </c:pt>
                <c:pt idx="357">
                  <c:v>28</c:v>
                </c:pt>
                <c:pt idx="358">
                  <c:v>28</c:v>
                </c:pt>
                <c:pt idx="359">
                  <c:v>28</c:v>
                </c:pt>
                <c:pt idx="360">
                  <c:v>28</c:v>
                </c:pt>
                <c:pt idx="361">
                  <c:v>28</c:v>
                </c:pt>
                <c:pt idx="362">
                  <c:v>28</c:v>
                </c:pt>
                <c:pt idx="363">
                  <c:v>28</c:v>
                </c:pt>
                <c:pt idx="364">
                  <c:v>28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28</c:v>
                </c:pt>
                <c:pt idx="374">
                  <c:v>28</c:v>
                </c:pt>
                <c:pt idx="375">
                  <c:v>28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28</c:v>
                </c:pt>
                <c:pt idx="380">
                  <c:v>28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28</c:v>
                </c:pt>
                <c:pt idx="398">
                  <c:v>28</c:v>
                </c:pt>
                <c:pt idx="399">
                  <c:v>28</c:v>
                </c:pt>
                <c:pt idx="400">
                  <c:v>28</c:v>
                </c:pt>
                <c:pt idx="401">
                  <c:v>28</c:v>
                </c:pt>
                <c:pt idx="402">
                  <c:v>28</c:v>
                </c:pt>
                <c:pt idx="403">
                  <c:v>28</c:v>
                </c:pt>
                <c:pt idx="404">
                  <c:v>28</c:v>
                </c:pt>
                <c:pt idx="405">
                  <c:v>28</c:v>
                </c:pt>
                <c:pt idx="406">
                  <c:v>28</c:v>
                </c:pt>
                <c:pt idx="407">
                  <c:v>28</c:v>
                </c:pt>
                <c:pt idx="408">
                  <c:v>28</c:v>
                </c:pt>
                <c:pt idx="409">
                  <c:v>28</c:v>
                </c:pt>
                <c:pt idx="410">
                  <c:v>28</c:v>
                </c:pt>
                <c:pt idx="411">
                  <c:v>28</c:v>
                </c:pt>
                <c:pt idx="412">
                  <c:v>28</c:v>
                </c:pt>
                <c:pt idx="413">
                  <c:v>28</c:v>
                </c:pt>
                <c:pt idx="414">
                  <c:v>28</c:v>
                </c:pt>
                <c:pt idx="415">
                  <c:v>28</c:v>
                </c:pt>
                <c:pt idx="416">
                  <c:v>28</c:v>
                </c:pt>
                <c:pt idx="417">
                  <c:v>28</c:v>
                </c:pt>
                <c:pt idx="418">
                  <c:v>28</c:v>
                </c:pt>
                <c:pt idx="419">
                  <c:v>28</c:v>
                </c:pt>
                <c:pt idx="420">
                  <c:v>28</c:v>
                </c:pt>
                <c:pt idx="421">
                  <c:v>28</c:v>
                </c:pt>
                <c:pt idx="422">
                  <c:v>28</c:v>
                </c:pt>
                <c:pt idx="423">
                  <c:v>28</c:v>
                </c:pt>
                <c:pt idx="424">
                  <c:v>28</c:v>
                </c:pt>
                <c:pt idx="425">
                  <c:v>28</c:v>
                </c:pt>
                <c:pt idx="426">
                  <c:v>28</c:v>
                </c:pt>
                <c:pt idx="427">
                  <c:v>28</c:v>
                </c:pt>
                <c:pt idx="428">
                  <c:v>28</c:v>
                </c:pt>
                <c:pt idx="429">
                  <c:v>28</c:v>
                </c:pt>
                <c:pt idx="430">
                  <c:v>28</c:v>
                </c:pt>
                <c:pt idx="431">
                  <c:v>28</c:v>
                </c:pt>
                <c:pt idx="432">
                  <c:v>28</c:v>
                </c:pt>
                <c:pt idx="433">
                  <c:v>28</c:v>
                </c:pt>
                <c:pt idx="434">
                  <c:v>28</c:v>
                </c:pt>
                <c:pt idx="435">
                  <c:v>28</c:v>
                </c:pt>
                <c:pt idx="436">
                  <c:v>28</c:v>
                </c:pt>
                <c:pt idx="437">
                  <c:v>28</c:v>
                </c:pt>
                <c:pt idx="438">
                  <c:v>28</c:v>
                </c:pt>
                <c:pt idx="439">
                  <c:v>28</c:v>
                </c:pt>
                <c:pt idx="440">
                  <c:v>28</c:v>
                </c:pt>
                <c:pt idx="441">
                  <c:v>28</c:v>
                </c:pt>
                <c:pt idx="442">
                  <c:v>28</c:v>
                </c:pt>
                <c:pt idx="443">
                  <c:v>28</c:v>
                </c:pt>
                <c:pt idx="444">
                  <c:v>28</c:v>
                </c:pt>
                <c:pt idx="445">
                  <c:v>28</c:v>
                </c:pt>
                <c:pt idx="446">
                  <c:v>28</c:v>
                </c:pt>
                <c:pt idx="447">
                  <c:v>28</c:v>
                </c:pt>
                <c:pt idx="448">
                  <c:v>28</c:v>
                </c:pt>
                <c:pt idx="449">
                  <c:v>28</c:v>
                </c:pt>
                <c:pt idx="450">
                  <c:v>28</c:v>
                </c:pt>
                <c:pt idx="451">
                  <c:v>28</c:v>
                </c:pt>
                <c:pt idx="452">
                  <c:v>28</c:v>
                </c:pt>
                <c:pt idx="453">
                  <c:v>28</c:v>
                </c:pt>
                <c:pt idx="454">
                  <c:v>28</c:v>
                </c:pt>
                <c:pt idx="455">
                  <c:v>28</c:v>
                </c:pt>
                <c:pt idx="456">
                  <c:v>28</c:v>
                </c:pt>
                <c:pt idx="457">
                  <c:v>28</c:v>
                </c:pt>
                <c:pt idx="458">
                  <c:v>28</c:v>
                </c:pt>
                <c:pt idx="459">
                  <c:v>28</c:v>
                </c:pt>
                <c:pt idx="460">
                  <c:v>28</c:v>
                </c:pt>
                <c:pt idx="461">
                  <c:v>28</c:v>
                </c:pt>
                <c:pt idx="462">
                  <c:v>28</c:v>
                </c:pt>
                <c:pt idx="463">
                  <c:v>28</c:v>
                </c:pt>
                <c:pt idx="464">
                  <c:v>28</c:v>
                </c:pt>
                <c:pt idx="465">
                  <c:v>28</c:v>
                </c:pt>
                <c:pt idx="466">
                  <c:v>28</c:v>
                </c:pt>
                <c:pt idx="467">
                  <c:v>28</c:v>
                </c:pt>
                <c:pt idx="468">
                  <c:v>28</c:v>
                </c:pt>
                <c:pt idx="469">
                  <c:v>28</c:v>
                </c:pt>
                <c:pt idx="470">
                  <c:v>28</c:v>
                </c:pt>
                <c:pt idx="471">
                  <c:v>28</c:v>
                </c:pt>
                <c:pt idx="472">
                  <c:v>28</c:v>
                </c:pt>
                <c:pt idx="473">
                  <c:v>28</c:v>
                </c:pt>
                <c:pt idx="474">
                  <c:v>28</c:v>
                </c:pt>
                <c:pt idx="475">
                  <c:v>28</c:v>
                </c:pt>
                <c:pt idx="476">
                  <c:v>28</c:v>
                </c:pt>
                <c:pt idx="477">
                  <c:v>28</c:v>
                </c:pt>
                <c:pt idx="478">
                  <c:v>28</c:v>
                </c:pt>
                <c:pt idx="479">
                  <c:v>28</c:v>
                </c:pt>
                <c:pt idx="480">
                  <c:v>28</c:v>
                </c:pt>
                <c:pt idx="481">
                  <c:v>28</c:v>
                </c:pt>
                <c:pt idx="482">
                  <c:v>28</c:v>
                </c:pt>
                <c:pt idx="483">
                  <c:v>28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28</c:v>
                </c:pt>
                <c:pt idx="495">
                  <c:v>28</c:v>
                </c:pt>
                <c:pt idx="496">
                  <c:v>28</c:v>
                </c:pt>
                <c:pt idx="497">
                  <c:v>28</c:v>
                </c:pt>
                <c:pt idx="498">
                  <c:v>28</c:v>
                </c:pt>
                <c:pt idx="499">
                  <c:v>28</c:v>
                </c:pt>
                <c:pt idx="500">
                  <c:v>28</c:v>
                </c:pt>
                <c:pt idx="501">
                  <c:v>28</c:v>
                </c:pt>
                <c:pt idx="502">
                  <c:v>28</c:v>
                </c:pt>
                <c:pt idx="503">
                  <c:v>28</c:v>
                </c:pt>
                <c:pt idx="504">
                  <c:v>28</c:v>
                </c:pt>
                <c:pt idx="505">
                  <c:v>28</c:v>
                </c:pt>
                <c:pt idx="506">
                  <c:v>28</c:v>
                </c:pt>
                <c:pt idx="507">
                  <c:v>28</c:v>
                </c:pt>
                <c:pt idx="508">
                  <c:v>28</c:v>
                </c:pt>
                <c:pt idx="509">
                  <c:v>28</c:v>
                </c:pt>
                <c:pt idx="510">
                  <c:v>28</c:v>
                </c:pt>
                <c:pt idx="511">
                  <c:v>28</c:v>
                </c:pt>
                <c:pt idx="512">
                  <c:v>28</c:v>
                </c:pt>
                <c:pt idx="513">
                  <c:v>28</c:v>
                </c:pt>
                <c:pt idx="514">
                  <c:v>28</c:v>
                </c:pt>
                <c:pt idx="515">
                  <c:v>28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28</c:v>
                </c:pt>
                <c:pt idx="520">
                  <c:v>28</c:v>
                </c:pt>
                <c:pt idx="521">
                  <c:v>28</c:v>
                </c:pt>
                <c:pt idx="522">
                  <c:v>28</c:v>
                </c:pt>
                <c:pt idx="523">
                  <c:v>28</c:v>
                </c:pt>
                <c:pt idx="524">
                  <c:v>28</c:v>
                </c:pt>
                <c:pt idx="525">
                  <c:v>28</c:v>
                </c:pt>
                <c:pt idx="526">
                  <c:v>28</c:v>
                </c:pt>
                <c:pt idx="527">
                  <c:v>28</c:v>
                </c:pt>
                <c:pt idx="528">
                  <c:v>28</c:v>
                </c:pt>
                <c:pt idx="529">
                  <c:v>28</c:v>
                </c:pt>
                <c:pt idx="530">
                  <c:v>28</c:v>
                </c:pt>
                <c:pt idx="531">
                  <c:v>28</c:v>
                </c:pt>
                <c:pt idx="532">
                  <c:v>28</c:v>
                </c:pt>
                <c:pt idx="533">
                  <c:v>28</c:v>
                </c:pt>
                <c:pt idx="534">
                  <c:v>28</c:v>
                </c:pt>
                <c:pt idx="535">
                  <c:v>28</c:v>
                </c:pt>
                <c:pt idx="536">
                  <c:v>28</c:v>
                </c:pt>
                <c:pt idx="537">
                  <c:v>28</c:v>
                </c:pt>
                <c:pt idx="538">
                  <c:v>28</c:v>
                </c:pt>
                <c:pt idx="539">
                  <c:v>28</c:v>
                </c:pt>
                <c:pt idx="540">
                  <c:v>28</c:v>
                </c:pt>
                <c:pt idx="541">
                  <c:v>28</c:v>
                </c:pt>
                <c:pt idx="542">
                  <c:v>28</c:v>
                </c:pt>
                <c:pt idx="543">
                  <c:v>28</c:v>
                </c:pt>
                <c:pt idx="544">
                  <c:v>28</c:v>
                </c:pt>
                <c:pt idx="545">
                  <c:v>28</c:v>
                </c:pt>
                <c:pt idx="546">
                  <c:v>28</c:v>
                </c:pt>
                <c:pt idx="547">
                  <c:v>28</c:v>
                </c:pt>
                <c:pt idx="548">
                  <c:v>28</c:v>
                </c:pt>
                <c:pt idx="549">
                  <c:v>28</c:v>
                </c:pt>
                <c:pt idx="550">
                  <c:v>28</c:v>
                </c:pt>
                <c:pt idx="551">
                  <c:v>28</c:v>
                </c:pt>
                <c:pt idx="552">
                  <c:v>28</c:v>
                </c:pt>
                <c:pt idx="553">
                  <c:v>28</c:v>
                </c:pt>
                <c:pt idx="554">
                  <c:v>28</c:v>
                </c:pt>
                <c:pt idx="555">
                  <c:v>28</c:v>
                </c:pt>
                <c:pt idx="556">
                  <c:v>28</c:v>
                </c:pt>
                <c:pt idx="557">
                  <c:v>28</c:v>
                </c:pt>
                <c:pt idx="558">
                  <c:v>28</c:v>
                </c:pt>
                <c:pt idx="559">
                  <c:v>28</c:v>
                </c:pt>
                <c:pt idx="560">
                  <c:v>28</c:v>
                </c:pt>
                <c:pt idx="561">
                  <c:v>28</c:v>
                </c:pt>
                <c:pt idx="562">
                  <c:v>28</c:v>
                </c:pt>
                <c:pt idx="563">
                  <c:v>28</c:v>
                </c:pt>
                <c:pt idx="564">
                  <c:v>28</c:v>
                </c:pt>
                <c:pt idx="565">
                  <c:v>28</c:v>
                </c:pt>
                <c:pt idx="566">
                  <c:v>28</c:v>
                </c:pt>
                <c:pt idx="567">
                  <c:v>28</c:v>
                </c:pt>
                <c:pt idx="568">
                  <c:v>28</c:v>
                </c:pt>
                <c:pt idx="569">
                  <c:v>28</c:v>
                </c:pt>
                <c:pt idx="570">
                  <c:v>28</c:v>
                </c:pt>
                <c:pt idx="571">
                  <c:v>28</c:v>
                </c:pt>
                <c:pt idx="572">
                  <c:v>28</c:v>
                </c:pt>
                <c:pt idx="573">
                  <c:v>28</c:v>
                </c:pt>
                <c:pt idx="574">
                  <c:v>28</c:v>
                </c:pt>
                <c:pt idx="575">
                  <c:v>28</c:v>
                </c:pt>
                <c:pt idx="576">
                  <c:v>28</c:v>
                </c:pt>
                <c:pt idx="577">
                  <c:v>28</c:v>
                </c:pt>
                <c:pt idx="578">
                  <c:v>28</c:v>
                </c:pt>
                <c:pt idx="579">
                  <c:v>28</c:v>
                </c:pt>
                <c:pt idx="580">
                  <c:v>28</c:v>
                </c:pt>
                <c:pt idx="581">
                  <c:v>28</c:v>
                </c:pt>
                <c:pt idx="582">
                  <c:v>28</c:v>
                </c:pt>
                <c:pt idx="583">
                  <c:v>28</c:v>
                </c:pt>
                <c:pt idx="584">
                  <c:v>28</c:v>
                </c:pt>
                <c:pt idx="585">
                  <c:v>28</c:v>
                </c:pt>
                <c:pt idx="586">
                  <c:v>28</c:v>
                </c:pt>
                <c:pt idx="587">
                  <c:v>28</c:v>
                </c:pt>
                <c:pt idx="588">
                  <c:v>28</c:v>
                </c:pt>
                <c:pt idx="589">
                  <c:v>28</c:v>
                </c:pt>
                <c:pt idx="590">
                  <c:v>28</c:v>
                </c:pt>
                <c:pt idx="591">
                  <c:v>28</c:v>
                </c:pt>
                <c:pt idx="592">
                  <c:v>28</c:v>
                </c:pt>
                <c:pt idx="593">
                  <c:v>28</c:v>
                </c:pt>
                <c:pt idx="594">
                  <c:v>28</c:v>
                </c:pt>
                <c:pt idx="595">
                  <c:v>28</c:v>
                </c:pt>
                <c:pt idx="596">
                  <c:v>28</c:v>
                </c:pt>
                <c:pt idx="597">
                  <c:v>28</c:v>
                </c:pt>
                <c:pt idx="598">
                  <c:v>28</c:v>
                </c:pt>
                <c:pt idx="599">
                  <c:v>28</c:v>
                </c:pt>
                <c:pt idx="600">
                  <c:v>28</c:v>
                </c:pt>
                <c:pt idx="601">
                  <c:v>28</c:v>
                </c:pt>
                <c:pt idx="602">
                  <c:v>28</c:v>
                </c:pt>
                <c:pt idx="603">
                  <c:v>28</c:v>
                </c:pt>
                <c:pt idx="604">
                  <c:v>28</c:v>
                </c:pt>
                <c:pt idx="605">
                  <c:v>28</c:v>
                </c:pt>
                <c:pt idx="606">
                  <c:v>28</c:v>
                </c:pt>
                <c:pt idx="607">
                  <c:v>28</c:v>
                </c:pt>
                <c:pt idx="608">
                  <c:v>28</c:v>
                </c:pt>
                <c:pt idx="609">
                  <c:v>28</c:v>
                </c:pt>
                <c:pt idx="610">
                  <c:v>28</c:v>
                </c:pt>
                <c:pt idx="611">
                  <c:v>28</c:v>
                </c:pt>
                <c:pt idx="612">
                  <c:v>28</c:v>
                </c:pt>
                <c:pt idx="613">
                  <c:v>28</c:v>
                </c:pt>
                <c:pt idx="614">
                  <c:v>28</c:v>
                </c:pt>
                <c:pt idx="615">
                  <c:v>28</c:v>
                </c:pt>
                <c:pt idx="616">
                  <c:v>28</c:v>
                </c:pt>
                <c:pt idx="617">
                  <c:v>28</c:v>
                </c:pt>
                <c:pt idx="618">
                  <c:v>28</c:v>
                </c:pt>
                <c:pt idx="619">
                  <c:v>28</c:v>
                </c:pt>
                <c:pt idx="620">
                  <c:v>28</c:v>
                </c:pt>
                <c:pt idx="621">
                  <c:v>28</c:v>
                </c:pt>
                <c:pt idx="622">
                  <c:v>28</c:v>
                </c:pt>
                <c:pt idx="623">
                  <c:v>28</c:v>
                </c:pt>
                <c:pt idx="624">
                  <c:v>28</c:v>
                </c:pt>
                <c:pt idx="625">
                  <c:v>28</c:v>
                </c:pt>
                <c:pt idx="626">
                  <c:v>28</c:v>
                </c:pt>
                <c:pt idx="627">
                  <c:v>28</c:v>
                </c:pt>
                <c:pt idx="628">
                  <c:v>28</c:v>
                </c:pt>
                <c:pt idx="629">
                  <c:v>28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28</c:v>
                </c:pt>
                <c:pt idx="643">
                  <c:v>28</c:v>
                </c:pt>
                <c:pt idx="644">
                  <c:v>28</c:v>
                </c:pt>
                <c:pt idx="645">
                  <c:v>28</c:v>
                </c:pt>
                <c:pt idx="646">
                  <c:v>28</c:v>
                </c:pt>
                <c:pt idx="647">
                  <c:v>28</c:v>
                </c:pt>
                <c:pt idx="648">
                  <c:v>28</c:v>
                </c:pt>
                <c:pt idx="649">
                  <c:v>28</c:v>
                </c:pt>
                <c:pt idx="650">
                  <c:v>28</c:v>
                </c:pt>
                <c:pt idx="651">
                  <c:v>28</c:v>
                </c:pt>
                <c:pt idx="652">
                  <c:v>28</c:v>
                </c:pt>
                <c:pt idx="653">
                  <c:v>28</c:v>
                </c:pt>
                <c:pt idx="654">
                  <c:v>28</c:v>
                </c:pt>
                <c:pt idx="655">
                  <c:v>28</c:v>
                </c:pt>
                <c:pt idx="656">
                  <c:v>28</c:v>
                </c:pt>
                <c:pt idx="657">
                  <c:v>28</c:v>
                </c:pt>
                <c:pt idx="658">
                  <c:v>28</c:v>
                </c:pt>
                <c:pt idx="659">
                  <c:v>28</c:v>
                </c:pt>
                <c:pt idx="660">
                  <c:v>28</c:v>
                </c:pt>
                <c:pt idx="661">
                  <c:v>28</c:v>
                </c:pt>
                <c:pt idx="662">
                  <c:v>28</c:v>
                </c:pt>
                <c:pt idx="663">
                  <c:v>28</c:v>
                </c:pt>
                <c:pt idx="664">
                  <c:v>28</c:v>
                </c:pt>
                <c:pt idx="665">
                  <c:v>28</c:v>
                </c:pt>
                <c:pt idx="666">
                  <c:v>28</c:v>
                </c:pt>
                <c:pt idx="667">
                  <c:v>28</c:v>
                </c:pt>
                <c:pt idx="668">
                  <c:v>28</c:v>
                </c:pt>
                <c:pt idx="669">
                  <c:v>28</c:v>
                </c:pt>
                <c:pt idx="670">
                  <c:v>28</c:v>
                </c:pt>
                <c:pt idx="671">
                  <c:v>28</c:v>
                </c:pt>
                <c:pt idx="672">
                  <c:v>28</c:v>
                </c:pt>
                <c:pt idx="673">
                  <c:v>28</c:v>
                </c:pt>
                <c:pt idx="674">
                  <c:v>28</c:v>
                </c:pt>
                <c:pt idx="675">
                  <c:v>28</c:v>
                </c:pt>
                <c:pt idx="676">
                  <c:v>28</c:v>
                </c:pt>
                <c:pt idx="677">
                  <c:v>28</c:v>
                </c:pt>
                <c:pt idx="678">
                  <c:v>28</c:v>
                </c:pt>
                <c:pt idx="679">
                  <c:v>28</c:v>
                </c:pt>
                <c:pt idx="680">
                  <c:v>28</c:v>
                </c:pt>
                <c:pt idx="681">
                  <c:v>28</c:v>
                </c:pt>
                <c:pt idx="682">
                  <c:v>28</c:v>
                </c:pt>
                <c:pt idx="683">
                  <c:v>28</c:v>
                </c:pt>
                <c:pt idx="684">
                  <c:v>28</c:v>
                </c:pt>
                <c:pt idx="685">
                  <c:v>28</c:v>
                </c:pt>
                <c:pt idx="686">
                  <c:v>28</c:v>
                </c:pt>
                <c:pt idx="687">
                  <c:v>28</c:v>
                </c:pt>
                <c:pt idx="688">
                  <c:v>28</c:v>
                </c:pt>
                <c:pt idx="689">
                  <c:v>28</c:v>
                </c:pt>
                <c:pt idx="690">
                  <c:v>28</c:v>
                </c:pt>
                <c:pt idx="691">
                  <c:v>28</c:v>
                </c:pt>
                <c:pt idx="692">
                  <c:v>28</c:v>
                </c:pt>
                <c:pt idx="693">
                  <c:v>28</c:v>
                </c:pt>
                <c:pt idx="694">
                  <c:v>28</c:v>
                </c:pt>
                <c:pt idx="695">
                  <c:v>28</c:v>
                </c:pt>
                <c:pt idx="696">
                  <c:v>28</c:v>
                </c:pt>
                <c:pt idx="697">
                  <c:v>28</c:v>
                </c:pt>
                <c:pt idx="698">
                  <c:v>28</c:v>
                </c:pt>
                <c:pt idx="699">
                  <c:v>28</c:v>
                </c:pt>
                <c:pt idx="700">
                  <c:v>28</c:v>
                </c:pt>
                <c:pt idx="701">
                  <c:v>28</c:v>
                </c:pt>
                <c:pt idx="702">
                  <c:v>28</c:v>
                </c:pt>
                <c:pt idx="703">
                  <c:v>28</c:v>
                </c:pt>
                <c:pt idx="704">
                  <c:v>28</c:v>
                </c:pt>
                <c:pt idx="705">
                  <c:v>28</c:v>
                </c:pt>
                <c:pt idx="706">
                  <c:v>28</c:v>
                </c:pt>
                <c:pt idx="707">
                  <c:v>28</c:v>
                </c:pt>
                <c:pt idx="708">
                  <c:v>28</c:v>
                </c:pt>
                <c:pt idx="709">
                  <c:v>28</c:v>
                </c:pt>
                <c:pt idx="710">
                  <c:v>28</c:v>
                </c:pt>
                <c:pt idx="711">
                  <c:v>28</c:v>
                </c:pt>
                <c:pt idx="712">
                  <c:v>28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28</c:v>
                </c:pt>
                <c:pt idx="717">
                  <c:v>28</c:v>
                </c:pt>
                <c:pt idx="718">
                  <c:v>28</c:v>
                </c:pt>
                <c:pt idx="719">
                  <c:v>28</c:v>
                </c:pt>
                <c:pt idx="720">
                  <c:v>28</c:v>
                </c:pt>
                <c:pt idx="721">
                  <c:v>28</c:v>
                </c:pt>
                <c:pt idx="722">
                  <c:v>28</c:v>
                </c:pt>
                <c:pt idx="723">
                  <c:v>28</c:v>
                </c:pt>
                <c:pt idx="724">
                  <c:v>28</c:v>
                </c:pt>
                <c:pt idx="725">
                  <c:v>28</c:v>
                </c:pt>
                <c:pt idx="726">
                  <c:v>28</c:v>
                </c:pt>
                <c:pt idx="727">
                  <c:v>28</c:v>
                </c:pt>
                <c:pt idx="728">
                  <c:v>28</c:v>
                </c:pt>
                <c:pt idx="729">
                  <c:v>28</c:v>
                </c:pt>
                <c:pt idx="730">
                  <c:v>28</c:v>
                </c:pt>
                <c:pt idx="731">
                  <c:v>28</c:v>
                </c:pt>
                <c:pt idx="732">
                  <c:v>28</c:v>
                </c:pt>
                <c:pt idx="733">
                  <c:v>28</c:v>
                </c:pt>
                <c:pt idx="734">
                  <c:v>28</c:v>
                </c:pt>
                <c:pt idx="735">
                  <c:v>28</c:v>
                </c:pt>
                <c:pt idx="736">
                  <c:v>28</c:v>
                </c:pt>
                <c:pt idx="737">
                  <c:v>28</c:v>
                </c:pt>
                <c:pt idx="738">
                  <c:v>28</c:v>
                </c:pt>
                <c:pt idx="739">
                  <c:v>28</c:v>
                </c:pt>
                <c:pt idx="740">
                  <c:v>28</c:v>
                </c:pt>
                <c:pt idx="741">
                  <c:v>28</c:v>
                </c:pt>
                <c:pt idx="742">
                  <c:v>28</c:v>
                </c:pt>
                <c:pt idx="74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DC-44B5-8210-D6EDC6BDC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61.958330000009"/>
          <c:min val="445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35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December</a:t>
            </a:r>
            <a:r>
              <a:rPr lang="en-US" baseline="0"/>
              <a:t> 2021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389345661495476E-2"/>
          <c:y val="0.13922672672672673"/>
          <c:w val="0.78219445044774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DEC!$G$5:$G$748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0.13600000000000001</c:v>
                </c:pt>
                <c:pt idx="7">
                  <c:v>57.08</c:v>
                </c:pt>
                <c:pt idx="8">
                  <c:v>192.3</c:v>
                </c:pt>
                <c:pt idx="9">
                  <c:v>319.39999999999998</c:v>
                </c:pt>
                <c:pt idx="10">
                  <c:v>345.6</c:v>
                </c:pt>
                <c:pt idx="11">
                  <c:v>488.7</c:v>
                </c:pt>
                <c:pt idx="12">
                  <c:v>660.4</c:v>
                </c:pt>
                <c:pt idx="13">
                  <c:v>647.29999999999995</c:v>
                </c:pt>
                <c:pt idx="14">
                  <c:v>564.70000000000005</c:v>
                </c:pt>
                <c:pt idx="15">
                  <c:v>364.7</c:v>
                </c:pt>
                <c:pt idx="16">
                  <c:v>217.7</c:v>
                </c:pt>
                <c:pt idx="17">
                  <c:v>49.22</c:v>
                </c:pt>
                <c:pt idx="18">
                  <c:v>1.107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8.5000000000000006E-2</c:v>
                </c:pt>
                <c:pt idx="31">
                  <c:v>28.52</c:v>
                </c:pt>
                <c:pt idx="32">
                  <c:v>135.6</c:v>
                </c:pt>
                <c:pt idx="33">
                  <c:v>352</c:v>
                </c:pt>
                <c:pt idx="34">
                  <c:v>456.5</c:v>
                </c:pt>
                <c:pt idx="35">
                  <c:v>638.9</c:v>
                </c:pt>
                <c:pt idx="36">
                  <c:v>668</c:v>
                </c:pt>
                <c:pt idx="37">
                  <c:v>571.70000000000005</c:v>
                </c:pt>
                <c:pt idx="38">
                  <c:v>483.6</c:v>
                </c:pt>
                <c:pt idx="39">
                  <c:v>349.3</c:v>
                </c:pt>
                <c:pt idx="40">
                  <c:v>189</c:v>
                </c:pt>
                <c:pt idx="41">
                  <c:v>51.15</c:v>
                </c:pt>
                <c:pt idx="42">
                  <c:v>1.0680000000000001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0.17</c:v>
                </c:pt>
                <c:pt idx="55">
                  <c:v>57.52</c:v>
                </c:pt>
                <c:pt idx="56">
                  <c:v>174</c:v>
                </c:pt>
                <c:pt idx="57">
                  <c:v>385.2</c:v>
                </c:pt>
                <c:pt idx="58">
                  <c:v>432.4</c:v>
                </c:pt>
                <c:pt idx="59">
                  <c:v>610.29999999999995</c:v>
                </c:pt>
                <c:pt idx="60">
                  <c:v>559.6</c:v>
                </c:pt>
                <c:pt idx="61">
                  <c:v>595.79999999999995</c:v>
                </c:pt>
                <c:pt idx="62">
                  <c:v>585.1</c:v>
                </c:pt>
                <c:pt idx="63">
                  <c:v>439.1</c:v>
                </c:pt>
                <c:pt idx="64">
                  <c:v>135.1</c:v>
                </c:pt>
                <c:pt idx="65">
                  <c:v>62.82</c:v>
                </c:pt>
                <c:pt idx="66">
                  <c:v>1.4690000000000001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5.7000000000000002E-2</c:v>
                </c:pt>
                <c:pt idx="79">
                  <c:v>6.9349999999999996</c:v>
                </c:pt>
                <c:pt idx="80">
                  <c:v>146.9</c:v>
                </c:pt>
                <c:pt idx="81">
                  <c:v>265.3</c:v>
                </c:pt>
                <c:pt idx="82">
                  <c:v>467</c:v>
                </c:pt>
                <c:pt idx="83">
                  <c:v>435.4</c:v>
                </c:pt>
                <c:pt idx="84">
                  <c:v>544.9</c:v>
                </c:pt>
                <c:pt idx="85">
                  <c:v>539.79999999999995</c:v>
                </c:pt>
                <c:pt idx="86">
                  <c:v>460.4</c:v>
                </c:pt>
                <c:pt idx="87">
                  <c:v>154.6</c:v>
                </c:pt>
                <c:pt idx="88">
                  <c:v>110.7</c:v>
                </c:pt>
                <c:pt idx="89">
                  <c:v>93.6</c:v>
                </c:pt>
                <c:pt idx="90">
                  <c:v>1.752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0.09</c:v>
                </c:pt>
                <c:pt idx="103">
                  <c:v>45.63</c:v>
                </c:pt>
                <c:pt idx="104">
                  <c:v>198.5</c:v>
                </c:pt>
                <c:pt idx="105">
                  <c:v>378.7</c:v>
                </c:pt>
                <c:pt idx="106">
                  <c:v>533.6</c:v>
                </c:pt>
                <c:pt idx="107">
                  <c:v>632.4</c:v>
                </c:pt>
                <c:pt idx="108">
                  <c:v>654.20000000000005</c:v>
                </c:pt>
                <c:pt idx="109">
                  <c:v>577.1</c:v>
                </c:pt>
                <c:pt idx="110">
                  <c:v>564.9</c:v>
                </c:pt>
                <c:pt idx="111">
                  <c:v>363.6</c:v>
                </c:pt>
                <c:pt idx="112">
                  <c:v>138.19999999999999</c:v>
                </c:pt>
                <c:pt idx="113">
                  <c:v>29.82</c:v>
                </c:pt>
                <c:pt idx="114">
                  <c:v>1.746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0.124</c:v>
                </c:pt>
                <c:pt idx="127">
                  <c:v>30.62</c:v>
                </c:pt>
                <c:pt idx="128">
                  <c:v>196.9</c:v>
                </c:pt>
                <c:pt idx="129">
                  <c:v>389.3</c:v>
                </c:pt>
                <c:pt idx="130">
                  <c:v>223.7</c:v>
                </c:pt>
                <c:pt idx="131">
                  <c:v>635</c:v>
                </c:pt>
                <c:pt idx="132">
                  <c:v>667.4</c:v>
                </c:pt>
                <c:pt idx="133">
                  <c:v>599</c:v>
                </c:pt>
                <c:pt idx="134">
                  <c:v>580.5</c:v>
                </c:pt>
                <c:pt idx="135">
                  <c:v>466.2</c:v>
                </c:pt>
                <c:pt idx="136">
                  <c:v>301.60000000000002</c:v>
                </c:pt>
                <c:pt idx="137">
                  <c:v>93.7</c:v>
                </c:pt>
                <c:pt idx="138">
                  <c:v>2.282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0.13</c:v>
                </c:pt>
                <c:pt idx="151">
                  <c:v>26.71</c:v>
                </c:pt>
                <c:pt idx="152">
                  <c:v>166.9</c:v>
                </c:pt>
                <c:pt idx="153">
                  <c:v>328.8</c:v>
                </c:pt>
                <c:pt idx="154">
                  <c:v>454.8</c:v>
                </c:pt>
                <c:pt idx="155">
                  <c:v>568.9</c:v>
                </c:pt>
                <c:pt idx="156">
                  <c:v>590.4</c:v>
                </c:pt>
                <c:pt idx="157">
                  <c:v>561.70000000000005</c:v>
                </c:pt>
                <c:pt idx="158">
                  <c:v>577</c:v>
                </c:pt>
                <c:pt idx="159">
                  <c:v>452.2</c:v>
                </c:pt>
                <c:pt idx="160">
                  <c:v>196.2</c:v>
                </c:pt>
                <c:pt idx="161">
                  <c:v>94.3</c:v>
                </c:pt>
                <c:pt idx="162">
                  <c:v>2.4689999999999999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0.10199999999999999</c:v>
                </c:pt>
                <c:pt idx="175">
                  <c:v>38.82</c:v>
                </c:pt>
                <c:pt idx="176">
                  <c:v>192.5</c:v>
                </c:pt>
                <c:pt idx="177">
                  <c:v>362.3</c:v>
                </c:pt>
                <c:pt idx="178">
                  <c:v>357.4</c:v>
                </c:pt>
                <c:pt idx="179">
                  <c:v>643.20000000000005</c:v>
                </c:pt>
                <c:pt idx="180">
                  <c:v>670.8</c:v>
                </c:pt>
                <c:pt idx="181">
                  <c:v>489.6</c:v>
                </c:pt>
                <c:pt idx="182">
                  <c:v>434.5</c:v>
                </c:pt>
                <c:pt idx="183">
                  <c:v>366.4</c:v>
                </c:pt>
                <c:pt idx="184">
                  <c:v>222.7</c:v>
                </c:pt>
                <c:pt idx="185">
                  <c:v>63.14</c:v>
                </c:pt>
                <c:pt idx="186">
                  <c:v>2.899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0.09</c:v>
                </c:pt>
                <c:pt idx="199">
                  <c:v>39.880000000000003</c:v>
                </c:pt>
                <c:pt idx="200">
                  <c:v>198.4</c:v>
                </c:pt>
                <c:pt idx="201">
                  <c:v>375.4</c:v>
                </c:pt>
                <c:pt idx="202">
                  <c:v>532.5</c:v>
                </c:pt>
                <c:pt idx="203">
                  <c:v>629.20000000000005</c:v>
                </c:pt>
                <c:pt idx="204">
                  <c:v>655.7</c:v>
                </c:pt>
                <c:pt idx="205">
                  <c:v>650.5</c:v>
                </c:pt>
                <c:pt idx="206">
                  <c:v>592</c:v>
                </c:pt>
                <c:pt idx="207">
                  <c:v>422</c:v>
                </c:pt>
                <c:pt idx="208">
                  <c:v>273.7</c:v>
                </c:pt>
                <c:pt idx="209">
                  <c:v>98.3</c:v>
                </c:pt>
                <c:pt idx="210">
                  <c:v>2.6219999999999999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8.5000000000000006E-2</c:v>
                </c:pt>
                <c:pt idx="223">
                  <c:v>40.86</c:v>
                </c:pt>
                <c:pt idx="224">
                  <c:v>199</c:v>
                </c:pt>
                <c:pt idx="225">
                  <c:v>368.1</c:v>
                </c:pt>
                <c:pt idx="226">
                  <c:v>522.70000000000005</c:v>
                </c:pt>
                <c:pt idx="227">
                  <c:v>620.29999999999995</c:v>
                </c:pt>
                <c:pt idx="228">
                  <c:v>659.2</c:v>
                </c:pt>
                <c:pt idx="229">
                  <c:v>584.5</c:v>
                </c:pt>
                <c:pt idx="230">
                  <c:v>591.4</c:v>
                </c:pt>
                <c:pt idx="231">
                  <c:v>384.9</c:v>
                </c:pt>
                <c:pt idx="232">
                  <c:v>284.60000000000002</c:v>
                </c:pt>
                <c:pt idx="233">
                  <c:v>94.6</c:v>
                </c:pt>
                <c:pt idx="234">
                  <c:v>2.6160000000000001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6.8000000000000005E-2</c:v>
                </c:pt>
                <c:pt idx="247">
                  <c:v>38.229999999999997</c:v>
                </c:pt>
                <c:pt idx="248">
                  <c:v>188.7</c:v>
                </c:pt>
                <c:pt idx="249">
                  <c:v>364.8</c:v>
                </c:pt>
                <c:pt idx="250">
                  <c:v>515.1</c:v>
                </c:pt>
                <c:pt idx="251">
                  <c:v>618.4</c:v>
                </c:pt>
                <c:pt idx="252">
                  <c:v>671.5</c:v>
                </c:pt>
                <c:pt idx="253">
                  <c:v>662.9</c:v>
                </c:pt>
                <c:pt idx="254">
                  <c:v>580.4</c:v>
                </c:pt>
                <c:pt idx="255">
                  <c:v>380.9</c:v>
                </c:pt>
                <c:pt idx="256">
                  <c:v>131.4</c:v>
                </c:pt>
                <c:pt idx="257">
                  <c:v>59.04</c:v>
                </c:pt>
                <c:pt idx="258">
                  <c:v>2.04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4.4999999999999998E-2</c:v>
                </c:pt>
                <c:pt idx="271">
                  <c:v>27.86</c:v>
                </c:pt>
                <c:pt idx="272">
                  <c:v>170.9</c:v>
                </c:pt>
                <c:pt idx="273">
                  <c:v>358.1</c:v>
                </c:pt>
                <c:pt idx="274">
                  <c:v>509.6</c:v>
                </c:pt>
                <c:pt idx="275">
                  <c:v>622.1</c:v>
                </c:pt>
                <c:pt idx="276">
                  <c:v>668.6</c:v>
                </c:pt>
                <c:pt idx="277">
                  <c:v>644.5</c:v>
                </c:pt>
                <c:pt idx="278">
                  <c:v>573.1</c:v>
                </c:pt>
                <c:pt idx="279">
                  <c:v>449.7</c:v>
                </c:pt>
                <c:pt idx="280">
                  <c:v>280.3</c:v>
                </c:pt>
                <c:pt idx="281">
                  <c:v>95.3</c:v>
                </c:pt>
                <c:pt idx="282">
                  <c:v>2.4180000000000001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2.3E-2</c:v>
                </c:pt>
                <c:pt idx="295">
                  <c:v>36.909999999999997</c:v>
                </c:pt>
                <c:pt idx="296">
                  <c:v>184</c:v>
                </c:pt>
                <c:pt idx="297">
                  <c:v>349.4</c:v>
                </c:pt>
                <c:pt idx="298">
                  <c:v>506.9</c:v>
                </c:pt>
                <c:pt idx="299">
                  <c:v>607.70000000000005</c:v>
                </c:pt>
                <c:pt idx="300">
                  <c:v>654</c:v>
                </c:pt>
                <c:pt idx="301">
                  <c:v>628.5</c:v>
                </c:pt>
                <c:pt idx="302">
                  <c:v>569</c:v>
                </c:pt>
                <c:pt idx="303">
                  <c:v>403</c:v>
                </c:pt>
                <c:pt idx="304">
                  <c:v>261.7</c:v>
                </c:pt>
                <c:pt idx="305">
                  <c:v>96.9</c:v>
                </c:pt>
                <c:pt idx="306">
                  <c:v>2.7570000000000001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0.04</c:v>
                </c:pt>
                <c:pt idx="319">
                  <c:v>39.700000000000003</c:v>
                </c:pt>
                <c:pt idx="320">
                  <c:v>186.1</c:v>
                </c:pt>
                <c:pt idx="321">
                  <c:v>354.4</c:v>
                </c:pt>
                <c:pt idx="322">
                  <c:v>504</c:v>
                </c:pt>
                <c:pt idx="323">
                  <c:v>606.6</c:v>
                </c:pt>
                <c:pt idx="324">
                  <c:v>652.70000000000005</c:v>
                </c:pt>
                <c:pt idx="325">
                  <c:v>647.9</c:v>
                </c:pt>
                <c:pt idx="326">
                  <c:v>569.9</c:v>
                </c:pt>
                <c:pt idx="327">
                  <c:v>140.5</c:v>
                </c:pt>
                <c:pt idx="328">
                  <c:v>179.9</c:v>
                </c:pt>
                <c:pt idx="329">
                  <c:v>122.4</c:v>
                </c:pt>
                <c:pt idx="330">
                  <c:v>2.7629999999999999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2.3E-2</c:v>
                </c:pt>
                <c:pt idx="343">
                  <c:v>34.29</c:v>
                </c:pt>
                <c:pt idx="344">
                  <c:v>185.1</c:v>
                </c:pt>
                <c:pt idx="345">
                  <c:v>354.1</c:v>
                </c:pt>
                <c:pt idx="346">
                  <c:v>500.9</c:v>
                </c:pt>
                <c:pt idx="347">
                  <c:v>604.4</c:v>
                </c:pt>
                <c:pt idx="348">
                  <c:v>650.1</c:v>
                </c:pt>
                <c:pt idx="349">
                  <c:v>637.5</c:v>
                </c:pt>
                <c:pt idx="350">
                  <c:v>558.79999999999995</c:v>
                </c:pt>
                <c:pt idx="351">
                  <c:v>431.9</c:v>
                </c:pt>
                <c:pt idx="352">
                  <c:v>226.1</c:v>
                </c:pt>
                <c:pt idx="353">
                  <c:v>41.49</c:v>
                </c:pt>
                <c:pt idx="354">
                  <c:v>2.4580000000000002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2.3E-2</c:v>
                </c:pt>
                <c:pt idx="367">
                  <c:v>22.84</c:v>
                </c:pt>
                <c:pt idx="368">
                  <c:v>174.1</c:v>
                </c:pt>
                <c:pt idx="369">
                  <c:v>344.6</c:v>
                </c:pt>
                <c:pt idx="370">
                  <c:v>499.2</c:v>
                </c:pt>
                <c:pt idx="371">
                  <c:v>604.1</c:v>
                </c:pt>
                <c:pt idx="372">
                  <c:v>650.29999999999995</c:v>
                </c:pt>
                <c:pt idx="373">
                  <c:v>641.29999999999995</c:v>
                </c:pt>
                <c:pt idx="374">
                  <c:v>571</c:v>
                </c:pt>
                <c:pt idx="375">
                  <c:v>466.1</c:v>
                </c:pt>
                <c:pt idx="376">
                  <c:v>147.5</c:v>
                </c:pt>
                <c:pt idx="377">
                  <c:v>66</c:v>
                </c:pt>
                <c:pt idx="378">
                  <c:v>2.4180000000000001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2.3E-2</c:v>
                </c:pt>
                <c:pt idx="391">
                  <c:v>30.8</c:v>
                </c:pt>
                <c:pt idx="392">
                  <c:v>168.8</c:v>
                </c:pt>
                <c:pt idx="393">
                  <c:v>346.7</c:v>
                </c:pt>
                <c:pt idx="394">
                  <c:v>481.1</c:v>
                </c:pt>
                <c:pt idx="395">
                  <c:v>612.79999999999995</c:v>
                </c:pt>
                <c:pt idx="396">
                  <c:v>609.70000000000005</c:v>
                </c:pt>
                <c:pt idx="397">
                  <c:v>622.1</c:v>
                </c:pt>
                <c:pt idx="398">
                  <c:v>476.8</c:v>
                </c:pt>
                <c:pt idx="399">
                  <c:v>240.2</c:v>
                </c:pt>
                <c:pt idx="400">
                  <c:v>158</c:v>
                </c:pt>
                <c:pt idx="401">
                  <c:v>86.1</c:v>
                </c:pt>
                <c:pt idx="402">
                  <c:v>3.39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1.7000000000000001E-2</c:v>
                </c:pt>
                <c:pt idx="415">
                  <c:v>29.15</c:v>
                </c:pt>
                <c:pt idx="416">
                  <c:v>175.8</c:v>
                </c:pt>
                <c:pt idx="417">
                  <c:v>348.3</c:v>
                </c:pt>
                <c:pt idx="418">
                  <c:v>480.5</c:v>
                </c:pt>
                <c:pt idx="419">
                  <c:v>616.4</c:v>
                </c:pt>
                <c:pt idx="420">
                  <c:v>668.7</c:v>
                </c:pt>
                <c:pt idx="421">
                  <c:v>654.29999999999995</c:v>
                </c:pt>
                <c:pt idx="422">
                  <c:v>571.29999999999995</c:v>
                </c:pt>
                <c:pt idx="423">
                  <c:v>426.2</c:v>
                </c:pt>
                <c:pt idx="424">
                  <c:v>202.3</c:v>
                </c:pt>
                <c:pt idx="425">
                  <c:v>110.1</c:v>
                </c:pt>
                <c:pt idx="426">
                  <c:v>2.4460000000000002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1.7000000000000001E-2</c:v>
                </c:pt>
                <c:pt idx="439">
                  <c:v>10.1</c:v>
                </c:pt>
                <c:pt idx="440">
                  <c:v>136.5</c:v>
                </c:pt>
                <c:pt idx="441">
                  <c:v>339</c:v>
                </c:pt>
                <c:pt idx="442">
                  <c:v>489</c:v>
                </c:pt>
                <c:pt idx="443">
                  <c:v>586.20000000000005</c:v>
                </c:pt>
                <c:pt idx="444">
                  <c:v>649.29999999999995</c:v>
                </c:pt>
                <c:pt idx="445">
                  <c:v>648.1</c:v>
                </c:pt>
                <c:pt idx="446">
                  <c:v>524.1</c:v>
                </c:pt>
                <c:pt idx="447">
                  <c:v>452</c:v>
                </c:pt>
                <c:pt idx="448">
                  <c:v>286.8</c:v>
                </c:pt>
                <c:pt idx="449">
                  <c:v>83.3</c:v>
                </c:pt>
                <c:pt idx="450">
                  <c:v>3.39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1.7000000000000001E-2</c:v>
                </c:pt>
                <c:pt idx="463">
                  <c:v>28.89</c:v>
                </c:pt>
                <c:pt idx="464">
                  <c:v>177.3</c:v>
                </c:pt>
                <c:pt idx="465">
                  <c:v>338.8</c:v>
                </c:pt>
                <c:pt idx="466">
                  <c:v>479.4</c:v>
                </c:pt>
                <c:pt idx="467">
                  <c:v>599.6</c:v>
                </c:pt>
                <c:pt idx="468">
                  <c:v>644.1</c:v>
                </c:pt>
                <c:pt idx="469">
                  <c:v>628.9</c:v>
                </c:pt>
                <c:pt idx="470">
                  <c:v>517.4</c:v>
                </c:pt>
                <c:pt idx="471">
                  <c:v>443.4</c:v>
                </c:pt>
                <c:pt idx="472">
                  <c:v>183.7</c:v>
                </c:pt>
                <c:pt idx="473">
                  <c:v>91.7</c:v>
                </c:pt>
                <c:pt idx="474">
                  <c:v>2.802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1.0999999999999999E-2</c:v>
                </c:pt>
                <c:pt idx="487">
                  <c:v>25.7</c:v>
                </c:pt>
                <c:pt idx="488">
                  <c:v>164.9</c:v>
                </c:pt>
                <c:pt idx="489">
                  <c:v>337.6</c:v>
                </c:pt>
                <c:pt idx="490">
                  <c:v>409.7</c:v>
                </c:pt>
                <c:pt idx="491">
                  <c:v>602.1</c:v>
                </c:pt>
                <c:pt idx="492">
                  <c:v>652.70000000000005</c:v>
                </c:pt>
                <c:pt idx="493">
                  <c:v>645.70000000000005</c:v>
                </c:pt>
                <c:pt idx="494">
                  <c:v>562.1</c:v>
                </c:pt>
                <c:pt idx="495">
                  <c:v>454.1</c:v>
                </c:pt>
                <c:pt idx="496">
                  <c:v>250.2</c:v>
                </c:pt>
                <c:pt idx="497">
                  <c:v>60.07</c:v>
                </c:pt>
                <c:pt idx="498">
                  <c:v>5.141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6.0000000000000001E-3</c:v>
                </c:pt>
                <c:pt idx="511">
                  <c:v>23.69</c:v>
                </c:pt>
                <c:pt idx="512">
                  <c:v>203.6</c:v>
                </c:pt>
                <c:pt idx="513">
                  <c:v>328.8</c:v>
                </c:pt>
                <c:pt idx="514">
                  <c:v>473</c:v>
                </c:pt>
                <c:pt idx="515">
                  <c:v>612.1</c:v>
                </c:pt>
                <c:pt idx="516">
                  <c:v>650.79999999999995</c:v>
                </c:pt>
                <c:pt idx="517">
                  <c:v>648.20000000000005</c:v>
                </c:pt>
                <c:pt idx="518">
                  <c:v>599.70000000000005</c:v>
                </c:pt>
                <c:pt idx="519">
                  <c:v>268.39999999999998</c:v>
                </c:pt>
                <c:pt idx="520">
                  <c:v>304.39999999999998</c:v>
                </c:pt>
                <c:pt idx="521">
                  <c:v>173.2</c:v>
                </c:pt>
                <c:pt idx="522">
                  <c:v>5.2539999999999996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27.98</c:v>
                </c:pt>
                <c:pt idx="536">
                  <c:v>181.7</c:v>
                </c:pt>
                <c:pt idx="537">
                  <c:v>285.3</c:v>
                </c:pt>
                <c:pt idx="538">
                  <c:v>489.1</c:v>
                </c:pt>
                <c:pt idx="539">
                  <c:v>612.4</c:v>
                </c:pt>
                <c:pt idx="540">
                  <c:v>573.4</c:v>
                </c:pt>
                <c:pt idx="541">
                  <c:v>689.4</c:v>
                </c:pt>
                <c:pt idx="542">
                  <c:v>440.1</c:v>
                </c:pt>
                <c:pt idx="543">
                  <c:v>263.10000000000002</c:v>
                </c:pt>
                <c:pt idx="544">
                  <c:v>130</c:v>
                </c:pt>
                <c:pt idx="545">
                  <c:v>40.520000000000003</c:v>
                </c:pt>
                <c:pt idx="546">
                  <c:v>2.1920000000000002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30.71</c:v>
                </c:pt>
                <c:pt idx="560">
                  <c:v>162.69999999999999</c:v>
                </c:pt>
                <c:pt idx="561">
                  <c:v>339.8</c:v>
                </c:pt>
                <c:pt idx="562">
                  <c:v>401.9</c:v>
                </c:pt>
                <c:pt idx="563">
                  <c:v>574.79999999999995</c:v>
                </c:pt>
                <c:pt idx="564">
                  <c:v>674.3</c:v>
                </c:pt>
                <c:pt idx="565">
                  <c:v>660.5</c:v>
                </c:pt>
                <c:pt idx="566">
                  <c:v>577.4</c:v>
                </c:pt>
                <c:pt idx="567">
                  <c:v>444.2</c:v>
                </c:pt>
                <c:pt idx="568">
                  <c:v>305.60000000000002</c:v>
                </c:pt>
                <c:pt idx="569">
                  <c:v>124.2</c:v>
                </c:pt>
                <c:pt idx="570">
                  <c:v>3.875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24.62</c:v>
                </c:pt>
                <c:pt idx="584">
                  <c:v>162.1</c:v>
                </c:pt>
                <c:pt idx="585">
                  <c:v>329.9</c:v>
                </c:pt>
                <c:pt idx="586">
                  <c:v>491.3</c:v>
                </c:pt>
                <c:pt idx="587">
                  <c:v>594.5</c:v>
                </c:pt>
                <c:pt idx="588">
                  <c:v>647.20000000000005</c:v>
                </c:pt>
                <c:pt idx="589">
                  <c:v>643.5</c:v>
                </c:pt>
                <c:pt idx="590">
                  <c:v>586.20000000000005</c:v>
                </c:pt>
                <c:pt idx="591">
                  <c:v>465.3</c:v>
                </c:pt>
                <c:pt idx="592">
                  <c:v>309.8</c:v>
                </c:pt>
                <c:pt idx="593">
                  <c:v>123</c:v>
                </c:pt>
                <c:pt idx="594">
                  <c:v>3.5819999999999999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11.64</c:v>
                </c:pt>
                <c:pt idx="608">
                  <c:v>71.23</c:v>
                </c:pt>
                <c:pt idx="609">
                  <c:v>240.3</c:v>
                </c:pt>
                <c:pt idx="610">
                  <c:v>491.8</c:v>
                </c:pt>
                <c:pt idx="611">
                  <c:v>608.6</c:v>
                </c:pt>
                <c:pt idx="612">
                  <c:v>663.5</c:v>
                </c:pt>
                <c:pt idx="613">
                  <c:v>655.9</c:v>
                </c:pt>
                <c:pt idx="614">
                  <c:v>589.70000000000005</c:v>
                </c:pt>
                <c:pt idx="615">
                  <c:v>469</c:v>
                </c:pt>
                <c:pt idx="616">
                  <c:v>306.7</c:v>
                </c:pt>
                <c:pt idx="617">
                  <c:v>125.5</c:v>
                </c:pt>
                <c:pt idx="618">
                  <c:v>4.5419999999999998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20.74</c:v>
                </c:pt>
                <c:pt idx="632">
                  <c:v>176.8</c:v>
                </c:pt>
                <c:pt idx="633">
                  <c:v>348.2</c:v>
                </c:pt>
                <c:pt idx="634">
                  <c:v>510.8</c:v>
                </c:pt>
                <c:pt idx="635">
                  <c:v>626.4</c:v>
                </c:pt>
                <c:pt idx="636">
                  <c:v>685</c:v>
                </c:pt>
                <c:pt idx="637">
                  <c:v>680.4</c:v>
                </c:pt>
                <c:pt idx="638">
                  <c:v>608.79999999999995</c:v>
                </c:pt>
                <c:pt idx="639">
                  <c:v>477.8</c:v>
                </c:pt>
                <c:pt idx="640">
                  <c:v>311.8</c:v>
                </c:pt>
                <c:pt idx="641">
                  <c:v>131.1</c:v>
                </c:pt>
                <c:pt idx="642">
                  <c:v>6.423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26.5</c:v>
                </c:pt>
                <c:pt idx="656">
                  <c:v>169.2</c:v>
                </c:pt>
                <c:pt idx="657">
                  <c:v>345.7</c:v>
                </c:pt>
                <c:pt idx="658">
                  <c:v>502.4</c:v>
                </c:pt>
                <c:pt idx="659">
                  <c:v>620.5</c:v>
                </c:pt>
                <c:pt idx="660">
                  <c:v>676.3</c:v>
                </c:pt>
                <c:pt idx="661">
                  <c:v>672</c:v>
                </c:pt>
                <c:pt idx="662">
                  <c:v>604.20000000000005</c:v>
                </c:pt>
                <c:pt idx="663">
                  <c:v>444.2</c:v>
                </c:pt>
                <c:pt idx="664">
                  <c:v>314.2</c:v>
                </c:pt>
                <c:pt idx="665">
                  <c:v>132.6</c:v>
                </c:pt>
                <c:pt idx="666">
                  <c:v>6.7389999999999999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23.68</c:v>
                </c:pt>
                <c:pt idx="680">
                  <c:v>169.1</c:v>
                </c:pt>
                <c:pt idx="681">
                  <c:v>342.7</c:v>
                </c:pt>
                <c:pt idx="682">
                  <c:v>498.9</c:v>
                </c:pt>
                <c:pt idx="683">
                  <c:v>607.9</c:v>
                </c:pt>
                <c:pt idx="684">
                  <c:v>655.5</c:v>
                </c:pt>
                <c:pt idx="685">
                  <c:v>657.4</c:v>
                </c:pt>
                <c:pt idx="686">
                  <c:v>592</c:v>
                </c:pt>
                <c:pt idx="687">
                  <c:v>475.4</c:v>
                </c:pt>
                <c:pt idx="688">
                  <c:v>305.89999999999998</c:v>
                </c:pt>
                <c:pt idx="689">
                  <c:v>129.6</c:v>
                </c:pt>
                <c:pt idx="690">
                  <c:v>5.8639999999999999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23.19</c:v>
                </c:pt>
                <c:pt idx="704">
                  <c:v>165.9</c:v>
                </c:pt>
                <c:pt idx="705">
                  <c:v>338.9</c:v>
                </c:pt>
                <c:pt idx="706">
                  <c:v>505.1</c:v>
                </c:pt>
                <c:pt idx="707">
                  <c:v>620.29999999999995</c:v>
                </c:pt>
                <c:pt idx="708">
                  <c:v>673.6</c:v>
                </c:pt>
                <c:pt idx="709">
                  <c:v>664.2</c:v>
                </c:pt>
                <c:pt idx="710">
                  <c:v>589.5</c:v>
                </c:pt>
                <c:pt idx="711">
                  <c:v>471.7</c:v>
                </c:pt>
                <c:pt idx="712">
                  <c:v>310.39999999999998</c:v>
                </c:pt>
                <c:pt idx="713">
                  <c:v>127.7</c:v>
                </c:pt>
                <c:pt idx="714">
                  <c:v>7.3890000000000002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22.05</c:v>
                </c:pt>
                <c:pt idx="728">
                  <c:v>166</c:v>
                </c:pt>
                <c:pt idx="729">
                  <c:v>331.2</c:v>
                </c:pt>
                <c:pt idx="730">
                  <c:v>498.5</c:v>
                </c:pt>
                <c:pt idx="731">
                  <c:v>621</c:v>
                </c:pt>
                <c:pt idx="732">
                  <c:v>673.4</c:v>
                </c:pt>
                <c:pt idx="733">
                  <c:v>670.3</c:v>
                </c:pt>
                <c:pt idx="734">
                  <c:v>605.70000000000005</c:v>
                </c:pt>
                <c:pt idx="735">
                  <c:v>479.5</c:v>
                </c:pt>
                <c:pt idx="736">
                  <c:v>314.7</c:v>
                </c:pt>
                <c:pt idx="737">
                  <c:v>122.5</c:v>
                </c:pt>
                <c:pt idx="738">
                  <c:v>6.1289999999999996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6-4A70-9A0B-5771B865FDFD}"/>
            </c:ext>
          </c:extLst>
        </c:ser>
        <c:ser>
          <c:idx val="1"/>
          <c:order val="1"/>
          <c:tx>
            <c:v>Sol_Rad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DEC!$Q$5:$Q$748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17-4B33-BB5B-3FCC67CF5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4561.958330000009"/>
          <c:min val="445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5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December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7602049743782031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 [in/hr]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0.02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0.02</c:v>
                </c:pt>
                <c:pt idx="72">
                  <c:v>0.01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0.06</c:v>
                </c:pt>
                <c:pt idx="548">
                  <c:v>0.01</c:v>
                </c:pt>
                <c:pt idx="549">
                  <c:v>0.03</c:v>
                </c:pt>
                <c:pt idx="550">
                  <c:v>0.01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0.42</c:v>
                </c:pt>
                <c:pt idx="626">
                  <c:v>0.44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 [mm/hr]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44531</c:v>
                </c:pt>
                <c:pt idx="1">
                  <c:v>44531.041666666664</c:v>
                </c:pt>
                <c:pt idx="2">
                  <c:v>44531.083333333328</c:v>
                </c:pt>
                <c:pt idx="3">
                  <c:v>44531.124999999993</c:v>
                </c:pt>
                <c:pt idx="4">
                  <c:v>44531.166666666657</c:v>
                </c:pt>
                <c:pt idx="5">
                  <c:v>44531.208333333321</c:v>
                </c:pt>
                <c:pt idx="6">
                  <c:v>44531.249999999985</c:v>
                </c:pt>
                <c:pt idx="7">
                  <c:v>44531.29166666665</c:v>
                </c:pt>
                <c:pt idx="8">
                  <c:v>44531.333333333314</c:v>
                </c:pt>
                <c:pt idx="9">
                  <c:v>44531.374999999978</c:v>
                </c:pt>
                <c:pt idx="10">
                  <c:v>44531.416666666642</c:v>
                </c:pt>
                <c:pt idx="11">
                  <c:v>44531.458333333307</c:v>
                </c:pt>
                <c:pt idx="12">
                  <c:v>44531.499999999971</c:v>
                </c:pt>
                <c:pt idx="13">
                  <c:v>44531.541666666635</c:v>
                </c:pt>
                <c:pt idx="14">
                  <c:v>44531.583333333299</c:v>
                </c:pt>
                <c:pt idx="15">
                  <c:v>44531.624999999964</c:v>
                </c:pt>
                <c:pt idx="16">
                  <c:v>44531.666666666628</c:v>
                </c:pt>
                <c:pt idx="17">
                  <c:v>44531.708333333292</c:v>
                </c:pt>
                <c:pt idx="18">
                  <c:v>44531.749999999956</c:v>
                </c:pt>
                <c:pt idx="19">
                  <c:v>44531.791666666621</c:v>
                </c:pt>
                <c:pt idx="20">
                  <c:v>44531.833333333285</c:v>
                </c:pt>
                <c:pt idx="21">
                  <c:v>44531.874999999949</c:v>
                </c:pt>
                <c:pt idx="22">
                  <c:v>44531.916666666613</c:v>
                </c:pt>
                <c:pt idx="23">
                  <c:v>44531.958333333278</c:v>
                </c:pt>
                <c:pt idx="24">
                  <c:v>44531.999999999942</c:v>
                </c:pt>
                <c:pt idx="25">
                  <c:v>44532.041666666606</c:v>
                </c:pt>
                <c:pt idx="26">
                  <c:v>44532.08333333327</c:v>
                </c:pt>
                <c:pt idx="27">
                  <c:v>44532.124999999935</c:v>
                </c:pt>
                <c:pt idx="28">
                  <c:v>44532.166666666599</c:v>
                </c:pt>
                <c:pt idx="29">
                  <c:v>44532.208333333263</c:v>
                </c:pt>
                <c:pt idx="30">
                  <c:v>44532.249999999927</c:v>
                </c:pt>
                <c:pt idx="31">
                  <c:v>44532.291666666591</c:v>
                </c:pt>
                <c:pt idx="32">
                  <c:v>44532.333333333256</c:v>
                </c:pt>
                <c:pt idx="33">
                  <c:v>44532.37499999992</c:v>
                </c:pt>
                <c:pt idx="34">
                  <c:v>44532.416666666584</c:v>
                </c:pt>
                <c:pt idx="35">
                  <c:v>44532.458333333248</c:v>
                </c:pt>
                <c:pt idx="36">
                  <c:v>44532.499999999913</c:v>
                </c:pt>
                <c:pt idx="37">
                  <c:v>44532.541666666577</c:v>
                </c:pt>
                <c:pt idx="38">
                  <c:v>44532.583333333241</c:v>
                </c:pt>
                <c:pt idx="39">
                  <c:v>44532.624999999905</c:v>
                </c:pt>
                <c:pt idx="40">
                  <c:v>44532.66666666657</c:v>
                </c:pt>
                <c:pt idx="41">
                  <c:v>44532.708333333234</c:v>
                </c:pt>
                <c:pt idx="42">
                  <c:v>44532.749999999898</c:v>
                </c:pt>
                <c:pt idx="43">
                  <c:v>44532.791666666562</c:v>
                </c:pt>
                <c:pt idx="44">
                  <c:v>44532.833333333227</c:v>
                </c:pt>
                <c:pt idx="45">
                  <c:v>44532.874999999891</c:v>
                </c:pt>
                <c:pt idx="46">
                  <c:v>44532.916666666555</c:v>
                </c:pt>
                <c:pt idx="47">
                  <c:v>44532.958333333219</c:v>
                </c:pt>
                <c:pt idx="48">
                  <c:v>44532.999999999884</c:v>
                </c:pt>
                <c:pt idx="49">
                  <c:v>44533.041666666548</c:v>
                </c:pt>
                <c:pt idx="50">
                  <c:v>44533.083333333212</c:v>
                </c:pt>
                <c:pt idx="51">
                  <c:v>44533.124999999876</c:v>
                </c:pt>
                <c:pt idx="52">
                  <c:v>44533.166666666541</c:v>
                </c:pt>
                <c:pt idx="53">
                  <c:v>44533.208333333205</c:v>
                </c:pt>
                <c:pt idx="54">
                  <c:v>44533.249999999869</c:v>
                </c:pt>
                <c:pt idx="55">
                  <c:v>44533.291666666533</c:v>
                </c:pt>
                <c:pt idx="56">
                  <c:v>44533.333333333198</c:v>
                </c:pt>
                <c:pt idx="57">
                  <c:v>44533.374999999862</c:v>
                </c:pt>
                <c:pt idx="58">
                  <c:v>44533.416666666526</c:v>
                </c:pt>
                <c:pt idx="59">
                  <c:v>44533.45833333319</c:v>
                </c:pt>
                <c:pt idx="60">
                  <c:v>44533.499999999854</c:v>
                </c:pt>
                <c:pt idx="61">
                  <c:v>44533.541666666519</c:v>
                </c:pt>
                <c:pt idx="62">
                  <c:v>44533.583333333183</c:v>
                </c:pt>
                <c:pt idx="63">
                  <c:v>44533.624999999847</c:v>
                </c:pt>
                <c:pt idx="64">
                  <c:v>44533.666666666511</c:v>
                </c:pt>
                <c:pt idx="65">
                  <c:v>44533.708333333176</c:v>
                </c:pt>
                <c:pt idx="66">
                  <c:v>44533.74999999984</c:v>
                </c:pt>
                <c:pt idx="67">
                  <c:v>44533.791666666504</c:v>
                </c:pt>
                <c:pt idx="68">
                  <c:v>44533.833333333168</c:v>
                </c:pt>
                <c:pt idx="69">
                  <c:v>44533.874999999833</c:v>
                </c:pt>
                <c:pt idx="70">
                  <c:v>44533.916666666497</c:v>
                </c:pt>
                <c:pt idx="71">
                  <c:v>44533.958333333161</c:v>
                </c:pt>
                <c:pt idx="72">
                  <c:v>44533.999999999825</c:v>
                </c:pt>
                <c:pt idx="73">
                  <c:v>44534.04166666649</c:v>
                </c:pt>
                <c:pt idx="74">
                  <c:v>44534.083333333154</c:v>
                </c:pt>
                <c:pt idx="75">
                  <c:v>44534.124999999818</c:v>
                </c:pt>
                <c:pt idx="76">
                  <c:v>44534.166666666482</c:v>
                </c:pt>
                <c:pt idx="77">
                  <c:v>44534.208333333147</c:v>
                </c:pt>
                <c:pt idx="78">
                  <c:v>44534.249999999811</c:v>
                </c:pt>
                <c:pt idx="79">
                  <c:v>44534.291666666475</c:v>
                </c:pt>
                <c:pt idx="80">
                  <c:v>44534.333333333139</c:v>
                </c:pt>
                <c:pt idx="81">
                  <c:v>44534.374999999804</c:v>
                </c:pt>
                <c:pt idx="82">
                  <c:v>44534.416666666468</c:v>
                </c:pt>
                <c:pt idx="83">
                  <c:v>44534.458333333132</c:v>
                </c:pt>
                <c:pt idx="84">
                  <c:v>44534.499999999796</c:v>
                </c:pt>
                <c:pt idx="85">
                  <c:v>44534.541666666461</c:v>
                </c:pt>
                <c:pt idx="86">
                  <c:v>44534.583333333125</c:v>
                </c:pt>
                <c:pt idx="87">
                  <c:v>44534.624999999789</c:v>
                </c:pt>
                <c:pt idx="88">
                  <c:v>44534.666666666453</c:v>
                </c:pt>
                <c:pt idx="89">
                  <c:v>44534.708333333117</c:v>
                </c:pt>
                <c:pt idx="90">
                  <c:v>44534.749999999782</c:v>
                </c:pt>
                <c:pt idx="91">
                  <c:v>44534.791666666446</c:v>
                </c:pt>
                <c:pt idx="92">
                  <c:v>44534.83333333311</c:v>
                </c:pt>
                <c:pt idx="93">
                  <c:v>44534.874999999774</c:v>
                </c:pt>
                <c:pt idx="94">
                  <c:v>44534.916666666439</c:v>
                </c:pt>
                <c:pt idx="95">
                  <c:v>44534.958333333103</c:v>
                </c:pt>
                <c:pt idx="96">
                  <c:v>44534.999999999767</c:v>
                </c:pt>
                <c:pt idx="97">
                  <c:v>44535.041666666431</c:v>
                </c:pt>
                <c:pt idx="98">
                  <c:v>44535.083333333096</c:v>
                </c:pt>
                <c:pt idx="99">
                  <c:v>44535.12499999976</c:v>
                </c:pt>
                <c:pt idx="100">
                  <c:v>44535.166666666424</c:v>
                </c:pt>
                <c:pt idx="101">
                  <c:v>44535.208333333088</c:v>
                </c:pt>
                <c:pt idx="102">
                  <c:v>44535.249999999753</c:v>
                </c:pt>
                <c:pt idx="103">
                  <c:v>44535.291666666417</c:v>
                </c:pt>
                <c:pt idx="104">
                  <c:v>44535.333333333081</c:v>
                </c:pt>
                <c:pt idx="105">
                  <c:v>44535.374999999745</c:v>
                </c:pt>
                <c:pt idx="106">
                  <c:v>44535.41666666641</c:v>
                </c:pt>
                <c:pt idx="107">
                  <c:v>44535.458333333074</c:v>
                </c:pt>
                <c:pt idx="108">
                  <c:v>44535.499999999738</c:v>
                </c:pt>
                <c:pt idx="109">
                  <c:v>44535.541666666402</c:v>
                </c:pt>
                <c:pt idx="110">
                  <c:v>44535.583333333067</c:v>
                </c:pt>
                <c:pt idx="111">
                  <c:v>44535.624999999731</c:v>
                </c:pt>
                <c:pt idx="112">
                  <c:v>44535.666666666395</c:v>
                </c:pt>
                <c:pt idx="113">
                  <c:v>44535.708333333059</c:v>
                </c:pt>
                <c:pt idx="114">
                  <c:v>44535.749999999724</c:v>
                </c:pt>
                <c:pt idx="115">
                  <c:v>44535.791666666388</c:v>
                </c:pt>
                <c:pt idx="116">
                  <c:v>44535.833333333052</c:v>
                </c:pt>
                <c:pt idx="117">
                  <c:v>44535.874999999716</c:v>
                </c:pt>
                <c:pt idx="118">
                  <c:v>44535.91666666638</c:v>
                </c:pt>
                <c:pt idx="119">
                  <c:v>44535.958333333045</c:v>
                </c:pt>
                <c:pt idx="120">
                  <c:v>44535.999999999709</c:v>
                </c:pt>
                <c:pt idx="121">
                  <c:v>44536.041666666373</c:v>
                </c:pt>
                <c:pt idx="122">
                  <c:v>44536.083333333037</c:v>
                </c:pt>
                <c:pt idx="123">
                  <c:v>44536.124999999702</c:v>
                </c:pt>
                <c:pt idx="124">
                  <c:v>44536.166666666366</c:v>
                </c:pt>
                <c:pt idx="125">
                  <c:v>44536.20833333303</c:v>
                </c:pt>
                <c:pt idx="126">
                  <c:v>44536.249999999694</c:v>
                </c:pt>
                <c:pt idx="127">
                  <c:v>44536.291666666359</c:v>
                </c:pt>
                <c:pt idx="128">
                  <c:v>44536.333333333023</c:v>
                </c:pt>
                <c:pt idx="129">
                  <c:v>44536.374999999687</c:v>
                </c:pt>
                <c:pt idx="130">
                  <c:v>44536.416666666351</c:v>
                </c:pt>
                <c:pt idx="131">
                  <c:v>44536.458333333016</c:v>
                </c:pt>
                <c:pt idx="132">
                  <c:v>44536.49999999968</c:v>
                </c:pt>
                <c:pt idx="133">
                  <c:v>44536.541666666344</c:v>
                </c:pt>
                <c:pt idx="134">
                  <c:v>44536.583333333008</c:v>
                </c:pt>
                <c:pt idx="135">
                  <c:v>44536.624999999673</c:v>
                </c:pt>
                <c:pt idx="136">
                  <c:v>44536.666666666337</c:v>
                </c:pt>
                <c:pt idx="137">
                  <c:v>44536.708333333001</c:v>
                </c:pt>
                <c:pt idx="138">
                  <c:v>44536.749999999665</c:v>
                </c:pt>
                <c:pt idx="139">
                  <c:v>44536.79166666633</c:v>
                </c:pt>
                <c:pt idx="140">
                  <c:v>44536.833333332994</c:v>
                </c:pt>
                <c:pt idx="141">
                  <c:v>44536.874999999658</c:v>
                </c:pt>
                <c:pt idx="142">
                  <c:v>44536.916666666322</c:v>
                </c:pt>
                <c:pt idx="143">
                  <c:v>44536.958333332987</c:v>
                </c:pt>
                <c:pt idx="144">
                  <c:v>44536.999999999651</c:v>
                </c:pt>
                <c:pt idx="145">
                  <c:v>44537.041666666315</c:v>
                </c:pt>
                <c:pt idx="146">
                  <c:v>44537.083333332979</c:v>
                </c:pt>
                <c:pt idx="147">
                  <c:v>44537.124999999643</c:v>
                </c:pt>
                <c:pt idx="148">
                  <c:v>44537.166666666308</c:v>
                </c:pt>
                <c:pt idx="149">
                  <c:v>44537.208333332972</c:v>
                </c:pt>
                <c:pt idx="150">
                  <c:v>44537.249999999636</c:v>
                </c:pt>
                <c:pt idx="151">
                  <c:v>44537.2916666663</c:v>
                </c:pt>
                <c:pt idx="152">
                  <c:v>44537.333333332965</c:v>
                </c:pt>
                <c:pt idx="153">
                  <c:v>44537.374999999629</c:v>
                </c:pt>
                <c:pt idx="154">
                  <c:v>44537.416666666293</c:v>
                </c:pt>
                <c:pt idx="155">
                  <c:v>44537.458333332957</c:v>
                </c:pt>
                <c:pt idx="156">
                  <c:v>44537.499999999622</c:v>
                </c:pt>
                <c:pt idx="157">
                  <c:v>44537.541666666286</c:v>
                </c:pt>
                <c:pt idx="158">
                  <c:v>44537.58333333295</c:v>
                </c:pt>
                <c:pt idx="159">
                  <c:v>44537.624999999614</c:v>
                </c:pt>
                <c:pt idx="160">
                  <c:v>44537.666666666279</c:v>
                </c:pt>
                <c:pt idx="161">
                  <c:v>44537.708333332943</c:v>
                </c:pt>
                <c:pt idx="162">
                  <c:v>44537.749999999607</c:v>
                </c:pt>
                <c:pt idx="163">
                  <c:v>44537.791666666271</c:v>
                </c:pt>
                <c:pt idx="164">
                  <c:v>44537.833333332936</c:v>
                </c:pt>
                <c:pt idx="165">
                  <c:v>44537.8749999996</c:v>
                </c:pt>
                <c:pt idx="166">
                  <c:v>44537.916666666264</c:v>
                </c:pt>
                <c:pt idx="167">
                  <c:v>44537.958333332928</c:v>
                </c:pt>
                <c:pt idx="168">
                  <c:v>44537.999999999593</c:v>
                </c:pt>
                <c:pt idx="169">
                  <c:v>44538.041666666257</c:v>
                </c:pt>
                <c:pt idx="170">
                  <c:v>44538.083333332921</c:v>
                </c:pt>
                <c:pt idx="171">
                  <c:v>44538.124999999585</c:v>
                </c:pt>
                <c:pt idx="172">
                  <c:v>44538.16666666625</c:v>
                </c:pt>
                <c:pt idx="173">
                  <c:v>44538.208333332914</c:v>
                </c:pt>
                <c:pt idx="174">
                  <c:v>44538.249999999578</c:v>
                </c:pt>
                <c:pt idx="175">
                  <c:v>44538.291666666242</c:v>
                </c:pt>
                <c:pt idx="176">
                  <c:v>44538.333333332906</c:v>
                </c:pt>
                <c:pt idx="177">
                  <c:v>44538.374999999571</c:v>
                </c:pt>
                <c:pt idx="178">
                  <c:v>44538.416666666235</c:v>
                </c:pt>
                <c:pt idx="179">
                  <c:v>44538.458333332899</c:v>
                </c:pt>
                <c:pt idx="180">
                  <c:v>44538.499999999563</c:v>
                </c:pt>
                <c:pt idx="181">
                  <c:v>44538.541666666228</c:v>
                </c:pt>
                <c:pt idx="182">
                  <c:v>44538.583333332892</c:v>
                </c:pt>
                <c:pt idx="183">
                  <c:v>44538.624999999556</c:v>
                </c:pt>
                <c:pt idx="184">
                  <c:v>44538.66666666622</c:v>
                </c:pt>
                <c:pt idx="185">
                  <c:v>44538.708333332885</c:v>
                </c:pt>
                <c:pt idx="186">
                  <c:v>44538.749999999549</c:v>
                </c:pt>
                <c:pt idx="187">
                  <c:v>44538.791666666213</c:v>
                </c:pt>
                <c:pt idx="188">
                  <c:v>44538.833333332877</c:v>
                </c:pt>
                <c:pt idx="189">
                  <c:v>44538.874999999542</c:v>
                </c:pt>
                <c:pt idx="190">
                  <c:v>44538.916666666206</c:v>
                </c:pt>
                <c:pt idx="191">
                  <c:v>44538.95833333287</c:v>
                </c:pt>
                <c:pt idx="192">
                  <c:v>44538.999999999534</c:v>
                </c:pt>
                <c:pt idx="193">
                  <c:v>44539.041666666199</c:v>
                </c:pt>
                <c:pt idx="194">
                  <c:v>44539.083333332863</c:v>
                </c:pt>
                <c:pt idx="195">
                  <c:v>44539.124999999527</c:v>
                </c:pt>
                <c:pt idx="196">
                  <c:v>44539.166666666191</c:v>
                </c:pt>
                <c:pt idx="197">
                  <c:v>44539.208333332856</c:v>
                </c:pt>
                <c:pt idx="198">
                  <c:v>44539.24999999952</c:v>
                </c:pt>
                <c:pt idx="199">
                  <c:v>44539.291666666184</c:v>
                </c:pt>
                <c:pt idx="200">
                  <c:v>44539.333333332848</c:v>
                </c:pt>
                <c:pt idx="201">
                  <c:v>44539.374999999513</c:v>
                </c:pt>
                <c:pt idx="202">
                  <c:v>44539.416666666177</c:v>
                </c:pt>
                <c:pt idx="203">
                  <c:v>44539.458333332841</c:v>
                </c:pt>
                <c:pt idx="204">
                  <c:v>44539.499999999505</c:v>
                </c:pt>
                <c:pt idx="205">
                  <c:v>44539.541666666169</c:v>
                </c:pt>
                <c:pt idx="206">
                  <c:v>44539.583333332834</c:v>
                </c:pt>
                <c:pt idx="207">
                  <c:v>44539.624999999498</c:v>
                </c:pt>
                <c:pt idx="208">
                  <c:v>44539.666666666162</c:v>
                </c:pt>
                <c:pt idx="209">
                  <c:v>44539.708333332826</c:v>
                </c:pt>
                <c:pt idx="210">
                  <c:v>44539.749999999491</c:v>
                </c:pt>
                <c:pt idx="211">
                  <c:v>44539.791666666155</c:v>
                </c:pt>
                <c:pt idx="212">
                  <c:v>44539.833333332819</c:v>
                </c:pt>
                <c:pt idx="213">
                  <c:v>44539.874999999483</c:v>
                </c:pt>
                <c:pt idx="214">
                  <c:v>44539.916666666148</c:v>
                </c:pt>
                <c:pt idx="215">
                  <c:v>44539.958333332812</c:v>
                </c:pt>
                <c:pt idx="216">
                  <c:v>44539.999999999476</c:v>
                </c:pt>
                <c:pt idx="217">
                  <c:v>44540.04166666614</c:v>
                </c:pt>
                <c:pt idx="218">
                  <c:v>44540.083333332805</c:v>
                </c:pt>
                <c:pt idx="219">
                  <c:v>44540.124999999469</c:v>
                </c:pt>
                <c:pt idx="220">
                  <c:v>44540.166666666133</c:v>
                </c:pt>
                <c:pt idx="221">
                  <c:v>44540.208333332797</c:v>
                </c:pt>
                <c:pt idx="222">
                  <c:v>44540.249999999462</c:v>
                </c:pt>
                <c:pt idx="223">
                  <c:v>44540.291666666126</c:v>
                </c:pt>
                <c:pt idx="224">
                  <c:v>44540.33333333279</c:v>
                </c:pt>
                <c:pt idx="225">
                  <c:v>44540.374999999454</c:v>
                </c:pt>
                <c:pt idx="226">
                  <c:v>44540.416666666119</c:v>
                </c:pt>
                <c:pt idx="227">
                  <c:v>44540.458333332783</c:v>
                </c:pt>
                <c:pt idx="228">
                  <c:v>44540.499999999447</c:v>
                </c:pt>
                <c:pt idx="229">
                  <c:v>44540.541666666111</c:v>
                </c:pt>
                <c:pt idx="230">
                  <c:v>44540.583333332776</c:v>
                </c:pt>
                <c:pt idx="231">
                  <c:v>44540.62499999944</c:v>
                </c:pt>
                <c:pt idx="232">
                  <c:v>44540.666666666104</c:v>
                </c:pt>
                <c:pt idx="233">
                  <c:v>44540.708333332768</c:v>
                </c:pt>
                <c:pt idx="234">
                  <c:v>44540.749999999432</c:v>
                </c:pt>
                <c:pt idx="235">
                  <c:v>44540.791666666097</c:v>
                </c:pt>
                <c:pt idx="236">
                  <c:v>44540.833333332761</c:v>
                </c:pt>
                <c:pt idx="237">
                  <c:v>44540.874999999425</c:v>
                </c:pt>
                <c:pt idx="238">
                  <c:v>44540.916666666089</c:v>
                </c:pt>
                <c:pt idx="239">
                  <c:v>44540.958333332754</c:v>
                </c:pt>
                <c:pt idx="240">
                  <c:v>44540.999999999418</c:v>
                </c:pt>
                <c:pt idx="241">
                  <c:v>44541.041666666082</c:v>
                </c:pt>
                <c:pt idx="242">
                  <c:v>44541.083333332746</c:v>
                </c:pt>
                <c:pt idx="243">
                  <c:v>44541.124999999411</c:v>
                </c:pt>
                <c:pt idx="244">
                  <c:v>44541.166666666075</c:v>
                </c:pt>
                <c:pt idx="245">
                  <c:v>44541.208333332739</c:v>
                </c:pt>
                <c:pt idx="246">
                  <c:v>44541.249999999403</c:v>
                </c:pt>
                <c:pt idx="247">
                  <c:v>44541.291666666068</c:v>
                </c:pt>
                <c:pt idx="248">
                  <c:v>44541.333333332732</c:v>
                </c:pt>
                <c:pt idx="249">
                  <c:v>44541.374999999396</c:v>
                </c:pt>
                <c:pt idx="250">
                  <c:v>44541.41666666606</c:v>
                </c:pt>
                <c:pt idx="251">
                  <c:v>44541.458333332725</c:v>
                </c:pt>
                <c:pt idx="252">
                  <c:v>44541.499999999389</c:v>
                </c:pt>
                <c:pt idx="253">
                  <c:v>44541.541666666053</c:v>
                </c:pt>
                <c:pt idx="254">
                  <c:v>44541.583333332717</c:v>
                </c:pt>
                <c:pt idx="255">
                  <c:v>44541.624999999382</c:v>
                </c:pt>
                <c:pt idx="256">
                  <c:v>44541.666666666046</c:v>
                </c:pt>
                <c:pt idx="257">
                  <c:v>44541.70833333271</c:v>
                </c:pt>
                <c:pt idx="258">
                  <c:v>44541.749999999374</c:v>
                </c:pt>
                <c:pt idx="259">
                  <c:v>44541.791666666039</c:v>
                </c:pt>
                <c:pt idx="260">
                  <c:v>44541.833333332703</c:v>
                </c:pt>
                <c:pt idx="261">
                  <c:v>44541.874999999367</c:v>
                </c:pt>
                <c:pt idx="262">
                  <c:v>44541.916666666031</c:v>
                </c:pt>
                <c:pt idx="263">
                  <c:v>44541.958333332695</c:v>
                </c:pt>
                <c:pt idx="264">
                  <c:v>44541.99999999936</c:v>
                </c:pt>
                <c:pt idx="265">
                  <c:v>44542.041666666024</c:v>
                </c:pt>
                <c:pt idx="266">
                  <c:v>44542.083333332688</c:v>
                </c:pt>
                <c:pt idx="267">
                  <c:v>44542.124999999352</c:v>
                </c:pt>
                <c:pt idx="268">
                  <c:v>44542.166666666017</c:v>
                </c:pt>
                <c:pt idx="269">
                  <c:v>44542.208333332681</c:v>
                </c:pt>
                <c:pt idx="270">
                  <c:v>44542.249999999345</c:v>
                </c:pt>
                <c:pt idx="271">
                  <c:v>44542.291666666009</c:v>
                </c:pt>
                <c:pt idx="272">
                  <c:v>44542.333333332674</c:v>
                </c:pt>
                <c:pt idx="273">
                  <c:v>44542.374999999338</c:v>
                </c:pt>
                <c:pt idx="274">
                  <c:v>44542.416666666002</c:v>
                </c:pt>
                <c:pt idx="275">
                  <c:v>44542.458333332666</c:v>
                </c:pt>
                <c:pt idx="276">
                  <c:v>44542.499999999331</c:v>
                </c:pt>
                <c:pt idx="277">
                  <c:v>44542.541666665995</c:v>
                </c:pt>
                <c:pt idx="278">
                  <c:v>44542.583333332659</c:v>
                </c:pt>
                <c:pt idx="279">
                  <c:v>44542.624999999323</c:v>
                </c:pt>
                <c:pt idx="280">
                  <c:v>44542.666666665988</c:v>
                </c:pt>
                <c:pt idx="281">
                  <c:v>44542.708333332652</c:v>
                </c:pt>
                <c:pt idx="282">
                  <c:v>44542.749999999316</c:v>
                </c:pt>
                <c:pt idx="283">
                  <c:v>44542.79166666598</c:v>
                </c:pt>
                <c:pt idx="284">
                  <c:v>44542.833333332645</c:v>
                </c:pt>
                <c:pt idx="285">
                  <c:v>44542.874999999309</c:v>
                </c:pt>
                <c:pt idx="286">
                  <c:v>44542.916666665973</c:v>
                </c:pt>
                <c:pt idx="287">
                  <c:v>44542.958333332637</c:v>
                </c:pt>
                <c:pt idx="288">
                  <c:v>44542.999999999302</c:v>
                </c:pt>
                <c:pt idx="289">
                  <c:v>44543.041666665966</c:v>
                </c:pt>
                <c:pt idx="290">
                  <c:v>44543.08333333263</c:v>
                </c:pt>
                <c:pt idx="291">
                  <c:v>44543.124999999294</c:v>
                </c:pt>
                <c:pt idx="292">
                  <c:v>44543.166666665958</c:v>
                </c:pt>
                <c:pt idx="293">
                  <c:v>44543.208333332623</c:v>
                </c:pt>
                <c:pt idx="294">
                  <c:v>44543.249999999287</c:v>
                </c:pt>
                <c:pt idx="295">
                  <c:v>44543.291666665951</c:v>
                </c:pt>
                <c:pt idx="296">
                  <c:v>44543.333333332615</c:v>
                </c:pt>
                <c:pt idx="297">
                  <c:v>44543.37499999928</c:v>
                </c:pt>
                <c:pt idx="298">
                  <c:v>44543.416666665944</c:v>
                </c:pt>
                <c:pt idx="299">
                  <c:v>44543.458333332608</c:v>
                </c:pt>
                <c:pt idx="300">
                  <c:v>44543.499999999272</c:v>
                </c:pt>
                <c:pt idx="301">
                  <c:v>44543.541666665937</c:v>
                </c:pt>
                <c:pt idx="302">
                  <c:v>44543.583333332601</c:v>
                </c:pt>
                <c:pt idx="303">
                  <c:v>44543.624999999265</c:v>
                </c:pt>
                <c:pt idx="304">
                  <c:v>44543.666666665929</c:v>
                </c:pt>
                <c:pt idx="305">
                  <c:v>44543.708333332594</c:v>
                </c:pt>
                <c:pt idx="306">
                  <c:v>44543.749999999258</c:v>
                </c:pt>
                <c:pt idx="307">
                  <c:v>44543.791666665922</c:v>
                </c:pt>
                <c:pt idx="308">
                  <c:v>44543.833333332586</c:v>
                </c:pt>
                <c:pt idx="309">
                  <c:v>44543.874999999251</c:v>
                </c:pt>
                <c:pt idx="310">
                  <c:v>44543.916666665915</c:v>
                </c:pt>
                <c:pt idx="311">
                  <c:v>44543.958333332579</c:v>
                </c:pt>
                <c:pt idx="312">
                  <c:v>44543.999999999243</c:v>
                </c:pt>
                <c:pt idx="313">
                  <c:v>44544.041666665908</c:v>
                </c:pt>
                <c:pt idx="314">
                  <c:v>44544.083333332572</c:v>
                </c:pt>
                <c:pt idx="315">
                  <c:v>44544.124999999236</c:v>
                </c:pt>
                <c:pt idx="316">
                  <c:v>44544.1666666659</c:v>
                </c:pt>
                <c:pt idx="317">
                  <c:v>44544.208333332565</c:v>
                </c:pt>
                <c:pt idx="318">
                  <c:v>44544.249999999229</c:v>
                </c:pt>
                <c:pt idx="319">
                  <c:v>44544.291666665893</c:v>
                </c:pt>
                <c:pt idx="320">
                  <c:v>44544.333333332557</c:v>
                </c:pt>
                <c:pt idx="321">
                  <c:v>44544.374999999221</c:v>
                </c:pt>
                <c:pt idx="322">
                  <c:v>44544.416666665886</c:v>
                </c:pt>
                <c:pt idx="323">
                  <c:v>44544.45833333255</c:v>
                </c:pt>
                <c:pt idx="324">
                  <c:v>44544.499999999214</c:v>
                </c:pt>
                <c:pt idx="325">
                  <c:v>44544.541666665878</c:v>
                </c:pt>
                <c:pt idx="326">
                  <c:v>44544.583333332543</c:v>
                </c:pt>
                <c:pt idx="327">
                  <c:v>44544.624999999207</c:v>
                </c:pt>
                <c:pt idx="328">
                  <c:v>44544.666666665871</c:v>
                </c:pt>
                <c:pt idx="329">
                  <c:v>44544.708333332535</c:v>
                </c:pt>
                <c:pt idx="330">
                  <c:v>44544.7499999992</c:v>
                </c:pt>
                <c:pt idx="331">
                  <c:v>44544.791666665864</c:v>
                </c:pt>
                <c:pt idx="332">
                  <c:v>44544.833333332528</c:v>
                </c:pt>
                <c:pt idx="333">
                  <c:v>44544.874999999192</c:v>
                </c:pt>
                <c:pt idx="334">
                  <c:v>44544.916666665857</c:v>
                </c:pt>
                <c:pt idx="335">
                  <c:v>44544.958333332521</c:v>
                </c:pt>
                <c:pt idx="336">
                  <c:v>44544.999999999185</c:v>
                </c:pt>
                <c:pt idx="337">
                  <c:v>44545.041666665849</c:v>
                </c:pt>
                <c:pt idx="338">
                  <c:v>44545.083333332514</c:v>
                </c:pt>
                <c:pt idx="339">
                  <c:v>44545.124999999178</c:v>
                </c:pt>
                <c:pt idx="340">
                  <c:v>44545.166666665842</c:v>
                </c:pt>
                <c:pt idx="341">
                  <c:v>44545.208333332506</c:v>
                </c:pt>
                <c:pt idx="342">
                  <c:v>44545.249999999171</c:v>
                </c:pt>
                <c:pt idx="343">
                  <c:v>44545.291666665835</c:v>
                </c:pt>
                <c:pt idx="344">
                  <c:v>44545.333333332499</c:v>
                </c:pt>
                <c:pt idx="345">
                  <c:v>44545.374999999163</c:v>
                </c:pt>
                <c:pt idx="346">
                  <c:v>44545.416666665828</c:v>
                </c:pt>
                <c:pt idx="347">
                  <c:v>44545.458333332492</c:v>
                </c:pt>
                <c:pt idx="348">
                  <c:v>44545.499999999156</c:v>
                </c:pt>
                <c:pt idx="349">
                  <c:v>44545.54166666582</c:v>
                </c:pt>
                <c:pt idx="350">
                  <c:v>44545.583333332484</c:v>
                </c:pt>
                <c:pt idx="351">
                  <c:v>44545.624999999149</c:v>
                </c:pt>
                <c:pt idx="352">
                  <c:v>44545.666666665813</c:v>
                </c:pt>
                <c:pt idx="353">
                  <c:v>44545.708333332477</c:v>
                </c:pt>
                <c:pt idx="354">
                  <c:v>44545.749999999141</c:v>
                </c:pt>
                <c:pt idx="355">
                  <c:v>44545.791666665806</c:v>
                </c:pt>
                <c:pt idx="356">
                  <c:v>44545.83333333247</c:v>
                </c:pt>
                <c:pt idx="357">
                  <c:v>44545.874999999134</c:v>
                </c:pt>
                <c:pt idx="358">
                  <c:v>44545.916666665798</c:v>
                </c:pt>
                <c:pt idx="359">
                  <c:v>44545.958333332463</c:v>
                </c:pt>
                <c:pt idx="360">
                  <c:v>44545.999999999127</c:v>
                </c:pt>
                <c:pt idx="361">
                  <c:v>44546.041666665791</c:v>
                </c:pt>
                <c:pt idx="362">
                  <c:v>44546.083333332455</c:v>
                </c:pt>
                <c:pt idx="363">
                  <c:v>44546.12499999912</c:v>
                </c:pt>
                <c:pt idx="364">
                  <c:v>44546.166666665784</c:v>
                </c:pt>
                <c:pt idx="365">
                  <c:v>44546.208333332448</c:v>
                </c:pt>
                <c:pt idx="366">
                  <c:v>44546.249999999112</c:v>
                </c:pt>
                <c:pt idx="367">
                  <c:v>44546.291666665777</c:v>
                </c:pt>
                <c:pt idx="368">
                  <c:v>44546.333333332441</c:v>
                </c:pt>
                <c:pt idx="369">
                  <c:v>44546.374999999105</c:v>
                </c:pt>
                <c:pt idx="370">
                  <c:v>44546.416666665769</c:v>
                </c:pt>
                <c:pt idx="371">
                  <c:v>44546.458333332434</c:v>
                </c:pt>
                <c:pt idx="372">
                  <c:v>44546.499999999098</c:v>
                </c:pt>
                <c:pt idx="373">
                  <c:v>44546.541666665762</c:v>
                </c:pt>
                <c:pt idx="374">
                  <c:v>44546.583333332426</c:v>
                </c:pt>
                <c:pt idx="375">
                  <c:v>44546.624999999091</c:v>
                </c:pt>
                <c:pt idx="376">
                  <c:v>44546.666666665755</c:v>
                </c:pt>
                <c:pt idx="377">
                  <c:v>44546.708333332419</c:v>
                </c:pt>
                <c:pt idx="378">
                  <c:v>44546.749999999083</c:v>
                </c:pt>
                <c:pt idx="379">
                  <c:v>44546.791666665747</c:v>
                </c:pt>
                <c:pt idx="380">
                  <c:v>44546.833333332412</c:v>
                </c:pt>
                <c:pt idx="381">
                  <c:v>44546.874999999076</c:v>
                </c:pt>
                <c:pt idx="382">
                  <c:v>44546.91666666574</c:v>
                </c:pt>
                <c:pt idx="383">
                  <c:v>44546.958333332404</c:v>
                </c:pt>
                <c:pt idx="384">
                  <c:v>44546.999999999069</c:v>
                </c:pt>
                <c:pt idx="385">
                  <c:v>44547.041666665733</c:v>
                </c:pt>
                <c:pt idx="386">
                  <c:v>44547.083333332397</c:v>
                </c:pt>
                <c:pt idx="387">
                  <c:v>44547.124999999061</c:v>
                </c:pt>
                <c:pt idx="388">
                  <c:v>44547.166666665726</c:v>
                </c:pt>
                <c:pt idx="389">
                  <c:v>44547.20833333239</c:v>
                </c:pt>
                <c:pt idx="390">
                  <c:v>44547.249999999054</c:v>
                </c:pt>
                <c:pt idx="391">
                  <c:v>44547.291666665718</c:v>
                </c:pt>
                <c:pt idx="392">
                  <c:v>44547.333333332383</c:v>
                </c:pt>
                <c:pt idx="393">
                  <c:v>44547.374999999047</c:v>
                </c:pt>
                <c:pt idx="394">
                  <c:v>44547.416666665711</c:v>
                </c:pt>
                <c:pt idx="395">
                  <c:v>44547.458333332375</c:v>
                </c:pt>
                <c:pt idx="396">
                  <c:v>44547.49999999904</c:v>
                </c:pt>
                <c:pt idx="397">
                  <c:v>44547.541666665704</c:v>
                </c:pt>
                <c:pt idx="398">
                  <c:v>44547.583333332368</c:v>
                </c:pt>
                <c:pt idx="399">
                  <c:v>44547.624999999032</c:v>
                </c:pt>
                <c:pt idx="400">
                  <c:v>44547.666666665697</c:v>
                </c:pt>
                <c:pt idx="401">
                  <c:v>44547.708333332361</c:v>
                </c:pt>
                <c:pt idx="402">
                  <c:v>44547.749999999025</c:v>
                </c:pt>
                <c:pt idx="403">
                  <c:v>44547.791666665689</c:v>
                </c:pt>
                <c:pt idx="404">
                  <c:v>44547.833333332354</c:v>
                </c:pt>
                <c:pt idx="405">
                  <c:v>44547.874999999018</c:v>
                </c:pt>
                <c:pt idx="406">
                  <c:v>44547.916666665682</c:v>
                </c:pt>
                <c:pt idx="407">
                  <c:v>44547.958333332346</c:v>
                </c:pt>
                <c:pt idx="408">
                  <c:v>44547.99999999901</c:v>
                </c:pt>
                <c:pt idx="409">
                  <c:v>44548.041666665675</c:v>
                </c:pt>
                <c:pt idx="410">
                  <c:v>44548.083333332339</c:v>
                </c:pt>
                <c:pt idx="411">
                  <c:v>44548.124999999003</c:v>
                </c:pt>
                <c:pt idx="412">
                  <c:v>44548.166666665667</c:v>
                </c:pt>
                <c:pt idx="413">
                  <c:v>44548.208333332332</c:v>
                </c:pt>
                <c:pt idx="414">
                  <c:v>44548.249999998996</c:v>
                </c:pt>
                <c:pt idx="415">
                  <c:v>44548.29166666566</c:v>
                </c:pt>
                <c:pt idx="416">
                  <c:v>44548.333333332324</c:v>
                </c:pt>
                <c:pt idx="417">
                  <c:v>44548.374999998989</c:v>
                </c:pt>
                <c:pt idx="418">
                  <c:v>44548.416666665653</c:v>
                </c:pt>
                <c:pt idx="419">
                  <c:v>44548.458333332317</c:v>
                </c:pt>
                <c:pt idx="420">
                  <c:v>44548.499999998981</c:v>
                </c:pt>
                <c:pt idx="421">
                  <c:v>44548.541666665646</c:v>
                </c:pt>
                <c:pt idx="422">
                  <c:v>44548.58333333231</c:v>
                </c:pt>
                <c:pt idx="423">
                  <c:v>44548.624999998974</c:v>
                </c:pt>
                <c:pt idx="424">
                  <c:v>44548.666666665638</c:v>
                </c:pt>
                <c:pt idx="425">
                  <c:v>44548.708333332303</c:v>
                </c:pt>
                <c:pt idx="426">
                  <c:v>44548.749999998967</c:v>
                </c:pt>
                <c:pt idx="427">
                  <c:v>44548.791666665631</c:v>
                </c:pt>
                <c:pt idx="428">
                  <c:v>44548.833333332295</c:v>
                </c:pt>
                <c:pt idx="429">
                  <c:v>44548.87499999896</c:v>
                </c:pt>
                <c:pt idx="430">
                  <c:v>44548.916666665624</c:v>
                </c:pt>
                <c:pt idx="431">
                  <c:v>44548.958333332288</c:v>
                </c:pt>
                <c:pt idx="432">
                  <c:v>44548.999999998952</c:v>
                </c:pt>
                <c:pt idx="433">
                  <c:v>44549.041666665617</c:v>
                </c:pt>
                <c:pt idx="434">
                  <c:v>44549.083333332281</c:v>
                </c:pt>
                <c:pt idx="435">
                  <c:v>44549.124999998945</c:v>
                </c:pt>
                <c:pt idx="436">
                  <c:v>44549.166666665609</c:v>
                </c:pt>
                <c:pt idx="437">
                  <c:v>44549.208333332273</c:v>
                </c:pt>
                <c:pt idx="438">
                  <c:v>44549.249999998938</c:v>
                </c:pt>
                <c:pt idx="439">
                  <c:v>44549.291666665602</c:v>
                </c:pt>
                <c:pt idx="440">
                  <c:v>44549.333333332266</c:v>
                </c:pt>
                <c:pt idx="441">
                  <c:v>44549.37499999893</c:v>
                </c:pt>
                <c:pt idx="442">
                  <c:v>44549.416666665595</c:v>
                </c:pt>
                <c:pt idx="443">
                  <c:v>44549.458333332259</c:v>
                </c:pt>
                <c:pt idx="444">
                  <c:v>44549.499999998923</c:v>
                </c:pt>
                <c:pt idx="445">
                  <c:v>44549.541666665587</c:v>
                </c:pt>
                <c:pt idx="446">
                  <c:v>44549.583333332252</c:v>
                </c:pt>
                <c:pt idx="447">
                  <c:v>44549.624999998916</c:v>
                </c:pt>
                <c:pt idx="448">
                  <c:v>44549.66666666558</c:v>
                </c:pt>
                <c:pt idx="449">
                  <c:v>44549.708333332244</c:v>
                </c:pt>
                <c:pt idx="450">
                  <c:v>44549.749999998909</c:v>
                </c:pt>
                <c:pt idx="451">
                  <c:v>44549.791666665573</c:v>
                </c:pt>
                <c:pt idx="452">
                  <c:v>44549.833333332237</c:v>
                </c:pt>
                <c:pt idx="453">
                  <c:v>44549.874999998901</c:v>
                </c:pt>
                <c:pt idx="454">
                  <c:v>44549.916666665566</c:v>
                </c:pt>
                <c:pt idx="455">
                  <c:v>44549.95833333223</c:v>
                </c:pt>
                <c:pt idx="456">
                  <c:v>44549.999999998894</c:v>
                </c:pt>
                <c:pt idx="457">
                  <c:v>44550.041666665558</c:v>
                </c:pt>
                <c:pt idx="458">
                  <c:v>44550.083333332223</c:v>
                </c:pt>
                <c:pt idx="459">
                  <c:v>44550.124999998887</c:v>
                </c:pt>
                <c:pt idx="460">
                  <c:v>44550.166666665551</c:v>
                </c:pt>
                <c:pt idx="461">
                  <c:v>44550.208333332215</c:v>
                </c:pt>
                <c:pt idx="462">
                  <c:v>44550.24999999888</c:v>
                </c:pt>
                <c:pt idx="463">
                  <c:v>44550.291666665544</c:v>
                </c:pt>
                <c:pt idx="464">
                  <c:v>44550.333333332208</c:v>
                </c:pt>
                <c:pt idx="465">
                  <c:v>44550.374999998872</c:v>
                </c:pt>
                <c:pt idx="466">
                  <c:v>44550.416666665536</c:v>
                </c:pt>
                <c:pt idx="467">
                  <c:v>44550.458333332201</c:v>
                </c:pt>
                <c:pt idx="468">
                  <c:v>44550.499999998865</c:v>
                </c:pt>
                <c:pt idx="469">
                  <c:v>44550.541666665529</c:v>
                </c:pt>
                <c:pt idx="470">
                  <c:v>44550.583333332193</c:v>
                </c:pt>
                <c:pt idx="471">
                  <c:v>44550.624999998858</c:v>
                </c:pt>
                <c:pt idx="472">
                  <c:v>44550.666666665522</c:v>
                </c:pt>
                <c:pt idx="473">
                  <c:v>44550.708333332186</c:v>
                </c:pt>
                <c:pt idx="474">
                  <c:v>44550.74999999885</c:v>
                </c:pt>
                <c:pt idx="475">
                  <c:v>44550.791666665515</c:v>
                </c:pt>
                <c:pt idx="476">
                  <c:v>44550.833333332179</c:v>
                </c:pt>
                <c:pt idx="477">
                  <c:v>44550.874999998843</c:v>
                </c:pt>
                <c:pt idx="478">
                  <c:v>44550.916666665507</c:v>
                </c:pt>
                <c:pt idx="479">
                  <c:v>44550.958333332172</c:v>
                </c:pt>
                <c:pt idx="480">
                  <c:v>44550.999999998836</c:v>
                </c:pt>
                <c:pt idx="481">
                  <c:v>44551.0416666655</c:v>
                </c:pt>
                <c:pt idx="482">
                  <c:v>44551.083333332164</c:v>
                </c:pt>
                <c:pt idx="483">
                  <c:v>44551.124999998829</c:v>
                </c:pt>
                <c:pt idx="484">
                  <c:v>44551.166666665493</c:v>
                </c:pt>
                <c:pt idx="485">
                  <c:v>44551.208333332157</c:v>
                </c:pt>
                <c:pt idx="486">
                  <c:v>44551.249999998821</c:v>
                </c:pt>
                <c:pt idx="487">
                  <c:v>44551.291666665486</c:v>
                </c:pt>
                <c:pt idx="488">
                  <c:v>44551.33333333215</c:v>
                </c:pt>
                <c:pt idx="489">
                  <c:v>44551.374999998814</c:v>
                </c:pt>
                <c:pt idx="490">
                  <c:v>44551.416666665478</c:v>
                </c:pt>
                <c:pt idx="491">
                  <c:v>44551.458333332143</c:v>
                </c:pt>
                <c:pt idx="492">
                  <c:v>44551.499999998807</c:v>
                </c:pt>
                <c:pt idx="493">
                  <c:v>44551.541666665471</c:v>
                </c:pt>
                <c:pt idx="494">
                  <c:v>44551.583333332135</c:v>
                </c:pt>
                <c:pt idx="495">
                  <c:v>44551.624999998799</c:v>
                </c:pt>
                <c:pt idx="496">
                  <c:v>44551.666666665464</c:v>
                </c:pt>
                <c:pt idx="497">
                  <c:v>44551.708333332128</c:v>
                </c:pt>
                <c:pt idx="498">
                  <c:v>44551.749999998792</c:v>
                </c:pt>
                <c:pt idx="499">
                  <c:v>44551.791666665456</c:v>
                </c:pt>
                <c:pt idx="500">
                  <c:v>44551.833333332121</c:v>
                </c:pt>
                <c:pt idx="501">
                  <c:v>44551.874999998785</c:v>
                </c:pt>
                <c:pt idx="502">
                  <c:v>44551.916666665449</c:v>
                </c:pt>
                <c:pt idx="503">
                  <c:v>44551.958333332113</c:v>
                </c:pt>
                <c:pt idx="504">
                  <c:v>44551.999999998778</c:v>
                </c:pt>
                <c:pt idx="505">
                  <c:v>44552.041666665442</c:v>
                </c:pt>
                <c:pt idx="506">
                  <c:v>44552.083333332106</c:v>
                </c:pt>
                <c:pt idx="507">
                  <c:v>44552.12499999877</c:v>
                </c:pt>
                <c:pt idx="508">
                  <c:v>44552.166666665435</c:v>
                </c:pt>
                <c:pt idx="509">
                  <c:v>44552.208333332099</c:v>
                </c:pt>
                <c:pt idx="510">
                  <c:v>44552.249999998763</c:v>
                </c:pt>
                <c:pt idx="511">
                  <c:v>44552.291666665427</c:v>
                </c:pt>
                <c:pt idx="512">
                  <c:v>44552.333333332092</c:v>
                </c:pt>
                <c:pt idx="513">
                  <c:v>44552.374999998756</c:v>
                </c:pt>
                <c:pt idx="514">
                  <c:v>44552.41666666542</c:v>
                </c:pt>
                <c:pt idx="515">
                  <c:v>44552.458333332084</c:v>
                </c:pt>
                <c:pt idx="516">
                  <c:v>44552.499999998749</c:v>
                </c:pt>
                <c:pt idx="517">
                  <c:v>44552.541666665413</c:v>
                </c:pt>
                <c:pt idx="518">
                  <c:v>44552.583333332077</c:v>
                </c:pt>
                <c:pt idx="519">
                  <c:v>44552.624999998741</c:v>
                </c:pt>
                <c:pt idx="520">
                  <c:v>44552.666666665406</c:v>
                </c:pt>
                <c:pt idx="521">
                  <c:v>44552.70833333207</c:v>
                </c:pt>
                <c:pt idx="522">
                  <c:v>44552.749999998734</c:v>
                </c:pt>
                <c:pt idx="523">
                  <c:v>44552.791666665398</c:v>
                </c:pt>
                <c:pt idx="524">
                  <c:v>44552.833333332062</c:v>
                </c:pt>
                <c:pt idx="525">
                  <c:v>44552.874999998727</c:v>
                </c:pt>
                <c:pt idx="526">
                  <c:v>44552.916666665391</c:v>
                </c:pt>
                <c:pt idx="527">
                  <c:v>44552.958333332055</c:v>
                </c:pt>
                <c:pt idx="528">
                  <c:v>44552.999999998719</c:v>
                </c:pt>
                <c:pt idx="529">
                  <c:v>44553.041666665384</c:v>
                </c:pt>
                <c:pt idx="530">
                  <c:v>44553.083333332048</c:v>
                </c:pt>
                <c:pt idx="531">
                  <c:v>44553.124999998712</c:v>
                </c:pt>
                <c:pt idx="532">
                  <c:v>44553.166666665376</c:v>
                </c:pt>
                <c:pt idx="533">
                  <c:v>44553.208333332041</c:v>
                </c:pt>
                <c:pt idx="534">
                  <c:v>44553.249999998705</c:v>
                </c:pt>
                <c:pt idx="535">
                  <c:v>44553.291666665369</c:v>
                </c:pt>
                <c:pt idx="536">
                  <c:v>44553.333333332033</c:v>
                </c:pt>
                <c:pt idx="537">
                  <c:v>44553.374999998698</c:v>
                </c:pt>
                <c:pt idx="538">
                  <c:v>44553.416666665362</c:v>
                </c:pt>
                <c:pt idx="539">
                  <c:v>44553.458333332026</c:v>
                </c:pt>
                <c:pt idx="540">
                  <c:v>44553.49999999869</c:v>
                </c:pt>
                <c:pt idx="541">
                  <c:v>44553.541666665355</c:v>
                </c:pt>
                <c:pt idx="542">
                  <c:v>44553.583333332019</c:v>
                </c:pt>
                <c:pt idx="543">
                  <c:v>44553.624999998683</c:v>
                </c:pt>
                <c:pt idx="544">
                  <c:v>44553.666666665347</c:v>
                </c:pt>
                <c:pt idx="545">
                  <c:v>44553.708333332012</c:v>
                </c:pt>
                <c:pt idx="546">
                  <c:v>44553.749999998676</c:v>
                </c:pt>
                <c:pt idx="547">
                  <c:v>44553.79166666534</c:v>
                </c:pt>
                <c:pt idx="548">
                  <c:v>44553.833333332004</c:v>
                </c:pt>
                <c:pt idx="549">
                  <c:v>44553.874999998668</c:v>
                </c:pt>
                <c:pt idx="550">
                  <c:v>44553.916666665333</c:v>
                </c:pt>
                <c:pt idx="551">
                  <c:v>44553.958333331997</c:v>
                </c:pt>
                <c:pt idx="552">
                  <c:v>44553.999999998661</c:v>
                </c:pt>
                <c:pt idx="553">
                  <c:v>44554.041666665325</c:v>
                </c:pt>
                <c:pt idx="554">
                  <c:v>44554.08333333199</c:v>
                </c:pt>
                <c:pt idx="555">
                  <c:v>44554.124999998654</c:v>
                </c:pt>
                <c:pt idx="556">
                  <c:v>44554.166666665318</c:v>
                </c:pt>
                <c:pt idx="557">
                  <c:v>44554.208333331982</c:v>
                </c:pt>
                <c:pt idx="558">
                  <c:v>44554.249999998647</c:v>
                </c:pt>
                <c:pt idx="559">
                  <c:v>44554.291666665311</c:v>
                </c:pt>
                <c:pt idx="560">
                  <c:v>44554.333333331975</c:v>
                </c:pt>
                <c:pt idx="561">
                  <c:v>44554.374999998639</c:v>
                </c:pt>
                <c:pt idx="562">
                  <c:v>44554.416666665304</c:v>
                </c:pt>
                <c:pt idx="563">
                  <c:v>44554.458333331968</c:v>
                </c:pt>
                <c:pt idx="564">
                  <c:v>44554.499999998632</c:v>
                </c:pt>
                <c:pt idx="565">
                  <c:v>44554.541666665296</c:v>
                </c:pt>
                <c:pt idx="566">
                  <c:v>44554.583333331961</c:v>
                </c:pt>
                <c:pt idx="567">
                  <c:v>44554.624999998625</c:v>
                </c:pt>
                <c:pt idx="568">
                  <c:v>44554.666666665289</c:v>
                </c:pt>
                <c:pt idx="569">
                  <c:v>44554.708333331953</c:v>
                </c:pt>
                <c:pt idx="570">
                  <c:v>44554.749999998618</c:v>
                </c:pt>
                <c:pt idx="571">
                  <c:v>44554.791666665282</c:v>
                </c:pt>
                <c:pt idx="572">
                  <c:v>44554.833333331946</c:v>
                </c:pt>
                <c:pt idx="573">
                  <c:v>44554.87499999861</c:v>
                </c:pt>
                <c:pt idx="574">
                  <c:v>44554.916666665275</c:v>
                </c:pt>
                <c:pt idx="575">
                  <c:v>44554.958333331939</c:v>
                </c:pt>
                <c:pt idx="576">
                  <c:v>44554.999999998603</c:v>
                </c:pt>
                <c:pt idx="577">
                  <c:v>44555.041666665267</c:v>
                </c:pt>
                <c:pt idx="578">
                  <c:v>44555.083333331931</c:v>
                </c:pt>
                <c:pt idx="579">
                  <c:v>44555.124999998596</c:v>
                </c:pt>
                <c:pt idx="580">
                  <c:v>44555.16666666526</c:v>
                </c:pt>
                <c:pt idx="581">
                  <c:v>44555.208333331924</c:v>
                </c:pt>
                <c:pt idx="582">
                  <c:v>44555.249999998588</c:v>
                </c:pt>
                <c:pt idx="583">
                  <c:v>44555.291666665253</c:v>
                </c:pt>
                <c:pt idx="584">
                  <c:v>44555.333333331917</c:v>
                </c:pt>
                <c:pt idx="585">
                  <c:v>44555.374999998581</c:v>
                </c:pt>
                <c:pt idx="586">
                  <c:v>44555.416666665245</c:v>
                </c:pt>
                <c:pt idx="587">
                  <c:v>44555.45833333191</c:v>
                </c:pt>
                <c:pt idx="588">
                  <c:v>44555.499999998574</c:v>
                </c:pt>
                <c:pt idx="589">
                  <c:v>44555.541666665238</c:v>
                </c:pt>
                <c:pt idx="590">
                  <c:v>44555.583333331902</c:v>
                </c:pt>
                <c:pt idx="591">
                  <c:v>44555.624999998567</c:v>
                </c:pt>
                <c:pt idx="592">
                  <c:v>44555.666666665231</c:v>
                </c:pt>
                <c:pt idx="593">
                  <c:v>44555.708333331895</c:v>
                </c:pt>
                <c:pt idx="594">
                  <c:v>44555.749999998559</c:v>
                </c:pt>
                <c:pt idx="595">
                  <c:v>44555.791666665224</c:v>
                </c:pt>
                <c:pt idx="596">
                  <c:v>44555.833333331888</c:v>
                </c:pt>
                <c:pt idx="597">
                  <c:v>44555.874999998552</c:v>
                </c:pt>
                <c:pt idx="598">
                  <c:v>44555.916666665216</c:v>
                </c:pt>
                <c:pt idx="599">
                  <c:v>44555.958333331881</c:v>
                </c:pt>
                <c:pt idx="600">
                  <c:v>44555.999999998545</c:v>
                </c:pt>
                <c:pt idx="601">
                  <c:v>44556.041666665209</c:v>
                </c:pt>
                <c:pt idx="602">
                  <c:v>44556.083333331873</c:v>
                </c:pt>
                <c:pt idx="603">
                  <c:v>44556.124999998538</c:v>
                </c:pt>
                <c:pt idx="604">
                  <c:v>44556.166666665202</c:v>
                </c:pt>
                <c:pt idx="605">
                  <c:v>44556.208333331866</c:v>
                </c:pt>
                <c:pt idx="606">
                  <c:v>44556.24999999853</c:v>
                </c:pt>
                <c:pt idx="607">
                  <c:v>44556.291666665194</c:v>
                </c:pt>
                <c:pt idx="608">
                  <c:v>44556.333333331859</c:v>
                </c:pt>
                <c:pt idx="609">
                  <c:v>44556.374999998523</c:v>
                </c:pt>
                <c:pt idx="610">
                  <c:v>44556.416666665187</c:v>
                </c:pt>
                <c:pt idx="611">
                  <c:v>44556.458333331851</c:v>
                </c:pt>
                <c:pt idx="612">
                  <c:v>44556.499999998516</c:v>
                </c:pt>
                <c:pt idx="613">
                  <c:v>44556.54166666518</c:v>
                </c:pt>
                <c:pt idx="614">
                  <c:v>44556.583333331844</c:v>
                </c:pt>
                <c:pt idx="615">
                  <c:v>44556.624999998508</c:v>
                </c:pt>
                <c:pt idx="616">
                  <c:v>44556.666666665173</c:v>
                </c:pt>
                <c:pt idx="617">
                  <c:v>44556.708333331837</c:v>
                </c:pt>
                <c:pt idx="618">
                  <c:v>44556.749999998501</c:v>
                </c:pt>
                <c:pt idx="619">
                  <c:v>44556.791666665165</c:v>
                </c:pt>
                <c:pt idx="620">
                  <c:v>44556.83333333183</c:v>
                </c:pt>
                <c:pt idx="621">
                  <c:v>44556.874999998494</c:v>
                </c:pt>
                <c:pt idx="622">
                  <c:v>44556.916666665158</c:v>
                </c:pt>
                <c:pt idx="623">
                  <c:v>44556.958333331822</c:v>
                </c:pt>
                <c:pt idx="624">
                  <c:v>44556.999999998487</c:v>
                </c:pt>
                <c:pt idx="625">
                  <c:v>44557.041666665151</c:v>
                </c:pt>
                <c:pt idx="626">
                  <c:v>44557.083333331815</c:v>
                </c:pt>
                <c:pt idx="627">
                  <c:v>44557.124999998479</c:v>
                </c:pt>
                <c:pt idx="628">
                  <c:v>44557.166666665144</c:v>
                </c:pt>
                <c:pt idx="629">
                  <c:v>44557.208333331808</c:v>
                </c:pt>
                <c:pt idx="630">
                  <c:v>44557.249999998472</c:v>
                </c:pt>
                <c:pt idx="631">
                  <c:v>44557.291666665136</c:v>
                </c:pt>
                <c:pt idx="632">
                  <c:v>44557.333333331801</c:v>
                </c:pt>
                <c:pt idx="633">
                  <c:v>44557.374999998465</c:v>
                </c:pt>
                <c:pt idx="634">
                  <c:v>44557.416666665129</c:v>
                </c:pt>
                <c:pt idx="635">
                  <c:v>44557.458333331793</c:v>
                </c:pt>
                <c:pt idx="636">
                  <c:v>44557.499999998457</c:v>
                </c:pt>
                <c:pt idx="637">
                  <c:v>44557.541666665122</c:v>
                </c:pt>
                <c:pt idx="638">
                  <c:v>44557.583333331786</c:v>
                </c:pt>
                <c:pt idx="639">
                  <c:v>44557.62499999845</c:v>
                </c:pt>
                <c:pt idx="640">
                  <c:v>44557.666666665114</c:v>
                </c:pt>
                <c:pt idx="641">
                  <c:v>44557.708333331779</c:v>
                </c:pt>
                <c:pt idx="642">
                  <c:v>44557.749999998443</c:v>
                </c:pt>
                <c:pt idx="643">
                  <c:v>44557.791666665107</c:v>
                </c:pt>
                <c:pt idx="644">
                  <c:v>44557.833333331771</c:v>
                </c:pt>
                <c:pt idx="645">
                  <c:v>44557.874999998436</c:v>
                </c:pt>
                <c:pt idx="646">
                  <c:v>44557.9166666651</c:v>
                </c:pt>
                <c:pt idx="647">
                  <c:v>44557.958333331764</c:v>
                </c:pt>
                <c:pt idx="648">
                  <c:v>44557.999999998428</c:v>
                </c:pt>
                <c:pt idx="649">
                  <c:v>44558.041666665093</c:v>
                </c:pt>
                <c:pt idx="650">
                  <c:v>44558.083333331757</c:v>
                </c:pt>
                <c:pt idx="651">
                  <c:v>44558.124999998421</c:v>
                </c:pt>
                <c:pt idx="652">
                  <c:v>44558.166666665085</c:v>
                </c:pt>
                <c:pt idx="653">
                  <c:v>44558.20833333175</c:v>
                </c:pt>
                <c:pt idx="654">
                  <c:v>44558.249999998414</c:v>
                </c:pt>
                <c:pt idx="655">
                  <c:v>44558.291666665078</c:v>
                </c:pt>
                <c:pt idx="656">
                  <c:v>44558.333333331742</c:v>
                </c:pt>
                <c:pt idx="657">
                  <c:v>44558.374999998407</c:v>
                </c:pt>
                <c:pt idx="658">
                  <c:v>44558.416666665071</c:v>
                </c:pt>
                <c:pt idx="659">
                  <c:v>44558.458333331735</c:v>
                </c:pt>
                <c:pt idx="660">
                  <c:v>44558.499999998399</c:v>
                </c:pt>
                <c:pt idx="661">
                  <c:v>44558.541666665064</c:v>
                </c:pt>
                <c:pt idx="662">
                  <c:v>44558.583333331728</c:v>
                </c:pt>
                <c:pt idx="663">
                  <c:v>44558.624999998392</c:v>
                </c:pt>
                <c:pt idx="664">
                  <c:v>44558.666666665056</c:v>
                </c:pt>
                <c:pt idx="665">
                  <c:v>44558.70833333172</c:v>
                </c:pt>
                <c:pt idx="666">
                  <c:v>44558.749999998385</c:v>
                </c:pt>
                <c:pt idx="667">
                  <c:v>44558.791666665049</c:v>
                </c:pt>
                <c:pt idx="668">
                  <c:v>44558.833333331713</c:v>
                </c:pt>
                <c:pt idx="669">
                  <c:v>44558.874999998377</c:v>
                </c:pt>
                <c:pt idx="670">
                  <c:v>44558.916666665042</c:v>
                </c:pt>
                <c:pt idx="671">
                  <c:v>44558.958333331706</c:v>
                </c:pt>
                <c:pt idx="672">
                  <c:v>44558.99999999837</c:v>
                </c:pt>
                <c:pt idx="673">
                  <c:v>44559.041666665034</c:v>
                </c:pt>
                <c:pt idx="674">
                  <c:v>44559.083333331699</c:v>
                </c:pt>
                <c:pt idx="675">
                  <c:v>44559.124999998363</c:v>
                </c:pt>
                <c:pt idx="676">
                  <c:v>44559.166666665027</c:v>
                </c:pt>
                <c:pt idx="677">
                  <c:v>44559.208333331691</c:v>
                </c:pt>
                <c:pt idx="678">
                  <c:v>44559.249999998356</c:v>
                </c:pt>
                <c:pt idx="679">
                  <c:v>44559.29166666502</c:v>
                </c:pt>
                <c:pt idx="680">
                  <c:v>44559.333333331684</c:v>
                </c:pt>
                <c:pt idx="681">
                  <c:v>44559.374999998348</c:v>
                </c:pt>
                <c:pt idx="682">
                  <c:v>44559.416666665013</c:v>
                </c:pt>
                <c:pt idx="683">
                  <c:v>44559.458333331677</c:v>
                </c:pt>
                <c:pt idx="684">
                  <c:v>44559.499999998341</c:v>
                </c:pt>
                <c:pt idx="685">
                  <c:v>44559.541666665005</c:v>
                </c:pt>
                <c:pt idx="686">
                  <c:v>44559.58333333167</c:v>
                </c:pt>
                <c:pt idx="687">
                  <c:v>44559.624999998334</c:v>
                </c:pt>
                <c:pt idx="688">
                  <c:v>44559.666666664998</c:v>
                </c:pt>
                <c:pt idx="689">
                  <c:v>44559.708333331662</c:v>
                </c:pt>
                <c:pt idx="690">
                  <c:v>44559.749999998327</c:v>
                </c:pt>
                <c:pt idx="691">
                  <c:v>44559.791666664991</c:v>
                </c:pt>
                <c:pt idx="692">
                  <c:v>44559.833333331655</c:v>
                </c:pt>
                <c:pt idx="693">
                  <c:v>44559.874999998319</c:v>
                </c:pt>
                <c:pt idx="694">
                  <c:v>44559.916666664983</c:v>
                </c:pt>
                <c:pt idx="695">
                  <c:v>44559.958333331648</c:v>
                </c:pt>
                <c:pt idx="696">
                  <c:v>44559.999999998312</c:v>
                </c:pt>
                <c:pt idx="697">
                  <c:v>44560.041666664976</c:v>
                </c:pt>
                <c:pt idx="698">
                  <c:v>44560.08333333164</c:v>
                </c:pt>
                <c:pt idx="699">
                  <c:v>44560.124999998305</c:v>
                </c:pt>
                <c:pt idx="700">
                  <c:v>44560.166666664969</c:v>
                </c:pt>
                <c:pt idx="701">
                  <c:v>44560.208333331633</c:v>
                </c:pt>
                <c:pt idx="702">
                  <c:v>44560.249999998297</c:v>
                </c:pt>
                <c:pt idx="703">
                  <c:v>44560.291666664962</c:v>
                </c:pt>
                <c:pt idx="704">
                  <c:v>44560.333333331626</c:v>
                </c:pt>
                <c:pt idx="705">
                  <c:v>44560.37499999829</c:v>
                </c:pt>
                <c:pt idx="706">
                  <c:v>44560.416666664954</c:v>
                </c:pt>
                <c:pt idx="707">
                  <c:v>44560.458333331619</c:v>
                </c:pt>
                <c:pt idx="708">
                  <c:v>44560.499999998283</c:v>
                </c:pt>
                <c:pt idx="709">
                  <c:v>44560.541666664947</c:v>
                </c:pt>
                <c:pt idx="710">
                  <c:v>44560.583333331611</c:v>
                </c:pt>
                <c:pt idx="711">
                  <c:v>44560.624999998276</c:v>
                </c:pt>
                <c:pt idx="712">
                  <c:v>44560.66666666494</c:v>
                </c:pt>
                <c:pt idx="713">
                  <c:v>44560.708333331604</c:v>
                </c:pt>
                <c:pt idx="714">
                  <c:v>44560.749999998268</c:v>
                </c:pt>
                <c:pt idx="715">
                  <c:v>44560.791666664933</c:v>
                </c:pt>
                <c:pt idx="716">
                  <c:v>44560.833333331597</c:v>
                </c:pt>
                <c:pt idx="717">
                  <c:v>44560.874999998261</c:v>
                </c:pt>
                <c:pt idx="718">
                  <c:v>44560.916666664925</c:v>
                </c:pt>
                <c:pt idx="719">
                  <c:v>44560.95833333159</c:v>
                </c:pt>
                <c:pt idx="720">
                  <c:v>44560.999999998254</c:v>
                </c:pt>
                <c:pt idx="721">
                  <c:v>44561.041666664918</c:v>
                </c:pt>
                <c:pt idx="722">
                  <c:v>44561.083333331582</c:v>
                </c:pt>
                <c:pt idx="723">
                  <c:v>44561.124999998246</c:v>
                </c:pt>
                <c:pt idx="724">
                  <c:v>44561.166666664911</c:v>
                </c:pt>
                <c:pt idx="725">
                  <c:v>44561.208333331575</c:v>
                </c:pt>
                <c:pt idx="726">
                  <c:v>44561.249999998239</c:v>
                </c:pt>
                <c:pt idx="727">
                  <c:v>44561.291666664903</c:v>
                </c:pt>
                <c:pt idx="728">
                  <c:v>44561.333333331568</c:v>
                </c:pt>
                <c:pt idx="729">
                  <c:v>44561.374999998232</c:v>
                </c:pt>
                <c:pt idx="730">
                  <c:v>44561.416666664896</c:v>
                </c:pt>
                <c:pt idx="731">
                  <c:v>44561.45833333156</c:v>
                </c:pt>
                <c:pt idx="732">
                  <c:v>44561.499999998225</c:v>
                </c:pt>
                <c:pt idx="733">
                  <c:v>44561.541666664889</c:v>
                </c:pt>
                <c:pt idx="734">
                  <c:v>44561.583333331553</c:v>
                </c:pt>
                <c:pt idx="735">
                  <c:v>44561.624999998217</c:v>
                </c:pt>
                <c:pt idx="736">
                  <c:v>44561.666666664882</c:v>
                </c:pt>
                <c:pt idx="737">
                  <c:v>44561.708333331546</c:v>
                </c:pt>
                <c:pt idx="738">
                  <c:v>44561.74999999821</c:v>
                </c:pt>
                <c:pt idx="739">
                  <c:v>44561.791666664874</c:v>
                </c:pt>
                <c:pt idx="740">
                  <c:v>44561.833333331539</c:v>
                </c:pt>
                <c:pt idx="741">
                  <c:v>44561.874999998203</c:v>
                </c:pt>
                <c:pt idx="742">
                  <c:v>44561.916666664867</c:v>
                </c:pt>
                <c:pt idx="743">
                  <c:v>44561.958333331531</c:v>
                </c:pt>
              </c:numCache>
            </c:numRef>
          </c:xVal>
          <c:yVal>
            <c:numRef>
              <c:f>DEC!$S$5:$S$748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D7-4904-A963-679394F5F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561.958330000009"/>
          <c:min val="4453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5"/>
        <c:minorUnit val="1"/>
      </c:valAx>
      <c:valAx>
        <c:axId val="436560303"/>
        <c:scaling>
          <c:orientation val="minMax"/>
          <c:max val="1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38.1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layout>
            <c:manualLayout>
              <c:xMode val="edge"/>
              <c:yMode val="edge"/>
              <c:x val="0.92242271916931173"/>
              <c:y val="0.314809847322359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34921738175031658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Precip Ave [mm]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SUM!$C$2</c:f>
              <c:strCache>
                <c:ptCount val="1"/>
                <c:pt idx="0">
                  <c:v>Precip Ave    [mm]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SUM!$C$3:$C$14</c:f>
              <c:numCache>
                <c:formatCode>0.0</c:formatCode>
                <c:ptCount val="12"/>
                <c:pt idx="0">
                  <c:v>19.778499999999998</c:v>
                </c:pt>
                <c:pt idx="1">
                  <c:v>69.1905</c:v>
                </c:pt>
                <c:pt idx="2">
                  <c:v>140.46199999999993</c:v>
                </c:pt>
                <c:pt idx="3">
                  <c:v>138.68399999999991</c:v>
                </c:pt>
                <c:pt idx="4">
                  <c:v>107.28699999999996</c:v>
                </c:pt>
                <c:pt idx="5">
                  <c:v>165.86199999999985</c:v>
                </c:pt>
                <c:pt idx="6">
                  <c:v>101.59999999999997</c:v>
                </c:pt>
                <c:pt idx="7">
                  <c:v>240.53799999999987</c:v>
                </c:pt>
                <c:pt idx="8">
                  <c:v>213.86799999999994</c:v>
                </c:pt>
                <c:pt idx="9">
                  <c:v>81.025999999999982</c:v>
                </c:pt>
                <c:pt idx="10">
                  <c:v>112.77599999999995</c:v>
                </c:pt>
                <c:pt idx="11">
                  <c:v>25.907999999999998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C-46E2-9453-98E7AC78E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2021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592659351316024E-2"/>
          <c:y val="0.13922672672672673"/>
          <c:w val="0.77648612823999408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93</c:v>
                </c:pt>
                <c:pt idx="1">
                  <c:v>92.2</c:v>
                </c:pt>
                <c:pt idx="2">
                  <c:v>90.4</c:v>
                </c:pt>
                <c:pt idx="3">
                  <c:v>89.3</c:v>
                </c:pt>
                <c:pt idx="4">
                  <c:v>91.9</c:v>
                </c:pt>
                <c:pt idx="5">
                  <c:v>93</c:v>
                </c:pt>
                <c:pt idx="6">
                  <c:v>94.6</c:v>
                </c:pt>
                <c:pt idx="7">
                  <c:v>90.5</c:v>
                </c:pt>
                <c:pt idx="8">
                  <c:v>79.56</c:v>
                </c:pt>
                <c:pt idx="9">
                  <c:v>63.85</c:v>
                </c:pt>
                <c:pt idx="10">
                  <c:v>61.79</c:v>
                </c:pt>
                <c:pt idx="11">
                  <c:v>64.510000000000005</c:v>
                </c:pt>
                <c:pt idx="12">
                  <c:v>53.68</c:v>
                </c:pt>
                <c:pt idx="13">
                  <c:v>54.4</c:v>
                </c:pt>
                <c:pt idx="14">
                  <c:v>54.01</c:v>
                </c:pt>
                <c:pt idx="15">
                  <c:v>53.54</c:v>
                </c:pt>
                <c:pt idx="16">
                  <c:v>53.02</c:v>
                </c:pt>
                <c:pt idx="17">
                  <c:v>50.99</c:v>
                </c:pt>
                <c:pt idx="18">
                  <c:v>59.8</c:v>
                </c:pt>
                <c:pt idx="19">
                  <c:v>65.790000000000006</c:v>
                </c:pt>
                <c:pt idx="20">
                  <c:v>68.03</c:v>
                </c:pt>
                <c:pt idx="21">
                  <c:v>68.400000000000006</c:v>
                </c:pt>
                <c:pt idx="22">
                  <c:v>66.319999999999993</c:v>
                </c:pt>
                <c:pt idx="23">
                  <c:v>70.11</c:v>
                </c:pt>
                <c:pt idx="24">
                  <c:v>79.150000000000006</c:v>
                </c:pt>
                <c:pt idx="25">
                  <c:v>78.53</c:v>
                </c:pt>
                <c:pt idx="26">
                  <c:v>81.400000000000006</c:v>
                </c:pt>
                <c:pt idx="27">
                  <c:v>76.34</c:v>
                </c:pt>
                <c:pt idx="28">
                  <c:v>71.819999999999993</c:v>
                </c:pt>
                <c:pt idx="29">
                  <c:v>79.53</c:v>
                </c:pt>
                <c:pt idx="30">
                  <c:v>84.3</c:v>
                </c:pt>
                <c:pt idx="31">
                  <c:v>78.69</c:v>
                </c:pt>
                <c:pt idx="32">
                  <c:v>79.06</c:v>
                </c:pt>
                <c:pt idx="33">
                  <c:v>75.64</c:v>
                </c:pt>
                <c:pt idx="34">
                  <c:v>69.14</c:v>
                </c:pt>
                <c:pt idx="35">
                  <c:v>63.8</c:v>
                </c:pt>
                <c:pt idx="36">
                  <c:v>65.349999999999994</c:v>
                </c:pt>
                <c:pt idx="37">
                  <c:v>78.08</c:v>
                </c:pt>
                <c:pt idx="38">
                  <c:v>89.8</c:v>
                </c:pt>
                <c:pt idx="39">
                  <c:v>77.61</c:v>
                </c:pt>
                <c:pt idx="40">
                  <c:v>74.069999999999993</c:v>
                </c:pt>
                <c:pt idx="41">
                  <c:v>70.430000000000007</c:v>
                </c:pt>
                <c:pt idx="42">
                  <c:v>75.87</c:v>
                </c:pt>
                <c:pt idx="43">
                  <c:v>83.1</c:v>
                </c:pt>
                <c:pt idx="44">
                  <c:v>86.4</c:v>
                </c:pt>
                <c:pt idx="45">
                  <c:v>87</c:v>
                </c:pt>
                <c:pt idx="46">
                  <c:v>85.4</c:v>
                </c:pt>
                <c:pt idx="47">
                  <c:v>89.3</c:v>
                </c:pt>
                <c:pt idx="48">
                  <c:v>91</c:v>
                </c:pt>
                <c:pt idx="49">
                  <c:v>93.6</c:v>
                </c:pt>
                <c:pt idx="50">
                  <c:v>95.4</c:v>
                </c:pt>
                <c:pt idx="51">
                  <c:v>94.9</c:v>
                </c:pt>
                <c:pt idx="52">
                  <c:v>95.6</c:v>
                </c:pt>
                <c:pt idx="53">
                  <c:v>95.5</c:v>
                </c:pt>
                <c:pt idx="54">
                  <c:v>94</c:v>
                </c:pt>
                <c:pt idx="55">
                  <c:v>92.3</c:v>
                </c:pt>
                <c:pt idx="56">
                  <c:v>82.9</c:v>
                </c:pt>
                <c:pt idx="57">
                  <c:v>76.58</c:v>
                </c:pt>
                <c:pt idx="58">
                  <c:v>70.23</c:v>
                </c:pt>
                <c:pt idx="59">
                  <c:v>70.489999999999995</c:v>
                </c:pt>
                <c:pt idx="60">
                  <c:v>68.06</c:v>
                </c:pt>
                <c:pt idx="61">
                  <c:v>72.02</c:v>
                </c:pt>
                <c:pt idx="62">
                  <c:v>77.13</c:v>
                </c:pt>
                <c:pt idx="63">
                  <c:v>85.6</c:v>
                </c:pt>
                <c:pt idx="64">
                  <c:v>85.3</c:v>
                </c:pt>
                <c:pt idx="65">
                  <c:v>82</c:v>
                </c:pt>
                <c:pt idx="66">
                  <c:v>85.7</c:v>
                </c:pt>
                <c:pt idx="67">
                  <c:v>85.1</c:v>
                </c:pt>
                <c:pt idx="68">
                  <c:v>86.5</c:v>
                </c:pt>
                <c:pt idx="69">
                  <c:v>94.5</c:v>
                </c:pt>
                <c:pt idx="70">
                  <c:v>96.6</c:v>
                </c:pt>
                <c:pt idx="71">
                  <c:v>95.9</c:v>
                </c:pt>
                <c:pt idx="72">
                  <c:v>96.7</c:v>
                </c:pt>
                <c:pt idx="73">
                  <c:v>96.8</c:v>
                </c:pt>
                <c:pt idx="74">
                  <c:v>95.9</c:v>
                </c:pt>
                <c:pt idx="75">
                  <c:v>95.4</c:v>
                </c:pt>
                <c:pt idx="76">
                  <c:v>96.5</c:v>
                </c:pt>
                <c:pt idx="77">
                  <c:v>96.8</c:v>
                </c:pt>
                <c:pt idx="78">
                  <c:v>98</c:v>
                </c:pt>
                <c:pt idx="79">
                  <c:v>98</c:v>
                </c:pt>
                <c:pt idx="80">
                  <c:v>91.9</c:v>
                </c:pt>
                <c:pt idx="81">
                  <c:v>72.33</c:v>
                </c:pt>
                <c:pt idx="82">
                  <c:v>63.48</c:v>
                </c:pt>
                <c:pt idx="83">
                  <c:v>64.739999999999995</c:v>
                </c:pt>
                <c:pt idx="84">
                  <c:v>63.61</c:v>
                </c:pt>
                <c:pt idx="85">
                  <c:v>64.150000000000006</c:v>
                </c:pt>
                <c:pt idx="86">
                  <c:v>64.8</c:v>
                </c:pt>
                <c:pt idx="87">
                  <c:v>66.23</c:v>
                </c:pt>
                <c:pt idx="88">
                  <c:v>66.81</c:v>
                </c:pt>
                <c:pt idx="89">
                  <c:v>68.36</c:v>
                </c:pt>
                <c:pt idx="90">
                  <c:v>73.67</c:v>
                </c:pt>
                <c:pt idx="91">
                  <c:v>76.27</c:v>
                </c:pt>
                <c:pt idx="92">
                  <c:v>75.14</c:v>
                </c:pt>
                <c:pt idx="93">
                  <c:v>79.28</c:v>
                </c:pt>
                <c:pt idx="94">
                  <c:v>91.1</c:v>
                </c:pt>
                <c:pt idx="95">
                  <c:v>95.2</c:v>
                </c:pt>
                <c:pt idx="96">
                  <c:v>95.7</c:v>
                </c:pt>
                <c:pt idx="97">
                  <c:v>96.1</c:v>
                </c:pt>
                <c:pt idx="98">
                  <c:v>96.2</c:v>
                </c:pt>
                <c:pt idx="99">
                  <c:v>95.5</c:v>
                </c:pt>
                <c:pt idx="100">
                  <c:v>93.2</c:v>
                </c:pt>
                <c:pt idx="101">
                  <c:v>95.8</c:v>
                </c:pt>
                <c:pt idx="102">
                  <c:v>95.7</c:v>
                </c:pt>
                <c:pt idx="103">
                  <c:v>97</c:v>
                </c:pt>
                <c:pt idx="104">
                  <c:v>85.2</c:v>
                </c:pt>
                <c:pt idx="105">
                  <c:v>69.7</c:v>
                </c:pt>
                <c:pt idx="106">
                  <c:v>64.98</c:v>
                </c:pt>
                <c:pt idx="107">
                  <c:v>66.599999999999994</c:v>
                </c:pt>
                <c:pt idx="108">
                  <c:v>62.38</c:v>
                </c:pt>
                <c:pt idx="109">
                  <c:v>54.34</c:v>
                </c:pt>
                <c:pt idx="110">
                  <c:v>53.59</c:v>
                </c:pt>
                <c:pt idx="111">
                  <c:v>57.88</c:v>
                </c:pt>
                <c:pt idx="112">
                  <c:v>60.29</c:v>
                </c:pt>
                <c:pt idx="113">
                  <c:v>61.29</c:v>
                </c:pt>
                <c:pt idx="114">
                  <c:v>66.56</c:v>
                </c:pt>
                <c:pt idx="115">
                  <c:v>70.569999999999993</c:v>
                </c:pt>
                <c:pt idx="116">
                  <c:v>74.790000000000006</c:v>
                </c:pt>
                <c:pt idx="117">
                  <c:v>76.97</c:v>
                </c:pt>
                <c:pt idx="118">
                  <c:v>88.8</c:v>
                </c:pt>
                <c:pt idx="119">
                  <c:v>88.5</c:v>
                </c:pt>
                <c:pt idx="120">
                  <c:v>92.8</c:v>
                </c:pt>
                <c:pt idx="121">
                  <c:v>95.3</c:v>
                </c:pt>
                <c:pt idx="122">
                  <c:v>96.4</c:v>
                </c:pt>
                <c:pt idx="123">
                  <c:v>94.7</c:v>
                </c:pt>
                <c:pt idx="124">
                  <c:v>94.1</c:v>
                </c:pt>
                <c:pt idx="125">
                  <c:v>94.9</c:v>
                </c:pt>
                <c:pt idx="126">
                  <c:v>96.8</c:v>
                </c:pt>
                <c:pt idx="127">
                  <c:v>94.4</c:v>
                </c:pt>
                <c:pt idx="128">
                  <c:v>84.9</c:v>
                </c:pt>
                <c:pt idx="129">
                  <c:v>71.989999999999995</c:v>
                </c:pt>
                <c:pt idx="130">
                  <c:v>64.45</c:v>
                </c:pt>
                <c:pt idx="131">
                  <c:v>61.7</c:v>
                </c:pt>
                <c:pt idx="132">
                  <c:v>56.11</c:v>
                </c:pt>
                <c:pt idx="133">
                  <c:v>51.17</c:v>
                </c:pt>
                <c:pt idx="134">
                  <c:v>54.39</c:v>
                </c:pt>
                <c:pt idx="135">
                  <c:v>57.26</c:v>
                </c:pt>
                <c:pt idx="136">
                  <c:v>58.88</c:v>
                </c:pt>
                <c:pt idx="137">
                  <c:v>61.98</c:v>
                </c:pt>
                <c:pt idx="138">
                  <c:v>66.239999999999995</c:v>
                </c:pt>
                <c:pt idx="139">
                  <c:v>68.11</c:v>
                </c:pt>
                <c:pt idx="140">
                  <c:v>71.12</c:v>
                </c:pt>
                <c:pt idx="141">
                  <c:v>75.75</c:v>
                </c:pt>
                <c:pt idx="142">
                  <c:v>75.19</c:v>
                </c:pt>
                <c:pt idx="143">
                  <c:v>78.25</c:v>
                </c:pt>
                <c:pt idx="144">
                  <c:v>71.69</c:v>
                </c:pt>
                <c:pt idx="145">
                  <c:v>81.400000000000006</c:v>
                </c:pt>
                <c:pt idx="146">
                  <c:v>82.9</c:v>
                </c:pt>
                <c:pt idx="147">
                  <c:v>81.900000000000006</c:v>
                </c:pt>
                <c:pt idx="148">
                  <c:v>91.4</c:v>
                </c:pt>
                <c:pt idx="149">
                  <c:v>91.2</c:v>
                </c:pt>
                <c:pt idx="150">
                  <c:v>93.4</c:v>
                </c:pt>
                <c:pt idx="151">
                  <c:v>93</c:v>
                </c:pt>
                <c:pt idx="152">
                  <c:v>79.72</c:v>
                </c:pt>
                <c:pt idx="153">
                  <c:v>61.22</c:v>
                </c:pt>
                <c:pt idx="154">
                  <c:v>48.39</c:v>
                </c:pt>
                <c:pt idx="155">
                  <c:v>48.62</c:v>
                </c:pt>
                <c:pt idx="156">
                  <c:v>47.59</c:v>
                </c:pt>
                <c:pt idx="157">
                  <c:v>46.99</c:v>
                </c:pt>
                <c:pt idx="158">
                  <c:v>46.29</c:v>
                </c:pt>
                <c:pt idx="159">
                  <c:v>45.48</c:v>
                </c:pt>
                <c:pt idx="160">
                  <c:v>45.52</c:v>
                </c:pt>
                <c:pt idx="161">
                  <c:v>52.87</c:v>
                </c:pt>
                <c:pt idx="162">
                  <c:v>57.12</c:v>
                </c:pt>
                <c:pt idx="163">
                  <c:v>66.58</c:v>
                </c:pt>
                <c:pt idx="164">
                  <c:v>73.14</c:v>
                </c:pt>
                <c:pt idx="165">
                  <c:v>79.709999999999994</c:v>
                </c:pt>
                <c:pt idx="166">
                  <c:v>85.8</c:v>
                </c:pt>
                <c:pt idx="167">
                  <c:v>84.8</c:v>
                </c:pt>
                <c:pt idx="168">
                  <c:v>83.7</c:v>
                </c:pt>
                <c:pt idx="169">
                  <c:v>90.5</c:v>
                </c:pt>
                <c:pt idx="170">
                  <c:v>94.5</c:v>
                </c:pt>
                <c:pt idx="171">
                  <c:v>94.3</c:v>
                </c:pt>
                <c:pt idx="172">
                  <c:v>94.7</c:v>
                </c:pt>
                <c:pt idx="173">
                  <c:v>96.4</c:v>
                </c:pt>
                <c:pt idx="174">
                  <c:v>96.9</c:v>
                </c:pt>
                <c:pt idx="175">
                  <c:v>97.1</c:v>
                </c:pt>
                <c:pt idx="176">
                  <c:v>85.9</c:v>
                </c:pt>
                <c:pt idx="177">
                  <c:v>69.58</c:v>
                </c:pt>
                <c:pt idx="178">
                  <c:v>63.46</c:v>
                </c:pt>
                <c:pt idx="179">
                  <c:v>59.29</c:v>
                </c:pt>
                <c:pt idx="180">
                  <c:v>55.19</c:v>
                </c:pt>
                <c:pt idx="181">
                  <c:v>50.16</c:v>
                </c:pt>
                <c:pt idx="182">
                  <c:v>59.04</c:v>
                </c:pt>
                <c:pt idx="183">
                  <c:v>62.26</c:v>
                </c:pt>
                <c:pt idx="184">
                  <c:v>64.83</c:v>
                </c:pt>
                <c:pt idx="185">
                  <c:v>59.02</c:v>
                </c:pt>
                <c:pt idx="186">
                  <c:v>64.77</c:v>
                </c:pt>
                <c:pt idx="187">
                  <c:v>76.459999999999994</c:v>
                </c:pt>
                <c:pt idx="188">
                  <c:v>74.790000000000006</c:v>
                </c:pt>
                <c:pt idx="189">
                  <c:v>79.08</c:v>
                </c:pt>
                <c:pt idx="190">
                  <c:v>80.3</c:v>
                </c:pt>
                <c:pt idx="191">
                  <c:v>86.1</c:v>
                </c:pt>
                <c:pt idx="192">
                  <c:v>91.5</c:v>
                </c:pt>
                <c:pt idx="193">
                  <c:v>92.7</c:v>
                </c:pt>
                <c:pt idx="194">
                  <c:v>95</c:v>
                </c:pt>
                <c:pt idx="195">
                  <c:v>95.6</c:v>
                </c:pt>
                <c:pt idx="196">
                  <c:v>92.9</c:v>
                </c:pt>
                <c:pt idx="197">
                  <c:v>91.3</c:v>
                </c:pt>
                <c:pt idx="198">
                  <c:v>91.9</c:v>
                </c:pt>
                <c:pt idx="199">
                  <c:v>95.1</c:v>
                </c:pt>
                <c:pt idx="200">
                  <c:v>84.6</c:v>
                </c:pt>
                <c:pt idx="201">
                  <c:v>67.78</c:v>
                </c:pt>
                <c:pt idx="202">
                  <c:v>62.45</c:v>
                </c:pt>
                <c:pt idx="203">
                  <c:v>57.49</c:v>
                </c:pt>
                <c:pt idx="204">
                  <c:v>55.11</c:v>
                </c:pt>
                <c:pt idx="205">
                  <c:v>56.89</c:v>
                </c:pt>
                <c:pt idx="206">
                  <c:v>54.32</c:v>
                </c:pt>
                <c:pt idx="207">
                  <c:v>57.66</c:v>
                </c:pt>
                <c:pt idx="208">
                  <c:v>63.27</c:v>
                </c:pt>
                <c:pt idx="209">
                  <c:v>66.09</c:v>
                </c:pt>
                <c:pt idx="210">
                  <c:v>69.709999999999994</c:v>
                </c:pt>
                <c:pt idx="211">
                  <c:v>68.64</c:v>
                </c:pt>
                <c:pt idx="212">
                  <c:v>77.069999999999993</c:v>
                </c:pt>
                <c:pt idx="213">
                  <c:v>84.6</c:v>
                </c:pt>
                <c:pt idx="214">
                  <c:v>88.5</c:v>
                </c:pt>
                <c:pt idx="215">
                  <c:v>90.3</c:v>
                </c:pt>
                <c:pt idx="216">
                  <c:v>90.2</c:v>
                </c:pt>
                <c:pt idx="217">
                  <c:v>92.7</c:v>
                </c:pt>
                <c:pt idx="218">
                  <c:v>92.4</c:v>
                </c:pt>
                <c:pt idx="219">
                  <c:v>90.6</c:v>
                </c:pt>
                <c:pt idx="220">
                  <c:v>93.3</c:v>
                </c:pt>
                <c:pt idx="221">
                  <c:v>93.4</c:v>
                </c:pt>
                <c:pt idx="222">
                  <c:v>95.5</c:v>
                </c:pt>
                <c:pt idx="223">
                  <c:v>96.1</c:v>
                </c:pt>
                <c:pt idx="224">
                  <c:v>84.1</c:v>
                </c:pt>
                <c:pt idx="225">
                  <c:v>72.67</c:v>
                </c:pt>
                <c:pt idx="226">
                  <c:v>65.930000000000007</c:v>
                </c:pt>
                <c:pt idx="227">
                  <c:v>65.95</c:v>
                </c:pt>
                <c:pt idx="228">
                  <c:v>61.97</c:v>
                </c:pt>
                <c:pt idx="229">
                  <c:v>58.4</c:v>
                </c:pt>
                <c:pt idx="230">
                  <c:v>58.53</c:v>
                </c:pt>
                <c:pt idx="231">
                  <c:v>60.06</c:v>
                </c:pt>
                <c:pt idx="232">
                  <c:v>60.33</c:v>
                </c:pt>
                <c:pt idx="233">
                  <c:v>62.98</c:v>
                </c:pt>
                <c:pt idx="234">
                  <c:v>68.48</c:v>
                </c:pt>
                <c:pt idx="235">
                  <c:v>74.92</c:v>
                </c:pt>
                <c:pt idx="236">
                  <c:v>81.900000000000006</c:v>
                </c:pt>
                <c:pt idx="237">
                  <c:v>86.7</c:v>
                </c:pt>
                <c:pt idx="238">
                  <c:v>85.2</c:v>
                </c:pt>
                <c:pt idx="239">
                  <c:v>91.9</c:v>
                </c:pt>
                <c:pt idx="240">
                  <c:v>89.4</c:v>
                </c:pt>
                <c:pt idx="241">
                  <c:v>91.8</c:v>
                </c:pt>
                <c:pt idx="242">
                  <c:v>94.3</c:v>
                </c:pt>
                <c:pt idx="243">
                  <c:v>93.5</c:v>
                </c:pt>
                <c:pt idx="244">
                  <c:v>95.6</c:v>
                </c:pt>
                <c:pt idx="245">
                  <c:v>96.6</c:v>
                </c:pt>
                <c:pt idx="246">
                  <c:v>96.4</c:v>
                </c:pt>
                <c:pt idx="247">
                  <c:v>96.7</c:v>
                </c:pt>
                <c:pt idx="248">
                  <c:v>82.4</c:v>
                </c:pt>
                <c:pt idx="249">
                  <c:v>65.760000000000005</c:v>
                </c:pt>
                <c:pt idx="250">
                  <c:v>59.81</c:v>
                </c:pt>
                <c:pt idx="251">
                  <c:v>61.73</c:v>
                </c:pt>
                <c:pt idx="252">
                  <c:v>61.22</c:v>
                </c:pt>
                <c:pt idx="253">
                  <c:v>60.76</c:v>
                </c:pt>
                <c:pt idx="254">
                  <c:v>59.5</c:v>
                </c:pt>
                <c:pt idx="255">
                  <c:v>51.19</c:v>
                </c:pt>
                <c:pt idx="256">
                  <c:v>49.76</c:v>
                </c:pt>
                <c:pt idx="257">
                  <c:v>53.53</c:v>
                </c:pt>
                <c:pt idx="258">
                  <c:v>62.61</c:v>
                </c:pt>
                <c:pt idx="259">
                  <c:v>64.930000000000007</c:v>
                </c:pt>
                <c:pt idx="260">
                  <c:v>64.69</c:v>
                </c:pt>
                <c:pt idx="261">
                  <c:v>62.19</c:v>
                </c:pt>
                <c:pt idx="262">
                  <c:v>69.39</c:v>
                </c:pt>
                <c:pt idx="263">
                  <c:v>74.510000000000005</c:v>
                </c:pt>
                <c:pt idx="264">
                  <c:v>80.2</c:v>
                </c:pt>
                <c:pt idx="265">
                  <c:v>85.3</c:v>
                </c:pt>
                <c:pt idx="266">
                  <c:v>90.8</c:v>
                </c:pt>
                <c:pt idx="267">
                  <c:v>89.3</c:v>
                </c:pt>
                <c:pt idx="268">
                  <c:v>85.9</c:v>
                </c:pt>
                <c:pt idx="269">
                  <c:v>88.7</c:v>
                </c:pt>
                <c:pt idx="270">
                  <c:v>92.3</c:v>
                </c:pt>
                <c:pt idx="271">
                  <c:v>92.4</c:v>
                </c:pt>
                <c:pt idx="272">
                  <c:v>78.31</c:v>
                </c:pt>
                <c:pt idx="273">
                  <c:v>64.41</c:v>
                </c:pt>
                <c:pt idx="274">
                  <c:v>59.57</c:v>
                </c:pt>
                <c:pt idx="275">
                  <c:v>55.32</c:v>
                </c:pt>
                <c:pt idx="276">
                  <c:v>52.65</c:v>
                </c:pt>
                <c:pt idx="277">
                  <c:v>52.97</c:v>
                </c:pt>
                <c:pt idx="278">
                  <c:v>53.25</c:v>
                </c:pt>
                <c:pt idx="279">
                  <c:v>52.86</c:v>
                </c:pt>
                <c:pt idx="280">
                  <c:v>50</c:v>
                </c:pt>
                <c:pt idx="281">
                  <c:v>53.21</c:v>
                </c:pt>
                <c:pt idx="282">
                  <c:v>58.01</c:v>
                </c:pt>
                <c:pt idx="283">
                  <c:v>59.87</c:v>
                </c:pt>
                <c:pt idx="284">
                  <c:v>68.13</c:v>
                </c:pt>
                <c:pt idx="285">
                  <c:v>82.2</c:v>
                </c:pt>
                <c:pt idx="286">
                  <c:v>87.4</c:v>
                </c:pt>
                <c:pt idx="287">
                  <c:v>88.8</c:v>
                </c:pt>
                <c:pt idx="288">
                  <c:v>81.599999999999994</c:v>
                </c:pt>
                <c:pt idx="289">
                  <c:v>84.8</c:v>
                </c:pt>
                <c:pt idx="290">
                  <c:v>85</c:v>
                </c:pt>
                <c:pt idx="291">
                  <c:v>80.900000000000006</c:v>
                </c:pt>
                <c:pt idx="292">
                  <c:v>86.1</c:v>
                </c:pt>
                <c:pt idx="293">
                  <c:v>87.5</c:v>
                </c:pt>
                <c:pt idx="294">
                  <c:v>90.4</c:v>
                </c:pt>
                <c:pt idx="295">
                  <c:v>88.4</c:v>
                </c:pt>
                <c:pt idx="296">
                  <c:v>76.67</c:v>
                </c:pt>
                <c:pt idx="297">
                  <c:v>64.510000000000005</c:v>
                </c:pt>
                <c:pt idx="298">
                  <c:v>59.96</c:v>
                </c:pt>
                <c:pt idx="299">
                  <c:v>59.25</c:v>
                </c:pt>
                <c:pt idx="300">
                  <c:v>51.41</c:v>
                </c:pt>
                <c:pt idx="301">
                  <c:v>49.24</c:v>
                </c:pt>
                <c:pt idx="302">
                  <c:v>45.22</c:v>
                </c:pt>
                <c:pt idx="303">
                  <c:v>46.62</c:v>
                </c:pt>
                <c:pt idx="304">
                  <c:v>46.06</c:v>
                </c:pt>
                <c:pt idx="305">
                  <c:v>51.96</c:v>
                </c:pt>
                <c:pt idx="306">
                  <c:v>62.68</c:v>
                </c:pt>
                <c:pt idx="307">
                  <c:v>66.7</c:v>
                </c:pt>
                <c:pt idx="308">
                  <c:v>66.12</c:v>
                </c:pt>
                <c:pt idx="309">
                  <c:v>68.39</c:v>
                </c:pt>
                <c:pt idx="310">
                  <c:v>71.91</c:v>
                </c:pt>
                <c:pt idx="311">
                  <c:v>76.41</c:v>
                </c:pt>
                <c:pt idx="312">
                  <c:v>84.1</c:v>
                </c:pt>
                <c:pt idx="313">
                  <c:v>91.4</c:v>
                </c:pt>
                <c:pt idx="314">
                  <c:v>91.8</c:v>
                </c:pt>
                <c:pt idx="315">
                  <c:v>90.4</c:v>
                </c:pt>
                <c:pt idx="316">
                  <c:v>93.3</c:v>
                </c:pt>
                <c:pt idx="317">
                  <c:v>91.8</c:v>
                </c:pt>
                <c:pt idx="318">
                  <c:v>93.1</c:v>
                </c:pt>
                <c:pt idx="319">
                  <c:v>93.4</c:v>
                </c:pt>
                <c:pt idx="320">
                  <c:v>78.55</c:v>
                </c:pt>
                <c:pt idx="321">
                  <c:v>67.64</c:v>
                </c:pt>
                <c:pt idx="322">
                  <c:v>64.17</c:v>
                </c:pt>
                <c:pt idx="323">
                  <c:v>60.14</c:v>
                </c:pt>
                <c:pt idx="324">
                  <c:v>58.06</c:v>
                </c:pt>
                <c:pt idx="325">
                  <c:v>58.59</c:v>
                </c:pt>
                <c:pt idx="326">
                  <c:v>54.44</c:v>
                </c:pt>
                <c:pt idx="327">
                  <c:v>56.57</c:v>
                </c:pt>
                <c:pt idx="328">
                  <c:v>58.11</c:v>
                </c:pt>
                <c:pt idx="329">
                  <c:v>60.58</c:v>
                </c:pt>
                <c:pt idx="330">
                  <c:v>65.75</c:v>
                </c:pt>
                <c:pt idx="331">
                  <c:v>68.95</c:v>
                </c:pt>
                <c:pt idx="332">
                  <c:v>71.98</c:v>
                </c:pt>
                <c:pt idx="333">
                  <c:v>76.989999999999995</c:v>
                </c:pt>
                <c:pt idx="334">
                  <c:v>81.3</c:v>
                </c:pt>
                <c:pt idx="335">
                  <c:v>82.4</c:v>
                </c:pt>
                <c:pt idx="336">
                  <c:v>82.3</c:v>
                </c:pt>
                <c:pt idx="337">
                  <c:v>86.4</c:v>
                </c:pt>
                <c:pt idx="338">
                  <c:v>87.3</c:v>
                </c:pt>
                <c:pt idx="339">
                  <c:v>90.4</c:v>
                </c:pt>
                <c:pt idx="340">
                  <c:v>93.4</c:v>
                </c:pt>
                <c:pt idx="341">
                  <c:v>95</c:v>
                </c:pt>
                <c:pt idx="342">
                  <c:v>93</c:v>
                </c:pt>
                <c:pt idx="343">
                  <c:v>94.2</c:v>
                </c:pt>
                <c:pt idx="344">
                  <c:v>75.239999999999995</c:v>
                </c:pt>
                <c:pt idx="345">
                  <c:v>67.66</c:v>
                </c:pt>
                <c:pt idx="346">
                  <c:v>65.55</c:v>
                </c:pt>
                <c:pt idx="347">
                  <c:v>63.25</c:v>
                </c:pt>
                <c:pt idx="348">
                  <c:v>64.19</c:v>
                </c:pt>
                <c:pt idx="349">
                  <c:v>58.77</c:v>
                </c:pt>
                <c:pt idx="350">
                  <c:v>56.55</c:v>
                </c:pt>
                <c:pt idx="351">
                  <c:v>56.29</c:v>
                </c:pt>
                <c:pt idx="352">
                  <c:v>56.66</c:v>
                </c:pt>
                <c:pt idx="353">
                  <c:v>55.95</c:v>
                </c:pt>
                <c:pt idx="354">
                  <c:v>62.22</c:v>
                </c:pt>
                <c:pt idx="355">
                  <c:v>68.400000000000006</c:v>
                </c:pt>
                <c:pt idx="356">
                  <c:v>69.16</c:v>
                </c:pt>
                <c:pt idx="357">
                  <c:v>69.58</c:v>
                </c:pt>
                <c:pt idx="358">
                  <c:v>73.53</c:v>
                </c:pt>
                <c:pt idx="359">
                  <c:v>79.63</c:v>
                </c:pt>
                <c:pt idx="360">
                  <c:v>79.78</c:v>
                </c:pt>
                <c:pt idx="361">
                  <c:v>87</c:v>
                </c:pt>
                <c:pt idx="362">
                  <c:v>90.5</c:v>
                </c:pt>
                <c:pt idx="363">
                  <c:v>90.6</c:v>
                </c:pt>
                <c:pt idx="364">
                  <c:v>87.3</c:v>
                </c:pt>
                <c:pt idx="365">
                  <c:v>89.7</c:v>
                </c:pt>
                <c:pt idx="366">
                  <c:v>86.3</c:v>
                </c:pt>
                <c:pt idx="367">
                  <c:v>88.1</c:v>
                </c:pt>
                <c:pt idx="368">
                  <c:v>78.37</c:v>
                </c:pt>
                <c:pt idx="369">
                  <c:v>66.23</c:v>
                </c:pt>
                <c:pt idx="370">
                  <c:v>57.27</c:v>
                </c:pt>
                <c:pt idx="371">
                  <c:v>55.02</c:v>
                </c:pt>
                <c:pt idx="372">
                  <c:v>49.52</c:v>
                </c:pt>
                <c:pt idx="373">
                  <c:v>50.34</c:v>
                </c:pt>
                <c:pt idx="374">
                  <c:v>50.69</c:v>
                </c:pt>
                <c:pt idx="375">
                  <c:v>58.93</c:v>
                </c:pt>
                <c:pt idx="376">
                  <c:v>54.84</c:v>
                </c:pt>
                <c:pt idx="377">
                  <c:v>54.74</c:v>
                </c:pt>
                <c:pt idx="378">
                  <c:v>60.88</c:v>
                </c:pt>
                <c:pt idx="379">
                  <c:v>67.58</c:v>
                </c:pt>
                <c:pt idx="380">
                  <c:v>69.13</c:v>
                </c:pt>
                <c:pt idx="381">
                  <c:v>70.290000000000006</c:v>
                </c:pt>
                <c:pt idx="382">
                  <c:v>76.41</c:v>
                </c:pt>
                <c:pt idx="383">
                  <c:v>79.33</c:v>
                </c:pt>
                <c:pt idx="384">
                  <c:v>83</c:v>
                </c:pt>
                <c:pt idx="385">
                  <c:v>83.8</c:v>
                </c:pt>
                <c:pt idx="386">
                  <c:v>90.5</c:v>
                </c:pt>
                <c:pt idx="387">
                  <c:v>89</c:v>
                </c:pt>
                <c:pt idx="388">
                  <c:v>92.5</c:v>
                </c:pt>
                <c:pt idx="389">
                  <c:v>92.5</c:v>
                </c:pt>
                <c:pt idx="390">
                  <c:v>93.9</c:v>
                </c:pt>
                <c:pt idx="391">
                  <c:v>95.2</c:v>
                </c:pt>
                <c:pt idx="392">
                  <c:v>84.6</c:v>
                </c:pt>
                <c:pt idx="393">
                  <c:v>73.88</c:v>
                </c:pt>
                <c:pt idx="394">
                  <c:v>65.44</c:v>
                </c:pt>
                <c:pt idx="395">
                  <c:v>60.04</c:v>
                </c:pt>
                <c:pt idx="396">
                  <c:v>56.3</c:v>
                </c:pt>
                <c:pt idx="397">
                  <c:v>44.86</c:v>
                </c:pt>
                <c:pt idx="398">
                  <c:v>45.36</c:v>
                </c:pt>
                <c:pt idx="399">
                  <c:v>48.41</c:v>
                </c:pt>
                <c:pt idx="400">
                  <c:v>46</c:v>
                </c:pt>
                <c:pt idx="401">
                  <c:v>45.1</c:v>
                </c:pt>
                <c:pt idx="402">
                  <c:v>50.18</c:v>
                </c:pt>
                <c:pt idx="403">
                  <c:v>57.46</c:v>
                </c:pt>
                <c:pt idx="404">
                  <c:v>61.58</c:v>
                </c:pt>
                <c:pt idx="405">
                  <c:v>73.22</c:v>
                </c:pt>
                <c:pt idx="406">
                  <c:v>71.55</c:v>
                </c:pt>
                <c:pt idx="407">
                  <c:v>75.83</c:v>
                </c:pt>
                <c:pt idx="408">
                  <c:v>77.03</c:v>
                </c:pt>
                <c:pt idx="409">
                  <c:v>85.4</c:v>
                </c:pt>
                <c:pt idx="410">
                  <c:v>79.180000000000007</c:v>
                </c:pt>
                <c:pt idx="411">
                  <c:v>77.95</c:v>
                </c:pt>
                <c:pt idx="412">
                  <c:v>81.8</c:v>
                </c:pt>
                <c:pt idx="413">
                  <c:v>90.3</c:v>
                </c:pt>
                <c:pt idx="414">
                  <c:v>86.5</c:v>
                </c:pt>
                <c:pt idx="415">
                  <c:v>87.9</c:v>
                </c:pt>
                <c:pt idx="416">
                  <c:v>82.8</c:v>
                </c:pt>
                <c:pt idx="417">
                  <c:v>70.13</c:v>
                </c:pt>
                <c:pt idx="418">
                  <c:v>64.06</c:v>
                </c:pt>
                <c:pt idx="419">
                  <c:v>59.16</c:v>
                </c:pt>
                <c:pt idx="420">
                  <c:v>58.55</c:v>
                </c:pt>
                <c:pt idx="421">
                  <c:v>58.96</c:v>
                </c:pt>
                <c:pt idx="422">
                  <c:v>56.49</c:v>
                </c:pt>
                <c:pt idx="423">
                  <c:v>55.22</c:v>
                </c:pt>
                <c:pt idx="424">
                  <c:v>56.31</c:v>
                </c:pt>
                <c:pt idx="425">
                  <c:v>56.37</c:v>
                </c:pt>
                <c:pt idx="426">
                  <c:v>61.45</c:v>
                </c:pt>
                <c:pt idx="427">
                  <c:v>64.83</c:v>
                </c:pt>
                <c:pt idx="428">
                  <c:v>63.14</c:v>
                </c:pt>
                <c:pt idx="429">
                  <c:v>68.91</c:v>
                </c:pt>
                <c:pt idx="430">
                  <c:v>78.510000000000005</c:v>
                </c:pt>
                <c:pt idx="431">
                  <c:v>79.180000000000007</c:v>
                </c:pt>
                <c:pt idx="432">
                  <c:v>85.1</c:v>
                </c:pt>
                <c:pt idx="433">
                  <c:v>88.5</c:v>
                </c:pt>
                <c:pt idx="434">
                  <c:v>91.4</c:v>
                </c:pt>
                <c:pt idx="435">
                  <c:v>88.9</c:v>
                </c:pt>
                <c:pt idx="436">
                  <c:v>90.1</c:v>
                </c:pt>
                <c:pt idx="437">
                  <c:v>93.5</c:v>
                </c:pt>
                <c:pt idx="438">
                  <c:v>95.8</c:v>
                </c:pt>
                <c:pt idx="439">
                  <c:v>96.1</c:v>
                </c:pt>
                <c:pt idx="440">
                  <c:v>82.3</c:v>
                </c:pt>
                <c:pt idx="441">
                  <c:v>66.400000000000006</c:v>
                </c:pt>
                <c:pt idx="442">
                  <c:v>56.58</c:v>
                </c:pt>
                <c:pt idx="443">
                  <c:v>51.14</c:v>
                </c:pt>
                <c:pt idx="444">
                  <c:v>51.49</c:v>
                </c:pt>
                <c:pt idx="445">
                  <c:v>48.16</c:v>
                </c:pt>
                <c:pt idx="446">
                  <c:v>58.58</c:v>
                </c:pt>
                <c:pt idx="447">
                  <c:v>54.56</c:v>
                </c:pt>
                <c:pt idx="448">
                  <c:v>48.84</c:v>
                </c:pt>
                <c:pt idx="449">
                  <c:v>48.84</c:v>
                </c:pt>
                <c:pt idx="450">
                  <c:v>54.98</c:v>
                </c:pt>
                <c:pt idx="451">
                  <c:v>62.39</c:v>
                </c:pt>
                <c:pt idx="452">
                  <c:v>66.599999999999994</c:v>
                </c:pt>
                <c:pt idx="453">
                  <c:v>72.91</c:v>
                </c:pt>
                <c:pt idx="454">
                  <c:v>74.55</c:v>
                </c:pt>
                <c:pt idx="455">
                  <c:v>71.91</c:v>
                </c:pt>
                <c:pt idx="456">
                  <c:v>75.040000000000006</c:v>
                </c:pt>
                <c:pt idx="457">
                  <c:v>80.3</c:v>
                </c:pt>
                <c:pt idx="458">
                  <c:v>88.1</c:v>
                </c:pt>
                <c:pt idx="459">
                  <c:v>85.3</c:v>
                </c:pt>
                <c:pt idx="460">
                  <c:v>86.5</c:v>
                </c:pt>
                <c:pt idx="461">
                  <c:v>91.6</c:v>
                </c:pt>
                <c:pt idx="462">
                  <c:v>94.3</c:v>
                </c:pt>
                <c:pt idx="463">
                  <c:v>95.1</c:v>
                </c:pt>
                <c:pt idx="464">
                  <c:v>79.77</c:v>
                </c:pt>
                <c:pt idx="465">
                  <c:v>61.15</c:v>
                </c:pt>
                <c:pt idx="466">
                  <c:v>62.58</c:v>
                </c:pt>
                <c:pt idx="467">
                  <c:v>61.6</c:v>
                </c:pt>
                <c:pt idx="468">
                  <c:v>54.76</c:v>
                </c:pt>
                <c:pt idx="469">
                  <c:v>53.53</c:v>
                </c:pt>
                <c:pt idx="470">
                  <c:v>54.34</c:v>
                </c:pt>
                <c:pt idx="471">
                  <c:v>54.98</c:v>
                </c:pt>
                <c:pt idx="472">
                  <c:v>59.1</c:v>
                </c:pt>
                <c:pt idx="473">
                  <c:v>60.28</c:v>
                </c:pt>
                <c:pt idx="474">
                  <c:v>67.13</c:v>
                </c:pt>
                <c:pt idx="475">
                  <c:v>78.459999999999994</c:v>
                </c:pt>
                <c:pt idx="476">
                  <c:v>79.69</c:v>
                </c:pt>
                <c:pt idx="477">
                  <c:v>74.78</c:v>
                </c:pt>
                <c:pt idx="478">
                  <c:v>79.680000000000007</c:v>
                </c:pt>
                <c:pt idx="479">
                  <c:v>80.8</c:v>
                </c:pt>
                <c:pt idx="480">
                  <c:v>90.8</c:v>
                </c:pt>
                <c:pt idx="481">
                  <c:v>97.2</c:v>
                </c:pt>
                <c:pt idx="482">
                  <c:v>97.3</c:v>
                </c:pt>
                <c:pt idx="483">
                  <c:v>96.3</c:v>
                </c:pt>
                <c:pt idx="484">
                  <c:v>95.6</c:v>
                </c:pt>
                <c:pt idx="485">
                  <c:v>96.6</c:v>
                </c:pt>
                <c:pt idx="486">
                  <c:v>96.9</c:v>
                </c:pt>
                <c:pt idx="487">
                  <c:v>96.2</c:v>
                </c:pt>
                <c:pt idx="488">
                  <c:v>83.8</c:v>
                </c:pt>
                <c:pt idx="489">
                  <c:v>64.739999999999995</c:v>
                </c:pt>
                <c:pt idx="490">
                  <c:v>64.150000000000006</c:v>
                </c:pt>
                <c:pt idx="491">
                  <c:v>60.25</c:v>
                </c:pt>
                <c:pt idx="492">
                  <c:v>56.71</c:v>
                </c:pt>
                <c:pt idx="493">
                  <c:v>58.15</c:v>
                </c:pt>
                <c:pt idx="494">
                  <c:v>59.58</c:v>
                </c:pt>
                <c:pt idx="495">
                  <c:v>57.66</c:v>
                </c:pt>
                <c:pt idx="496">
                  <c:v>55.74</c:v>
                </c:pt>
                <c:pt idx="497">
                  <c:v>61.64</c:v>
                </c:pt>
                <c:pt idx="498">
                  <c:v>72.25</c:v>
                </c:pt>
                <c:pt idx="499">
                  <c:v>75.510000000000005</c:v>
                </c:pt>
                <c:pt idx="500">
                  <c:v>75.69</c:v>
                </c:pt>
                <c:pt idx="501">
                  <c:v>87.1</c:v>
                </c:pt>
                <c:pt idx="502">
                  <c:v>92.6</c:v>
                </c:pt>
                <c:pt idx="503">
                  <c:v>93.2</c:v>
                </c:pt>
                <c:pt idx="504">
                  <c:v>92.3</c:v>
                </c:pt>
                <c:pt idx="505">
                  <c:v>95.2</c:v>
                </c:pt>
                <c:pt idx="506">
                  <c:v>95.4</c:v>
                </c:pt>
                <c:pt idx="507">
                  <c:v>96.1</c:v>
                </c:pt>
                <c:pt idx="508">
                  <c:v>96.7</c:v>
                </c:pt>
                <c:pt idx="509">
                  <c:v>97.4</c:v>
                </c:pt>
                <c:pt idx="510">
                  <c:v>97.9</c:v>
                </c:pt>
                <c:pt idx="511">
                  <c:v>97.6</c:v>
                </c:pt>
                <c:pt idx="512">
                  <c:v>79.67</c:v>
                </c:pt>
                <c:pt idx="513">
                  <c:v>67.86</c:v>
                </c:pt>
                <c:pt idx="514">
                  <c:v>60.85</c:v>
                </c:pt>
                <c:pt idx="515">
                  <c:v>61.19</c:v>
                </c:pt>
                <c:pt idx="516">
                  <c:v>62.96</c:v>
                </c:pt>
                <c:pt idx="517">
                  <c:v>56.87</c:v>
                </c:pt>
                <c:pt idx="518">
                  <c:v>63.4</c:v>
                </c:pt>
                <c:pt idx="519">
                  <c:v>66.38</c:v>
                </c:pt>
                <c:pt idx="520">
                  <c:v>64.56</c:v>
                </c:pt>
                <c:pt idx="521">
                  <c:v>65.58</c:v>
                </c:pt>
                <c:pt idx="522">
                  <c:v>71.31</c:v>
                </c:pt>
                <c:pt idx="523">
                  <c:v>74.42</c:v>
                </c:pt>
                <c:pt idx="524">
                  <c:v>76.930000000000007</c:v>
                </c:pt>
                <c:pt idx="525">
                  <c:v>83.7</c:v>
                </c:pt>
                <c:pt idx="526">
                  <c:v>89.5</c:v>
                </c:pt>
                <c:pt idx="527">
                  <c:v>92.4</c:v>
                </c:pt>
                <c:pt idx="528">
                  <c:v>94.2</c:v>
                </c:pt>
                <c:pt idx="529">
                  <c:v>93.2</c:v>
                </c:pt>
                <c:pt idx="530">
                  <c:v>91.1</c:v>
                </c:pt>
                <c:pt idx="531">
                  <c:v>92.7</c:v>
                </c:pt>
                <c:pt idx="532">
                  <c:v>95.5</c:v>
                </c:pt>
                <c:pt idx="533">
                  <c:v>93.4</c:v>
                </c:pt>
                <c:pt idx="534">
                  <c:v>95.5</c:v>
                </c:pt>
                <c:pt idx="535">
                  <c:v>96.5</c:v>
                </c:pt>
                <c:pt idx="536">
                  <c:v>81.7</c:v>
                </c:pt>
                <c:pt idx="537">
                  <c:v>69.209999999999994</c:v>
                </c:pt>
                <c:pt idx="538">
                  <c:v>67.62</c:v>
                </c:pt>
                <c:pt idx="539">
                  <c:v>65.180000000000007</c:v>
                </c:pt>
                <c:pt idx="540">
                  <c:v>66.75</c:v>
                </c:pt>
                <c:pt idx="541">
                  <c:v>62.72</c:v>
                </c:pt>
                <c:pt idx="542">
                  <c:v>63.24</c:v>
                </c:pt>
                <c:pt idx="543">
                  <c:v>69.69</c:v>
                </c:pt>
                <c:pt idx="544">
                  <c:v>74.010000000000005</c:v>
                </c:pt>
                <c:pt idx="545">
                  <c:v>62.52</c:v>
                </c:pt>
                <c:pt idx="546">
                  <c:v>66.23</c:v>
                </c:pt>
                <c:pt idx="547">
                  <c:v>71.77</c:v>
                </c:pt>
                <c:pt idx="548">
                  <c:v>79.03</c:v>
                </c:pt>
                <c:pt idx="549">
                  <c:v>82.6</c:v>
                </c:pt>
                <c:pt idx="550">
                  <c:v>86</c:v>
                </c:pt>
                <c:pt idx="551">
                  <c:v>86</c:v>
                </c:pt>
                <c:pt idx="552">
                  <c:v>89.4</c:v>
                </c:pt>
                <c:pt idx="553">
                  <c:v>93.2</c:v>
                </c:pt>
                <c:pt idx="554">
                  <c:v>90.2</c:v>
                </c:pt>
                <c:pt idx="555">
                  <c:v>91.6</c:v>
                </c:pt>
                <c:pt idx="556">
                  <c:v>92.2</c:v>
                </c:pt>
                <c:pt idx="557">
                  <c:v>92.1</c:v>
                </c:pt>
                <c:pt idx="558">
                  <c:v>94.4</c:v>
                </c:pt>
                <c:pt idx="559">
                  <c:v>91</c:v>
                </c:pt>
                <c:pt idx="560">
                  <c:v>80.900000000000006</c:v>
                </c:pt>
                <c:pt idx="561">
                  <c:v>70.19</c:v>
                </c:pt>
                <c:pt idx="562">
                  <c:v>70.319999999999993</c:v>
                </c:pt>
                <c:pt idx="563">
                  <c:v>68.010000000000005</c:v>
                </c:pt>
                <c:pt idx="564">
                  <c:v>61.84</c:v>
                </c:pt>
                <c:pt idx="565">
                  <c:v>60.19</c:v>
                </c:pt>
                <c:pt idx="566">
                  <c:v>61.58</c:v>
                </c:pt>
                <c:pt idx="567">
                  <c:v>55.39</c:v>
                </c:pt>
                <c:pt idx="568">
                  <c:v>55.08</c:v>
                </c:pt>
                <c:pt idx="569">
                  <c:v>55.57</c:v>
                </c:pt>
                <c:pt idx="570">
                  <c:v>62.63</c:v>
                </c:pt>
                <c:pt idx="571">
                  <c:v>66.45</c:v>
                </c:pt>
                <c:pt idx="572">
                  <c:v>73.7</c:v>
                </c:pt>
                <c:pt idx="573">
                  <c:v>82.6</c:v>
                </c:pt>
                <c:pt idx="574">
                  <c:v>76.3</c:v>
                </c:pt>
                <c:pt idx="575">
                  <c:v>78.349999999999994</c:v>
                </c:pt>
                <c:pt idx="576">
                  <c:v>80.8</c:v>
                </c:pt>
                <c:pt idx="577">
                  <c:v>87.9</c:v>
                </c:pt>
                <c:pt idx="578">
                  <c:v>89.6</c:v>
                </c:pt>
                <c:pt idx="579">
                  <c:v>90.6</c:v>
                </c:pt>
                <c:pt idx="580">
                  <c:v>93.7</c:v>
                </c:pt>
                <c:pt idx="581">
                  <c:v>95</c:v>
                </c:pt>
                <c:pt idx="582">
                  <c:v>92.5</c:v>
                </c:pt>
                <c:pt idx="583">
                  <c:v>94</c:v>
                </c:pt>
                <c:pt idx="584">
                  <c:v>82.7</c:v>
                </c:pt>
                <c:pt idx="585">
                  <c:v>68.64</c:v>
                </c:pt>
                <c:pt idx="586">
                  <c:v>59.34</c:v>
                </c:pt>
                <c:pt idx="587">
                  <c:v>56.39</c:v>
                </c:pt>
                <c:pt idx="588">
                  <c:v>50.52</c:v>
                </c:pt>
                <c:pt idx="589">
                  <c:v>47.25</c:v>
                </c:pt>
                <c:pt idx="590">
                  <c:v>42.01</c:v>
                </c:pt>
                <c:pt idx="591">
                  <c:v>44.3</c:v>
                </c:pt>
                <c:pt idx="592">
                  <c:v>50.06</c:v>
                </c:pt>
                <c:pt idx="593">
                  <c:v>62.52</c:v>
                </c:pt>
                <c:pt idx="594">
                  <c:v>65.19</c:v>
                </c:pt>
                <c:pt idx="595">
                  <c:v>71.53</c:v>
                </c:pt>
                <c:pt idx="596">
                  <c:v>81.400000000000006</c:v>
                </c:pt>
                <c:pt idx="597">
                  <c:v>86.1</c:v>
                </c:pt>
                <c:pt idx="598">
                  <c:v>79.44</c:v>
                </c:pt>
                <c:pt idx="599">
                  <c:v>82.1</c:v>
                </c:pt>
                <c:pt idx="600">
                  <c:v>87.2</c:v>
                </c:pt>
                <c:pt idx="601">
                  <c:v>84.5</c:v>
                </c:pt>
                <c:pt idx="602">
                  <c:v>82.7</c:v>
                </c:pt>
                <c:pt idx="603">
                  <c:v>90.9</c:v>
                </c:pt>
                <c:pt idx="604">
                  <c:v>93.2</c:v>
                </c:pt>
                <c:pt idx="605">
                  <c:v>91.6</c:v>
                </c:pt>
                <c:pt idx="606">
                  <c:v>91.2</c:v>
                </c:pt>
                <c:pt idx="607">
                  <c:v>89.6</c:v>
                </c:pt>
                <c:pt idx="608">
                  <c:v>79.290000000000006</c:v>
                </c:pt>
                <c:pt idx="609">
                  <c:v>62.67</c:v>
                </c:pt>
                <c:pt idx="610">
                  <c:v>51.11</c:v>
                </c:pt>
                <c:pt idx="611">
                  <c:v>47.67</c:v>
                </c:pt>
                <c:pt idx="612">
                  <c:v>43.52</c:v>
                </c:pt>
                <c:pt idx="613">
                  <c:v>38.99</c:v>
                </c:pt>
                <c:pt idx="614">
                  <c:v>40.22</c:v>
                </c:pt>
                <c:pt idx="615">
                  <c:v>44.56</c:v>
                </c:pt>
                <c:pt idx="616">
                  <c:v>48.61</c:v>
                </c:pt>
                <c:pt idx="617">
                  <c:v>50.99</c:v>
                </c:pt>
                <c:pt idx="618">
                  <c:v>48.64</c:v>
                </c:pt>
                <c:pt idx="619">
                  <c:v>62.79</c:v>
                </c:pt>
                <c:pt idx="620">
                  <c:v>68.78</c:v>
                </c:pt>
                <c:pt idx="621">
                  <c:v>81.7</c:v>
                </c:pt>
                <c:pt idx="622">
                  <c:v>85.8</c:v>
                </c:pt>
                <c:pt idx="623">
                  <c:v>88.9</c:v>
                </c:pt>
                <c:pt idx="624">
                  <c:v>88.1</c:v>
                </c:pt>
                <c:pt idx="625">
                  <c:v>90.2</c:v>
                </c:pt>
                <c:pt idx="626">
                  <c:v>91.1</c:v>
                </c:pt>
                <c:pt idx="627">
                  <c:v>93.3</c:v>
                </c:pt>
                <c:pt idx="628">
                  <c:v>95.4</c:v>
                </c:pt>
                <c:pt idx="629">
                  <c:v>94.2</c:v>
                </c:pt>
                <c:pt idx="630">
                  <c:v>94.3</c:v>
                </c:pt>
                <c:pt idx="631">
                  <c:v>94.3</c:v>
                </c:pt>
                <c:pt idx="632">
                  <c:v>78.8</c:v>
                </c:pt>
                <c:pt idx="633">
                  <c:v>56.15</c:v>
                </c:pt>
                <c:pt idx="634">
                  <c:v>47.16</c:v>
                </c:pt>
                <c:pt idx="635">
                  <c:v>46.7</c:v>
                </c:pt>
                <c:pt idx="636">
                  <c:v>50.29</c:v>
                </c:pt>
                <c:pt idx="637">
                  <c:v>48.15</c:v>
                </c:pt>
                <c:pt idx="638">
                  <c:v>44.38</c:v>
                </c:pt>
                <c:pt idx="639">
                  <c:v>53.92</c:v>
                </c:pt>
                <c:pt idx="640">
                  <c:v>49.39</c:v>
                </c:pt>
                <c:pt idx="641">
                  <c:v>49.12</c:v>
                </c:pt>
                <c:pt idx="642">
                  <c:v>70.27</c:v>
                </c:pt>
                <c:pt idx="643">
                  <c:v>69.41</c:v>
                </c:pt>
                <c:pt idx="644">
                  <c:v>72.81</c:v>
                </c:pt>
                <c:pt idx="645">
                  <c:v>84.3</c:v>
                </c:pt>
                <c:pt idx="646">
                  <c:v>86.9</c:v>
                </c:pt>
                <c:pt idx="647">
                  <c:v>83.5</c:v>
                </c:pt>
                <c:pt idx="648">
                  <c:v>87.1</c:v>
                </c:pt>
                <c:pt idx="649">
                  <c:v>91.6</c:v>
                </c:pt>
                <c:pt idx="650">
                  <c:v>93.1</c:v>
                </c:pt>
                <c:pt idx="651">
                  <c:v>94.8</c:v>
                </c:pt>
                <c:pt idx="652">
                  <c:v>94.4</c:v>
                </c:pt>
                <c:pt idx="653">
                  <c:v>93.6</c:v>
                </c:pt>
                <c:pt idx="654">
                  <c:v>93.5</c:v>
                </c:pt>
                <c:pt idx="655">
                  <c:v>92</c:v>
                </c:pt>
                <c:pt idx="656">
                  <c:v>76.849999999999994</c:v>
                </c:pt>
                <c:pt idx="657">
                  <c:v>65.83</c:v>
                </c:pt>
                <c:pt idx="658">
                  <c:v>52.39</c:v>
                </c:pt>
                <c:pt idx="659">
                  <c:v>49.67</c:v>
                </c:pt>
                <c:pt idx="660">
                  <c:v>49.24</c:v>
                </c:pt>
                <c:pt idx="661">
                  <c:v>49.71</c:v>
                </c:pt>
                <c:pt idx="662">
                  <c:v>46.82</c:v>
                </c:pt>
                <c:pt idx="663">
                  <c:v>53.05</c:v>
                </c:pt>
                <c:pt idx="664">
                  <c:v>52.23</c:v>
                </c:pt>
                <c:pt idx="665">
                  <c:v>51.8</c:v>
                </c:pt>
                <c:pt idx="666">
                  <c:v>59.81</c:v>
                </c:pt>
                <c:pt idx="667">
                  <c:v>70.45</c:v>
                </c:pt>
                <c:pt idx="668">
                  <c:v>70.62</c:v>
                </c:pt>
                <c:pt idx="669">
                  <c:v>72.97</c:v>
                </c:pt>
                <c:pt idx="670">
                  <c:v>75.760000000000005</c:v>
                </c:pt>
                <c:pt idx="671">
                  <c:v>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ser>
          <c:idx val="1"/>
          <c:order val="1"/>
          <c:tx>
            <c:v>Rel_Hum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FEB!$O$5:$O$676</c:f>
              <c:numCache>
                <c:formatCode>General</c:formatCode>
                <c:ptCount val="672"/>
                <c:pt idx="0">
                  <c:v>97.8</c:v>
                </c:pt>
                <c:pt idx="1">
                  <c:v>97.4</c:v>
                </c:pt>
                <c:pt idx="2">
                  <c:v>97</c:v>
                </c:pt>
                <c:pt idx="3">
                  <c:v>95.7</c:v>
                </c:pt>
                <c:pt idx="4">
                  <c:v>98.2</c:v>
                </c:pt>
                <c:pt idx="5">
                  <c:v>98.6</c:v>
                </c:pt>
                <c:pt idx="6">
                  <c:v>99.5</c:v>
                </c:pt>
                <c:pt idx="7">
                  <c:v>97.6</c:v>
                </c:pt>
                <c:pt idx="8">
                  <c:v>93.2</c:v>
                </c:pt>
                <c:pt idx="9">
                  <c:v>82.4</c:v>
                </c:pt>
                <c:pt idx="10">
                  <c:v>76.28</c:v>
                </c:pt>
                <c:pt idx="11">
                  <c:v>75</c:v>
                </c:pt>
                <c:pt idx="12">
                  <c:v>65.58</c:v>
                </c:pt>
                <c:pt idx="13">
                  <c:v>65.819999999999993</c:v>
                </c:pt>
                <c:pt idx="14">
                  <c:v>64.17</c:v>
                </c:pt>
                <c:pt idx="15">
                  <c:v>62.98</c:v>
                </c:pt>
                <c:pt idx="16">
                  <c:v>63.97</c:v>
                </c:pt>
                <c:pt idx="17">
                  <c:v>60.6</c:v>
                </c:pt>
                <c:pt idx="18">
                  <c:v>65.92</c:v>
                </c:pt>
                <c:pt idx="19">
                  <c:v>71.23</c:v>
                </c:pt>
                <c:pt idx="20">
                  <c:v>73.819999999999993</c:v>
                </c:pt>
                <c:pt idx="21">
                  <c:v>74.81</c:v>
                </c:pt>
                <c:pt idx="22">
                  <c:v>72.930000000000007</c:v>
                </c:pt>
                <c:pt idx="23">
                  <c:v>76.52</c:v>
                </c:pt>
                <c:pt idx="24">
                  <c:v>84.5</c:v>
                </c:pt>
                <c:pt idx="25">
                  <c:v>84.7</c:v>
                </c:pt>
                <c:pt idx="26">
                  <c:v>87.6</c:v>
                </c:pt>
                <c:pt idx="27">
                  <c:v>83</c:v>
                </c:pt>
                <c:pt idx="28">
                  <c:v>79.33</c:v>
                </c:pt>
                <c:pt idx="29">
                  <c:v>85.5</c:v>
                </c:pt>
                <c:pt idx="30">
                  <c:v>89.9</c:v>
                </c:pt>
                <c:pt idx="31">
                  <c:v>86.1</c:v>
                </c:pt>
                <c:pt idx="32">
                  <c:v>86.9</c:v>
                </c:pt>
                <c:pt idx="33">
                  <c:v>84.6</c:v>
                </c:pt>
                <c:pt idx="34">
                  <c:v>81.7</c:v>
                </c:pt>
                <c:pt idx="35">
                  <c:v>77.12</c:v>
                </c:pt>
                <c:pt idx="36">
                  <c:v>76.010000000000005</c:v>
                </c:pt>
                <c:pt idx="37">
                  <c:v>88.4</c:v>
                </c:pt>
                <c:pt idx="38">
                  <c:v>99.6</c:v>
                </c:pt>
                <c:pt idx="39">
                  <c:v>99.2</c:v>
                </c:pt>
                <c:pt idx="40">
                  <c:v>85.6</c:v>
                </c:pt>
                <c:pt idx="41">
                  <c:v>80.3</c:v>
                </c:pt>
                <c:pt idx="42">
                  <c:v>82.5</c:v>
                </c:pt>
                <c:pt idx="43">
                  <c:v>88.4</c:v>
                </c:pt>
                <c:pt idx="44">
                  <c:v>92.2</c:v>
                </c:pt>
                <c:pt idx="45">
                  <c:v>92.7</c:v>
                </c:pt>
                <c:pt idx="46">
                  <c:v>91.8</c:v>
                </c:pt>
                <c:pt idx="47">
                  <c:v>94.8</c:v>
                </c:pt>
                <c:pt idx="48">
                  <c:v>96.5</c:v>
                </c:pt>
                <c:pt idx="49">
                  <c:v>99.1</c:v>
                </c:pt>
                <c:pt idx="50">
                  <c:v>99.9</c:v>
                </c:pt>
                <c:pt idx="51">
                  <c:v>100</c:v>
                </c:pt>
                <c:pt idx="52">
                  <c:v>100</c:v>
                </c:pt>
                <c:pt idx="53">
                  <c:v>99.9</c:v>
                </c:pt>
                <c:pt idx="54">
                  <c:v>99.9</c:v>
                </c:pt>
                <c:pt idx="55">
                  <c:v>99.6</c:v>
                </c:pt>
                <c:pt idx="56">
                  <c:v>96.1</c:v>
                </c:pt>
                <c:pt idx="57">
                  <c:v>90.1</c:v>
                </c:pt>
                <c:pt idx="58">
                  <c:v>85.4</c:v>
                </c:pt>
                <c:pt idx="59">
                  <c:v>82.1</c:v>
                </c:pt>
                <c:pt idx="60">
                  <c:v>80.8</c:v>
                </c:pt>
                <c:pt idx="61">
                  <c:v>82.9</c:v>
                </c:pt>
                <c:pt idx="62">
                  <c:v>86.9</c:v>
                </c:pt>
                <c:pt idx="63">
                  <c:v>92.8</c:v>
                </c:pt>
                <c:pt idx="64">
                  <c:v>91.7</c:v>
                </c:pt>
                <c:pt idx="65">
                  <c:v>89.7</c:v>
                </c:pt>
                <c:pt idx="66">
                  <c:v>91.7</c:v>
                </c:pt>
                <c:pt idx="67">
                  <c:v>99.1</c:v>
                </c:pt>
                <c:pt idx="68">
                  <c:v>92.9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94.2</c:v>
                </c:pt>
                <c:pt idx="82">
                  <c:v>81.900000000000006</c:v>
                </c:pt>
                <c:pt idx="83">
                  <c:v>79.680000000000007</c:v>
                </c:pt>
                <c:pt idx="84">
                  <c:v>76.790000000000006</c:v>
                </c:pt>
                <c:pt idx="85">
                  <c:v>75.900000000000006</c:v>
                </c:pt>
                <c:pt idx="86">
                  <c:v>77.010000000000005</c:v>
                </c:pt>
                <c:pt idx="87">
                  <c:v>77.81</c:v>
                </c:pt>
                <c:pt idx="88">
                  <c:v>77.84</c:v>
                </c:pt>
                <c:pt idx="89">
                  <c:v>78.900000000000006</c:v>
                </c:pt>
                <c:pt idx="90">
                  <c:v>80.599999999999994</c:v>
                </c:pt>
                <c:pt idx="91">
                  <c:v>82.1</c:v>
                </c:pt>
                <c:pt idx="92">
                  <c:v>81.5</c:v>
                </c:pt>
                <c:pt idx="93">
                  <c:v>85.4</c:v>
                </c:pt>
                <c:pt idx="94">
                  <c:v>95.5</c:v>
                </c:pt>
                <c:pt idx="95">
                  <c:v>99.3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99.8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99.5</c:v>
                </c:pt>
                <c:pt idx="105">
                  <c:v>88.6</c:v>
                </c:pt>
                <c:pt idx="106">
                  <c:v>81.8</c:v>
                </c:pt>
                <c:pt idx="107">
                  <c:v>79.55</c:v>
                </c:pt>
                <c:pt idx="108">
                  <c:v>74.72</c:v>
                </c:pt>
                <c:pt idx="109">
                  <c:v>66.459999999999994</c:v>
                </c:pt>
                <c:pt idx="110">
                  <c:v>65.099999999999994</c:v>
                </c:pt>
                <c:pt idx="111">
                  <c:v>67.7</c:v>
                </c:pt>
                <c:pt idx="112">
                  <c:v>69.14</c:v>
                </c:pt>
                <c:pt idx="113">
                  <c:v>70.06</c:v>
                </c:pt>
                <c:pt idx="114">
                  <c:v>73.260000000000005</c:v>
                </c:pt>
                <c:pt idx="115">
                  <c:v>76.45</c:v>
                </c:pt>
                <c:pt idx="116">
                  <c:v>80.7</c:v>
                </c:pt>
                <c:pt idx="117">
                  <c:v>83.6</c:v>
                </c:pt>
                <c:pt idx="118">
                  <c:v>93.1</c:v>
                </c:pt>
                <c:pt idx="119">
                  <c:v>94.1</c:v>
                </c:pt>
                <c:pt idx="120">
                  <c:v>98</c:v>
                </c:pt>
                <c:pt idx="121">
                  <c:v>99.7</c:v>
                </c:pt>
                <c:pt idx="122">
                  <c:v>100</c:v>
                </c:pt>
                <c:pt idx="123">
                  <c:v>99.9</c:v>
                </c:pt>
                <c:pt idx="124">
                  <c:v>99.8</c:v>
                </c:pt>
                <c:pt idx="125">
                  <c:v>99.9</c:v>
                </c:pt>
                <c:pt idx="126">
                  <c:v>100</c:v>
                </c:pt>
                <c:pt idx="127">
                  <c:v>99.8</c:v>
                </c:pt>
                <c:pt idx="128">
                  <c:v>98.2</c:v>
                </c:pt>
                <c:pt idx="129">
                  <c:v>88.7</c:v>
                </c:pt>
                <c:pt idx="130">
                  <c:v>79.209999999999994</c:v>
                </c:pt>
                <c:pt idx="131">
                  <c:v>74.45</c:v>
                </c:pt>
                <c:pt idx="132">
                  <c:v>67.73</c:v>
                </c:pt>
                <c:pt idx="133">
                  <c:v>62.9</c:v>
                </c:pt>
                <c:pt idx="134">
                  <c:v>65.23</c:v>
                </c:pt>
                <c:pt idx="135">
                  <c:v>67.260000000000005</c:v>
                </c:pt>
                <c:pt idx="136">
                  <c:v>68.75</c:v>
                </c:pt>
                <c:pt idx="137">
                  <c:v>70.67</c:v>
                </c:pt>
                <c:pt idx="138">
                  <c:v>72.78</c:v>
                </c:pt>
                <c:pt idx="139">
                  <c:v>74.39</c:v>
                </c:pt>
                <c:pt idx="140">
                  <c:v>77.17</c:v>
                </c:pt>
                <c:pt idx="141">
                  <c:v>81.900000000000006</c:v>
                </c:pt>
                <c:pt idx="142">
                  <c:v>81.599999999999994</c:v>
                </c:pt>
                <c:pt idx="143">
                  <c:v>84.5</c:v>
                </c:pt>
                <c:pt idx="144">
                  <c:v>79.28</c:v>
                </c:pt>
                <c:pt idx="145">
                  <c:v>86.7</c:v>
                </c:pt>
                <c:pt idx="146">
                  <c:v>89.1</c:v>
                </c:pt>
                <c:pt idx="147">
                  <c:v>88.5</c:v>
                </c:pt>
                <c:pt idx="148">
                  <c:v>95.8</c:v>
                </c:pt>
                <c:pt idx="149">
                  <c:v>96.7</c:v>
                </c:pt>
                <c:pt idx="150">
                  <c:v>98.7</c:v>
                </c:pt>
                <c:pt idx="151">
                  <c:v>98.4</c:v>
                </c:pt>
                <c:pt idx="152">
                  <c:v>93.3</c:v>
                </c:pt>
                <c:pt idx="153">
                  <c:v>78.55</c:v>
                </c:pt>
                <c:pt idx="154">
                  <c:v>61.87</c:v>
                </c:pt>
                <c:pt idx="155">
                  <c:v>59.31</c:v>
                </c:pt>
                <c:pt idx="156">
                  <c:v>57.88</c:v>
                </c:pt>
                <c:pt idx="157">
                  <c:v>57.18</c:v>
                </c:pt>
                <c:pt idx="158">
                  <c:v>56.37</c:v>
                </c:pt>
                <c:pt idx="159">
                  <c:v>56.49</c:v>
                </c:pt>
                <c:pt idx="160">
                  <c:v>55.76</c:v>
                </c:pt>
                <c:pt idx="161">
                  <c:v>60.91</c:v>
                </c:pt>
                <c:pt idx="162">
                  <c:v>63.64</c:v>
                </c:pt>
                <c:pt idx="163">
                  <c:v>71.92</c:v>
                </c:pt>
                <c:pt idx="164">
                  <c:v>78.849999999999994</c:v>
                </c:pt>
                <c:pt idx="165">
                  <c:v>85.6</c:v>
                </c:pt>
                <c:pt idx="166">
                  <c:v>90.7</c:v>
                </c:pt>
                <c:pt idx="167">
                  <c:v>91.2</c:v>
                </c:pt>
                <c:pt idx="168">
                  <c:v>90</c:v>
                </c:pt>
                <c:pt idx="169">
                  <c:v>95.8</c:v>
                </c:pt>
                <c:pt idx="170">
                  <c:v>98.8</c:v>
                </c:pt>
                <c:pt idx="171">
                  <c:v>99.2</c:v>
                </c:pt>
                <c:pt idx="172">
                  <c:v>99.9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99.3</c:v>
                </c:pt>
                <c:pt idx="177">
                  <c:v>88</c:v>
                </c:pt>
                <c:pt idx="178">
                  <c:v>79.47</c:v>
                </c:pt>
                <c:pt idx="179">
                  <c:v>72.930000000000007</c:v>
                </c:pt>
                <c:pt idx="180">
                  <c:v>67.180000000000007</c:v>
                </c:pt>
                <c:pt idx="181">
                  <c:v>61.33</c:v>
                </c:pt>
                <c:pt idx="182">
                  <c:v>68.849999999999994</c:v>
                </c:pt>
                <c:pt idx="183">
                  <c:v>71.349999999999994</c:v>
                </c:pt>
                <c:pt idx="184">
                  <c:v>74.98</c:v>
                </c:pt>
                <c:pt idx="185">
                  <c:v>69.81</c:v>
                </c:pt>
                <c:pt idx="186">
                  <c:v>71.42</c:v>
                </c:pt>
                <c:pt idx="187">
                  <c:v>81.400000000000006</c:v>
                </c:pt>
                <c:pt idx="188">
                  <c:v>81.5</c:v>
                </c:pt>
                <c:pt idx="189">
                  <c:v>84.1</c:v>
                </c:pt>
                <c:pt idx="190">
                  <c:v>86.9</c:v>
                </c:pt>
                <c:pt idx="191">
                  <c:v>91</c:v>
                </c:pt>
                <c:pt idx="192">
                  <c:v>96.4</c:v>
                </c:pt>
                <c:pt idx="193">
                  <c:v>98.3</c:v>
                </c:pt>
                <c:pt idx="194">
                  <c:v>99.7</c:v>
                </c:pt>
                <c:pt idx="195">
                  <c:v>100</c:v>
                </c:pt>
                <c:pt idx="196">
                  <c:v>99.1</c:v>
                </c:pt>
                <c:pt idx="197">
                  <c:v>97.9</c:v>
                </c:pt>
                <c:pt idx="198">
                  <c:v>98.3</c:v>
                </c:pt>
                <c:pt idx="199">
                  <c:v>99.9</c:v>
                </c:pt>
                <c:pt idx="200">
                  <c:v>97</c:v>
                </c:pt>
                <c:pt idx="201">
                  <c:v>85.5</c:v>
                </c:pt>
                <c:pt idx="202">
                  <c:v>76.77</c:v>
                </c:pt>
                <c:pt idx="203">
                  <c:v>70.63</c:v>
                </c:pt>
                <c:pt idx="204">
                  <c:v>66.38</c:v>
                </c:pt>
                <c:pt idx="205">
                  <c:v>67.19</c:v>
                </c:pt>
                <c:pt idx="206">
                  <c:v>65.84</c:v>
                </c:pt>
                <c:pt idx="207">
                  <c:v>68.66</c:v>
                </c:pt>
                <c:pt idx="208">
                  <c:v>72.33</c:v>
                </c:pt>
                <c:pt idx="209">
                  <c:v>74.19</c:v>
                </c:pt>
                <c:pt idx="210">
                  <c:v>75.84</c:v>
                </c:pt>
                <c:pt idx="211">
                  <c:v>75.510000000000005</c:v>
                </c:pt>
                <c:pt idx="212">
                  <c:v>82.7</c:v>
                </c:pt>
                <c:pt idx="213">
                  <c:v>89.9</c:v>
                </c:pt>
                <c:pt idx="214">
                  <c:v>93.7</c:v>
                </c:pt>
                <c:pt idx="215">
                  <c:v>95.6</c:v>
                </c:pt>
                <c:pt idx="216">
                  <c:v>96.6</c:v>
                </c:pt>
                <c:pt idx="217">
                  <c:v>98.2</c:v>
                </c:pt>
                <c:pt idx="218">
                  <c:v>98.4</c:v>
                </c:pt>
                <c:pt idx="219">
                  <c:v>97.7</c:v>
                </c:pt>
                <c:pt idx="220">
                  <c:v>99</c:v>
                </c:pt>
                <c:pt idx="221">
                  <c:v>99.3</c:v>
                </c:pt>
                <c:pt idx="222">
                  <c:v>100</c:v>
                </c:pt>
                <c:pt idx="223">
                  <c:v>100</c:v>
                </c:pt>
                <c:pt idx="224">
                  <c:v>98.5</c:v>
                </c:pt>
                <c:pt idx="225">
                  <c:v>90.2</c:v>
                </c:pt>
                <c:pt idx="226">
                  <c:v>81.2</c:v>
                </c:pt>
                <c:pt idx="227">
                  <c:v>79.459999999999994</c:v>
                </c:pt>
                <c:pt idx="228">
                  <c:v>74.849999999999994</c:v>
                </c:pt>
                <c:pt idx="229">
                  <c:v>70.900000000000006</c:v>
                </c:pt>
                <c:pt idx="230">
                  <c:v>70.849999999999994</c:v>
                </c:pt>
                <c:pt idx="231">
                  <c:v>70.17</c:v>
                </c:pt>
                <c:pt idx="232">
                  <c:v>71.290000000000006</c:v>
                </c:pt>
                <c:pt idx="233">
                  <c:v>72.099999999999994</c:v>
                </c:pt>
                <c:pt idx="234">
                  <c:v>75.09</c:v>
                </c:pt>
                <c:pt idx="235">
                  <c:v>80.400000000000006</c:v>
                </c:pt>
                <c:pt idx="236">
                  <c:v>87.4</c:v>
                </c:pt>
                <c:pt idx="237">
                  <c:v>92</c:v>
                </c:pt>
                <c:pt idx="238">
                  <c:v>91.6</c:v>
                </c:pt>
                <c:pt idx="239">
                  <c:v>96.4</c:v>
                </c:pt>
                <c:pt idx="240">
                  <c:v>95.4</c:v>
                </c:pt>
                <c:pt idx="241">
                  <c:v>97.8</c:v>
                </c:pt>
                <c:pt idx="242">
                  <c:v>98.8</c:v>
                </c:pt>
                <c:pt idx="243">
                  <c:v>99.7</c:v>
                </c:pt>
                <c:pt idx="244">
                  <c:v>100</c:v>
                </c:pt>
                <c:pt idx="245">
                  <c:v>100</c:v>
                </c:pt>
                <c:pt idx="246">
                  <c:v>99.9</c:v>
                </c:pt>
                <c:pt idx="247">
                  <c:v>100</c:v>
                </c:pt>
                <c:pt idx="248">
                  <c:v>98.6</c:v>
                </c:pt>
                <c:pt idx="249">
                  <c:v>87.2</c:v>
                </c:pt>
                <c:pt idx="250">
                  <c:v>74.06</c:v>
                </c:pt>
                <c:pt idx="251">
                  <c:v>73.05</c:v>
                </c:pt>
                <c:pt idx="252">
                  <c:v>71.849999999999994</c:v>
                </c:pt>
                <c:pt idx="253">
                  <c:v>70.36</c:v>
                </c:pt>
                <c:pt idx="254">
                  <c:v>68.98</c:v>
                </c:pt>
                <c:pt idx="255">
                  <c:v>62.02</c:v>
                </c:pt>
                <c:pt idx="256">
                  <c:v>59.84</c:v>
                </c:pt>
                <c:pt idx="257">
                  <c:v>62.04</c:v>
                </c:pt>
                <c:pt idx="258">
                  <c:v>68.790000000000006</c:v>
                </c:pt>
                <c:pt idx="259">
                  <c:v>70.959999999999994</c:v>
                </c:pt>
                <c:pt idx="260">
                  <c:v>71.12</c:v>
                </c:pt>
                <c:pt idx="261">
                  <c:v>69.2</c:v>
                </c:pt>
                <c:pt idx="262">
                  <c:v>75.5</c:v>
                </c:pt>
                <c:pt idx="263">
                  <c:v>80.8</c:v>
                </c:pt>
                <c:pt idx="264">
                  <c:v>86.1</c:v>
                </c:pt>
                <c:pt idx="265">
                  <c:v>90.7</c:v>
                </c:pt>
                <c:pt idx="266">
                  <c:v>95.5</c:v>
                </c:pt>
                <c:pt idx="267">
                  <c:v>95.2</c:v>
                </c:pt>
                <c:pt idx="268">
                  <c:v>92.5</c:v>
                </c:pt>
                <c:pt idx="269">
                  <c:v>94.8</c:v>
                </c:pt>
                <c:pt idx="270">
                  <c:v>97.4</c:v>
                </c:pt>
                <c:pt idx="271">
                  <c:v>99.1</c:v>
                </c:pt>
                <c:pt idx="272">
                  <c:v>93.5</c:v>
                </c:pt>
                <c:pt idx="273">
                  <c:v>83.7</c:v>
                </c:pt>
                <c:pt idx="274">
                  <c:v>74.78</c:v>
                </c:pt>
                <c:pt idx="275">
                  <c:v>68.61</c:v>
                </c:pt>
                <c:pt idx="276">
                  <c:v>64.239999999999995</c:v>
                </c:pt>
                <c:pt idx="277">
                  <c:v>63.36</c:v>
                </c:pt>
                <c:pt idx="278">
                  <c:v>64.08</c:v>
                </c:pt>
                <c:pt idx="279">
                  <c:v>62.61</c:v>
                </c:pt>
                <c:pt idx="280">
                  <c:v>59.53</c:v>
                </c:pt>
                <c:pt idx="281">
                  <c:v>61.57</c:v>
                </c:pt>
                <c:pt idx="282">
                  <c:v>64.930000000000007</c:v>
                </c:pt>
                <c:pt idx="283">
                  <c:v>66.05</c:v>
                </c:pt>
                <c:pt idx="284">
                  <c:v>73.84</c:v>
                </c:pt>
                <c:pt idx="285">
                  <c:v>86.6</c:v>
                </c:pt>
                <c:pt idx="286">
                  <c:v>91.9</c:v>
                </c:pt>
                <c:pt idx="287">
                  <c:v>93.7</c:v>
                </c:pt>
                <c:pt idx="288">
                  <c:v>88.7</c:v>
                </c:pt>
                <c:pt idx="289">
                  <c:v>91.5</c:v>
                </c:pt>
                <c:pt idx="290">
                  <c:v>91.4</c:v>
                </c:pt>
                <c:pt idx="291">
                  <c:v>88.2</c:v>
                </c:pt>
                <c:pt idx="292">
                  <c:v>91.9</c:v>
                </c:pt>
                <c:pt idx="293">
                  <c:v>93.4</c:v>
                </c:pt>
                <c:pt idx="294">
                  <c:v>96.1</c:v>
                </c:pt>
                <c:pt idx="295">
                  <c:v>94.9</c:v>
                </c:pt>
                <c:pt idx="296">
                  <c:v>91</c:v>
                </c:pt>
                <c:pt idx="297">
                  <c:v>80.5</c:v>
                </c:pt>
                <c:pt idx="298">
                  <c:v>71.069999999999993</c:v>
                </c:pt>
                <c:pt idx="299">
                  <c:v>70.11</c:v>
                </c:pt>
                <c:pt idx="300">
                  <c:v>62.93</c:v>
                </c:pt>
                <c:pt idx="301">
                  <c:v>59.12</c:v>
                </c:pt>
                <c:pt idx="302">
                  <c:v>55.11</c:v>
                </c:pt>
                <c:pt idx="303">
                  <c:v>56.02</c:v>
                </c:pt>
                <c:pt idx="304">
                  <c:v>55.84</c:v>
                </c:pt>
                <c:pt idx="305">
                  <c:v>60.44</c:v>
                </c:pt>
                <c:pt idx="306">
                  <c:v>68.569999999999993</c:v>
                </c:pt>
                <c:pt idx="307">
                  <c:v>72.239999999999995</c:v>
                </c:pt>
                <c:pt idx="308">
                  <c:v>72.33</c:v>
                </c:pt>
                <c:pt idx="309">
                  <c:v>74.2</c:v>
                </c:pt>
                <c:pt idx="310">
                  <c:v>77.680000000000007</c:v>
                </c:pt>
                <c:pt idx="311">
                  <c:v>82.3</c:v>
                </c:pt>
                <c:pt idx="312">
                  <c:v>89.2</c:v>
                </c:pt>
                <c:pt idx="313">
                  <c:v>95.5</c:v>
                </c:pt>
                <c:pt idx="314">
                  <c:v>96.6</c:v>
                </c:pt>
                <c:pt idx="315">
                  <c:v>96.5</c:v>
                </c:pt>
                <c:pt idx="316">
                  <c:v>98.5</c:v>
                </c:pt>
                <c:pt idx="317">
                  <c:v>97.3</c:v>
                </c:pt>
                <c:pt idx="318">
                  <c:v>99.1</c:v>
                </c:pt>
                <c:pt idx="319">
                  <c:v>99.4</c:v>
                </c:pt>
                <c:pt idx="320">
                  <c:v>96.3</c:v>
                </c:pt>
                <c:pt idx="321">
                  <c:v>86.9</c:v>
                </c:pt>
                <c:pt idx="322">
                  <c:v>79.31</c:v>
                </c:pt>
                <c:pt idx="323">
                  <c:v>73.72</c:v>
                </c:pt>
                <c:pt idx="324">
                  <c:v>69.84</c:v>
                </c:pt>
                <c:pt idx="325">
                  <c:v>69.900000000000006</c:v>
                </c:pt>
                <c:pt idx="326">
                  <c:v>66.34</c:v>
                </c:pt>
                <c:pt idx="327">
                  <c:v>67.510000000000005</c:v>
                </c:pt>
                <c:pt idx="328">
                  <c:v>68.11</c:v>
                </c:pt>
                <c:pt idx="329">
                  <c:v>69.150000000000006</c:v>
                </c:pt>
                <c:pt idx="330">
                  <c:v>72.2</c:v>
                </c:pt>
                <c:pt idx="331">
                  <c:v>74.61</c:v>
                </c:pt>
                <c:pt idx="332">
                  <c:v>77.89</c:v>
                </c:pt>
                <c:pt idx="333">
                  <c:v>82.9</c:v>
                </c:pt>
                <c:pt idx="334">
                  <c:v>86.8</c:v>
                </c:pt>
                <c:pt idx="335">
                  <c:v>88.4</c:v>
                </c:pt>
                <c:pt idx="336">
                  <c:v>88.9</c:v>
                </c:pt>
                <c:pt idx="337">
                  <c:v>91.8</c:v>
                </c:pt>
                <c:pt idx="338">
                  <c:v>93.1</c:v>
                </c:pt>
                <c:pt idx="339">
                  <c:v>95.7</c:v>
                </c:pt>
                <c:pt idx="340">
                  <c:v>98.5</c:v>
                </c:pt>
                <c:pt idx="341">
                  <c:v>99.3</c:v>
                </c:pt>
                <c:pt idx="342">
                  <c:v>98.8</c:v>
                </c:pt>
                <c:pt idx="343">
                  <c:v>99.8</c:v>
                </c:pt>
                <c:pt idx="344">
                  <c:v>96.9</c:v>
                </c:pt>
                <c:pt idx="345">
                  <c:v>86.2</c:v>
                </c:pt>
                <c:pt idx="346">
                  <c:v>80.7</c:v>
                </c:pt>
                <c:pt idx="347">
                  <c:v>76.08</c:v>
                </c:pt>
                <c:pt idx="348">
                  <c:v>76.069999999999993</c:v>
                </c:pt>
                <c:pt idx="349">
                  <c:v>70.989999999999995</c:v>
                </c:pt>
                <c:pt idx="350">
                  <c:v>68.010000000000005</c:v>
                </c:pt>
                <c:pt idx="351">
                  <c:v>67.98</c:v>
                </c:pt>
                <c:pt idx="352">
                  <c:v>66.94</c:v>
                </c:pt>
                <c:pt idx="353">
                  <c:v>65.14</c:v>
                </c:pt>
                <c:pt idx="354">
                  <c:v>68.78</c:v>
                </c:pt>
                <c:pt idx="355">
                  <c:v>73.86</c:v>
                </c:pt>
                <c:pt idx="356">
                  <c:v>75.25</c:v>
                </c:pt>
                <c:pt idx="357">
                  <c:v>76</c:v>
                </c:pt>
                <c:pt idx="358">
                  <c:v>80</c:v>
                </c:pt>
                <c:pt idx="359">
                  <c:v>84.8</c:v>
                </c:pt>
                <c:pt idx="360">
                  <c:v>85.8</c:v>
                </c:pt>
                <c:pt idx="361">
                  <c:v>92.4</c:v>
                </c:pt>
                <c:pt idx="362">
                  <c:v>95.1</c:v>
                </c:pt>
                <c:pt idx="363">
                  <c:v>96</c:v>
                </c:pt>
                <c:pt idx="364">
                  <c:v>93.5</c:v>
                </c:pt>
                <c:pt idx="365">
                  <c:v>95.5</c:v>
                </c:pt>
                <c:pt idx="366">
                  <c:v>93.1</c:v>
                </c:pt>
                <c:pt idx="367">
                  <c:v>95.5</c:v>
                </c:pt>
                <c:pt idx="368">
                  <c:v>92.3</c:v>
                </c:pt>
                <c:pt idx="369">
                  <c:v>81.5</c:v>
                </c:pt>
                <c:pt idx="370">
                  <c:v>72.11</c:v>
                </c:pt>
                <c:pt idx="371">
                  <c:v>67.53</c:v>
                </c:pt>
                <c:pt idx="372">
                  <c:v>61.62</c:v>
                </c:pt>
                <c:pt idx="373">
                  <c:v>61.41</c:v>
                </c:pt>
                <c:pt idx="374">
                  <c:v>60.76</c:v>
                </c:pt>
                <c:pt idx="375">
                  <c:v>67</c:v>
                </c:pt>
                <c:pt idx="376">
                  <c:v>64.22</c:v>
                </c:pt>
                <c:pt idx="377">
                  <c:v>63.84</c:v>
                </c:pt>
                <c:pt idx="378">
                  <c:v>67.33</c:v>
                </c:pt>
                <c:pt idx="379">
                  <c:v>73.03</c:v>
                </c:pt>
                <c:pt idx="380">
                  <c:v>74.98</c:v>
                </c:pt>
                <c:pt idx="381">
                  <c:v>76.650000000000006</c:v>
                </c:pt>
                <c:pt idx="382">
                  <c:v>82.7</c:v>
                </c:pt>
                <c:pt idx="383">
                  <c:v>84.6</c:v>
                </c:pt>
                <c:pt idx="384">
                  <c:v>88.8</c:v>
                </c:pt>
                <c:pt idx="385">
                  <c:v>90</c:v>
                </c:pt>
                <c:pt idx="386">
                  <c:v>94.2</c:v>
                </c:pt>
                <c:pt idx="387">
                  <c:v>95.2</c:v>
                </c:pt>
                <c:pt idx="388">
                  <c:v>97.3</c:v>
                </c:pt>
                <c:pt idx="389">
                  <c:v>98</c:v>
                </c:pt>
                <c:pt idx="390">
                  <c:v>99.3</c:v>
                </c:pt>
                <c:pt idx="391">
                  <c:v>99.5</c:v>
                </c:pt>
                <c:pt idx="392">
                  <c:v>96.3</c:v>
                </c:pt>
                <c:pt idx="393">
                  <c:v>87.3</c:v>
                </c:pt>
                <c:pt idx="394">
                  <c:v>80.8</c:v>
                </c:pt>
                <c:pt idx="395">
                  <c:v>74.05</c:v>
                </c:pt>
                <c:pt idx="396">
                  <c:v>67.78</c:v>
                </c:pt>
                <c:pt idx="397">
                  <c:v>55.5</c:v>
                </c:pt>
                <c:pt idx="398">
                  <c:v>54.8</c:v>
                </c:pt>
                <c:pt idx="399">
                  <c:v>57.86</c:v>
                </c:pt>
                <c:pt idx="400">
                  <c:v>54.44</c:v>
                </c:pt>
                <c:pt idx="401">
                  <c:v>53.82</c:v>
                </c:pt>
                <c:pt idx="402">
                  <c:v>57.11</c:v>
                </c:pt>
                <c:pt idx="403">
                  <c:v>63.21</c:v>
                </c:pt>
                <c:pt idx="404">
                  <c:v>67.900000000000006</c:v>
                </c:pt>
                <c:pt idx="405">
                  <c:v>78.45</c:v>
                </c:pt>
                <c:pt idx="406">
                  <c:v>77.97</c:v>
                </c:pt>
                <c:pt idx="407">
                  <c:v>82</c:v>
                </c:pt>
                <c:pt idx="408">
                  <c:v>83.9</c:v>
                </c:pt>
                <c:pt idx="409">
                  <c:v>90.4</c:v>
                </c:pt>
                <c:pt idx="410">
                  <c:v>85.8</c:v>
                </c:pt>
                <c:pt idx="411">
                  <c:v>85</c:v>
                </c:pt>
                <c:pt idx="412">
                  <c:v>88.2</c:v>
                </c:pt>
                <c:pt idx="413">
                  <c:v>94.7</c:v>
                </c:pt>
                <c:pt idx="414">
                  <c:v>92.4</c:v>
                </c:pt>
                <c:pt idx="415">
                  <c:v>94.3</c:v>
                </c:pt>
                <c:pt idx="416">
                  <c:v>93.8</c:v>
                </c:pt>
                <c:pt idx="417">
                  <c:v>86.4</c:v>
                </c:pt>
                <c:pt idx="418">
                  <c:v>78.77</c:v>
                </c:pt>
                <c:pt idx="419">
                  <c:v>71.010000000000005</c:v>
                </c:pt>
                <c:pt idx="420">
                  <c:v>70.86</c:v>
                </c:pt>
                <c:pt idx="421">
                  <c:v>70.040000000000006</c:v>
                </c:pt>
                <c:pt idx="422">
                  <c:v>67.27</c:v>
                </c:pt>
                <c:pt idx="423">
                  <c:v>65.569999999999993</c:v>
                </c:pt>
                <c:pt idx="424">
                  <c:v>65.97</c:v>
                </c:pt>
                <c:pt idx="425">
                  <c:v>65.680000000000007</c:v>
                </c:pt>
                <c:pt idx="426">
                  <c:v>68.08</c:v>
                </c:pt>
                <c:pt idx="427">
                  <c:v>70.98</c:v>
                </c:pt>
                <c:pt idx="428">
                  <c:v>69.58</c:v>
                </c:pt>
                <c:pt idx="429">
                  <c:v>74.650000000000006</c:v>
                </c:pt>
                <c:pt idx="430">
                  <c:v>83.7</c:v>
                </c:pt>
                <c:pt idx="431">
                  <c:v>85</c:v>
                </c:pt>
                <c:pt idx="432">
                  <c:v>90.8</c:v>
                </c:pt>
                <c:pt idx="433">
                  <c:v>94.1</c:v>
                </c:pt>
                <c:pt idx="434">
                  <c:v>96.2</c:v>
                </c:pt>
                <c:pt idx="435">
                  <c:v>94.8</c:v>
                </c:pt>
                <c:pt idx="436">
                  <c:v>96.1</c:v>
                </c:pt>
                <c:pt idx="437">
                  <c:v>98.9</c:v>
                </c:pt>
                <c:pt idx="438">
                  <c:v>99.7</c:v>
                </c:pt>
                <c:pt idx="439">
                  <c:v>100</c:v>
                </c:pt>
                <c:pt idx="440">
                  <c:v>97.2</c:v>
                </c:pt>
                <c:pt idx="441">
                  <c:v>84.9</c:v>
                </c:pt>
                <c:pt idx="442">
                  <c:v>71.17</c:v>
                </c:pt>
                <c:pt idx="443">
                  <c:v>63.65</c:v>
                </c:pt>
                <c:pt idx="444">
                  <c:v>62.13</c:v>
                </c:pt>
                <c:pt idx="445">
                  <c:v>58.19</c:v>
                </c:pt>
                <c:pt idx="446">
                  <c:v>65.510000000000005</c:v>
                </c:pt>
                <c:pt idx="447">
                  <c:v>63.97</c:v>
                </c:pt>
                <c:pt idx="448">
                  <c:v>58.91</c:v>
                </c:pt>
                <c:pt idx="449">
                  <c:v>58.05</c:v>
                </c:pt>
                <c:pt idx="450">
                  <c:v>61.73</c:v>
                </c:pt>
                <c:pt idx="451">
                  <c:v>67.62</c:v>
                </c:pt>
                <c:pt idx="452">
                  <c:v>72.319999999999993</c:v>
                </c:pt>
                <c:pt idx="453">
                  <c:v>78.650000000000006</c:v>
                </c:pt>
                <c:pt idx="454">
                  <c:v>80.7</c:v>
                </c:pt>
                <c:pt idx="455">
                  <c:v>78.23</c:v>
                </c:pt>
                <c:pt idx="456">
                  <c:v>81.2</c:v>
                </c:pt>
                <c:pt idx="457">
                  <c:v>86</c:v>
                </c:pt>
                <c:pt idx="458">
                  <c:v>92.5</c:v>
                </c:pt>
                <c:pt idx="459">
                  <c:v>90.9</c:v>
                </c:pt>
                <c:pt idx="460">
                  <c:v>92.2</c:v>
                </c:pt>
                <c:pt idx="461">
                  <c:v>96.7</c:v>
                </c:pt>
                <c:pt idx="462">
                  <c:v>99.1</c:v>
                </c:pt>
                <c:pt idx="463">
                  <c:v>99.8</c:v>
                </c:pt>
                <c:pt idx="464">
                  <c:v>93.9</c:v>
                </c:pt>
                <c:pt idx="465">
                  <c:v>80.900000000000006</c:v>
                </c:pt>
                <c:pt idx="466">
                  <c:v>76.239999999999995</c:v>
                </c:pt>
                <c:pt idx="467">
                  <c:v>74.239999999999995</c:v>
                </c:pt>
                <c:pt idx="468">
                  <c:v>67.78</c:v>
                </c:pt>
                <c:pt idx="469">
                  <c:v>64.97</c:v>
                </c:pt>
                <c:pt idx="470">
                  <c:v>65.25</c:v>
                </c:pt>
                <c:pt idx="471">
                  <c:v>65.27</c:v>
                </c:pt>
                <c:pt idx="472">
                  <c:v>69.58</c:v>
                </c:pt>
                <c:pt idx="473">
                  <c:v>70.73</c:v>
                </c:pt>
                <c:pt idx="474">
                  <c:v>74.459999999999994</c:v>
                </c:pt>
                <c:pt idx="475">
                  <c:v>83.1</c:v>
                </c:pt>
                <c:pt idx="476">
                  <c:v>85.8</c:v>
                </c:pt>
                <c:pt idx="477">
                  <c:v>81.8</c:v>
                </c:pt>
                <c:pt idx="478">
                  <c:v>85.8</c:v>
                </c:pt>
                <c:pt idx="479">
                  <c:v>86.8</c:v>
                </c:pt>
                <c:pt idx="480">
                  <c:v>95.5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99.3</c:v>
                </c:pt>
                <c:pt idx="489">
                  <c:v>90.2</c:v>
                </c:pt>
                <c:pt idx="490">
                  <c:v>79.63</c:v>
                </c:pt>
                <c:pt idx="491">
                  <c:v>73</c:v>
                </c:pt>
                <c:pt idx="492">
                  <c:v>69.489999999999995</c:v>
                </c:pt>
                <c:pt idx="493">
                  <c:v>69.78</c:v>
                </c:pt>
                <c:pt idx="494">
                  <c:v>70.84</c:v>
                </c:pt>
                <c:pt idx="495">
                  <c:v>69.16</c:v>
                </c:pt>
                <c:pt idx="496">
                  <c:v>66.64</c:v>
                </c:pt>
                <c:pt idx="497">
                  <c:v>70.28</c:v>
                </c:pt>
                <c:pt idx="498">
                  <c:v>77.75</c:v>
                </c:pt>
                <c:pt idx="499">
                  <c:v>81.2</c:v>
                </c:pt>
                <c:pt idx="500">
                  <c:v>82.4</c:v>
                </c:pt>
                <c:pt idx="501">
                  <c:v>97.3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99.5</c:v>
                </c:pt>
                <c:pt idx="513">
                  <c:v>92.1</c:v>
                </c:pt>
                <c:pt idx="514">
                  <c:v>75.61</c:v>
                </c:pt>
                <c:pt idx="515">
                  <c:v>73.98</c:v>
                </c:pt>
                <c:pt idx="516">
                  <c:v>74.53</c:v>
                </c:pt>
                <c:pt idx="517">
                  <c:v>69.02</c:v>
                </c:pt>
                <c:pt idx="518">
                  <c:v>72.95</c:v>
                </c:pt>
                <c:pt idx="519">
                  <c:v>76.77</c:v>
                </c:pt>
                <c:pt idx="520">
                  <c:v>74.989999999999995</c:v>
                </c:pt>
                <c:pt idx="521">
                  <c:v>74.510000000000005</c:v>
                </c:pt>
                <c:pt idx="522">
                  <c:v>78.11</c:v>
                </c:pt>
                <c:pt idx="523">
                  <c:v>79.95</c:v>
                </c:pt>
                <c:pt idx="524">
                  <c:v>83.2</c:v>
                </c:pt>
                <c:pt idx="525">
                  <c:v>89.2</c:v>
                </c:pt>
                <c:pt idx="526">
                  <c:v>94.7</c:v>
                </c:pt>
                <c:pt idx="527">
                  <c:v>97.7</c:v>
                </c:pt>
                <c:pt idx="528">
                  <c:v>99.4</c:v>
                </c:pt>
                <c:pt idx="529">
                  <c:v>98.3</c:v>
                </c:pt>
                <c:pt idx="530">
                  <c:v>97.7</c:v>
                </c:pt>
                <c:pt idx="531">
                  <c:v>99</c:v>
                </c:pt>
                <c:pt idx="532">
                  <c:v>99.8</c:v>
                </c:pt>
                <c:pt idx="533">
                  <c:v>99.7</c:v>
                </c:pt>
                <c:pt idx="534">
                  <c:v>100</c:v>
                </c:pt>
                <c:pt idx="535">
                  <c:v>100</c:v>
                </c:pt>
                <c:pt idx="536">
                  <c:v>98.1</c:v>
                </c:pt>
                <c:pt idx="537">
                  <c:v>89.3</c:v>
                </c:pt>
                <c:pt idx="538">
                  <c:v>83.1</c:v>
                </c:pt>
                <c:pt idx="539">
                  <c:v>78.400000000000006</c:v>
                </c:pt>
                <c:pt idx="540">
                  <c:v>79.650000000000006</c:v>
                </c:pt>
                <c:pt idx="541">
                  <c:v>75.23</c:v>
                </c:pt>
                <c:pt idx="542">
                  <c:v>72.430000000000007</c:v>
                </c:pt>
                <c:pt idx="543">
                  <c:v>77.400000000000006</c:v>
                </c:pt>
                <c:pt idx="544">
                  <c:v>84.4</c:v>
                </c:pt>
                <c:pt idx="545">
                  <c:v>74.989999999999995</c:v>
                </c:pt>
                <c:pt idx="546">
                  <c:v>74.05</c:v>
                </c:pt>
                <c:pt idx="547">
                  <c:v>77.91</c:v>
                </c:pt>
                <c:pt idx="548">
                  <c:v>85</c:v>
                </c:pt>
                <c:pt idx="549">
                  <c:v>88.6</c:v>
                </c:pt>
                <c:pt idx="550">
                  <c:v>92.1</c:v>
                </c:pt>
                <c:pt idx="551">
                  <c:v>92.3</c:v>
                </c:pt>
                <c:pt idx="552">
                  <c:v>95.7</c:v>
                </c:pt>
                <c:pt idx="553">
                  <c:v>98.4</c:v>
                </c:pt>
                <c:pt idx="554">
                  <c:v>97.2</c:v>
                </c:pt>
                <c:pt idx="555">
                  <c:v>98.2</c:v>
                </c:pt>
                <c:pt idx="556">
                  <c:v>98.5</c:v>
                </c:pt>
                <c:pt idx="557">
                  <c:v>98.3</c:v>
                </c:pt>
                <c:pt idx="558">
                  <c:v>99.8</c:v>
                </c:pt>
                <c:pt idx="559">
                  <c:v>98.3</c:v>
                </c:pt>
                <c:pt idx="560">
                  <c:v>94.9</c:v>
                </c:pt>
                <c:pt idx="561">
                  <c:v>88.4</c:v>
                </c:pt>
                <c:pt idx="562">
                  <c:v>83.8</c:v>
                </c:pt>
                <c:pt idx="563">
                  <c:v>82</c:v>
                </c:pt>
                <c:pt idx="564">
                  <c:v>74.98</c:v>
                </c:pt>
                <c:pt idx="565">
                  <c:v>72.010000000000005</c:v>
                </c:pt>
                <c:pt idx="566">
                  <c:v>72.13</c:v>
                </c:pt>
                <c:pt idx="567">
                  <c:v>66.709999999999994</c:v>
                </c:pt>
                <c:pt idx="568">
                  <c:v>65.209999999999994</c:v>
                </c:pt>
                <c:pt idx="569">
                  <c:v>64.930000000000007</c:v>
                </c:pt>
                <c:pt idx="570">
                  <c:v>69.75</c:v>
                </c:pt>
                <c:pt idx="571">
                  <c:v>72.5</c:v>
                </c:pt>
                <c:pt idx="572">
                  <c:v>79.36</c:v>
                </c:pt>
                <c:pt idx="573">
                  <c:v>87.7</c:v>
                </c:pt>
                <c:pt idx="574">
                  <c:v>83.1</c:v>
                </c:pt>
                <c:pt idx="575">
                  <c:v>85</c:v>
                </c:pt>
                <c:pt idx="576">
                  <c:v>87</c:v>
                </c:pt>
                <c:pt idx="577">
                  <c:v>93.1</c:v>
                </c:pt>
                <c:pt idx="578">
                  <c:v>94.8</c:v>
                </c:pt>
                <c:pt idx="579">
                  <c:v>96</c:v>
                </c:pt>
                <c:pt idx="580">
                  <c:v>98.9</c:v>
                </c:pt>
                <c:pt idx="581">
                  <c:v>99</c:v>
                </c:pt>
                <c:pt idx="582">
                  <c:v>98.9</c:v>
                </c:pt>
                <c:pt idx="583">
                  <c:v>99.8</c:v>
                </c:pt>
                <c:pt idx="584">
                  <c:v>97</c:v>
                </c:pt>
                <c:pt idx="585">
                  <c:v>87.7</c:v>
                </c:pt>
                <c:pt idx="586">
                  <c:v>74.75</c:v>
                </c:pt>
                <c:pt idx="587">
                  <c:v>68.37</c:v>
                </c:pt>
                <c:pt idx="588">
                  <c:v>61.31</c:v>
                </c:pt>
                <c:pt idx="589">
                  <c:v>57.63</c:v>
                </c:pt>
                <c:pt idx="590">
                  <c:v>52.29</c:v>
                </c:pt>
                <c:pt idx="591">
                  <c:v>54.54</c:v>
                </c:pt>
                <c:pt idx="592">
                  <c:v>60.02</c:v>
                </c:pt>
                <c:pt idx="593">
                  <c:v>70.989999999999995</c:v>
                </c:pt>
                <c:pt idx="594">
                  <c:v>72.13</c:v>
                </c:pt>
                <c:pt idx="595">
                  <c:v>76.91</c:v>
                </c:pt>
                <c:pt idx="596">
                  <c:v>86.5</c:v>
                </c:pt>
                <c:pt idx="597">
                  <c:v>91.2</c:v>
                </c:pt>
                <c:pt idx="598">
                  <c:v>86.2</c:v>
                </c:pt>
                <c:pt idx="599">
                  <c:v>88.4</c:v>
                </c:pt>
                <c:pt idx="600">
                  <c:v>92.9</c:v>
                </c:pt>
                <c:pt idx="601">
                  <c:v>90.8</c:v>
                </c:pt>
                <c:pt idx="602">
                  <c:v>90.4</c:v>
                </c:pt>
                <c:pt idx="603">
                  <c:v>96.5</c:v>
                </c:pt>
                <c:pt idx="604">
                  <c:v>98.3</c:v>
                </c:pt>
                <c:pt idx="605">
                  <c:v>97.1</c:v>
                </c:pt>
                <c:pt idx="606">
                  <c:v>96.9</c:v>
                </c:pt>
                <c:pt idx="607">
                  <c:v>98.2</c:v>
                </c:pt>
                <c:pt idx="608">
                  <c:v>94.9</c:v>
                </c:pt>
                <c:pt idx="609">
                  <c:v>80.3</c:v>
                </c:pt>
                <c:pt idx="610">
                  <c:v>64.95</c:v>
                </c:pt>
                <c:pt idx="611">
                  <c:v>58.65</c:v>
                </c:pt>
                <c:pt idx="612">
                  <c:v>53.79</c:v>
                </c:pt>
                <c:pt idx="613">
                  <c:v>48.46</c:v>
                </c:pt>
                <c:pt idx="614">
                  <c:v>49.89</c:v>
                </c:pt>
                <c:pt idx="615">
                  <c:v>53.88</c:v>
                </c:pt>
                <c:pt idx="616">
                  <c:v>57.14</c:v>
                </c:pt>
                <c:pt idx="617">
                  <c:v>59.6</c:v>
                </c:pt>
                <c:pt idx="618">
                  <c:v>55.95</c:v>
                </c:pt>
                <c:pt idx="619">
                  <c:v>67.459999999999994</c:v>
                </c:pt>
                <c:pt idx="620">
                  <c:v>74.37</c:v>
                </c:pt>
                <c:pt idx="621">
                  <c:v>86.1</c:v>
                </c:pt>
                <c:pt idx="622">
                  <c:v>90.5</c:v>
                </c:pt>
                <c:pt idx="623">
                  <c:v>93.8</c:v>
                </c:pt>
                <c:pt idx="624">
                  <c:v>93.7</c:v>
                </c:pt>
                <c:pt idx="625">
                  <c:v>95.8</c:v>
                </c:pt>
                <c:pt idx="626">
                  <c:v>96.7</c:v>
                </c:pt>
                <c:pt idx="627">
                  <c:v>99.3</c:v>
                </c:pt>
                <c:pt idx="628">
                  <c:v>99.6</c:v>
                </c:pt>
                <c:pt idx="629">
                  <c:v>99.5</c:v>
                </c:pt>
                <c:pt idx="630">
                  <c:v>99.2</c:v>
                </c:pt>
                <c:pt idx="631">
                  <c:v>99.8</c:v>
                </c:pt>
                <c:pt idx="632">
                  <c:v>97.6</c:v>
                </c:pt>
                <c:pt idx="633">
                  <c:v>76.94</c:v>
                </c:pt>
                <c:pt idx="634">
                  <c:v>60.96</c:v>
                </c:pt>
                <c:pt idx="635">
                  <c:v>57.91</c:v>
                </c:pt>
                <c:pt idx="636">
                  <c:v>59.98</c:v>
                </c:pt>
                <c:pt idx="637">
                  <c:v>58.22</c:v>
                </c:pt>
                <c:pt idx="638">
                  <c:v>54.33</c:v>
                </c:pt>
                <c:pt idx="639">
                  <c:v>61.99</c:v>
                </c:pt>
                <c:pt idx="640">
                  <c:v>59.4</c:v>
                </c:pt>
                <c:pt idx="641">
                  <c:v>58.36</c:v>
                </c:pt>
                <c:pt idx="642">
                  <c:v>75.489999999999995</c:v>
                </c:pt>
                <c:pt idx="643">
                  <c:v>75.22</c:v>
                </c:pt>
                <c:pt idx="644">
                  <c:v>78.63</c:v>
                </c:pt>
                <c:pt idx="645">
                  <c:v>89.1</c:v>
                </c:pt>
                <c:pt idx="646">
                  <c:v>91.9</c:v>
                </c:pt>
                <c:pt idx="647">
                  <c:v>90</c:v>
                </c:pt>
                <c:pt idx="648">
                  <c:v>92.8</c:v>
                </c:pt>
                <c:pt idx="649">
                  <c:v>97.3</c:v>
                </c:pt>
                <c:pt idx="650">
                  <c:v>98.1</c:v>
                </c:pt>
                <c:pt idx="651">
                  <c:v>99.8</c:v>
                </c:pt>
                <c:pt idx="652">
                  <c:v>99.2</c:v>
                </c:pt>
                <c:pt idx="653">
                  <c:v>99.4</c:v>
                </c:pt>
                <c:pt idx="654">
                  <c:v>99</c:v>
                </c:pt>
                <c:pt idx="655">
                  <c:v>99.2</c:v>
                </c:pt>
                <c:pt idx="656">
                  <c:v>92.2</c:v>
                </c:pt>
                <c:pt idx="657">
                  <c:v>82.4</c:v>
                </c:pt>
                <c:pt idx="658">
                  <c:v>64.91</c:v>
                </c:pt>
                <c:pt idx="659">
                  <c:v>61.47</c:v>
                </c:pt>
                <c:pt idx="660">
                  <c:v>59.42</c:v>
                </c:pt>
                <c:pt idx="661">
                  <c:v>59.64</c:v>
                </c:pt>
                <c:pt idx="662">
                  <c:v>56.2</c:v>
                </c:pt>
                <c:pt idx="663">
                  <c:v>61.86</c:v>
                </c:pt>
                <c:pt idx="664">
                  <c:v>61.57</c:v>
                </c:pt>
                <c:pt idx="665">
                  <c:v>61.15</c:v>
                </c:pt>
                <c:pt idx="666">
                  <c:v>67.27</c:v>
                </c:pt>
                <c:pt idx="667">
                  <c:v>75.569999999999993</c:v>
                </c:pt>
                <c:pt idx="668">
                  <c:v>76.61</c:v>
                </c:pt>
                <c:pt idx="669">
                  <c:v>79.37</c:v>
                </c:pt>
                <c:pt idx="670">
                  <c:v>82</c:v>
                </c:pt>
                <c:pt idx="671">
                  <c:v>88.4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C2-40A5-9579-B0ACE78D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255.958330000009"/>
          <c:min val="4422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Temp Ave [C]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SUM!$D$2</c:f>
              <c:strCache>
                <c:ptCount val="1"/>
                <c:pt idx="0">
                  <c:v>Temp Ave          [C0]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SUM!$D$3:$D$14</c:f>
              <c:numCache>
                <c:formatCode>0.0</c:formatCode>
                <c:ptCount val="12"/>
                <c:pt idx="0">
                  <c:v>24.518428398931313</c:v>
                </c:pt>
                <c:pt idx="1">
                  <c:v>25.284203869047612</c:v>
                </c:pt>
                <c:pt idx="2">
                  <c:v>25.779905913978489</c:v>
                </c:pt>
                <c:pt idx="3">
                  <c:v>26.424722222222215</c:v>
                </c:pt>
                <c:pt idx="4">
                  <c:v>27.226249999999968</c:v>
                </c:pt>
                <c:pt idx="5">
                  <c:v>27.709777777777784</c:v>
                </c:pt>
                <c:pt idx="6">
                  <c:v>28.004018817204322</c:v>
                </c:pt>
                <c:pt idx="7">
                  <c:v>27.969005376344086</c:v>
                </c:pt>
                <c:pt idx="8">
                  <c:v>27.031895161290336</c:v>
                </c:pt>
                <c:pt idx="9">
                  <c:v>27.315846774193545</c:v>
                </c:pt>
                <c:pt idx="10">
                  <c:v>26.473708333333324</c:v>
                </c:pt>
                <c:pt idx="11">
                  <c:v>25.525604838709722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0-442B-AE84-1F48A1F43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76571536"/>
        <c:axId val="1906801472"/>
      </c:barChart>
      <c:catAx>
        <c:axId val="57657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6801472"/>
        <c:crosses val="autoZero"/>
        <c:auto val="1"/>
        <c:lblAlgn val="ctr"/>
        <c:lblOffset val="100"/>
        <c:noMultiLvlLbl val="0"/>
      </c:catAx>
      <c:valAx>
        <c:axId val="19068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57153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Monthly SolarHrs/day Ave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SUM!$E$2</c:f>
              <c:strCache>
                <c:ptCount val="1"/>
                <c:pt idx="0">
                  <c:v>SolarHrs/Day   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SUM!$B$3:$B$14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SUM!$E$3:$E$14</c:f>
              <c:numCache>
                <c:formatCode>0.00</c:formatCode>
                <c:ptCount val="12"/>
                <c:pt idx="0">
                  <c:v>4.1830075189234641</c:v>
                </c:pt>
                <c:pt idx="1">
                  <c:v>4.7776621254355396</c:v>
                </c:pt>
                <c:pt idx="2">
                  <c:v>5.452155373721479</c:v>
                </c:pt>
                <c:pt idx="3">
                  <c:v>5.6195806829268298</c:v>
                </c:pt>
                <c:pt idx="4">
                  <c:v>5.6479419984264378</c:v>
                </c:pt>
                <c:pt idx="5">
                  <c:v>5.1643695934959304</c:v>
                </c:pt>
                <c:pt idx="6">
                  <c:v>5.0202839339103091</c:v>
                </c:pt>
                <c:pt idx="7">
                  <c:v>4.8876271911880416</c:v>
                </c:pt>
                <c:pt idx="8">
                  <c:v>5.1001516915814351</c:v>
                </c:pt>
                <c:pt idx="9">
                  <c:v>4.3277988040912625</c:v>
                </c:pt>
                <c:pt idx="10">
                  <c:v>4.3009338861788615</c:v>
                </c:pt>
                <c:pt idx="11">
                  <c:v>4.0782397797010228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0-45B3-83E7-55F4ABD48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63275040"/>
        <c:axId val="1943104288"/>
      </c:barChart>
      <c:catAx>
        <c:axId val="186327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104288"/>
        <c:crosses val="autoZero"/>
        <c:auto val="1"/>
        <c:lblAlgn val="ctr"/>
        <c:lblOffset val="100"/>
        <c:noMultiLvlLbl val="0"/>
      </c:catAx>
      <c:valAx>
        <c:axId val="194310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75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2021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2388475755816237E-2"/>
          <c:y val="0.13922672672672673"/>
          <c:w val="0.78026530879926581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Air_T St 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FEB!$F$5:$F$676</c:f>
              <c:numCache>
                <c:formatCode>General</c:formatCode>
                <c:ptCount val="672"/>
                <c:pt idx="0">
                  <c:v>21.73</c:v>
                </c:pt>
                <c:pt idx="1">
                  <c:v>21.6</c:v>
                </c:pt>
                <c:pt idx="2">
                  <c:v>21.93</c:v>
                </c:pt>
                <c:pt idx="3">
                  <c:v>22.13</c:v>
                </c:pt>
                <c:pt idx="4">
                  <c:v>21.73</c:v>
                </c:pt>
                <c:pt idx="5">
                  <c:v>21.29</c:v>
                </c:pt>
                <c:pt idx="6">
                  <c:v>20.72</c:v>
                </c:pt>
                <c:pt idx="7">
                  <c:v>21.56</c:v>
                </c:pt>
                <c:pt idx="8">
                  <c:v>24.3</c:v>
                </c:pt>
                <c:pt idx="9">
                  <c:v>28.12</c:v>
                </c:pt>
                <c:pt idx="10">
                  <c:v>28.92</c:v>
                </c:pt>
                <c:pt idx="11">
                  <c:v>28.06</c:v>
                </c:pt>
                <c:pt idx="12">
                  <c:v>29.98</c:v>
                </c:pt>
                <c:pt idx="13">
                  <c:v>29.99</c:v>
                </c:pt>
                <c:pt idx="14">
                  <c:v>30.26</c:v>
                </c:pt>
                <c:pt idx="15">
                  <c:v>30.27</c:v>
                </c:pt>
                <c:pt idx="16">
                  <c:v>30.77</c:v>
                </c:pt>
                <c:pt idx="17">
                  <c:v>30.61</c:v>
                </c:pt>
                <c:pt idx="18">
                  <c:v>28.68</c:v>
                </c:pt>
                <c:pt idx="19">
                  <c:v>27.33</c:v>
                </c:pt>
                <c:pt idx="20">
                  <c:v>27.12</c:v>
                </c:pt>
                <c:pt idx="21">
                  <c:v>27.01</c:v>
                </c:pt>
                <c:pt idx="22">
                  <c:v>26.94</c:v>
                </c:pt>
                <c:pt idx="23">
                  <c:v>25.56</c:v>
                </c:pt>
                <c:pt idx="24">
                  <c:v>23.56</c:v>
                </c:pt>
                <c:pt idx="25">
                  <c:v>23.73</c:v>
                </c:pt>
                <c:pt idx="26">
                  <c:v>23.29</c:v>
                </c:pt>
                <c:pt idx="27">
                  <c:v>24.27</c:v>
                </c:pt>
                <c:pt idx="28">
                  <c:v>25.25</c:v>
                </c:pt>
                <c:pt idx="29">
                  <c:v>23.3</c:v>
                </c:pt>
                <c:pt idx="30">
                  <c:v>22.41</c:v>
                </c:pt>
                <c:pt idx="31">
                  <c:v>23.59</c:v>
                </c:pt>
                <c:pt idx="32">
                  <c:v>23.85</c:v>
                </c:pt>
                <c:pt idx="33">
                  <c:v>25.17</c:v>
                </c:pt>
                <c:pt idx="34">
                  <c:v>27.02</c:v>
                </c:pt>
                <c:pt idx="35">
                  <c:v>28.69</c:v>
                </c:pt>
                <c:pt idx="36">
                  <c:v>28.8</c:v>
                </c:pt>
                <c:pt idx="37">
                  <c:v>26.49</c:v>
                </c:pt>
                <c:pt idx="38">
                  <c:v>24.48</c:v>
                </c:pt>
                <c:pt idx="39">
                  <c:v>26.81</c:v>
                </c:pt>
                <c:pt idx="40">
                  <c:v>27.04</c:v>
                </c:pt>
                <c:pt idx="41">
                  <c:v>27</c:v>
                </c:pt>
                <c:pt idx="42">
                  <c:v>26.03</c:v>
                </c:pt>
                <c:pt idx="43">
                  <c:v>25.09</c:v>
                </c:pt>
                <c:pt idx="44">
                  <c:v>24.6</c:v>
                </c:pt>
                <c:pt idx="45">
                  <c:v>23.98</c:v>
                </c:pt>
                <c:pt idx="46">
                  <c:v>23.62</c:v>
                </c:pt>
                <c:pt idx="47">
                  <c:v>22.7</c:v>
                </c:pt>
                <c:pt idx="48">
                  <c:v>22.5</c:v>
                </c:pt>
                <c:pt idx="49">
                  <c:v>22.2</c:v>
                </c:pt>
                <c:pt idx="50">
                  <c:v>21.73</c:v>
                </c:pt>
                <c:pt idx="51">
                  <c:v>21.93</c:v>
                </c:pt>
                <c:pt idx="52">
                  <c:v>21.71</c:v>
                </c:pt>
                <c:pt idx="53">
                  <c:v>21.58</c:v>
                </c:pt>
                <c:pt idx="54">
                  <c:v>21.71</c:v>
                </c:pt>
                <c:pt idx="55">
                  <c:v>21.61</c:v>
                </c:pt>
                <c:pt idx="56">
                  <c:v>23.81</c:v>
                </c:pt>
                <c:pt idx="57">
                  <c:v>25.55</c:v>
                </c:pt>
                <c:pt idx="58">
                  <c:v>27.41</c:v>
                </c:pt>
                <c:pt idx="59">
                  <c:v>27.12</c:v>
                </c:pt>
                <c:pt idx="60">
                  <c:v>27.97</c:v>
                </c:pt>
                <c:pt idx="61">
                  <c:v>27.59</c:v>
                </c:pt>
                <c:pt idx="62">
                  <c:v>26.83</c:v>
                </c:pt>
                <c:pt idx="63">
                  <c:v>25.06</c:v>
                </c:pt>
                <c:pt idx="64">
                  <c:v>24.71</c:v>
                </c:pt>
                <c:pt idx="65">
                  <c:v>24.84</c:v>
                </c:pt>
                <c:pt idx="66">
                  <c:v>24.17</c:v>
                </c:pt>
                <c:pt idx="67">
                  <c:v>23.76</c:v>
                </c:pt>
                <c:pt idx="68">
                  <c:v>23.66</c:v>
                </c:pt>
                <c:pt idx="69">
                  <c:v>22.29</c:v>
                </c:pt>
                <c:pt idx="70">
                  <c:v>22.04</c:v>
                </c:pt>
                <c:pt idx="71">
                  <c:v>22.15</c:v>
                </c:pt>
                <c:pt idx="72">
                  <c:v>21.93</c:v>
                </c:pt>
                <c:pt idx="73">
                  <c:v>22.06</c:v>
                </c:pt>
                <c:pt idx="74">
                  <c:v>22.07</c:v>
                </c:pt>
                <c:pt idx="75">
                  <c:v>21.98</c:v>
                </c:pt>
                <c:pt idx="76">
                  <c:v>22.06</c:v>
                </c:pt>
                <c:pt idx="77">
                  <c:v>21.69</c:v>
                </c:pt>
                <c:pt idx="78">
                  <c:v>21.13</c:v>
                </c:pt>
                <c:pt idx="79">
                  <c:v>20.84</c:v>
                </c:pt>
                <c:pt idx="80">
                  <c:v>22.75</c:v>
                </c:pt>
                <c:pt idx="81">
                  <c:v>26.25</c:v>
                </c:pt>
                <c:pt idx="82">
                  <c:v>27.27</c:v>
                </c:pt>
                <c:pt idx="83">
                  <c:v>27.33</c:v>
                </c:pt>
                <c:pt idx="84">
                  <c:v>27.62</c:v>
                </c:pt>
                <c:pt idx="85">
                  <c:v>27.47</c:v>
                </c:pt>
                <c:pt idx="86">
                  <c:v>27.8</c:v>
                </c:pt>
                <c:pt idx="87">
                  <c:v>27.72</c:v>
                </c:pt>
                <c:pt idx="88">
                  <c:v>27.95</c:v>
                </c:pt>
                <c:pt idx="89">
                  <c:v>27.99</c:v>
                </c:pt>
                <c:pt idx="90">
                  <c:v>26.51</c:v>
                </c:pt>
                <c:pt idx="91">
                  <c:v>26.03</c:v>
                </c:pt>
                <c:pt idx="92">
                  <c:v>26.18</c:v>
                </c:pt>
                <c:pt idx="93">
                  <c:v>25.53</c:v>
                </c:pt>
                <c:pt idx="94">
                  <c:v>23.35</c:v>
                </c:pt>
                <c:pt idx="95">
                  <c:v>22.54</c:v>
                </c:pt>
                <c:pt idx="96">
                  <c:v>22.52</c:v>
                </c:pt>
                <c:pt idx="97">
                  <c:v>22.33</c:v>
                </c:pt>
                <c:pt idx="98">
                  <c:v>22.34</c:v>
                </c:pt>
                <c:pt idx="99">
                  <c:v>22.56</c:v>
                </c:pt>
                <c:pt idx="100">
                  <c:v>22.83</c:v>
                </c:pt>
                <c:pt idx="101">
                  <c:v>21.88</c:v>
                </c:pt>
                <c:pt idx="102">
                  <c:v>21.55</c:v>
                </c:pt>
                <c:pt idx="103">
                  <c:v>20.66</c:v>
                </c:pt>
                <c:pt idx="104">
                  <c:v>24.21</c:v>
                </c:pt>
                <c:pt idx="105">
                  <c:v>26.95</c:v>
                </c:pt>
                <c:pt idx="106">
                  <c:v>28.2</c:v>
                </c:pt>
                <c:pt idx="107">
                  <c:v>28.22</c:v>
                </c:pt>
                <c:pt idx="108">
                  <c:v>29.48</c:v>
                </c:pt>
                <c:pt idx="109">
                  <c:v>30.79</c:v>
                </c:pt>
                <c:pt idx="110">
                  <c:v>30.92</c:v>
                </c:pt>
                <c:pt idx="111">
                  <c:v>29.98</c:v>
                </c:pt>
                <c:pt idx="112">
                  <c:v>29.84</c:v>
                </c:pt>
                <c:pt idx="113">
                  <c:v>29.91</c:v>
                </c:pt>
                <c:pt idx="114">
                  <c:v>28.51</c:v>
                </c:pt>
                <c:pt idx="115">
                  <c:v>27.44</c:v>
                </c:pt>
                <c:pt idx="116">
                  <c:v>26.58</c:v>
                </c:pt>
                <c:pt idx="117">
                  <c:v>26.17</c:v>
                </c:pt>
                <c:pt idx="118">
                  <c:v>23.77</c:v>
                </c:pt>
                <c:pt idx="119">
                  <c:v>24.04</c:v>
                </c:pt>
                <c:pt idx="120">
                  <c:v>23.13</c:v>
                </c:pt>
                <c:pt idx="121">
                  <c:v>22.29</c:v>
                </c:pt>
                <c:pt idx="122">
                  <c:v>22.04</c:v>
                </c:pt>
                <c:pt idx="123">
                  <c:v>22.29</c:v>
                </c:pt>
                <c:pt idx="124">
                  <c:v>22.01</c:v>
                </c:pt>
                <c:pt idx="125">
                  <c:v>21.5</c:v>
                </c:pt>
                <c:pt idx="126">
                  <c:v>20.93</c:v>
                </c:pt>
                <c:pt idx="127">
                  <c:v>21.55</c:v>
                </c:pt>
                <c:pt idx="128">
                  <c:v>24.53</c:v>
                </c:pt>
                <c:pt idx="129">
                  <c:v>27.6</c:v>
                </c:pt>
                <c:pt idx="130">
                  <c:v>29.09</c:v>
                </c:pt>
                <c:pt idx="131">
                  <c:v>30.12</c:v>
                </c:pt>
                <c:pt idx="132">
                  <c:v>30.23</c:v>
                </c:pt>
                <c:pt idx="133">
                  <c:v>31.2</c:v>
                </c:pt>
                <c:pt idx="134">
                  <c:v>31.17</c:v>
                </c:pt>
                <c:pt idx="135">
                  <c:v>30.81</c:v>
                </c:pt>
                <c:pt idx="136">
                  <c:v>30.44</c:v>
                </c:pt>
                <c:pt idx="137">
                  <c:v>29.5</c:v>
                </c:pt>
                <c:pt idx="138">
                  <c:v>27.96</c:v>
                </c:pt>
                <c:pt idx="139">
                  <c:v>27.1</c:v>
                </c:pt>
                <c:pt idx="140">
                  <c:v>26.31</c:v>
                </c:pt>
                <c:pt idx="141">
                  <c:v>25.35</c:v>
                </c:pt>
                <c:pt idx="142">
                  <c:v>25.4</c:v>
                </c:pt>
                <c:pt idx="143">
                  <c:v>24.8</c:v>
                </c:pt>
                <c:pt idx="144">
                  <c:v>25.88</c:v>
                </c:pt>
                <c:pt idx="145">
                  <c:v>24.24</c:v>
                </c:pt>
                <c:pt idx="146">
                  <c:v>23.28</c:v>
                </c:pt>
                <c:pt idx="147">
                  <c:v>23.16</c:v>
                </c:pt>
                <c:pt idx="148">
                  <c:v>21.11</c:v>
                </c:pt>
                <c:pt idx="149">
                  <c:v>20.65</c:v>
                </c:pt>
                <c:pt idx="150">
                  <c:v>19.73</c:v>
                </c:pt>
                <c:pt idx="151">
                  <c:v>19.649999999999999</c:v>
                </c:pt>
                <c:pt idx="152">
                  <c:v>22.66</c:v>
                </c:pt>
                <c:pt idx="153">
                  <c:v>27.16</c:v>
                </c:pt>
                <c:pt idx="154">
                  <c:v>29.31</c:v>
                </c:pt>
                <c:pt idx="155">
                  <c:v>29.83</c:v>
                </c:pt>
                <c:pt idx="156">
                  <c:v>30.4</c:v>
                </c:pt>
                <c:pt idx="157">
                  <c:v>31.09</c:v>
                </c:pt>
                <c:pt idx="158">
                  <c:v>30.92</c:v>
                </c:pt>
                <c:pt idx="159">
                  <c:v>31.21</c:v>
                </c:pt>
                <c:pt idx="160">
                  <c:v>31.4</c:v>
                </c:pt>
                <c:pt idx="161">
                  <c:v>30.24</c:v>
                </c:pt>
                <c:pt idx="162">
                  <c:v>28.72</c:v>
                </c:pt>
                <c:pt idx="163">
                  <c:v>26.46</c:v>
                </c:pt>
                <c:pt idx="164">
                  <c:v>25.35</c:v>
                </c:pt>
                <c:pt idx="165">
                  <c:v>24.27</c:v>
                </c:pt>
                <c:pt idx="166">
                  <c:v>23.59</c:v>
                </c:pt>
                <c:pt idx="167">
                  <c:v>24.13</c:v>
                </c:pt>
                <c:pt idx="168">
                  <c:v>24.31</c:v>
                </c:pt>
                <c:pt idx="169">
                  <c:v>22.8</c:v>
                </c:pt>
                <c:pt idx="170">
                  <c:v>21.72</c:v>
                </c:pt>
                <c:pt idx="171">
                  <c:v>21.68</c:v>
                </c:pt>
                <c:pt idx="172">
                  <c:v>21.01</c:v>
                </c:pt>
                <c:pt idx="173">
                  <c:v>20.51</c:v>
                </c:pt>
                <c:pt idx="174">
                  <c:v>20.11</c:v>
                </c:pt>
                <c:pt idx="175">
                  <c:v>20.11</c:v>
                </c:pt>
                <c:pt idx="176">
                  <c:v>23.7</c:v>
                </c:pt>
                <c:pt idx="177">
                  <c:v>27.56</c:v>
                </c:pt>
                <c:pt idx="178">
                  <c:v>29.44</c:v>
                </c:pt>
                <c:pt idx="179">
                  <c:v>30.22</c:v>
                </c:pt>
                <c:pt idx="180">
                  <c:v>30.91</c:v>
                </c:pt>
                <c:pt idx="181">
                  <c:v>31.78</c:v>
                </c:pt>
                <c:pt idx="182">
                  <c:v>30.3</c:v>
                </c:pt>
                <c:pt idx="183">
                  <c:v>29.77</c:v>
                </c:pt>
                <c:pt idx="184">
                  <c:v>29.73</c:v>
                </c:pt>
                <c:pt idx="185">
                  <c:v>30.04</c:v>
                </c:pt>
                <c:pt idx="186">
                  <c:v>28.33</c:v>
                </c:pt>
                <c:pt idx="187">
                  <c:v>26.13</c:v>
                </c:pt>
                <c:pt idx="188">
                  <c:v>25.98</c:v>
                </c:pt>
                <c:pt idx="189">
                  <c:v>26.55</c:v>
                </c:pt>
                <c:pt idx="190">
                  <c:v>25.94</c:v>
                </c:pt>
                <c:pt idx="191">
                  <c:v>24.86</c:v>
                </c:pt>
                <c:pt idx="192">
                  <c:v>24.39</c:v>
                </c:pt>
                <c:pt idx="193">
                  <c:v>23.8</c:v>
                </c:pt>
                <c:pt idx="194">
                  <c:v>23.08</c:v>
                </c:pt>
                <c:pt idx="195">
                  <c:v>22.43</c:v>
                </c:pt>
                <c:pt idx="196">
                  <c:v>22.58</c:v>
                </c:pt>
                <c:pt idx="197">
                  <c:v>22</c:v>
                </c:pt>
                <c:pt idx="198">
                  <c:v>21.42</c:v>
                </c:pt>
                <c:pt idx="199">
                  <c:v>20.49</c:v>
                </c:pt>
                <c:pt idx="200">
                  <c:v>23.45</c:v>
                </c:pt>
                <c:pt idx="201">
                  <c:v>27.21</c:v>
                </c:pt>
                <c:pt idx="202">
                  <c:v>28.03</c:v>
                </c:pt>
                <c:pt idx="203">
                  <c:v>29.11</c:v>
                </c:pt>
                <c:pt idx="204">
                  <c:v>29.83</c:v>
                </c:pt>
                <c:pt idx="205">
                  <c:v>29.52</c:v>
                </c:pt>
                <c:pt idx="206">
                  <c:v>30.47</c:v>
                </c:pt>
                <c:pt idx="207">
                  <c:v>30.26</c:v>
                </c:pt>
                <c:pt idx="208">
                  <c:v>29.52</c:v>
                </c:pt>
                <c:pt idx="209">
                  <c:v>28.56</c:v>
                </c:pt>
                <c:pt idx="210">
                  <c:v>27.39</c:v>
                </c:pt>
                <c:pt idx="211">
                  <c:v>26.19</c:v>
                </c:pt>
                <c:pt idx="212">
                  <c:v>24</c:v>
                </c:pt>
                <c:pt idx="213">
                  <c:v>22.6</c:v>
                </c:pt>
                <c:pt idx="214">
                  <c:v>21.85</c:v>
                </c:pt>
                <c:pt idx="215">
                  <c:v>21.65</c:v>
                </c:pt>
                <c:pt idx="216">
                  <c:v>21.38</c:v>
                </c:pt>
                <c:pt idx="217">
                  <c:v>20.99</c:v>
                </c:pt>
                <c:pt idx="218">
                  <c:v>21.03</c:v>
                </c:pt>
                <c:pt idx="219">
                  <c:v>21.43</c:v>
                </c:pt>
                <c:pt idx="220">
                  <c:v>20.81</c:v>
                </c:pt>
                <c:pt idx="221">
                  <c:v>21.11</c:v>
                </c:pt>
                <c:pt idx="222">
                  <c:v>20.61</c:v>
                </c:pt>
                <c:pt idx="223">
                  <c:v>20.71</c:v>
                </c:pt>
                <c:pt idx="224">
                  <c:v>24.55</c:v>
                </c:pt>
                <c:pt idx="225">
                  <c:v>27.29</c:v>
                </c:pt>
                <c:pt idx="226">
                  <c:v>28.53</c:v>
                </c:pt>
                <c:pt idx="227">
                  <c:v>28.46</c:v>
                </c:pt>
                <c:pt idx="228">
                  <c:v>29.02</c:v>
                </c:pt>
                <c:pt idx="229">
                  <c:v>29.52</c:v>
                </c:pt>
                <c:pt idx="230">
                  <c:v>29.5</c:v>
                </c:pt>
                <c:pt idx="231">
                  <c:v>29.03</c:v>
                </c:pt>
                <c:pt idx="232">
                  <c:v>29.27</c:v>
                </c:pt>
                <c:pt idx="233">
                  <c:v>28.87</c:v>
                </c:pt>
                <c:pt idx="234">
                  <c:v>27.5</c:v>
                </c:pt>
                <c:pt idx="235">
                  <c:v>25.83</c:v>
                </c:pt>
                <c:pt idx="236">
                  <c:v>24.4</c:v>
                </c:pt>
                <c:pt idx="237">
                  <c:v>23.44</c:v>
                </c:pt>
                <c:pt idx="238">
                  <c:v>23.71</c:v>
                </c:pt>
                <c:pt idx="239">
                  <c:v>22.44</c:v>
                </c:pt>
                <c:pt idx="240">
                  <c:v>23.41</c:v>
                </c:pt>
                <c:pt idx="241">
                  <c:v>22.96</c:v>
                </c:pt>
                <c:pt idx="242">
                  <c:v>22.43</c:v>
                </c:pt>
                <c:pt idx="243">
                  <c:v>22.25</c:v>
                </c:pt>
                <c:pt idx="244">
                  <c:v>21.17</c:v>
                </c:pt>
                <c:pt idx="245">
                  <c:v>20.69</c:v>
                </c:pt>
                <c:pt idx="246">
                  <c:v>20.86</c:v>
                </c:pt>
                <c:pt idx="247">
                  <c:v>20.39</c:v>
                </c:pt>
                <c:pt idx="248">
                  <c:v>24.67</c:v>
                </c:pt>
                <c:pt idx="249">
                  <c:v>28.22</c:v>
                </c:pt>
                <c:pt idx="250">
                  <c:v>28.61</c:v>
                </c:pt>
                <c:pt idx="251">
                  <c:v>28.84</c:v>
                </c:pt>
                <c:pt idx="252">
                  <c:v>29.1</c:v>
                </c:pt>
                <c:pt idx="253">
                  <c:v>29.17</c:v>
                </c:pt>
                <c:pt idx="254">
                  <c:v>29.49</c:v>
                </c:pt>
                <c:pt idx="255">
                  <c:v>31.05</c:v>
                </c:pt>
                <c:pt idx="256">
                  <c:v>30.78</c:v>
                </c:pt>
                <c:pt idx="257">
                  <c:v>29.66</c:v>
                </c:pt>
                <c:pt idx="258">
                  <c:v>27.85</c:v>
                </c:pt>
                <c:pt idx="259">
                  <c:v>26.79</c:v>
                </c:pt>
                <c:pt idx="260">
                  <c:v>26.53</c:v>
                </c:pt>
                <c:pt idx="261">
                  <c:v>26.27</c:v>
                </c:pt>
                <c:pt idx="262">
                  <c:v>24.84</c:v>
                </c:pt>
                <c:pt idx="263">
                  <c:v>23.58</c:v>
                </c:pt>
                <c:pt idx="264">
                  <c:v>22.43</c:v>
                </c:pt>
                <c:pt idx="265">
                  <c:v>21.17</c:v>
                </c:pt>
                <c:pt idx="266">
                  <c:v>20.190000000000001</c:v>
                </c:pt>
                <c:pt idx="267">
                  <c:v>20.39</c:v>
                </c:pt>
                <c:pt idx="268">
                  <c:v>20.79</c:v>
                </c:pt>
                <c:pt idx="269">
                  <c:v>20.09</c:v>
                </c:pt>
                <c:pt idx="270">
                  <c:v>19.22</c:v>
                </c:pt>
                <c:pt idx="271">
                  <c:v>19.07</c:v>
                </c:pt>
                <c:pt idx="272">
                  <c:v>23.09</c:v>
                </c:pt>
                <c:pt idx="273">
                  <c:v>27.26</c:v>
                </c:pt>
                <c:pt idx="274">
                  <c:v>28.28</c:v>
                </c:pt>
                <c:pt idx="275">
                  <c:v>29.1</c:v>
                </c:pt>
                <c:pt idx="276">
                  <c:v>29.42</c:v>
                </c:pt>
                <c:pt idx="277">
                  <c:v>30.11</c:v>
                </c:pt>
                <c:pt idx="278">
                  <c:v>30.78</c:v>
                </c:pt>
                <c:pt idx="279">
                  <c:v>30.3</c:v>
                </c:pt>
                <c:pt idx="280">
                  <c:v>30.82</c:v>
                </c:pt>
                <c:pt idx="281">
                  <c:v>29.8</c:v>
                </c:pt>
                <c:pt idx="282">
                  <c:v>28.34</c:v>
                </c:pt>
                <c:pt idx="283">
                  <c:v>26.78</c:v>
                </c:pt>
                <c:pt idx="284">
                  <c:v>25.23</c:v>
                </c:pt>
                <c:pt idx="285">
                  <c:v>22.55</c:v>
                </c:pt>
                <c:pt idx="286">
                  <c:v>21.63</c:v>
                </c:pt>
                <c:pt idx="287">
                  <c:v>21.55</c:v>
                </c:pt>
                <c:pt idx="288">
                  <c:v>23.13</c:v>
                </c:pt>
                <c:pt idx="289">
                  <c:v>22.87</c:v>
                </c:pt>
                <c:pt idx="290">
                  <c:v>22.65</c:v>
                </c:pt>
                <c:pt idx="291">
                  <c:v>22.87</c:v>
                </c:pt>
                <c:pt idx="292">
                  <c:v>21.59</c:v>
                </c:pt>
                <c:pt idx="293">
                  <c:v>21.28</c:v>
                </c:pt>
                <c:pt idx="294">
                  <c:v>20.99</c:v>
                </c:pt>
                <c:pt idx="295">
                  <c:v>21.13</c:v>
                </c:pt>
                <c:pt idx="296">
                  <c:v>24.6</c:v>
                </c:pt>
                <c:pt idx="297">
                  <c:v>27.56</c:v>
                </c:pt>
                <c:pt idx="298">
                  <c:v>28.3</c:v>
                </c:pt>
                <c:pt idx="299">
                  <c:v>28.81</c:v>
                </c:pt>
                <c:pt idx="300">
                  <c:v>29.88</c:v>
                </c:pt>
                <c:pt idx="301">
                  <c:v>30.33</c:v>
                </c:pt>
                <c:pt idx="302">
                  <c:v>31.44</c:v>
                </c:pt>
                <c:pt idx="303">
                  <c:v>31.44</c:v>
                </c:pt>
                <c:pt idx="304">
                  <c:v>31.44</c:v>
                </c:pt>
                <c:pt idx="305">
                  <c:v>30.51</c:v>
                </c:pt>
                <c:pt idx="306">
                  <c:v>28.2</c:v>
                </c:pt>
                <c:pt idx="307">
                  <c:v>27.03</c:v>
                </c:pt>
                <c:pt idx="308">
                  <c:v>26.96</c:v>
                </c:pt>
                <c:pt idx="309">
                  <c:v>26.65</c:v>
                </c:pt>
                <c:pt idx="310">
                  <c:v>26.11</c:v>
                </c:pt>
                <c:pt idx="311">
                  <c:v>25.16</c:v>
                </c:pt>
                <c:pt idx="312">
                  <c:v>23.48</c:v>
                </c:pt>
                <c:pt idx="313">
                  <c:v>21.73</c:v>
                </c:pt>
                <c:pt idx="314">
                  <c:v>21.58</c:v>
                </c:pt>
                <c:pt idx="315">
                  <c:v>21.41</c:v>
                </c:pt>
                <c:pt idx="316">
                  <c:v>20.6</c:v>
                </c:pt>
                <c:pt idx="317">
                  <c:v>20.81</c:v>
                </c:pt>
                <c:pt idx="318">
                  <c:v>20.22</c:v>
                </c:pt>
                <c:pt idx="319">
                  <c:v>20.79</c:v>
                </c:pt>
                <c:pt idx="320">
                  <c:v>24.97</c:v>
                </c:pt>
                <c:pt idx="321">
                  <c:v>27.73</c:v>
                </c:pt>
                <c:pt idx="322">
                  <c:v>28.23</c:v>
                </c:pt>
                <c:pt idx="323">
                  <c:v>28.93</c:v>
                </c:pt>
                <c:pt idx="324">
                  <c:v>29.59</c:v>
                </c:pt>
                <c:pt idx="325">
                  <c:v>30.17</c:v>
                </c:pt>
                <c:pt idx="326">
                  <c:v>31.47</c:v>
                </c:pt>
                <c:pt idx="327">
                  <c:v>31.07</c:v>
                </c:pt>
                <c:pt idx="328">
                  <c:v>30.27</c:v>
                </c:pt>
                <c:pt idx="329">
                  <c:v>29.28</c:v>
                </c:pt>
                <c:pt idx="330">
                  <c:v>27.91</c:v>
                </c:pt>
                <c:pt idx="331">
                  <c:v>26.98</c:v>
                </c:pt>
                <c:pt idx="332">
                  <c:v>26.65</c:v>
                </c:pt>
                <c:pt idx="333">
                  <c:v>25.4</c:v>
                </c:pt>
                <c:pt idx="334">
                  <c:v>24.27</c:v>
                </c:pt>
                <c:pt idx="335">
                  <c:v>24.07</c:v>
                </c:pt>
                <c:pt idx="336">
                  <c:v>23.78</c:v>
                </c:pt>
                <c:pt idx="337">
                  <c:v>22.86</c:v>
                </c:pt>
                <c:pt idx="338">
                  <c:v>22.72</c:v>
                </c:pt>
                <c:pt idx="339">
                  <c:v>21.7</c:v>
                </c:pt>
                <c:pt idx="340">
                  <c:v>20.89</c:v>
                </c:pt>
                <c:pt idx="341">
                  <c:v>20.18</c:v>
                </c:pt>
                <c:pt idx="342">
                  <c:v>20.67</c:v>
                </c:pt>
                <c:pt idx="343">
                  <c:v>20.2</c:v>
                </c:pt>
                <c:pt idx="344">
                  <c:v>25.76</c:v>
                </c:pt>
                <c:pt idx="345">
                  <c:v>27.38</c:v>
                </c:pt>
                <c:pt idx="346">
                  <c:v>27.99</c:v>
                </c:pt>
                <c:pt idx="347">
                  <c:v>28.63</c:v>
                </c:pt>
                <c:pt idx="348">
                  <c:v>28.52</c:v>
                </c:pt>
                <c:pt idx="349">
                  <c:v>29.37</c:v>
                </c:pt>
                <c:pt idx="350">
                  <c:v>29.7</c:v>
                </c:pt>
                <c:pt idx="351">
                  <c:v>30.22</c:v>
                </c:pt>
                <c:pt idx="352">
                  <c:v>30.33</c:v>
                </c:pt>
                <c:pt idx="353">
                  <c:v>29.87</c:v>
                </c:pt>
                <c:pt idx="354">
                  <c:v>27.97</c:v>
                </c:pt>
                <c:pt idx="355">
                  <c:v>26.77</c:v>
                </c:pt>
                <c:pt idx="356">
                  <c:v>26.78</c:v>
                </c:pt>
                <c:pt idx="357">
                  <c:v>26.89</c:v>
                </c:pt>
                <c:pt idx="358">
                  <c:v>25.64</c:v>
                </c:pt>
                <c:pt idx="359">
                  <c:v>24.35</c:v>
                </c:pt>
                <c:pt idx="360">
                  <c:v>24.3</c:v>
                </c:pt>
                <c:pt idx="361">
                  <c:v>22.67</c:v>
                </c:pt>
                <c:pt idx="362">
                  <c:v>21.79</c:v>
                </c:pt>
                <c:pt idx="363">
                  <c:v>21.58</c:v>
                </c:pt>
                <c:pt idx="364">
                  <c:v>21.8</c:v>
                </c:pt>
                <c:pt idx="365">
                  <c:v>21.06</c:v>
                </c:pt>
                <c:pt idx="366">
                  <c:v>21.54</c:v>
                </c:pt>
                <c:pt idx="367">
                  <c:v>21.03</c:v>
                </c:pt>
                <c:pt idx="368">
                  <c:v>24.13</c:v>
                </c:pt>
                <c:pt idx="369">
                  <c:v>27.08</c:v>
                </c:pt>
                <c:pt idx="370">
                  <c:v>29.28</c:v>
                </c:pt>
                <c:pt idx="371">
                  <c:v>29.87</c:v>
                </c:pt>
                <c:pt idx="372">
                  <c:v>30.35</c:v>
                </c:pt>
                <c:pt idx="373">
                  <c:v>30.92</c:v>
                </c:pt>
                <c:pt idx="374">
                  <c:v>30.51</c:v>
                </c:pt>
                <c:pt idx="375">
                  <c:v>29</c:v>
                </c:pt>
                <c:pt idx="376">
                  <c:v>29.89</c:v>
                </c:pt>
                <c:pt idx="377">
                  <c:v>29.34</c:v>
                </c:pt>
                <c:pt idx="378">
                  <c:v>27.83</c:v>
                </c:pt>
                <c:pt idx="379">
                  <c:v>26.48</c:v>
                </c:pt>
                <c:pt idx="380">
                  <c:v>26.24</c:v>
                </c:pt>
                <c:pt idx="381">
                  <c:v>26</c:v>
                </c:pt>
                <c:pt idx="382">
                  <c:v>24.38</c:v>
                </c:pt>
                <c:pt idx="383">
                  <c:v>24.11</c:v>
                </c:pt>
                <c:pt idx="384">
                  <c:v>23.14</c:v>
                </c:pt>
                <c:pt idx="385">
                  <c:v>22.34</c:v>
                </c:pt>
                <c:pt idx="386">
                  <c:v>20.74</c:v>
                </c:pt>
                <c:pt idx="387">
                  <c:v>21.24</c:v>
                </c:pt>
                <c:pt idx="388">
                  <c:v>20.170000000000002</c:v>
                </c:pt>
                <c:pt idx="389">
                  <c:v>19.98</c:v>
                </c:pt>
                <c:pt idx="390">
                  <c:v>19.309999999999999</c:v>
                </c:pt>
                <c:pt idx="391">
                  <c:v>18.89</c:v>
                </c:pt>
                <c:pt idx="392">
                  <c:v>22.28</c:v>
                </c:pt>
                <c:pt idx="393">
                  <c:v>25.54</c:v>
                </c:pt>
                <c:pt idx="394">
                  <c:v>27.59</c:v>
                </c:pt>
                <c:pt idx="395">
                  <c:v>28.48</c:v>
                </c:pt>
                <c:pt idx="396">
                  <c:v>28.57</c:v>
                </c:pt>
                <c:pt idx="397">
                  <c:v>29.95</c:v>
                </c:pt>
                <c:pt idx="398">
                  <c:v>30.19</c:v>
                </c:pt>
                <c:pt idx="399">
                  <c:v>30.21</c:v>
                </c:pt>
                <c:pt idx="400">
                  <c:v>31.71</c:v>
                </c:pt>
                <c:pt idx="401">
                  <c:v>30.89</c:v>
                </c:pt>
                <c:pt idx="402">
                  <c:v>29.12</c:v>
                </c:pt>
                <c:pt idx="403">
                  <c:v>26.76</c:v>
                </c:pt>
                <c:pt idx="404">
                  <c:v>25.74</c:v>
                </c:pt>
                <c:pt idx="405">
                  <c:v>23.16</c:v>
                </c:pt>
                <c:pt idx="406">
                  <c:v>23.41</c:v>
                </c:pt>
                <c:pt idx="407">
                  <c:v>22.8</c:v>
                </c:pt>
                <c:pt idx="408">
                  <c:v>23</c:v>
                </c:pt>
                <c:pt idx="409">
                  <c:v>21.74</c:v>
                </c:pt>
                <c:pt idx="410">
                  <c:v>23.28</c:v>
                </c:pt>
                <c:pt idx="411">
                  <c:v>23.13</c:v>
                </c:pt>
                <c:pt idx="412">
                  <c:v>22.46</c:v>
                </c:pt>
                <c:pt idx="413">
                  <c:v>20.65</c:v>
                </c:pt>
                <c:pt idx="414">
                  <c:v>21.18</c:v>
                </c:pt>
                <c:pt idx="415">
                  <c:v>21.05</c:v>
                </c:pt>
                <c:pt idx="416">
                  <c:v>23.35</c:v>
                </c:pt>
                <c:pt idx="417">
                  <c:v>27.33</c:v>
                </c:pt>
                <c:pt idx="418">
                  <c:v>28.61</c:v>
                </c:pt>
                <c:pt idx="419">
                  <c:v>29.36</c:v>
                </c:pt>
                <c:pt idx="420">
                  <c:v>29.67</c:v>
                </c:pt>
                <c:pt idx="421">
                  <c:v>29.69</c:v>
                </c:pt>
                <c:pt idx="422">
                  <c:v>30.38</c:v>
                </c:pt>
                <c:pt idx="423">
                  <c:v>30.35</c:v>
                </c:pt>
                <c:pt idx="424">
                  <c:v>30.38</c:v>
                </c:pt>
                <c:pt idx="425">
                  <c:v>30.1</c:v>
                </c:pt>
                <c:pt idx="426">
                  <c:v>28.34</c:v>
                </c:pt>
                <c:pt idx="427">
                  <c:v>27.24</c:v>
                </c:pt>
                <c:pt idx="428">
                  <c:v>27.03</c:v>
                </c:pt>
                <c:pt idx="429">
                  <c:v>26.07</c:v>
                </c:pt>
                <c:pt idx="430">
                  <c:v>24.22</c:v>
                </c:pt>
                <c:pt idx="431">
                  <c:v>24.06</c:v>
                </c:pt>
                <c:pt idx="432">
                  <c:v>22.75</c:v>
                </c:pt>
                <c:pt idx="433">
                  <c:v>21.81</c:v>
                </c:pt>
                <c:pt idx="434">
                  <c:v>21</c:v>
                </c:pt>
                <c:pt idx="435">
                  <c:v>21.52</c:v>
                </c:pt>
                <c:pt idx="436">
                  <c:v>21.06</c:v>
                </c:pt>
                <c:pt idx="437">
                  <c:v>19.97</c:v>
                </c:pt>
                <c:pt idx="438">
                  <c:v>19.18</c:v>
                </c:pt>
                <c:pt idx="439">
                  <c:v>19.13</c:v>
                </c:pt>
                <c:pt idx="440">
                  <c:v>23.56</c:v>
                </c:pt>
                <c:pt idx="441">
                  <c:v>27.36</c:v>
                </c:pt>
                <c:pt idx="442">
                  <c:v>29.03</c:v>
                </c:pt>
                <c:pt idx="443">
                  <c:v>30.27</c:v>
                </c:pt>
                <c:pt idx="444">
                  <c:v>30.83</c:v>
                </c:pt>
                <c:pt idx="445">
                  <c:v>31.12</c:v>
                </c:pt>
                <c:pt idx="446">
                  <c:v>28.84</c:v>
                </c:pt>
                <c:pt idx="447">
                  <c:v>29.51</c:v>
                </c:pt>
                <c:pt idx="448">
                  <c:v>30.76</c:v>
                </c:pt>
                <c:pt idx="449">
                  <c:v>30.21</c:v>
                </c:pt>
                <c:pt idx="450">
                  <c:v>28.57</c:v>
                </c:pt>
                <c:pt idx="451">
                  <c:v>26.99</c:v>
                </c:pt>
                <c:pt idx="452">
                  <c:v>26.32</c:v>
                </c:pt>
                <c:pt idx="453">
                  <c:v>24.72</c:v>
                </c:pt>
                <c:pt idx="454">
                  <c:v>24.01</c:v>
                </c:pt>
                <c:pt idx="455">
                  <c:v>24.52</c:v>
                </c:pt>
                <c:pt idx="456">
                  <c:v>23.92</c:v>
                </c:pt>
                <c:pt idx="457">
                  <c:v>22.45</c:v>
                </c:pt>
                <c:pt idx="458">
                  <c:v>20.75</c:v>
                </c:pt>
                <c:pt idx="459">
                  <c:v>20.95</c:v>
                </c:pt>
                <c:pt idx="460">
                  <c:v>20.66</c:v>
                </c:pt>
                <c:pt idx="461">
                  <c:v>19.760000000000002</c:v>
                </c:pt>
                <c:pt idx="462">
                  <c:v>19.12</c:v>
                </c:pt>
                <c:pt idx="463">
                  <c:v>19.29</c:v>
                </c:pt>
                <c:pt idx="464">
                  <c:v>23.58</c:v>
                </c:pt>
                <c:pt idx="465">
                  <c:v>27.83</c:v>
                </c:pt>
                <c:pt idx="466">
                  <c:v>27.86</c:v>
                </c:pt>
                <c:pt idx="467">
                  <c:v>28.31</c:v>
                </c:pt>
                <c:pt idx="468">
                  <c:v>29.37</c:v>
                </c:pt>
                <c:pt idx="469">
                  <c:v>29.56</c:v>
                </c:pt>
                <c:pt idx="470">
                  <c:v>29.43</c:v>
                </c:pt>
                <c:pt idx="471">
                  <c:v>29.55</c:v>
                </c:pt>
                <c:pt idx="472">
                  <c:v>29.45</c:v>
                </c:pt>
                <c:pt idx="473">
                  <c:v>29.35</c:v>
                </c:pt>
                <c:pt idx="474">
                  <c:v>27.64</c:v>
                </c:pt>
                <c:pt idx="475">
                  <c:v>25.05</c:v>
                </c:pt>
                <c:pt idx="476">
                  <c:v>24.89</c:v>
                </c:pt>
                <c:pt idx="477">
                  <c:v>25.07</c:v>
                </c:pt>
                <c:pt idx="478">
                  <c:v>24.1</c:v>
                </c:pt>
                <c:pt idx="479">
                  <c:v>24.22</c:v>
                </c:pt>
                <c:pt idx="480">
                  <c:v>23.25</c:v>
                </c:pt>
                <c:pt idx="481">
                  <c:v>22.19</c:v>
                </c:pt>
                <c:pt idx="482">
                  <c:v>22.1</c:v>
                </c:pt>
                <c:pt idx="483">
                  <c:v>22.02</c:v>
                </c:pt>
                <c:pt idx="484">
                  <c:v>22.16</c:v>
                </c:pt>
                <c:pt idx="485">
                  <c:v>22.17</c:v>
                </c:pt>
                <c:pt idx="486">
                  <c:v>22.14</c:v>
                </c:pt>
                <c:pt idx="487">
                  <c:v>22.24</c:v>
                </c:pt>
                <c:pt idx="488">
                  <c:v>24.53</c:v>
                </c:pt>
                <c:pt idx="489">
                  <c:v>27.74</c:v>
                </c:pt>
                <c:pt idx="490">
                  <c:v>27.66</c:v>
                </c:pt>
                <c:pt idx="491">
                  <c:v>28.16</c:v>
                </c:pt>
                <c:pt idx="492">
                  <c:v>28.99</c:v>
                </c:pt>
                <c:pt idx="493">
                  <c:v>29.33</c:v>
                </c:pt>
                <c:pt idx="494">
                  <c:v>29.07</c:v>
                </c:pt>
                <c:pt idx="495">
                  <c:v>29.39</c:v>
                </c:pt>
                <c:pt idx="496">
                  <c:v>29.41</c:v>
                </c:pt>
                <c:pt idx="497">
                  <c:v>28.73</c:v>
                </c:pt>
                <c:pt idx="498">
                  <c:v>27.22</c:v>
                </c:pt>
                <c:pt idx="499">
                  <c:v>26.73</c:v>
                </c:pt>
                <c:pt idx="500">
                  <c:v>26.35</c:v>
                </c:pt>
                <c:pt idx="501">
                  <c:v>23.45</c:v>
                </c:pt>
                <c:pt idx="502">
                  <c:v>21.72</c:v>
                </c:pt>
                <c:pt idx="503">
                  <c:v>21.51</c:v>
                </c:pt>
                <c:pt idx="504">
                  <c:v>21.93</c:v>
                </c:pt>
                <c:pt idx="505">
                  <c:v>21.36</c:v>
                </c:pt>
                <c:pt idx="506">
                  <c:v>21.39</c:v>
                </c:pt>
                <c:pt idx="507">
                  <c:v>21.46</c:v>
                </c:pt>
                <c:pt idx="508">
                  <c:v>21.32</c:v>
                </c:pt>
                <c:pt idx="509">
                  <c:v>20.74</c:v>
                </c:pt>
                <c:pt idx="510">
                  <c:v>20.190000000000001</c:v>
                </c:pt>
                <c:pt idx="511">
                  <c:v>20.41</c:v>
                </c:pt>
                <c:pt idx="512">
                  <c:v>25.13</c:v>
                </c:pt>
                <c:pt idx="513">
                  <c:v>26.28</c:v>
                </c:pt>
                <c:pt idx="514">
                  <c:v>27.31</c:v>
                </c:pt>
                <c:pt idx="515">
                  <c:v>27.93</c:v>
                </c:pt>
                <c:pt idx="516">
                  <c:v>28.17</c:v>
                </c:pt>
                <c:pt idx="517">
                  <c:v>29.22</c:v>
                </c:pt>
                <c:pt idx="518">
                  <c:v>28.27</c:v>
                </c:pt>
                <c:pt idx="519">
                  <c:v>27.82</c:v>
                </c:pt>
                <c:pt idx="520">
                  <c:v>28.34</c:v>
                </c:pt>
                <c:pt idx="521">
                  <c:v>28.08</c:v>
                </c:pt>
                <c:pt idx="522">
                  <c:v>26.98</c:v>
                </c:pt>
                <c:pt idx="523">
                  <c:v>26.24</c:v>
                </c:pt>
                <c:pt idx="524">
                  <c:v>25.84</c:v>
                </c:pt>
                <c:pt idx="525">
                  <c:v>24.83</c:v>
                </c:pt>
                <c:pt idx="526">
                  <c:v>23.76</c:v>
                </c:pt>
                <c:pt idx="527">
                  <c:v>23.33</c:v>
                </c:pt>
                <c:pt idx="528">
                  <c:v>22.86</c:v>
                </c:pt>
                <c:pt idx="529">
                  <c:v>22.99</c:v>
                </c:pt>
                <c:pt idx="530">
                  <c:v>23.17</c:v>
                </c:pt>
                <c:pt idx="531">
                  <c:v>22.6</c:v>
                </c:pt>
                <c:pt idx="532">
                  <c:v>21.93</c:v>
                </c:pt>
                <c:pt idx="533">
                  <c:v>22.32</c:v>
                </c:pt>
                <c:pt idx="534">
                  <c:v>21.54</c:v>
                </c:pt>
                <c:pt idx="535">
                  <c:v>21.58</c:v>
                </c:pt>
                <c:pt idx="536">
                  <c:v>25.28</c:v>
                </c:pt>
                <c:pt idx="537">
                  <c:v>27.65</c:v>
                </c:pt>
                <c:pt idx="538">
                  <c:v>28.36</c:v>
                </c:pt>
                <c:pt idx="539">
                  <c:v>28.59</c:v>
                </c:pt>
                <c:pt idx="540">
                  <c:v>28.5</c:v>
                </c:pt>
                <c:pt idx="541">
                  <c:v>28.96</c:v>
                </c:pt>
                <c:pt idx="542">
                  <c:v>27.93</c:v>
                </c:pt>
                <c:pt idx="543">
                  <c:v>27.26</c:v>
                </c:pt>
                <c:pt idx="544">
                  <c:v>27.01</c:v>
                </c:pt>
                <c:pt idx="545">
                  <c:v>29.13</c:v>
                </c:pt>
                <c:pt idx="546">
                  <c:v>27.25</c:v>
                </c:pt>
                <c:pt idx="547">
                  <c:v>25.92</c:v>
                </c:pt>
                <c:pt idx="548">
                  <c:v>24.94</c:v>
                </c:pt>
                <c:pt idx="549">
                  <c:v>24.11</c:v>
                </c:pt>
                <c:pt idx="550">
                  <c:v>23.64</c:v>
                </c:pt>
                <c:pt idx="551">
                  <c:v>23.17</c:v>
                </c:pt>
                <c:pt idx="552">
                  <c:v>22.51</c:v>
                </c:pt>
                <c:pt idx="553">
                  <c:v>22.07</c:v>
                </c:pt>
                <c:pt idx="554">
                  <c:v>22.92</c:v>
                </c:pt>
                <c:pt idx="555">
                  <c:v>22.85</c:v>
                </c:pt>
                <c:pt idx="556">
                  <c:v>22.29</c:v>
                </c:pt>
                <c:pt idx="557">
                  <c:v>22.11</c:v>
                </c:pt>
                <c:pt idx="558">
                  <c:v>21.58</c:v>
                </c:pt>
                <c:pt idx="559">
                  <c:v>22.2</c:v>
                </c:pt>
                <c:pt idx="560">
                  <c:v>25.01</c:v>
                </c:pt>
                <c:pt idx="561">
                  <c:v>27.48</c:v>
                </c:pt>
                <c:pt idx="562">
                  <c:v>27.43</c:v>
                </c:pt>
                <c:pt idx="563">
                  <c:v>27.85</c:v>
                </c:pt>
                <c:pt idx="564">
                  <c:v>28.58</c:v>
                </c:pt>
                <c:pt idx="565">
                  <c:v>28.87</c:v>
                </c:pt>
                <c:pt idx="566">
                  <c:v>29.23</c:v>
                </c:pt>
                <c:pt idx="567">
                  <c:v>30.51</c:v>
                </c:pt>
                <c:pt idx="568">
                  <c:v>29.74</c:v>
                </c:pt>
                <c:pt idx="569">
                  <c:v>29.27</c:v>
                </c:pt>
                <c:pt idx="570">
                  <c:v>27.56</c:v>
                </c:pt>
                <c:pt idx="571">
                  <c:v>25.76</c:v>
                </c:pt>
                <c:pt idx="572">
                  <c:v>24.31</c:v>
                </c:pt>
                <c:pt idx="573">
                  <c:v>22.84</c:v>
                </c:pt>
                <c:pt idx="574">
                  <c:v>23.65</c:v>
                </c:pt>
                <c:pt idx="575">
                  <c:v>23.18</c:v>
                </c:pt>
                <c:pt idx="576">
                  <c:v>22.6</c:v>
                </c:pt>
                <c:pt idx="577">
                  <c:v>21.23</c:v>
                </c:pt>
                <c:pt idx="578">
                  <c:v>20.76</c:v>
                </c:pt>
                <c:pt idx="579">
                  <c:v>20.41</c:v>
                </c:pt>
                <c:pt idx="580">
                  <c:v>19.7</c:v>
                </c:pt>
                <c:pt idx="581">
                  <c:v>19.440000000000001</c:v>
                </c:pt>
                <c:pt idx="582">
                  <c:v>19.84</c:v>
                </c:pt>
                <c:pt idx="583">
                  <c:v>19.649999999999999</c:v>
                </c:pt>
                <c:pt idx="584">
                  <c:v>23.07</c:v>
                </c:pt>
                <c:pt idx="585">
                  <c:v>26.61</c:v>
                </c:pt>
                <c:pt idx="586">
                  <c:v>28.13</c:v>
                </c:pt>
                <c:pt idx="587">
                  <c:v>28.38</c:v>
                </c:pt>
                <c:pt idx="588">
                  <c:v>29.67</c:v>
                </c:pt>
                <c:pt idx="589">
                  <c:v>29.99</c:v>
                </c:pt>
                <c:pt idx="590">
                  <c:v>31.05</c:v>
                </c:pt>
                <c:pt idx="591">
                  <c:v>31.16</c:v>
                </c:pt>
                <c:pt idx="592">
                  <c:v>30.44</c:v>
                </c:pt>
                <c:pt idx="593">
                  <c:v>29.09</c:v>
                </c:pt>
                <c:pt idx="594">
                  <c:v>27.68</c:v>
                </c:pt>
                <c:pt idx="595">
                  <c:v>25.59</c:v>
                </c:pt>
                <c:pt idx="596">
                  <c:v>23.29</c:v>
                </c:pt>
                <c:pt idx="597">
                  <c:v>21.82</c:v>
                </c:pt>
                <c:pt idx="598">
                  <c:v>22.28</c:v>
                </c:pt>
                <c:pt idx="599">
                  <c:v>21.98</c:v>
                </c:pt>
                <c:pt idx="600">
                  <c:v>21.29</c:v>
                </c:pt>
                <c:pt idx="601">
                  <c:v>21.97</c:v>
                </c:pt>
                <c:pt idx="602">
                  <c:v>22.81</c:v>
                </c:pt>
                <c:pt idx="603">
                  <c:v>21.27</c:v>
                </c:pt>
                <c:pt idx="604">
                  <c:v>20.420000000000002</c:v>
                </c:pt>
                <c:pt idx="605">
                  <c:v>20.51</c:v>
                </c:pt>
                <c:pt idx="606">
                  <c:v>20.71</c:v>
                </c:pt>
                <c:pt idx="607">
                  <c:v>21.06</c:v>
                </c:pt>
                <c:pt idx="608">
                  <c:v>23.79</c:v>
                </c:pt>
                <c:pt idx="609">
                  <c:v>26.55</c:v>
                </c:pt>
                <c:pt idx="610">
                  <c:v>28.34</c:v>
                </c:pt>
                <c:pt idx="611">
                  <c:v>29.35</c:v>
                </c:pt>
                <c:pt idx="612">
                  <c:v>30.28</c:v>
                </c:pt>
                <c:pt idx="613">
                  <c:v>30.98</c:v>
                </c:pt>
                <c:pt idx="614">
                  <c:v>30.58</c:v>
                </c:pt>
                <c:pt idx="615">
                  <c:v>30.16</c:v>
                </c:pt>
                <c:pt idx="616">
                  <c:v>29.67</c:v>
                </c:pt>
                <c:pt idx="617">
                  <c:v>29.31</c:v>
                </c:pt>
                <c:pt idx="618">
                  <c:v>28.53</c:v>
                </c:pt>
                <c:pt idx="619">
                  <c:v>25.49</c:v>
                </c:pt>
                <c:pt idx="620">
                  <c:v>24.99</c:v>
                </c:pt>
                <c:pt idx="621">
                  <c:v>22.68</c:v>
                </c:pt>
                <c:pt idx="622">
                  <c:v>21.9</c:v>
                </c:pt>
                <c:pt idx="623">
                  <c:v>21.32</c:v>
                </c:pt>
                <c:pt idx="624">
                  <c:v>21.37</c:v>
                </c:pt>
                <c:pt idx="625">
                  <c:v>20.83</c:v>
                </c:pt>
                <c:pt idx="626">
                  <c:v>20.7</c:v>
                </c:pt>
                <c:pt idx="627">
                  <c:v>20.23</c:v>
                </c:pt>
                <c:pt idx="628">
                  <c:v>19.48</c:v>
                </c:pt>
                <c:pt idx="629">
                  <c:v>19.39</c:v>
                </c:pt>
                <c:pt idx="630">
                  <c:v>19.32</c:v>
                </c:pt>
                <c:pt idx="631">
                  <c:v>19.239999999999998</c:v>
                </c:pt>
                <c:pt idx="632">
                  <c:v>23.52</c:v>
                </c:pt>
                <c:pt idx="633">
                  <c:v>27.07</c:v>
                </c:pt>
                <c:pt idx="634">
                  <c:v>28.75</c:v>
                </c:pt>
                <c:pt idx="635">
                  <c:v>29.49</c:v>
                </c:pt>
                <c:pt idx="636">
                  <c:v>29.58</c:v>
                </c:pt>
                <c:pt idx="637">
                  <c:v>30.68</c:v>
                </c:pt>
                <c:pt idx="638">
                  <c:v>31.96</c:v>
                </c:pt>
                <c:pt idx="639">
                  <c:v>30.7</c:v>
                </c:pt>
                <c:pt idx="640">
                  <c:v>31.28</c:v>
                </c:pt>
                <c:pt idx="641">
                  <c:v>31.15</c:v>
                </c:pt>
                <c:pt idx="642">
                  <c:v>27.49</c:v>
                </c:pt>
                <c:pt idx="643">
                  <c:v>26.61</c:v>
                </c:pt>
                <c:pt idx="644">
                  <c:v>25.49</c:v>
                </c:pt>
                <c:pt idx="645">
                  <c:v>23.51</c:v>
                </c:pt>
                <c:pt idx="646">
                  <c:v>23.45</c:v>
                </c:pt>
                <c:pt idx="647">
                  <c:v>23.92</c:v>
                </c:pt>
                <c:pt idx="648">
                  <c:v>23.09</c:v>
                </c:pt>
                <c:pt idx="649">
                  <c:v>21.77</c:v>
                </c:pt>
                <c:pt idx="650">
                  <c:v>21.33</c:v>
                </c:pt>
                <c:pt idx="651">
                  <c:v>20.53</c:v>
                </c:pt>
                <c:pt idx="652">
                  <c:v>20.69</c:v>
                </c:pt>
                <c:pt idx="653">
                  <c:v>20.71</c:v>
                </c:pt>
                <c:pt idx="654">
                  <c:v>20.51</c:v>
                </c:pt>
                <c:pt idx="655">
                  <c:v>20.95</c:v>
                </c:pt>
                <c:pt idx="656">
                  <c:v>24.21</c:v>
                </c:pt>
                <c:pt idx="657">
                  <c:v>26.89</c:v>
                </c:pt>
                <c:pt idx="658">
                  <c:v>28.63</c:v>
                </c:pt>
                <c:pt idx="659">
                  <c:v>29.69</c:v>
                </c:pt>
                <c:pt idx="660">
                  <c:v>30.35</c:v>
                </c:pt>
                <c:pt idx="661">
                  <c:v>30.68</c:v>
                </c:pt>
                <c:pt idx="662">
                  <c:v>31.57</c:v>
                </c:pt>
                <c:pt idx="663">
                  <c:v>30.32</c:v>
                </c:pt>
                <c:pt idx="664">
                  <c:v>30.45</c:v>
                </c:pt>
                <c:pt idx="665">
                  <c:v>30.49</c:v>
                </c:pt>
                <c:pt idx="666">
                  <c:v>29</c:v>
                </c:pt>
                <c:pt idx="667">
                  <c:v>27.02</c:v>
                </c:pt>
                <c:pt idx="668">
                  <c:v>26.03</c:v>
                </c:pt>
                <c:pt idx="669">
                  <c:v>25.78</c:v>
                </c:pt>
                <c:pt idx="670">
                  <c:v>25.2</c:v>
                </c:pt>
                <c:pt idx="671">
                  <c:v>23.8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006-4AC1-82E2-18C8316A0911}"/>
            </c:ext>
          </c:extLst>
        </c:ser>
        <c:ser>
          <c:idx val="0"/>
          <c:order val="1"/>
          <c:tx>
            <c:v>Air_T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FEB!$P$5:$P$676</c:f>
              <c:numCache>
                <c:formatCode>General</c:formatCode>
                <c:ptCount val="672"/>
                <c:pt idx="0">
                  <c:v>21.7</c:v>
                </c:pt>
                <c:pt idx="1">
                  <c:v>21.59</c:v>
                </c:pt>
                <c:pt idx="2">
                  <c:v>21.86</c:v>
                </c:pt>
                <c:pt idx="3">
                  <c:v>22.11</c:v>
                </c:pt>
                <c:pt idx="4">
                  <c:v>21.67</c:v>
                </c:pt>
                <c:pt idx="5">
                  <c:v>21.29</c:v>
                </c:pt>
                <c:pt idx="6">
                  <c:v>20.71</c:v>
                </c:pt>
                <c:pt idx="7">
                  <c:v>21.6</c:v>
                </c:pt>
                <c:pt idx="8">
                  <c:v>23.59</c:v>
                </c:pt>
                <c:pt idx="9">
                  <c:v>26.79</c:v>
                </c:pt>
                <c:pt idx="10">
                  <c:v>28.01</c:v>
                </c:pt>
                <c:pt idx="11">
                  <c:v>27.6</c:v>
                </c:pt>
                <c:pt idx="12">
                  <c:v>29.49</c:v>
                </c:pt>
                <c:pt idx="13">
                  <c:v>29.42</c:v>
                </c:pt>
                <c:pt idx="14">
                  <c:v>29.99</c:v>
                </c:pt>
                <c:pt idx="15">
                  <c:v>30</c:v>
                </c:pt>
                <c:pt idx="16">
                  <c:v>30</c:v>
                </c:pt>
                <c:pt idx="17">
                  <c:v>30.16</c:v>
                </c:pt>
                <c:pt idx="18">
                  <c:v>28.72</c:v>
                </c:pt>
                <c:pt idx="19">
                  <c:v>27.48</c:v>
                </c:pt>
                <c:pt idx="20">
                  <c:v>27.23</c:v>
                </c:pt>
                <c:pt idx="21">
                  <c:v>27.09</c:v>
                </c:pt>
                <c:pt idx="22">
                  <c:v>27.02</c:v>
                </c:pt>
                <c:pt idx="23">
                  <c:v>25.57</c:v>
                </c:pt>
                <c:pt idx="24">
                  <c:v>23.55</c:v>
                </c:pt>
                <c:pt idx="25">
                  <c:v>23.61</c:v>
                </c:pt>
                <c:pt idx="26">
                  <c:v>23.21</c:v>
                </c:pt>
                <c:pt idx="27">
                  <c:v>24.24</c:v>
                </c:pt>
                <c:pt idx="28">
                  <c:v>25.32</c:v>
                </c:pt>
                <c:pt idx="29">
                  <c:v>23.36</c:v>
                </c:pt>
                <c:pt idx="30">
                  <c:v>22.32</c:v>
                </c:pt>
                <c:pt idx="31">
                  <c:v>23.52</c:v>
                </c:pt>
                <c:pt idx="32">
                  <c:v>23.7</c:v>
                </c:pt>
                <c:pt idx="33">
                  <c:v>24.93</c:v>
                </c:pt>
                <c:pt idx="34">
                  <c:v>26.3</c:v>
                </c:pt>
                <c:pt idx="35">
                  <c:v>27.83</c:v>
                </c:pt>
                <c:pt idx="36">
                  <c:v>28.43</c:v>
                </c:pt>
                <c:pt idx="37">
                  <c:v>25.68</c:v>
                </c:pt>
                <c:pt idx="38">
                  <c:v>23.32</c:v>
                </c:pt>
                <c:pt idx="39">
                  <c:v>24.09</c:v>
                </c:pt>
                <c:pt idx="40">
                  <c:v>26.77</c:v>
                </c:pt>
                <c:pt idx="41">
                  <c:v>26.86</c:v>
                </c:pt>
                <c:pt idx="42">
                  <c:v>26.11</c:v>
                </c:pt>
                <c:pt idx="43">
                  <c:v>25.17</c:v>
                </c:pt>
                <c:pt idx="44">
                  <c:v>24.69</c:v>
                </c:pt>
                <c:pt idx="45">
                  <c:v>24.15</c:v>
                </c:pt>
                <c:pt idx="46">
                  <c:v>23.76</c:v>
                </c:pt>
                <c:pt idx="47">
                  <c:v>22.72</c:v>
                </c:pt>
                <c:pt idx="48">
                  <c:v>22.51</c:v>
                </c:pt>
                <c:pt idx="49">
                  <c:v>22.18</c:v>
                </c:pt>
                <c:pt idx="50">
                  <c:v>21.67</c:v>
                </c:pt>
                <c:pt idx="51">
                  <c:v>21.92</c:v>
                </c:pt>
                <c:pt idx="52">
                  <c:v>21.67</c:v>
                </c:pt>
                <c:pt idx="53">
                  <c:v>21.61</c:v>
                </c:pt>
                <c:pt idx="54">
                  <c:v>21.73</c:v>
                </c:pt>
                <c:pt idx="55">
                  <c:v>21.54</c:v>
                </c:pt>
                <c:pt idx="56">
                  <c:v>23.17</c:v>
                </c:pt>
                <c:pt idx="57">
                  <c:v>24.92</c:v>
                </c:pt>
                <c:pt idx="58">
                  <c:v>26.6</c:v>
                </c:pt>
                <c:pt idx="59">
                  <c:v>26.62</c:v>
                </c:pt>
                <c:pt idx="60">
                  <c:v>27.23</c:v>
                </c:pt>
                <c:pt idx="61">
                  <c:v>27.07</c:v>
                </c:pt>
                <c:pt idx="62">
                  <c:v>26.36</c:v>
                </c:pt>
                <c:pt idx="63">
                  <c:v>24.93</c:v>
                </c:pt>
                <c:pt idx="64">
                  <c:v>24.79</c:v>
                </c:pt>
                <c:pt idx="65">
                  <c:v>24.9</c:v>
                </c:pt>
                <c:pt idx="66">
                  <c:v>24.22</c:v>
                </c:pt>
                <c:pt idx="67">
                  <c:v>22.27</c:v>
                </c:pt>
                <c:pt idx="68">
                  <c:v>23.66</c:v>
                </c:pt>
                <c:pt idx="69">
                  <c:v>21.85</c:v>
                </c:pt>
                <c:pt idx="70">
                  <c:v>21.79</c:v>
                </c:pt>
                <c:pt idx="71">
                  <c:v>21.9</c:v>
                </c:pt>
                <c:pt idx="72">
                  <c:v>21.88</c:v>
                </c:pt>
                <c:pt idx="73">
                  <c:v>22.08</c:v>
                </c:pt>
                <c:pt idx="74">
                  <c:v>22.09</c:v>
                </c:pt>
                <c:pt idx="75">
                  <c:v>21.95</c:v>
                </c:pt>
                <c:pt idx="76">
                  <c:v>22.05</c:v>
                </c:pt>
                <c:pt idx="77">
                  <c:v>21.56</c:v>
                </c:pt>
                <c:pt idx="78">
                  <c:v>21.15</c:v>
                </c:pt>
                <c:pt idx="79">
                  <c:v>20.79</c:v>
                </c:pt>
                <c:pt idx="80">
                  <c:v>22.12</c:v>
                </c:pt>
                <c:pt idx="81">
                  <c:v>24.91</c:v>
                </c:pt>
                <c:pt idx="82">
                  <c:v>26.21</c:v>
                </c:pt>
                <c:pt idx="83">
                  <c:v>26.5</c:v>
                </c:pt>
                <c:pt idx="84">
                  <c:v>27</c:v>
                </c:pt>
                <c:pt idx="85">
                  <c:v>26.99</c:v>
                </c:pt>
                <c:pt idx="86">
                  <c:v>27.19</c:v>
                </c:pt>
                <c:pt idx="87">
                  <c:v>27.23</c:v>
                </c:pt>
                <c:pt idx="88">
                  <c:v>27.49</c:v>
                </c:pt>
                <c:pt idx="89">
                  <c:v>27.45</c:v>
                </c:pt>
                <c:pt idx="90">
                  <c:v>26.46</c:v>
                </c:pt>
                <c:pt idx="91">
                  <c:v>26.16</c:v>
                </c:pt>
                <c:pt idx="92">
                  <c:v>26.3</c:v>
                </c:pt>
                <c:pt idx="93">
                  <c:v>25.58</c:v>
                </c:pt>
                <c:pt idx="94">
                  <c:v>23.37</c:v>
                </c:pt>
                <c:pt idx="95">
                  <c:v>22.5</c:v>
                </c:pt>
                <c:pt idx="96">
                  <c:v>22.47</c:v>
                </c:pt>
                <c:pt idx="97">
                  <c:v>22.3</c:v>
                </c:pt>
                <c:pt idx="98">
                  <c:v>22.3</c:v>
                </c:pt>
                <c:pt idx="99">
                  <c:v>22.59</c:v>
                </c:pt>
                <c:pt idx="100">
                  <c:v>22.81</c:v>
                </c:pt>
                <c:pt idx="101">
                  <c:v>21.91</c:v>
                </c:pt>
                <c:pt idx="102">
                  <c:v>21.5</c:v>
                </c:pt>
                <c:pt idx="103">
                  <c:v>20.52</c:v>
                </c:pt>
                <c:pt idx="104">
                  <c:v>22.89</c:v>
                </c:pt>
                <c:pt idx="105">
                  <c:v>25.85</c:v>
                </c:pt>
                <c:pt idx="106">
                  <c:v>27.09</c:v>
                </c:pt>
                <c:pt idx="107">
                  <c:v>27.7</c:v>
                </c:pt>
                <c:pt idx="108">
                  <c:v>28.88</c:v>
                </c:pt>
                <c:pt idx="109">
                  <c:v>30.11</c:v>
                </c:pt>
                <c:pt idx="110">
                  <c:v>30.24</c:v>
                </c:pt>
                <c:pt idx="111">
                  <c:v>29.39</c:v>
                </c:pt>
                <c:pt idx="112">
                  <c:v>29.48</c:v>
                </c:pt>
                <c:pt idx="113">
                  <c:v>29.68</c:v>
                </c:pt>
                <c:pt idx="114">
                  <c:v>28.55</c:v>
                </c:pt>
                <c:pt idx="115">
                  <c:v>27.55</c:v>
                </c:pt>
                <c:pt idx="116">
                  <c:v>26.66</c:v>
                </c:pt>
                <c:pt idx="117">
                  <c:v>26.1</c:v>
                </c:pt>
                <c:pt idx="118">
                  <c:v>23.86</c:v>
                </c:pt>
                <c:pt idx="119">
                  <c:v>24.03</c:v>
                </c:pt>
                <c:pt idx="120">
                  <c:v>23.12</c:v>
                </c:pt>
                <c:pt idx="121">
                  <c:v>22.28</c:v>
                </c:pt>
                <c:pt idx="122">
                  <c:v>22.01</c:v>
                </c:pt>
                <c:pt idx="123">
                  <c:v>22.32</c:v>
                </c:pt>
                <c:pt idx="124">
                  <c:v>22</c:v>
                </c:pt>
                <c:pt idx="125">
                  <c:v>21.43</c:v>
                </c:pt>
                <c:pt idx="126">
                  <c:v>20.91</c:v>
                </c:pt>
                <c:pt idx="127">
                  <c:v>21.45</c:v>
                </c:pt>
                <c:pt idx="128">
                  <c:v>23.58</c:v>
                </c:pt>
                <c:pt idx="129">
                  <c:v>26.8</c:v>
                </c:pt>
                <c:pt idx="130">
                  <c:v>28.5</c:v>
                </c:pt>
                <c:pt idx="131">
                  <c:v>29.52</c:v>
                </c:pt>
                <c:pt idx="132">
                  <c:v>29.77</c:v>
                </c:pt>
                <c:pt idx="133">
                  <c:v>30.46</c:v>
                </c:pt>
                <c:pt idx="134">
                  <c:v>30.45</c:v>
                </c:pt>
                <c:pt idx="135">
                  <c:v>30.39</c:v>
                </c:pt>
                <c:pt idx="136">
                  <c:v>30.05</c:v>
                </c:pt>
                <c:pt idx="137">
                  <c:v>29.28</c:v>
                </c:pt>
                <c:pt idx="138">
                  <c:v>28.03</c:v>
                </c:pt>
                <c:pt idx="139">
                  <c:v>27.18</c:v>
                </c:pt>
                <c:pt idx="140">
                  <c:v>26.39</c:v>
                </c:pt>
                <c:pt idx="141">
                  <c:v>25.34</c:v>
                </c:pt>
                <c:pt idx="142">
                  <c:v>25.41</c:v>
                </c:pt>
                <c:pt idx="143">
                  <c:v>24.83</c:v>
                </c:pt>
                <c:pt idx="144">
                  <c:v>25.98</c:v>
                </c:pt>
                <c:pt idx="145">
                  <c:v>24.34</c:v>
                </c:pt>
                <c:pt idx="146">
                  <c:v>23.28</c:v>
                </c:pt>
                <c:pt idx="147">
                  <c:v>23.05</c:v>
                </c:pt>
                <c:pt idx="148">
                  <c:v>21.14</c:v>
                </c:pt>
                <c:pt idx="149">
                  <c:v>20.64</c:v>
                </c:pt>
                <c:pt idx="150">
                  <c:v>19.670000000000002</c:v>
                </c:pt>
                <c:pt idx="151">
                  <c:v>19.579999999999998</c:v>
                </c:pt>
                <c:pt idx="152">
                  <c:v>21.95</c:v>
                </c:pt>
                <c:pt idx="153">
                  <c:v>26.05</c:v>
                </c:pt>
                <c:pt idx="154">
                  <c:v>28.75</c:v>
                </c:pt>
                <c:pt idx="155">
                  <c:v>29.43</c:v>
                </c:pt>
                <c:pt idx="156">
                  <c:v>29.8</c:v>
                </c:pt>
                <c:pt idx="157">
                  <c:v>30.54</c:v>
                </c:pt>
                <c:pt idx="158">
                  <c:v>30.34</c:v>
                </c:pt>
                <c:pt idx="159">
                  <c:v>30.3</c:v>
                </c:pt>
                <c:pt idx="160">
                  <c:v>30.6</c:v>
                </c:pt>
                <c:pt idx="161">
                  <c:v>29.99</c:v>
                </c:pt>
                <c:pt idx="162">
                  <c:v>28.65</c:v>
                </c:pt>
                <c:pt idx="163">
                  <c:v>26.56</c:v>
                </c:pt>
                <c:pt idx="164">
                  <c:v>25.23</c:v>
                </c:pt>
                <c:pt idx="165">
                  <c:v>24.16</c:v>
                </c:pt>
                <c:pt idx="166">
                  <c:v>23.62</c:v>
                </c:pt>
                <c:pt idx="167">
                  <c:v>24.09</c:v>
                </c:pt>
                <c:pt idx="168">
                  <c:v>24.4</c:v>
                </c:pt>
                <c:pt idx="169">
                  <c:v>22.75</c:v>
                </c:pt>
                <c:pt idx="170">
                  <c:v>21.68</c:v>
                </c:pt>
                <c:pt idx="171">
                  <c:v>21.68</c:v>
                </c:pt>
                <c:pt idx="172">
                  <c:v>20.9</c:v>
                </c:pt>
                <c:pt idx="173">
                  <c:v>20.49</c:v>
                </c:pt>
                <c:pt idx="174">
                  <c:v>20.079999999999998</c:v>
                </c:pt>
                <c:pt idx="175">
                  <c:v>19.97</c:v>
                </c:pt>
                <c:pt idx="176">
                  <c:v>22.48</c:v>
                </c:pt>
                <c:pt idx="177">
                  <c:v>26.44</c:v>
                </c:pt>
                <c:pt idx="178">
                  <c:v>28.33</c:v>
                </c:pt>
                <c:pt idx="179">
                  <c:v>29.43</c:v>
                </c:pt>
                <c:pt idx="180">
                  <c:v>30.16</c:v>
                </c:pt>
                <c:pt idx="181">
                  <c:v>31.05</c:v>
                </c:pt>
                <c:pt idx="182">
                  <c:v>30.05</c:v>
                </c:pt>
                <c:pt idx="183">
                  <c:v>29.47</c:v>
                </c:pt>
                <c:pt idx="184">
                  <c:v>29.38</c:v>
                </c:pt>
                <c:pt idx="185">
                  <c:v>29.33</c:v>
                </c:pt>
                <c:pt idx="186">
                  <c:v>28.34</c:v>
                </c:pt>
                <c:pt idx="187">
                  <c:v>26.25</c:v>
                </c:pt>
                <c:pt idx="188">
                  <c:v>26.04</c:v>
                </c:pt>
                <c:pt idx="189">
                  <c:v>26.7</c:v>
                </c:pt>
                <c:pt idx="190">
                  <c:v>26.01</c:v>
                </c:pt>
                <c:pt idx="191">
                  <c:v>24.96</c:v>
                </c:pt>
                <c:pt idx="192">
                  <c:v>24.42</c:v>
                </c:pt>
                <c:pt idx="193">
                  <c:v>23.79</c:v>
                </c:pt>
                <c:pt idx="194">
                  <c:v>23.11</c:v>
                </c:pt>
                <c:pt idx="195">
                  <c:v>22.37</c:v>
                </c:pt>
                <c:pt idx="196">
                  <c:v>22.64</c:v>
                </c:pt>
                <c:pt idx="197">
                  <c:v>22.02</c:v>
                </c:pt>
                <c:pt idx="198">
                  <c:v>21.41</c:v>
                </c:pt>
                <c:pt idx="199">
                  <c:v>20.399999999999999</c:v>
                </c:pt>
                <c:pt idx="200">
                  <c:v>22.83</c:v>
                </c:pt>
                <c:pt idx="201">
                  <c:v>26.21</c:v>
                </c:pt>
                <c:pt idx="202">
                  <c:v>27.46</c:v>
                </c:pt>
                <c:pt idx="203">
                  <c:v>28.59</c:v>
                </c:pt>
                <c:pt idx="204">
                  <c:v>29.43</c:v>
                </c:pt>
                <c:pt idx="205">
                  <c:v>29.16</c:v>
                </c:pt>
                <c:pt idx="206">
                  <c:v>29.69</c:v>
                </c:pt>
                <c:pt idx="207">
                  <c:v>29.59</c:v>
                </c:pt>
                <c:pt idx="208">
                  <c:v>29.18</c:v>
                </c:pt>
                <c:pt idx="209">
                  <c:v>28.49</c:v>
                </c:pt>
                <c:pt idx="210">
                  <c:v>27.5</c:v>
                </c:pt>
                <c:pt idx="211">
                  <c:v>26.21</c:v>
                </c:pt>
                <c:pt idx="212">
                  <c:v>23.93</c:v>
                </c:pt>
                <c:pt idx="213">
                  <c:v>22.47</c:v>
                </c:pt>
                <c:pt idx="214">
                  <c:v>21.76</c:v>
                </c:pt>
                <c:pt idx="215">
                  <c:v>21.6</c:v>
                </c:pt>
                <c:pt idx="216">
                  <c:v>21.23</c:v>
                </c:pt>
                <c:pt idx="217">
                  <c:v>20.94</c:v>
                </c:pt>
                <c:pt idx="218">
                  <c:v>20.97</c:v>
                </c:pt>
                <c:pt idx="219">
                  <c:v>21.31</c:v>
                </c:pt>
                <c:pt idx="220">
                  <c:v>20.78</c:v>
                </c:pt>
                <c:pt idx="221">
                  <c:v>21.06</c:v>
                </c:pt>
                <c:pt idx="222">
                  <c:v>20.62</c:v>
                </c:pt>
                <c:pt idx="223">
                  <c:v>20.56</c:v>
                </c:pt>
                <c:pt idx="224">
                  <c:v>23.29</c:v>
                </c:pt>
                <c:pt idx="225">
                  <c:v>26.24</c:v>
                </c:pt>
                <c:pt idx="226">
                  <c:v>27.67</c:v>
                </c:pt>
                <c:pt idx="227">
                  <c:v>27.72</c:v>
                </c:pt>
                <c:pt idx="228">
                  <c:v>28.25</c:v>
                </c:pt>
                <c:pt idx="229">
                  <c:v>28.69</c:v>
                </c:pt>
                <c:pt idx="230">
                  <c:v>28.7</c:v>
                </c:pt>
                <c:pt idx="231">
                  <c:v>28.57</c:v>
                </c:pt>
                <c:pt idx="232">
                  <c:v>28.61</c:v>
                </c:pt>
                <c:pt idx="233">
                  <c:v>28.55</c:v>
                </c:pt>
                <c:pt idx="234">
                  <c:v>27.58</c:v>
                </c:pt>
                <c:pt idx="235">
                  <c:v>25.94</c:v>
                </c:pt>
                <c:pt idx="236">
                  <c:v>24.32</c:v>
                </c:pt>
                <c:pt idx="237">
                  <c:v>23.4</c:v>
                </c:pt>
                <c:pt idx="238">
                  <c:v>23.64</c:v>
                </c:pt>
                <c:pt idx="239">
                  <c:v>22.48</c:v>
                </c:pt>
                <c:pt idx="240">
                  <c:v>23.38</c:v>
                </c:pt>
                <c:pt idx="241">
                  <c:v>22.95</c:v>
                </c:pt>
                <c:pt idx="242">
                  <c:v>22.47</c:v>
                </c:pt>
                <c:pt idx="243">
                  <c:v>22.15</c:v>
                </c:pt>
                <c:pt idx="244">
                  <c:v>21.12</c:v>
                </c:pt>
                <c:pt idx="245">
                  <c:v>20.69</c:v>
                </c:pt>
                <c:pt idx="246">
                  <c:v>20.84</c:v>
                </c:pt>
                <c:pt idx="247">
                  <c:v>20.25</c:v>
                </c:pt>
                <c:pt idx="248">
                  <c:v>22.97</c:v>
                </c:pt>
                <c:pt idx="249">
                  <c:v>26.34</c:v>
                </c:pt>
                <c:pt idx="250">
                  <c:v>28.08</c:v>
                </c:pt>
                <c:pt idx="251">
                  <c:v>28.5</c:v>
                </c:pt>
                <c:pt idx="252">
                  <c:v>28.74</c:v>
                </c:pt>
                <c:pt idx="253">
                  <c:v>28.85</c:v>
                </c:pt>
                <c:pt idx="254">
                  <c:v>29.24</c:v>
                </c:pt>
                <c:pt idx="255">
                  <c:v>30.62</c:v>
                </c:pt>
                <c:pt idx="256">
                  <c:v>30.41</c:v>
                </c:pt>
                <c:pt idx="257">
                  <c:v>29.45</c:v>
                </c:pt>
                <c:pt idx="258">
                  <c:v>27.92</c:v>
                </c:pt>
                <c:pt idx="259">
                  <c:v>26.95</c:v>
                </c:pt>
                <c:pt idx="260">
                  <c:v>26.64</c:v>
                </c:pt>
                <c:pt idx="261">
                  <c:v>26.31</c:v>
                </c:pt>
                <c:pt idx="262">
                  <c:v>24.86</c:v>
                </c:pt>
                <c:pt idx="263">
                  <c:v>23.51</c:v>
                </c:pt>
                <c:pt idx="264">
                  <c:v>22.23</c:v>
                </c:pt>
                <c:pt idx="265">
                  <c:v>21.06</c:v>
                </c:pt>
                <c:pt idx="266">
                  <c:v>20.12</c:v>
                </c:pt>
                <c:pt idx="267">
                  <c:v>20.36</c:v>
                </c:pt>
                <c:pt idx="268">
                  <c:v>20.79</c:v>
                </c:pt>
                <c:pt idx="269">
                  <c:v>20.03</c:v>
                </c:pt>
                <c:pt idx="270">
                  <c:v>19.190000000000001</c:v>
                </c:pt>
                <c:pt idx="271">
                  <c:v>18.84</c:v>
                </c:pt>
                <c:pt idx="272">
                  <c:v>21.73</c:v>
                </c:pt>
                <c:pt idx="273">
                  <c:v>25.61</c:v>
                </c:pt>
                <c:pt idx="274">
                  <c:v>27.35</c:v>
                </c:pt>
                <c:pt idx="275">
                  <c:v>28.42</c:v>
                </c:pt>
                <c:pt idx="276">
                  <c:v>28.99</c:v>
                </c:pt>
                <c:pt idx="277">
                  <c:v>29.58</c:v>
                </c:pt>
                <c:pt idx="278">
                  <c:v>30.07</c:v>
                </c:pt>
                <c:pt idx="279">
                  <c:v>29.87</c:v>
                </c:pt>
                <c:pt idx="280">
                  <c:v>30.41</c:v>
                </c:pt>
                <c:pt idx="281">
                  <c:v>29.56</c:v>
                </c:pt>
                <c:pt idx="282">
                  <c:v>28.38</c:v>
                </c:pt>
                <c:pt idx="283">
                  <c:v>26.86</c:v>
                </c:pt>
                <c:pt idx="284">
                  <c:v>25.22</c:v>
                </c:pt>
                <c:pt idx="285">
                  <c:v>22.56</c:v>
                </c:pt>
                <c:pt idx="286">
                  <c:v>21.57</c:v>
                </c:pt>
                <c:pt idx="287">
                  <c:v>21.5</c:v>
                </c:pt>
                <c:pt idx="288">
                  <c:v>23.14</c:v>
                </c:pt>
                <c:pt idx="289">
                  <c:v>22.79</c:v>
                </c:pt>
                <c:pt idx="290">
                  <c:v>22.67</c:v>
                </c:pt>
                <c:pt idx="291">
                  <c:v>22.84</c:v>
                </c:pt>
                <c:pt idx="292">
                  <c:v>21.62</c:v>
                </c:pt>
                <c:pt idx="293">
                  <c:v>21.31</c:v>
                </c:pt>
                <c:pt idx="294">
                  <c:v>20.97</c:v>
                </c:pt>
                <c:pt idx="295">
                  <c:v>21.13</c:v>
                </c:pt>
                <c:pt idx="296">
                  <c:v>23.3</c:v>
                </c:pt>
                <c:pt idx="297">
                  <c:v>26.71</c:v>
                </c:pt>
                <c:pt idx="298">
                  <c:v>27.93</c:v>
                </c:pt>
                <c:pt idx="299">
                  <c:v>28.39</c:v>
                </c:pt>
                <c:pt idx="300">
                  <c:v>29.45</c:v>
                </c:pt>
                <c:pt idx="301">
                  <c:v>29.91</c:v>
                </c:pt>
                <c:pt idx="302">
                  <c:v>31.07</c:v>
                </c:pt>
                <c:pt idx="303">
                  <c:v>31.11</c:v>
                </c:pt>
                <c:pt idx="304">
                  <c:v>30.98</c:v>
                </c:pt>
                <c:pt idx="305">
                  <c:v>30.13</c:v>
                </c:pt>
                <c:pt idx="306">
                  <c:v>28.24</c:v>
                </c:pt>
                <c:pt idx="307">
                  <c:v>27.21</c:v>
                </c:pt>
                <c:pt idx="308">
                  <c:v>27.11</c:v>
                </c:pt>
                <c:pt idx="309">
                  <c:v>26.79</c:v>
                </c:pt>
                <c:pt idx="310">
                  <c:v>26.2</c:v>
                </c:pt>
                <c:pt idx="311">
                  <c:v>25.2</c:v>
                </c:pt>
                <c:pt idx="312">
                  <c:v>23.5</c:v>
                </c:pt>
                <c:pt idx="313">
                  <c:v>21.7</c:v>
                </c:pt>
                <c:pt idx="314">
                  <c:v>21.57</c:v>
                </c:pt>
                <c:pt idx="315">
                  <c:v>21.38</c:v>
                </c:pt>
                <c:pt idx="316">
                  <c:v>20.59</c:v>
                </c:pt>
                <c:pt idx="317">
                  <c:v>20.87</c:v>
                </c:pt>
                <c:pt idx="318">
                  <c:v>20.14</c:v>
                </c:pt>
                <c:pt idx="319">
                  <c:v>20.61</c:v>
                </c:pt>
                <c:pt idx="320">
                  <c:v>23.05</c:v>
                </c:pt>
                <c:pt idx="321">
                  <c:v>26.08</c:v>
                </c:pt>
                <c:pt idx="322">
                  <c:v>27.38</c:v>
                </c:pt>
                <c:pt idx="323">
                  <c:v>28.29</c:v>
                </c:pt>
                <c:pt idx="324">
                  <c:v>28.93</c:v>
                </c:pt>
                <c:pt idx="325">
                  <c:v>29.61</c:v>
                </c:pt>
                <c:pt idx="326">
                  <c:v>30.76</c:v>
                </c:pt>
                <c:pt idx="327">
                  <c:v>30.36</c:v>
                </c:pt>
                <c:pt idx="328">
                  <c:v>29.91</c:v>
                </c:pt>
                <c:pt idx="329">
                  <c:v>29.08</c:v>
                </c:pt>
                <c:pt idx="330">
                  <c:v>27.95</c:v>
                </c:pt>
                <c:pt idx="331">
                  <c:v>27.1</c:v>
                </c:pt>
                <c:pt idx="332">
                  <c:v>26.7</c:v>
                </c:pt>
                <c:pt idx="333">
                  <c:v>25.38</c:v>
                </c:pt>
                <c:pt idx="334">
                  <c:v>24.34</c:v>
                </c:pt>
                <c:pt idx="335">
                  <c:v>24.01</c:v>
                </c:pt>
                <c:pt idx="336">
                  <c:v>23.75</c:v>
                </c:pt>
                <c:pt idx="337">
                  <c:v>22.87</c:v>
                </c:pt>
                <c:pt idx="338">
                  <c:v>22.75</c:v>
                </c:pt>
                <c:pt idx="339">
                  <c:v>21.71</c:v>
                </c:pt>
                <c:pt idx="340">
                  <c:v>20.87</c:v>
                </c:pt>
                <c:pt idx="341">
                  <c:v>20.190000000000001</c:v>
                </c:pt>
                <c:pt idx="342">
                  <c:v>20.6</c:v>
                </c:pt>
                <c:pt idx="343">
                  <c:v>19.96</c:v>
                </c:pt>
                <c:pt idx="344">
                  <c:v>22.89</c:v>
                </c:pt>
                <c:pt idx="345">
                  <c:v>26.07</c:v>
                </c:pt>
                <c:pt idx="346">
                  <c:v>27.3</c:v>
                </c:pt>
                <c:pt idx="347">
                  <c:v>28.03</c:v>
                </c:pt>
                <c:pt idx="348">
                  <c:v>28.13</c:v>
                </c:pt>
                <c:pt idx="349">
                  <c:v>28.7</c:v>
                </c:pt>
                <c:pt idx="350">
                  <c:v>29.16</c:v>
                </c:pt>
                <c:pt idx="351">
                  <c:v>29.38</c:v>
                </c:pt>
                <c:pt idx="352">
                  <c:v>29.75</c:v>
                </c:pt>
                <c:pt idx="353">
                  <c:v>29.58</c:v>
                </c:pt>
                <c:pt idx="354">
                  <c:v>28.03</c:v>
                </c:pt>
                <c:pt idx="355">
                  <c:v>26.9</c:v>
                </c:pt>
                <c:pt idx="356">
                  <c:v>26.85</c:v>
                </c:pt>
                <c:pt idx="357">
                  <c:v>26.97</c:v>
                </c:pt>
                <c:pt idx="358">
                  <c:v>25.62</c:v>
                </c:pt>
                <c:pt idx="359">
                  <c:v>24.41</c:v>
                </c:pt>
                <c:pt idx="360">
                  <c:v>24.29</c:v>
                </c:pt>
                <c:pt idx="361">
                  <c:v>22.64</c:v>
                </c:pt>
                <c:pt idx="362">
                  <c:v>21.79</c:v>
                </c:pt>
                <c:pt idx="363">
                  <c:v>21.59</c:v>
                </c:pt>
                <c:pt idx="364">
                  <c:v>21.86</c:v>
                </c:pt>
                <c:pt idx="365">
                  <c:v>20.99</c:v>
                </c:pt>
                <c:pt idx="366">
                  <c:v>21.56</c:v>
                </c:pt>
                <c:pt idx="367">
                  <c:v>20.77</c:v>
                </c:pt>
                <c:pt idx="368">
                  <c:v>22.85</c:v>
                </c:pt>
                <c:pt idx="369">
                  <c:v>26.34</c:v>
                </c:pt>
                <c:pt idx="370">
                  <c:v>28.5</c:v>
                </c:pt>
                <c:pt idx="371">
                  <c:v>29.25</c:v>
                </c:pt>
                <c:pt idx="372">
                  <c:v>29.64</c:v>
                </c:pt>
                <c:pt idx="373">
                  <c:v>30.24</c:v>
                </c:pt>
                <c:pt idx="374">
                  <c:v>29.98</c:v>
                </c:pt>
                <c:pt idx="375">
                  <c:v>28.89</c:v>
                </c:pt>
                <c:pt idx="376">
                  <c:v>29.5</c:v>
                </c:pt>
                <c:pt idx="377">
                  <c:v>29.01</c:v>
                </c:pt>
                <c:pt idx="378">
                  <c:v>27.86</c:v>
                </c:pt>
                <c:pt idx="379">
                  <c:v>26.6</c:v>
                </c:pt>
                <c:pt idx="380">
                  <c:v>26.33</c:v>
                </c:pt>
                <c:pt idx="381">
                  <c:v>25.99</c:v>
                </c:pt>
                <c:pt idx="382">
                  <c:v>24.28</c:v>
                </c:pt>
                <c:pt idx="383">
                  <c:v>24.19</c:v>
                </c:pt>
                <c:pt idx="384">
                  <c:v>23.15</c:v>
                </c:pt>
                <c:pt idx="385">
                  <c:v>22.33</c:v>
                </c:pt>
                <c:pt idx="386">
                  <c:v>20.77</c:v>
                </c:pt>
                <c:pt idx="387">
                  <c:v>21.13</c:v>
                </c:pt>
                <c:pt idx="388">
                  <c:v>20.170000000000002</c:v>
                </c:pt>
                <c:pt idx="389">
                  <c:v>19.95</c:v>
                </c:pt>
                <c:pt idx="390">
                  <c:v>19.22</c:v>
                </c:pt>
                <c:pt idx="391">
                  <c:v>18.8</c:v>
                </c:pt>
                <c:pt idx="392">
                  <c:v>21.45</c:v>
                </c:pt>
                <c:pt idx="393">
                  <c:v>25.04</c:v>
                </c:pt>
                <c:pt idx="394">
                  <c:v>26.62</c:v>
                </c:pt>
                <c:pt idx="395">
                  <c:v>27.83</c:v>
                </c:pt>
                <c:pt idx="396">
                  <c:v>28.14</c:v>
                </c:pt>
                <c:pt idx="397">
                  <c:v>29.72</c:v>
                </c:pt>
                <c:pt idx="398">
                  <c:v>29.86</c:v>
                </c:pt>
                <c:pt idx="399">
                  <c:v>29.84</c:v>
                </c:pt>
                <c:pt idx="400">
                  <c:v>30.97</c:v>
                </c:pt>
                <c:pt idx="401">
                  <c:v>30.55</c:v>
                </c:pt>
                <c:pt idx="402">
                  <c:v>29.08</c:v>
                </c:pt>
                <c:pt idx="403">
                  <c:v>26.78</c:v>
                </c:pt>
                <c:pt idx="404">
                  <c:v>25.64</c:v>
                </c:pt>
                <c:pt idx="405">
                  <c:v>23.19</c:v>
                </c:pt>
                <c:pt idx="406">
                  <c:v>23.31</c:v>
                </c:pt>
                <c:pt idx="407">
                  <c:v>22.65</c:v>
                </c:pt>
                <c:pt idx="408">
                  <c:v>22.73</c:v>
                </c:pt>
                <c:pt idx="409">
                  <c:v>21.7</c:v>
                </c:pt>
                <c:pt idx="410">
                  <c:v>23.25</c:v>
                </c:pt>
                <c:pt idx="411">
                  <c:v>23.15</c:v>
                </c:pt>
                <c:pt idx="412">
                  <c:v>22.43</c:v>
                </c:pt>
                <c:pt idx="413">
                  <c:v>20.66</c:v>
                </c:pt>
                <c:pt idx="414">
                  <c:v>21.21</c:v>
                </c:pt>
                <c:pt idx="415">
                  <c:v>20.93</c:v>
                </c:pt>
                <c:pt idx="416">
                  <c:v>22.48</c:v>
                </c:pt>
                <c:pt idx="417">
                  <c:v>26.11</c:v>
                </c:pt>
                <c:pt idx="418">
                  <c:v>27.7</c:v>
                </c:pt>
                <c:pt idx="419">
                  <c:v>28.76</c:v>
                </c:pt>
                <c:pt idx="420">
                  <c:v>28.89</c:v>
                </c:pt>
                <c:pt idx="421">
                  <c:v>29.02</c:v>
                </c:pt>
                <c:pt idx="422">
                  <c:v>29.75</c:v>
                </c:pt>
                <c:pt idx="423">
                  <c:v>29.87</c:v>
                </c:pt>
                <c:pt idx="424">
                  <c:v>29.97</c:v>
                </c:pt>
                <c:pt idx="425">
                  <c:v>29.76</c:v>
                </c:pt>
                <c:pt idx="426">
                  <c:v>28.38</c:v>
                </c:pt>
                <c:pt idx="427">
                  <c:v>27.4</c:v>
                </c:pt>
                <c:pt idx="428">
                  <c:v>27.14</c:v>
                </c:pt>
                <c:pt idx="429">
                  <c:v>26.15</c:v>
                </c:pt>
                <c:pt idx="430">
                  <c:v>24.2</c:v>
                </c:pt>
                <c:pt idx="431">
                  <c:v>24.05</c:v>
                </c:pt>
                <c:pt idx="432">
                  <c:v>22.58</c:v>
                </c:pt>
                <c:pt idx="433">
                  <c:v>21.69</c:v>
                </c:pt>
                <c:pt idx="434">
                  <c:v>20.99</c:v>
                </c:pt>
                <c:pt idx="435">
                  <c:v>21.54</c:v>
                </c:pt>
                <c:pt idx="436">
                  <c:v>21.04</c:v>
                </c:pt>
                <c:pt idx="437">
                  <c:v>19.95</c:v>
                </c:pt>
                <c:pt idx="438">
                  <c:v>19.12</c:v>
                </c:pt>
                <c:pt idx="439">
                  <c:v>18.88</c:v>
                </c:pt>
                <c:pt idx="440">
                  <c:v>22.05</c:v>
                </c:pt>
                <c:pt idx="441">
                  <c:v>26.1</c:v>
                </c:pt>
                <c:pt idx="442">
                  <c:v>28.38</c:v>
                </c:pt>
                <c:pt idx="443">
                  <c:v>29.7</c:v>
                </c:pt>
                <c:pt idx="444">
                  <c:v>30.38</c:v>
                </c:pt>
                <c:pt idx="445">
                  <c:v>30.56</c:v>
                </c:pt>
                <c:pt idx="446">
                  <c:v>28.78</c:v>
                </c:pt>
                <c:pt idx="447">
                  <c:v>29.18</c:v>
                </c:pt>
                <c:pt idx="448">
                  <c:v>30.36</c:v>
                </c:pt>
                <c:pt idx="449">
                  <c:v>29.86</c:v>
                </c:pt>
                <c:pt idx="450">
                  <c:v>28.55</c:v>
                </c:pt>
                <c:pt idx="451">
                  <c:v>27.14</c:v>
                </c:pt>
                <c:pt idx="452">
                  <c:v>26.42</c:v>
                </c:pt>
                <c:pt idx="453">
                  <c:v>24.68</c:v>
                </c:pt>
                <c:pt idx="454">
                  <c:v>23.98</c:v>
                </c:pt>
                <c:pt idx="455">
                  <c:v>24.55</c:v>
                </c:pt>
                <c:pt idx="456">
                  <c:v>23.94</c:v>
                </c:pt>
                <c:pt idx="457">
                  <c:v>22.48</c:v>
                </c:pt>
                <c:pt idx="458">
                  <c:v>20.75</c:v>
                </c:pt>
                <c:pt idx="459">
                  <c:v>21</c:v>
                </c:pt>
                <c:pt idx="460">
                  <c:v>20.64</c:v>
                </c:pt>
                <c:pt idx="461">
                  <c:v>19.71</c:v>
                </c:pt>
                <c:pt idx="462">
                  <c:v>19.07</c:v>
                </c:pt>
                <c:pt idx="463">
                  <c:v>19.02</c:v>
                </c:pt>
                <c:pt idx="464">
                  <c:v>22.38</c:v>
                </c:pt>
                <c:pt idx="465">
                  <c:v>26.01</c:v>
                </c:pt>
                <c:pt idx="466">
                  <c:v>27</c:v>
                </c:pt>
                <c:pt idx="467">
                  <c:v>27.73</c:v>
                </c:pt>
                <c:pt idx="468">
                  <c:v>28.55</c:v>
                </c:pt>
                <c:pt idx="469">
                  <c:v>28.89</c:v>
                </c:pt>
                <c:pt idx="470">
                  <c:v>28.77</c:v>
                </c:pt>
                <c:pt idx="471">
                  <c:v>28.92</c:v>
                </c:pt>
                <c:pt idx="472">
                  <c:v>28.8</c:v>
                </c:pt>
                <c:pt idx="473">
                  <c:v>28.61</c:v>
                </c:pt>
                <c:pt idx="474">
                  <c:v>27.37</c:v>
                </c:pt>
                <c:pt idx="475">
                  <c:v>25.2</c:v>
                </c:pt>
                <c:pt idx="476">
                  <c:v>24.85</c:v>
                </c:pt>
                <c:pt idx="477">
                  <c:v>25.12</c:v>
                </c:pt>
                <c:pt idx="478">
                  <c:v>24.16</c:v>
                </c:pt>
                <c:pt idx="479">
                  <c:v>24.22</c:v>
                </c:pt>
                <c:pt idx="480">
                  <c:v>23.21</c:v>
                </c:pt>
                <c:pt idx="481">
                  <c:v>22.04</c:v>
                </c:pt>
                <c:pt idx="482">
                  <c:v>21.9</c:v>
                </c:pt>
                <c:pt idx="483">
                  <c:v>21.66</c:v>
                </c:pt>
                <c:pt idx="484">
                  <c:v>21.77</c:v>
                </c:pt>
                <c:pt idx="485">
                  <c:v>21.89</c:v>
                </c:pt>
                <c:pt idx="486">
                  <c:v>21.9</c:v>
                </c:pt>
                <c:pt idx="487">
                  <c:v>21.8</c:v>
                </c:pt>
                <c:pt idx="488">
                  <c:v>23.52</c:v>
                </c:pt>
                <c:pt idx="489">
                  <c:v>25.9</c:v>
                </c:pt>
                <c:pt idx="490">
                  <c:v>26.98</c:v>
                </c:pt>
                <c:pt idx="491">
                  <c:v>27.67</c:v>
                </c:pt>
                <c:pt idx="492">
                  <c:v>28.21</c:v>
                </c:pt>
                <c:pt idx="493">
                  <c:v>28.5</c:v>
                </c:pt>
                <c:pt idx="494">
                  <c:v>28.4</c:v>
                </c:pt>
                <c:pt idx="495">
                  <c:v>28.69</c:v>
                </c:pt>
                <c:pt idx="496">
                  <c:v>28.83</c:v>
                </c:pt>
                <c:pt idx="497">
                  <c:v>28.39</c:v>
                </c:pt>
                <c:pt idx="498">
                  <c:v>27.27</c:v>
                </c:pt>
                <c:pt idx="499">
                  <c:v>26.85</c:v>
                </c:pt>
                <c:pt idx="500">
                  <c:v>26.45</c:v>
                </c:pt>
                <c:pt idx="501">
                  <c:v>22.49</c:v>
                </c:pt>
                <c:pt idx="502">
                  <c:v>21.01</c:v>
                </c:pt>
                <c:pt idx="503">
                  <c:v>20.78</c:v>
                </c:pt>
                <c:pt idx="504">
                  <c:v>21.12</c:v>
                </c:pt>
                <c:pt idx="505">
                  <c:v>20.9</c:v>
                </c:pt>
                <c:pt idx="506">
                  <c:v>20.96</c:v>
                </c:pt>
                <c:pt idx="507">
                  <c:v>21.13</c:v>
                </c:pt>
                <c:pt idx="508">
                  <c:v>21.06</c:v>
                </c:pt>
                <c:pt idx="509">
                  <c:v>20.57</c:v>
                </c:pt>
                <c:pt idx="510">
                  <c:v>20.079999999999998</c:v>
                </c:pt>
                <c:pt idx="511">
                  <c:v>19.98</c:v>
                </c:pt>
                <c:pt idx="512">
                  <c:v>22.09</c:v>
                </c:pt>
                <c:pt idx="513">
                  <c:v>25.27</c:v>
                </c:pt>
                <c:pt idx="514">
                  <c:v>26.88</c:v>
                </c:pt>
                <c:pt idx="515">
                  <c:v>27.47</c:v>
                </c:pt>
                <c:pt idx="516">
                  <c:v>27.74</c:v>
                </c:pt>
                <c:pt idx="517">
                  <c:v>28.53</c:v>
                </c:pt>
                <c:pt idx="518">
                  <c:v>27.89</c:v>
                </c:pt>
                <c:pt idx="519">
                  <c:v>27.32</c:v>
                </c:pt>
                <c:pt idx="520">
                  <c:v>27.93</c:v>
                </c:pt>
                <c:pt idx="521">
                  <c:v>27.9</c:v>
                </c:pt>
                <c:pt idx="522">
                  <c:v>27.06</c:v>
                </c:pt>
                <c:pt idx="523">
                  <c:v>26.37</c:v>
                </c:pt>
                <c:pt idx="524">
                  <c:v>25.92</c:v>
                </c:pt>
                <c:pt idx="525">
                  <c:v>24.85</c:v>
                </c:pt>
                <c:pt idx="526">
                  <c:v>23.83</c:v>
                </c:pt>
                <c:pt idx="527">
                  <c:v>23.33</c:v>
                </c:pt>
                <c:pt idx="528">
                  <c:v>22.85</c:v>
                </c:pt>
                <c:pt idx="529">
                  <c:v>23.09</c:v>
                </c:pt>
                <c:pt idx="530">
                  <c:v>23.19</c:v>
                </c:pt>
                <c:pt idx="531">
                  <c:v>22.53</c:v>
                </c:pt>
                <c:pt idx="532">
                  <c:v>21.93</c:v>
                </c:pt>
                <c:pt idx="533">
                  <c:v>22.25</c:v>
                </c:pt>
                <c:pt idx="534">
                  <c:v>21.42</c:v>
                </c:pt>
                <c:pt idx="535">
                  <c:v>21.39</c:v>
                </c:pt>
                <c:pt idx="536">
                  <c:v>23.74</c:v>
                </c:pt>
                <c:pt idx="537">
                  <c:v>26.08</c:v>
                </c:pt>
                <c:pt idx="538">
                  <c:v>27.48</c:v>
                </c:pt>
                <c:pt idx="539">
                  <c:v>27.91</c:v>
                </c:pt>
                <c:pt idx="540">
                  <c:v>27.8</c:v>
                </c:pt>
                <c:pt idx="541">
                  <c:v>28.32</c:v>
                </c:pt>
                <c:pt idx="542">
                  <c:v>27.71</c:v>
                </c:pt>
                <c:pt idx="543">
                  <c:v>27.2</c:v>
                </c:pt>
                <c:pt idx="544">
                  <c:v>26.26</c:v>
                </c:pt>
                <c:pt idx="545">
                  <c:v>28.36</c:v>
                </c:pt>
                <c:pt idx="546">
                  <c:v>27.28</c:v>
                </c:pt>
                <c:pt idx="547">
                  <c:v>26.01</c:v>
                </c:pt>
                <c:pt idx="548">
                  <c:v>24.93</c:v>
                </c:pt>
                <c:pt idx="549">
                  <c:v>24.16</c:v>
                </c:pt>
                <c:pt idx="550">
                  <c:v>23.58</c:v>
                </c:pt>
                <c:pt idx="551">
                  <c:v>23.07</c:v>
                </c:pt>
                <c:pt idx="552">
                  <c:v>22.33</c:v>
                </c:pt>
                <c:pt idx="553">
                  <c:v>22.01</c:v>
                </c:pt>
                <c:pt idx="554">
                  <c:v>22.82</c:v>
                </c:pt>
                <c:pt idx="555">
                  <c:v>22.8</c:v>
                </c:pt>
                <c:pt idx="556">
                  <c:v>22.27</c:v>
                </c:pt>
                <c:pt idx="557">
                  <c:v>22.09</c:v>
                </c:pt>
                <c:pt idx="558">
                  <c:v>21.58</c:v>
                </c:pt>
                <c:pt idx="559">
                  <c:v>22.1</c:v>
                </c:pt>
                <c:pt idx="560">
                  <c:v>23.91</c:v>
                </c:pt>
                <c:pt idx="561">
                  <c:v>26.28</c:v>
                </c:pt>
                <c:pt idx="562">
                  <c:v>26.82</c:v>
                </c:pt>
                <c:pt idx="563">
                  <c:v>27.26</c:v>
                </c:pt>
                <c:pt idx="564">
                  <c:v>27.99</c:v>
                </c:pt>
                <c:pt idx="565">
                  <c:v>28.44</c:v>
                </c:pt>
                <c:pt idx="566">
                  <c:v>28.92</c:v>
                </c:pt>
                <c:pt idx="567">
                  <c:v>30.07</c:v>
                </c:pt>
                <c:pt idx="568">
                  <c:v>29.47</c:v>
                </c:pt>
                <c:pt idx="569">
                  <c:v>28.94</c:v>
                </c:pt>
                <c:pt idx="570">
                  <c:v>27.56</c:v>
                </c:pt>
                <c:pt idx="571">
                  <c:v>25.92</c:v>
                </c:pt>
                <c:pt idx="572">
                  <c:v>24.26</c:v>
                </c:pt>
                <c:pt idx="573">
                  <c:v>22.85</c:v>
                </c:pt>
                <c:pt idx="574">
                  <c:v>23.64</c:v>
                </c:pt>
                <c:pt idx="575">
                  <c:v>23.1</c:v>
                </c:pt>
                <c:pt idx="576">
                  <c:v>22.56</c:v>
                </c:pt>
                <c:pt idx="577">
                  <c:v>21.17</c:v>
                </c:pt>
                <c:pt idx="578">
                  <c:v>20.76</c:v>
                </c:pt>
                <c:pt idx="579">
                  <c:v>20.420000000000002</c:v>
                </c:pt>
                <c:pt idx="580">
                  <c:v>19.690000000000001</c:v>
                </c:pt>
                <c:pt idx="581">
                  <c:v>19.46</c:v>
                </c:pt>
                <c:pt idx="582">
                  <c:v>19.77</c:v>
                </c:pt>
                <c:pt idx="583">
                  <c:v>19.329999999999998</c:v>
                </c:pt>
                <c:pt idx="584">
                  <c:v>21.88</c:v>
                </c:pt>
                <c:pt idx="585">
                  <c:v>25.29</c:v>
                </c:pt>
                <c:pt idx="586">
                  <c:v>27.39</c:v>
                </c:pt>
                <c:pt idx="587">
                  <c:v>28.02</c:v>
                </c:pt>
                <c:pt idx="588">
                  <c:v>29.21</c:v>
                </c:pt>
                <c:pt idx="589">
                  <c:v>29.67</c:v>
                </c:pt>
                <c:pt idx="590">
                  <c:v>30.42</c:v>
                </c:pt>
                <c:pt idx="591">
                  <c:v>30.38</c:v>
                </c:pt>
                <c:pt idx="592">
                  <c:v>29.74</c:v>
                </c:pt>
                <c:pt idx="593">
                  <c:v>28.78</c:v>
                </c:pt>
                <c:pt idx="594">
                  <c:v>27.71</c:v>
                </c:pt>
                <c:pt idx="595">
                  <c:v>25.65</c:v>
                </c:pt>
                <c:pt idx="596">
                  <c:v>23.37</c:v>
                </c:pt>
                <c:pt idx="597">
                  <c:v>21.76</c:v>
                </c:pt>
                <c:pt idx="598">
                  <c:v>22.28</c:v>
                </c:pt>
                <c:pt idx="599">
                  <c:v>21.89</c:v>
                </c:pt>
                <c:pt idx="600">
                  <c:v>21.19</c:v>
                </c:pt>
                <c:pt idx="601">
                  <c:v>21.95</c:v>
                </c:pt>
                <c:pt idx="602">
                  <c:v>22.62</c:v>
                </c:pt>
                <c:pt idx="603">
                  <c:v>21.17</c:v>
                </c:pt>
                <c:pt idx="604">
                  <c:v>20.399999999999999</c:v>
                </c:pt>
                <c:pt idx="605">
                  <c:v>20.58</c:v>
                </c:pt>
                <c:pt idx="606">
                  <c:v>20.74</c:v>
                </c:pt>
                <c:pt idx="607">
                  <c:v>20.58</c:v>
                </c:pt>
                <c:pt idx="608">
                  <c:v>22.28</c:v>
                </c:pt>
                <c:pt idx="609">
                  <c:v>25.45</c:v>
                </c:pt>
                <c:pt idx="610">
                  <c:v>27.77</c:v>
                </c:pt>
                <c:pt idx="611">
                  <c:v>29.06</c:v>
                </c:pt>
                <c:pt idx="612">
                  <c:v>29.99</c:v>
                </c:pt>
                <c:pt idx="613">
                  <c:v>30.66</c:v>
                </c:pt>
                <c:pt idx="614">
                  <c:v>29.94</c:v>
                </c:pt>
                <c:pt idx="615">
                  <c:v>29.56</c:v>
                </c:pt>
                <c:pt idx="616">
                  <c:v>29.32</c:v>
                </c:pt>
                <c:pt idx="617">
                  <c:v>29.16</c:v>
                </c:pt>
                <c:pt idx="618">
                  <c:v>28.25</c:v>
                </c:pt>
                <c:pt idx="619">
                  <c:v>25.68</c:v>
                </c:pt>
                <c:pt idx="620">
                  <c:v>24.93</c:v>
                </c:pt>
                <c:pt idx="621">
                  <c:v>22.69</c:v>
                </c:pt>
                <c:pt idx="622">
                  <c:v>21.87</c:v>
                </c:pt>
                <c:pt idx="623">
                  <c:v>21.24</c:v>
                </c:pt>
                <c:pt idx="624">
                  <c:v>21.33</c:v>
                </c:pt>
                <c:pt idx="625">
                  <c:v>20.77</c:v>
                </c:pt>
                <c:pt idx="626">
                  <c:v>20.7</c:v>
                </c:pt>
                <c:pt idx="627">
                  <c:v>20.16</c:v>
                </c:pt>
                <c:pt idx="628">
                  <c:v>19.5</c:v>
                </c:pt>
                <c:pt idx="629">
                  <c:v>19.329999999999998</c:v>
                </c:pt>
                <c:pt idx="630">
                  <c:v>19.27</c:v>
                </c:pt>
                <c:pt idx="631">
                  <c:v>18.809999999999999</c:v>
                </c:pt>
                <c:pt idx="632">
                  <c:v>21.34</c:v>
                </c:pt>
                <c:pt idx="633">
                  <c:v>25.35</c:v>
                </c:pt>
                <c:pt idx="634">
                  <c:v>28.07</c:v>
                </c:pt>
                <c:pt idx="635">
                  <c:v>28.97</c:v>
                </c:pt>
                <c:pt idx="636">
                  <c:v>29.22</c:v>
                </c:pt>
                <c:pt idx="637">
                  <c:v>30.25</c:v>
                </c:pt>
                <c:pt idx="638">
                  <c:v>31.35</c:v>
                </c:pt>
                <c:pt idx="639">
                  <c:v>30.57</c:v>
                </c:pt>
                <c:pt idx="640">
                  <c:v>30.82</c:v>
                </c:pt>
                <c:pt idx="641">
                  <c:v>30.69</c:v>
                </c:pt>
                <c:pt idx="642">
                  <c:v>27.61</c:v>
                </c:pt>
                <c:pt idx="643">
                  <c:v>26.73</c:v>
                </c:pt>
                <c:pt idx="644">
                  <c:v>25.49</c:v>
                </c:pt>
                <c:pt idx="645">
                  <c:v>23.53</c:v>
                </c:pt>
                <c:pt idx="646">
                  <c:v>23.5</c:v>
                </c:pt>
                <c:pt idx="647">
                  <c:v>23.93</c:v>
                </c:pt>
                <c:pt idx="648">
                  <c:v>23.09</c:v>
                </c:pt>
                <c:pt idx="649">
                  <c:v>21.64</c:v>
                </c:pt>
                <c:pt idx="650">
                  <c:v>21.31</c:v>
                </c:pt>
                <c:pt idx="651">
                  <c:v>20.47</c:v>
                </c:pt>
                <c:pt idx="652">
                  <c:v>20.74</c:v>
                </c:pt>
                <c:pt idx="653">
                  <c:v>20.74</c:v>
                </c:pt>
                <c:pt idx="654">
                  <c:v>20.6</c:v>
                </c:pt>
                <c:pt idx="655">
                  <c:v>20.69</c:v>
                </c:pt>
                <c:pt idx="656">
                  <c:v>23.03</c:v>
                </c:pt>
                <c:pt idx="657">
                  <c:v>26.11</c:v>
                </c:pt>
                <c:pt idx="658">
                  <c:v>28.34</c:v>
                </c:pt>
                <c:pt idx="659">
                  <c:v>29.22</c:v>
                </c:pt>
                <c:pt idx="660">
                  <c:v>29.98</c:v>
                </c:pt>
                <c:pt idx="661">
                  <c:v>30.44</c:v>
                </c:pt>
                <c:pt idx="662">
                  <c:v>31.25</c:v>
                </c:pt>
                <c:pt idx="663">
                  <c:v>30.24</c:v>
                </c:pt>
                <c:pt idx="664">
                  <c:v>30.01</c:v>
                </c:pt>
                <c:pt idx="665">
                  <c:v>29.88</c:v>
                </c:pt>
                <c:pt idx="666">
                  <c:v>28.69</c:v>
                </c:pt>
                <c:pt idx="667">
                  <c:v>27.15</c:v>
                </c:pt>
                <c:pt idx="668">
                  <c:v>26.12</c:v>
                </c:pt>
                <c:pt idx="669">
                  <c:v>25.77</c:v>
                </c:pt>
                <c:pt idx="670">
                  <c:v>25.2</c:v>
                </c:pt>
                <c:pt idx="671">
                  <c:v>23.81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1CB-4841-8526-E69928480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255.958330000009"/>
          <c:min val="4422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2021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853703528022856E-2"/>
          <c:y val="0.13922672672672673"/>
          <c:w val="0.75634717347078606"/>
          <c:h val="0.69409419261781469"/>
        </c:manualLayout>
      </c:layout>
      <c:scatterChart>
        <c:scatterStyle val="smoothMarker"/>
        <c:varyColors val="0"/>
        <c:ser>
          <c:idx val="1"/>
          <c:order val="0"/>
          <c:tx>
            <c:v>Sol_Rad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FEB!$G$5:$G$676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20.09</c:v>
                </c:pt>
                <c:pt idx="8">
                  <c:v>181</c:v>
                </c:pt>
                <c:pt idx="9">
                  <c:v>391.8</c:v>
                </c:pt>
                <c:pt idx="10">
                  <c:v>523.9</c:v>
                </c:pt>
                <c:pt idx="11">
                  <c:v>464.6</c:v>
                </c:pt>
                <c:pt idx="12">
                  <c:v>784.2</c:v>
                </c:pt>
                <c:pt idx="13">
                  <c:v>788.6</c:v>
                </c:pt>
                <c:pt idx="14">
                  <c:v>773.6</c:v>
                </c:pt>
                <c:pt idx="15">
                  <c:v>527.1</c:v>
                </c:pt>
                <c:pt idx="16">
                  <c:v>441.9</c:v>
                </c:pt>
                <c:pt idx="17">
                  <c:v>224.9</c:v>
                </c:pt>
                <c:pt idx="18">
                  <c:v>42.06</c:v>
                </c:pt>
                <c:pt idx="19">
                  <c:v>1.7000000000000001E-2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29.44</c:v>
                </c:pt>
                <c:pt idx="32">
                  <c:v>49.99</c:v>
                </c:pt>
                <c:pt idx="33">
                  <c:v>123</c:v>
                </c:pt>
                <c:pt idx="34">
                  <c:v>237.8</c:v>
                </c:pt>
                <c:pt idx="35">
                  <c:v>405.7</c:v>
                </c:pt>
                <c:pt idx="36">
                  <c:v>383.8</c:v>
                </c:pt>
                <c:pt idx="37">
                  <c:v>243.5</c:v>
                </c:pt>
                <c:pt idx="38">
                  <c:v>341.5</c:v>
                </c:pt>
                <c:pt idx="39">
                  <c:v>268.7</c:v>
                </c:pt>
                <c:pt idx="40">
                  <c:v>276.3</c:v>
                </c:pt>
                <c:pt idx="41">
                  <c:v>154.19999999999999</c:v>
                </c:pt>
                <c:pt idx="42">
                  <c:v>21.12</c:v>
                </c:pt>
                <c:pt idx="43">
                  <c:v>1.7000000000000001E-2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19.95</c:v>
                </c:pt>
                <c:pt idx="56">
                  <c:v>173.8</c:v>
                </c:pt>
                <c:pt idx="57">
                  <c:v>245.1</c:v>
                </c:pt>
                <c:pt idx="58">
                  <c:v>390.2</c:v>
                </c:pt>
                <c:pt idx="59">
                  <c:v>303.39999999999998</c:v>
                </c:pt>
                <c:pt idx="60">
                  <c:v>426.9</c:v>
                </c:pt>
                <c:pt idx="61">
                  <c:v>394.3</c:v>
                </c:pt>
                <c:pt idx="62">
                  <c:v>321.89999999999998</c:v>
                </c:pt>
                <c:pt idx="63">
                  <c:v>171.8</c:v>
                </c:pt>
                <c:pt idx="64">
                  <c:v>59.53</c:v>
                </c:pt>
                <c:pt idx="65">
                  <c:v>80.5</c:v>
                </c:pt>
                <c:pt idx="66">
                  <c:v>5.923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23.83</c:v>
                </c:pt>
                <c:pt idx="80">
                  <c:v>187.5</c:v>
                </c:pt>
                <c:pt idx="81">
                  <c:v>401.4</c:v>
                </c:pt>
                <c:pt idx="82">
                  <c:v>590.9</c:v>
                </c:pt>
                <c:pt idx="83">
                  <c:v>725.7</c:v>
                </c:pt>
                <c:pt idx="84">
                  <c:v>806</c:v>
                </c:pt>
                <c:pt idx="85">
                  <c:v>791.1</c:v>
                </c:pt>
                <c:pt idx="86">
                  <c:v>731.2</c:v>
                </c:pt>
                <c:pt idx="87">
                  <c:v>553.6</c:v>
                </c:pt>
                <c:pt idx="88">
                  <c:v>451</c:v>
                </c:pt>
                <c:pt idx="89">
                  <c:v>238</c:v>
                </c:pt>
                <c:pt idx="90">
                  <c:v>30.94</c:v>
                </c:pt>
                <c:pt idx="91">
                  <c:v>1.0999999999999999E-2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24.35</c:v>
                </c:pt>
                <c:pt idx="104">
                  <c:v>185.4</c:v>
                </c:pt>
                <c:pt idx="105">
                  <c:v>396</c:v>
                </c:pt>
                <c:pt idx="106">
                  <c:v>583.79999999999995</c:v>
                </c:pt>
                <c:pt idx="107">
                  <c:v>720.6</c:v>
                </c:pt>
                <c:pt idx="108">
                  <c:v>793.4</c:v>
                </c:pt>
                <c:pt idx="109">
                  <c:v>868</c:v>
                </c:pt>
                <c:pt idx="110">
                  <c:v>600.4</c:v>
                </c:pt>
                <c:pt idx="111">
                  <c:v>280.2</c:v>
                </c:pt>
                <c:pt idx="112">
                  <c:v>185.8</c:v>
                </c:pt>
                <c:pt idx="113">
                  <c:v>192.8</c:v>
                </c:pt>
                <c:pt idx="114">
                  <c:v>32.28</c:v>
                </c:pt>
                <c:pt idx="115">
                  <c:v>2.3E-2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26.14</c:v>
                </c:pt>
                <c:pt idx="128">
                  <c:v>195.5</c:v>
                </c:pt>
                <c:pt idx="129">
                  <c:v>409.3</c:v>
                </c:pt>
                <c:pt idx="130">
                  <c:v>603.5</c:v>
                </c:pt>
                <c:pt idx="131">
                  <c:v>718</c:v>
                </c:pt>
                <c:pt idx="132">
                  <c:v>732.9</c:v>
                </c:pt>
                <c:pt idx="133">
                  <c:v>728.4</c:v>
                </c:pt>
                <c:pt idx="134">
                  <c:v>479.2</c:v>
                </c:pt>
                <c:pt idx="135">
                  <c:v>514.70000000000005</c:v>
                </c:pt>
                <c:pt idx="136">
                  <c:v>434.4</c:v>
                </c:pt>
                <c:pt idx="137">
                  <c:v>223.7</c:v>
                </c:pt>
                <c:pt idx="138">
                  <c:v>38.97</c:v>
                </c:pt>
                <c:pt idx="139">
                  <c:v>2.3E-2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30.02</c:v>
                </c:pt>
                <c:pt idx="152">
                  <c:v>203</c:v>
                </c:pt>
                <c:pt idx="153">
                  <c:v>426.2</c:v>
                </c:pt>
                <c:pt idx="154">
                  <c:v>616.6</c:v>
                </c:pt>
                <c:pt idx="155">
                  <c:v>736.6</c:v>
                </c:pt>
                <c:pt idx="156">
                  <c:v>772</c:v>
                </c:pt>
                <c:pt idx="157">
                  <c:v>818</c:v>
                </c:pt>
                <c:pt idx="158">
                  <c:v>763.9</c:v>
                </c:pt>
                <c:pt idx="159">
                  <c:v>637.29999999999995</c:v>
                </c:pt>
                <c:pt idx="160">
                  <c:v>451.9</c:v>
                </c:pt>
                <c:pt idx="161">
                  <c:v>197.8</c:v>
                </c:pt>
                <c:pt idx="162">
                  <c:v>45.22</c:v>
                </c:pt>
                <c:pt idx="163">
                  <c:v>4.4999999999999998E-2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30.75</c:v>
                </c:pt>
                <c:pt idx="176">
                  <c:v>208.3</c:v>
                </c:pt>
                <c:pt idx="177">
                  <c:v>416.9</c:v>
                </c:pt>
                <c:pt idx="178">
                  <c:v>605.5</c:v>
                </c:pt>
                <c:pt idx="179">
                  <c:v>743</c:v>
                </c:pt>
                <c:pt idx="180">
                  <c:v>816</c:v>
                </c:pt>
                <c:pt idx="181">
                  <c:v>828</c:v>
                </c:pt>
                <c:pt idx="182">
                  <c:v>753.3</c:v>
                </c:pt>
                <c:pt idx="183">
                  <c:v>495</c:v>
                </c:pt>
                <c:pt idx="184">
                  <c:v>448.7</c:v>
                </c:pt>
                <c:pt idx="185">
                  <c:v>234.8</c:v>
                </c:pt>
                <c:pt idx="186">
                  <c:v>39.31</c:v>
                </c:pt>
                <c:pt idx="187">
                  <c:v>0.04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20.239999999999998</c:v>
                </c:pt>
                <c:pt idx="200">
                  <c:v>198.6</c:v>
                </c:pt>
                <c:pt idx="201">
                  <c:v>414</c:v>
                </c:pt>
                <c:pt idx="202">
                  <c:v>608.70000000000005</c:v>
                </c:pt>
                <c:pt idx="203">
                  <c:v>754.7</c:v>
                </c:pt>
                <c:pt idx="204">
                  <c:v>791</c:v>
                </c:pt>
                <c:pt idx="205">
                  <c:v>835</c:v>
                </c:pt>
                <c:pt idx="206">
                  <c:v>785.2</c:v>
                </c:pt>
                <c:pt idx="207">
                  <c:v>625</c:v>
                </c:pt>
                <c:pt idx="208">
                  <c:v>472.1</c:v>
                </c:pt>
                <c:pt idx="209">
                  <c:v>201.2</c:v>
                </c:pt>
                <c:pt idx="210">
                  <c:v>40.630000000000003</c:v>
                </c:pt>
                <c:pt idx="211">
                  <c:v>4.4999999999999998E-2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6.0000000000000001E-3</c:v>
                </c:pt>
                <c:pt idx="223">
                  <c:v>32.08</c:v>
                </c:pt>
                <c:pt idx="224">
                  <c:v>148.1</c:v>
                </c:pt>
                <c:pt idx="225">
                  <c:v>396</c:v>
                </c:pt>
                <c:pt idx="226">
                  <c:v>580.20000000000005</c:v>
                </c:pt>
                <c:pt idx="227">
                  <c:v>742.4</c:v>
                </c:pt>
                <c:pt idx="228">
                  <c:v>811</c:v>
                </c:pt>
                <c:pt idx="229">
                  <c:v>808</c:v>
                </c:pt>
                <c:pt idx="230">
                  <c:v>744.4</c:v>
                </c:pt>
                <c:pt idx="231">
                  <c:v>451.4</c:v>
                </c:pt>
                <c:pt idx="232">
                  <c:v>368.5</c:v>
                </c:pt>
                <c:pt idx="233">
                  <c:v>219.3</c:v>
                </c:pt>
                <c:pt idx="234">
                  <c:v>42.32</c:v>
                </c:pt>
                <c:pt idx="235">
                  <c:v>5.7000000000000002E-2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6.0000000000000001E-3</c:v>
                </c:pt>
                <c:pt idx="247">
                  <c:v>32.200000000000003</c:v>
                </c:pt>
                <c:pt idx="248">
                  <c:v>206.9</c:v>
                </c:pt>
                <c:pt idx="249">
                  <c:v>409.9</c:v>
                </c:pt>
                <c:pt idx="250">
                  <c:v>601.70000000000005</c:v>
                </c:pt>
                <c:pt idx="251">
                  <c:v>653.6</c:v>
                </c:pt>
                <c:pt idx="252">
                  <c:v>493.8</c:v>
                </c:pt>
                <c:pt idx="253">
                  <c:v>392</c:v>
                </c:pt>
                <c:pt idx="254">
                  <c:v>342.8</c:v>
                </c:pt>
                <c:pt idx="255">
                  <c:v>557.9</c:v>
                </c:pt>
                <c:pt idx="256">
                  <c:v>457.1</c:v>
                </c:pt>
                <c:pt idx="257">
                  <c:v>238.2</c:v>
                </c:pt>
                <c:pt idx="258">
                  <c:v>46.22</c:v>
                </c:pt>
                <c:pt idx="259">
                  <c:v>5.7000000000000002E-2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6.0000000000000001E-3</c:v>
                </c:pt>
                <c:pt idx="271">
                  <c:v>31.14</c:v>
                </c:pt>
                <c:pt idx="272">
                  <c:v>209.2</c:v>
                </c:pt>
                <c:pt idx="273">
                  <c:v>422.4</c:v>
                </c:pt>
                <c:pt idx="274">
                  <c:v>624.20000000000005</c:v>
                </c:pt>
                <c:pt idx="275">
                  <c:v>760.6</c:v>
                </c:pt>
                <c:pt idx="276">
                  <c:v>823</c:v>
                </c:pt>
                <c:pt idx="277">
                  <c:v>837</c:v>
                </c:pt>
                <c:pt idx="278">
                  <c:v>719.9</c:v>
                </c:pt>
                <c:pt idx="279">
                  <c:v>319.7</c:v>
                </c:pt>
                <c:pt idx="280">
                  <c:v>451.1</c:v>
                </c:pt>
                <c:pt idx="281">
                  <c:v>233.6</c:v>
                </c:pt>
                <c:pt idx="282">
                  <c:v>44.59</c:v>
                </c:pt>
                <c:pt idx="283">
                  <c:v>5.0999999999999997E-2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1.0999999999999999E-2</c:v>
                </c:pt>
                <c:pt idx="295">
                  <c:v>18.03</c:v>
                </c:pt>
                <c:pt idx="296">
                  <c:v>204.4</c:v>
                </c:pt>
                <c:pt idx="297">
                  <c:v>427.1</c:v>
                </c:pt>
                <c:pt idx="298">
                  <c:v>293.60000000000002</c:v>
                </c:pt>
                <c:pt idx="299">
                  <c:v>494.6</c:v>
                </c:pt>
                <c:pt idx="300">
                  <c:v>497.1</c:v>
                </c:pt>
                <c:pt idx="301">
                  <c:v>522.5</c:v>
                </c:pt>
                <c:pt idx="302">
                  <c:v>796.4</c:v>
                </c:pt>
                <c:pt idx="303">
                  <c:v>705.2</c:v>
                </c:pt>
                <c:pt idx="304">
                  <c:v>466.6</c:v>
                </c:pt>
                <c:pt idx="305">
                  <c:v>218.4</c:v>
                </c:pt>
                <c:pt idx="306">
                  <c:v>42.73</c:v>
                </c:pt>
                <c:pt idx="307">
                  <c:v>7.2999999999999995E-2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1.0999999999999999E-2</c:v>
                </c:pt>
                <c:pt idx="319">
                  <c:v>30.31</c:v>
                </c:pt>
                <c:pt idx="320">
                  <c:v>176.3</c:v>
                </c:pt>
                <c:pt idx="321">
                  <c:v>366.5</c:v>
                </c:pt>
                <c:pt idx="322">
                  <c:v>588.1</c:v>
                </c:pt>
                <c:pt idx="323">
                  <c:v>758.6</c:v>
                </c:pt>
                <c:pt idx="324">
                  <c:v>832</c:v>
                </c:pt>
                <c:pt idx="325">
                  <c:v>787.8</c:v>
                </c:pt>
                <c:pt idx="326">
                  <c:v>793.1</c:v>
                </c:pt>
                <c:pt idx="327">
                  <c:v>466.8</c:v>
                </c:pt>
                <c:pt idx="328">
                  <c:v>459.1</c:v>
                </c:pt>
                <c:pt idx="329">
                  <c:v>242.6</c:v>
                </c:pt>
                <c:pt idx="330">
                  <c:v>46.62</c:v>
                </c:pt>
                <c:pt idx="331">
                  <c:v>6.2E-2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1.0999999999999999E-2</c:v>
                </c:pt>
                <c:pt idx="343">
                  <c:v>34.76</c:v>
                </c:pt>
                <c:pt idx="344">
                  <c:v>208.9</c:v>
                </c:pt>
                <c:pt idx="345">
                  <c:v>427</c:v>
                </c:pt>
                <c:pt idx="346">
                  <c:v>621.1</c:v>
                </c:pt>
                <c:pt idx="347">
                  <c:v>758.9</c:v>
                </c:pt>
                <c:pt idx="348">
                  <c:v>830</c:v>
                </c:pt>
                <c:pt idx="349">
                  <c:v>833</c:v>
                </c:pt>
                <c:pt idx="350">
                  <c:v>783.8</c:v>
                </c:pt>
                <c:pt idx="351">
                  <c:v>615.5</c:v>
                </c:pt>
                <c:pt idx="352">
                  <c:v>361.6</c:v>
                </c:pt>
                <c:pt idx="353">
                  <c:v>235.9</c:v>
                </c:pt>
                <c:pt idx="354">
                  <c:v>36.08</c:v>
                </c:pt>
                <c:pt idx="355">
                  <c:v>7.9000000000000001E-2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1.7000000000000001E-2</c:v>
                </c:pt>
                <c:pt idx="367">
                  <c:v>30.31</c:v>
                </c:pt>
                <c:pt idx="368">
                  <c:v>206.1</c:v>
                </c:pt>
                <c:pt idx="369">
                  <c:v>428.9</c:v>
                </c:pt>
                <c:pt idx="370">
                  <c:v>631.29999999999995</c:v>
                </c:pt>
                <c:pt idx="371">
                  <c:v>749.8</c:v>
                </c:pt>
                <c:pt idx="372">
                  <c:v>837</c:v>
                </c:pt>
                <c:pt idx="373">
                  <c:v>839</c:v>
                </c:pt>
                <c:pt idx="374">
                  <c:v>668.8</c:v>
                </c:pt>
                <c:pt idx="375">
                  <c:v>319.8</c:v>
                </c:pt>
                <c:pt idx="376">
                  <c:v>349.5</c:v>
                </c:pt>
                <c:pt idx="377">
                  <c:v>267.2</c:v>
                </c:pt>
                <c:pt idx="378">
                  <c:v>46.75</c:v>
                </c:pt>
                <c:pt idx="379">
                  <c:v>7.9000000000000001E-2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2.3E-2</c:v>
                </c:pt>
                <c:pt idx="391">
                  <c:v>15.34</c:v>
                </c:pt>
                <c:pt idx="392">
                  <c:v>166.4</c:v>
                </c:pt>
                <c:pt idx="393">
                  <c:v>252.7</c:v>
                </c:pt>
                <c:pt idx="394">
                  <c:v>471.1</c:v>
                </c:pt>
                <c:pt idx="395">
                  <c:v>767.9</c:v>
                </c:pt>
                <c:pt idx="396">
                  <c:v>842</c:v>
                </c:pt>
                <c:pt idx="397">
                  <c:v>848</c:v>
                </c:pt>
                <c:pt idx="398">
                  <c:v>661</c:v>
                </c:pt>
                <c:pt idx="399">
                  <c:v>649.29999999999995</c:v>
                </c:pt>
                <c:pt idx="400">
                  <c:v>469.1</c:v>
                </c:pt>
                <c:pt idx="401">
                  <c:v>248.7</c:v>
                </c:pt>
                <c:pt idx="402">
                  <c:v>50.06</c:v>
                </c:pt>
                <c:pt idx="403">
                  <c:v>0.10199999999999999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2.3E-2</c:v>
                </c:pt>
                <c:pt idx="415">
                  <c:v>11.35</c:v>
                </c:pt>
                <c:pt idx="416">
                  <c:v>126.5</c:v>
                </c:pt>
                <c:pt idx="417">
                  <c:v>379.7</c:v>
                </c:pt>
                <c:pt idx="418">
                  <c:v>415</c:v>
                </c:pt>
                <c:pt idx="419">
                  <c:v>440.4</c:v>
                </c:pt>
                <c:pt idx="420">
                  <c:v>658.7</c:v>
                </c:pt>
                <c:pt idx="421">
                  <c:v>426.5</c:v>
                </c:pt>
                <c:pt idx="422">
                  <c:v>380.6</c:v>
                </c:pt>
                <c:pt idx="423">
                  <c:v>423.8</c:v>
                </c:pt>
                <c:pt idx="424">
                  <c:v>407.7</c:v>
                </c:pt>
                <c:pt idx="425">
                  <c:v>247.4</c:v>
                </c:pt>
                <c:pt idx="426">
                  <c:v>50.81</c:v>
                </c:pt>
                <c:pt idx="427">
                  <c:v>0.10199999999999999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2.8000000000000001E-2</c:v>
                </c:pt>
                <c:pt idx="439">
                  <c:v>38.130000000000003</c:v>
                </c:pt>
                <c:pt idx="440">
                  <c:v>222.4</c:v>
                </c:pt>
                <c:pt idx="441">
                  <c:v>440.8</c:v>
                </c:pt>
                <c:pt idx="442">
                  <c:v>627.5</c:v>
                </c:pt>
                <c:pt idx="443">
                  <c:v>755.6</c:v>
                </c:pt>
                <c:pt idx="444">
                  <c:v>763.2</c:v>
                </c:pt>
                <c:pt idx="445">
                  <c:v>524.20000000000005</c:v>
                </c:pt>
                <c:pt idx="446">
                  <c:v>156.80000000000001</c:v>
                </c:pt>
                <c:pt idx="447">
                  <c:v>379.6</c:v>
                </c:pt>
                <c:pt idx="448">
                  <c:v>479.2</c:v>
                </c:pt>
                <c:pt idx="449">
                  <c:v>256.3</c:v>
                </c:pt>
                <c:pt idx="450">
                  <c:v>55.82</c:v>
                </c:pt>
                <c:pt idx="451">
                  <c:v>0.113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3.4000000000000002E-2</c:v>
                </c:pt>
                <c:pt idx="463">
                  <c:v>38.159999999999997</c:v>
                </c:pt>
                <c:pt idx="464">
                  <c:v>210.3</c:v>
                </c:pt>
                <c:pt idx="465">
                  <c:v>432.7</c:v>
                </c:pt>
                <c:pt idx="466">
                  <c:v>635.9</c:v>
                </c:pt>
                <c:pt idx="467">
                  <c:v>770.2</c:v>
                </c:pt>
                <c:pt idx="468">
                  <c:v>839</c:v>
                </c:pt>
                <c:pt idx="469">
                  <c:v>836</c:v>
                </c:pt>
                <c:pt idx="470">
                  <c:v>773.3</c:v>
                </c:pt>
                <c:pt idx="471">
                  <c:v>650.79999999999995</c:v>
                </c:pt>
                <c:pt idx="472">
                  <c:v>478.3</c:v>
                </c:pt>
                <c:pt idx="473">
                  <c:v>263.10000000000002</c:v>
                </c:pt>
                <c:pt idx="474">
                  <c:v>44.68</c:v>
                </c:pt>
                <c:pt idx="475">
                  <c:v>0.09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2.3E-2</c:v>
                </c:pt>
                <c:pt idx="487">
                  <c:v>51.43</c:v>
                </c:pt>
                <c:pt idx="488">
                  <c:v>240.6</c:v>
                </c:pt>
                <c:pt idx="489">
                  <c:v>446.4</c:v>
                </c:pt>
                <c:pt idx="490">
                  <c:v>627.5</c:v>
                </c:pt>
                <c:pt idx="491">
                  <c:v>771.4</c:v>
                </c:pt>
                <c:pt idx="492">
                  <c:v>853</c:v>
                </c:pt>
                <c:pt idx="493">
                  <c:v>858</c:v>
                </c:pt>
                <c:pt idx="494">
                  <c:v>792.1</c:v>
                </c:pt>
                <c:pt idx="495">
                  <c:v>662.7</c:v>
                </c:pt>
                <c:pt idx="496">
                  <c:v>453.7</c:v>
                </c:pt>
                <c:pt idx="497">
                  <c:v>210.2</c:v>
                </c:pt>
                <c:pt idx="498">
                  <c:v>33.04</c:v>
                </c:pt>
                <c:pt idx="499">
                  <c:v>6.2E-2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4.4999999999999998E-2</c:v>
                </c:pt>
                <c:pt idx="511">
                  <c:v>49.36</c:v>
                </c:pt>
                <c:pt idx="512">
                  <c:v>222.8</c:v>
                </c:pt>
                <c:pt idx="513">
                  <c:v>449.4</c:v>
                </c:pt>
                <c:pt idx="514">
                  <c:v>643.4</c:v>
                </c:pt>
                <c:pt idx="515">
                  <c:v>737.1</c:v>
                </c:pt>
                <c:pt idx="516">
                  <c:v>854</c:v>
                </c:pt>
                <c:pt idx="517">
                  <c:v>871</c:v>
                </c:pt>
                <c:pt idx="518">
                  <c:v>403.1</c:v>
                </c:pt>
                <c:pt idx="519">
                  <c:v>383.5</c:v>
                </c:pt>
                <c:pt idx="520">
                  <c:v>406.6</c:v>
                </c:pt>
                <c:pt idx="521">
                  <c:v>240.3</c:v>
                </c:pt>
                <c:pt idx="522">
                  <c:v>57.12</c:v>
                </c:pt>
                <c:pt idx="523">
                  <c:v>0.13600000000000001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3.4000000000000002E-2</c:v>
                </c:pt>
                <c:pt idx="535">
                  <c:v>37.9</c:v>
                </c:pt>
                <c:pt idx="536">
                  <c:v>224.3</c:v>
                </c:pt>
                <c:pt idx="537">
                  <c:v>403.6</c:v>
                </c:pt>
                <c:pt idx="538">
                  <c:v>659</c:v>
                </c:pt>
                <c:pt idx="539">
                  <c:v>788.7</c:v>
                </c:pt>
                <c:pt idx="540">
                  <c:v>861</c:v>
                </c:pt>
                <c:pt idx="541">
                  <c:v>847</c:v>
                </c:pt>
                <c:pt idx="542">
                  <c:v>238.4</c:v>
                </c:pt>
                <c:pt idx="543">
                  <c:v>132.6</c:v>
                </c:pt>
                <c:pt idx="544">
                  <c:v>195.3</c:v>
                </c:pt>
                <c:pt idx="545">
                  <c:v>227.2</c:v>
                </c:pt>
                <c:pt idx="546">
                  <c:v>28.3</c:v>
                </c:pt>
                <c:pt idx="547">
                  <c:v>0.13600000000000001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5.0999999999999997E-2</c:v>
                </c:pt>
                <c:pt idx="559">
                  <c:v>36.29</c:v>
                </c:pt>
                <c:pt idx="560">
                  <c:v>221.4</c:v>
                </c:pt>
                <c:pt idx="561">
                  <c:v>454.7</c:v>
                </c:pt>
                <c:pt idx="562">
                  <c:v>420.5</c:v>
                </c:pt>
                <c:pt idx="563">
                  <c:v>798.5</c:v>
                </c:pt>
                <c:pt idx="564">
                  <c:v>871</c:v>
                </c:pt>
                <c:pt idx="565">
                  <c:v>869</c:v>
                </c:pt>
                <c:pt idx="566">
                  <c:v>737.7</c:v>
                </c:pt>
                <c:pt idx="567">
                  <c:v>661</c:v>
                </c:pt>
                <c:pt idx="568">
                  <c:v>420.5</c:v>
                </c:pt>
                <c:pt idx="569">
                  <c:v>269.2</c:v>
                </c:pt>
                <c:pt idx="570">
                  <c:v>55.05</c:v>
                </c:pt>
                <c:pt idx="571">
                  <c:v>0.17499999999999999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7.9000000000000001E-2</c:v>
                </c:pt>
                <c:pt idx="583">
                  <c:v>47.67</c:v>
                </c:pt>
                <c:pt idx="584">
                  <c:v>234.9</c:v>
                </c:pt>
                <c:pt idx="585">
                  <c:v>466.3</c:v>
                </c:pt>
                <c:pt idx="586">
                  <c:v>667.1</c:v>
                </c:pt>
                <c:pt idx="587">
                  <c:v>801</c:v>
                </c:pt>
                <c:pt idx="588">
                  <c:v>797.3</c:v>
                </c:pt>
                <c:pt idx="589">
                  <c:v>783.7</c:v>
                </c:pt>
                <c:pt idx="590">
                  <c:v>798.4</c:v>
                </c:pt>
                <c:pt idx="591">
                  <c:v>669.8</c:v>
                </c:pt>
                <c:pt idx="592">
                  <c:v>480.6</c:v>
                </c:pt>
                <c:pt idx="593">
                  <c:v>262.5</c:v>
                </c:pt>
                <c:pt idx="594">
                  <c:v>59.53</c:v>
                </c:pt>
                <c:pt idx="595">
                  <c:v>0.192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9.6000000000000002E-2</c:v>
                </c:pt>
                <c:pt idx="607">
                  <c:v>45.11</c:v>
                </c:pt>
                <c:pt idx="608">
                  <c:v>235.6</c:v>
                </c:pt>
                <c:pt idx="609">
                  <c:v>465.4</c:v>
                </c:pt>
                <c:pt idx="610">
                  <c:v>655.4</c:v>
                </c:pt>
                <c:pt idx="611">
                  <c:v>786.1</c:v>
                </c:pt>
                <c:pt idx="612">
                  <c:v>864</c:v>
                </c:pt>
                <c:pt idx="613">
                  <c:v>902</c:v>
                </c:pt>
                <c:pt idx="614">
                  <c:v>800</c:v>
                </c:pt>
                <c:pt idx="615">
                  <c:v>665.6</c:v>
                </c:pt>
                <c:pt idx="616">
                  <c:v>477.7</c:v>
                </c:pt>
                <c:pt idx="617">
                  <c:v>274.39999999999998</c:v>
                </c:pt>
                <c:pt idx="618">
                  <c:v>63.34</c:v>
                </c:pt>
                <c:pt idx="619">
                  <c:v>0.20300000000000001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0.10199999999999999</c:v>
                </c:pt>
                <c:pt idx="631">
                  <c:v>54.88</c:v>
                </c:pt>
                <c:pt idx="632">
                  <c:v>247.2</c:v>
                </c:pt>
                <c:pt idx="633">
                  <c:v>468.4</c:v>
                </c:pt>
                <c:pt idx="634">
                  <c:v>652.20000000000005</c:v>
                </c:pt>
                <c:pt idx="635">
                  <c:v>789.7</c:v>
                </c:pt>
                <c:pt idx="636">
                  <c:v>863</c:v>
                </c:pt>
                <c:pt idx="637">
                  <c:v>512.4</c:v>
                </c:pt>
                <c:pt idx="638">
                  <c:v>599.79999999999995</c:v>
                </c:pt>
                <c:pt idx="639">
                  <c:v>512.9</c:v>
                </c:pt>
                <c:pt idx="640">
                  <c:v>428.5</c:v>
                </c:pt>
                <c:pt idx="641">
                  <c:v>283.7</c:v>
                </c:pt>
                <c:pt idx="642">
                  <c:v>21.63</c:v>
                </c:pt>
                <c:pt idx="643">
                  <c:v>0.14099999999999999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0.107</c:v>
                </c:pt>
                <c:pt idx="655">
                  <c:v>48.33</c:v>
                </c:pt>
                <c:pt idx="656">
                  <c:v>228.5</c:v>
                </c:pt>
                <c:pt idx="657">
                  <c:v>459.8</c:v>
                </c:pt>
                <c:pt idx="658">
                  <c:v>660.7</c:v>
                </c:pt>
                <c:pt idx="659">
                  <c:v>790.5</c:v>
                </c:pt>
                <c:pt idx="660">
                  <c:v>860</c:v>
                </c:pt>
                <c:pt idx="661">
                  <c:v>819</c:v>
                </c:pt>
                <c:pt idx="662">
                  <c:v>799.4</c:v>
                </c:pt>
                <c:pt idx="663">
                  <c:v>623.79999999999995</c:v>
                </c:pt>
                <c:pt idx="664">
                  <c:v>392.8</c:v>
                </c:pt>
                <c:pt idx="665">
                  <c:v>248.2</c:v>
                </c:pt>
                <c:pt idx="666">
                  <c:v>74.680000000000007</c:v>
                </c:pt>
                <c:pt idx="667">
                  <c:v>0.20899999999999999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ser>
          <c:idx val="0"/>
          <c:order val="1"/>
          <c:tx>
            <c:v>Sol_Rad St2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FEB!$Q$5:$Q$676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  <c:pt idx="8">
                  <c:v>138.80000000000001</c:v>
                </c:pt>
                <c:pt idx="9">
                  <c:v>332.3</c:v>
                </c:pt>
                <c:pt idx="10">
                  <c:v>467.9</c:v>
                </c:pt>
                <c:pt idx="11">
                  <c:v>426.8</c:v>
                </c:pt>
                <c:pt idx="12">
                  <c:v>728</c:v>
                </c:pt>
                <c:pt idx="13">
                  <c:v>739.2</c:v>
                </c:pt>
                <c:pt idx="14">
                  <c:v>706.3</c:v>
                </c:pt>
                <c:pt idx="15">
                  <c:v>489.4</c:v>
                </c:pt>
                <c:pt idx="16">
                  <c:v>405.4</c:v>
                </c:pt>
                <c:pt idx="17">
                  <c:v>199.4</c:v>
                </c:pt>
                <c:pt idx="18">
                  <c:v>39.270000000000003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24.13</c:v>
                </c:pt>
                <c:pt idx="32">
                  <c:v>46.65</c:v>
                </c:pt>
                <c:pt idx="33">
                  <c:v>115.9</c:v>
                </c:pt>
                <c:pt idx="34">
                  <c:v>223.8</c:v>
                </c:pt>
                <c:pt idx="35">
                  <c:v>376.2</c:v>
                </c:pt>
                <c:pt idx="36">
                  <c:v>324.39999999999998</c:v>
                </c:pt>
                <c:pt idx="37">
                  <c:v>250</c:v>
                </c:pt>
                <c:pt idx="38">
                  <c:v>309.3</c:v>
                </c:pt>
                <c:pt idx="39">
                  <c:v>251.7</c:v>
                </c:pt>
                <c:pt idx="40">
                  <c:v>245.9</c:v>
                </c:pt>
                <c:pt idx="41">
                  <c:v>142.30000000000001</c:v>
                </c:pt>
                <c:pt idx="42">
                  <c:v>20.53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12.12</c:v>
                </c:pt>
                <c:pt idx="56">
                  <c:v>136.5</c:v>
                </c:pt>
                <c:pt idx="57">
                  <c:v>218.2</c:v>
                </c:pt>
                <c:pt idx="58">
                  <c:v>358.2</c:v>
                </c:pt>
                <c:pt idx="59">
                  <c:v>278</c:v>
                </c:pt>
                <c:pt idx="60">
                  <c:v>410.8</c:v>
                </c:pt>
                <c:pt idx="61">
                  <c:v>371.8</c:v>
                </c:pt>
                <c:pt idx="62">
                  <c:v>303.8</c:v>
                </c:pt>
                <c:pt idx="63">
                  <c:v>167.5</c:v>
                </c:pt>
                <c:pt idx="64">
                  <c:v>62.02</c:v>
                </c:pt>
                <c:pt idx="65">
                  <c:v>71.650000000000006</c:v>
                </c:pt>
                <c:pt idx="66">
                  <c:v>6.15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12.28</c:v>
                </c:pt>
                <c:pt idx="80">
                  <c:v>151.1</c:v>
                </c:pt>
                <c:pt idx="81">
                  <c:v>333</c:v>
                </c:pt>
                <c:pt idx="82">
                  <c:v>507.4</c:v>
                </c:pt>
                <c:pt idx="83">
                  <c:v>641.5</c:v>
                </c:pt>
                <c:pt idx="84">
                  <c:v>712.5</c:v>
                </c:pt>
                <c:pt idx="85">
                  <c:v>718</c:v>
                </c:pt>
                <c:pt idx="86">
                  <c:v>665.8</c:v>
                </c:pt>
                <c:pt idx="87">
                  <c:v>491</c:v>
                </c:pt>
                <c:pt idx="88">
                  <c:v>399.7</c:v>
                </c:pt>
                <c:pt idx="89">
                  <c:v>212.8</c:v>
                </c:pt>
                <c:pt idx="90">
                  <c:v>28.17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11.57</c:v>
                </c:pt>
                <c:pt idx="104">
                  <c:v>145.19999999999999</c:v>
                </c:pt>
                <c:pt idx="105">
                  <c:v>327.8</c:v>
                </c:pt>
                <c:pt idx="106">
                  <c:v>501.9</c:v>
                </c:pt>
                <c:pt idx="107">
                  <c:v>638.70000000000005</c:v>
                </c:pt>
                <c:pt idx="108">
                  <c:v>715.1</c:v>
                </c:pt>
                <c:pt idx="109">
                  <c:v>791.9</c:v>
                </c:pt>
                <c:pt idx="110">
                  <c:v>564.4</c:v>
                </c:pt>
                <c:pt idx="111">
                  <c:v>263.5</c:v>
                </c:pt>
                <c:pt idx="112">
                  <c:v>169.3</c:v>
                </c:pt>
                <c:pt idx="113">
                  <c:v>163.5</c:v>
                </c:pt>
                <c:pt idx="114">
                  <c:v>28.47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12.37</c:v>
                </c:pt>
                <c:pt idx="128">
                  <c:v>150.5</c:v>
                </c:pt>
                <c:pt idx="129">
                  <c:v>338.6</c:v>
                </c:pt>
                <c:pt idx="130">
                  <c:v>519.20000000000005</c:v>
                </c:pt>
                <c:pt idx="131">
                  <c:v>638.20000000000005</c:v>
                </c:pt>
                <c:pt idx="132">
                  <c:v>644.29999999999995</c:v>
                </c:pt>
                <c:pt idx="133">
                  <c:v>682.8</c:v>
                </c:pt>
                <c:pt idx="134">
                  <c:v>440.6</c:v>
                </c:pt>
                <c:pt idx="135">
                  <c:v>462.4</c:v>
                </c:pt>
                <c:pt idx="136">
                  <c:v>381.9</c:v>
                </c:pt>
                <c:pt idx="137">
                  <c:v>192.8</c:v>
                </c:pt>
                <c:pt idx="138">
                  <c:v>34.979999999999997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10.78</c:v>
                </c:pt>
                <c:pt idx="152">
                  <c:v>152.19999999999999</c:v>
                </c:pt>
                <c:pt idx="153">
                  <c:v>351.6</c:v>
                </c:pt>
                <c:pt idx="154">
                  <c:v>530.70000000000005</c:v>
                </c:pt>
                <c:pt idx="155">
                  <c:v>655.1</c:v>
                </c:pt>
                <c:pt idx="156">
                  <c:v>696</c:v>
                </c:pt>
                <c:pt idx="157">
                  <c:v>746.7</c:v>
                </c:pt>
                <c:pt idx="158">
                  <c:v>695.5</c:v>
                </c:pt>
                <c:pt idx="159">
                  <c:v>575</c:v>
                </c:pt>
                <c:pt idx="160">
                  <c:v>398.2</c:v>
                </c:pt>
                <c:pt idx="161">
                  <c:v>171.5</c:v>
                </c:pt>
                <c:pt idx="162">
                  <c:v>39.729999999999997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11.02</c:v>
                </c:pt>
                <c:pt idx="176">
                  <c:v>158.19999999999999</c:v>
                </c:pt>
                <c:pt idx="177">
                  <c:v>345.1</c:v>
                </c:pt>
                <c:pt idx="178">
                  <c:v>520.9</c:v>
                </c:pt>
                <c:pt idx="179">
                  <c:v>658.5</c:v>
                </c:pt>
                <c:pt idx="180">
                  <c:v>736.7</c:v>
                </c:pt>
                <c:pt idx="181">
                  <c:v>754.4</c:v>
                </c:pt>
                <c:pt idx="182">
                  <c:v>686.1</c:v>
                </c:pt>
                <c:pt idx="183">
                  <c:v>446.3</c:v>
                </c:pt>
                <c:pt idx="184">
                  <c:v>397.4</c:v>
                </c:pt>
                <c:pt idx="185">
                  <c:v>202</c:v>
                </c:pt>
                <c:pt idx="186">
                  <c:v>36.83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10.4</c:v>
                </c:pt>
                <c:pt idx="200">
                  <c:v>149.19999999999999</c:v>
                </c:pt>
                <c:pt idx="201">
                  <c:v>343.6</c:v>
                </c:pt>
                <c:pt idx="202">
                  <c:v>525.1</c:v>
                </c:pt>
                <c:pt idx="203">
                  <c:v>671</c:v>
                </c:pt>
                <c:pt idx="204">
                  <c:v>721.2</c:v>
                </c:pt>
                <c:pt idx="205">
                  <c:v>749.8</c:v>
                </c:pt>
                <c:pt idx="206">
                  <c:v>711.2</c:v>
                </c:pt>
                <c:pt idx="207">
                  <c:v>563.6</c:v>
                </c:pt>
                <c:pt idx="208">
                  <c:v>386.2</c:v>
                </c:pt>
                <c:pt idx="209">
                  <c:v>168.1</c:v>
                </c:pt>
                <c:pt idx="210">
                  <c:v>36.4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14.05</c:v>
                </c:pt>
                <c:pt idx="224">
                  <c:v>123.7</c:v>
                </c:pt>
                <c:pt idx="225">
                  <c:v>329.8</c:v>
                </c:pt>
                <c:pt idx="226">
                  <c:v>506.5</c:v>
                </c:pt>
                <c:pt idx="227">
                  <c:v>657.7</c:v>
                </c:pt>
                <c:pt idx="228">
                  <c:v>720.6</c:v>
                </c:pt>
                <c:pt idx="229">
                  <c:v>738.6</c:v>
                </c:pt>
                <c:pt idx="230">
                  <c:v>678.5</c:v>
                </c:pt>
                <c:pt idx="231">
                  <c:v>398</c:v>
                </c:pt>
                <c:pt idx="232">
                  <c:v>336.3</c:v>
                </c:pt>
                <c:pt idx="233">
                  <c:v>181.9</c:v>
                </c:pt>
                <c:pt idx="234">
                  <c:v>37.799999999999997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11.4</c:v>
                </c:pt>
                <c:pt idx="248">
                  <c:v>158.4</c:v>
                </c:pt>
                <c:pt idx="249">
                  <c:v>340.5</c:v>
                </c:pt>
                <c:pt idx="250">
                  <c:v>521.20000000000005</c:v>
                </c:pt>
                <c:pt idx="251">
                  <c:v>583.9</c:v>
                </c:pt>
                <c:pt idx="252">
                  <c:v>472.9</c:v>
                </c:pt>
                <c:pt idx="253">
                  <c:v>345.9</c:v>
                </c:pt>
                <c:pt idx="254">
                  <c:v>304.2</c:v>
                </c:pt>
                <c:pt idx="255">
                  <c:v>526.5</c:v>
                </c:pt>
                <c:pt idx="256">
                  <c:v>399.6</c:v>
                </c:pt>
                <c:pt idx="257">
                  <c:v>204.6</c:v>
                </c:pt>
                <c:pt idx="258">
                  <c:v>41.35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11.1</c:v>
                </c:pt>
                <c:pt idx="272">
                  <c:v>159.30000000000001</c:v>
                </c:pt>
                <c:pt idx="273">
                  <c:v>351.6</c:v>
                </c:pt>
                <c:pt idx="274">
                  <c:v>539.9</c:v>
                </c:pt>
                <c:pt idx="275">
                  <c:v>678.6</c:v>
                </c:pt>
                <c:pt idx="276">
                  <c:v>748</c:v>
                </c:pt>
                <c:pt idx="277">
                  <c:v>690.2</c:v>
                </c:pt>
                <c:pt idx="278">
                  <c:v>672.5</c:v>
                </c:pt>
                <c:pt idx="279">
                  <c:v>287</c:v>
                </c:pt>
                <c:pt idx="280">
                  <c:v>401.7</c:v>
                </c:pt>
                <c:pt idx="281">
                  <c:v>204.5</c:v>
                </c:pt>
                <c:pt idx="282">
                  <c:v>42.02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9.98</c:v>
                </c:pt>
                <c:pt idx="296">
                  <c:v>156.5</c:v>
                </c:pt>
                <c:pt idx="297">
                  <c:v>361.1</c:v>
                </c:pt>
                <c:pt idx="298">
                  <c:v>270.60000000000002</c:v>
                </c:pt>
                <c:pt idx="299">
                  <c:v>427.8</c:v>
                </c:pt>
                <c:pt idx="300">
                  <c:v>476</c:v>
                </c:pt>
                <c:pt idx="301">
                  <c:v>447.4</c:v>
                </c:pt>
                <c:pt idx="302">
                  <c:v>736.8</c:v>
                </c:pt>
                <c:pt idx="303">
                  <c:v>642</c:v>
                </c:pt>
                <c:pt idx="304">
                  <c:v>423.8</c:v>
                </c:pt>
                <c:pt idx="305">
                  <c:v>193.1</c:v>
                </c:pt>
                <c:pt idx="306">
                  <c:v>39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13.88</c:v>
                </c:pt>
                <c:pt idx="320">
                  <c:v>137.80000000000001</c:v>
                </c:pt>
                <c:pt idx="321">
                  <c:v>310.2</c:v>
                </c:pt>
                <c:pt idx="322">
                  <c:v>508.1</c:v>
                </c:pt>
                <c:pt idx="323">
                  <c:v>671.4</c:v>
                </c:pt>
                <c:pt idx="324">
                  <c:v>755.8</c:v>
                </c:pt>
                <c:pt idx="325">
                  <c:v>721</c:v>
                </c:pt>
                <c:pt idx="326">
                  <c:v>728.5</c:v>
                </c:pt>
                <c:pt idx="327">
                  <c:v>431.1</c:v>
                </c:pt>
                <c:pt idx="328">
                  <c:v>407.7</c:v>
                </c:pt>
                <c:pt idx="329">
                  <c:v>211</c:v>
                </c:pt>
                <c:pt idx="330">
                  <c:v>42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13.08</c:v>
                </c:pt>
                <c:pt idx="344">
                  <c:v>160.30000000000001</c:v>
                </c:pt>
                <c:pt idx="345">
                  <c:v>356.3</c:v>
                </c:pt>
                <c:pt idx="346">
                  <c:v>539</c:v>
                </c:pt>
                <c:pt idx="347">
                  <c:v>678.7</c:v>
                </c:pt>
                <c:pt idx="348">
                  <c:v>755.7</c:v>
                </c:pt>
                <c:pt idx="349">
                  <c:v>765.2</c:v>
                </c:pt>
                <c:pt idx="350">
                  <c:v>718.3</c:v>
                </c:pt>
                <c:pt idx="351">
                  <c:v>566.29999999999995</c:v>
                </c:pt>
                <c:pt idx="352">
                  <c:v>318.10000000000002</c:v>
                </c:pt>
                <c:pt idx="353">
                  <c:v>210.5</c:v>
                </c:pt>
                <c:pt idx="354">
                  <c:v>32.450000000000003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13.77</c:v>
                </c:pt>
                <c:pt idx="368">
                  <c:v>161.5</c:v>
                </c:pt>
                <c:pt idx="369">
                  <c:v>358.8</c:v>
                </c:pt>
                <c:pt idx="370">
                  <c:v>549.29999999999995</c:v>
                </c:pt>
                <c:pt idx="371">
                  <c:v>666.5</c:v>
                </c:pt>
                <c:pt idx="372">
                  <c:v>767.2</c:v>
                </c:pt>
                <c:pt idx="373">
                  <c:v>774.1</c:v>
                </c:pt>
                <c:pt idx="374">
                  <c:v>617.6</c:v>
                </c:pt>
                <c:pt idx="375">
                  <c:v>279.7</c:v>
                </c:pt>
                <c:pt idx="376">
                  <c:v>310.3</c:v>
                </c:pt>
                <c:pt idx="377">
                  <c:v>239.9</c:v>
                </c:pt>
                <c:pt idx="378">
                  <c:v>42.92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10.53</c:v>
                </c:pt>
                <c:pt idx="392">
                  <c:v>142.6</c:v>
                </c:pt>
                <c:pt idx="393">
                  <c:v>226.8</c:v>
                </c:pt>
                <c:pt idx="394">
                  <c:v>415.3</c:v>
                </c:pt>
                <c:pt idx="395">
                  <c:v>688.2</c:v>
                </c:pt>
                <c:pt idx="396">
                  <c:v>766.6</c:v>
                </c:pt>
                <c:pt idx="397">
                  <c:v>774.6</c:v>
                </c:pt>
                <c:pt idx="398">
                  <c:v>585.79999999999995</c:v>
                </c:pt>
                <c:pt idx="399">
                  <c:v>594.79999999999995</c:v>
                </c:pt>
                <c:pt idx="400">
                  <c:v>417.6</c:v>
                </c:pt>
                <c:pt idx="401">
                  <c:v>217.2</c:v>
                </c:pt>
                <c:pt idx="402">
                  <c:v>45.13</c:v>
                </c:pt>
                <c:pt idx="403">
                  <c:v>1.7000000000000001E-2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9.1199999999999992</c:v>
                </c:pt>
                <c:pt idx="416">
                  <c:v>111.9</c:v>
                </c:pt>
                <c:pt idx="417">
                  <c:v>334.1</c:v>
                </c:pt>
                <c:pt idx="418">
                  <c:v>368.5</c:v>
                </c:pt>
                <c:pt idx="419">
                  <c:v>403.6</c:v>
                </c:pt>
                <c:pt idx="420">
                  <c:v>617</c:v>
                </c:pt>
                <c:pt idx="421">
                  <c:v>403.3</c:v>
                </c:pt>
                <c:pt idx="422">
                  <c:v>353.7</c:v>
                </c:pt>
                <c:pt idx="423">
                  <c:v>396.7</c:v>
                </c:pt>
                <c:pt idx="424">
                  <c:v>362.9</c:v>
                </c:pt>
                <c:pt idx="425">
                  <c:v>212.6</c:v>
                </c:pt>
                <c:pt idx="426">
                  <c:v>46.25</c:v>
                </c:pt>
                <c:pt idx="427">
                  <c:v>1.7000000000000001E-2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13.92</c:v>
                </c:pt>
                <c:pt idx="440">
                  <c:v>178</c:v>
                </c:pt>
                <c:pt idx="441">
                  <c:v>371.3</c:v>
                </c:pt>
                <c:pt idx="442">
                  <c:v>549.20000000000005</c:v>
                </c:pt>
                <c:pt idx="443">
                  <c:v>679.5</c:v>
                </c:pt>
                <c:pt idx="444">
                  <c:v>691.2</c:v>
                </c:pt>
                <c:pt idx="445">
                  <c:v>501.5</c:v>
                </c:pt>
                <c:pt idx="446">
                  <c:v>154.69999999999999</c:v>
                </c:pt>
                <c:pt idx="447">
                  <c:v>335.7</c:v>
                </c:pt>
                <c:pt idx="448">
                  <c:v>430.3</c:v>
                </c:pt>
                <c:pt idx="449">
                  <c:v>224.1</c:v>
                </c:pt>
                <c:pt idx="450">
                  <c:v>50.38</c:v>
                </c:pt>
                <c:pt idx="451">
                  <c:v>3.3000000000000002E-2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16.920000000000002</c:v>
                </c:pt>
                <c:pt idx="464">
                  <c:v>169.8</c:v>
                </c:pt>
                <c:pt idx="465">
                  <c:v>364.3</c:v>
                </c:pt>
                <c:pt idx="466">
                  <c:v>536.9</c:v>
                </c:pt>
                <c:pt idx="467">
                  <c:v>691.4</c:v>
                </c:pt>
                <c:pt idx="468">
                  <c:v>766.6</c:v>
                </c:pt>
                <c:pt idx="469">
                  <c:v>756.7</c:v>
                </c:pt>
                <c:pt idx="470">
                  <c:v>704</c:v>
                </c:pt>
                <c:pt idx="471">
                  <c:v>594.4</c:v>
                </c:pt>
                <c:pt idx="472">
                  <c:v>428.8</c:v>
                </c:pt>
                <c:pt idx="473">
                  <c:v>230.4</c:v>
                </c:pt>
                <c:pt idx="474">
                  <c:v>41.18</c:v>
                </c:pt>
                <c:pt idx="475">
                  <c:v>1.7000000000000001E-2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28.75</c:v>
                </c:pt>
                <c:pt idx="488">
                  <c:v>197.2</c:v>
                </c:pt>
                <c:pt idx="489">
                  <c:v>375.2</c:v>
                </c:pt>
                <c:pt idx="490">
                  <c:v>546.70000000000005</c:v>
                </c:pt>
                <c:pt idx="491">
                  <c:v>690.2</c:v>
                </c:pt>
                <c:pt idx="492">
                  <c:v>776.6</c:v>
                </c:pt>
                <c:pt idx="493">
                  <c:v>787.7</c:v>
                </c:pt>
                <c:pt idx="494">
                  <c:v>727.2</c:v>
                </c:pt>
                <c:pt idx="495">
                  <c:v>604</c:v>
                </c:pt>
                <c:pt idx="496">
                  <c:v>406</c:v>
                </c:pt>
                <c:pt idx="497">
                  <c:v>191.8</c:v>
                </c:pt>
                <c:pt idx="498">
                  <c:v>29.93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12.85</c:v>
                </c:pt>
                <c:pt idx="512">
                  <c:v>185.4</c:v>
                </c:pt>
                <c:pt idx="513">
                  <c:v>373</c:v>
                </c:pt>
                <c:pt idx="514">
                  <c:v>560.20000000000005</c:v>
                </c:pt>
                <c:pt idx="515">
                  <c:v>658.2</c:v>
                </c:pt>
                <c:pt idx="516">
                  <c:v>777.3</c:v>
                </c:pt>
                <c:pt idx="517">
                  <c:v>798.6</c:v>
                </c:pt>
                <c:pt idx="518">
                  <c:v>391.1</c:v>
                </c:pt>
                <c:pt idx="519">
                  <c:v>343.3</c:v>
                </c:pt>
                <c:pt idx="520">
                  <c:v>370.7</c:v>
                </c:pt>
                <c:pt idx="521">
                  <c:v>207.9</c:v>
                </c:pt>
                <c:pt idx="522">
                  <c:v>51.23</c:v>
                </c:pt>
                <c:pt idx="523">
                  <c:v>3.3000000000000002E-2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17.28</c:v>
                </c:pt>
                <c:pt idx="536">
                  <c:v>178.2</c:v>
                </c:pt>
                <c:pt idx="537">
                  <c:v>340.6</c:v>
                </c:pt>
                <c:pt idx="538">
                  <c:v>575.1</c:v>
                </c:pt>
                <c:pt idx="539">
                  <c:v>706.2</c:v>
                </c:pt>
                <c:pt idx="540">
                  <c:v>784.5</c:v>
                </c:pt>
                <c:pt idx="541">
                  <c:v>790</c:v>
                </c:pt>
                <c:pt idx="542">
                  <c:v>220.5</c:v>
                </c:pt>
                <c:pt idx="543">
                  <c:v>125.3</c:v>
                </c:pt>
                <c:pt idx="544">
                  <c:v>167.7</c:v>
                </c:pt>
                <c:pt idx="545">
                  <c:v>203.5</c:v>
                </c:pt>
                <c:pt idx="546">
                  <c:v>27.02</c:v>
                </c:pt>
                <c:pt idx="547">
                  <c:v>3.3000000000000002E-2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17.03</c:v>
                </c:pt>
                <c:pt idx="560">
                  <c:v>175.3</c:v>
                </c:pt>
                <c:pt idx="561">
                  <c:v>380.1</c:v>
                </c:pt>
                <c:pt idx="562">
                  <c:v>381.4</c:v>
                </c:pt>
                <c:pt idx="563">
                  <c:v>715.8</c:v>
                </c:pt>
                <c:pt idx="564">
                  <c:v>793.9</c:v>
                </c:pt>
                <c:pt idx="565">
                  <c:v>799</c:v>
                </c:pt>
                <c:pt idx="566">
                  <c:v>683.5</c:v>
                </c:pt>
                <c:pt idx="567">
                  <c:v>606.4</c:v>
                </c:pt>
                <c:pt idx="568">
                  <c:v>374.6</c:v>
                </c:pt>
                <c:pt idx="569">
                  <c:v>234.9</c:v>
                </c:pt>
                <c:pt idx="570">
                  <c:v>50.18</c:v>
                </c:pt>
                <c:pt idx="571">
                  <c:v>6.7000000000000004E-2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17.149999999999999</c:v>
                </c:pt>
                <c:pt idx="584">
                  <c:v>188.3</c:v>
                </c:pt>
                <c:pt idx="585">
                  <c:v>393</c:v>
                </c:pt>
                <c:pt idx="586">
                  <c:v>582.6</c:v>
                </c:pt>
                <c:pt idx="587">
                  <c:v>717.2</c:v>
                </c:pt>
                <c:pt idx="588">
                  <c:v>725</c:v>
                </c:pt>
                <c:pt idx="589">
                  <c:v>724.9</c:v>
                </c:pt>
                <c:pt idx="590">
                  <c:v>734.5</c:v>
                </c:pt>
                <c:pt idx="591">
                  <c:v>611.1</c:v>
                </c:pt>
                <c:pt idx="592">
                  <c:v>430</c:v>
                </c:pt>
                <c:pt idx="593">
                  <c:v>229.7</c:v>
                </c:pt>
                <c:pt idx="594">
                  <c:v>53.4</c:v>
                </c:pt>
                <c:pt idx="595">
                  <c:v>8.3000000000000004E-2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15.8</c:v>
                </c:pt>
                <c:pt idx="608">
                  <c:v>185.6</c:v>
                </c:pt>
                <c:pt idx="609">
                  <c:v>393.5</c:v>
                </c:pt>
                <c:pt idx="610">
                  <c:v>573.9</c:v>
                </c:pt>
                <c:pt idx="611">
                  <c:v>706.6</c:v>
                </c:pt>
                <c:pt idx="612">
                  <c:v>788.2</c:v>
                </c:pt>
                <c:pt idx="613">
                  <c:v>830</c:v>
                </c:pt>
                <c:pt idx="614">
                  <c:v>736.4</c:v>
                </c:pt>
                <c:pt idx="615">
                  <c:v>607.29999999999995</c:v>
                </c:pt>
                <c:pt idx="616">
                  <c:v>429.7</c:v>
                </c:pt>
                <c:pt idx="617">
                  <c:v>239.7</c:v>
                </c:pt>
                <c:pt idx="618">
                  <c:v>56.97</c:v>
                </c:pt>
                <c:pt idx="619">
                  <c:v>0.1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16.7</c:v>
                </c:pt>
                <c:pt idx="632">
                  <c:v>195.9</c:v>
                </c:pt>
                <c:pt idx="633">
                  <c:v>394.7</c:v>
                </c:pt>
                <c:pt idx="634">
                  <c:v>570.79999999999995</c:v>
                </c:pt>
                <c:pt idx="635">
                  <c:v>709.6</c:v>
                </c:pt>
                <c:pt idx="636">
                  <c:v>791.8</c:v>
                </c:pt>
                <c:pt idx="637">
                  <c:v>481.4</c:v>
                </c:pt>
                <c:pt idx="638">
                  <c:v>541.70000000000005</c:v>
                </c:pt>
                <c:pt idx="639">
                  <c:v>490.2</c:v>
                </c:pt>
                <c:pt idx="640">
                  <c:v>385.9</c:v>
                </c:pt>
                <c:pt idx="641">
                  <c:v>255.1</c:v>
                </c:pt>
                <c:pt idx="642">
                  <c:v>20.7</c:v>
                </c:pt>
                <c:pt idx="643">
                  <c:v>0.05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23.13</c:v>
                </c:pt>
                <c:pt idx="656">
                  <c:v>183</c:v>
                </c:pt>
                <c:pt idx="657">
                  <c:v>389.3</c:v>
                </c:pt>
                <c:pt idx="658">
                  <c:v>578.1</c:v>
                </c:pt>
                <c:pt idx="659">
                  <c:v>709.8</c:v>
                </c:pt>
                <c:pt idx="660">
                  <c:v>785.3</c:v>
                </c:pt>
                <c:pt idx="661">
                  <c:v>769.7</c:v>
                </c:pt>
                <c:pt idx="662">
                  <c:v>738.3</c:v>
                </c:pt>
                <c:pt idx="663">
                  <c:v>549.79999999999995</c:v>
                </c:pt>
                <c:pt idx="664">
                  <c:v>355.1</c:v>
                </c:pt>
                <c:pt idx="665">
                  <c:v>215.8</c:v>
                </c:pt>
                <c:pt idx="666">
                  <c:v>68.7</c:v>
                </c:pt>
                <c:pt idx="667">
                  <c:v>0.1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884-489D-85E3-5030410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4255.958330000009"/>
          <c:min val="4422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4"/>
        <c:minorUnit val="1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759272886208104E-2"/>
          <c:y val="0.1378208100958718"/>
          <c:w val="0.76946864291907169"/>
          <c:h val="0.67246867466128157"/>
        </c:manualLayout>
      </c:layout>
      <c:scatterChart>
        <c:scatterStyle val="lineMarker"/>
        <c:varyColors val="0"/>
        <c:ser>
          <c:idx val="0"/>
          <c:order val="0"/>
          <c:tx>
            <c:v>Precip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FEB!$I$5:$I$676</c:f>
              <c:numCache>
                <c:formatCode>General</c:formatCode>
                <c:ptCount val="6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0.49</c:v>
                </c:pt>
                <c:pt idx="38">
                  <c:v>0.39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0.01</c:v>
                </c:pt>
                <c:pt idx="64">
                  <c:v>0.01</c:v>
                </c:pt>
                <c:pt idx="65">
                  <c:v>0</c:v>
                </c:pt>
                <c:pt idx="66">
                  <c:v>0.08</c:v>
                </c:pt>
                <c:pt idx="67">
                  <c:v>0.01</c:v>
                </c:pt>
                <c:pt idx="68">
                  <c:v>0.08</c:v>
                </c:pt>
                <c:pt idx="69">
                  <c:v>0.72</c:v>
                </c:pt>
                <c:pt idx="70">
                  <c:v>0.05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0.01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0.01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0.01</c:v>
                </c:pt>
                <c:pt idx="481">
                  <c:v>1.26</c:v>
                </c:pt>
                <c:pt idx="482">
                  <c:v>0.15</c:v>
                </c:pt>
                <c:pt idx="483">
                  <c:v>0.02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0.3</c:v>
                </c:pt>
                <c:pt idx="502">
                  <c:v>0.38</c:v>
                </c:pt>
                <c:pt idx="503">
                  <c:v>0.06</c:v>
                </c:pt>
                <c:pt idx="504">
                  <c:v>0</c:v>
                </c:pt>
                <c:pt idx="505">
                  <c:v>0.01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0.01</c:v>
                </c:pt>
                <c:pt idx="546">
                  <c:v>0</c:v>
                </c:pt>
                <c:pt idx="547">
                  <c:v>0.01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1068303"/>
        <c:axId val="436560303"/>
      </c:scatterChart>
      <c:scatterChart>
        <c:scatterStyle val="lineMarker"/>
        <c:varyColors val="0"/>
        <c:ser>
          <c:idx val="3"/>
          <c:order val="1"/>
          <c:tx>
            <c:v>Precip St2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FEB!$C$5:$C$724</c:f>
              <c:numCache>
                <c:formatCode>m/d/yy\ h:mm;@</c:formatCode>
                <c:ptCount val="720"/>
                <c:pt idx="0">
                  <c:v>44228</c:v>
                </c:pt>
                <c:pt idx="1">
                  <c:v>44228.041666666664</c:v>
                </c:pt>
                <c:pt idx="2">
                  <c:v>44228.083333333328</c:v>
                </c:pt>
                <c:pt idx="3">
                  <c:v>44228.124999999993</c:v>
                </c:pt>
                <c:pt idx="4">
                  <c:v>44228.166666666657</c:v>
                </c:pt>
                <c:pt idx="5">
                  <c:v>44228.208333333321</c:v>
                </c:pt>
                <c:pt idx="6">
                  <c:v>44228.249999999985</c:v>
                </c:pt>
                <c:pt idx="7">
                  <c:v>44228.29166666665</c:v>
                </c:pt>
                <c:pt idx="8">
                  <c:v>44228.333333333314</c:v>
                </c:pt>
                <c:pt idx="9">
                  <c:v>44228.374999999978</c:v>
                </c:pt>
                <c:pt idx="10">
                  <c:v>44228.416666666642</c:v>
                </c:pt>
                <c:pt idx="11">
                  <c:v>44228.458333333307</c:v>
                </c:pt>
                <c:pt idx="12">
                  <c:v>44228.499999999971</c:v>
                </c:pt>
                <c:pt idx="13">
                  <c:v>44228.541666666635</c:v>
                </c:pt>
                <c:pt idx="14">
                  <c:v>44228.583333333299</c:v>
                </c:pt>
                <c:pt idx="15">
                  <c:v>44228.624999999964</c:v>
                </c:pt>
                <c:pt idx="16">
                  <c:v>44228.666666666628</c:v>
                </c:pt>
                <c:pt idx="17">
                  <c:v>44228.708333333292</c:v>
                </c:pt>
                <c:pt idx="18">
                  <c:v>44228.749999999956</c:v>
                </c:pt>
                <c:pt idx="19">
                  <c:v>44228.791666666621</c:v>
                </c:pt>
                <c:pt idx="20">
                  <c:v>44228.833333333285</c:v>
                </c:pt>
                <c:pt idx="21">
                  <c:v>44228.874999999949</c:v>
                </c:pt>
                <c:pt idx="22">
                  <c:v>44228.916666666613</c:v>
                </c:pt>
                <c:pt idx="23">
                  <c:v>44228.958333333278</c:v>
                </c:pt>
                <c:pt idx="24">
                  <c:v>44228.999999999942</c:v>
                </c:pt>
                <c:pt idx="25">
                  <c:v>44229.041666666606</c:v>
                </c:pt>
                <c:pt idx="26">
                  <c:v>44229.08333333327</c:v>
                </c:pt>
                <c:pt idx="27">
                  <c:v>44229.124999999935</c:v>
                </c:pt>
                <c:pt idx="28">
                  <c:v>44229.166666666599</c:v>
                </c:pt>
                <c:pt idx="29">
                  <c:v>44229.208333333263</c:v>
                </c:pt>
                <c:pt idx="30">
                  <c:v>44229.249999999927</c:v>
                </c:pt>
                <c:pt idx="31">
                  <c:v>44229.291666666591</c:v>
                </c:pt>
                <c:pt idx="32">
                  <c:v>44229.333333333256</c:v>
                </c:pt>
                <c:pt idx="33">
                  <c:v>44229.37499999992</c:v>
                </c:pt>
                <c:pt idx="34">
                  <c:v>44229.416666666584</c:v>
                </c:pt>
                <c:pt idx="35">
                  <c:v>44229.458333333248</c:v>
                </c:pt>
                <c:pt idx="36">
                  <c:v>44229.499999999913</c:v>
                </c:pt>
                <c:pt idx="37">
                  <c:v>44229.541666666577</c:v>
                </c:pt>
                <c:pt idx="38">
                  <c:v>44229.583333333241</c:v>
                </c:pt>
                <c:pt idx="39">
                  <c:v>44229.624999999905</c:v>
                </c:pt>
                <c:pt idx="40">
                  <c:v>44229.66666666657</c:v>
                </c:pt>
                <c:pt idx="41">
                  <c:v>44229.708333333234</c:v>
                </c:pt>
                <c:pt idx="42">
                  <c:v>44229.749999999898</c:v>
                </c:pt>
                <c:pt idx="43">
                  <c:v>44229.791666666562</c:v>
                </c:pt>
                <c:pt idx="44">
                  <c:v>44229.833333333227</c:v>
                </c:pt>
                <c:pt idx="45">
                  <c:v>44229.874999999891</c:v>
                </c:pt>
                <c:pt idx="46">
                  <c:v>44229.916666666555</c:v>
                </c:pt>
                <c:pt idx="47">
                  <c:v>44229.958333333219</c:v>
                </c:pt>
                <c:pt idx="48">
                  <c:v>44229.999999999884</c:v>
                </c:pt>
                <c:pt idx="49">
                  <c:v>44230.041666666548</c:v>
                </c:pt>
                <c:pt idx="50">
                  <c:v>44230.083333333212</c:v>
                </c:pt>
                <c:pt idx="51">
                  <c:v>44230.124999999876</c:v>
                </c:pt>
                <c:pt idx="52">
                  <c:v>44230.166666666541</c:v>
                </c:pt>
                <c:pt idx="53">
                  <c:v>44230.208333333205</c:v>
                </c:pt>
                <c:pt idx="54">
                  <c:v>44230.249999999869</c:v>
                </c:pt>
                <c:pt idx="55">
                  <c:v>44230.291666666533</c:v>
                </c:pt>
                <c:pt idx="56">
                  <c:v>44230.333333333198</c:v>
                </c:pt>
                <c:pt idx="57">
                  <c:v>44230.374999999862</c:v>
                </c:pt>
                <c:pt idx="58">
                  <c:v>44230.416666666526</c:v>
                </c:pt>
                <c:pt idx="59">
                  <c:v>44230.45833333319</c:v>
                </c:pt>
                <c:pt idx="60">
                  <c:v>44230.499999999854</c:v>
                </c:pt>
                <c:pt idx="61">
                  <c:v>44230.541666666519</c:v>
                </c:pt>
                <c:pt idx="62">
                  <c:v>44230.583333333183</c:v>
                </c:pt>
                <c:pt idx="63">
                  <c:v>44230.624999999847</c:v>
                </c:pt>
                <c:pt idx="64">
                  <c:v>44230.666666666511</c:v>
                </c:pt>
                <c:pt idx="65">
                  <c:v>44230.708333333176</c:v>
                </c:pt>
                <c:pt idx="66">
                  <c:v>44230.74999999984</c:v>
                </c:pt>
                <c:pt idx="67">
                  <c:v>44230.791666666504</c:v>
                </c:pt>
                <c:pt idx="68">
                  <c:v>44230.833333333168</c:v>
                </c:pt>
                <c:pt idx="69">
                  <c:v>44230.874999999833</c:v>
                </c:pt>
                <c:pt idx="70">
                  <c:v>44230.916666666497</c:v>
                </c:pt>
                <c:pt idx="71">
                  <c:v>44230.958333333161</c:v>
                </c:pt>
                <c:pt idx="72">
                  <c:v>44230.999999999825</c:v>
                </c:pt>
                <c:pt idx="73">
                  <c:v>44231.04166666649</c:v>
                </c:pt>
                <c:pt idx="74">
                  <c:v>44231.083333333154</c:v>
                </c:pt>
                <c:pt idx="75">
                  <c:v>44231.124999999818</c:v>
                </c:pt>
                <c:pt idx="76">
                  <c:v>44231.166666666482</c:v>
                </c:pt>
                <c:pt idx="77">
                  <c:v>44231.208333333147</c:v>
                </c:pt>
                <c:pt idx="78">
                  <c:v>44231.249999999811</c:v>
                </c:pt>
                <c:pt idx="79">
                  <c:v>44231.291666666475</c:v>
                </c:pt>
                <c:pt idx="80">
                  <c:v>44231.333333333139</c:v>
                </c:pt>
                <c:pt idx="81">
                  <c:v>44231.374999999804</c:v>
                </c:pt>
                <c:pt idx="82">
                  <c:v>44231.416666666468</c:v>
                </c:pt>
                <c:pt idx="83">
                  <c:v>44231.458333333132</c:v>
                </c:pt>
                <c:pt idx="84">
                  <c:v>44231.499999999796</c:v>
                </c:pt>
                <c:pt idx="85">
                  <c:v>44231.541666666461</c:v>
                </c:pt>
                <c:pt idx="86">
                  <c:v>44231.583333333125</c:v>
                </c:pt>
                <c:pt idx="87">
                  <c:v>44231.624999999789</c:v>
                </c:pt>
                <c:pt idx="88">
                  <c:v>44231.666666666453</c:v>
                </c:pt>
                <c:pt idx="89">
                  <c:v>44231.708333333117</c:v>
                </c:pt>
                <c:pt idx="90">
                  <c:v>44231.749999999782</c:v>
                </c:pt>
                <c:pt idx="91">
                  <c:v>44231.791666666446</c:v>
                </c:pt>
                <c:pt idx="92">
                  <c:v>44231.83333333311</c:v>
                </c:pt>
                <c:pt idx="93">
                  <c:v>44231.874999999774</c:v>
                </c:pt>
                <c:pt idx="94">
                  <c:v>44231.916666666439</c:v>
                </c:pt>
                <c:pt idx="95">
                  <c:v>44231.958333333103</c:v>
                </c:pt>
                <c:pt idx="96">
                  <c:v>44231.999999999767</c:v>
                </c:pt>
                <c:pt idx="97">
                  <c:v>44232.041666666431</c:v>
                </c:pt>
                <c:pt idx="98">
                  <c:v>44232.083333333096</c:v>
                </c:pt>
                <c:pt idx="99">
                  <c:v>44232.12499999976</c:v>
                </c:pt>
                <c:pt idx="100">
                  <c:v>44232.166666666424</c:v>
                </c:pt>
                <c:pt idx="101">
                  <c:v>44232.208333333088</c:v>
                </c:pt>
                <c:pt idx="102">
                  <c:v>44232.249999999753</c:v>
                </c:pt>
                <c:pt idx="103">
                  <c:v>44232.291666666417</c:v>
                </c:pt>
                <c:pt idx="104">
                  <c:v>44232.333333333081</c:v>
                </c:pt>
                <c:pt idx="105">
                  <c:v>44232.374999999745</c:v>
                </c:pt>
                <c:pt idx="106">
                  <c:v>44232.41666666641</c:v>
                </c:pt>
                <c:pt idx="107">
                  <c:v>44232.458333333074</c:v>
                </c:pt>
                <c:pt idx="108">
                  <c:v>44232.499999999738</c:v>
                </c:pt>
                <c:pt idx="109">
                  <c:v>44232.541666666402</c:v>
                </c:pt>
                <c:pt idx="110">
                  <c:v>44232.583333333067</c:v>
                </c:pt>
                <c:pt idx="111">
                  <c:v>44232.624999999731</c:v>
                </c:pt>
                <c:pt idx="112">
                  <c:v>44232.666666666395</c:v>
                </c:pt>
                <c:pt idx="113">
                  <c:v>44232.708333333059</c:v>
                </c:pt>
                <c:pt idx="114">
                  <c:v>44232.749999999724</c:v>
                </c:pt>
                <c:pt idx="115">
                  <c:v>44232.791666666388</c:v>
                </c:pt>
                <c:pt idx="116">
                  <c:v>44232.833333333052</c:v>
                </c:pt>
                <c:pt idx="117">
                  <c:v>44232.874999999716</c:v>
                </c:pt>
                <c:pt idx="118">
                  <c:v>44232.91666666638</c:v>
                </c:pt>
                <c:pt idx="119">
                  <c:v>44232.958333333045</c:v>
                </c:pt>
                <c:pt idx="120">
                  <c:v>44232.999999999709</c:v>
                </c:pt>
                <c:pt idx="121">
                  <c:v>44233.041666666373</c:v>
                </c:pt>
                <c:pt idx="122">
                  <c:v>44233.083333333037</c:v>
                </c:pt>
                <c:pt idx="123">
                  <c:v>44233.124999999702</c:v>
                </c:pt>
                <c:pt idx="124">
                  <c:v>44233.166666666366</c:v>
                </c:pt>
                <c:pt idx="125">
                  <c:v>44233.20833333303</c:v>
                </c:pt>
                <c:pt idx="126">
                  <c:v>44233.249999999694</c:v>
                </c:pt>
                <c:pt idx="127">
                  <c:v>44233.291666666359</c:v>
                </c:pt>
                <c:pt idx="128">
                  <c:v>44233.333333333023</c:v>
                </c:pt>
                <c:pt idx="129">
                  <c:v>44233.374999999687</c:v>
                </c:pt>
                <c:pt idx="130">
                  <c:v>44233.416666666351</c:v>
                </c:pt>
                <c:pt idx="131">
                  <c:v>44233.458333333016</c:v>
                </c:pt>
                <c:pt idx="132">
                  <c:v>44233.49999999968</c:v>
                </c:pt>
                <c:pt idx="133">
                  <c:v>44233.541666666344</c:v>
                </c:pt>
                <c:pt idx="134">
                  <c:v>44233.583333333008</c:v>
                </c:pt>
                <c:pt idx="135">
                  <c:v>44233.624999999673</c:v>
                </c:pt>
                <c:pt idx="136">
                  <c:v>44233.666666666337</c:v>
                </c:pt>
                <c:pt idx="137">
                  <c:v>44233.708333333001</c:v>
                </c:pt>
                <c:pt idx="138">
                  <c:v>44233.749999999665</c:v>
                </c:pt>
                <c:pt idx="139">
                  <c:v>44233.79166666633</c:v>
                </c:pt>
                <c:pt idx="140">
                  <c:v>44233.833333332994</c:v>
                </c:pt>
                <c:pt idx="141">
                  <c:v>44233.874999999658</c:v>
                </c:pt>
                <c:pt idx="142">
                  <c:v>44233.916666666322</c:v>
                </c:pt>
                <c:pt idx="143">
                  <c:v>44233.958333332987</c:v>
                </c:pt>
                <c:pt idx="144">
                  <c:v>44233.999999999651</c:v>
                </c:pt>
                <c:pt idx="145">
                  <c:v>44234.041666666315</c:v>
                </c:pt>
                <c:pt idx="146">
                  <c:v>44234.083333332979</c:v>
                </c:pt>
                <c:pt idx="147">
                  <c:v>44234.124999999643</c:v>
                </c:pt>
                <c:pt idx="148">
                  <c:v>44234.166666666308</c:v>
                </c:pt>
                <c:pt idx="149">
                  <c:v>44234.208333332972</c:v>
                </c:pt>
                <c:pt idx="150">
                  <c:v>44234.249999999636</c:v>
                </c:pt>
                <c:pt idx="151">
                  <c:v>44234.2916666663</c:v>
                </c:pt>
                <c:pt idx="152">
                  <c:v>44234.333333332965</c:v>
                </c:pt>
                <c:pt idx="153">
                  <c:v>44234.374999999629</c:v>
                </c:pt>
                <c:pt idx="154">
                  <c:v>44234.416666666293</c:v>
                </c:pt>
                <c:pt idx="155">
                  <c:v>44234.458333332957</c:v>
                </c:pt>
                <c:pt idx="156">
                  <c:v>44234.499999999622</c:v>
                </c:pt>
                <c:pt idx="157">
                  <c:v>44234.541666666286</c:v>
                </c:pt>
                <c:pt idx="158">
                  <c:v>44234.58333333295</c:v>
                </c:pt>
                <c:pt idx="159">
                  <c:v>44234.624999999614</c:v>
                </c:pt>
                <c:pt idx="160">
                  <c:v>44234.666666666279</c:v>
                </c:pt>
                <c:pt idx="161">
                  <c:v>44234.708333332943</c:v>
                </c:pt>
                <c:pt idx="162">
                  <c:v>44234.749999999607</c:v>
                </c:pt>
                <c:pt idx="163">
                  <c:v>44234.791666666271</c:v>
                </c:pt>
                <c:pt idx="164">
                  <c:v>44234.833333332936</c:v>
                </c:pt>
                <c:pt idx="165">
                  <c:v>44234.8749999996</c:v>
                </c:pt>
                <c:pt idx="166">
                  <c:v>44234.916666666264</c:v>
                </c:pt>
                <c:pt idx="167">
                  <c:v>44234.958333332928</c:v>
                </c:pt>
                <c:pt idx="168">
                  <c:v>44234.999999999593</c:v>
                </c:pt>
                <c:pt idx="169">
                  <c:v>44235.041666666257</c:v>
                </c:pt>
                <c:pt idx="170">
                  <c:v>44235.083333332921</c:v>
                </c:pt>
                <c:pt idx="171">
                  <c:v>44235.124999999585</c:v>
                </c:pt>
                <c:pt idx="172">
                  <c:v>44235.16666666625</c:v>
                </c:pt>
                <c:pt idx="173">
                  <c:v>44235.208333332914</c:v>
                </c:pt>
                <c:pt idx="174">
                  <c:v>44235.249999999578</c:v>
                </c:pt>
                <c:pt idx="175">
                  <c:v>44235.291666666242</c:v>
                </c:pt>
                <c:pt idx="176">
                  <c:v>44235.333333332906</c:v>
                </c:pt>
                <c:pt idx="177">
                  <c:v>44235.374999999571</c:v>
                </c:pt>
                <c:pt idx="178">
                  <c:v>44235.416666666235</c:v>
                </c:pt>
                <c:pt idx="179">
                  <c:v>44235.458333332899</c:v>
                </c:pt>
                <c:pt idx="180">
                  <c:v>44235.499999999563</c:v>
                </c:pt>
                <c:pt idx="181">
                  <c:v>44235.541666666228</c:v>
                </c:pt>
                <c:pt idx="182">
                  <c:v>44235.583333332892</c:v>
                </c:pt>
                <c:pt idx="183">
                  <c:v>44235.624999999556</c:v>
                </c:pt>
                <c:pt idx="184">
                  <c:v>44235.66666666622</c:v>
                </c:pt>
                <c:pt idx="185">
                  <c:v>44235.708333332885</c:v>
                </c:pt>
                <c:pt idx="186">
                  <c:v>44235.749999999549</c:v>
                </c:pt>
                <c:pt idx="187">
                  <c:v>44235.791666666213</c:v>
                </c:pt>
                <c:pt idx="188">
                  <c:v>44235.833333332877</c:v>
                </c:pt>
                <c:pt idx="189">
                  <c:v>44235.874999999542</c:v>
                </c:pt>
                <c:pt idx="190">
                  <c:v>44235.916666666206</c:v>
                </c:pt>
                <c:pt idx="191">
                  <c:v>44235.95833333287</c:v>
                </c:pt>
                <c:pt idx="192">
                  <c:v>44235.999999999534</c:v>
                </c:pt>
                <c:pt idx="193">
                  <c:v>44236.041666666199</c:v>
                </c:pt>
                <c:pt idx="194">
                  <c:v>44236.083333332863</c:v>
                </c:pt>
                <c:pt idx="195">
                  <c:v>44236.124999999527</c:v>
                </c:pt>
                <c:pt idx="196">
                  <c:v>44236.166666666191</c:v>
                </c:pt>
                <c:pt idx="197">
                  <c:v>44236.208333332856</c:v>
                </c:pt>
                <c:pt idx="198">
                  <c:v>44236.24999999952</c:v>
                </c:pt>
                <c:pt idx="199">
                  <c:v>44236.291666666184</c:v>
                </c:pt>
                <c:pt idx="200">
                  <c:v>44236.333333332848</c:v>
                </c:pt>
                <c:pt idx="201">
                  <c:v>44236.374999999513</c:v>
                </c:pt>
                <c:pt idx="202">
                  <c:v>44236.416666666177</c:v>
                </c:pt>
                <c:pt idx="203">
                  <c:v>44236.458333332841</c:v>
                </c:pt>
                <c:pt idx="204">
                  <c:v>44236.499999999505</c:v>
                </c:pt>
                <c:pt idx="205">
                  <c:v>44236.541666666169</c:v>
                </c:pt>
                <c:pt idx="206">
                  <c:v>44236.583333332834</c:v>
                </c:pt>
                <c:pt idx="207">
                  <c:v>44236.624999999498</c:v>
                </c:pt>
                <c:pt idx="208">
                  <c:v>44236.666666666162</c:v>
                </c:pt>
                <c:pt idx="209">
                  <c:v>44236.708333332826</c:v>
                </c:pt>
                <c:pt idx="210">
                  <c:v>44236.749999999491</c:v>
                </c:pt>
                <c:pt idx="211">
                  <c:v>44236.791666666155</c:v>
                </c:pt>
                <c:pt idx="212">
                  <c:v>44236.833333332819</c:v>
                </c:pt>
                <c:pt idx="213">
                  <c:v>44236.874999999483</c:v>
                </c:pt>
                <c:pt idx="214">
                  <c:v>44236.916666666148</c:v>
                </c:pt>
                <c:pt idx="215">
                  <c:v>44236.958333332812</c:v>
                </c:pt>
                <c:pt idx="216">
                  <c:v>44236.999999999476</c:v>
                </c:pt>
                <c:pt idx="217">
                  <c:v>44237.04166666614</c:v>
                </c:pt>
                <c:pt idx="218">
                  <c:v>44237.083333332805</c:v>
                </c:pt>
                <c:pt idx="219">
                  <c:v>44237.124999999469</c:v>
                </c:pt>
                <c:pt idx="220">
                  <c:v>44237.166666666133</c:v>
                </c:pt>
                <c:pt idx="221">
                  <c:v>44237.208333332797</c:v>
                </c:pt>
                <c:pt idx="222">
                  <c:v>44237.249999999462</c:v>
                </c:pt>
                <c:pt idx="223">
                  <c:v>44237.291666666126</c:v>
                </c:pt>
                <c:pt idx="224">
                  <c:v>44237.33333333279</c:v>
                </c:pt>
                <c:pt idx="225">
                  <c:v>44237.374999999454</c:v>
                </c:pt>
                <c:pt idx="226">
                  <c:v>44237.416666666119</c:v>
                </c:pt>
                <c:pt idx="227">
                  <c:v>44237.458333332783</c:v>
                </c:pt>
                <c:pt idx="228">
                  <c:v>44237.499999999447</c:v>
                </c:pt>
                <c:pt idx="229">
                  <c:v>44237.541666666111</c:v>
                </c:pt>
                <c:pt idx="230">
                  <c:v>44237.583333332776</c:v>
                </c:pt>
                <c:pt idx="231">
                  <c:v>44237.62499999944</c:v>
                </c:pt>
                <c:pt idx="232">
                  <c:v>44237.666666666104</c:v>
                </c:pt>
                <c:pt idx="233">
                  <c:v>44237.708333332768</c:v>
                </c:pt>
                <c:pt idx="234">
                  <c:v>44237.749999999432</c:v>
                </c:pt>
                <c:pt idx="235">
                  <c:v>44237.791666666097</c:v>
                </c:pt>
                <c:pt idx="236">
                  <c:v>44237.833333332761</c:v>
                </c:pt>
                <c:pt idx="237">
                  <c:v>44237.874999999425</c:v>
                </c:pt>
                <c:pt idx="238">
                  <c:v>44237.916666666089</c:v>
                </c:pt>
                <c:pt idx="239">
                  <c:v>44237.958333332754</c:v>
                </c:pt>
                <c:pt idx="240">
                  <c:v>44237.999999999418</c:v>
                </c:pt>
                <c:pt idx="241">
                  <c:v>44238.041666666082</c:v>
                </c:pt>
                <c:pt idx="242">
                  <c:v>44238.083333332746</c:v>
                </c:pt>
                <c:pt idx="243">
                  <c:v>44238.124999999411</c:v>
                </c:pt>
                <c:pt idx="244">
                  <c:v>44238.166666666075</c:v>
                </c:pt>
                <c:pt idx="245">
                  <c:v>44238.208333332739</c:v>
                </c:pt>
                <c:pt idx="246">
                  <c:v>44238.249999999403</c:v>
                </c:pt>
                <c:pt idx="247">
                  <c:v>44238.291666666068</c:v>
                </c:pt>
                <c:pt idx="248">
                  <c:v>44238.333333332732</c:v>
                </c:pt>
                <c:pt idx="249">
                  <c:v>44238.374999999396</c:v>
                </c:pt>
                <c:pt idx="250">
                  <c:v>44238.41666666606</c:v>
                </c:pt>
                <c:pt idx="251">
                  <c:v>44238.458333332725</c:v>
                </c:pt>
                <c:pt idx="252">
                  <c:v>44238.499999999389</c:v>
                </c:pt>
                <c:pt idx="253">
                  <c:v>44238.541666666053</c:v>
                </c:pt>
                <c:pt idx="254">
                  <c:v>44238.583333332717</c:v>
                </c:pt>
                <c:pt idx="255">
                  <c:v>44238.624999999382</c:v>
                </c:pt>
                <c:pt idx="256">
                  <c:v>44238.666666666046</c:v>
                </c:pt>
                <c:pt idx="257">
                  <c:v>44238.70833333271</c:v>
                </c:pt>
                <c:pt idx="258">
                  <c:v>44238.749999999374</c:v>
                </c:pt>
                <c:pt idx="259">
                  <c:v>44238.791666666039</c:v>
                </c:pt>
                <c:pt idx="260">
                  <c:v>44238.833333332703</c:v>
                </c:pt>
                <c:pt idx="261">
                  <c:v>44238.874999999367</c:v>
                </c:pt>
                <c:pt idx="262">
                  <c:v>44238.916666666031</c:v>
                </c:pt>
                <c:pt idx="263">
                  <c:v>44238.958333332695</c:v>
                </c:pt>
                <c:pt idx="264">
                  <c:v>44238.99999999936</c:v>
                </c:pt>
                <c:pt idx="265">
                  <c:v>44239.041666666024</c:v>
                </c:pt>
                <c:pt idx="266">
                  <c:v>44239.083333332688</c:v>
                </c:pt>
                <c:pt idx="267">
                  <c:v>44239.124999999352</c:v>
                </c:pt>
                <c:pt idx="268">
                  <c:v>44239.166666666017</c:v>
                </c:pt>
                <c:pt idx="269">
                  <c:v>44239.208333332681</c:v>
                </c:pt>
                <c:pt idx="270">
                  <c:v>44239.249999999345</c:v>
                </c:pt>
                <c:pt idx="271">
                  <c:v>44239.291666666009</c:v>
                </c:pt>
                <c:pt idx="272">
                  <c:v>44239.333333332674</c:v>
                </c:pt>
                <c:pt idx="273">
                  <c:v>44239.374999999338</c:v>
                </c:pt>
                <c:pt idx="274">
                  <c:v>44239.416666666002</c:v>
                </c:pt>
                <c:pt idx="275">
                  <c:v>44239.458333332666</c:v>
                </c:pt>
                <c:pt idx="276">
                  <c:v>44239.499999999331</c:v>
                </c:pt>
                <c:pt idx="277">
                  <c:v>44239.541666665995</c:v>
                </c:pt>
                <c:pt idx="278">
                  <c:v>44239.583333332659</c:v>
                </c:pt>
                <c:pt idx="279">
                  <c:v>44239.624999999323</c:v>
                </c:pt>
                <c:pt idx="280">
                  <c:v>44239.666666665988</c:v>
                </c:pt>
                <c:pt idx="281">
                  <c:v>44239.708333332652</c:v>
                </c:pt>
                <c:pt idx="282">
                  <c:v>44239.749999999316</c:v>
                </c:pt>
                <c:pt idx="283">
                  <c:v>44239.79166666598</c:v>
                </c:pt>
                <c:pt idx="284">
                  <c:v>44239.833333332645</c:v>
                </c:pt>
                <c:pt idx="285">
                  <c:v>44239.874999999309</c:v>
                </c:pt>
                <c:pt idx="286">
                  <c:v>44239.916666665973</c:v>
                </c:pt>
                <c:pt idx="287">
                  <c:v>44239.958333332637</c:v>
                </c:pt>
                <c:pt idx="288">
                  <c:v>44239.999999999302</c:v>
                </c:pt>
                <c:pt idx="289">
                  <c:v>44240.041666665966</c:v>
                </c:pt>
                <c:pt idx="290">
                  <c:v>44240.08333333263</c:v>
                </c:pt>
                <c:pt idx="291">
                  <c:v>44240.124999999294</c:v>
                </c:pt>
                <c:pt idx="292">
                  <c:v>44240.166666665958</c:v>
                </c:pt>
                <c:pt idx="293">
                  <c:v>44240.208333332623</c:v>
                </c:pt>
                <c:pt idx="294">
                  <c:v>44240.249999999287</c:v>
                </c:pt>
                <c:pt idx="295">
                  <c:v>44240.291666665951</c:v>
                </c:pt>
                <c:pt idx="296">
                  <c:v>44240.333333332615</c:v>
                </c:pt>
                <c:pt idx="297">
                  <c:v>44240.37499999928</c:v>
                </c:pt>
                <c:pt idx="298">
                  <c:v>44240.416666665944</c:v>
                </c:pt>
                <c:pt idx="299">
                  <c:v>44240.458333332608</c:v>
                </c:pt>
                <c:pt idx="300">
                  <c:v>44240.499999999272</c:v>
                </c:pt>
                <c:pt idx="301">
                  <c:v>44240.541666665937</c:v>
                </c:pt>
                <c:pt idx="302">
                  <c:v>44240.583333332601</c:v>
                </c:pt>
                <c:pt idx="303">
                  <c:v>44240.624999999265</c:v>
                </c:pt>
                <c:pt idx="304">
                  <c:v>44240.666666665929</c:v>
                </c:pt>
                <c:pt idx="305">
                  <c:v>44240.708333332594</c:v>
                </c:pt>
                <c:pt idx="306">
                  <c:v>44240.749999999258</c:v>
                </c:pt>
                <c:pt idx="307">
                  <c:v>44240.791666665922</c:v>
                </c:pt>
                <c:pt idx="308">
                  <c:v>44240.833333332586</c:v>
                </c:pt>
                <c:pt idx="309">
                  <c:v>44240.874999999251</c:v>
                </c:pt>
                <c:pt idx="310">
                  <c:v>44240.916666665915</c:v>
                </c:pt>
                <c:pt idx="311">
                  <c:v>44240.958333332579</c:v>
                </c:pt>
                <c:pt idx="312">
                  <c:v>44240.999999999243</c:v>
                </c:pt>
                <c:pt idx="313">
                  <c:v>44241.041666665908</c:v>
                </c:pt>
                <c:pt idx="314">
                  <c:v>44241.083333332572</c:v>
                </c:pt>
                <c:pt idx="315">
                  <c:v>44241.124999999236</c:v>
                </c:pt>
                <c:pt idx="316">
                  <c:v>44241.1666666659</c:v>
                </c:pt>
                <c:pt idx="317">
                  <c:v>44241.208333332565</c:v>
                </c:pt>
                <c:pt idx="318">
                  <c:v>44241.249999999229</c:v>
                </c:pt>
                <c:pt idx="319">
                  <c:v>44241.291666665893</c:v>
                </c:pt>
                <c:pt idx="320">
                  <c:v>44241.333333332557</c:v>
                </c:pt>
                <c:pt idx="321">
                  <c:v>44241.374999999221</c:v>
                </c:pt>
                <c:pt idx="322">
                  <c:v>44241.416666665886</c:v>
                </c:pt>
                <c:pt idx="323">
                  <c:v>44241.45833333255</c:v>
                </c:pt>
                <c:pt idx="324">
                  <c:v>44241.499999999214</c:v>
                </c:pt>
                <c:pt idx="325">
                  <c:v>44241.541666665878</c:v>
                </c:pt>
                <c:pt idx="326">
                  <c:v>44241.583333332543</c:v>
                </c:pt>
                <c:pt idx="327">
                  <c:v>44241.624999999207</c:v>
                </c:pt>
                <c:pt idx="328">
                  <c:v>44241.666666665871</c:v>
                </c:pt>
                <c:pt idx="329">
                  <c:v>44241.708333332535</c:v>
                </c:pt>
                <c:pt idx="330">
                  <c:v>44241.7499999992</c:v>
                </c:pt>
                <c:pt idx="331">
                  <c:v>44241.791666665864</c:v>
                </c:pt>
                <c:pt idx="332">
                  <c:v>44241.833333332528</c:v>
                </c:pt>
                <c:pt idx="333">
                  <c:v>44241.874999999192</c:v>
                </c:pt>
                <c:pt idx="334">
                  <c:v>44241.916666665857</c:v>
                </c:pt>
                <c:pt idx="335">
                  <c:v>44241.958333332521</c:v>
                </c:pt>
                <c:pt idx="336">
                  <c:v>44241.999999999185</c:v>
                </c:pt>
                <c:pt idx="337">
                  <c:v>44242.041666665849</c:v>
                </c:pt>
                <c:pt idx="338">
                  <c:v>44242.083333332514</c:v>
                </c:pt>
                <c:pt idx="339">
                  <c:v>44242.124999999178</c:v>
                </c:pt>
                <c:pt idx="340">
                  <c:v>44242.166666665842</c:v>
                </c:pt>
                <c:pt idx="341">
                  <c:v>44242.208333332506</c:v>
                </c:pt>
                <c:pt idx="342">
                  <c:v>44242.249999999171</c:v>
                </c:pt>
                <c:pt idx="343">
                  <c:v>44242.291666665835</c:v>
                </c:pt>
                <c:pt idx="344">
                  <c:v>44242.333333332499</c:v>
                </c:pt>
                <c:pt idx="345">
                  <c:v>44242.374999999163</c:v>
                </c:pt>
                <c:pt idx="346">
                  <c:v>44242.416666665828</c:v>
                </c:pt>
                <c:pt idx="347">
                  <c:v>44242.458333332492</c:v>
                </c:pt>
                <c:pt idx="348">
                  <c:v>44242.499999999156</c:v>
                </c:pt>
                <c:pt idx="349">
                  <c:v>44242.54166666582</c:v>
                </c:pt>
                <c:pt idx="350">
                  <c:v>44242.583333332484</c:v>
                </c:pt>
                <c:pt idx="351">
                  <c:v>44242.624999999149</c:v>
                </c:pt>
                <c:pt idx="352">
                  <c:v>44242.666666665813</c:v>
                </c:pt>
                <c:pt idx="353">
                  <c:v>44242.708333332477</c:v>
                </c:pt>
                <c:pt idx="354">
                  <c:v>44242.749999999141</c:v>
                </c:pt>
                <c:pt idx="355">
                  <c:v>44242.791666665806</c:v>
                </c:pt>
                <c:pt idx="356">
                  <c:v>44242.83333333247</c:v>
                </c:pt>
                <c:pt idx="357">
                  <c:v>44242.874999999134</c:v>
                </c:pt>
                <c:pt idx="358">
                  <c:v>44242.916666665798</c:v>
                </c:pt>
                <c:pt idx="359">
                  <c:v>44242.958333332463</c:v>
                </c:pt>
                <c:pt idx="360">
                  <c:v>44242.999999999127</c:v>
                </c:pt>
                <c:pt idx="361">
                  <c:v>44243.041666665791</c:v>
                </c:pt>
                <c:pt idx="362">
                  <c:v>44243.083333332455</c:v>
                </c:pt>
                <c:pt idx="363">
                  <c:v>44243.12499999912</c:v>
                </c:pt>
                <c:pt idx="364">
                  <c:v>44243.166666665784</c:v>
                </c:pt>
                <c:pt idx="365">
                  <c:v>44243.208333332448</c:v>
                </c:pt>
                <c:pt idx="366">
                  <c:v>44243.249999999112</c:v>
                </c:pt>
                <c:pt idx="367">
                  <c:v>44243.291666665777</c:v>
                </c:pt>
                <c:pt idx="368">
                  <c:v>44243.333333332441</c:v>
                </c:pt>
                <c:pt idx="369">
                  <c:v>44243.374999999105</c:v>
                </c:pt>
                <c:pt idx="370">
                  <c:v>44243.416666665769</c:v>
                </c:pt>
                <c:pt idx="371">
                  <c:v>44243.458333332434</c:v>
                </c:pt>
                <c:pt idx="372">
                  <c:v>44243.499999999098</c:v>
                </c:pt>
                <c:pt idx="373">
                  <c:v>44243.541666665762</c:v>
                </c:pt>
                <c:pt idx="374">
                  <c:v>44243.583333332426</c:v>
                </c:pt>
                <c:pt idx="375">
                  <c:v>44243.624999999091</c:v>
                </c:pt>
                <c:pt idx="376">
                  <c:v>44243.666666665755</c:v>
                </c:pt>
                <c:pt idx="377">
                  <c:v>44243.708333332419</c:v>
                </c:pt>
                <c:pt idx="378">
                  <c:v>44243.749999999083</c:v>
                </c:pt>
                <c:pt idx="379">
                  <c:v>44243.791666665747</c:v>
                </c:pt>
                <c:pt idx="380">
                  <c:v>44243.833333332412</c:v>
                </c:pt>
                <c:pt idx="381">
                  <c:v>44243.874999999076</c:v>
                </c:pt>
                <c:pt idx="382">
                  <c:v>44243.91666666574</c:v>
                </c:pt>
                <c:pt idx="383">
                  <c:v>44243.958333332404</c:v>
                </c:pt>
                <c:pt idx="384">
                  <c:v>44243.999999999069</c:v>
                </c:pt>
                <c:pt idx="385">
                  <c:v>44244.041666665733</c:v>
                </c:pt>
                <c:pt idx="386">
                  <c:v>44244.083333332397</c:v>
                </c:pt>
                <c:pt idx="387">
                  <c:v>44244.124999999061</c:v>
                </c:pt>
                <c:pt idx="388">
                  <c:v>44244.166666665726</c:v>
                </c:pt>
                <c:pt idx="389">
                  <c:v>44244.20833333239</c:v>
                </c:pt>
                <c:pt idx="390">
                  <c:v>44244.249999999054</c:v>
                </c:pt>
                <c:pt idx="391">
                  <c:v>44244.291666665718</c:v>
                </c:pt>
                <c:pt idx="392">
                  <c:v>44244.333333332383</c:v>
                </c:pt>
                <c:pt idx="393">
                  <c:v>44244.374999999047</c:v>
                </c:pt>
                <c:pt idx="394">
                  <c:v>44244.416666665711</c:v>
                </c:pt>
                <c:pt idx="395">
                  <c:v>44244.458333332375</c:v>
                </c:pt>
                <c:pt idx="396">
                  <c:v>44244.49999999904</c:v>
                </c:pt>
                <c:pt idx="397">
                  <c:v>44244.541666665704</c:v>
                </c:pt>
                <c:pt idx="398">
                  <c:v>44244.583333332368</c:v>
                </c:pt>
                <c:pt idx="399">
                  <c:v>44244.624999999032</c:v>
                </c:pt>
                <c:pt idx="400">
                  <c:v>44244.666666665697</c:v>
                </c:pt>
                <c:pt idx="401">
                  <c:v>44244.708333332361</c:v>
                </c:pt>
                <c:pt idx="402">
                  <c:v>44244.749999999025</c:v>
                </c:pt>
                <c:pt idx="403">
                  <c:v>44244.791666665689</c:v>
                </c:pt>
                <c:pt idx="404">
                  <c:v>44244.833333332354</c:v>
                </c:pt>
                <c:pt idx="405">
                  <c:v>44244.874999999018</c:v>
                </c:pt>
                <c:pt idx="406">
                  <c:v>44244.916666665682</c:v>
                </c:pt>
                <c:pt idx="407">
                  <c:v>44244.958333332346</c:v>
                </c:pt>
                <c:pt idx="408">
                  <c:v>44244.99999999901</c:v>
                </c:pt>
                <c:pt idx="409">
                  <c:v>44245.041666665675</c:v>
                </c:pt>
                <c:pt idx="410">
                  <c:v>44245.083333332339</c:v>
                </c:pt>
                <c:pt idx="411">
                  <c:v>44245.124999999003</c:v>
                </c:pt>
                <c:pt idx="412">
                  <c:v>44245.166666665667</c:v>
                </c:pt>
                <c:pt idx="413">
                  <c:v>44245.208333332332</c:v>
                </c:pt>
                <c:pt idx="414">
                  <c:v>44245.249999998996</c:v>
                </c:pt>
                <c:pt idx="415">
                  <c:v>44245.29166666566</c:v>
                </c:pt>
                <c:pt idx="416">
                  <c:v>44245.333333332324</c:v>
                </c:pt>
                <c:pt idx="417">
                  <c:v>44245.374999998989</c:v>
                </c:pt>
                <c:pt idx="418">
                  <c:v>44245.416666665653</c:v>
                </c:pt>
                <c:pt idx="419">
                  <c:v>44245.458333332317</c:v>
                </c:pt>
                <c:pt idx="420">
                  <c:v>44245.499999998981</c:v>
                </c:pt>
                <c:pt idx="421">
                  <c:v>44245.541666665646</c:v>
                </c:pt>
                <c:pt idx="422">
                  <c:v>44245.58333333231</c:v>
                </c:pt>
                <c:pt idx="423">
                  <c:v>44245.624999998974</c:v>
                </c:pt>
                <c:pt idx="424">
                  <c:v>44245.666666665638</c:v>
                </c:pt>
                <c:pt idx="425">
                  <c:v>44245.708333332303</c:v>
                </c:pt>
                <c:pt idx="426">
                  <c:v>44245.749999998967</c:v>
                </c:pt>
                <c:pt idx="427">
                  <c:v>44245.791666665631</c:v>
                </c:pt>
                <c:pt idx="428">
                  <c:v>44245.833333332295</c:v>
                </c:pt>
                <c:pt idx="429">
                  <c:v>44245.87499999896</c:v>
                </c:pt>
                <c:pt idx="430">
                  <c:v>44245.916666665624</c:v>
                </c:pt>
                <c:pt idx="431">
                  <c:v>44245.958333332288</c:v>
                </c:pt>
                <c:pt idx="432">
                  <c:v>44245.999999998952</c:v>
                </c:pt>
                <c:pt idx="433">
                  <c:v>44246.041666665617</c:v>
                </c:pt>
                <c:pt idx="434">
                  <c:v>44246.083333332281</c:v>
                </c:pt>
                <c:pt idx="435">
                  <c:v>44246.124999998945</c:v>
                </c:pt>
                <c:pt idx="436">
                  <c:v>44246.166666665609</c:v>
                </c:pt>
                <c:pt idx="437">
                  <c:v>44246.208333332273</c:v>
                </c:pt>
                <c:pt idx="438">
                  <c:v>44246.249999998938</c:v>
                </c:pt>
                <c:pt idx="439">
                  <c:v>44246.291666665602</c:v>
                </c:pt>
                <c:pt idx="440">
                  <c:v>44246.333333332266</c:v>
                </c:pt>
                <c:pt idx="441">
                  <c:v>44246.37499999893</c:v>
                </c:pt>
                <c:pt idx="442">
                  <c:v>44246.416666665595</c:v>
                </c:pt>
                <c:pt idx="443">
                  <c:v>44246.458333332259</c:v>
                </c:pt>
                <c:pt idx="444">
                  <c:v>44246.499999998923</c:v>
                </c:pt>
                <c:pt idx="445">
                  <c:v>44246.541666665587</c:v>
                </c:pt>
                <c:pt idx="446">
                  <c:v>44246.583333332252</c:v>
                </c:pt>
                <c:pt idx="447">
                  <c:v>44246.624999998916</c:v>
                </c:pt>
                <c:pt idx="448">
                  <c:v>44246.66666666558</c:v>
                </c:pt>
                <c:pt idx="449">
                  <c:v>44246.708333332244</c:v>
                </c:pt>
                <c:pt idx="450">
                  <c:v>44246.749999998909</c:v>
                </c:pt>
                <c:pt idx="451">
                  <c:v>44246.791666665573</c:v>
                </c:pt>
                <c:pt idx="452">
                  <c:v>44246.833333332237</c:v>
                </c:pt>
                <c:pt idx="453">
                  <c:v>44246.874999998901</c:v>
                </c:pt>
                <c:pt idx="454">
                  <c:v>44246.916666665566</c:v>
                </c:pt>
                <c:pt idx="455">
                  <c:v>44246.95833333223</c:v>
                </c:pt>
                <c:pt idx="456">
                  <c:v>44246.999999998894</c:v>
                </c:pt>
                <c:pt idx="457">
                  <c:v>44247.041666665558</c:v>
                </c:pt>
                <c:pt idx="458">
                  <c:v>44247.083333332223</c:v>
                </c:pt>
                <c:pt idx="459">
                  <c:v>44247.124999998887</c:v>
                </c:pt>
                <c:pt idx="460">
                  <c:v>44247.166666665551</c:v>
                </c:pt>
                <c:pt idx="461">
                  <c:v>44247.208333332215</c:v>
                </c:pt>
                <c:pt idx="462">
                  <c:v>44247.24999999888</c:v>
                </c:pt>
                <c:pt idx="463">
                  <c:v>44247.291666665544</c:v>
                </c:pt>
                <c:pt idx="464">
                  <c:v>44247.333333332208</c:v>
                </c:pt>
                <c:pt idx="465">
                  <c:v>44247.374999998872</c:v>
                </c:pt>
                <c:pt idx="466">
                  <c:v>44247.416666665536</c:v>
                </c:pt>
                <c:pt idx="467">
                  <c:v>44247.458333332201</c:v>
                </c:pt>
                <c:pt idx="468">
                  <c:v>44247.499999998865</c:v>
                </c:pt>
                <c:pt idx="469">
                  <c:v>44247.541666665529</c:v>
                </c:pt>
                <c:pt idx="470">
                  <c:v>44247.583333332193</c:v>
                </c:pt>
                <c:pt idx="471">
                  <c:v>44247.624999998858</c:v>
                </c:pt>
                <c:pt idx="472">
                  <c:v>44247.666666665522</c:v>
                </c:pt>
                <c:pt idx="473">
                  <c:v>44247.708333332186</c:v>
                </c:pt>
                <c:pt idx="474">
                  <c:v>44247.74999999885</c:v>
                </c:pt>
                <c:pt idx="475">
                  <c:v>44247.791666665515</c:v>
                </c:pt>
                <c:pt idx="476">
                  <c:v>44247.833333332179</c:v>
                </c:pt>
                <c:pt idx="477">
                  <c:v>44247.874999998843</c:v>
                </c:pt>
                <c:pt idx="478">
                  <c:v>44247.916666665507</c:v>
                </c:pt>
                <c:pt idx="479">
                  <c:v>44247.958333332172</c:v>
                </c:pt>
                <c:pt idx="480">
                  <c:v>44247.999999998836</c:v>
                </c:pt>
                <c:pt idx="481">
                  <c:v>44248.0416666655</c:v>
                </c:pt>
                <c:pt idx="482">
                  <c:v>44248.083333332164</c:v>
                </c:pt>
                <c:pt idx="483">
                  <c:v>44248.124999998829</c:v>
                </c:pt>
                <c:pt idx="484">
                  <c:v>44248.166666665493</c:v>
                </c:pt>
                <c:pt idx="485">
                  <c:v>44248.208333332157</c:v>
                </c:pt>
                <c:pt idx="486">
                  <c:v>44248.249999998821</c:v>
                </c:pt>
                <c:pt idx="487">
                  <c:v>44248.291666665486</c:v>
                </c:pt>
                <c:pt idx="488">
                  <c:v>44248.33333333215</c:v>
                </c:pt>
                <c:pt idx="489">
                  <c:v>44248.374999998814</c:v>
                </c:pt>
                <c:pt idx="490">
                  <c:v>44248.416666665478</c:v>
                </c:pt>
                <c:pt idx="491">
                  <c:v>44248.458333332143</c:v>
                </c:pt>
                <c:pt idx="492">
                  <c:v>44248.499999998807</c:v>
                </c:pt>
                <c:pt idx="493">
                  <c:v>44248.541666665471</c:v>
                </c:pt>
                <c:pt idx="494">
                  <c:v>44248.583333332135</c:v>
                </c:pt>
                <c:pt idx="495">
                  <c:v>44248.624999998799</c:v>
                </c:pt>
                <c:pt idx="496">
                  <c:v>44248.666666665464</c:v>
                </c:pt>
                <c:pt idx="497">
                  <c:v>44248.708333332128</c:v>
                </c:pt>
                <c:pt idx="498">
                  <c:v>44248.749999998792</c:v>
                </c:pt>
                <c:pt idx="499">
                  <c:v>44248.791666665456</c:v>
                </c:pt>
                <c:pt idx="500">
                  <c:v>44248.833333332121</c:v>
                </c:pt>
                <c:pt idx="501">
                  <c:v>44248.874999998785</c:v>
                </c:pt>
                <c:pt idx="502">
                  <c:v>44248.916666665449</c:v>
                </c:pt>
                <c:pt idx="503">
                  <c:v>44248.958333332113</c:v>
                </c:pt>
                <c:pt idx="504">
                  <c:v>44248.999999998778</c:v>
                </c:pt>
                <c:pt idx="505">
                  <c:v>44249.041666665442</c:v>
                </c:pt>
                <c:pt idx="506">
                  <c:v>44249.083333332106</c:v>
                </c:pt>
                <c:pt idx="507">
                  <c:v>44249.12499999877</c:v>
                </c:pt>
                <c:pt idx="508">
                  <c:v>44249.166666665435</c:v>
                </c:pt>
                <c:pt idx="509">
                  <c:v>44249.208333332099</c:v>
                </c:pt>
                <c:pt idx="510">
                  <c:v>44249.249999998763</c:v>
                </c:pt>
                <c:pt idx="511">
                  <c:v>44249.291666665427</c:v>
                </c:pt>
                <c:pt idx="512">
                  <c:v>44249.333333332092</c:v>
                </c:pt>
                <c:pt idx="513">
                  <c:v>44249.374999998756</c:v>
                </c:pt>
                <c:pt idx="514">
                  <c:v>44249.41666666542</c:v>
                </c:pt>
                <c:pt idx="515">
                  <c:v>44249.458333332084</c:v>
                </c:pt>
                <c:pt idx="516">
                  <c:v>44249.499999998749</c:v>
                </c:pt>
                <c:pt idx="517">
                  <c:v>44249.541666665413</c:v>
                </c:pt>
                <c:pt idx="518">
                  <c:v>44249.583333332077</c:v>
                </c:pt>
                <c:pt idx="519">
                  <c:v>44249.624999998741</c:v>
                </c:pt>
                <c:pt idx="520">
                  <c:v>44249.666666665406</c:v>
                </c:pt>
                <c:pt idx="521">
                  <c:v>44249.70833333207</c:v>
                </c:pt>
                <c:pt idx="522">
                  <c:v>44249.749999998734</c:v>
                </c:pt>
                <c:pt idx="523">
                  <c:v>44249.791666665398</c:v>
                </c:pt>
                <c:pt idx="524">
                  <c:v>44249.833333332062</c:v>
                </c:pt>
                <c:pt idx="525">
                  <c:v>44249.874999998727</c:v>
                </c:pt>
                <c:pt idx="526">
                  <c:v>44249.916666665391</c:v>
                </c:pt>
                <c:pt idx="527">
                  <c:v>44249.958333332055</c:v>
                </c:pt>
                <c:pt idx="528">
                  <c:v>44249.999999998719</c:v>
                </c:pt>
                <c:pt idx="529">
                  <c:v>44250.041666665384</c:v>
                </c:pt>
                <c:pt idx="530">
                  <c:v>44250.083333332048</c:v>
                </c:pt>
                <c:pt idx="531">
                  <c:v>44250.124999998712</c:v>
                </c:pt>
                <c:pt idx="532">
                  <c:v>44250.166666665376</c:v>
                </c:pt>
                <c:pt idx="533">
                  <c:v>44250.208333332041</c:v>
                </c:pt>
                <c:pt idx="534">
                  <c:v>44250.249999998705</c:v>
                </c:pt>
                <c:pt idx="535">
                  <c:v>44250.291666665369</c:v>
                </c:pt>
                <c:pt idx="536">
                  <c:v>44250.333333332033</c:v>
                </c:pt>
                <c:pt idx="537">
                  <c:v>44250.374999998698</c:v>
                </c:pt>
                <c:pt idx="538">
                  <c:v>44250.416666665362</c:v>
                </c:pt>
                <c:pt idx="539">
                  <c:v>44250.458333332026</c:v>
                </c:pt>
                <c:pt idx="540">
                  <c:v>44250.49999999869</c:v>
                </c:pt>
                <c:pt idx="541">
                  <c:v>44250.541666665355</c:v>
                </c:pt>
                <c:pt idx="542">
                  <c:v>44250.583333332019</c:v>
                </c:pt>
                <c:pt idx="543">
                  <c:v>44250.624999998683</c:v>
                </c:pt>
                <c:pt idx="544">
                  <c:v>44250.666666665347</c:v>
                </c:pt>
                <c:pt idx="545">
                  <c:v>44250.708333332012</c:v>
                </c:pt>
                <c:pt idx="546">
                  <c:v>44250.749999998676</c:v>
                </c:pt>
                <c:pt idx="547">
                  <c:v>44250.79166666534</c:v>
                </c:pt>
                <c:pt idx="548">
                  <c:v>44250.833333332004</c:v>
                </c:pt>
                <c:pt idx="549">
                  <c:v>44250.874999998668</c:v>
                </c:pt>
                <c:pt idx="550">
                  <c:v>44250.916666665333</c:v>
                </c:pt>
                <c:pt idx="551">
                  <c:v>44250.958333331997</c:v>
                </c:pt>
                <c:pt idx="552">
                  <c:v>44250.999999998661</c:v>
                </c:pt>
                <c:pt idx="553">
                  <c:v>44251.041666665325</c:v>
                </c:pt>
                <c:pt idx="554">
                  <c:v>44251.08333333199</c:v>
                </c:pt>
                <c:pt idx="555">
                  <c:v>44251.124999998654</c:v>
                </c:pt>
                <c:pt idx="556">
                  <c:v>44251.166666665318</c:v>
                </c:pt>
                <c:pt idx="557">
                  <c:v>44251.208333331982</c:v>
                </c:pt>
                <c:pt idx="558">
                  <c:v>44251.249999998647</c:v>
                </c:pt>
                <c:pt idx="559">
                  <c:v>44251.291666665311</c:v>
                </c:pt>
                <c:pt idx="560">
                  <c:v>44251.333333331975</c:v>
                </c:pt>
                <c:pt idx="561">
                  <c:v>44251.374999998639</c:v>
                </c:pt>
                <c:pt idx="562">
                  <c:v>44251.416666665304</c:v>
                </c:pt>
                <c:pt idx="563">
                  <c:v>44251.458333331968</c:v>
                </c:pt>
                <c:pt idx="564">
                  <c:v>44251.499999998632</c:v>
                </c:pt>
                <c:pt idx="565">
                  <c:v>44251.541666665296</c:v>
                </c:pt>
                <c:pt idx="566">
                  <c:v>44251.583333331961</c:v>
                </c:pt>
                <c:pt idx="567">
                  <c:v>44251.624999998625</c:v>
                </c:pt>
                <c:pt idx="568">
                  <c:v>44251.666666665289</c:v>
                </c:pt>
                <c:pt idx="569">
                  <c:v>44251.708333331953</c:v>
                </c:pt>
                <c:pt idx="570">
                  <c:v>44251.749999998618</c:v>
                </c:pt>
                <c:pt idx="571">
                  <c:v>44251.791666665282</c:v>
                </c:pt>
                <c:pt idx="572">
                  <c:v>44251.833333331946</c:v>
                </c:pt>
                <c:pt idx="573">
                  <c:v>44251.87499999861</c:v>
                </c:pt>
                <c:pt idx="574">
                  <c:v>44251.916666665275</c:v>
                </c:pt>
                <c:pt idx="575">
                  <c:v>44251.958333331939</c:v>
                </c:pt>
                <c:pt idx="576">
                  <c:v>44251.999999998603</c:v>
                </c:pt>
                <c:pt idx="577">
                  <c:v>44252.041666665267</c:v>
                </c:pt>
                <c:pt idx="578">
                  <c:v>44252.083333331931</c:v>
                </c:pt>
                <c:pt idx="579">
                  <c:v>44252.124999998596</c:v>
                </c:pt>
                <c:pt idx="580">
                  <c:v>44252.16666666526</c:v>
                </c:pt>
                <c:pt idx="581">
                  <c:v>44252.208333331924</c:v>
                </c:pt>
                <c:pt idx="582">
                  <c:v>44252.249999998588</c:v>
                </c:pt>
                <c:pt idx="583">
                  <c:v>44252.291666665253</c:v>
                </c:pt>
                <c:pt idx="584">
                  <c:v>44252.333333331917</c:v>
                </c:pt>
                <c:pt idx="585">
                  <c:v>44252.374999998581</c:v>
                </c:pt>
                <c:pt idx="586">
                  <c:v>44252.416666665245</c:v>
                </c:pt>
                <c:pt idx="587">
                  <c:v>44252.45833333191</c:v>
                </c:pt>
                <c:pt idx="588">
                  <c:v>44252.499999998574</c:v>
                </c:pt>
                <c:pt idx="589">
                  <c:v>44252.541666665238</c:v>
                </c:pt>
                <c:pt idx="590">
                  <c:v>44252.583333331902</c:v>
                </c:pt>
                <c:pt idx="591">
                  <c:v>44252.624999998567</c:v>
                </c:pt>
                <c:pt idx="592">
                  <c:v>44252.666666665231</c:v>
                </c:pt>
                <c:pt idx="593">
                  <c:v>44252.708333331895</c:v>
                </c:pt>
                <c:pt idx="594">
                  <c:v>44252.749999998559</c:v>
                </c:pt>
                <c:pt idx="595">
                  <c:v>44252.791666665224</c:v>
                </c:pt>
                <c:pt idx="596">
                  <c:v>44252.833333331888</c:v>
                </c:pt>
                <c:pt idx="597">
                  <c:v>44252.874999998552</c:v>
                </c:pt>
                <c:pt idx="598">
                  <c:v>44252.916666665216</c:v>
                </c:pt>
                <c:pt idx="599">
                  <c:v>44252.958333331881</c:v>
                </c:pt>
                <c:pt idx="600">
                  <c:v>44252.999999998545</c:v>
                </c:pt>
                <c:pt idx="601">
                  <c:v>44253.041666665209</c:v>
                </c:pt>
                <c:pt idx="602">
                  <c:v>44253.083333331873</c:v>
                </c:pt>
                <c:pt idx="603">
                  <c:v>44253.124999998538</c:v>
                </c:pt>
                <c:pt idx="604">
                  <c:v>44253.166666665202</c:v>
                </c:pt>
                <c:pt idx="605">
                  <c:v>44253.208333331866</c:v>
                </c:pt>
                <c:pt idx="606">
                  <c:v>44253.24999999853</c:v>
                </c:pt>
                <c:pt idx="607">
                  <c:v>44253.291666665194</c:v>
                </c:pt>
                <c:pt idx="608">
                  <c:v>44253.333333331859</c:v>
                </c:pt>
                <c:pt idx="609">
                  <c:v>44253.374999998523</c:v>
                </c:pt>
                <c:pt idx="610">
                  <c:v>44253.416666665187</c:v>
                </c:pt>
                <c:pt idx="611">
                  <c:v>44253.458333331851</c:v>
                </c:pt>
                <c:pt idx="612">
                  <c:v>44253.499999998516</c:v>
                </c:pt>
                <c:pt idx="613">
                  <c:v>44253.54166666518</c:v>
                </c:pt>
                <c:pt idx="614">
                  <c:v>44253.583333331844</c:v>
                </c:pt>
                <c:pt idx="615">
                  <c:v>44253.624999998508</c:v>
                </c:pt>
                <c:pt idx="616">
                  <c:v>44253.666666665173</c:v>
                </c:pt>
                <c:pt idx="617">
                  <c:v>44253.708333331837</c:v>
                </c:pt>
                <c:pt idx="618">
                  <c:v>44253.749999998501</c:v>
                </c:pt>
                <c:pt idx="619">
                  <c:v>44253.791666665165</c:v>
                </c:pt>
                <c:pt idx="620">
                  <c:v>44253.83333333183</c:v>
                </c:pt>
                <c:pt idx="621">
                  <c:v>44253.874999998494</c:v>
                </c:pt>
                <c:pt idx="622">
                  <c:v>44253.916666665158</c:v>
                </c:pt>
                <c:pt idx="623">
                  <c:v>44253.958333331822</c:v>
                </c:pt>
                <c:pt idx="624">
                  <c:v>44253.999999998487</c:v>
                </c:pt>
                <c:pt idx="625">
                  <c:v>44254.041666665151</c:v>
                </c:pt>
                <c:pt idx="626">
                  <c:v>44254.083333331815</c:v>
                </c:pt>
                <c:pt idx="627">
                  <c:v>44254.124999998479</c:v>
                </c:pt>
                <c:pt idx="628">
                  <c:v>44254.166666665144</c:v>
                </c:pt>
                <c:pt idx="629">
                  <c:v>44254.208333331808</c:v>
                </c:pt>
                <c:pt idx="630">
                  <c:v>44254.249999998472</c:v>
                </c:pt>
                <c:pt idx="631">
                  <c:v>44254.291666665136</c:v>
                </c:pt>
                <c:pt idx="632">
                  <c:v>44254.333333331801</c:v>
                </c:pt>
                <c:pt idx="633">
                  <c:v>44254.374999998465</c:v>
                </c:pt>
                <c:pt idx="634">
                  <c:v>44254.416666665129</c:v>
                </c:pt>
                <c:pt idx="635">
                  <c:v>44254.458333331793</c:v>
                </c:pt>
                <c:pt idx="636">
                  <c:v>44254.499999998457</c:v>
                </c:pt>
                <c:pt idx="637">
                  <c:v>44254.541666665122</c:v>
                </c:pt>
                <c:pt idx="638">
                  <c:v>44254.583333331786</c:v>
                </c:pt>
                <c:pt idx="639">
                  <c:v>44254.62499999845</c:v>
                </c:pt>
                <c:pt idx="640">
                  <c:v>44254.666666665114</c:v>
                </c:pt>
                <c:pt idx="641">
                  <c:v>44254.708333331779</c:v>
                </c:pt>
                <c:pt idx="642">
                  <c:v>44254.749999998443</c:v>
                </c:pt>
                <c:pt idx="643">
                  <c:v>44254.791666665107</c:v>
                </c:pt>
                <c:pt idx="644">
                  <c:v>44254.833333331771</c:v>
                </c:pt>
                <c:pt idx="645">
                  <c:v>44254.874999998436</c:v>
                </c:pt>
                <c:pt idx="646">
                  <c:v>44254.9166666651</c:v>
                </c:pt>
                <c:pt idx="647">
                  <c:v>44254.958333331764</c:v>
                </c:pt>
                <c:pt idx="648">
                  <c:v>44254.999999998428</c:v>
                </c:pt>
                <c:pt idx="649">
                  <c:v>44255.041666665093</c:v>
                </c:pt>
                <c:pt idx="650">
                  <c:v>44255.083333331757</c:v>
                </c:pt>
                <c:pt idx="651">
                  <c:v>44255.124999998421</c:v>
                </c:pt>
                <c:pt idx="652">
                  <c:v>44255.166666665085</c:v>
                </c:pt>
                <c:pt idx="653">
                  <c:v>44255.20833333175</c:v>
                </c:pt>
                <c:pt idx="654">
                  <c:v>44255.249999998414</c:v>
                </c:pt>
                <c:pt idx="655">
                  <c:v>44255.291666665078</c:v>
                </c:pt>
                <c:pt idx="656">
                  <c:v>44255.333333331742</c:v>
                </c:pt>
                <c:pt idx="657">
                  <c:v>44255.374999998407</c:v>
                </c:pt>
                <c:pt idx="658">
                  <c:v>44255.416666665071</c:v>
                </c:pt>
                <c:pt idx="659">
                  <c:v>44255.458333331735</c:v>
                </c:pt>
                <c:pt idx="660">
                  <c:v>44255.499999998399</c:v>
                </c:pt>
                <c:pt idx="661">
                  <c:v>44255.541666665064</c:v>
                </c:pt>
                <c:pt idx="662">
                  <c:v>44255.583333331728</c:v>
                </c:pt>
                <c:pt idx="663">
                  <c:v>44255.624999998392</c:v>
                </c:pt>
                <c:pt idx="664">
                  <c:v>44255.666666665056</c:v>
                </c:pt>
                <c:pt idx="665">
                  <c:v>44255.70833333172</c:v>
                </c:pt>
                <c:pt idx="666">
                  <c:v>44255.749999998385</c:v>
                </c:pt>
                <c:pt idx="667">
                  <c:v>44255.791666665049</c:v>
                </c:pt>
                <c:pt idx="668">
                  <c:v>44255.833333331713</c:v>
                </c:pt>
                <c:pt idx="669">
                  <c:v>44255.874999998377</c:v>
                </c:pt>
                <c:pt idx="670">
                  <c:v>44255.916666665042</c:v>
                </c:pt>
                <c:pt idx="671">
                  <c:v>44255.958333331706</c:v>
                </c:pt>
              </c:numCache>
            </c:numRef>
          </c:xVal>
          <c:yVal>
            <c:numRef>
              <c:f>FEB!$S$5:$S$724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1.7000000000000001E-2</c:v>
                </c:pt>
                <c:pt idx="40">
                  <c:v>1.7000000000000001E-2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1.7000000000000001E-2</c:v>
                </c:pt>
                <c:pt idx="50">
                  <c:v>0</c:v>
                </c:pt>
                <c:pt idx="51">
                  <c:v>0</c:v>
                </c:pt>
                <c:pt idx="52">
                  <c:v>1.7000000000000001E-2</c:v>
                </c:pt>
                <c:pt idx="53">
                  <c:v>0</c:v>
                </c:pt>
                <c:pt idx="54">
                  <c:v>1.7000000000000001E-2</c:v>
                </c:pt>
                <c:pt idx="55">
                  <c:v>0</c:v>
                </c:pt>
                <c:pt idx="56">
                  <c:v>1.7000000000000001E-2</c:v>
                </c:pt>
                <c:pt idx="57">
                  <c:v>1.7000000000000001E-2</c:v>
                </c:pt>
                <c:pt idx="58">
                  <c:v>1.7000000000000001E-2</c:v>
                </c:pt>
                <c:pt idx="59">
                  <c:v>1.7000000000000001E-2</c:v>
                </c:pt>
                <c:pt idx="60">
                  <c:v>1.7000000000000001E-2</c:v>
                </c:pt>
                <c:pt idx="61">
                  <c:v>0</c:v>
                </c:pt>
                <c:pt idx="62">
                  <c:v>0</c:v>
                </c:pt>
                <c:pt idx="63">
                  <c:v>1.7000000000000001E-2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1.7000000000000001E-2</c:v>
                </c:pt>
                <c:pt idx="70">
                  <c:v>0</c:v>
                </c:pt>
                <c:pt idx="71">
                  <c:v>1.7000000000000001E-2</c:v>
                </c:pt>
                <c:pt idx="72">
                  <c:v>1.7000000000000001E-2</c:v>
                </c:pt>
                <c:pt idx="73">
                  <c:v>1.7000000000000001E-2</c:v>
                </c:pt>
                <c:pt idx="74">
                  <c:v>5.0999999999999997E-2</c:v>
                </c:pt>
                <c:pt idx="75">
                  <c:v>5.0999999999999997E-2</c:v>
                </c:pt>
                <c:pt idx="76">
                  <c:v>0.20399999999999999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0.13600000000000001</c:v>
                </c:pt>
                <c:pt idx="84">
                  <c:v>5.0999999999999997E-2</c:v>
                </c:pt>
                <c:pt idx="85">
                  <c:v>5.0999999999999997E-2</c:v>
                </c:pt>
                <c:pt idx="86">
                  <c:v>5.0999999999999997E-2</c:v>
                </c:pt>
                <c:pt idx="87">
                  <c:v>5.0999999999999997E-2</c:v>
                </c:pt>
                <c:pt idx="88">
                  <c:v>5.0999999999999997E-2</c:v>
                </c:pt>
                <c:pt idx="89">
                  <c:v>5.0999999999999997E-2</c:v>
                </c:pt>
                <c:pt idx="90">
                  <c:v>3.4000000000000002E-2</c:v>
                </c:pt>
                <c:pt idx="91">
                  <c:v>3.4000000000000002E-2</c:v>
                </c:pt>
                <c:pt idx="92">
                  <c:v>3.4000000000000002E-2</c:v>
                </c:pt>
                <c:pt idx="93">
                  <c:v>3.4000000000000002E-2</c:v>
                </c:pt>
                <c:pt idx="94">
                  <c:v>1.7000000000000001E-2</c:v>
                </c:pt>
                <c:pt idx="95">
                  <c:v>1.7000000000000001E-2</c:v>
                </c:pt>
                <c:pt idx="96">
                  <c:v>1.7000000000000001E-2</c:v>
                </c:pt>
                <c:pt idx="97">
                  <c:v>1.7000000000000001E-2</c:v>
                </c:pt>
                <c:pt idx="98">
                  <c:v>1.7000000000000001E-2</c:v>
                </c:pt>
                <c:pt idx="99">
                  <c:v>1.7000000000000001E-2</c:v>
                </c:pt>
                <c:pt idx="100">
                  <c:v>1.7000000000000001E-2</c:v>
                </c:pt>
                <c:pt idx="101">
                  <c:v>0</c:v>
                </c:pt>
                <c:pt idx="102">
                  <c:v>1.7000000000000001E-2</c:v>
                </c:pt>
                <c:pt idx="103">
                  <c:v>1.7000000000000001E-2</c:v>
                </c:pt>
                <c:pt idx="104">
                  <c:v>0</c:v>
                </c:pt>
                <c:pt idx="105">
                  <c:v>1.7000000000000001E-2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1.7000000000000001E-2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1.7000000000000001E-2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1.7000000000000001E-2</c:v>
                </c:pt>
                <c:pt idx="247">
                  <c:v>3.4000000000000002E-2</c:v>
                </c:pt>
                <c:pt idx="248">
                  <c:v>1.7000000000000001E-2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0.35699999999999998</c:v>
                </c:pt>
                <c:pt idx="481">
                  <c:v>0.52700000000000002</c:v>
                </c:pt>
                <c:pt idx="482">
                  <c:v>0.187</c:v>
                </c:pt>
                <c:pt idx="483">
                  <c:v>0</c:v>
                </c:pt>
                <c:pt idx="484">
                  <c:v>1.3089999999999999</c:v>
                </c:pt>
                <c:pt idx="485">
                  <c:v>2.2269999999999999</c:v>
                </c:pt>
                <c:pt idx="486">
                  <c:v>3.9609999999999999</c:v>
                </c:pt>
                <c:pt idx="487">
                  <c:v>2.6520000000000001</c:v>
                </c:pt>
                <c:pt idx="488">
                  <c:v>0.83299999999999996</c:v>
                </c:pt>
                <c:pt idx="489">
                  <c:v>0</c:v>
                </c:pt>
                <c:pt idx="490">
                  <c:v>0</c:v>
                </c:pt>
                <c:pt idx="491">
                  <c:v>5.0999999999999997E-2</c:v>
                </c:pt>
                <c:pt idx="492">
                  <c:v>8.5000000000000006E-2</c:v>
                </c:pt>
                <c:pt idx="493">
                  <c:v>5.0999999999999997E-2</c:v>
                </c:pt>
                <c:pt idx="494">
                  <c:v>3.4000000000000002E-2</c:v>
                </c:pt>
                <c:pt idx="495">
                  <c:v>3.4000000000000002E-2</c:v>
                </c:pt>
                <c:pt idx="496">
                  <c:v>5.0999999999999997E-2</c:v>
                </c:pt>
                <c:pt idx="497">
                  <c:v>3.4000000000000002E-2</c:v>
                </c:pt>
                <c:pt idx="498">
                  <c:v>5.0999999999999997E-2</c:v>
                </c:pt>
                <c:pt idx="499">
                  <c:v>5.0999999999999997E-2</c:v>
                </c:pt>
                <c:pt idx="500">
                  <c:v>1.7000000000000001E-2</c:v>
                </c:pt>
                <c:pt idx="501">
                  <c:v>0.54400000000000004</c:v>
                </c:pt>
                <c:pt idx="502">
                  <c:v>2.0059999999999998</c:v>
                </c:pt>
                <c:pt idx="503">
                  <c:v>1.2070000000000001</c:v>
                </c:pt>
                <c:pt idx="504">
                  <c:v>1.4450000000000001</c:v>
                </c:pt>
                <c:pt idx="505">
                  <c:v>1.802</c:v>
                </c:pt>
                <c:pt idx="506">
                  <c:v>2.4820000000000002</c:v>
                </c:pt>
                <c:pt idx="507">
                  <c:v>3.621</c:v>
                </c:pt>
                <c:pt idx="508">
                  <c:v>1.8360000000000001</c:v>
                </c:pt>
                <c:pt idx="509">
                  <c:v>1.4450000000000001</c:v>
                </c:pt>
                <c:pt idx="510">
                  <c:v>1.7170000000000001</c:v>
                </c:pt>
                <c:pt idx="511">
                  <c:v>1.1220000000000001</c:v>
                </c:pt>
                <c:pt idx="512">
                  <c:v>1.105</c:v>
                </c:pt>
                <c:pt idx="513">
                  <c:v>3.4000000000000002E-2</c:v>
                </c:pt>
                <c:pt idx="514">
                  <c:v>0.153</c:v>
                </c:pt>
                <c:pt idx="515">
                  <c:v>0.11899999999999999</c:v>
                </c:pt>
                <c:pt idx="516">
                  <c:v>1.7000000000000001E-2</c:v>
                </c:pt>
                <c:pt idx="517">
                  <c:v>3.4000000000000002E-2</c:v>
                </c:pt>
                <c:pt idx="518">
                  <c:v>1.7000000000000001E-2</c:v>
                </c:pt>
                <c:pt idx="519">
                  <c:v>3.4000000000000002E-2</c:v>
                </c:pt>
                <c:pt idx="520">
                  <c:v>3.4000000000000002E-2</c:v>
                </c:pt>
                <c:pt idx="521">
                  <c:v>1.7000000000000001E-2</c:v>
                </c:pt>
                <c:pt idx="522">
                  <c:v>1.7000000000000001E-2</c:v>
                </c:pt>
                <c:pt idx="523">
                  <c:v>1.7000000000000001E-2</c:v>
                </c:pt>
                <c:pt idx="524">
                  <c:v>1.7000000000000001E-2</c:v>
                </c:pt>
                <c:pt idx="525">
                  <c:v>1.7000000000000001E-2</c:v>
                </c:pt>
                <c:pt idx="526">
                  <c:v>0</c:v>
                </c:pt>
                <c:pt idx="527">
                  <c:v>1.7000000000000001E-2</c:v>
                </c:pt>
                <c:pt idx="528">
                  <c:v>0</c:v>
                </c:pt>
                <c:pt idx="529">
                  <c:v>1.7000000000000001E-2</c:v>
                </c:pt>
                <c:pt idx="530">
                  <c:v>0</c:v>
                </c:pt>
                <c:pt idx="531">
                  <c:v>0</c:v>
                </c:pt>
                <c:pt idx="532">
                  <c:v>1.7000000000000001E-2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1.7000000000000001E-2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1.7000000000000001E-2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1.7000000000000001E-2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1.7000000000000001E-2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1.7000000000000001E-2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1.7000000000000001E-2</c:v>
                </c:pt>
                <c:pt idx="632">
                  <c:v>3.4000000000000002E-2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3.4000000000000002E-2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3" formatCode="0.0">
                  <c:v>35.003000000000036</c:v>
                </c:pt>
                <c:pt idx="674" formatCode="0.0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EF-4EB2-97B6-F9CF1E13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596911"/>
        <c:axId val="436594831"/>
      </c:scatterChart>
      <c:valAx>
        <c:axId val="2061068303"/>
        <c:scaling>
          <c:orientation val="minMax"/>
          <c:max val="44255.958330000009"/>
          <c:min val="44228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60303"/>
        <c:crosses val="autoZero"/>
        <c:crossBetween val="midCat"/>
        <c:majorUnit val="4"/>
        <c:minorUnit val="1"/>
      </c:valAx>
      <c:valAx>
        <c:axId val="43656030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1068303"/>
        <c:crosses val="autoZero"/>
        <c:crossBetween val="midCat"/>
      </c:valAx>
      <c:valAx>
        <c:axId val="436594831"/>
        <c:scaling>
          <c:orientation val="minMax"/>
          <c:max val="25.4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[mm/hr]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596911"/>
        <c:crosses val="max"/>
        <c:crossBetween val="midCat"/>
      </c:valAx>
      <c:valAx>
        <c:axId val="436596911"/>
        <c:scaling>
          <c:orientation val="minMax"/>
        </c:scaling>
        <c:delete val="1"/>
        <c:axPos val="b"/>
        <c:numFmt formatCode="m/d/yy\ h:mm;@" sourceLinked="1"/>
        <c:majorTickMark val="out"/>
        <c:minorTickMark val="none"/>
        <c:tickLblPos val="nextTo"/>
        <c:crossAx val="436594831"/>
        <c:crosses val="autoZero"/>
        <c:crossBetween val="midCat"/>
      </c:valAx>
      <c:spPr>
        <a:solidFill>
          <a:schemeClr val="bg2"/>
        </a:solid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35531225284022333"/>
          <c:y val="0.92982823884208576"/>
          <c:w val="0.23990296111939333"/>
          <c:h val="5.95798601535464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356577795953551E-2"/>
          <c:y val="0.13922672672672673"/>
          <c:w val="0.76044735005462161"/>
          <c:h val="0.69409419261781469"/>
        </c:manualLayout>
      </c:layout>
      <c:scatterChart>
        <c:scatterStyle val="smoothMarker"/>
        <c:varyColors val="0"/>
        <c:ser>
          <c:idx val="0"/>
          <c:order val="0"/>
          <c:tx>
            <c:v>Rel_Hum St1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88.2</c:v>
                </c:pt>
                <c:pt idx="1">
                  <c:v>92</c:v>
                </c:pt>
                <c:pt idx="2">
                  <c:v>94.2</c:v>
                </c:pt>
                <c:pt idx="3">
                  <c:v>94.8</c:v>
                </c:pt>
                <c:pt idx="4">
                  <c:v>92.3</c:v>
                </c:pt>
                <c:pt idx="5">
                  <c:v>94.1</c:v>
                </c:pt>
                <c:pt idx="6">
                  <c:v>96</c:v>
                </c:pt>
                <c:pt idx="7">
                  <c:v>95.7</c:v>
                </c:pt>
                <c:pt idx="8">
                  <c:v>79.87</c:v>
                </c:pt>
                <c:pt idx="9">
                  <c:v>69.19</c:v>
                </c:pt>
                <c:pt idx="10">
                  <c:v>67.540000000000006</c:v>
                </c:pt>
                <c:pt idx="11">
                  <c:v>60.64</c:v>
                </c:pt>
                <c:pt idx="12">
                  <c:v>54.51</c:v>
                </c:pt>
                <c:pt idx="13">
                  <c:v>53.09</c:v>
                </c:pt>
                <c:pt idx="14">
                  <c:v>52.77</c:v>
                </c:pt>
                <c:pt idx="15">
                  <c:v>51.02</c:v>
                </c:pt>
                <c:pt idx="16">
                  <c:v>50.44</c:v>
                </c:pt>
                <c:pt idx="17">
                  <c:v>52.6</c:v>
                </c:pt>
                <c:pt idx="18">
                  <c:v>60.58</c:v>
                </c:pt>
                <c:pt idx="19">
                  <c:v>68.22</c:v>
                </c:pt>
                <c:pt idx="20">
                  <c:v>78.64</c:v>
                </c:pt>
                <c:pt idx="21">
                  <c:v>76.27</c:v>
                </c:pt>
                <c:pt idx="22">
                  <c:v>74.8</c:v>
                </c:pt>
                <c:pt idx="23">
                  <c:v>80</c:v>
                </c:pt>
                <c:pt idx="24">
                  <c:v>86.9</c:v>
                </c:pt>
                <c:pt idx="25">
                  <c:v>89.6</c:v>
                </c:pt>
                <c:pt idx="26">
                  <c:v>91.1</c:v>
                </c:pt>
                <c:pt idx="27">
                  <c:v>93.7</c:v>
                </c:pt>
                <c:pt idx="28">
                  <c:v>92.9</c:v>
                </c:pt>
                <c:pt idx="29">
                  <c:v>93.7</c:v>
                </c:pt>
                <c:pt idx="30">
                  <c:v>94.8</c:v>
                </c:pt>
                <c:pt idx="31">
                  <c:v>95.1</c:v>
                </c:pt>
                <c:pt idx="32">
                  <c:v>82.1</c:v>
                </c:pt>
                <c:pt idx="33">
                  <c:v>69.430000000000007</c:v>
                </c:pt>
                <c:pt idx="34">
                  <c:v>68.930000000000007</c:v>
                </c:pt>
                <c:pt idx="35">
                  <c:v>68.209999999999994</c:v>
                </c:pt>
                <c:pt idx="36">
                  <c:v>67.72</c:v>
                </c:pt>
                <c:pt idx="37">
                  <c:v>66.66</c:v>
                </c:pt>
                <c:pt idx="38">
                  <c:v>65.099999999999994</c:v>
                </c:pt>
                <c:pt idx="39">
                  <c:v>65.349999999999994</c:v>
                </c:pt>
                <c:pt idx="40">
                  <c:v>67.11</c:v>
                </c:pt>
                <c:pt idx="41">
                  <c:v>67.11</c:v>
                </c:pt>
                <c:pt idx="42">
                  <c:v>70.75</c:v>
                </c:pt>
                <c:pt idx="43">
                  <c:v>73.349999999999994</c:v>
                </c:pt>
                <c:pt idx="44">
                  <c:v>71.47</c:v>
                </c:pt>
                <c:pt idx="45">
                  <c:v>73.599999999999994</c:v>
                </c:pt>
                <c:pt idx="46">
                  <c:v>75.930000000000007</c:v>
                </c:pt>
                <c:pt idx="47">
                  <c:v>76.98</c:v>
                </c:pt>
                <c:pt idx="48">
                  <c:v>84.1</c:v>
                </c:pt>
                <c:pt idx="49">
                  <c:v>85.6</c:v>
                </c:pt>
                <c:pt idx="50">
                  <c:v>88.5</c:v>
                </c:pt>
                <c:pt idx="51">
                  <c:v>89.7</c:v>
                </c:pt>
                <c:pt idx="52">
                  <c:v>92.9</c:v>
                </c:pt>
                <c:pt idx="53">
                  <c:v>94.6</c:v>
                </c:pt>
                <c:pt idx="54">
                  <c:v>92.1</c:v>
                </c:pt>
                <c:pt idx="55">
                  <c:v>89.5</c:v>
                </c:pt>
                <c:pt idx="56">
                  <c:v>79.489999999999995</c:v>
                </c:pt>
                <c:pt idx="57">
                  <c:v>67.489999999999995</c:v>
                </c:pt>
                <c:pt idx="58">
                  <c:v>56.2</c:v>
                </c:pt>
                <c:pt idx="59">
                  <c:v>50.86</c:v>
                </c:pt>
                <c:pt idx="60">
                  <c:v>59.34</c:v>
                </c:pt>
                <c:pt idx="61">
                  <c:v>58.3</c:v>
                </c:pt>
                <c:pt idx="62">
                  <c:v>58.97</c:v>
                </c:pt>
                <c:pt idx="63">
                  <c:v>55.92</c:v>
                </c:pt>
                <c:pt idx="64">
                  <c:v>56.48</c:v>
                </c:pt>
                <c:pt idx="65">
                  <c:v>49.38</c:v>
                </c:pt>
                <c:pt idx="66">
                  <c:v>54.72</c:v>
                </c:pt>
                <c:pt idx="67">
                  <c:v>61.78</c:v>
                </c:pt>
                <c:pt idx="68">
                  <c:v>69.05</c:v>
                </c:pt>
                <c:pt idx="69">
                  <c:v>75.959999999999994</c:v>
                </c:pt>
                <c:pt idx="70">
                  <c:v>78.239999999999995</c:v>
                </c:pt>
                <c:pt idx="71">
                  <c:v>80.400000000000006</c:v>
                </c:pt>
                <c:pt idx="72">
                  <c:v>82.7</c:v>
                </c:pt>
                <c:pt idx="73">
                  <c:v>86.5</c:v>
                </c:pt>
                <c:pt idx="74">
                  <c:v>94.1</c:v>
                </c:pt>
                <c:pt idx="75">
                  <c:v>95.4</c:v>
                </c:pt>
                <c:pt idx="76">
                  <c:v>95.8</c:v>
                </c:pt>
                <c:pt idx="77">
                  <c:v>95.4</c:v>
                </c:pt>
                <c:pt idx="78">
                  <c:v>95.9</c:v>
                </c:pt>
                <c:pt idx="79">
                  <c:v>94.4</c:v>
                </c:pt>
                <c:pt idx="80">
                  <c:v>82.6</c:v>
                </c:pt>
                <c:pt idx="81">
                  <c:v>66.5</c:v>
                </c:pt>
                <c:pt idx="82">
                  <c:v>64.59</c:v>
                </c:pt>
                <c:pt idx="83">
                  <c:v>65.11</c:v>
                </c:pt>
                <c:pt idx="84">
                  <c:v>64.86</c:v>
                </c:pt>
                <c:pt idx="85">
                  <c:v>63.95</c:v>
                </c:pt>
                <c:pt idx="86">
                  <c:v>62.47</c:v>
                </c:pt>
                <c:pt idx="87">
                  <c:v>62.95</c:v>
                </c:pt>
                <c:pt idx="88">
                  <c:v>63.02</c:v>
                </c:pt>
                <c:pt idx="89">
                  <c:v>63.24</c:v>
                </c:pt>
                <c:pt idx="90">
                  <c:v>60.5</c:v>
                </c:pt>
                <c:pt idx="91">
                  <c:v>67.19</c:v>
                </c:pt>
                <c:pt idx="92">
                  <c:v>66.89</c:v>
                </c:pt>
                <c:pt idx="93">
                  <c:v>67.27</c:v>
                </c:pt>
                <c:pt idx="94">
                  <c:v>71.489999999999995</c:v>
                </c:pt>
                <c:pt idx="95">
                  <c:v>74.7</c:v>
                </c:pt>
                <c:pt idx="96">
                  <c:v>79.209999999999994</c:v>
                </c:pt>
                <c:pt idx="97">
                  <c:v>84.9</c:v>
                </c:pt>
                <c:pt idx="98">
                  <c:v>87</c:v>
                </c:pt>
                <c:pt idx="99">
                  <c:v>88.6</c:v>
                </c:pt>
                <c:pt idx="100">
                  <c:v>92.3</c:v>
                </c:pt>
                <c:pt idx="101">
                  <c:v>90.9</c:v>
                </c:pt>
                <c:pt idx="102">
                  <c:v>74.709999999999994</c:v>
                </c:pt>
                <c:pt idx="103">
                  <c:v>74.48</c:v>
                </c:pt>
                <c:pt idx="104">
                  <c:v>73.13</c:v>
                </c:pt>
                <c:pt idx="105">
                  <c:v>73.92</c:v>
                </c:pt>
                <c:pt idx="106">
                  <c:v>72.81</c:v>
                </c:pt>
                <c:pt idx="107">
                  <c:v>71.59</c:v>
                </c:pt>
                <c:pt idx="108">
                  <c:v>63.84</c:v>
                </c:pt>
                <c:pt idx="109">
                  <c:v>63.01</c:v>
                </c:pt>
                <c:pt idx="110">
                  <c:v>53.33</c:v>
                </c:pt>
                <c:pt idx="111">
                  <c:v>47.3</c:v>
                </c:pt>
                <c:pt idx="112">
                  <c:v>46.89</c:v>
                </c:pt>
                <c:pt idx="113">
                  <c:v>45.85</c:v>
                </c:pt>
                <c:pt idx="114">
                  <c:v>48.71</c:v>
                </c:pt>
                <c:pt idx="115">
                  <c:v>53.71</c:v>
                </c:pt>
                <c:pt idx="116">
                  <c:v>63.31</c:v>
                </c:pt>
                <c:pt idx="117">
                  <c:v>63.34</c:v>
                </c:pt>
                <c:pt idx="118">
                  <c:v>73.7</c:v>
                </c:pt>
                <c:pt idx="119">
                  <c:v>81.5</c:v>
                </c:pt>
                <c:pt idx="120">
                  <c:v>86.8</c:v>
                </c:pt>
                <c:pt idx="121">
                  <c:v>88.8</c:v>
                </c:pt>
                <c:pt idx="122">
                  <c:v>89.8</c:v>
                </c:pt>
                <c:pt idx="123">
                  <c:v>86.5</c:v>
                </c:pt>
                <c:pt idx="124">
                  <c:v>84.1</c:v>
                </c:pt>
                <c:pt idx="125">
                  <c:v>90.3</c:v>
                </c:pt>
                <c:pt idx="126">
                  <c:v>92.7</c:v>
                </c:pt>
                <c:pt idx="127">
                  <c:v>89.9</c:v>
                </c:pt>
                <c:pt idx="128">
                  <c:v>74.2</c:v>
                </c:pt>
                <c:pt idx="129">
                  <c:v>65.099999999999994</c:v>
                </c:pt>
                <c:pt idx="130">
                  <c:v>58.33</c:v>
                </c:pt>
                <c:pt idx="131">
                  <c:v>51.61</c:v>
                </c:pt>
                <c:pt idx="132">
                  <c:v>49.33</c:v>
                </c:pt>
                <c:pt idx="133">
                  <c:v>49.2</c:v>
                </c:pt>
                <c:pt idx="134">
                  <c:v>56.26</c:v>
                </c:pt>
                <c:pt idx="135">
                  <c:v>59.15</c:v>
                </c:pt>
                <c:pt idx="136">
                  <c:v>54.6</c:v>
                </c:pt>
                <c:pt idx="137">
                  <c:v>57.82</c:v>
                </c:pt>
                <c:pt idx="138">
                  <c:v>62.93</c:v>
                </c:pt>
                <c:pt idx="139">
                  <c:v>64.180000000000007</c:v>
                </c:pt>
                <c:pt idx="140">
                  <c:v>66.680000000000007</c:v>
                </c:pt>
                <c:pt idx="141">
                  <c:v>70.56</c:v>
                </c:pt>
                <c:pt idx="142">
                  <c:v>74.66</c:v>
                </c:pt>
                <c:pt idx="143">
                  <c:v>74.3</c:v>
                </c:pt>
                <c:pt idx="144">
                  <c:v>72.790000000000006</c:v>
                </c:pt>
                <c:pt idx="145">
                  <c:v>69.8</c:v>
                </c:pt>
                <c:pt idx="146">
                  <c:v>68.39</c:v>
                </c:pt>
                <c:pt idx="147">
                  <c:v>70.739999999999995</c:v>
                </c:pt>
                <c:pt idx="148">
                  <c:v>73.55</c:v>
                </c:pt>
                <c:pt idx="149">
                  <c:v>81.400000000000006</c:v>
                </c:pt>
                <c:pt idx="150">
                  <c:v>81.400000000000006</c:v>
                </c:pt>
                <c:pt idx="151">
                  <c:v>86.1</c:v>
                </c:pt>
                <c:pt idx="152">
                  <c:v>68.510000000000005</c:v>
                </c:pt>
                <c:pt idx="153">
                  <c:v>61.17</c:v>
                </c:pt>
                <c:pt idx="154">
                  <c:v>61.25</c:v>
                </c:pt>
                <c:pt idx="155">
                  <c:v>58.86</c:v>
                </c:pt>
                <c:pt idx="156">
                  <c:v>60.41</c:v>
                </c:pt>
                <c:pt idx="157">
                  <c:v>64.680000000000007</c:v>
                </c:pt>
                <c:pt idx="158">
                  <c:v>64.13</c:v>
                </c:pt>
                <c:pt idx="159">
                  <c:v>64.849999999999994</c:v>
                </c:pt>
                <c:pt idx="160">
                  <c:v>65.260000000000005</c:v>
                </c:pt>
                <c:pt idx="161">
                  <c:v>65.7</c:v>
                </c:pt>
                <c:pt idx="162">
                  <c:v>71.91</c:v>
                </c:pt>
                <c:pt idx="163">
                  <c:v>75.84</c:v>
                </c:pt>
                <c:pt idx="164">
                  <c:v>75.84</c:v>
                </c:pt>
                <c:pt idx="165">
                  <c:v>75.84</c:v>
                </c:pt>
                <c:pt idx="166">
                  <c:v>79.069999999999993</c:v>
                </c:pt>
                <c:pt idx="167">
                  <c:v>83.4</c:v>
                </c:pt>
                <c:pt idx="168">
                  <c:v>94.5</c:v>
                </c:pt>
                <c:pt idx="169">
                  <c:v>96</c:v>
                </c:pt>
                <c:pt idx="170">
                  <c:v>94.7</c:v>
                </c:pt>
                <c:pt idx="171">
                  <c:v>91.6</c:v>
                </c:pt>
                <c:pt idx="172">
                  <c:v>94.2</c:v>
                </c:pt>
                <c:pt idx="173">
                  <c:v>90.7</c:v>
                </c:pt>
                <c:pt idx="174">
                  <c:v>92.1</c:v>
                </c:pt>
                <c:pt idx="175">
                  <c:v>93.1</c:v>
                </c:pt>
                <c:pt idx="176">
                  <c:v>88.1</c:v>
                </c:pt>
                <c:pt idx="177">
                  <c:v>72.92</c:v>
                </c:pt>
                <c:pt idx="178">
                  <c:v>69.22</c:v>
                </c:pt>
                <c:pt idx="179">
                  <c:v>66.739999999999995</c:v>
                </c:pt>
                <c:pt idx="180">
                  <c:v>66.84</c:v>
                </c:pt>
                <c:pt idx="181">
                  <c:v>68.06</c:v>
                </c:pt>
                <c:pt idx="182">
                  <c:v>65.62</c:v>
                </c:pt>
                <c:pt idx="183">
                  <c:v>67.98</c:v>
                </c:pt>
                <c:pt idx="184">
                  <c:v>67.5</c:v>
                </c:pt>
                <c:pt idx="185">
                  <c:v>69.59</c:v>
                </c:pt>
                <c:pt idx="186">
                  <c:v>72.7</c:v>
                </c:pt>
                <c:pt idx="187">
                  <c:v>82.3</c:v>
                </c:pt>
                <c:pt idx="188">
                  <c:v>89.3</c:v>
                </c:pt>
                <c:pt idx="189">
                  <c:v>93.8</c:v>
                </c:pt>
                <c:pt idx="190">
                  <c:v>94.9</c:v>
                </c:pt>
                <c:pt idx="191">
                  <c:v>83.8</c:v>
                </c:pt>
                <c:pt idx="192">
                  <c:v>76.8</c:v>
                </c:pt>
                <c:pt idx="193">
                  <c:v>80.099999999999994</c:v>
                </c:pt>
                <c:pt idx="194">
                  <c:v>77.64</c:v>
                </c:pt>
                <c:pt idx="195">
                  <c:v>76.489999999999995</c:v>
                </c:pt>
                <c:pt idx="196">
                  <c:v>75.58</c:v>
                </c:pt>
                <c:pt idx="197">
                  <c:v>77.78</c:v>
                </c:pt>
                <c:pt idx="198">
                  <c:v>81.8</c:v>
                </c:pt>
                <c:pt idx="199">
                  <c:v>81.3</c:v>
                </c:pt>
                <c:pt idx="200">
                  <c:v>73.17</c:v>
                </c:pt>
                <c:pt idx="201">
                  <c:v>70.03</c:v>
                </c:pt>
                <c:pt idx="202">
                  <c:v>67.209999999999994</c:v>
                </c:pt>
                <c:pt idx="203">
                  <c:v>63.77</c:v>
                </c:pt>
                <c:pt idx="204">
                  <c:v>61.1</c:v>
                </c:pt>
                <c:pt idx="205">
                  <c:v>63.75</c:v>
                </c:pt>
                <c:pt idx="206">
                  <c:v>65.14</c:v>
                </c:pt>
                <c:pt idx="207">
                  <c:v>84.6</c:v>
                </c:pt>
                <c:pt idx="208">
                  <c:v>81</c:v>
                </c:pt>
                <c:pt idx="209">
                  <c:v>78.44</c:v>
                </c:pt>
                <c:pt idx="210">
                  <c:v>80.8</c:v>
                </c:pt>
                <c:pt idx="211">
                  <c:v>86</c:v>
                </c:pt>
                <c:pt idx="212">
                  <c:v>85.2</c:v>
                </c:pt>
                <c:pt idx="213">
                  <c:v>81.900000000000006</c:v>
                </c:pt>
                <c:pt idx="214">
                  <c:v>81.599999999999994</c:v>
                </c:pt>
                <c:pt idx="215">
                  <c:v>80.5</c:v>
                </c:pt>
                <c:pt idx="216">
                  <c:v>88.6</c:v>
                </c:pt>
                <c:pt idx="217">
                  <c:v>90.8</c:v>
                </c:pt>
                <c:pt idx="218">
                  <c:v>88.9</c:v>
                </c:pt>
                <c:pt idx="219">
                  <c:v>90.6</c:v>
                </c:pt>
                <c:pt idx="220">
                  <c:v>94.4</c:v>
                </c:pt>
                <c:pt idx="221">
                  <c:v>93</c:v>
                </c:pt>
                <c:pt idx="222">
                  <c:v>95.5</c:v>
                </c:pt>
                <c:pt idx="223">
                  <c:v>91.5</c:v>
                </c:pt>
                <c:pt idx="224">
                  <c:v>75.36</c:v>
                </c:pt>
                <c:pt idx="225">
                  <c:v>63.87</c:v>
                </c:pt>
                <c:pt idx="226">
                  <c:v>62.56</c:v>
                </c:pt>
                <c:pt idx="227">
                  <c:v>62.33</c:v>
                </c:pt>
                <c:pt idx="228">
                  <c:v>61.91</c:v>
                </c:pt>
                <c:pt idx="229">
                  <c:v>62.85</c:v>
                </c:pt>
                <c:pt idx="230">
                  <c:v>68.13</c:v>
                </c:pt>
                <c:pt idx="231">
                  <c:v>67.94</c:v>
                </c:pt>
                <c:pt idx="232">
                  <c:v>71.64</c:v>
                </c:pt>
                <c:pt idx="233">
                  <c:v>63.36</c:v>
                </c:pt>
                <c:pt idx="234">
                  <c:v>71.11</c:v>
                </c:pt>
                <c:pt idx="235">
                  <c:v>76.790000000000006</c:v>
                </c:pt>
                <c:pt idx="236">
                  <c:v>80.3</c:v>
                </c:pt>
                <c:pt idx="237">
                  <c:v>78.63</c:v>
                </c:pt>
                <c:pt idx="238">
                  <c:v>74.98</c:v>
                </c:pt>
                <c:pt idx="239">
                  <c:v>66.489999999999995</c:v>
                </c:pt>
                <c:pt idx="240">
                  <c:v>55.01</c:v>
                </c:pt>
                <c:pt idx="241">
                  <c:v>65.37</c:v>
                </c:pt>
                <c:pt idx="242">
                  <c:v>65.66</c:v>
                </c:pt>
                <c:pt idx="243">
                  <c:v>75.31</c:v>
                </c:pt>
                <c:pt idx="244">
                  <c:v>80.8</c:v>
                </c:pt>
                <c:pt idx="245">
                  <c:v>82.2</c:v>
                </c:pt>
                <c:pt idx="246">
                  <c:v>73.63</c:v>
                </c:pt>
                <c:pt idx="247">
                  <c:v>79.239999999999995</c:v>
                </c:pt>
                <c:pt idx="248">
                  <c:v>63.31</c:v>
                </c:pt>
                <c:pt idx="249">
                  <c:v>51.75</c:v>
                </c:pt>
                <c:pt idx="250">
                  <c:v>54.61</c:v>
                </c:pt>
                <c:pt idx="251">
                  <c:v>59.85</c:v>
                </c:pt>
                <c:pt idx="252">
                  <c:v>59.32</c:v>
                </c:pt>
                <c:pt idx="253">
                  <c:v>58.23</c:v>
                </c:pt>
                <c:pt idx="254">
                  <c:v>63.4</c:v>
                </c:pt>
                <c:pt idx="255">
                  <c:v>68.97</c:v>
                </c:pt>
                <c:pt idx="256">
                  <c:v>70.150000000000006</c:v>
                </c:pt>
                <c:pt idx="257">
                  <c:v>72.87</c:v>
                </c:pt>
                <c:pt idx="258">
                  <c:v>73.150000000000006</c:v>
                </c:pt>
                <c:pt idx="259">
                  <c:v>74.67</c:v>
                </c:pt>
                <c:pt idx="260">
                  <c:v>88.5</c:v>
                </c:pt>
                <c:pt idx="261">
                  <c:v>95.1</c:v>
                </c:pt>
                <c:pt idx="262">
                  <c:v>93.6</c:v>
                </c:pt>
                <c:pt idx="263">
                  <c:v>92</c:v>
                </c:pt>
                <c:pt idx="264">
                  <c:v>92.2</c:v>
                </c:pt>
                <c:pt idx="265">
                  <c:v>91.9</c:v>
                </c:pt>
                <c:pt idx="266">
                  <c:v>93.9</c:v>
                </c:pt>
                <c:pt idx="267">
                  <c:v>96.1</c:v>
                </c:pt>
                <c:pt idx="268">
                  <c:v>96.9</c:v>
                </c:pt>
                <c:pt idx="269">
                  <c:v>97.2</c:v>
                </c:pt>
                <c:pt idx="270">
                  <c:v>93.7</c:v>
                </c:pt>
                <c:pt idx="271">
                  <c:v>90.1</c:v>
                </c:pt>
                <c:pt idx="272">
                  <c:v>81.7</c:v>
                </c:pt>
                <c:pt idx="273">
                  <c:v>77.400000000000006</c:v>
                </c:pt>
                <c:pt idx="274">
                  <c:v>62.11</c:v>
                </c:pt>
                <c:pt idx="275">
                  <c:v>64.489999999999995</c:v>
                </c:pt>
                <c:pt idx="276">
                  <c:v>59.39</c:v>
                </c:pt>
                <c:pt idx="277">
                  <c:v>56.18</c:v>
                </c:pt>
                <c:pt idx="278">
                  <c:v>57.67</c:v>
                </c:pt>
                <c:pt idx="279">
                  <c:v>58.29</c:v>
                </c:pt>
                <c:pt idx="280">
                  <c:v>56.06</c:v>
                </c:pt>
                <c:pt idx="281">
                  <c:v>57.03</c:v>
                </c:pt>
                <c:pt idx="282">
                  <c:v>64.86</c:v>
                </c:pt>
                <c:pt idx="283">
                  <c:v>73.62</c:v>
                </c:pt>
                <c:pt idx="284">
                  <c:v>72.239999999999995</c:v>
                </c:pt>
                <c:pt idx="285">
                  <c:v>72.78</c:v>
                </c:pt>
                <c:pt idx="286">
                  <c:v>75.260000000000005</c:v>
                </c:pt>
                <c:pt idx="287">
                  <c:v>92.4</c:v>
                </c:pt>
                <c:pt idx="288">
                  <c:v>94.6</c:v>
                </c:pt>
                <c:pt idx="289">
                  <c:v>95.3</c:v>
                </c:pt>
                <c:pt idx="290">
                  <c:v>95</c:v>
                </c:pt>
                <c:pt idx="291">
                  <c:v>90.2</c:v>
                </c:pt>
                <c:pt idx="292">
                  <c:v>90.7</c:v>
                </c:pt>
                <c:pt idx="293">
                  <c:v>90.1</c:v>
                </c:pt>
                <c:pt idx="294">
                  <c:v>94.6</c:v>
                </c:pt>
                <c:pt idx="295">
                  <c:v>88.9</c:v>
                </c:pt>
                <c:pt idx="296">
                  <c:v>66.83</c:v>
                </c:pt>
                <c:pt idx="297">
                  <c:v>57.92</c:v>
                </c:pt>
                <c:pt idx="298">
                  <c:v>59.07</c:v>
                </c:pt>
                <c:pt idx="299">
                  <c:v>59.83</c:v>
                </c:pt>
                <c:pt idx="300">
                  <c:v>57.07</c:v>
                </c:pt>
                <c:pt idx="301">
                  <c:v>57.63</c:v>
                </c:pt>
                <c:pt idx="302">
                  <c:v>60.33</c:v>
                </c:pt>
                <c:pt idx="303">
                  <c:v>61.76</c:v>
                </c:pt>
                <c:pt idx="304">
                  <c:v>63.71</c:v>
                </c:pt>
                <c:pt idx="305">
                  <c:v>63.19</c:v>
                </c:pt>
                <c:pt idx="306">
                  <c:v>66.72</c:v>
                </c:pt>
                <c:pt idx="307">
                  <c:v>70.760000000000005</c:v>
                </c:pt>
                <c:pt idx="308">
                  <c:v>73.17</c:v>
                </c:pt>
                <c:pt idx="309">
                  <c:v>71.849999999999994</c:v>
                </c:pt>
                <c:pt idx="310">
                  <c:v>74.17</c:v>
                </c:pt>
                <c:pt idx="311">
                  <c:v>92.4</c:v>
                </c:pt>
                <c:pt idx="312">
                  <c:v>95.4</c:v>
                </c:pt>
                <c:pt idx="313">
                  <c:v>94.4</c:v>
                </c:pt>
                <c:pt idx="314">
                  <c:v>96</c:v>
                </c:pt>
                <c:pt idx="315">
                  <c:v>97.2</c:v>
                </c:pt>
                <c:pt idx="316">
                  <c:v>96.9</c:v>
                </c:pt>
                <c:pt idx="317">
                  <c:v>96.6</c:v>
                </c:pt>
                <c:pt idx="318">
                  <c:v>94.5</c:v>
                </c:pt>
                <c:pt idx="319">
                  <c:v>89</c:v>
                </c:pt>
                <c:pt idx="320">
                  <c:v>75.989999999999995</c:v>
                </c:pt>
                <c:pt idx="321">
                  <c:v>63.49</c:v>
                </c:pt>
                <c:pt idx="322">
                  <c:v>60.31</c:v>
                </c:pt>
                <c:pt idx="323">
                  <c:v>56.88</c:v>
                </c:pt>
                <c:pt idx="324">
                  <c:v>54.76</c:v>
                </c:pt>
                <c:pt idx="325">
                  <c:v>54.89</c:v>
                </c:pt>
                <c:pt idx="326">
                  <c:v>53.48</c:v>
                </c:pt>
                <c:pt idx="327">
                  <c:v>56.79</c:v>
                </c:pt>
                <c:pt idx="328">
                  <c:v>58.86</c:v>
                </c:pt>
                <c:pt idx="329">
                  <c:v>61.32</c:v>
                </c:pt>
                <c:pt idx="330">
                  <c:v>68.55</c:v>
                </c:pt>
                <c:pt idx="331">
                  <c:v>74.150000000000006</c:v>
                </c:pt>
                <c:pt idx="332">
                  <c:v>73.95</c:v>
                </c:pt>
                <c:pt idx="333">
                  <c:v>72.489999999999995</c:v>
                </c:pt>
                <c:pt idx="334">
                  <c:v>72.25</c:v>
                </c:pt>
                <c:pt idx="335">
                  <c:v>72.55</c:v>
                </c:pt>
                <c:pt idx="336">
                  <c:v>79.489999999999995</c:v>
                </c:pt>
                <c:pt idx="337">
                  <c:v>82.1</c:v>
                </c:pt>
                <c:pt idx="338">
                  <c:v>87</c:v>
                </c:pt>
                <c:pt idx="339">
                  <c:v>91.3</c:v>
                </c:pt>
                <c:pt idx="340">
                  <c:v>90.5</c:v>
                </c:pt>
                <c:pt idx="341">
                  <c:v>93.3</c:v>
                </c:pt>
                <c:pt idx="342">
                  <c:v>93.6</c:v>
                </c:pt>
                <c:pt idx="343">
                  <c:v>90.8</c:v>
                </c:pt>
                <c:pt idx="344">
                  <c:v>75.28</c:v>
                </c:pt>
                <c:pt idx="345">
                  <c:v>65.900000000000006</c:v>
                </c:pt>
                <c:pt idx="346">
                  <c:v>63.81</c:v>
                </c:pt>
                <c:pt idx="347">
                  <c:v>62.03</c:v>
                </c:pt>
                <c:pt idx="348">
                  <c:v>62.17</c:v>
                </c:pt>
                <c:pt idx="349">
                  <c:v>61.47</c:v>
                </c:pt>
                <c:pt idx="350">
                  <c:v>62.86</c:v>
                </c:pt>
                <c:pt idx="351">
                  <c:v>65.47</c:v>
                </c:pt>
                <c:pt idx="352">
                  <c:v>67.05</c:v>
                </c:pt>
                <c:pt idx="353">
                  <c:v>62.59</c:v>
                </c:pt>
                <c:pt idx="354">
                  <c:v>66.41</c:v>
                </c:pt>
                <c:pt idx="355">
                  <c:v>66.819999999999993</c:v>
                </c:pt>
                <c:pt idx="356">
                  <c:v>66.599999999999994</c:v>
                </c:pt>
                <c:pt idx="357">
                  <c:v>69.930000000000007</c:v>
                </c:pt>
                <c:pt idx="358">
                  <c:v>75.599999999999994</c:v>
                </c:pt>
                <c:pt idx="359">
                  <c:v>88.1</c:v>
                </c:pt>
                <c:pt idx="360">
                  <c:v>91.6</c:v>
                </c:pt>
                <c:pt idx="361">
                  <c:v>91.7</c:v>
                </c:pt>
                <c:pt idx="362">
                  <c:v>88.5</c:v>
                </c:pt>
                <c:pt idx="363">
                  <c:v>86</c:v>
                </c:pt>
                <c:pt idx="364">
                  <c:v>91.1</c:v>
                </c:pt>
                <c:pt idx="365">
                  <c:v>91.4</c:v>
                </c:pt>
                <c:pt idx="366">
                  <c:v>95.2</c:v>
                </c:pt>
                <c:pt idx="367">
                  <c:v>89.4</c:v>
                </c:pt>
                <c:pt idx="368">
                  <c:v>63.1</c:v>
                </c:pt>
                <c:pt idx="369">
                  <c:v>56.45</c:v>
                </c:pt>
                <c:pt idx="370">
                  <c:v>53.88</c:v>
                </c:pt>
                <c:pt idx="371">
                  <c:v>50.52</c:v>
                </c:pt>
                <c:pt idx="372">
                  <c:v>45.77</c:v>
                </c:pt>
                <c:pt idx="373">
                  <c:v>46.59</c:v>
                </c:pt>
                <c:pt idx="374">
                  <c:v>48.77</c:v>
                </c:pt>
                <c:pt idx="375">
                  <c:v>50.67</c:v>
                </c:pt>
                <c:pt idx="376">
                  <c:v>51.61</c:v>
                </c:pt>
                <c:pt idx="377">
                  <c:v>55.81</c:v>
                </c:pt>
                <c:pt idx="378">
                  <c:v>63.99</c:v>
                </c:pt>
                <c:pt idx="379">
                  <c:v>78.02</c:v>
                </c:pt>
                <c:pt idx="380">
                  <c:v>83.5</c:v>
                </c:pt>
                <c:pt idx="381">
                  <c:v>86</c:v>
                </c:pt>
                <c:pt idx="382">
                  <c:v>84.8</c:v>
                </c:pt>
                <c:pt idx="383">
                  <c:v>89.5</c:v>
                </c:pt>
                <c:pt idx="384">
                  <c:v>91.8</c:v>
                </c:pt>
                <c:pt idx="385">
                  <c:v>90.3</c:v>
                </c:pt>
                <c:pt idx="386">
                  <c:v>87.8</c:v>
                </c:pt>
                <c:pt idx="387">
                  <c:v>89</c:v>
                </c:pt>
                <c:pt idx="388">
                  <c:v>92.8</c:v>
                </c:pt>
                <c:pt idx="389">
                  <c:v>94.4</c:v>
                </c:pt>
                <c:pt idx="390">
                  <c:v>96.1</c:v>
                </c:pt>
                <c:pt idx="391">
                  <c:v>91.4</c:v>
                </c:pt>
                <c:pt idx="392">
                  <c:v>76.209999999999994</c:v>
                </c:pt>
                <c:pt idx="393">
                  <c:v>53.37</c:v>
                </c:pt>
                <c:pt idx="394">
                  <c:v>51.14</c:v>
                </c:pt>
                <c:pt idx="395">
                  <c:v>47.76</c:v>
                </c:pt>
                <c:pt idx="396">
                  <c:v>51.23</c:v>
                </c:pt>
                <c:pt idx="397">
                  <c:v>50.23</c:v>
                </c:pt>
                <c:pt idx="398">
                  <c:v>52.82</c:v>
                </c:pt>
                <c:pt idx="399">
                  <c:v>50.72</c:v>
                </c:pt>
                <c:pt idx="400">
                  <c:v>49.75</c:v>
                </c:pt>
                <c:pt idx="401">
                  <c:v>50.85</c:v>
                </c:pt>
                <c:pt idx="402">
                  <c:v>59.59</c:v>
                </c:pt>
                <c:pt idx="403">
                  <c:v>72.89</c:v>
                </c:pt>
                <c:pt idx="404">
                  <c:v>75.58</c:v>
                </c:pt>
                <c:pt idx="405">
                  <c:v>77.39</c:v>
                </c:pt>
                <c:pt idx="406">
                  <c:v>82.7</c:v>
                </c:pt>
                <c:pt idx="407">
                  <c:v>87.9</c:v>
                </c:pt>
                <c:pt idx="408">
                  <c:v>89</c:v>
                </c:pt>
                <c:pt idx="409">
                  <c:v>92.9</c:v>
                </c:pt>
                <c:pt idx="410">
                  <c:v>95</c:v>
                </c:pt>
                <c:pt idx="411">
                  <c:v>95</c:v>
                </c:pt>
                <c:pt idx="412">
                  <c:v>94.9</c:v>
                </c:pt>
                <c:pt idx="413">
                  <c:v>94.3</c:v>
                </c:pt>
                <c:pt idx="414">
                  <c:v>94.9</c:v>
                </c:pt>
                <c:pt idx="415">
                  <c:v>91.2</c:v>
                </c:pt>
                <c:pt idx="416">
                  <c:v>82.2</c:v>
                </c:pt>
                <c:pt idx="417">
                  <c:v>75.59</c:v>
                </c:pt>
                <c:pt idx="418">
                  <c:v>73.19</c:v>
                </c:pt>
                <c:pt idx="419">
                  <c:v>64.88</c:v>
                </c:pt>
                <c:pt idx="420">
                  <c:v>61.15</c:v>
                </c:pt>
                <c:pt idx="421">
                  <c:v>54.5</c:v>
                </c:pt>
                <c:pt idx="422">
                  <c:v>49.8</c:v>
                </c:pt>
                <c:pt idx="423">
                  <c:v>53.17</c:v>
                </c:pt>
                <c:pt idx="424">
                  <c:v>55.42</c:v>
                </c:pt>
                <c:pt idx="425">
                  <c:v>57.29</c:v>
                </c:pt>
                <c:pt idx="426">
                  <c:v>67.209999999999994</c:v>
                </c:pt>
                <c:pt idx="427">
                  <c:v>76.63</c:v>
                </c:pt>
                <c:pt idx="428">
                  <c:v>81.400000000000006</c:v>
                </c:pt>
                <c:pt idx="429">
                  <c:v>81.900000000000006</c:v>
                </c:pt>
                <c:pt idx="430">
                  <c:v>77.42</c:v>
                </c:pt>
                <c:pt idx="431">
                  <c:v>86</c:v>
                </c:pt>
                <c:pt idx="432">
                  <c:v>90.4</c:v>
                </c:pt>
                <c:pt idx="433">
                  <c:v>91.1</c:v>
                </c:pt>
                <c:pt idx="434">
                  <c:v>90.4</c:v>
                </c:pt>
                <c:pt idx="435">
                  <c:v>89.9</c:v>
                </c:pt>
                <c:pt idx="436">
                  <c:v>91.9</c:v>
                </c:pt>
                <c:pt idx="437">
                  <c:v>89.3</c:v>
                </c:pt>
                <c:pt idx="438">
                  <c:v>89.9</c:v>
                </c:pt>
                <c:pt idx="439">
                  <c:v>89.4</c:v>
                </c:pt>
                <c:pt idx="440">
                  <c:v>73.900000000000006</c:v>
                </c:pt>
                <c:pt idx="441">
                  <c:v>69.180000000000007</c:v>
                </c:pt>
                <c:pt idx="442">
                  <c:v>67.98</c:v>
                </c:pt>
                <c:pt idx="443">
                  <c:v>65.900000000000006</c:v>
                </c:pt>
                <c:pt idx="444">
                  <c:v>63.44</c:v>
                </c:pt>
                <c:pt idx="445">
                  <c:v>63.9</c:v>
                </c:pt>
                <c:pt idx="446">
                  <c:v>62.77</c:v>
                </c:pt>
                <c:pt idx="447">
                  <c:v>64.489999999999995</c:v>
                </c:pt>
                <c:pt idx="448">
                  <c:v>65.62</c:v>
                </c:pt>
                <c:pt idx="449">
                  <c:v>67.34</c:v>
                </c:pt>
                <c:pt idx="450">
                  <c:v>72.099999999999994</c:v>
                </c:pt>
                <c:pt idx="451">
                  <c:v>77.8</c:v>
                </c:pt>
                <c:pt idx="452">
                  <c:v>79.86</c:v>
                </c:pt>
                <c:pt idx="453">
                  <c:v>72.67</c:v>
                </c:pt>
                <c:pt idx="454">
                  <c:v>75.209999999999994</c:v>
                </c:pt>
                <c:pt idx="455">
                  <c:v>77.28</c:v>
                </c:pt>
                <c:pt idx="456">
                  <c:v>86.6</c:v>
                </c:pt>
                <c:pt idx="457">
                  <c:v>94.7</c:v>
                </c:pt>
                <c:pt idx="458">
                  <c:v>95.1</c:v>
                </c:pt>
                <c:pt idx="459">
                  <c:v>96.2</c:v>
                </c:pt>
                <c:pt idx="460">
                  <c:v>97.2</c:v>
                </c:pt>
                <c:pt idx="461">
                  <c:v>97.5</c:v>
                </c:pt>
                <c:pt idx="462">
                  <c:v>98</c:v>
                </c:pt>
                <c:pt idx="463">
                  <c:v>97.6</c:v>
                </c:pt>
                <c:pt idx="464">
                  <c:v>87.6</c:v>
                </c:pt>
                <c:pt idx="465">
                  <c:v>71.05</c:v>
                </c:pt>
                <c:pt idx="466">
                  <c:v>67.02</c:v>
                </c:pt>
                <c:pt idx="467">
                  <c:v>65.47</c:v>
                </c:pt>
                <c:pt idx="468">
                  <c:v>66.41</c:v>
                </c:pt>
                <c:pt idx="469">
                  <c:v>66.81</c:v>
                </c:pt>
                <c:pt idx="470">
                  <c:v>66.069999999999993</c:v>
                </c:pt>
                <c:pt idx="471">
                  <c:v>65.599999999999994</c:v>
                </c:pt>
                <c:pt idx="472">
                  <c:v>64.959999999999994</c:v>
                </c:pt>
                <c:pt idx="473">
                  <c:v>63.22</c:v>
                </c:pt>
                <c:pt idx="474">
                  <c:v>62.98</c:v>
                </c:pt>
                <c:pt idx="475">
                  <c:v>68.209999999999994</c:v>
                </c:pt>
                <c:pt idx="476">
                  <c:v>70.42</c:v>
                </c:pt>
                <c:pt idx="477">
                  <c:v>81.599999999999994</c:v>
                </c:pt>
                <c:pt idx="478">
                  <c:v>86.8</c:v>
                </c:pt>
                <c:pt idx="479">
                  <c:v>90.2</c:v>
                </c:pt>
                <c:pt idx="480">
                  <c:v>92.4</c:v>
                </c:pt>
                <c:pt idx="481">
                  <c:v>95</c:v>
                </c:pt>
                <c:pt idx="482">
                  <c:v>95.6</c:v>
                </c:pt>
                <c:pt idx="483">
                  <c:v>96</c:v>
                </c:pt>
                <c:pt idx="484">
                  <c:v>95.5</c:v>
                </c:pt>
                <c:pt idx="485">
                  <c:v>95.2</c:v>
                </c:pt>
                <c:pt idx="486">
                  <c:v>96.1</c:v>
                </c:pt>
                <c:pt idx="487">
                  <c:v>94.4</c:v>
                </c:pt>
                <c:pt idx="488">
                  <c:v>85.4</c:v>
                </c:pt>
                <c:pt idx="489">
                  <c:v>69.69</c:v>
                </c:pt>
                <c:pt idx="490">
                  <c:v>66.2</c:v>
                </c:pt>
                <c:pt idx="491">
                  <c:v>68.88</c:v>
                </c:pt>
                <c:pt idx="492">
                  <c:v>68.88</c:v>
                </c:pt>
                <c:pt idx="493">
                  <c:v>67.489999999999995</c:v>
                </c:pt>
                <c:pt idx="494">
                  <c:v>67.27</c:v>
                </c:pt>
                <c:pt idx="495">
                  <c:v>66.599999999999994</c:v>
                </c:pt>
                <c:pt idx="496">
                  <c:v>66.02</c:v>
                </c:pt>
                <c:pt idx="497">
                  <c:v>65.819999999999993</c:v>
                </c:pt>
                <c:pt idx="498">
                  <c:v>66.58</c:v>
                </c:pt>
                <c:pt idx="499">
                  <c:v>78.91</c:v>
                </c:pt>
                <c:pt idx="500">
                  <c:v>78.010000000000005</c:v>
                </c:pt>
                <c:pt idx="501">
                  <c:v>83.5</c:v>
                </c:pt>
                <c:pt idx="502">
                  <c:v>85.6</c:v>
                </c:pt>
                <c:pt idx="503">
                  <c:v>82.9</c:v>
                </c:pt>
                <c:pt idx="504">
                  <c:v>82.3</c:v>
                </c:pt>
                <c:pt idx="505">
                  <c:v>89.3</c:v>
                </c:pt>
                <c:pt idx="506">
                  <c:v>95.4</c:v>
                </c:pt>
                <c:pt idx="507">
                  <c:v>96.5</c:v>
                </c:pt>
                <c:pt idx="508">
                  <c:v>95.9</c:v>
                </c:pt>
                <c:pt idx="509">
                  <c:v>96.5</c:v>
                </c:pt>
                <c:pt idx="510">
                  <c:v>97.5</c:v>
                </c:pt>
                <c:pt idx="511">
                  <c:v>94.7</c:v>
                </c:pt>
                <c:pt idx="512">
                  <c:v>79.34</c:v>
                </c:pt>
                <c:pt idx="513">
                  <c:v>72.86</c:v>
                </c:pt>
                <c:pt idx="514">
                  <c:v>69.7</c:v>
                </c:pt>
                <c:pt idx="515">
                  <c:v>68.62</c:v>
                </c:pt>
                <c:pt idx="516">
                  <c:v>66.47</c:v>
                </c:pt>
                <c:pt idx="517">
                  <c:v>61.69</c:v>
                </c:pt>
                <c:pt idx="518">
                  <c:v>68.58</c:v>
                </c:pt>
                <c:pt idx="519">
                  <c:v>70.67</c:v>
                </c:pt>
                <c:pt idx="520">
                  <c:v>82.7</c:v>
                </c:pt>
                <c:pt idx="521">
                  <c:v>76.23</c:v>
                </c:pt>
                <c:pt idx="522">
                  <c:v>79.16</c:v>
                </c:pt>
                <c:pt idx="523">
                  <c:v>81</c:v>
                </c:pt>
                <c:pt idx="524">
                  <c:v>79.489999999999995</c:v>
                </c:pt>
                <c:pt idx="525">
                  <c:v>84.9</c:v>
                </c:pt>
                <c:pt idx="526">
                  <c:v>88.3</c:v>
                </c:pt>
                <c:pt idx="527">
                  <c:v>91.9</c:v>
                </c:pt>
                <c:pt idx="528">
                  <c:v>95.7</c:v>
                </c:pt>
                <c:pt idx="529">
                  <c:v>96.9</c:v>
                </c:pt>
                <c:pt idx="530">
                  <c:v>96.8</c:v>
                </c:pt>
                <c:pt idx="531">
                  <c:v>96.8</c:v>
                </c:pt>
                <c:pt idx="532">
                  <c:v>97.1</c:v>
                </c:pt>
                <c:pt idx="533">
                  <c:v>96.9</c:v>
                </c:pt>
                <c:pt idx="534">
                  <c:v>95.4</c:v>
                </c:pt>
                <c:pt idx="535">
                  <c:v>93.3</c:v>
                </c:pt>
                <c:pt idx="536">
                  <c:v>83.6</c:v>
                </c:pt>
                <c:pt idx="537">
                  <c:v>70.39</c:v>
                </c:pt>
                <c:pt idx="538">
                  <c:v>63.29</c:v>
                </c:pt>
                <c:pt idx="539">
                  <c:v>56.72</c:v>
                </c:pt>
                <c:pt idx="540">
                  <c:v>61.38</c:v>
                </c:pt>
                <c:pt idx="541">
                  <c:v>66.98</c:v>
                </c:pt>
                <c:pt idx="542">
                  <c:v>68.34</c:v>
                </c:pt>
                <c:pt idx="543">
                  <c:v>67.06</c:v>
                </c:pt>
                <c:pt idx="544">
                  <c:v>62.88</c:v>
                </c:pt>
                <c:pt idx="545">
                  <c:v>63.58</c:v>
                </c:pt>
                <c:pt idx="546">
                  <c:v>68.62</c:v>
                </c:pt>
                <c:pt idx="547">
                  <c:v>74.66</c:v>
                </c:pt>
                <c:pt idx="548">
                  <c:v>78.5</c:v>
                </c:pt>
                <c:pt idx="549">
                  <c:v>77.95</c:v>
                </c:pt>
                <c:pt idx="550">
                  <c:v>80.5</c:v>
                </c:pt>
                <c:pt idx="551">
                  <c:v>82.8</c:v>
                </c:pt>
                <c:pt idx="552">
                  <c:v>81</c:v>
                </c:pt>
                <c:pt idx="553">
                  <c:v>77.97</c:v>
                </c:pt>
                <c:pt idx="554">
                  <c:v>82.1</c:v>
                </c:pt>
                <c:pt idx="555">
                  <c:v>88</c:v>
                </c:pt>
                <c:pt idx="556">
                  <c:v>89.4</c:v>
                </c:pt>
                <c:pt idx="557">
                  <c:v>91.7</c:v>
                </c:pt>
                <c:pt idx="558">
                  <c:v>92.5</c:v>
                </c:pt>
                <c:pt idx="559">
                  <c:v>86</c:v>
                </c:pt>
                <c:pt idx="560">
                  <c:v>72.73</c:v>
                </c:pt>
                <c:pt idx="561">
                  <c:v>63.91</c:v>
                </c:pt>
                <c:pt idx="562">
                  <c:v>61.58</c:v>
                </c:pt>
                <c:pt idx="563">
                  <c:v>60.35</c:v>
                </c:pt>
                <c:pt idx="564">
                  <c:v>58.86</c:v>
                </c:pt>
                <c:pt idx="565">
                  <c:v>59.53</c:v>
                </c:pt>
                <c:pt idx="566">
                  <c:v>60.22</c:v>
                </c:pt>
                <c:pt idx="567">
                  <c:v>62.51</c:v>
                </c:pt>
                <c:pt idx="568">
                  <c:v>63.25</c:v>
                </c:pt>
                <c:pt idx="569">
                  <c:v>61.88</c:v>
                </c:pt>
                <c:pt idx="570">
                  <c:v>61.51</c:v>
                </c:pt>
                <c:pt idx="571">
                  <c:v>71.11</c:v>
                </c:pt>
                <c:pt idx="572">
                  <c:v>71.7</c:v>
                </c:pt>
                <c:pt idx="573">
                  <c:v>80.8</c:v>
                </c:pt>
                <c:pt idx="574">
                  <c:v>80.900000000000006</c:v>
                </c:pt>
                <c:pt idx="575">
                  <c:v>81.7</c:v>
                </c:pt>
                <c:pt idx="576">
                  <c:v>83</c:v>
                </c:pt>
                <c:pt idx="577">
                  <c:v>84.2</c:v>
                </c:pt>
                <c:pt idx="578">
                  <c:v>84.8</c:v>
                </c:pt>
                <c:pt idx="579">
                  <c:v>88.9</c:v>
                </c:pt>
                <c:pt idx="580">
                  <c:v>92.8</c:v>
                </c:pt>
                <c:pt idx="581">
                  <c:v>93.8</c:v>
                </c:pt>
                <c:pt idx="582">
                  <c:v>90.7</c:v>
                </c:pt>
                <c:pt idx="583">
                  <c:v>88.6</c:v>
                </c:pt>
                <c:pt idx="584">
                  <c:v>72.88</c:v>
                </c:pt>
                <c:pt idx="585">
                  <c:v>67.930000000000007</c:v>
                </c:pt>
                <c:pt idx="586">
                  <c:v>64.900000000000006</c:v>
                </c:pt>
                <c:pt idx="587">
                  <c:v>62.9</c:v>
                </c:pt>
                <c:pt idx="588">
                  <c:v>57.28</c:v>
                </c:pt>
                <c:pt idx="589">
                  <c:v>57.33</c:v>
                </c:pt>
                <c:pt idx="590">
                  <c:v>57.13</c:v>
                </c:pt>
                <c:pt idx="591">
                  <c:v>54.53</c:v>
                </c:pt>
                <c:pt idx="592">
                  <c:v>51.65</c:v>
                </c:pt>
                <c:pt idx="593">
                  <c:v>55.78</c:v>
                </c:pt>
                <c:pt idx="594">
                  <c:v>60.96</c:v>
                </c:pt>
                <c:pt idx="595">
                  <c:v>66.290000000000006</c:v>
                </c:pt>
                <c:pt idx="596">
                  <c:v>71.599999999999994</c:v>
                </c:pt>
                <c:pt idx="597">
                  <c:v>80.8</c:v>
                </c:pt>
                <c:pt idx="598">
                  <c:v>94.3</c:v>
                </c:pt>
                <c:pt idx="599">
                  <c:v>93.9</c:v>
                </c:pt>
                <c:pt idx="600">
                  <c:v>93.4</c:v>
                </c:pt>
                <c:pt idx="601">
                  <c:v>95.2</c:v>
                </c:pt>
                <c:pt idx="602">
                  <c:v>95.8</c:v>
                </c:pt>
                <c:pt idx="603">
                  <c:v>96.4</c:v>
                </c:pt>
                <c:pt idx="604">
                  <c:v>96.8</c:v>
                </c:pt>
                <c:pt idx="605">
                  <c:v>96.3</c:v>
                </c:pt>
                <c:pt idx="606">
                  <c:v>96.2</c:v>
                </c:pt>
                <c:pt idx="607">
                  <c:v>92.9</c:v>
                </c:pt>
                <c:pt idx="608">
                  <c:v>79.8</c:v>
                </c:pt>
                <c:pt idx="609">
                  <c:v>68.94</c:v>
                </c:pt>
                <c:pt idx="610">
                  <c:v>61.74</c:v>
                </c:pt>
                <c:pt idx="611">
                  <c:v>56.68</c:v>
                </c:pt>
                <c:pt idx="612">
                  <c:v>54.66</c:v>
                </c:pt>
                <c:pt idx="613">
                  <c:v>58.41</c:v>
                </c:pt>
                <c:pt idx="614">
                  <c:v>56.55</c:v>
                </c:pt>
                <c:pt idx="615">
                  <c:v>47.14</c:v>
                </c:pt>
                <c:pt idx="616">
                  <c:v>46.64</c:v>
                </c:pt>
                <c:pt idx="617">
                  <c:v>47.3</c:v>
                </c:pt>
                <c:pt idx="618">
                  <c:v>54.19</c:v>
                </c:pt>
                <c:pt idx="619">
                  <c:v>62.59</c:v>
                </c:pt>
                <c:pt idx="620">
                  <c:v>69.86</c:v>
                </c:pt>
                <c:pt idx="621">
                  <c:v>76.239999999999995</c:v>
                </c:pt>
                <c:pt idx="622">
                  <c:v>78.67</c:v>
                </c:pt>
                <c:pt idx="623">
                  <c:v>79.95</c:v>
                </c:pt>
                <c:pt idx="624">
                  <c:v>83.9</c:v>
                </c:pt>
                <c:pt idx="625">
                  <c:v>87</c:v>
                </c:pt>
                <c:pt idx="626">
                  <c:v>89.5</c:v>
                </c:pt>
                <c:pt idx="627">
                  <c:v>91.5</c:v>
                </c:pt>
                <c:pt idx="628">
                  <c:v>91.5</c:v>
                </c:pt>
                <c:pt idx="629">
                  <c:v>93.1</c:v>
                </c:pt>
                <c:pt idx="630">
                  <c:v>95.4</c:v>
                </c:pt>
                <c:pt idx="631">
                  <c:v>91.6</c:v>
                </c:pt>
                <c:pt idx="632">
                  <c:v>72.61</c:v>
                </c:pt>
                <c:pt idx="633">
                  <c:v>62.63</c:v>
                </c:pt>
                <c:pt idx="634">
                  <c:v>59.41</c:v>
                </c:pt>
                <c:pt idx="635">
                  <c:v>58.87</c:v>
                </c:pt>
                <c:pt idx="636">
                  <c:v>52.03</c:v>
                </c:pt>
                <c:pt idx="637">
                  <c:v>48.2</c:v>
                </c:pt>
                <c:pt idx="638">
                  <c:v>52.18</c:v>
                </c:pt>
                <c:pt idx="639">
                  <c:v>52.18</c:v>
                </c:pt>
                <c:pt idx="640">
                  <c:v>50.99</c:v>
                </c:pt>
                <c:pt idx="641">
                  <c:v>56.53</c:v>
                </c:pt>
                <c:pt idx="642">
                  <c:v>64.400000000000006</c:v>
                </c:pt>
                <c:pt idx="643">
                  <c:v>62.62</c:v>
                </c:pt>
                <c:pt idx="644">
                  <c:v>69.180000000000007</c:v>
                </c:pt>
                <c:pt idx="645">
                  <c:v>83.8</c:v>
                </c:pt>
                <c:pt idx="646">
                  <c:v>88.1</c:v>
                </c:pt>
                <c:pt idx="647">
                  <c:v>88.5</c:v>
                </c:pt>
                <c:pt idx="648">
                  <c:v>91.6</c:v>
                </c:pt>
                <c:pt idx="649">
                  <c:v>91</c:v>
                </c:pt>
                <c:pt idx="650">
                  <c:v>90.9</c:v>
                </c:pt>
                <c:pt idx="651">
                  <c:v>94.2</c:v>
                </c:pt>
                <c:pt idx="652">
                  <c:v>96.1</c:v>
                </c:pt>
                <c:pt idx="653">
                  <c:v>94.9</c:v>
                </c:pt>
                <c:pt idx="654">
                  <c:v>94.9</c:v>
                </c:pt>
                <c:pt idx="655">
                  <c:v>91.5</c:v>
                </c:pt>
                <c:pt idx="656">
                  <c:v>77.48</c:v>
                </c:pt>
                <c:pt idx="657">
                  <c:v>61.43</c:v>
                </c:pt>
                <c:pt idx="658">
                  <c:v>60.17</c:v>
                </c:pt>
                <c:pt idx="659">
                  <c:v>57.56</c:v>
                </c:pt>
                <c:pt idx="660">
                  <c:v>54.42</c:v>
                </c:pt>
                <c:pt idx="661">
                  <c:v>52.22</c:v>
                </c:pt>
                <c:pt idx="662">
                  <c:v>53.27</c:v>
                </c:pt>
                <c:pt idx="663">
                  <c:v>57.91</c:v>
                </c:pt>
                <c:pt idx="664">
                  <c:v>54.87</c:v>
                </c:pt>
                <c:pt idx="665">
                  <c:v>46.7</c:v>
                </c:pt>
                <c:pt idx="666">
                  <c:v>55.05</c:v>
                </c:pt>
                <c:pt idx="667">
                  <c:v>65.510000000000005</c:v>
                </c:pt>
                <c:pt idx="668">
                  <c:v>72.959999999999994</c:v>
                </c:pt>
                <c:pt idx="669">
                  <c:v>73.13</c:v>
                </c:pt>
                <c:pt idx="670">
                  <c:v>81.599999999999994</c:v>
                </c:pt>
                <c:pt idx="671">
                  <c:v>83.6</c:v>
                </c:pt>
                <c:pt idx="672">
                  <c:v>85.8</c:v>
                </c:pt>
                <c:pt idx="673">
                  <c:v>85.4</c:v>
                </c:pt>
                <c:pt idx="674">
                  <c:v>89.7</c:v>
                </c:pt>
                <c:pt idx="675">
                  <c:v>92</c:v>
                </c:pt>
                <c:pt idx="676">
                  <c:v>90.4</c:v>
                </c:pt>
                <c:pt idx="677">
                  <c:v>94.4</c:v>
                </c:pt>
                <c:pt idx="678">
                  <c:v>96.3</c:v>
                </c:pt>
                <c:pt idx="679">
                  <c:v>93.1</c:v>
                </c:pt>
                <c:pt idx="680">
                  <c:v>80</c:v>
                </c:pt>
                <c:pt idx="681">
                  <c:v>63.96</c:v>
                </c:pt>
                <c:pt idx="682">
                  <c:v>58.04</c:v>
                </c:pt>
                <c:pt idx="683">
                  <c:v>52.8</c:v>
                </c:pt>
                <c:pt idx="684">
                  <c:v>48.53</c:v>
                </c:pt>
                <c:pt idx="685">
                  <c:v>45.77</c:v>
                </c:pt>
                <c:pt idx="686">
                  <c:v>54.54</c:v>
                </c:pt>
                <c:pt idx="687">
                  <c:v>61.77</c:v>
                </c:pt>
                <c:pt idx="688">
                  <c:v>54.73</c:v>
                </c:pt>
                <c:pt idx="689">
                  <c:v>56.67</c:v>
                </c:pt>
                <c:pt idx="690">
                  <c:v>60.63</c:v>
                </c:pt>
                <c:pt idx="691">
                  <c:v>68.34</c:v>
                </c:pt>
                <c:pt idx="692">
                  <c:v>69.89</c:v>
                </c:pt>
                <c:pt idx="693">
                  <c:v>72.88</c:v>
                </c:pt>
                <c:pt idx="694">
                  <c:v>73.209999999999994</c:v>
                </c:pt>
                <c:pt idx="695">
                  <c:v>83.9</c:v>
                </c:pt>
                <c:pt idx="696">
                  <c:v>88.4</c:v>
                </c:pt>
                <c:pt idx="697">
                  <c:v>89.5</c:v>
                </c:pt>
                <c:pt idx="698">
                  <c:v>92.1</c:v>
                </c:pt>
                <c:pt idx="699">
                  <c:v>91.7</c:v>
                </c:pt>
                <c:pt idx="700">
                  <c:v>87.9</c:v>
                </c:pt>
                <c:pt idx="701">
                  <c:v>87.9</c:v>
                </c:pt>
                <c:pt idx="702">
                  <c:v>90.5</c:v>
                </c:pt>
                <c:pt idx="703">
                  <c:v>85.7</c:v>
                </c:pt>
                <c:pt idx="704">
                  <c:v>72.489999999999995</c:v>
                </c:pt>
                <c:pt idx="705">
                  <c:v>63.91</c:v>
                </c:pt>
                <c:pt idx="706">
                  <c:v>63.95</c:v>
                </c:pt>
                <c:pt idx="707">
                  <c:v>59.65</c:v>
                </c:pt>
                <c:pt idx="708">
                  <c:v>62.46</c:v>
                </c:pt>
                <c:pt idx="709">
                  <c:v>60.21</c:v>
                </c:pt>
                <c:pt idx="710">
                  <c:v>59.45</c:v>
                </c:pt>
                <c:pt idx="711">
                  <c:v>60.1</c:v>
                </c:pt>
                <c:pt idx="712">
                  <c:v>57.45</c:v>
                </c:pt>
                <c:pt idx="713">
                  <c:v>55.58</c:v>
                </c:pt>
                <c:pt idx="714">
                  <c:v>57.9</c:v>
                </c:pt>
                <c:pt idx="715">
                  <c:v>66.11</c:v>
                </c:pt>
                <c:pt idx="716">
                  <c:v>66.650000000000006</c:v>
                </c:pt>
                <c:pt idx="717">
                  <c:v>70.510000000000005</c:v>
                </c:pt>
                <c:pt idx="718">
                  <c:v>89</c:v>
                </c:pt>
                <c:pt idx="719">
                  <c:v>86.8</c:v>
                </c:pt>
                <c:pt idx="720">
                  <c:v>90.5</c:v>
                </c:pt>
                <c:pt idx="721">
                  <c:v>93.8</c:v>
                </c:pt>
                <c:pt idx="722">
                  <c:v>90.1</c:v>
                </c:pt>
                <c:pt idx="723">
                  <c:v>87.6</c:v>
                </c:pt>
                <c:pt idx="724">
                  <c:v>90.3</c:v>
                </c:pt>
                <c:pt idx="725">
                  <c:v>93.8</c:v>
                </c:pt>
                <c:pt idx="726">
                  <c:v>95.4</c:v>
                </c:pt>
                <c:pt idx="727">
                  <c:v>92.7</c:v>
                </c:pt>
                <c:pt idx="728">
                  <c:v>74.150000000000006</c:v>
                </c:pt>
                <c:pt idx="729">
                  <c:v>71.819999999999993</c:v>
                </c:pt>
                <c:pt idx="730">
                  <c:v>62.18</c:v>
                </c:pt>
                <c:pt idx="731">
                  <c:v>58.08</c:v>
                </c:pt>
                <c:pt idx="732">
                  <c:v>54.09</c:v>
                </c:pt>
                <c:pt idx="733">
                  <c:v>54.7</c:v>
                </c:pt>
                <c:pt idx="734">
                  <c:v>55.9</c:v>
                </c:pt>
                <c:pt idx="735">
                  <c:v>60.7</c:v>
                </c:pt>
                <c:pt idx="736">
                  <c:v>63.72</c:v>
                </c:pt>
                <c:pt idx="737">
                  <c:v>57.52</c:v>
                </c:pt>
                <c:pt idx="738">
                  <c:v>56.99</c:v>
                </c:pt>
                <c:pt idx="739">
                  <c:v>65.47</c:v>
                </c:pt>
                <c:pt idx="740">
                  <c:v>69.14</c:v>
                </c:pt>
                <c:pt idx="741">
                  <c:v>71.17</c:v>
                </c:pt>
                <c:pt idx="742">
                  <c:v>78.08</c:v>
                </c:pt>
                <c:pt idx="743">
                  <c:v>89.4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ser>
          <c:idx val="1"/>
          <c:order val="1"/>
          <c:tx>
            <c:v>Rel_Hum St2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(MAR!$C$5:$C$748,MAR!$O$5:$O$748)</c:f>
              <c:numCache>
                <c:formatCode>m/d/yy\ h:mm;@</c:formatCode>
                <c:ptCount val="1488"/>
                <c:pt idx="0">
                  <c:v>44256</c:v>
                </c:pt>
                <c:pt idx="1">
                  <c:v>44256.041666666664</c:v>
                </c:pt>
                <c:pt idx="2">
                  <c:v>44256.083333333328</c:v>
                </c:pt>
                <c:pt idx="3">
                  <c:v>44256.124999999993</c:v>
                </c:pt>
                <c:pt idx="4">
                  <c:v>44256.166666666657</c:v>
                </c:pt>
                <c:pt idx="5">
                  <c:v>44256.208333333321</c:v>
                </c:pt>
                <c:pt idx="6">
                  <c:v>44256.249999999985</c:v>
                </c:pt>
                <c:pt idx="7">
                  <c:v>44256.29166666665</c:v>
                </c:pt>
                <c:pt idx="8">
                  <c:v>44256.333333333314</c:v>
                </c:pt>
                <c:pt idx="9">
                  <c:v>44256.374999999978</c:v>
                </c:pt>
                <c:pt idx="10">
                  <c:v>44256.416666666642</c:v>
                </c:pt>
                <c:pt idx="11">
                  <c:v>44256.458333333307</c:v>
                </c:pt>
                <c:pt idx="12">
                  <c:v>44256.499999999971</c:v>
                </c:pt>
                <c:pt idx="13">
                  <c:v>44256.541666666635</c:v>
                </c:pt>
                <c:pt idx="14">
                  <c:v>44256.583333333299</c:v>
                </c:pt>
                <c:pt idx="15">
                  <c:v>44256.624999999964</c:v>
                </c:pt>
                <c:pt idx="16">
                  <c:v>44256.666666666628</c:v>
                </c:pt>
                <c:pt idx="17">
                  <c:v>44256.708333333292</c:v>
                </c:pt>
                <c:pt idx="18">
                  <c:v>44256.749999999956</c:v>
                </c:pt>
                <c:pt idx="19">
                  <c:v>44256.791666666621</c:v>
                </c:pt>
                <c:pt idx="20">
                  <c:v>44256.833333333285</c:v>
                </c:pt>
                <c:pt idx="21">
                  <c:v>44256.874999999949</c:v>
                </c:pt>
                <c:pt idx="22">
                  <c:v>44256.916666666613</c:v>
                </c:pt>
                <c:pt idx="23">
                  <c:v>44256.958333333278</c:v>
                </c:pt>
                <c:pt idx="24">
                  <c:v>44256.999999999942</c:v>
                </c:pt>
                <c:pt idx="25">
                  <c:v>44257.041666666606</c:v>
                </c:pt>
                <c:pt idx="26">
                  <c:v>44257.08333333327</c:v>
                </c:pt>
                <c:pt idx="27">
                  <c:v>44257.124999999935</c:v>
                </c:pt>
                <c:pt idx="28">
                  <c:v>44257.166666666599</c:v>
                </c:pt>
                <c:pt idx="29">
                  <c:v>44257.208333333263</c:v>
                </c:pt>
                <c:pt idx="30">
                  <c:v>44257.249999999927</c:v>
                </c:pt>
                <c:pt idx="31">
                  <c:v>44257.291666666591</c:v>
                </c:pt>
                <c:pt idx="32">
                  <c:v>44257.333333333256</c:v>
                </c:pt>
                <c:pt idx="33">
                  <c:v>44257.37499999992</c:v>
                </c:pt>
                <c:pt idx="34">
                  <c:v>44257.416666666584</c:v>
                </c:pt>
                <c:pt idx="35">
                  <c:v>44257.458333333248</c:v>
                </c:pt>
                <c:pt idx="36">
                  <c:v>44257.499999999913</c:v>
                </c:pt>
                <c:pt idx="37">
                  <c:v>44257.541666666577</c:v>
                </c:pt>
                <c:pt idx="38">
                  <c:v>44257.583333333241</c:v>
                </c:pt>
                <c:pt idx="39">
                  <c:v>44257.624999999905</c:v>
                </c:pt>
                <c:pt idx="40">
                  <c:v>44257.66666666657</c:v>
                </c:pt>
                <c:pt idx="41">
                  <c:v>44257.708333333234</c:v>
                </c:pt>
                <c:pt idx="42">
                  <c:v>44257.749999999898</c:v>
                </c:pt>
                <c:pt idx="43">
                  <c:v>44257.791666666562</c:v>
                </c:pt>
                <c:pt idx="44">
                  <c:v>44257.833333333227</c:v>
                </c:pt>
                <c:pt idx="45">
                  <c:v>44257.874999999891</c:v>
                </c:pt>
                <c:pt idx="46">
                  <c:v>44257.916666666555</c:v>
                </c:pt>
                <c:pt idx="47">
                  <c:v>44257.958333333219</c:v>
                </c:pt>
                <c:pt idx="48">
                  <c:v>44257.999999999884</c:v>
                </c:pt>
                <c:pt idx="49">
                  <c:v>44258.041666666548</c:v>
                </c:pt>
                <c:pt idx="50">
                  <c:v>44258.083333333212</c:v>
                </c:pt>
                <c:pt idx="51">
                  <c:v>44258.124999999876</c:v>
                </c:pt>
                <c:pt idx="52">
                  <c:v>44258.166666666541</c:v>
                </c:pt>
                <c:pt idx="53">
                  <c:v>44258.208333333205</c:v>
                </c:pt>
                <c:pt idx="54">
                  <c:v>44258.249999999869</c:v>
                </c:pt>
                <c:pt idx="55">
                  <c:v>44258.291666666533</c:v>
                </c:pt>
                <c:pt idx="56">
                  <c:v>44258.333333333198</c:v>
                </c:pt>
                <c:pt idx="57">
                  <c:v>44258.374999999862</c:v>
                </c:pt>
                <c:pt idx="58">
                  <c:v>44258.416666666526</c:v>
                </c:pt>
                <c:pt idx="59">
                  <c:v>44258.45833333319</c:v>
                </c:pt>
                <c:pt idx="60">
                  <c:v>44258.499999999854</c:v>
                </c:pt>
                <c:pt idx="61">
                  <c:v>44258.541666666519</c:v>
                </c:pt>
                <c:pt idx="62">
                  <c:v>44258.583333333183</c:v>
                </c:pt>
                <c:pt idx="63">
                  <c:v>44258.624999999847</c:v>
                </c:pt>
                <c:pt idx="64">
                  <c:v>44258.666666666511</c:v>
                </c:pt>
                <c:pt idx="65">
                  <c:v>44258.708333333176</c:v>
                </c:pt>
                <c:pt idx="66">
                  <c:v>44258.74999999984</c:v>
                </c:pt>
                <c:pt idx="67">
                  <c:v>44258.791666666504</c:v>
                </c:pt>
                <c:pt idx="68">
                  <c:v>44258.833333333168</c:v>
                </c:pt>
                <c:pt idx="69">
                  <c:v>44258.874999999833</c:v>
                </c:pt>
                <c:pt idx="70">
                  <c:v>44258.916666666497</c:v>
                </c:pt>
                <c:pt idx="71">
                  <c:v>44258.958333333161</c:v>
                </c:pt>
                <c:pt idx="72">
                  <c:v>44258.999999999825</c:v>
                </c:pt>
                <c:pt idx="73">
                  <c:v>44259.04166666649</c:v>
                </c:pt>
                <c:pt idx="74">
                  <c:v>44259.083333333154</c:v>
                </c:pt>
                <c:pt idx="75">
                  <c:v>44259.124999999818</c:v>
                </c:pt>
                <c:pt idx="76">
                  <c:v>44259.166666666482</c:v>
                </c:pt>
                <c:pt idx="77">
                  <c:v>44259.208333333147</c:v>
                </c:pt>
                <c:pt idx="78">
                  <c:v>44259.249999999811</c:v>
                </c:pt>
                <c:pt idx="79">
                  <c:v>44259.291666666475</c:v>
                </c:pt>
                <c:pt idx="80">
                  <c:v>44259.333333333139</c:v>
                </c:pt>
                <c:pt idx="81">
                  <c:v>44259.374999999804</c:v>
                </c:pt>
                <c:pt idx="82">
                  <c:v>44259.416666666468</c:v>
                </c:pt>
                <c:pt idx="83">
                  <c:v>44259.458333333132</c:v>
                </c:pt>
                <c:pt idx="84">
                  <c:v>44259.499999999796</c:v>
                </c:pt>
                <c:pt idx="85">
                  <c:v>44259.541666666461</c:v>
                </c:pt>
                <c:pt idx="86">
                  <c:v>44259.583333333125</c:v>
                </c:pt>
                <c:pt idx="87">
                  <c:v>44259.624999999789</c:v>
                </c:pt>
                <c:pt idx="88">
                  <c:v>44259.666666666453</c:v>
                </c:pt>
                <c:pt idx="89">
                  <c:v>44259.708333333117</c:v>
                </c:pt>
                <c:pt idx="90">
                  <c:v>44259.749999999782</c:v>
                </c:pt>
                <c:pt idx="91">
                  <c:v>44259.791666666446</c:v>
                </c:pt>
                <c:pt idx="92">
                  <c:v>44259.83333333311</c:v>
                </c:pt>
                <c:pt idx="93">
                  <c:v>44259.874999999774</c:v>
                </c:pt>
                <c:pt idx="94">
                  <c:v>44259.916666666439</c:v>
                </c:pt>
                <c:pt idx="95">
                  <c:v>44259.958333333103</c:v>
                </c:pt>
                <c:pt idx="96">
                  <c:v>44259.999999999767</c:v>
                </c:pt>
                <c:pt idx="97">
                  <c:v>44260.041666666431</c:v>
                </c:pt>
                <c:pt idx="98">
                  <c:v>44260.083333333096</c:v>
                </c:pt>
                <c:pt idx="99">
                  <c:v>44260.12499999976</c:v>
                </c:pt>
                <c:pt idx="100">
                  <c:v>44260.166666666424</c:v>
                </c:pt>
                <c:pt idx="101">
                  <c:v>44260.208333333088</c:v>
                </c:pt>
                <c:pt idx="102">
                  <c:v>44260.249999999753</c:v>
                </c:pt>
                <c:pt idx="103">
                  <c:v>44260.291666666417</c:v>
                </c:pt>
                <c:pt idx="104">
                  <c:v>44260.333333333081</c:v>
                </c:pt>
                <c:pt idx="105">
                  <c:v>44260.374999999745</c:v>
                </c:pt>
                <c:pt idx="106">
                  <c:v>44260.41666666641</c:v>
                </c:pt>
                <c:pt idx="107">
                  <c:v>44260.458333333074</c:v>
                </c:pt>
                <c:pt idx="108">
                  <c:v>44260.499999999738</c:v>
                </c:pt>
                <c:pt idx="109">
                  <c:v>44260.541666666402</c:v>
                </c:pt>
                <c:pt idx="110">
                  <c:v>44260.583333333067</c:v>
                </c:pt>
                <c:pt idx="111">
                  <c:v>44260.624999999731</c:v>
                </c:pt>
                <c:pt idx="112">
                  <c:v>44260.666666666395</c:v>
                </c:pt>
                <c:pt idx="113">
                  <c:v>44260.708333333059</c:v>
                </c:pt>
                <c:pt idx="114">
                  <c:v>44260.749999999724</c:v>
                </c:pt>
                <c:pt idx="115">
                  <c:v>44260.791666666388</c:v>
                </c:pt>
                <c:pt idx="116">
                  <c:v>44260.833333333052</c:v>
                </c:pt>
                <c:pt idx="117">
                  <c:v>44260.874999999716</c:v>
                </c:pt>
                <c:pt idx="118">
                  <c:v>44260.91666666638</c:v>
                </c:pt>
                <c:pt idx="119">
                  <c:v>44260.958333333045</c:v>
                </c:pt>
                <c:pt idx="120">
                  <c:v>44260.999999999709</c:v>
                </c:pt>
                <c:pt idx="121">
                  <c:v>44261.041666666373</c:v>
                </c:pt>
                <c:pt idx="122">
                  <c:v>44261.083333333037</c:v>
                </c:pt>
                <c:pt idx="123">
                  <c:v>44261.124999999702</c:v>
                </c:pt>
                <c:pt idx="124">
                  <c:v>44261.166666666366</c:v>
                </c:pt>
                <c:pt idx="125">
                  <c:v>44261.20833333303</c:v>
                </c:pt>
                <c:pt idx="126">
                  <c:v>44261.249999999694</c:v>
                </c:pt>
                <c:pt idx="127">
                  <c:v>44261.291666666359</c:v>
                </c:pt>
                <c:pt idx="128">
                  <c:v>44261.333333333023</c:v>
                </c:pt>
                <c:pt idx="129">
                  <c:v>44261.374999999687</c:v>
                </c:pt>
                <c:pt idx="130">
                  <c:v>44261.416666666351</c:v>
                </c:pt>
                <c:pt idx="131">
                  <c:v>44261.458333333016</c:v>
                </c:pt>
                <c:pt idx="132">
                  <c:v>44261.49999999968</c:v>
                </c:pt>
                <c:pt idx="133">
                  <c:v>44261.541666666344</c:v>
                </c:pt>
                <c:pt idx="134">
                  <c:v>44261.583333333008</c:v>
                </c:pt>
                <c:pt idx="135">
                  <c:v>44261.624999999673</c:v>
                </c:pt>
                <c:pt idx="136">
                  <c:v>44261.666666666337</c:v>
                </c:pt>
                <c:pt idx="137">
                  <c:v>44261.708333333001</c:v>
                </c:pt>
                <c:pt idx="138">
                  <c:v>44261.749999999665</c:v>
                </c:pt>
                <c:pt idx="139">
                  <c:v>44261.79166666633</c:v>
                </c:pt>
                <c:pt idx="140">
                  <c:v>44261.833333332994</c:v>
                </c:pt>
                <c:pt idx="141">
                  <c:v>44261.874999999658</c:v>
                </c:pt>
                <c:pt idx="142">
                  <c:v>44261.916666666322</c:v>
                </c:pt>
                <c:pt idx="143">
                  <c:v>44261.958333332987</c:v>
                </c:pt>
                <c:pt idx="144">
                  <c:v>44261.999999999651</c:v>
                </c:pt>
                <c:pt idx="145">
                  <c:v>44262.041666666315</c:v>
                </c:pt>
                <c:pt idx="146">
                  <c:v>44262.083333332979</c:v>
                </c:pt>
                <c:pt idx="147">
                  <c:v>44262.124999999643</c:v>
                </c:pt>
                <c:pt idx="148">
                  <c:v>44262.166666666308</c:v>
                </c:pt>
                <c:pt idx="149">
                  <c:v>44262.208333332972</c:v>
                </c:pt>
                <c:pt idx="150">
                  <c:v>44262.249999999636</c:v>
                </c:pt>
                <c:pt idx="151">
                  <c:v>44262.2916666663</c:v>
                </c:pt>
                <c:pt idx="152">
                  <c:v>44262.333333332965</c:v>
                </c:pt>
                <c:pt idx="153">
                  <c:v>44262.374999999629</c:v>
                </c:pt>
                <c:pt idx="154">
                  <c:v>44262.416666666293</c:v>
                </c:pt>
                <c:pt idx="155">
                  <c:v>44262.458333332957</c:v>
                </c:pt>
                <c:pt idx="156">
                  <c:v>44262.499999999622</c:v>
                </c:pt>
                <c:pt idx="157">
                  <c:v>44262.541666666286</c:v>
                </c:pt>
                <c:pt idx="158">
                  <c:v>44262.58333333295</c:v>
                </c:pt>
                <c:pt idx="159">
                  <c:v>44262.624999999614</c:v>
                </c:pt>
                <c:pt idx="160">
                  <c:v>44262.666666666279</c:v>
                </c:pt>
                <c:pt idx="161">
                  <c:v>44262.708333332943</c:v>
                </c:pt>
                <c:pt idx="162">
                  <c:v>44262.749999999607</c:v>
                </c:pt>
                <c:pt idx="163">
                  <c:v>44262.791666666271</c:v>
                </c:pt>
                <c:pt idx="164">
                  <c:v>44262.833333332936</c:v>
                </c:pt>
                <c:pt idx="165">
                  <c:v>44262.8749999996</c:v>
                </c:pt>
                <c:pt idx="166">
                  <c:v>44262.916666666264</c:v>
                </c:pt>
                <c:pt idx="167">
                  <c:v>44262.958333332928</c:v>
                </c:pt>
                <c:pt idx="168">
                  <c:v>44262.999999999593</c:v>
                </c:pt>
                <c:pt idx="169">
                  <c:v>44263.041666666257</c:v>
                </c:pt>
                <c:pt idx="170">
                  <c:v>44263.083333332921</c:v>
                </c:pt>
                <c:pt idx="171">
                  <c:v>44263.124999999585</c:v>
                </c:pt>
                <c:pt idx="172">
                  <c:v>44263.16666666625</c:v>
                </c:pt>
                <c:pt idx="173">
                  <c:v>44263.208333332914</c:v>
                </c:pt>
                <c:pt idx="174">
                  <c:v>44263.249999999578</c:v>
                </c:pt>
                <c:pt idx="175">
                  <c:v>44263.291666666242</c:v>
                </c:pt>
                <c:pt idx="176">
                  <c:v>44263.333333332906</c:v>
                </c:pt>
                <c:pt idx="177">
                  <c:v>44263.374999999571</c:v>
                </c:pt>
                <c:pt idx="178">
                  <c:v>44263.416666666235</c:v>
                </c:pt>
                <c:pt idx="179">
                  <c:v>44263.458333332899</c:v>
                </c:pt>
                <c:pt idx="180">
                  <c:v>44263.499999999563</c:v>
                </c:pt>
                <c:pt idx="181">
                  <c:v>44263.541666666228</c:v>
                </c:pt>
                <c:pt idx="182">
                  <c:v>44263.583333332892</c:v>
                </c:pt>
                <c:pt idx="183">
                  <c:v>44263.624999999556</c:v>
                </c:pt>
                <c:pt idx="184">
                  <c:v>44263.66666666622</c:v>
                </c:pt>
                <c:pt idx="185">
                  <c:v>44263.708333332885</c:v>
                </c:pt>
                <c:pt idx="186">
                  <c:v>44263.749999999549</c:v>
                </c:pt>
                <c:pt idx="187">
                  <c:v>44263.791666666213</c:v>
                </c:pt>
                <c:pt idx="188">
                  <c:v>44263.833333332877</c:v>
                </c:pt>
                <c:pt idx="189">
                  <c:v>44263.874999999542</c:v>
                </c:pt>
                <c:pt idx="190">
                  <c:v>44263.916666666206</c:v>
                </c:pt>
                <c:pt idx="191">
                  <c:v>44263.95833333287</c:v>
                </c:pt>
                <c:pt idx="192">
                  <c:v>44263.999999999534</c:v>
                </c:pt>
                <c:pt idx="193">
                  <c:v>44264.041666666199</c:v>
                </c:pt>
                <c:pt idx="194">
                  <c:v>44264.083333332863</c:v>
                </c:pt>
                <c:pt idx="195">
                  <c:v>44264.124999999527</c:v>
                </c:pt>
                <c:pt idx="196">
                  <c:v>44264.166666666191</c:v>
                </c:pt>
                <c:pt idx="197">
                  <c:v>44264.208333332856</c:v>
                </c:pt>
                <c:pt idx="198">
                  <c:v>44264.24999999952</c:v>
                </c:pt>
                <c:pt idx="199">
                  <c:v>44264.291666666184</c:v>
                </c:pt>
                <c:pt idx="200">
                  <c:v>44264.333333332848</c:v>
                </c:pt>
                <c:pt idx="201">
                  <c:v>44264.374999999513</c:v>
                </c:pt>
                <c:pt idx="202">
                  <c:v>44264.416666666177</c:v>
                </c:pt>
                <c:pt idx="203">
                  <c:v>44264.458333332841</c:v>
                </c:pt>
                <c:pt idx="204">
                  <c:v>44264.499999999505</c:v>
                </c:pt>
                <c:pt idx="205">
                  <c:v>44264.541666666169</c:v>
                </c:pt>
                <c:pt idx="206">
                  <c:v>44264.583333332834</c:v>
                </c:pt>
                <c:pt idx="207">
                  <c:v>44264.624999999498</c:v>
                </c:pt>
                <c:pt idx="208">
                  <c:v>44264.666666666162</c:v>
                </c:pt>
                <c:pt idx="209">
                  <c:v>44264.708333332826</c:v>
                </c:pt>
                <c:pt idx="210">
                  <c:v>44264.749999999491</c:v>
                </c:pt>
                <c:pt idx="211">
                  <c:v>44264.791666666155</c:v>
                </c:pt>
                <c:pt idx="212">
                  <c:v>44264.833333332819</c:v>
                </c:pt>
                <c:pt idx="213">
                  <c:v>44264.874999999483</c:v>
                </c:pt>
                <c:pt idx="214">
                  <c:v>44264.916666666148</c:v>
                </c:pt>
                <c:pt idx="215">
                  <c:v>44264.958333332812</c:v>
                </c:pt>
                <c:pt idx="216">
                  <c:v>44264.999999999476</c:v>
                </c:pt>
                <c:pt idx="217">
                  <c:v>44265.04166666614</c:v>
                </c:pt>
                <c:pt idx="218">
                  <c:v>44265.083333332805</c:v>
                </c:pt>
                <c:pt idx="219">
                  <c:v>44265.124999999469</c:v>
                </c:pt>
                <c:pt idx="220">
                  <c:v>44265.166666666133</c:v>
                </c:pt>
                <c:pt idx="221">
                  <c:v>44265.208333332797</c:v>
                </c:pt>
                <c:pt idx="222">
                  <c:v>44265.249999999462</c:v>
                </c:pt>
                <c:pt idx="223">
                  <c:v>44265.291666666126</c:v>
                </c:pt>
                <c:pt idx="224">
                  <c:v>44265.33333333279</c:v>
                </c:pt>
                <c:pt idx="225">
                  <c:v>44265.374999999454</c:v>
                </c:pt>
                <c:pt idx="226">
                  <c:v>44265.416666666119</c:v>
                </c:pt>
                <c:pt idx="227">
                  <c:v>44265.458333332783</c:v>
                </c:pt>
                <c:pt idx="228">
                  <c:v>44265.499999999447</c:v>
                </c:pt>
                <c:pt idx="229">
                  <c:v>44265.541666666111</c:v>
                </c:pt>
                <c:pt idx="230">
                  <c:v>44265.583333332776</c:v>
                </c:pt>
                <c:pt idx="231">
                  <c:v>44265.62499999944</c:v>
                </c:pt>
                <c:pt idx="232">
                  <c:v>44265.666666666104</c:v>
                </c:pt>
                <c:pt idx="233">
                  <c:v>44265.708333332768</c:v>
                </c:pt>
                <c:pt idx="234">
                  <c:v>44265.749999999432</c:v>
                </c:pt>
                <c:pt idx="235">
                  <c:v>44265.791666666097</c:v>
                </c:pt>
                <c:pt idx="236">
                  <c:v>44265.833333332761</c:v>
                </c:pt>
                <c:pt idx="237">
                  <c:v>44265.874999999425</c:v>
                </c:pt>
                <c:pt idx="238">
                  <c:v>44265.916666666089</c:v>
                </c:pt>
                <c:pt idx="239">
                  <c:v>44265.958333332754</c:v>
                </c:pt>
                <c:pt idx="240">
                  <c:v>44265.999999999418</c:v>
                </c:pt>
                <c:pt idx="241">
                  <c:v>44266.041666666082</c:v>
                </c:pt>
                <c:pt idx="242">
                  <c:v>44266.083333332746</c:v>
                </c:pt>
                <c:pt idx="243">
                  <c:v>44266.124999999411</c:v>
                </c:pt>
                <c:pt idx="244">
                  <c:v>44266.166666666075</c:v>
                </c:pt>
                <c:pt idx="245">
                  <c:v>44266.208333332739</c:v>
                </c:pt>
                <c:pt idx="246">
                  <c:v>44266.249999999403</c:v>
                </c:pt>
                <c:pt idx="247">
                  <c:v>44266.291666666068</c:v>
                </c:pt>
                <c:pt idx="248">
                  <c:v>44266.333333332732</c:v>
                </c:pt>
                <c:pt idx="249">
                  <c:v>44266.374999999396</c:v>
                </c:pt>
                <c:pt idx="250">
                  <c:v>44266.41666666606</c:v>
                </c:pt>
                <c:pt idx="251">
                  <c:v>44266.458333332725</c:v>
                </c:pt>
                <c:pt idx="252">
                  <c:v>44266.499999999389</c:v>
                </c:pt>
                <c:pt idx="253">
                  <c:v>44266.541666666053</c:v>
                </c:pt>
                <c:pt idx="254">
                  <c:v>44266.583333332717</c:v>
                </c:pt>
                <c:pt idx="255">
                  <c:v>44266.624999999382</c:v>
                </c:pt>
                <c:pt idx="256">
                  <c:v>44266.666666666046</c:v>
                </c:pt>
                <c:pt idx="257">
                  <c:v>44266.70833333271</c:v>
                </c:pt>
                <c:pt idx="258">
                  <c:v>44266.749999999374</c:v>
                </c:pt>
                <c:pt idx="259">
                  <c:v>44266.791666666039</c:v>
                </c:pt>
                <c:pt idx="260">
                  <c:v>44266.833333332703</c:v>
                </c:pt>
                <c:pt idx="261">
                  <c:v>44266.874999999367</c:v>
                </c:pt>
                <c:pt idx="262">
                  <c:v>44266.916666666031</c:v>
                </c:pt>
                <c:pt idx="263">
                  <c:v>44266.958333332695</c:v>
                </c:pt>
                <c:pt idx="264">
                  <c:v>44266.99999999936</c:v>
                </c:pt>
                <c:pt idx="265">
                  <c:v>44267.041666666024</c:v>
                </c:pt>
                <c:pt idx="266">
                  <c:v>44267.083333332688</c:v>
                </c:pt>
                <c:pt idx="267">
                  <c:v>44267.124999999352</c:v>
                </c:pt>
                <c:pt idx="268">
                  <c:v>44267.166666666017</c:v>
                </c:pt>
                <c:pt idx="269">
                  <c:v>44267.208333332681</c:v>
                </c:pt>
                <c:pt idx="270">
                  <c:v>44267.249999999345</c:v>
                </c:pt>
                <c:pt idx="271">
                  <c:v>44267.291666666009</c:v>
                </c:pt>
                <c:pt idx="272">
                  <c:v>44267.333333332674</c:v>
                </c:pt>
                <c:pt idx="273">
                  <c:v>44267.374999999338</c:v>
                </c:pt>
                <c:pt idx="274">
                  <c:v>44267.416666666002</c:v>
                </c:pt>
                <c:pt idx="275">
                  <c:v>44267.458333332666</c:v>
                </c:pt>
                <c:pt idx="276">
                  <c:v>44267.499999999331</c:v>
                </c:pt>
                <c:pt idx="277">
                  <c:v>44267.541666665995</c:v>
                </c:pt>
                <c:pt idx="278">
                  <c:v>44267.583333332659</c:v>
                </c:pt>
                <c:pt idx="279">
                  <c:v>44267.624999999323</c:v>
                </c:pt>
                <c:pt idx="280">
                  <c:v>44267.666666665988</c:v>
                </c:pt>
                <c:pt idx="281">
                  <c:v>44267.708333332652</c:v>
                </c:pt>
                <c:pt idx="282">
                  <c:v>44267.749999999316</c:v>
                </c:pt>
                <c:pt idx="283">
                  <c:v>44267.79166666598</c:v>
                </c:pt>
                <c:pt idx="284">
                  <c:v>44267.833333332645</c:v>
                </c:pt>
                <c:pt idx="285">
                  <c:v>44267.874999999309</c:v>
                </c:pt>
                <c:pt idx="286">
                  <c:v>44267.916666665973</c:v>
                </c:pt>
                <c:pt idx="287">
                  <c:v>44267.958333332637</c:v>
                </c:pt>
                <c:pt idx="288">
                  <c:v>44267.999999999302</c:v>
                </c:pt>
                <c:pt idx="289">
                  <c:v>44268.041666665966</c:v>
                </c:pt>
                <c:pt idx="290">
                  <c:v>44268.08333333263</c:v>
                </c:pt>
                <c:pt idx="291">
                  <c:v>44268.124999999294</c:v>
                </c:pt>
                <c:pt idx="292">
                  <c:v>44268.166666665958</c:v>
                </c:pt>
                <c:pt idx="293">
                  <c:v>44268.208333332623</c:v>
                </c:pt>
                <c:pt idx="294">
                  <c:v>44268.249999999287</c:v>
                </c:pt>
                <c:pt idx="295">
                  <c:v>44268.291666665951</c:v>
                </c:pt>
                <c:pt idx="296">
                  <c:v>44268.333333332615</c:v>
                </c:pt>
                <c:pt idx="297">
                  <c:v>44268.37499999928</c:v>
                </c:pt>
                <c:pt idx="298">
                  <c:v>44268.416666665944</c:v>
                </c:pt>
                <c:pt idx="299">
                  <c:v>44268.458333332608</c:v>
                </c:pt>
                <c:pt idx="300">
                  <c:v>44268.499999999272</c:v>
                </c:pt>
                <c:pt idx="301">
                  <c:v>44268.541666665937</c:v>
                </c:pt>
                <c:pt idx="302">
                  <c:v>44268.583333332601</c:v>
                </c:pt>
                <c:pt idx="303">
                  <c:v>44268.624999999265</c:v>
                </c:pt>
                <c:pt idx="304">
                  <c:v>44268.666666665929</c:v>
                </c:pt>
                <c:pt idx="305">
                  <c:v>44268.708333332594</c:v>
                </c:pt>
                <c:pt idx="306">
                  <c:v>44268.749999999258</c:v>
                </c:pt>
                <c:pt idx="307">
                  <c:v>44268.791666665922</c:v>
                </c:pt>
                <c:pt idx="308">
                  <c:v>44268.833333332586</c:v>
                </c:pt>
                <c:pt idx="309">
                  <c:v>44268.874999999251</c:v>
                </c:pt>
                <c:pt idx="310">
                  <c:v>44268.916666665915</c:v>
                </c:pt>
                <c:pt idx="311">
                  <c:v>44268.958333332579</c:v>
                </c:pt>
                <c:pt idx="312">
                  <c:v>44268.999999999243</c:v>
                </c:pt>
                <c:pt idx="313">
                  <c:v>44269.041666665908</c:v>
                </c:pt>
                <c:pt idx="314">
                  <c:v>44269.083333332572</c:v>
                </c:pt>
                <c:pt idx="315">
                  <c:v>44269.124999999236</c:v>
                </c:pt>
                <c:pt idx="316">
                  <c:v>44269.1666666659</c:v>
                </c:pt>
                <c:pt idx="317">
                  <c:v>44269.208333332565</c:v>
                </c:pt>
                <c:pt idx="318">
                  <c:v>44269.249999999229</c:v>
                </c:pt>
                <c:pt idx="319">
                  <c:v>44269.291666665893</c:v>
                </c:pt>
                <c:pt idx="320">
                  <c:v>44269.333333332557</c:v>
                </c:pt>
                <c:pt idx="321">
                  <c:v>44269.374999999221</c:v>
                </c:pt>
                <c:pt idx="322">
                  <c:v>44269.416666665886</c:v>
                </c:pt>
                <c:pt idx="323">
                  <c:v>44269.45833333255</c:v>
                </c:pt>
                <c:pt idx="324">
                  <c:v>44269.499999999214</c:v>
                </c:pt>
                <c:pt idx="325">
                  <c:v>44269.541666665878</c:v>
                </c:pt>
                <c:pt idx="326">
                  <c:v>44269.583333332543</c:v>
                </c:pt>
                <c:pt idx="327">
                  <c:v>44269.624999999207</c:v>
                </c:pt>
                <c:pt idx="328">
                  <c:v>44269.666666665871</c:v>
                </c:pt>
                <c:pt idx="329">
                  <c:v>44269.708333332535</c:v>
                </c:pt>
                <c:pt idx="330">
                  <c:v>44269.7499999992</c:v>
                </c:pt>
                <c:pt idx="331">
                  <c:v>44269.791666665864</c:v>
                </c:pt>
                <c:pt idx="332">
                  <c:v>44269.833333332528</c:v>
                </c:pt>
                <c:pt idx="333">
                  <c:v>44269.874999999192</c:v>
                </c:pt>
                <c:pt idx="334">
                  <c:v>44269.916666665857</c:v>
                </c:pt>
                <c:pt idx="335">
                  <c:v>44269.958333332521</c:v>
                </c:pt>
                <c:pt idx="336">
                  <c:v>44269.999999999185</c:v>
                </c:pt>
                <c:pt idx="337">
                  <c:v>44270.041666665849</c:v>
                </c:pt>
                <c:pt idx="338">
                  <c:v>44270.083333332514</c:v>
                </c:pt>
                <c:pt idx="339">
                  <c:v>44270.124999999178</c:v>
                </c:pt>
                <c:pt idx="340">
                  <c:v>44270.166666665842</c:v>
                </c:pt>
                <c:pt idx="341">
                  <c:v>44270.208333332506</c:v>
                </c:pt>
                <c:pt idx="342">
                  <c:v>44270.249999999171</c:v>
                </c:pt>
                <c:pt idx="343">
                  <c:v>44270.291666665835</c:v>
                </c:pt>
                <c:pt idx="344">
                  <c:v>44270.333333332499</c:v>
                </c:pt>
                <c:pt idx="345">
                  <c:v>44270.374999999163</c:v>
                </c:pt>
                <c:pt idx="346">
                  <c:v>44270.416666665828</c:v>
                </c:pt>
                <c:pt idx="347">
                  <c:v>44270.458333332492</c:v>
                </c:pt>
                <c:pt idx="348">
                  <c:v>44270.499999999156</c:v>
                </c:pt>
                <c:pt idx="349">
                  <c:v>44270.54166666582</c:v>
                </c:pt>
                <c:pt idx="350">
                  <c:v>44270.583333332484</c:v>
                </c:pt>
                <c:pt idx="351">
                  <c:v>44270.624999999149</c:v>
                </c:pt>
                <c:pt idx="352">
                  <c:v>44270.666666665813</c:v>
                </c:pt>
                <c:pt idx="353">
                  <c:v>44270.708333332477</c:v>
                </c:pt>
                <c:pt idx="354">
                  <c:v>44270.749999999141</c:v>
                </c:pt>
                <c:pt idx="355">
                  <c:v>44270.791666665806</c:v>
                </c:pt>
                <c:pt idx="356">
                  <c:v>44270.83333333247</c:v>
                </c:pt>
                <c:pt idx="357">
                  <c:v>44270.874999999134</c:v>
                </c:pt>
                <c:pt idx="358">
                  <c:v>44270.916666665798</c:v>
                </c:pt>
                <c:pt idx="359">
                  <c:v>44270.958333332463</c:v>
                </c:pt>
                <c:pt idx="360">
                  <c:v>44270.999999999127</c:v>
                </c:pt>
                <c:pt idx="361">
                  <c:v>44271.041666665791</c:v>
                </c:pt>
                <c:pt idx="362">
                  <c:v>44271.083333332455</c:v>
                </c:pt>
                <c:pt idx="363">
                  <c:v>44271.12499999912</c:v>
                </c:pt>
                <c:pt idx="364">
                  <c:v>44271.166666665784</c:v>
                </c:pt>
                <c:pt idx="365">
                  <c:v>44271.208333332448</c:v>
                </c:pt>
                <c:pt idx="366">
                  <c:v>44271.249999999112</c:v>
                </c:pt>
                <c:pt idx="367">
                  <c:v>44271.291666665777</c:v>
                </c:pt>
                <c:pt idx="368">
                  <c:v>44271.333333332441</c:v>
                </c:pt>
                <c:pt idx="369">
                  <c:v>44271.374999999105</c:v>
                </c:pt>
                <c:pt idx="370">
                  <c:v>44271.416666665769</c:v>
                </c:pt>
                <c:pt idx="371">
                  <c:v>44271.458333332434</c:v>
                </c:pt>
                <c:pt idx="372">
                  <c:v>44271.499999999098</c:v>
                </c:pt>
                <c:pt idx="373">
                  <c:v>44271.541666665762</c:v>
                </c:pt>
                <c:pt idx="374">
                  <c:v>44271.583333332426</c:v>
                </c:pt>
                <c:pt idx="375">
                  <c:v>44271.624999999091</c:v>
                </c:pt>
                <c:pt idx="376">
                  <c:v>44271.666666665755</c:v>
                </c:pt>
                <c:pt idx="377">
                  <c:v>44271.708333332419</c:v>
                </c:pt>
                <c:pt idx="378">
                  <c:v>44271.749999999083</c:v>
                </c:pt>
                <c:pt idx="379">
                  <c:v>44271.791666665747</c:v>
                </c:pt>
                <c:pt idx="380">
                  <c:v>44271.833333332412</c:v>
                </c:pt>
                <c:pt idx="381">
                  <c:v>44271.874999999076</c:v>
                </c:pt>
                <c:pt idx="382">
                  <c:v>44271.91666666574</c:v>
                </c:pt>
                <c:pt idx="383">
                  <c:v>44271.958333332404</c:v>
                </c:pt>
                <c:pt idx="384">
                  <c:v>44271.999999999069</c:v>
                </c:pt>
                <c:pt idx="385">
                  <c:v>44272.041666665733</c:v>
                </c:pt>
                <c:pt idx="386">
                  <c:v>44272.083333332397</c:v>
                </c:pt>
                <c:pt idx="387">
                  <c:v>44272.124999999061</c:v>
                </c:pt>
                <c:pt idx="388">
                  <c:v>44272.166666665726</c:v>
                </c:pt>
                <c:pt idx="389">
                  <c:v>44272.20833333239</c:v>
                </c:pt>
                <c:pt idx="390">
                  <c:v>44272.249999999054</c:v>
                </c:pt>
                <c:pt idx="391">
                  <c:v>44272.291666665718</c:v>
                </c:pt>
                <c:pt idx="392">
                  <c:v>44272.333333332383</c:v>
                </c:pt>
                <c:pt idx="393">
                  <c:v>44272.374999999047</c:v>
                </c:pt>
                <c:pt idx="394">
                  <c:v>44272.416666665711</c:v>
                </c:pt>
                <c:pt idx="395">
                  <c:v>44272.458333332375</c:v>
                </c:pt>
                <c:pt idx="396">
                  <c:v>44272.49999999904</c:v>
                </c:pt>
                <c:pt idx="397">
                  <c:v>44272.541666665704</c:v>
                </c:pt>
                <c:pt idx="398">
                  <c:v>44272.583333332368</c:v>
                </c:pt>
                <c:pt idx="399">
                  <c:v>44272.624999999032</c:v>
                </c:pt>
                <c:pt idx="400">
                  <c:v>44272.666666665697</c:v>
                </c:pt>
                <c:pt idx="401">
                  <c:v>44272.708333332361</c:v>
                </c:pt>
                <c:pt idx="402">
                  <c:v>44272.749999999025</c:v>
                </c:pt>
                <c:pt idx="403">
                  <c:v>44272.791666665689</c:v>
                </c:pt>
                <c:pt idx="404">
                  <c:v>44272.833333332354</c:v>
                </c:pt>
                <c:pt idx="405">
                  <c:v>44272.874999999018</c:v>
                </c:pt>
                <c:pt idx="406">
                  <c:v>44272.916666665682</c:v>
                </c:pt>
                <c:pt idx="407">
                  <c:v>44272.958333332346</c:v>
                </c:pt>
                <c:pt idx="408">
                  <c:v>44272.99999999901</c:v>
                </c:pt>
                <c:pt idx="409">
                  <c:v>44273.041666665675</c:v>
                </c:pt>
                <c:pt idx="410">
                  <c:v>44273.083333332339</c:v>
                </c:pt>
                <c:pt idx="411">
                  <c:v>44273.124999999003</c:v>
                </c:pt>
                <c:pt idx="412">
                  <c:v>44273.166666665667</c:v>
                </c:pt>
                <c:pt idx="413">
                  <c:v>44273.208333332332</c:v>
                </c:pt>
                <c:pt idx="414">
                  <c:v>44273.249999998996</c:v>
                </c:pt>
                <c:pt idx="415">
                  <c:v>44273.29166666566</c:v>
                </c:pt>
                <c:pt idx="416">
                  <c:v>44273.333333332324</c:v>
                </c:pt>
                <c:pt idx="417">
                  <c:v>44273.374999998989</c:v>
                </c:pt>
                <c:pt idx="418">
                  <c:v>44273.416666665653</c:v>
                </c:pt>
                <c:pt idx="419">
                  <c:v>44273.458333332317</c:v>
                </c:pt>
                <c:pt idx="420">
                  <c:v>44273.499999998981</c:v>
                </c:pt>
                <c:pt idx="421">
                  <c:v>44273.541666665646</c:v>
                </c:pt>
                <c:pt idx="422">
                  <c:v>44273.58333333231</c:v>
                </c:pt>
                <c:pt idx="423">
                  <c:v>44273.624999998974</c:v>
                </c:pt>
                <c:pt idx="424">
                  <c:v>44273.666666665638</c:v>
                </c:pt>
                <c:pt idx="425">
                  <c:v>44273.708333332303</c:v>
                </c:pt>
                <c:pt idx="426">
                  <c:v>44273.749999998967</c:v>
                </c:pt>
                <c:pt idx="427">
                  <c:v>44273.791666665631</c:v>
                </c:pt>
                <c:pt idx="428">
                  <c:v>44273.833333332295</c:v>
                </c:pt>
                <c:pt idx="429">
                  <c:v>44273.87499999896</c:v>
                </c:pt>
                <c:pt idx="430">
                  <c:v>44273.916666665624</c:v>
                </c:pt>
                <c:pt idx="431">
                  <c:v>44273.958333332288</c:v>
                </c:pt>
                <c:pt idx="432">
                  <c:v>44273.999999998952</c:v>
                </c:pt>
                <c:pt idx="433">
                  <c:v>44274.041666665617</c:v>
                </c:pt>
                <c:pt idx="434">
                  <c:v>44274.083333332281</c:v>
                </c:pt>
                <c:pt idx="435">
                  <c:v>44274.124999998945</c:v>
                </c:pt>
                <c:pt idx="436">
                  <c:v>44274.166666665609</c:v>
                </c:pt>
                <c:pt idx="437">
                  <c:v>44274.208333332273</c:v>
                </c:pt>
                <c:pt idx="438">
                  <c:v>44274.249999998938</c:v>
                </c:pt>
                <c:pt idx="439">
                  <c:v>44274.291666665602</c:v>
                </c:pt>
                <c:pt idx="440">
                  <c:v>44274.333333332266</c:v>
                </c:pt>
                <c:pt idx="441">
                  <c:v>44274.37499999893</c:v>
                </c:pt>
                <c:pt idx="442">
                  <c:v>44274.416666665595</c:v>
                </c:pt>
                <c:pt idx="443">
                  <c:v>44274.458333332259</c:v>
                </c:pt>
                <c:pt idx="444">
                  <c:v>44274.499999998923</c:v>
                </c:pt>
                <c:pt idx="445">
                  <c:v>44274.541666665587</c:v>
                </c:pt>
                <c:pt idx="446">
                  <c:v>44274.583333332252</c:v>
                </c:pt>
                <c:pt idx="447">
                  <c:v>44274.624999998916</c:v>
                </c:pt>
                <c:pt idx="448">
                  <c:v>44274.66666666558</c:v>
                </c:pt>
                <c:pt idx="449">
                  <c:v>44274.708333332244</c:v>
                </c:pt>
                <c:pt idx="450">
                  <c:v>44274.749999998909</c:v>
                </c:pt>
                <c:pt idx="451">
                  <c:v>44274.791666665573</c:v>
                </c:pt>
                <c:pt idx="452">
                  <c:v>44274.833333332237</c:v>
                </c:pt>
                <c:pt idx="453">
                  <c:v>44274.874999998901</c:v>
                </c:pt>
                <c:pt idx="454">
                  <c:v>44274.916666665566</c:v>
                </c:pt>
                <c:pt idx="455">
                  <c:v>44274.95833333223</c:v>
                </c:pt>
                <c:pt idx="456">
                  <c:v>44274.999999998894</c:v>
                </c:pt>
                <c:pt idx="457">
                  <c:v>44275.041666665558</c:v>
                </c:pt>
                <c:pt idx="458">
                  <c:v>44275.083333332223</c:v>
                </c:pt>
                <c:pt idx="459">
                  <c:v>44275.124999998887</c:v>
                </c:pt>
                <c:pt idx="460">
                  <c:v>44275.166666665551</c:v>
                </c:pt>
                <c:pt idx="461">
                  <c:v>44275.208333332215</c:v>
                </c:pt>
                <c:pt idx="462">
                  <c:v>44275.24999999888</c:v>
                </c:pt>
                <c:pt idx="463">
                  <c:v>44275.291666665544</c:v>
                </c:pt>
                <c:pt idx="464">
                  <c:v>44275.333333332208</c:v>
                </c:pt>
                <c:pt idx="465">
                  <c:v>44275.374999998872</c:v>
                </c:pt>
                <c:pt idx="466">
                  <c:v>44275.416666665536</c:v>
                </c:pt>
                <c:pt idx="467">
                  <c:v>44275.458333332201</c:v>
                </c:pt>
                <c:pt idx="468">
                  <c:v>44275.499999998865</c:v>
                </c:pt>
                <c:pt idx="469">
                  <c:v>44275.541666665529</c:v>
                </c:pt>
                <c:pt idx="470">
                  <c:v>44275.583333332193</c:v>
                </c:pt>
                <c:pt idx="471">
                  <c:v>44275.624999998858</c:v>
                </c:pt>
                <c:pt idx="472">
                  <c:v>44275.666666665522</c:v>
                </c:pt>
                <c:pt idx="473">
                  <c:v>44275.708333332186</c:v>
                </c:pt>
                <c:pt idx="474">
                  <c:v>44275.74999999885</c:v>
                </c:pt>
                <c:pt idx="475">
                  <c:v>44275.791666665515</c:v>
                </c:pt>
                <c:pt idx="476">
                  <c:v>44275.833333332179</c:v>
                </c:pt>
                <c:pt idx="477">
                  <c:v>44275.874999998843</c:v>
                </c:pt>
                <c:pt idx="478">
                  <c:v>44275.916666665507</c:v>
                </c:pt>
                <c:pt idx="479">
                  <c:v>44275.958333332172</c:v>
                </c:pt>
                <c:pt idx="480">
                  <c:v>44275.999999998836</c:v>
                </c:pt>
                <c:pt idx="481">
                  <c:v>44276.0416666655</c:v>
                </c:pt>
                <c:pt idx="482">
                  <c:v>44276.083333332164</c:v>
                </c:pt>
                <c:pt idx="483">
                  <c:v>44276.124999998829</c:v>
                </c:pt>
                <c:pt idx="484">
                  <c:v>44276.166666665493</c:v>
                </c:pt>
                <c:pt idx="485">
                  <c:v>44276.208333332157</c:v>
                </c:pt>
                <c:pt idx="486">
                  <c:v>44276.249999998821</c:v>
                </c:pt>
                <c:pt idx="487">
                  <c:v>44276.291666665486</c:v>
                </c:pt>
                <c:pt idx="488">
                  <c:v>44276.33333333215</c:v>
                </c:pt>
                <c:pt idx="489">
                  <c:v>44276.374999998814</c:v>
                </c:pt>
                <c:pt idx="490">
                  <c:v>44276.416666665478</c:v>
                </c:pt>
                <c:pt idx="491">
                  <c:v>44276.458333332143</c:v>
                </c:pt>
                <c:pt idx="492">
                  <c:v>44276.499999998807</c:v>
                </c:pt>
                <c:pt idx="493">
                  <c:v>44276.541666665471</c:v>
                </c:pt>
                <c:pt idx="494">
                  <c:v>44276.583333332135</c:v>
                </c:pt>
                <c:pt idx="495">
                  <c:v>44276.624999998799</c:v>
                </c:pt>
                <c:pt idx="496">
                  <c:v>44276.666666665464</c:v>
                </c:pt>
                <c:pt idx="497">
                  <c:v>44276.708333332128</c:v>
                </c:pt>
                <c:pt idx="498">
                  <c:v>44276.749999998792</c:v>
                </c:pt>
                <c:pt idx="499">
                  <c:v>44276.791666665456</c:v>
                </c:pt>
                <c:pt idx="500">
                  <c:v>44276.833333332121</c:v>
                </c:pt>
                <c:pt idx="501">
                  <c:v>44276.874999998785</c:v>
                </c:pt>
                <c:pt idx="502">
                  <c:v>44276.916666665449</c:v>
                </c:pt>
                <c:pt idx="503">
                  <c:v>44276.958333332113</c:v>
                </c:pt>
                <c:pt idx="504">
                  <c:v>44276.999999998778</c:v>
                </c:pt>
                <c:pt idx="505">
                  <c:v>44277.041666665442</c:v>
                </c:pt>
                <c:pt idx="506">
                  <c:v>44277.083333332106</c:v>
                </c:pt>
                <c:pt idx="507">
                  <c:v>44277.12499999877</c:v>
                </c:pt>
                <c:pt idx="508">
                  <c:v>44277.166666665435</c:v>
                </c:pt>
                <c:pt idx="509">
                  <c:v>44277.208333332099</c:v>
                </c:pt>
                <c:pt idx="510">
                  <c:v>44277.249999998763</c:v>
                </c:pt>
                <c:pt idx="511">
                  <c:v>44277.291666665427</c:v>
                </c:pt>
                <c:pt idx="512">
                  <c:v>44277.333333332092</c:v>
                </c:pt>
                <c:pt idx="513">
                  <c:v>44277.374999998756</c:v>
                </c:pt>
                <c:pt idx="514">
                  <c:v>44277.41666666542</c:v>
                </c:pt>
                <c:pt idx="515">
                  <c:v>44277.458333332084</c:v>
                </c:pt>
                <c:pt idx="516">
                  <c:v>44277.499999998749</c:v>
                </c:pt>
                <c:pt idx="517">
                  <c:v>44277.541666665413</c:v>
                </c:pt>
                <c:pt idx="518">
                  <c:v>44277.583333332077</c:v>
                </c:pt>
                <c:pt idx="519">
                  <c:v>44277.624999998741</c:v>
                </c:pt>
                <c:pt idx="520">
                  <c:v>44277.666666665406</c:v>
                </c:pt>
                <c:pt idx="521">
                  <c:v>44277.70833333207</c:v>
                </c:pt>
                <c:pt idx="522">
                  <c:v>44277.749999998734</c:v>
                </c:pt>
                <c:pt idx="523">
                  <c:v>44277.791666665398</c:v>
                </c:pt>
                <c:pt idx="524">
                  <c:v>44277.833333332062</c:v>
                </c:pt>
                <c:pt idx="525">
                  <c:v>44277.874999998727</c:v>
                </c:pt>
                <c:pt idx="526">
                  <c:v>44277.916666665391</c:v>
                </c:pt>
                <c:pt idx="527">
                  <c:v>44277.958333332055</c:v>
                </c:pt>
                <c:pt idx="528">
                  <c:v>44277.999999998719</c:v>
                </c:pt>
                <c:pt idx="529">
                  <c:v>44278.041666665384</c:v>
                </c:pt>
                <c:pt idx="530">
                  <c:v>44278.083333332048</c:v>
                </c:pt>
                <c:pt idx="531">
                  <c:v>44278.124999998712</c:v>
                </c:pt>
                <c:pt idx="532">
                  <c:v>44278.166666665376</c:v>
                </c:pt>
                <c:pt idx="533">
                  <c:v>44278.208333332041</c:v>
                </c:pt>
                <c:pt idx="534">
                  <c:v>44278.249999998705</c:v>
                </c:pt>
                <c:pt idx="535">
                  <c:v>44278.291666665369</c:v>
                </c:pt>
                <c:pt idx="536">
                  <c:v>44278.333333332033</c:v>
                </c:pt>
                <c:pt idx="537">
                  <c:v>44278.374999998698</c:v>
                </c:pt>
                <c:pt idx="538">
                  <c:v>44278.416666665362</c:v>
                </c:pt>
                <c:pt idx="539">
                  <c:v>44278.458333332026</c:v>
                </c:pt>
                <c:pt idx="540">
                  <c:v>44278.49999999869</c:v>
                </c:pt>
                <c:pt idx="541">
                  <c:v>44278.541666665355</c:v>
                </c:pt>
                <c:pt idx="542">
                  <c:v>44278.583333332019</c:v>
                </c:pt>
                <c:pt idx="543">
                  <c:v>44278.624999998683</c:v>
                </c:pt>
                <c:pt idx="544">
                  <c:v>44278.666666665347</c:v>
                </c:pt>
                <c:pt idx="545">
                  <c:v>44278.708333332012</c:v>
                </c:pt>
                <c:pt idx="546">
                  <c:v>44278.749999998676</c:v>
                </c:pt>
                <c:pt idx="547">
                  <c:v>44278.79166666534</c:v>
                </c:pt>
                <c:pt idx="548">
                  <c:v>44278.833333332004</c:v>
                </c:pt>
                <c:pt idx="549">
                  <c:v>44278.874999998668</c:v>
                </c:pt>
                <c:pt idx="550">
                  <c:v>44278.916666665333</c:v>
                </c:pt>
                <c:pt idx="551">
                  <c:v>44278.958333331997</c:v>
                </c:pt>
                <c:pt idx="552">
                  <c:v>44278.999999998661</c:v>
                </c:pt>
                <c:pt idx="553">
                  <c:v>44279.041666665325</c:v>
                </c:pt>
                <c:pt idx="554">
                  <c:v>44279.08333333199</c:v>
                </c:pt>
                <c:pt idx="555">
                  <c:v>44279.124999998654</c:v>
                </c:pt>
                <c:pt idx="556">
                  <c:v>44279.166666665318</c:v>
                </c:pt>
                <c:pt idx="557">
                  <c:v>44279.208333331982</c:v>
                </c:pt>
                <c:pt idx="558">
                  <c:v>44279.249999998647</c:v>
                </c:pt>
                <c:pt idx="559">
                  <c:v>44279.291666665311</c:v>
                </c:pt>
                <c:pt idx="560">
                  <c:v>44279.333333331975</c:v>
                </c:pt>
                <c:pt idx="561">
                  <c:v>44279.374999998639</c:v>
                </c:pt>
                <c:pt idx="562">
                  <c:v>44279.416666665304</c:v>
                </c:pt>
                <c:pt idx="563">
                  <c:v>44279.458333331968</c:v>
                </c:pt>
                <c:pt idx="564">
                  <c:v>44279.499999998632</c:v>
                </c:pt>
                <c:pt idx="565">
                  <c:v>44279.541666665296</c:v>
                </c:pt>
                <c:pt idx="566">
                  <c:v>44279.583333331961</c:v>
                </c:pt>
                <c:pt idx="567">
                  <c:v>44279.624999998625</c:v>
                </c:pt>
                <c:pt idx="568">
                  <c:v>44279.666666665289</c:v>
                </c:pt>
                <c:pt idx="569">
                  <c:v>44279.708333331953</c:v>
                </c:pt>
                <c:pt idx="570">
                  <c:v>44279.749999998618</c:v>
                </c:pt>
                <c:pt idx="571">
                  <c:v>44279.791666665282</c:v>
                </c:pt>
                <c:pt idx="572">
                  <c:v>44279.833333331946</c:v>
                </c:pt>
                <c:pt idx="573">
                  <c:v>44279.87499999861</c:v>
                </c:pt>
                <c:pt idx="574">
                  <c:v>44279.916666665275</c:v>
                </c:pt>
                <c:pt idx="575">
                  <c:v>44279.958333331939</c:v>
                </c:pt>
                <c:pt idx="576">
                  <c:v>44279.999999998603</c:v>
                </c:pt>
                <c:pt idx="577">
                  <c:v>44280.041666665267</c:v>
                </c:pt>
                <c:pt idx="578">
                  <c:v>44280.083333331931</c:v>
                </c:pt>
                <c:pt idx="579">
                  <c:v>44280.124999998596</c:v>
                </c:pt>
                <c:pt idx="580">
                  <c:v>44280.16666666526</c:v>
                </c:pt>
                <c:pt idx="581">
                  <c:v>44280.208333331924</c:v>
                </c:pt>
                <c:pt idx="582">
                  <c:v>44280.249999998588</c:v>
                </c:pt>
                <c:pt idx="583">
                  <c:v>44280.291666665253</c:v>
                </c:pt>
                <c:pt idx="584">
                  <c:v>44280.333333331917</c:v>
                </c:pt>
                <c:pt idx="585">
                  <c:v>44280.374999998581</c:v>
                </c:pt>
                <c:pt idx="586">
                  <c:v>44280.416666665245</c:v>
                </c:pt>
                <c:pt idx="587">
                  <c:v>44280.45833333191</c:v>
                </c:pt>
                <c:pt idx="588">
                  <c:v>44280.499999998574</c:v>
                </c:pt>
                <c:pt idx="589">
                  <c:v>44280.541666665238</c:v>
                </c:pt>
                <c:pt idx="590">
                  <c:v>44280.583333331902</c:v>
                </c:pt>
                <c:pt idx="591">
                  <c:v>44280.624999998567</c:v>
                </c:pt>
                <c:pt idx="592">
                  <c:v>44280.666666665231</c:v>
                </c:pt>
                <c:pt idx="593">
                  <c:v>44280.708333331895</c:v>
                </c:pt>
                <c:pt idx="594">
                  <c:v>44280.749999998559</c:v>
                </c:pt>
                <c:pt idx="595">
                  <c:v>44280.791666665224</c:v>
                </c:pt>
                <c:pt idx="596">
                  <c:v>44280.833333331888</c:v>
                </c:pt>
                <c:pt idx="597">
                  <c:v>44280.874999998552</c:v>
                </c:pt>
                <c:pt idx="598">
                  <c:v>44280.916666665216</c:v>
                </c:pt>
                <c:pt idx="599">
                  <c:v>44280.958333331881</c:v>
                </c:pt>
                <c:pt idx="600">
                  <c:v>44280.999999998545</c:v>
                </c:pt>
                <c:pt idx="601">
                  <c:v>44281.041666665209</c:v>
                </c:pt>
                <c:pt idx="602">
                  <c:v>44281.083333331873</c:v>
                </c:pt>
                <c:pt idx="603">
                  <c:v>44281.124999998538</c:v>
                </c:pt>
                <c:pt idx="604">
                  <c:v>44281.166666665202</c:v>
                </c:pt>
                <c:pt idx="605">
                  <c:v>44281.208333331866</c:v>
                </c:pt>
                <c:pt idx="606">
                  <c:v>44281.24999999853</c:v>
                </c:pt>
                <c:pt idx="607">
                  <c:v>44281.291666665194</c:v>
                </c:pt>
                <c:pt idx="608">
                  <c:v>44281.333333331859</c:v>
                </c:pt>
                <c:pt idx="609">
                  <c:v>44281.374999998523</c:v>
                </c:pt>
                <c:pt idx="610">
                  <c:v>44281.416666665187</c:v>
                </c:pt>
                <c:pt idx="611">
                  <c:v>44281.458333331851</c:v>
                </c:pt>
                <c:pt idx="612">
                  <c:v>44281.499999998516</c:v>
                </c:pt>
                <c:pt idx="613">
                  <c:v>44281.54166666518</c:v>
                </c:pt>
                <c:pt idx="614">
                  <c:v>44281.583333331844</c:v>
                </c:pt>
                <c:pt idx="615">
                  <c:v>44281.624999998508</c:v>
                </c:pt>
                <c:pt idx="616">
                  <c:v>44281.666666665173</c:v>
                </c:pt>
                <c:pt idx="617">
                  <c:v>44281.708333331837</c:v>
                </c:pt>
                <c:pt idx="618">
                  <c:v>44281.749999998501</c:v>
                </c:pt>
                <c:pt idx="619">
                  <c:v>44281.791666665165</c:v>
                </c:pt>
                <c:pt idx="620">
                  <c:v>44281.83333333183</c:v>
                </c:pt>
                <c:pt idx="621">
                  <c:v>44281.874999998494</c:v>
                </c:pt>
                <c:pt idx="622">
                  <c:v>44281.916666665158</c:v>
                </c:pt>
                <c:pt idx="623">
                  <c:v>44281.958333331822</c:v>
                </c:pt>
                <c:pt idx="624">
                  <c:v>44281.999999998487</c:v>
                </c:pt>
                <c:pt idx="625">
                  <c:v>44282.041666665151</c:v>
                </c:pt>
                <c:pt idx="626">
                  <c:v>44282.083333331815</c:v>
                </c:pt>
                <c:pt idx="627">
                  <c:v>44282.124999998479</c:v>
                </c:pt>
                <c:pt idx="628">
                  <c:v>44282.166666665144</c:v>
                </c:pt>
                <c:pt idx="629">
                  <c:v>44282.208333331808</c:v>
                </c:pt>
                <c:pt idx="630">
                  <c:v>44282.249999998472</c:v>
                </c:pt>
                <c:pt idx="631">
                  <c:v>44282.291666665136</c:v>
                </c:pt>
                <c:pt idx="632">
                  <c:v>44282.333333331801</c:v>
                </c:pt>
                <c:pt idx="633">
                  <c:v>44282.374999998465</c:v>
                </c:pt>
                <c:pt idx="634">
                  <c:v>44282.416666665129</c:v>
                </c:pt>
                <c:pt idx="635">
                  <c:v>44282.458333331793</c:v>
                </c:pt>
                <c:pt idx="636">
                  <c:v>44282.499999998457</c:v>
                </c:pt>
                <c:pt idx="637">
                  <c:v>44282.541666665122</c:v>
                </c:pt>
                <c:pt idx="638">
                  <c:v>44282.583333331786</c:v>
                </c:pt>
                <c:pt idx="639">
                  <c:v>44282.62499999845</c:v>
                </c:pt>
                <c:pt idx="640">
                  <c:v>44282.666666665114</c:v>
                </c:pt>
                <c:pt idx="641">
                  <c:v>44282.708333331779</c:v>
                </c:pt>
                <c:pt idx="642">
                  <c:v>44282.749999998443</c:v>
                </c:pt>
                <c:pt idx="643">
                  <c:v>44282.791666665107</c:v>
                </c:pt>
                <c:pt idx="644">
                  <c:v>44282.833333331771</c:v>
                </c:pt>
                <c:pt idx="645">
                  <c:v>44282.874999998436</c:v>
                </c:pt>
                <c:pt idx="646">
                  <c:v>44282.9166666651</c:v>
                </c:pt>
                <c:pt idx="647">
                  <c:v>44282.958333331764</c:v>
                </c:pt>
                <c:pt idx="648">
                  <c:v>44282.999999998428</c:v>
                </c:pt>
                <c:pt idx="649">
                  <c:v>44283.041666665093</c:v>
                </c:pt>
                <c:pt idx="650">
                  <c:v>44283.083333331757</c:v>
                </c:pt>
                <c:pt idx="651">
                  <c:v>44283.124999998421</c:v>
                </c:pt>
                <c:pt idx="652">
                  <c:v>44283.166666665085</c:v>
                </c:pt>
                <c:pt idx="653">
                  <c:v>44283.20833333175</c:v>
                </c:pt>
                <c:pt idx="654">
                  <c:v>44283.249999998414</c:v>
                </c:pt>
                <c:pt idx="655">
                  <c:v>44283.291666665078</c:v>
                </c:pt>
                <c:pt idx="656">
                  <c:v>44283.333333331742</c:v>
                </c:pt>
                <c:pt idx="657">
                  <c:v>44283.374999998407</c:v>
                </c:pt>
                <c:pt idx="658">
                  <c:v>44283.416666665071</c:v>
                </c:pt>
                <c:pt idx="659">
                  <c:v>44283.458333331735</c:v>
                </c:pt>
                <c:pt idx="660">
                  <c:v>44283.499999998399</c:v>
                </c:pt>
                <c:pt idx="661">
                  <c:v>44283.541666665064</c:v>
                </c:pt>
                <c:pt idx="662">
                  <c:v>44283.583333331728</c:v>
                </c:pt>
                <c:pt idx="663">
                  <c:v>44283.624999998392</c:v>
                </c:pt>
                <c:pt idx="664">
                  <c:v>44283.666666665056</c:v>
                </c:pt>
                <c:pt idx="665">
                  <c:v>44283.70833333172</c:v>
                </c:pt>
                <c:pt idx="666">
                  <c:v>44283.749999998385</c:v>
                </c:pt>
                <c:pt idx="667">
                  <c:v>44283.791666665049</c:v>
                </c:pt>
                <c:pt idx="668">
                  <c:v>44283.833333331713</c:v>
                </c:pt>
                <c:pt idx="669">
                  <c:v>44283.874999998377</c:v>
                </c:pt>
                <c:pt idx="670">
                  <c:v>44283.916666665042</c:v>
                </c:pt>
                <c:pt idx="671">
                  <c:v>44283.958333331706</c:v>
                </c:pt>
                <c:pt idx="672">
                  <c:v>44283.99999999837</c:v>
                </c:pt>
                <c:pt idx="673">
                  <c:v>44284.041666665034</c:v>
                </c:pt>
                <c:pt idx="674">
                  <c:v>44284.083333331699</c:v>
                </c:pt>
                <c:pt idx="675">
                  <c:v>44284.124999998363</c:v>
                </c:pt>
                <c:pt idx="676">
                  <c:v>44284.166666665027</c:v>
                </c:pt>
                <c:pt idx="677">
                  <c:v>44284.208333331691</c:v>
                </c:pt>
                <c:pt idx="678">
                  <c:v>44284.249999998356</c:v>
                </c:pt>
                <c:pt idx="679">
                  <c:v>44284.29166666502</c:v>
                </c:pt>
                <c:pt idx="680">
                  <c:v>44284.333333331684</c:v>
                </c:pt>
                <c:pt idx="681">
                  <c:v>44284.374999998348</c:v>
                </c:pt>
                <c:pt idx="682">
                  <c:v>44284.416666665013</c:v>
                </c:pt>
                <c:pt idx="683">
                  <c:v>44284.458333331677</c:v>
                </c:pt>
                <c:pt idx="684">
                  <c:v>44284.499999998341</c:v>
                </c:pt>
                <c:pt idx="685">
                  <c:v>44284.541666665005</c:v>
                </c:pt>
                <c:pt idx="686">
                  <c:v>44284.58333333167</c:v>
                </c:pt>
                <c:pt idx="687">
                  <c:v>44284.624999998334</c:v>
                </c:pt>
                <c:pt idx="688">
                  <c:v>44284.666666664998</c:v>
                </c:pt>
                <c:pt idx="689">
                  <c:v>44284.708333331662</c:v>
                </c:pt>
                <c:pt idx="690">
                  <c:v>44284.749999998327</c:v>
                </c:pt>
                <c:pt idx="691">
                  <c:v>44284.791666664991</c:v>
                </c:pt>
                <c:pt idx="692">
                  <c:v>44284.833333331655</c:v>
                </c:pt>
                <c:pt idx="693">
                  <c:v>44284.874999998319</c:v>
                </c:pt>
                <c:pt idx="694">
                  <c:v>44284.916666664983</c:v>
                </c:pt>
                <c:pt idx="695">
                  <c:v>44284.958333331648</c:v>
                </c:pt>
                <c:pt idx="696">
                  <c:v>44284.999999998312</c:v>
                </c:pt>
                <c:pt idx="697">
                  <c:v>44285.041666664976</c:v>
                </c:pt>
                <c:pt idx="698">
                  <c:v>44285.08333333164</c:v>
                </c:pt>
                <c:pt idx="699">
                  <c:v>44285.124999998305</c:v>
                </c:pt>
                <c:pt idx="700">
                  <c:v>44285.166666664969</c:v>
                </c:pt>
                <c:pt idx="701">
                  <c:v>44285.208333331633</c:v>
                </c:pt>
                <c:pt idx="702">
                  <c:v>44285.249999998297</c:v>
                </c:pt>
                <c:pt idx="703">
                  <c:v>44285.291666664962</c:v>
                </c:pt>
                <c:pt idx="704">
                  <c:v>44285.333333331626</c:v>
                </c:pt>
                <c:pt idx="705">
                  <c:v>44285.37499999829</c:v>
                </c:pt>
                <c:pt idx="706">
                  <c:v>44285.416666664954</c:v>
                </c:pt>
                <c:pt idx="707">
                  <c:v>44285.458333331619</c:v>
                </c:pt>
                <c:pt idx="708">
                  <c:v>44285.499999998283</c:v>
                </c:pt>
                <c:pt idx="709">
                  <c:v>44285.541666664947</c:v>
                </c:pt>
                <c:pt idx="710">
                  <c:v>44285.583333331611</c:v>
                </c:pt>
                <c:pt idx="711">
                  <c:v>44285.624999998276</c:v>
                </c:pt>
                <c:pt idx="712">
                  <c:v>44285.66666666494</c:v>
                </c:pt>
                <c:pt idx="713">
                  <c:v>44285.708333331604</c:v>
                </c:pt>
                <c:pt idx="714">
                  <c:v>44285.749999998268</c:v>
                </c:pt>
                <c:pt idx="715">
                  <c:v>44285.791666664933</c:v>
                </c:pt>
                <c:pt idx="716">
                  <c:v>44285.833333331597</c:v>
                </c:pt>
                <c:pt idx="717">
                  <c:v>44285.874999998261</c:v>
                </c:pt>
                <c:pt idx="718">
                  <c:v>44285.916666664925</c:v>
                </c:pt>
                <c:pt idx="719">
                  <c:v>44285.95833333159</c:v>
                </c:pt>
                <c:pt idx="720">
                  <c:v>44285.999999998254</c:v>
                </c:pt>
                <c:pt idx="721">
                  <c:v>44286.041666664918</c:v>
                </c:pt>
                <c:pt idx="722">
                  <c:v>44286.083333331582</c:v>
                </c:pt>
                <c:pt idx="723">
                  <c:v>44286.124999998246</c:v>
                </c:pt>
                <c:pt idx="724">
                  <c:v>44286.166666664911</c:v>
                </c:pt>
                <c:pt idx="725">
                  <c:v>44286.208333331575</c:v>
                </c:pt>
                <c:pt idx="726">
                  <c:v>44286.249999998239</c:v>
                </c:pt>
                <c:pt idx="727">
                  <c:v>44286.291666664903</c:v>
                </c:pt>
                <c:pt idx="728">
                  <c:v>44286.333333331568</c:v>
                </c:pt>
                <c:pt idx="729">
                  <c:v>44286.374999998232</c:v>
                </c:pt>
                <c:pt idx="730">
                  <c:v>44286.416666664896</c:v>
                </c:pt>
                <c:pt idx="731">
                  <c:v>44286.45833333156</c:v>
                </c:pt>
                <c:pt idx="732">
                  <c:v>44286.499999998225</c:v>
                </c:pt>
                <c:pt idx="733">
                  <c:v>44286.541666664889</c:v>
                </c:pt>
                <c:pt idx="734">
                  <c:v>44286.583333331553</c:v>
                </c:pt>
                <c:pt idx="735">
                  <c:v>44286.624999998217</c:v>
                </c:pt>
                <c:pt idx="736">
                  <c:v>44286.666666664882</c:v>
                </c:pt>
                <c:pt idx="737">
                  <c:v>44286.708333331546</c:v>
                </c:pt>
                <c:pt idx="738">
                  <c:v>44286.74999999821</c:v>
                </c:pt>
                <c:pt idx="739">
                  <c:v>44286.791666664874</c:v>
                </c:pt>
                <c:pt idx="740">
                  <c:v>44286.833333331539</c:v>
                </c:pt>
                <c:pt idx="741">
                  <c:v>44286.874999998203</c:v>
                </c:pt>
                <c:pt idx="742">
                  <c:v>44286.916666664867</c:v>
                </c:pt>
                <c:pt idx="743">
                  <c:v>44286.958333331531</c:v>
                </c:pt>
                <c:pt idx="744" formatCode="General">
                  <c:v>93.4</c:v>
                </c:pt>
                <c:pt idx="745" formatCode="General">
                  <c:v>96.7</c:v>
                </c:pt>
                <c:pt idx="746" formatCode="General">
                  <c:v>98.8</c:v>
                </c:pt>
                <c:pt idx="747" formatCode="General">
                  <c:v>99.8</c:v>
                </c:pt>
                <c:pt idx="748" formatCode="General">
                  <c:v>98.5</c:v>
                </c:pt>
                <c:pt idx="749" formatCode="General">
                  <c:v>99.7</c:v>
                </c:pt>
                <c:pt idx="750" formatCode="General">
                  <c:v>100</c:v>
                </c:pt>
                <c:pt idx="751" formatCode="General">
                  <c:v>99.7</c:v>
                </c:pt>
                <c:pt idx="752" formatCode="General">
                  <c:v>95.9</c:v>
                </c:pt>
                <c:pt idx="753" formatCode="General">
                  <c:v>86.8</c:v>
                </c:pt>
                <c:pt idx="754" formatCode="General">
                  <c:v>82.3</c:v>
                </c:pt>
                <c:pt idx="755" formatCode="General">
                  <c:v>74.069999999999993</c:v>
                </c:pt>
                <c:pt idx="756" formatCode="General">
                  <c:v>66.88</c:v>
                </c:pt>
                <c:pt idx="757" formatCode="General">
                  <c:v>64.06</c:v>
                </c:pt>
                <c:pt idx="758" formatCode="General">
                  <c:v>63.08</c:v>
                </c:pt>
                <c:pt idx="759" formatCode="General">
                  <c:v>61.64</c:v>
                </c:pt>
                <c:pt idx="760" formatCode="General">
                  <c:v>61.46</c:v>
                </c:pt>
                <c:pt idx="761" formatCode="General">
                  <c:v>62.25</c:v>
                </c:pt>
                <c:pt idx="762" formatCode="General">
                  <c:v>67.42</c:v>
                </c:pt>
                <c:pt idx="763" formatCode="General">
                  <c:v>73.599999999999994</c:v>
                </c:pt>
                <c:pt idx="764" formatCode="General">
                  <c:v>83.7</c:v>
                </c:pt>
                <c:pt idx="765" formatCode="General">
                  <c:v>82.3</c:v>
                </c:pt>
                <c:pt idx="766" formatCode="General">
                  <c:v>81.5</c:v>
                </c:pt>
                <c:pt idx="767" formatCode="General">
                  <c:v>86.2</c:v>
                </c:pt>
                <c:pt idx="768" formatCode="General">
                  <c:v>92.1</c:v>
                </c:pt>
                <c:pt idx="769" formatCode="General">
                  <c:v>94.4</c:v>
                </c:pt>
                <c:pt idx="770" formatCode="General">
                  <c:v>96.7</c:v>
                </c:pt>
                <c:pt idx="771" formatCode="General">
                  <c:v>98.4</c:v>
                </c:pt>
                <c:pt idx="772" formatCode="General">
                  <c:v>98.9</c:v>
                </c:pt>
                <c:pt idx="773" formatCode="General">
                  <c:v>99.8</c:v>
                </c:pt>
                <c:pt idx="774" formatCode="General">
                  <c:v>99.9</c:v>
                </c:pt>
                <c:pt idx="775" formatCode="General">
                  <c:v>100</c:v>
                </c:pt>
                <c:pt idx="776" formatCode="General">
                  <c:v>98</c:v>
                </c:pt>
                <c:pt idx="777" formatCode="General">
                  <c:v>87.9</c:v>
                </c:pt>
                <c:pt idx="778" formatCode="General">
                  <c:v>83.4</c:v>
                </c:pt>
                <c:pt idx="779" formatCode="General">
                  <c:v>81.3</c:v>
                </c:pt>
                <c:pt idx="780" formatCode="General">
                  <c:v>80.7</c:v>
                </c:pt>
                <c:pt idx="781" formatCode="General">
                  <c:v>78.819999999999993</c:v>
                </c:pt>
                <c:pt idx="782" formatCode="General">
                  <c:v>77.14</c:v>
                </c:pt>
                <c:pt idx="783" formatCode="General">
                  <c:v>76.83</c:v>
                </c:pt>
                <c:pt idx="784" formatCode="General">
                  <c:v>77.88</c:v>
                </c:pt>
                <c:pt idx="785" formatCode="General">
                  <c:v>76.73</c:v>
                </c:pt>
                <c:pt idx="786" formatCode="General">
                  <c:v>77.83</c:v>
                </c:pt>
                <c:pt idx="787" formatCode="General">
                  <c:v>79.52</c:v>
                </c:pt>
                <c:pt idx="788" formatCode="General">
                  <c:v>78.430000000000007</c:v>
                </c:pt>
                <c:pt idx="789" formatCode="General">
                  <c:v>80.2</c:v>
                </c:pt>
                <c:pt idx="790" formatCode="General">
                  <c:v>82.3</c:v>
                </c:pt>
                <c:pt idx="791" formatCode="General">
                  <c:v>83.6</c:v>
                </c:pt>
                <c:pt idx="792" formatCode="General">
                  <c:v>90</c:v>
                </c:pt>
                <c:pt idx="793" formatCode="General">
                  <c:v>91.5</c:v>
                </c:pt>
                <c:pt idx="794" formatCode="General">
                  <c:v>94</c:v>
                </c:pt>
                <c:pt idx="795" formatCode="General">
                  <c:v>95.7</c:v>
                </c:pt>
                <c:pt idx="796" formatCode="General">
                  <c:v>98</c:v>
                </c:pt>
                <c:pt idx="797" formatCode="General">
                  <c:v>99.2</c:v>
                </c:pt>
                <c:pt idx="798" formatCode="General">
                  <c:v>98</c:v>
                </c:pt>
                <c:pt idx="799" formatCode="General">
                  <c:v>97.2</c:v>
                </c:pt>
                <c:pt idx="800" formatCode="General">
                  <c:v>92</c:v>
                </c:pt>
                <c:pt idx="801" formatCode="General">
                  <c:v>81.599999999999994</c:v>
                </c:pt>
                <c:pt idx="802" formatCode="General">
                  <c:v>70.900000000000006</c:v>
                </c:pt>
                <c:pt idx="803" formatCode="General">
                  <c:v>63.44</c:v>
                </c:pt>
                <c:pt idx="804" formatCode="General">
                  <c:v>68.760000000000005</c:v>
                </c:pt>
                <c:pt idx="805" formatCode="General">
                  <c:v>68.349999999999994</c:v>
                </c:pt>
                <c:pt idx="806" formatCode="General">
                  <c:v>70.69</c:v>
                </c:pt>
                <c:pt idx="807" formatCode="General">
                  <c:v>67.52</c:v>
                </c:pt>
                <c:pt idx="808" formatCode="General">
                  <c:v>68.650000000000006</c:v>
                </c:pt>
                <c:pt idx="809" formatCode="General">
                  <c:v>60.17</c:v>
                </c:pt>
                <c:pt idx="810" formatCode="General">
                  <c:v>61.97</c:v>
                </c:pt>
                <c:pt idx="811" formatCode="General">
                  <c:v>67.36</c:v>
                </c:pt>
                <c:pt idx="812" formatCode="General">
                  <c:v>74.540000000000006</c:v>
                </c:pt>
                <c:pt idx="813" formatCode="General">
                  <c:v>81.5</c:v>
                </c:pt>
                <c:pt idx="814" formatCode="General">
                  <c:v>84.7</c:v>
                </c:pt>
                <c:pt idx="815" formatCode="General">
                  <c:v>86.9</c:v>
                </c:pt>
                <c:pt idx="816" formatCode="General">
                  <c:v>88.3</c:v>
                </c:pt>
                <c:pt idx="817" formatCode="General">
                  <c:v>91.9</c:v>
                </c:pt>
                <c:pt idx="818" formatCode="General">
                  <c:v>98</c:v>
                </c:pt>
                <c:pt idx="819" formatCode="General">
                  <c:v>100</c:v>
                </c:pt>
                <c:pt idx="820" formatCode="General">
                  <c:v>100</c:v>
                </c:pt>
                <c:pt idx="821" formatCode="General">
                  <c:v>100</c:v>
                </c:pt>
                <c:pt idx="822" formatCode="General">
                  <c:v>100</c:v>
                </c:pt>
                <c:pt idx="823" formatCode="General">
                  <c:v>100</c:v>
                </c:pt>
                <c:pt idx="824" formatCode="General">
                  <c:v>96.3</c:v>
                </c:pt>
                <c:pt idx="825" formatCode="General">
                  <c:v>87.1</c:v>
                </c:pt>
                <c:pt idx="826" formatCode="General">
                  <c:v>80.3</c:v>
                </c:pt>
                <c:pt idx="827" formatCode="General">
                  <c:v>78.36</c:v>
                </c:pt>
                <c:pt idx="828" formatCode="General">
                  <c:v>77.78</c:v>
                </c:pt>
                <c:pt idx="829" formatCode="General">
                  <c:v>76.33</c:v>
                </c:pt>
                <c:pt idx="830" formatCode="General">
                  <c:v>74.56</c:v>
                </c:pt>
                <c:pt idx="831" formatCode="General">
                  <c:v>73.81</c:v>
                </c:pt>
                <c:pt idx="832" formatCode="General">
                  <c:v>73.73</c:v>
                </c:pt>
                <c:pt idx="833" formatCode="General">
                  <c:v>73.14</c:v>
                </c:pt>
                <c:pt idx="834" formatCode="General">
                  <c:v>68.400000000000006</c:v>
                </c:pt>
                <c:pt idx="835" formatCode="General">
                  <c:v>73.33</c:v>
                </c:pt>
                <c:pt idx="836" formatCode="General">
                  <c:v>73.56</c:v>
                </c:pt>
                <c:pt idx="837" formatCode="General">
                  <c:v>74.22</c:v>
                </c:pt>
                <c:pt idx="838" formatCode="General">
                  <c:v>78.08</c:v>
                </c:pt>
                <c:pt idx="839" formatCode="General">
                  <c:v>81.2</c:v>
                </c:pt>
                <c:pt idx="840" formatCode="General">
                  <c:v>85.3</c:v>
                </c:pt>
                <c:pt idx="841" formatCode="General">
                  <c:v>90.2</c:v>
                </c:pt>
                <c:pt idx="842" formatCode="General">
                  <c:v>91.9</c:v>
                </c:pt>
                <c:pt idx="843" formatCode="General">
                  <c:v>94.2</c:v>
                </c:pt>
                <c:pt idx="844" formatCode="General">
                  <c:v>97</c:v>
                </c:pt>
                <c:pt idx="845" formatCode="General">
                  <c:v>97.1</c:v>
                </c:pt>
                <c:pt idx="846" formatCode="General">
                  <c:v>84.1</c:v>
                </c:pt>
                <c:pt idx="847" formatCode="General">
                  <c:v>82.4</c:v>
                </c:pt>
                <c:pt idx="848" formatCode="General">
                  <c:v>82.6</c:v>
                </c:pt>
                <c:pt idx="849" formatCode="General">
                  <c:v>83.9</c:v>
                </c:pt>
                <c:pt idx="850" formatCode="General">
                  <c:v>82.3</c:v>
                </c:pt>
                <c:pt idx="851" formatCode="General">
                  <c:v>81.8</c:v>
                </c:pt>
                <c:pt idx="852" formatCode="General">
                  <c:v>75.489999999999995</c:v>
                </c:pt>
                <c:pt idx="853" formatCode="General">
                  <c:v>74.83</c:v>
                </c:pt>
                <c:pt idx="854" formatCode="General">
                  <c:v>66.150000000000006</c:v>
                </c:pt>
                <c:pt idx="855" formatCode="General">
                  <c:v>58.17</c:v>
                </c:pt>
                <c:pt idx="856" formatCode="General">
                  <c:v>57.02</c:v>
                </c:pt>
                <c:pt idx="857" formatCode="General">
                  <c:v>55.67</c:v>
                </c:pt>
                <c:pt idx="858" formatCode="General">
                  <c:v>56.51</c:v>
                </c:pt>
                <c:pt idx="859" formatCode="General">
                  <c:v>59.95</c:v>
                </c:pt>
                <c:pt idx="860" formatCode="General">
                  <c:v>69.19</c:v>
                </c:pt>
                <c:pt idx="861" formatCode="General">
                  <c:v>70.19</c:v>
                </c:pt>
                <c:pt idx="862" formatCode="General">
                  <c:v>78.819999999999993</c:v>
                </c:pt>
                <c:pt idx="863" formatCode="General">
                  <c:v>85.8</c:v>
                </c:pt>
                <c:pt idx="864" formatCode="General">
                  <c:v>92.3</c:v>
                </c:pt>
                <c:pt idx="865" formatCode="General">
                  <c:v>94.2</c:v>
                </c:pt>
                <c:pt idx="866" formatCode="General">
                  <c:v>94.9</c:v>
                </c:pt>
                <c:pt idx="867" formatCode="General">
                  <c:v>92.9</c:v>
                </c:pt>
                <c:pt idx="868" formatCode="General">
                  <c:v>91</c:v>
                </c:pt>
                <c:pt idx="869" formatCode="General">
                  <c:v>96.1</c:v>
                </c:pt>
                <c:pt idx="870" formatCode="General">
                  <c:v>98.7</c:v>
                </c:pt>
                <c:pt idx="871" formatCode="General">
                  <c:v>97.3</c:v>
                </c:pt>
                <c:pt idx="872" formatCode="General">
                  <c:v>88.5</c:v>
                </c:pt>
                <c:pt idx="873" formatCode="General">
                  <c:v>79.89</c:v>
                </c:pt>
                <c:pt idx="874" formatCode="General">
                  <c:v>72.06</c:v>
                </c:pt>
                <c:pt idx="875" formatCode="General">
                  <c:v>63.98</c:v>
                </c:pt>
                <c:pt idx="876" formatCode="General">
                  <c:v>60.49</c:v>
                </c:pt>
                <c:pt idx="877" formatCode="General">
                  <c:v>60.01</c:v>
                </c:pt>
                <c:pt idx="878" formatCode="General">
                  <c:v>66.739999999999995</c:v>
                </c:pt>
                <c:pt idx="879" formatCode="General">
                  <c:v>70.25</c:v>
                </c:pt>
                <c:pt idx="880" formatCode="General">
                  <c:v>66.13</c:v>
                </c:pt>
                <c:pt idx="881" formatCode="General">
                  <c:v>66.03</c:v>
                </c:pt>
                <c:pt idx="882" formatCode="General">
                  <c:v>69.489999999999995</c:v>
                </c:pt>
                <c:pt idx="883" formatCode="General">
                  <c:v>70.510000000000005</c:v>
                </c:pt>
                <c:pt idx="884" formatCode="General">
                  <c:v>73.03</c:v>
                </c:pt>
                <c:pt idx="885" formatCode="General">
                  <c:v>76.489999999999995</c:v>
                </c:pt>
                <c:pt idx="886" formatCode="General">
                  <c:v>80.599999999999994</c:v>
                </c:pt>
                <c:pt idx="887" formatCode="General">
                  <c:v>80.7</c:v>
                </c:pt>
                <c:pt idx="888" formatCode="General">
                  <c:v>79.45</c:v>
                </c:pt>
                <c:pt idx="889" formatCode="General">
                  <c:v>77.09</c:v>
                </c:pt>
                <c:pt idx="890" formatCode="General">
                  <c:v>75.510000000000005</c:v>
                </c:pt>
                <c:pt idx="891" formatCode="General">
                  <c:v>77.48</c:v>
                </c:pt>
                <c:pt idx="892" formatCode="General">
                  <c:v>80.3</c:v>
                </c:pt>
                <c:pt idx="893" formatCode="General">
                  <c:v>87</c:v>
                </c:pt>
                <c:pt idx="894" formatCode="General">
                  <c:v>87.9</c:v>
                </c:pt>
                <c:pt idx="895" formatCode="General">
                  <c:v>92.9</c:v>
                </c:pt>
                <c:pt idx="896" formatCode="General">
                  <c:v>85.9</c:v>
                </c:pt>
                <c:pt idx="897" formatCode="General">
                  <c:v>77.62</c:v>
                </c:pt>
                <c:pt idx="898" formatCode="General">
                  <c:v>73.989999999999995</c:v>
                </c:pt>
                <c:pt idx="899" formatCode="General">
                  <c:v>70.44</c:v>
                </c:pt>
                <c:pt idx="900" formatCode="General">
                  <c:v>71.95</c:v>
                </c:pt>
                <c:pt idx="901" formatCode="General">
                  <c:v>75.61</c:v>
                </c:pt>
                <c:pt idx="902" formatCode="General">
                  <c:v>76.02</c:v>
                </c:pt>
                <c:pt idx="903" formatCode="General">
                  <c:v>74.77</c:v>
                </c:pt>
                <c:pt idx="904" formatCode="General">
                  <c:v>75.14</c:v>
                </c:pt>
                <c:pt idx="905" formatCode="General">
                  <c:v>75.73</c:v>
                </c:pt>
                <c:pt idx="906" formatCode="General">
                  <c:v>78.09</c:v>
                </c:pt>
                <c:pt idx="907" formatCode="General">
                  <c:v>81.5</c:v>
                </c:pt>
                <c:pt idx="908" formatCode="General">
                  <c:v>82</c:v>
                </c:pt>
                <c:pt idx="909" formatCode="General">
                  <c:v>82.1</c:v>
                </c:pt>
                <c:pt idx="910" formatCode="General">
                  <c:v>84.8</c:v>
                </c:pt>
                <c:pt idx="911" formatCode="General">
                  <c:v>90.2</c:v>
                </c:pt>
                <c:pt idx="912" formatCode="General">
                  <c:v>100</c:v>
                </c:pt>
                <c:pt idx="913" formatCode="General">
                  <c:v>100</c:v>
                </c:pt>
                <c:pt idx="914" formatCode="General">
                  <c:v>100</c:v>
                </c:pt>
                <c:pt idx="915" formatCode="General">
                  <c:v>100</c:v>
                </c:pt>
                <c:pt idx="916" formatCode="General">
                  <c:v>100</c:v>
                </c:pt>
                <c:pt idx="917" formatCode="General">
                  <c:v>100</c:v>
                </c:pt>
                <c:pt idx="918" formatCode="General">
                  <c:v>100</c:v>
                </c:pt>
                <c:pt idx="919" formatCode="General">
                  <c:v>100</c:v>
                </c:pt>
                <c:pt idx="920" formatCode="General">
                  <c:v>99.7</c:v>
                </c:pt>
                <c:pt idx="921" formatCode="General">
                  <c:v>97.5</c:v>
                </c:pt>
                <c:pt idx="922" formatCode="General">
                  <c:v>85.9</c:v>
                </c:pt>
                <c:pt idx="923" formatCode="General">
                  <c:v>80.900000000000006</c:v>
                </c:pt>
                <c:pt idx="924" formatCode="General">
                  <c:v>78.64</c:v>
                </c:pt>
                <c:pt idx="925" formatCode="General">
                  <c:v>79.349999999999994</c:v>
                </c:pt>
                <c:pt idx="926" formatCode="General">
                  <c:v>76.430000000000007</c:v>
                </c:pt>
                <c:pt idx="927" formatCode="General">
                  <c:v>78.75</c:v>
                </c:pt>
                <c:pt idx="928" formatCode="General">
                  <c:v>77.290000000000006</c:v>
                </c:pt>
                <c:pt idx="929" formatCode="General">
                  <c:v>77.540000000000006</c:v>
                </c:pt>
                <c:pt idx="930" formatCode="General">
                  <c:v>79.989999999999995</c:v>
                </c:pt>
                <c:pt idx="931" formatCode="General">
                  <c:v>89.3</c:v>
                </c:pt>
                <c:pt idx="932" formatCode="General">
                  <c:v>95.3</c:v>
                </c:pt>
                <c:pt idx="933" formatCode="General">
                  <c:v>99.2</c:v>
                </c:pt>
                <c:pt idx="934" formatCode="General">
                  <c:v>99.7</c:v>
                </c:pt>
                <c:pt idx="935" formatCode="General">
                  <c:v>93.6</c:v>
                </c:pt>
                <c:pt idx="936" formatCode="General">
                  <c:v>86.5</c:v>
                </c:pt>
                <c:pt idx="937" formatCode="General">
                  <c:v>89.6</c:v>
                </c:pt>
                <c:pt idx="938" formatCode="General">
                  <c:v>87</c:v>
                </c:pt>
                <c:pt idx="939" formatCode="General">
                  <c:v>85.6</c:v>
                </c:pt>
                <c:pt idx="940" formatCode="General">
                  <c:v>84.3</c:v>
                </c:pt>
                <c:pt idx="941" formatCode="General">
                  <c:v>86</c:v>
                </c:pt>
                <c:pt idx="942" formatCode="General">
                  <c:v>89.9</c:v>
                </c:pt>
                <c:pt idx="943" formatCode="General">
                  <c:v>90</c:v>
                </c:pt>
                <c:pt idx="944" formatCode="General">
                  <c:v>84.7</c:v>
                </c:pt>
                <c:pt idx="945" formatCode="General">
                  <c:v>80.099999999999994</c:v>
                </c:pt>
                <c:pt idx="946" formatCode="General">
                  <c:v>78.099999999999994</c:v>
                </c:pt>
                <c:pt idx="947" formatCode="General">
                  <c:v>75</c:v>
                </c:pt>
                <c:pt idx="948" formatCode="General">
                  <c:v>72.739999999999995</c:v>
                </c:pt>
                <c:pt idx="949" formatCode="General">
                  <c:v>75.05</c:v>
                </c:pt>
                <c:pt idx="950" formatCode="General">
                  <c:v>74.7</c:v>
                </c:pt>
                <c:pt idx="951" formatCode="General">
                  <c:v>94.1</c:v>
                </c:pt>
                <c:pt idx="952" formatCode="General">
                  <c:v>97.1</c:v>
                </c:pt>
                <c:pt idx="953" formatCode="General">
                  <c:v>90.8</c:v>
                </c:pt>
                <c:pt idx="954" formatCode="General">
                  <c:v>91.2</c:v>
                </c:pt>
                <c:pt idx="955" formatCode="General">
                  <c:v>93.1</c:v>
                </c:pt>
                <c:pt idx="956" formatCode="General">
                  <c:v>92.4</c:v>
                </c:pt>
                <c:pt idx="957" formatCode="General">
                  <c:v>89.4</c:v>
                </c:pt>
                <c:pt idx="958" formatCode="General">
                  <c:v>89.5</c:v>
                </c:pt>
                <c:pt idx="959" formatCode="General">
                  <c:v>88.2</c:v>
                </c:pt>
                <c:pt idx="960" formatCode="General">
                  <c:v>94.8</c:v>
                </c:pt>
                <c:pt idx="961" formatCode="General">
                  <c:v>96.8</c:v>
                </c:pt>
                <c:pt idx="962" formatCode="General">
                  <c:v>96.1</c:v>
                </c:pt>
                <c:pt idx="963" formatCode="General">
                  <c:v>97.4</c:v>
                </c:pt>
                <c:pt idx="964" formatCode="General">
                  <c:v>99.6</c:v>
                </c:pt>
                <c:pt idx="965" formatCode="General">
                  <c:v>99.4</c:v>
                </c:pt>
                <c:pt idx="966" formatCode="General">
                  <c:v>100</c:v>
                </c:pt>
                <c:pt idx="967" formatCode="General">
                  <c:v>98.8</c:v>
                </c:pt>
                <c:pt idx="968" formatCode="General">
                  <c:v>93.6</c:v>
                </c:pt>
                <c:pt idx="969" formatCode="General">
                  <c:v>84.7</c:v>
                </c:pt>
                <c:pt idx="970" formatCode="General">
                  <c:v>78.150000000000006</c:v>
                </c:pt>
                <c:pt idx="971" formatCode="General">
                  <c:v>75.39</c:v>
                </c:pt>
                <c:pt idx="972" formatCode="General">
                  <c:v>74.31</c:v>
                </c:pt>
                <c:pt idx="973" formatCode="General">
                  <c:v>75.209999999999994</c:v>
                </c:pt>
                <c:pt idx="974" formatCode="General">
                  <c:v>76.75</c:v>
                </c:pt>
                <c:pt idx="975" formatCode="General">
                  <c:v>77.010000000000005</c:v>
                </c:pt>
                <c:pt idx="976" formatCode="General">
                  <c:v>81.7</c:v>
                </c:pt>
                <c:pt idx="977" formatCode="General">
                  <c:v>75.09</c:v>
                </c:pt>
                <c:pt idx="978" formatCode="General">
                  <c:v>78.08</c:v>
                </c:pt>
                <c:pt idx="979" formatCode="General">
                  <c:v>83.2</c:v>
                </c:pt>
                <c:pt idx="980" formatCode="General">
                  <c:v>86.4</c:v>
                </c:pt>
                <c:pt idx="981" formatCode="General">
                  <c:v>85.7</c:v>
                </c:pt>
                <c:pt idx="982" formatCode="General">
                  <c:v>82.4</c:v>
                </c:pt>
                <c:pt idx="983" formatCode="General">
                  <c:v>75.12</c:v>
                </c:pt>
                <c:pt idx="984" formatCode="General">
                  <c:v>64.17</c:v>
                </c:pt>
                <c:pt idx="985" formatCode="General">
                  <c:v>72.72</c:v>
                </c:pt>
                <c:pt idx="986" formatCode="General">
                  <c:v>72.78</c:v>
                </c:pt>
                <c:pt idx="987" formatCode="General">
                  <c:v>81.5</c:v>
                </c:pt>
                <c:pt idx="988" formatCode="General">
                  <c:v>86.9</c:v>
                </c:pt>
                <c:pt idx="989" formatCode="General">
                  <c:v>88.6</c:v>
                </c:pt>
                <c:pt idx="990" formatCode="General">
                  <c:v>81.7</c:v>
                </c:pt>
                <c:pt idx="991" formatCode="General">
                  <c:v>87</c:v>
                </c:pt>
                <c:pt idx="992" formatCode="General">
                  <c:v>79.25</c:v>
                </c:pt>
                <c:pt idx="993" formatCode="General">
                  <c:v>68.77</c:v>
                </c:pt>
                <c:pt idx="994" formatCode="General">
                  <c:v>66.41</c:v>
                </c:pt>
                <c:pt idx="995" formatCode="General">
                  <c:v>70.42</c:v>
                </c:pt>
                <c:pt idx="996" formatCode="General">
                  <c:v>70.5</c:v>
                </c:pt>
                <c:pt idx="997" formatCode="General">
                  <c:v>68.92</c:v>
                </c:pt>
                <c:pt idx="998" formatCode="General">
                  <c:v>72.89</c:v>
                </c:pt>
                <c:pt idx="999" formatCode="General">
                  <c:v>79.23</c:v>
                </c:pt>
                <c:pt idx="1000" formatCode="General">
                  <c:v>80.2</c:v>
                </c:pt>
                <c:pt idx="1001" formatCode="General">
                  <c:v>81.8</c:v>
                </c:pt>
                <c:pt idx="1002" formatCode="General">
                  <c:v>80.3</c:v>
                </c:pt>
                <c:pt idx="1003" formatCode="General">
                  <c:v>81.2</c:v>
                </c:pt>
                <c:pt idx="1004" formatCode="General">
                  <c:v>96.8</c:v>
                </c:pt>
                <c:pt idx="1005" formatCode="General">
                  <c:v>100</c:v>
                </c:pt>
                <c:pt idx="1006" formatCode="General">
                  <c:v>100</c:v>
                </c:pt>
                <c:pt idx="1007" formatCode="General">
                  <c:v>100</c:v>
                </c:pt>
                <c:pt idx="1008" formatCode="General">
                  <c:v>100</c:v>
                </c:pt>
                <c:pt idx="1009" formatCode="General">
                  <c:v>99.8</c:v>
                </c:pt>
                <c:pt idx="1010" formatCode="General">
                  <c:v>100</c:v>
                </c:pt>
                <c:pt idx="1011" formatCode="General">
                  <c:v>100</c:v>
                </c:pt>
                <c:pt idx="1012" formatCode="General">
                  <c:v>100</c:v>
                </c:pt>
                <c:pt idx="1013" formatCode="General">
                  <c:v>100</c:v>
                </c:pt>
                <c:pt idx="1014" formatCode="General">
                  <c:v>100</c:v>
                </c:pt>
                <c:pt idx="1015" formatCode="General">
                  <c:v>99.1</c:v>
                </c:pt>
                <c:pt idx="1016" formatCode="General">
                  <c:v>96.4</c:v>
                </c:pt>
                <c:pt idx="1017" formatCode="General">
                  <c:v>92.2</c:v>
                </c:pt>
                <c:pt idx="1018" formatCode="General">
                  <c:v>79.97</c:v>
                </c:pt>
                <c:pt idx="1019" formatCode="General">
                  <c:v>76.849999999999994</c:v>
                </c:pt>
                <c:pt idx="1020" formatCode="General">
                  <c:v>72.349999999999994</c:v>
                </c:pt>
                <c:pt idx="1021" formatCode="General">
                  <c:v>67.709999999999994</c:v>
                </c:pt>
                <c:pt idx="1022" formatCode="General">
                  <c:v>69.599999999999994</c:v>
                </c:pt>
                <c:pt idx="1023" formatCode="General">
                  <c:v>69.42</c:v>
                </c:pt>
                <c:pt idx="1024" formatCode="General">
                  <c:v>67.8</c:v>
                </c:pt>
                <c:pt idx="1025" formatCode="General">
                  <c:v>68.33</c:v>
                </c:pt>
                <c:pt idx="1026" formatCode="General">
                  <c:v>71.84</c:v>
                </c:pt>
                <c:pt idx="1027" formatCode="General">
                  <c:v>79.08</c:v>
                </c:pt>
                <c:pt idx="1028" formatCode="General">
                  <c:v>79.180000000000007</c:v>
                </c:pt>
                <c:pt idx="1029" formatCode="General">
                  <c:v>79.31</c:v>
                </c:pt>
                <c:pt idx="1030" formatCode="General">
                  <c:v>82.6</c:v>
                </c:pt>
                <c:pt idx="1031" formatCode="General">
                  <c:v>99.6</c:v>
                </c:pt>
                <c:pt idx="1032" formatCode="General">
                  <c:v>100</c:v>
                </c:pt>
                <c:pt idx="1033" formatCode="General">
                  <c:v>100</c:v>
                </c:pt>
                <c:pt idx="1034" formatCode="General">
                  <c:v>100</c:v>
                </c:pt>
                <c:pt idx="1035" formatCode="General">
                  <c:v>100</c:v>
                </c:pt>
                <c:pt idx="1036" formatCode="General">
                  <c:v>99.6</c:v>
                </c:pt>
                <c:pt idx="1037" formatCode="General">
                  <c:v>99.3</c:v>
                </c:pt>
                <c:pt idx="1038" formatCode="General">
                  <c:v>99.9</c:v>
                </c:pt>
                <c:pt idx="1039" formatCode="General">
                  <c:v>99</c:v>
                </c:pt>
                <c:pt idx="1040" formatCode="General">
                  <c:v>91.6</c:v>
                </c:pt>
                <c:pt idx="1041" formatCode="General">
                  <c:v>79.650000000000006</c:v>
                </c:pt>
                <c:pt idx="1042" formatCode="General">
                  <c:v>74.040000000000006</c:v>
                </c:pt>
                <c:pt idx="1043" formatCode="General">
                  <c:v>72.239999999999995</c:v>
                </c:pt>
                <c:pt idx="1044" formatCode="General">
                  <c:v>69.22</c:v>
                </c:pt>
                <c:pt idx="1045" formatCode="General">
                  <c:v>69.05</c:v>
                </c:pt>
                <c:pt idx="1046" formatCode="General">
                  <c:v>71.34</c:v>
                </c:pt>
                <c:pt idx="1047" formatCode="General">
                  <c:v>72.45</c:v>
                </c:pt>
                <c:pt idx="1048" formatCode="General">
                  <c:v>74.430000000000007</c:v>
                </c:pt>
                <c:pt idx="1049" formatCode="General">
                  <c:v>73.67</c:v>
                </c:pt>
                <c:pt idx="1050" formatCode="General">
                  <c:v>74.3</c:v>
                </c:pt>
                <c:pt idx="1051" formatCode="General">
                  <c:v>76.73</c:v>
                </c:pt>
                <c:pt idx="1052" formatCode="General">
                  <c:v>79.48</c:v>
                </c:pt>
                <c:pt idx="1053" formatCode="General">
                  <c:v>79</c:v>
                </c:pt>
                <c:pt idx="1054" formatCode="General">
                  <c:v>80.7</c:v>
                </c:pt>
                <c:pt idx="1055" formatCode="General">
                  <c:v>96.6</c:v>
                </c:pt>
                <c:pt idx="1056" formatCode="General">
                  <c:v>99.5</c:v>
                </c:pt>
                <c:pt idx="1057" formatCode="General">
                  <c:v>99.9</c:v>
                </c:pt>
                <c:pt idx="1058" formatCode="General">
                  <c:v>100</c:v>
                </c:pt>
                <c:pt idx="1059" formatCode="General">
                  <c:v>100</c:v>
                </c:pt>
                <c:pt idx="1060" formatCode="General">
                  <c:v>100</c:v>
                </c:pt>
                <c:pt idx="1061" formatCode="General">
                  <c:v>100</c:v>
                </c:pt>
                <c:pt idx="1062" formatCode="General">
                  <c:v>100</c:v>
                </c:pt>
                <c:pt idx="1063" formatCode="General">
                  <c:v>99</c:v>
                </c:pt>
                <c:pt idx="1064" formatCode="General">
                  <c:v>94.4</c:v>
                </c:pt>
                <c:pt idx="1065" formatCode="General">
                  <c:v>83</c:v>
                </c:pt>
                <c:pt idx="1066" formatCode="General">
                  <c:v>74.2</c:v>
                </c:pt>
                <c:pt idx="1067" formatCode="General">
                  <c:v>70.010000000000005</c:v>
                </c:pt>
                <c:pt idx="1068" formatCode="General">
                  <c:v>67.03</c:v>
                </c:pt>
                <c:pt idx="1069" formatCode="General">
                  <c:v>66.63</c:v>
                </c:pt>
                <c:pt idx="1070" formatCode="General">
                  <c:v>65.489999999999995</c:v>
                </c:pt>
                <c:pt idx="1071" formatCode="General">
                  <c:v>68.05</c:v>
                </c:pt>
                <c:pt idx="1072" formatCode="General">
                  <c:v>69.790000000000006</c:v>
                </c:pt>
                <c:pt idx="1073" formatCode="General">
                  <c:v>72.489999999999995</c:v>
                </c:pt>
                <c:pt idx="1074" formatCode="General">
                  <c:v>77</c:v>
                </c:pt>
                <c:pt idx="1075" formatCode="General">
                  <c:v>80</c:v>
                </c:pt>
                <c:pt idx="1076" formatCode="General">
                  <c:v>80.5</c:v>
                </c:pt>
                <c:pt idx="1077" formatCode="General">
                  <c:v>79.31</c:v>
                </c:pt>
                <c:pt idx="1078" formatCode="General">
                  <c:v>79.150000000000006</c:v>
                </c:pt>
                <c:pt idx="1079" formatCode="General">
                  <c:v>79.349999999999994</c:v>
                </c:pt>
                <c:pt idx="1080" formatCode="General">
                  <c:v>85.7</c:v>
                </c:pt>
                <c:pt idx="1081" formatCode="General">
                  <c:v>88.2</c:v>
                </c:pt>
                <c:pt idx="1082" formatCode="General">
                  <c:v>92.5</c:v>
                </c:pt>
                <c:pt idx="1083" formatCode="General">
                  <c:v>96.1</c:v>
                </c:pt>
                <c:pt idx="1084" formatCode="General">
                  <c:v>96.4</c:v>
                </c:pt>
                <c:pt idx="1085" formatCode="General">
                  <c:v>99</c:v>
                </c:pt>
                <c:pt idx="1086" formatCode="General">
                  <c:v>99.6</c:v>
                </c:pt>
                <c:pt idx="1087" formatCode="General">
                  <c:v>98</c:v>
                </c:pt>
                <c:pt idx="1088" formatCode="General">
                  <c:v>90.6</c:v>
                </c:pt>
                <c:pt idx="1089" formatCode="General">
                  <c:v>84</c:v>
                </c:pt>
                <c:pt idx="1090" formatCode="General">
                  <c:v>78.33</c:v>
                </c:pt>
                <c:pt idx="1091" formatCode="General">
                  <c:v>75.680000000000007</c:v>
                </c:pt>
                <c:pt idx="1092" formatCode="General">
                  <c:v>73.89</c:v>
                </c:pt>
                <c:pt idx="1093" formatCode="General">
                  <c:v>72.819999999999993</c:v>
                </c:pt>
                <c:pt idx="1094" formatCode="General">
                  <c:v>74.22</c:v>
                </c:pt>
                <c:pt idx="1095" formatCode="General">
                  <c:v>76.5</c:v>
                </c:pt>
                <c:pt idx="1096" formatCode="General">
                  <c:v>77.569999999999993</c:v>
                </c:pt>
                <c:pt idx="1097" formatCode="General">
                  <c:v>73.87</c:v>
                </c:pt>
                <c:pt idx="1098" formatCode="General">
                  <c:v>74.180000000000007</c:v>
                </c:pt>
                <c:pt idx="1099" formatCode="General">
                  <c:v>73.55</c:v>
                </c:pt>
                <c:pt idx="1100" formatCode="General">
                  <c:v>73.16</c:v>
                </c:pt>
                <c:pt idx="1101" formatCode="General">
                  <c:v>76.64</c:v>
                </c:pt>
                <c:pt idx="1102" formatCode="General">
                  <c:v>82.1</c:v>
                </c:pt>
                <c:pt idx="1103" formatCode="General">
                  <c:v>92.8</c:v>
                </c:pt>
                <c:pt idx="1104" formatCode="General">
                  <c:v>96.2</c:v>
                </c:pt>
                <c:pt idx="1105" formatCode="General">
                  <c:v>97.2</c:v>
                </c:pt>
                <c:pt idx="1106" formatCode="General">
                  <c:v>94.9</c:v>
                </c:pt>
                <c:pt idx="1107" formatCode="General">
                  <c:v>93.4</c:v>
                </c:pt>
                <c:pt idx="1108" formatCode="General">
                  <c:v>96.8</c:v>
                </c:pt>
                <c:pt idx="1109" formatCode="General">
                  <c:v>98.2</c:v>
                </c:pt>
                <c:pt idx="1110" formatCode="General">
                  <c:v>99.8</c:v>
                </c:pt>
                <c:pt idx="1111" formatCode="General">
                  <c:v>98.5</c:v>
                </c:pt>
                <c:pt idx="1112" formatCode="General">
                  <c:v>83.6</c:v>
                </c:pt>
                <c:pt idx="1113" formatCode="General">
                  <c:v>75.86</c:v>
                </c:pt>
                <c:pt idx="1114" formatCode="General">
                  <c:v>67.349999999999994</c:v>
                </c:pt>
                <c:pt idx="1115" formatCode="General">
                  <c:v>62.25</c:v>
                </c:pt>
                <c:pt idx="1116" formatCode="General">
                  <c:v>56.6</c:v>
                </c:pt>
                <c:pt idx="1117" formatCode="General">
                  <c:v>57.09</c:v>
                </c:pt>
                <c:pt idx="1118" formatCode="General">
                  <c:v>59.75</c:v>
                </c:pt>
                <c:pt idx="1119" formatCode="General">
                  <c:v>61.45</c:v>
                </c:pt>
                <c:pt idx="1120" formatCode="General">
                  <c:v>62.68</c:v>
                </c:pt>
                <c:pt idx="1121" formatCode="General">
                  <c:v>65.75</c:v>
                </c:pt>
                <c:pt idx="1122" formatCode="General">
                  <c:v>72.19</c:v>
                </c:pt>
                <c:pt idx="1123" formatCode="General">
                  <c:v>82.9</c:v>
                </c:pt>
                <c:pt idx="1124" formatCode="General">
                  <c:v>88.8</c:v>
                </c:pt>
                <c:pt idx="1125" formatCode="General">
                  <c:v>91.9</c:v>
                </c:pt>
                <c:pt idx="1126" formatCode="General">
                  <c:v>91.7</c:v>
                </c:pt>
                <c:pt idx="1127" formatCode="General">
                  <c:v>95.8</c:v>
                </c:pt>
                <c:pt idx="1128" formatCode="General">
                  <c:v>97.5</c:v>
                </c:pt>
                <c:pt idx="1129" formatCode="General">
                  <c:v>96.6</c:v>
                </c:pt>
                <c:pt idx="1130" formatCode="General">
                  <c:v>95</c:v>
                </c:pt>
                <c:pt idx="1131" formatCode="General">
                  <c:v>95.6</c:v>
                </c:pt>
                <c:pt idx="1132" formatCode="General">
                  <c:v>99</c:v>
                </c:pt>
                <c:pt idx="1133" formatCode="General">
                  <c:v>99.7</c:v>
                </c:pt>
                <c:pt idx="1134" formatCode="General">
                  <c:v>99.9</c:v>
                </c:pt>
                <c:pt idx="1135" formatCode="General">
                  <c:v>98.7</c:v>
                </c:pt>
                <c:pt idx="1136" formatCode="General">
                  <c:v>90.3</c:v>
                </c:pt>
                <c:pt idx="1137" formatCode="General">
                  <c:v>68.28</c:v>
                </c:pt>
                <c:pt idx="1138" formatCode="General">
                  <c:v>64.22</c:v>
                </c:pt>
                <c:pt idx="1139" formatCode="General">
                  <c:v>60.48</c:v>
                </c:pt>
                <c:pt idx="1140" formatCode="General">
                  <c:v>61.73</c:v>
                </c:pt>
                <c:pt idx="1141" formatCode="General">
                  <c:v>60.97</c:v>
                </c:pt>
                <c:pt idx="1142" formatCode="General">
                  <c:v>63.15</c:v>
                </c:pt>
                <c:pt idx="1143" formatCode="General">
                  <c:v>62.42</c:v>
                </c:pt>
                <c:pt idx="1144" formatCode="General">
                  <c:v>61.07</c:v>
                </c:pt>
                <c:pt idx="1145" formatCode="General">
                  <c:v>61.31</c:v>
                </c:pt>
                <c:pt idx="1146" formatCode="General">
                  <c:v>67.290000000000006</c:v>
                </c:pt>
                <c:pt idx="1147" formatCode="General">
                  <c:v>78.290000000000006</c:v>
                </c:pt>
                <c:pt idx="1148" formatCode="General">
                  <c:v>81.7</c:v>
                </c:pt>
                <c:pt idx="1149" formatCode="General">
                  <c:v>84</c:v>
                </c:pt>
                <c:pt idx="1150" formatCode="General">
                  <c:v>89</c:v>
                </c:pt>
                <c:pt idx="1151" formatCode="General">
                  <c:v>93.3</c:v>
                </c:pt>
                <c:pt idx="1152" formatCode="General">
                  <c:v>95.1</c:v>
                </c:pt>
                <c:pt idx="1153" formatCode="General">
                  <c:v>98.8</c:v>
                </c:pt>
                <c:pt idx="1154" formatCode="General">
                  <c:v>99.6</c:v>
                </c:pt>
                <c:pt idx="1155" formatCode="General">
                  <c:v>100</c:v>
                </c:pt>
                <c:pt idx="1156" formatCode="General">
                  <c:v>100</c:v>
                </c:pt>
                <c:pt idx="1157" formatCode="General">
                  <c:v>100</c:v>
                </c:pt>
                <c:pt idx="1158" formatCode="General">
                  <c:v>100</c:v>
                </c:pt>
                <c:pt idx="1159" formatCode="General">
                  <c:v>99.5</c:v>
                </c:pt>
                <c:pt idx="1160" formatCode="General">
                  <c:v>95.3</c:v>
                </c:pt>
                <c:pt idx="1161" formatCode="General">
                  <c:v>87.7</c:v>
                </c:pt>
                <c:pt idx="1162" formatCode="General">
                  <c:v>85.3</c:v>
                </c:pt>
                <c:pt idx="1163" formatCode="General">
                  <c:v>78.03</c:v>
                </c:pt>
                <c:pt idx="1164" formatCode="General">
                  <c:v>73.72</c:v>
                </c:pt>
                <c:pt idx="1165" formatCode="General">
                  <c:v>66.349999999999994</c:v>
                </c:pt>
                <c:pt idx="1166" formatCode="General">
                  <c:v>61.84</c:v>
                </c:pt>
                <c:pt idx="1167" formatCode="General">
                  <c:v>64.78</c:v>
                </c:pt>
                <c:pt idx="1168" formatCode="General">
                  <c:v>66.84</c:v>
                </c:pt>
                <c:pt idx="1169" formatCode="General">
                  <c:v>67.69</c:v>
                </c:pt>
                <c:pt idx="1170" formatCode="General">
                  <c:v>74.87</c:v>
                </c:pt>
                <c:pt idx="1171" formatCode="General">
                  <c:v>82.6</c:v>
                </c:pt>
                <c:pt idx="1172" formatCode="General">
                  <c:v>87.7</c:v>
                </c:pt>
                <c:pt idx="1173" formatCode="General">
                  <c:v>88.1</c:v>
                </c:pt>
                <c:pt idx="1174" formatCode="General">
                  <c:v>84.8</c:v>
                </c:pt>
                <c:pt idx="1175" formatCode="General">
                  <c:v>92</c:v>
                </c:pt>
                <c:pt idx="1176" formatCode="General">
                  <c:v>95.7</c:v>
                </c:pt>
                <c:pt idx="1177" formatCode="General">
                  <c:v>96.9</c:v>
                </c:pt>
                <c:pt idx="1178" formatCode="General">
                  <c:v>96.6</c:v>
                </c:pt>
                <c:pt idx="1179" formatCode="General">
                  <c:v>96.9</c:v>
                </c:pt>
                <c:pt idx="1180" formatCode="General">
                  <c:v>97.9</c:v>
                </c:pt>
                <c:pt idx="1181" formatCode="General">
                  <c:v>95.9</c:v>
                </c:pt>
                <c:pt idx="1182" formatCode="General">
                  <c:v>96.4</c:v>
                </c:pt>
                <c:pt idx="1183" formatCode="General">
                  <c:v>97.3</c:v>
                </c:pt>
                <c:pt idx="1184" formatCode="General">
                  <c:v>89.1</c:v>
                </c:pt>
                <c:pt idx="1185" formatCode="General">
                  <c:v>86.5</c:v>
                </c:pt>
                <c:pt idx="1186" formatCode="General">
                  <c:v>82.9</c:v>
                </c:pt>
                <c:pt idx="1187" formatCode="General">
                  <c:v>78.87</c:v>
                </c:pt>
                <c:pt idx="1188" formatCode="General">
                  <c:v>76.09</c:v>
                </c:pt>
                <c:pt idx="1189" formatCode="General">
                  <c:v>75.88</c:v>
                </c:pt>
                <c:pt idx="1190" formatCode="General">
                  <c:v>74.709999999999994</c:v>
                </c:pt>
                <c:pt idx="1191" formatCode="General">
                  <c:v>75.8</c:v>
                </c:pt>
                <c:pt idx="1192" formatCode="General">
                  <c:v>76.599999999999994</c:v>
                </c:pt>
                <c:pt idx="1193" formatCode="General">
                  <c:v>77.88</c:v>
                </c:pt>
                <c:pt idx="1194" formatCode="General">
                  <c:v>79.64</c:v>
                </c:pt>
                <c:pt idx="1195" formatCode="General">
                  <c:v>83.6</c:v>
                </c:pt>
                <c:pt idx="1196" formatCode="General">
                  <c:v>86.3</c:v>
                </c:pt>
                <c:pt idx="1197" formatCode="General">
                  <c:v>80.400000000000006</c:v>
                </c:pt>
                <c:pt idx="1198" formatCode="General">
                  <c:v>82.2</c:v>
                </c:pt>
                <c:pt idx="1199" formatCode="General">
                  <c:v>83.9</c:v>
                </c:pt>
                <c:pt idx="1200" formatCode="General">
                  <c:v>92.7</c:v>
                </c:pt>
                <c:pt idx="1201" formatCode="General">
                  <c:v>100</c:v>
                </c:pt>
                <c:pt idx="1202" formatCode="General">
                  <c:v>100</c:v>
                </c:pt>
                <c:pt idx="1203" formatCode="General">
                  <c:v>100</c:v>
                </c:pt>
                <c:pt idx="1204" formatCode="General">
                  <c:v>100</c:v>
                </c:pt>
                <c:pt idx="1205" formatCode="General">
                  <c:v>100</c:v>
                </c:pt>
                <c:pt idx="1206" formatCode="General">
                  <c:v>100</c:v>
                </c:pt>
                <c:pt idx="1207" formatCode="General">
                  <c:v>100</c:v>
                </c:pt>
                <c:pt idx="1208" formatCode="General">
                  <c:v>99.9</c:v>
                </c:pt>
                <c:pt idx="1209" formatCode="General">
                  <c:v>96.8</c:v>
                </c:pt>
                <c:pt idx="1210" formatCode="General">
                  <c:v>84.2</c:v>
                </c:pt>
                <c:pt idx="1211" formatCode="General">
                  <c:v>80.400000000000006</c:v>
                </c:pt>
                <c:pt idx="1212" formatCode="General">
                  <c:v>80.3</c:v>
                </c:pt>
                <c:pt idx="1213" formatCode="General">
                  <c:v>79.77</c:v>
                </c:pt>
                <c:pt idx="1214" formatCode="General">
                  <c:v>78.75</c:v>
                </c:pt>
                <c:pt idx="1215" formatCode="General">
                  <c:v>77.849999999999994</c:v>
                </c:pt>
                <c:pt idx="1216" formatCode="General">
                  <c:v>76.37</c:v>
                </c:pt>
                <c:pt idx="1217" formatCode="General">
                  <c:v>74.040000000000006</c:v>
                </c:pt>
                <c:pt idx="1218" formatCode="General">
                  <c:v>71.58</c:v>
                </c:pt>
                <c:pt idx="1219" formatCode="General">
                  <c:v>74.95</c:v>
                </c:pt>
                <c:pt idx="1220" formatCode="General">
                  <c:v>77.069999999999993</c:v>
                </c:pt>
                <c:pt idx="1221" formatCode="General">
                  <c:v>86.5</c:v>
                </c:pt>
                <c:pt idx="1222" formatCode="General">
                  <c:v>92.5</c:v>
                </c:pt>
                <c:pt idx="1223" formatCode="General">
                  <c:v>95.1</c:v>
                </c:pt>
                <c:pt idx="1224" formatCode="General">
                  <c:v>97.7</c:v>
                </c:pt>
                <c:pt idx="1225" formatCode="General">
                  <c:v>99.9</c:v>
                </c:pt>
                <c:pt idx="1226" formatCode="General">
                  <c:v>100</c:v>
                </c:pt>
                <c:pt idx="1227" formatCode="General">
                  <c:v>100</c:v>
                </c:pt>
                <c:pt idx="1228" formatCode="General">
                  <c:v>100</c:v>
                </c:pt>
                <c:pt idx="1229" formatCode="General">
                  <c:v>100</c:v>
                </c:pt>
                <c:pt idx="1230" formatCode="General">
                  <c:v>100</c:v>
                </c:pt>
                <c:pt idx="1231" formatCode="General">
                  <c:v>100</c:v>
                </c:pt>
                <c:pt idx="1232" formatCode="General">
                  <c:v>98.7</c:v>
                </c:pt>
                <c:pt idx="1233" formatCode="General">
                  <c:v>89.6</c:v>
                </c:pt>
                <c:pt idx="1234" formatCode="General">
                  <c:v>82.4</c:v>
                </c:pt>
                <c:pt idx="1235" formatCode="General">
                  <c:v>81.599999999999994</c:v>
                </c:pt>
                <c:pt idx="1236" formatCode="General">
                  <c:v>81.400000000000006</c:v>
                </c:pt>
                <c:pt idx="1237" formatCode="General">
                  <c:v>80.3</c:v>
                </c:pt>
                <c:pt idx="1238" formatCode="General">
                  <c:v>79.12</c:v>
                </c:pt>
                <c:pt idx="1239" formatCode="General">
                  <c:v>78.05</c:v>
                </c:pt>
                <c:pt idx="1240" formatCode="General">
                  <c:v>78.03</c:v>
                </c:pt>
                <c:pt idx="1241" formatCode="General">
                  <c:v>77.88</c:v>
                </c:pt>
                <c:pt idx="1242" formatCode="General">
                  <c:v>75.69</c:v>
                </c:pt>
                <c:pt idx="1243" formatCode="General">
                  <c:v>84.5</c:v>
                </c:pt>
                <c:pt idx="1244" formatCode="General">
                  <c:v>85.1</c:v>
                </c:pt>
                <c:pt idx="1245" formatCode="General">
                  <c:v>89.7</c:v>
                </c:pt>
                <c:pt idx="1246" formatCode="General">
                  <c:v>92.1</c:v>
                </c:pt>
                <c:pt idx="1247" formatCode="General">
                  <c:v>90</c:v>
                </c:pt>
                <c:pt idx="1248" formatCode="General">
                  <c:v>89.8</c:v>
                </c:pt>
                <c:pt idx="1249" formatCode="General">
                  <c:v>94.6</c:v>
                </c:pt>
                <c:pt idx="1250" formatCode="General">
                  <c:v>99.5</c:v>
                </c:pt>
                <c:pt idx="1251" formatCode="General">
                  <c:v>100</c:v>
                </c:pt>
                <c:pt idx="1252" formatCode="General">
                  <c:v>100</c:v>
                </c:pt>
                <c:pt idx="1253" formatCode="General">
                  <c:v>100</c:v>
                </c:pt>
                <c:pt idx="1254" formatCode="General">
                  <c:v>100</c:v>
                </c:pt>
                <c:pt idx="1255" formatCode="General">
                  <c:v>100</c:v>
                </c:pt>
                <c:pt idx="1256" formatCode="General">
                  <c:v>97.7</c:v>
                </c:pt>
                <c:pt idx="1257" formatCode="General">
                  <c:v>91.8</c:v>
                </c:pt>
                <c:pt idx="1258" formatCode="General">
                  <c:v>85.4</c:v>
                </c:pt>
                <c:pt idx="1259" formatCode="General">
                  <c:v>82.4</c:v>
                </c:pt>
                <c:pt idx="1260" formatCode="General">
                  <c:v>79.680000000000007</c:v>
                </c:pt>
                <c:pt idx="1261" formatCode="General">
                  <c:v>73.959999999999994</c:v>
                </c:pt>
                <c:pt idx="1262" formatCode="General">
                  <c:v>78.7</c:v>
                </c:pt>
                <c:pt idx="1263" formatCode="General">
                  <c:v>80.3</c:v>
                </c:pt>
                <c:pt idx="1264" formatCode="General">
                  <c:v>91.1</c:v>
                </c:pt>
                <c:pt idx="1265" formatCode="General">
                  <c:v>87.7</c:v>
                </c:pt>
                <c:pt idx="1266" formatCode="General">
                  <c:v>87.4</c:v>
                </c:pt>
                <c:pt idx="1267" formatCode="General">
                  <c:v>88.3</c:v>
                </c:pt>
                <c:pt idx="1268" formatCode="General">
                  <c:v>86.7</c:v>
                </c:pt>
                <c:pt idx="1269" formatCode="General">
                  <c:v>91.7</c:v>
                </c:pt>
                <c:pt idx="1270" formatCode="General">
                  <c:v>94.2</c:v>
                </c:pt>
                <c:pt idx="1271" formatCode="General">
                  <c:v>98</c:v>
                </c:pt>
                <c:pt idx="1272" formatCode="General">
                  <c:v>100</c:v>
                </c:pt>
                <c:pt idx="1273" formatCode="General">
                  <c:v>100</c:v>
                </c:pt>
                <c:pt idx="1274" formatCode="General">
                  <c:v>100</c:v>
                </c:pt>
                <c:pt idx="1275" formatCode="General">
                  <c:v>100</c:v>
                </c:pt>
                <c:pt idx="1276" formatCode="General">
                  <c:v>100</c:v>
                </c:pt>
                <c:pt idx="1277" formatCode="General">
                  <c:v>100</c:v>
                </c:pt>
                <c:pt idx="1278" formatCode="General">
                  <c:v>100</c:v>
                </c:pt>
                <c:pt idx="1279" formatCode="General">
                  <c:v>100</c:v>
                </c:pt>
                <c:pt idx="1280" formatCode="General">
                  <c:v>99.2</c:v>
                </c:pt>
                <c:pt idx="1281" formatCode="General">
                  <c:v>92</c:v>
                </c:pt>
                <c:pt idx="1282" formatCode="General">
                  <c:v>79.05</c:v>
                </c:pt>
                <c:pt idx="1283" formatCode="General">
                  <c:v>70.16</c:v>
                </c:pt>
                <c:pt idx="1284" formatCode="General">
                  <c:v>73.27</c:v>
                </c:pt>
                <c:pt idx="1285" formatCode="General">
                  <c:v>78.569999999999993</c:v>
                </c:pt>
                <c:pt idx="1286" formatCode="General">
                  <c:v>80.599999999999994</c:v>
                </c:pt>
                <c:pt idx="1287" formatCode="General">
                  <c:v>79.28</c:v>
                </c:pt>
                <c:pt idx="1288" formatCode="General">
                  <c:v>75.28</c:v>
                </c:pt>
                <c:pt idx="1289" formatCode="General">
                  <c:v>73.38</c:v>
                </c:pt>
                <c:pt idx="1290" formatCode="General">
                  <c:v>75.64</c:v>
                </c:pt>
                <c:pt idx="1291" formatCode="General">
                  <c:v>80.900000000000006</c:v>
                </c:pt>
                <c:pt idx="1292" formatCode="General">
                  <c:v>85</c:v>
                </c:pt>
                <c:pt idx="1293" formatCode="General">
                  <c:v>84.9</c:v>
                </c:pt>
                <c:pt idx="1294" formatCode="General">
                  <c:v>86.9</c:v>
                </c:pt>
                <c:pt idx="1295" formatCode="General">
                  <c:v>89.1</c:v>
                </c:pt>
                <c:pt idx="1296" formatCode="General">
                  <c:v>87.8</c:v>
                </c:pt>
                <c:pt idx="1297" formatCode="General">
                  <c:v>85.3</c:v>
                </c:pt>
                <c:pt idx="1298" formatCode="General">
                  <c:v>88.4</c:v>
                </c:pt>
                <c:pt idx="1299" formatCode="General">
                  <c:v>93.9</c:v>
                </c:pt>
                <c:pt idx="1300" formatCode="General">
                  <c:v>95.2</c:v>
                </c:pt>
                <c:pt idx="1301" formatCode="General">
                  <c:v>97.4</c:v>
                </c:pt>
                <c:pt idx="1302" formatCode="General">
                  <c:v>98.2</c:v>
                </c:pt>
                <c:pt idx="1303" formatCode="General">
                  <c:v>96.9</c:v>
                </c:pt>
                <c:pt idx="1304" formatCode="General">
                  <c:v>86.5</c:v>
                </c:pt>
                <c:pt idx="1305" formatCode="General">
                  <c:v>79.37</c:v>
                </c:pt>
                <c:pt idx="1306" formatCode="General">
                  <c:v>74.16</c:v>
                </c:pt>
                <c:pt idx="1307" formatCode="General">
                  <c:v>72.62</c:v>
                </c:pt>
                <c:pt idx="1308" formatCode="General">
                  <c:v>71.650000000000006</c:v>
                </c:pt>
                <c:pt idx="1309" formatCode="General">
                  <c:v>72.14</c:v>
                </c:pt>
                <c:pt idx="1310" formatCode="General">
                  <c:v>71.94</c:v>
                </c:pt>
                <c:pt idx="1311" formatCode="General">
                  <c:v>73.040000000000006</c:v>
                </c:pt>
                <c:pt idx="1312" formatCode="General">
                  <c:v>73.55</c:v>
                </c:pt>
                <c:pt idx="1313" formatCode="General">
                  <c:v>74</c:v>
                </c:pt>
                <c:pt idx="1314" formatCode="General">
                  <c:v>71.150000000000006</c:v>
                </c:pt>
                <c:pt idx="1315" formatCode="General">
                  <c:v>77.5</c:v>
                </c:pt>
                <c:pt idx="1316" formatCode="General">
                  <c:v>78.55</c:v>
                </c:pt>
                <c:pt idx="1317" formatCode="General">
                  <c:v>86.6</c:v>
                </c:pt>
                <c:pt idx="1318" formatCode="General">
                  <c:v>87.7</c:v>
                </c:pt>
                <c:pt idx="1319" formatCode="General">
                  <c:v>88.5</c:v>
                </c:pt>
                <c:pt idx="1320" formatCode="General">
                  <c:v>89.5</c:v>
                </c:pt>
                <c:pt idx="1321" formatCode="General">
                  <c:v>90.8</c:v>
                </c:pt>
                <c:pt idx="1322" formatCode="General">
                  <c:v>91.1</c:v>
                </c:pt>
                <c:pt idx="1323" formatCode="General">
                  <c:v>95.2</c:v>
                </c:pt>
                <c:pt idx="1324" formatCode="General">
                  <c:v>98.4</c:v>
                </c:pt>
                <c:pt idx="1325" formatCode="General">
                  <c:v>98.4</c:v>
                </c:pt>
                <c:pt idx="1326" formatCode="General">
                  <c:v>97.6</c:v>
                </c:pt>
                <c:pt idx="1327" formatCode="General">
                  <c:v>98.7</c:v>
                </c:pt>
                <c:pt idx="1328" formatCode="General">
                  <c:v>90.1</c:v>
                </c:pt>
                <c:pt idx="1329" formatCode="General">
                  <c:v>84.4</c:v>
                </c:pt>
                <c:pt idx="1330" formatCode="General">
                  <c:v>79.98</c:v>
                </c:pt>
                <c:pt idx="1331" formatCode="General">
                  <c:v>75.89</c:v>
                </c:pt>
                <c:pt idx="1332" formatCode="General">
                  <c:v>70</c:v>
                </c:pt>
                <c:pt idx="1333" formatCode="General">
                  <c:v>68.52</c:v>
                </c:pt>
                <c:pt idx="1334" formatCode="General">
                  <c:v>68.959999999999994</c:v>
                </c:pt>
                <c:pt idx="1335" formatCode="General">
                  <c:v>66.55</c:v>
                </c:pt>
                <c:pt idx="1336" formatCode="General">
                  <c:v>63.4</c:v>
                </c:pt>
                <c:pt idx="1337" formatCode="General">
                  <c:v>65.989999999999995</c:v>
                </c:pt>
                <c:pt idx="1338" formatCode="General">
                  <c:v>69.34</c:v>
                </c:pt>
                <c:pt idx="1339" formatCode="General">
                  <c:v>72.81</c:v>
                </c:pt>
                <c:pt idx="1340" formatCode="General">
                  <c:v>77.86</c:v>
                </c:pt>
                <c:pt idx="1341" formatCode="General">
                  <c:v>87.7</c:v>
                </c:pt>
                <c:pt idx="1342" formatCode="General">
                  <c:v>100</c:v>
                </c:pt>
                <c:pt idx="1343" formatCode="General">
                  <c:v>100</c:v>
                </c:pt>
                <c:pt idx="1344" formatCode="General">
                  <c:v>100</c:v>
                </c:pt>
                <c:pt idx="1345" formatCode="General">
                  <c:v>100</c:v>
                </c:pt>
                <c:pt idx="1346" formatCode="General">
                  <c:v>100</c:v>
                </c:pt>
                <c:pt idx="1347" formatCode="General">
                  <c:v>100</c:v>
                </c:pt>
                <c:pt idx="1348" formatCode="General">
                  <c:v>100</c:v>
                </c:pt>
                <c:pt idx="1349" formatCode="General">
                  <c:v>100</c:v>
                </c:pt>
                <c:pt idx="1350" formatCode="General">
                  <c:v>100</c:v>
                </c:pt>
                <c:pt idx="1351" formatCode="General">
                  <c:v>100</c:v>
                </c:pt>
                <c:pt idx="1352" formatCode="General">
                  <c:v>94.3</c:v>
                </c:pt>
                <c:pt idx="1353" formatCode="General">
                  <c:v>85.4</c:v>
                </c:pt>
                <c:pt idx="1354" formatCode="General">
                  <c:v>77.400000000000006</c:v>
                </c:pt>
                <c:pt idx="1355" formatCode="General">
                  <c:v>70.25</c:v>
                </c:pt>
                <c:pt idx="1356" formatCode="General">
                  <c:v>66.95</c:v>
                </c:pt>
                <c:pt idx="1357" formatCode="General">
                  <c:v>68.11</c:v>
                </c:pt>
                <c:pt idx="1358" formatCode="General">
                  <c:v>67.989999999999995</c:v>
                </c:pt>
                <c:pt idx="1359" formatCode="General">
                  <c:v>58.08</c:v>
                </c:pt>
                <c:pt idx="1360" formatCode="General">
                  <c:v>57.32</c:v>
                </c:pt>
                <c:pt idx="1361" formatCode="General">
                  <c:v>57.51</c:v>
                </c:pt>
                <c:pt idx="1362" formatCode="General">
                  <c:v>61.95</c:v>
                </c:pt>
                <c:pt idx="1363" formatCode="General">
                  <c:v>68.430000000000007</c:v>
                </c:pt>
                <c:pt idx="1364" formatCode="General">
                  <c:v>75.7</c:v>
                </c:pt>
                <c:pt idx="1365" formatCode="General">
                  <c:v>82.8</c:v>
                </c:pt>
                <c:pt idx="1366" formatCode="General">
                  <c:v>85.4</c:v>
                </c:pt>
                <c:pt idx="1367" formatCode="General">
                  <c:v>86.9</c:v>
                </c:pt>
                <c:pt idx="1368" formatCode="General">
                  <c:v>90</c:v>
                </c:pt>
                <c:pt idx="1369" formatCode="General">
                  <c:v>93.5</c:v>
                </c:pt>
                <c:pt idx="1370" formatCode="General">
                  <c:v>95.7</c:v>
                </c:pt>
                <c:pt idx="1371" formatCode="General">
                  <c:v>97.4</c:v>
                </c:pt>
                <c:pt idx="1372" formatCode="General">
                  <c:v>97.8</c:v>
                </c:pt>
                <c:pt idx="1373" formatCode="General">
                  <c:v>99.1</c:v>
                </c:pt>
                <c:pt idx="1374" formatCode="General">
                  <c:v>99.9</c:v>
                </c:pt>
                <c:pt idx="1375" formatCode="General">
                  <c:v>99.4</c:v>
                </c:pt>
                <c:pt idx="1376" formatCode="General">
                  <c:v>86.9</c:v>
                </c:pt>
                <c:pt idx="1377" formatCode="General">
                  <c:v>78.45</c:v>
                </c:pt>
                <c:pt idx="1378" formatCode="General">
                  <c:v>73.42</c:v>
                </c:pt>
                <c:pt idx="1379" formatCode="General">
                  <c:v>70.63</c:v>
                </c:pt>
                <c:pt idx="1380" formatCode="General">
                  <c:v>63.89</c:v>
                </c:pt>
                <c:pt idx="1381" formatCode="General">
                  <c:v>58.75</c:v>
                </c:pt>
                <c:pt idx="1382" formatCode="General">
                  <c:v>62.48</c:v>
                </c:pt>
                <c:pt idx="1383" formatCode="General">
                  <c:v>63.09</c:v>
                </c:pt>
                <c:pt idx="1384" formatCode="General">
                  <c:v>62.28</c:v>
                </c:pt>
                <c:pt idx="1385" formatCode="General">
                  <c:v>67.260000000000005</c:v>
                </c:pt>
                <c:pt idx="1386" formatCode="General">
                  <c:v>72.069999999999993</c:v>
                </c:pt>
                <c:pt idx="1387" formatCode="General">
                  <c:v>69.89</c:v>
                </c:pt>
                <c:pt idx="1388" formatCode="General">
                  <c:v>75.069999999999993</c:v>
                </c:pt>
                <c:pt idx="1389" formatCode="General">
                  <c:v>88.9</c:v>
                </c:pt>
                <c:pt idx="1390" formatCode="General">
                  <c:v>93.2</c:v>
                </c:pt>
                <c:pt idx="1391" formatCode="General">
                  <c:v>94.2</c:v>
                </c:pt>
                <c:pt idx="1392" formatCode="General">
                  <c:v>96.9</c:v>
                </c:pt>
                <c:pt idx="1393" formatCode="General">
                  <c:v>96.8</c:v>
                </c:pt>
                <c:pt idx="1394" formatCode="General">
                  <c:v>97.5</c:v>
                </c:pt>
                <c:pt idx="1395" formatCode="General">
                  <c:v>99.9</c:v>
                </c:pt>
                <c:pt idx="1396" formatCode="General">
                  <c:v>100</c:v>
                </c:pt>
                <c:pt idx="1397" formatCode="General">
                  <c:v>99.8</c:v>
                </c:pt>
                <c:pt idx="1398" formatCode="General">
                  <c:v>100</c:v>
                </c:pt>
                <c:pt idx="1399" formatCode="General">
                  <c:v>99.7</c:v>
                </c:pt>
                <c:pt idx="1400" formatCode="General">
                  <c:v>91.3</c:v>
                </c:pt>
                <c:pt idx="1401" formatCode="General">
                  <c:v>76.41</c:v>
                </c:pt>
                <c:pt idx="1402" formatCode="General">
                  <c:v>74.150000000000006</c:v>
                </c:pt>
                <c:pt idx="1403" formatCode="General">
                  <c:v>70.400000000000006</c:v>
                </c:pt>
                <c:pt idx="1404" formatCode="General">
                  <c:v>66.06</c:v>
                </c:pt>
                <c:pt idx="1405" formatCode="General">
                  <c:v>63.85</c:v>
                </c:pt>
                <c:pt idx="1406" formatCode="General">
                  <c:v>64.459999999999994</c:v>
                </c:pt>
                <c:pt idx="1407" formatCode="General">
                  <c:v>67.84</c:v>
                </c:pt>
                <c:pt idx="1408" formatCode="General">
                  <c:v>65.53</c:v>
                </c:pt>
                <c:pt idx="1409" formatCode="General">
                  <c:v>57.09</c:v>
                </c:pt>
                <c:pt idx="1410" formatCode="General">
                  <c:v>62.78</c:v>
                </c:pt>
                <c:pt idx="1411" formatCode="General">
                  <c:v>70.900000000000006</c:v>
                </c:pt>
                <c:pt idx="1412" formatCode="General">
                  <c:v>79.069999999999993</c:v>
                </c:pt>
                <c:pt idx="1413" formatCode="General">
                  <c:v>79.64</c:v>
                </c:pt>
                <c:pt idx="1414" formatCode="General">
                  <c:v>87.4</c:v>
                </c:pt>
                <c:pt idx="1415" formatCode="General">
                  <c:v>89.6</c:v>
                </c:pt>
                <c:pt idx="1416" formatCode="General">
                  <c:v>91.5</c:v>
                </c:pt>
                <c:pt idx="1417" formatCode="General">
                  <c:v>91.9</c:v>
                </c:pt>
                <c:pt idx="1418" formatCode="General">
                  <c:v>95.8</c:v>
                </c:pt>
                <c:pt idx="1419" formatCode="General">
                  <c:v>97.4</c:v>
                </c:pt>
                <c:pt idx="1420" formatCode="General">
                  <c:v>97</c:v>
                </c:pt>
                <c:pt idx="1421" formatCode="General">
                  <c:v>99.8</c:v>
                </c:pt>
                <c:pt idx="1422" formatCode="General">
                  <c:v>100</c:v>
                </c:pt>
                <c:pt idx="1423" formatCode="General">
                  <c:v>100</c:v>
                </c:pt>
                <c:pt idx="1424" formatCode="General">
                  <c:v>92.9</c:v>
                </c:pt>
                <c:pt idx="1425" formatCode="General">
                  <c:v>79.33</c:v>
                </c:pt>
                <c:pt idx="1426" formatCode="General">
                  <c:v>71.39</c:v>
                </c:pt>
                <c:pt idx="1427" formatCode="General">
                  <c:v>64.430000000000007</c:v>
                </c:pt>
                <c:pt idx="1428" formatCode="General">
                  <c:v>59.64</c:v>
                </c:pt>
                <c:pt idx="1429" formatCode="General">
                  <c:v>57.67</c:v>
                </c:pt>
                <c:pt idx="1430" formatCode="General">
                  <c:v>64.83</c:v>
                </c:pt>
                <c:pt idx="1431" formatCode="General">
                  <c:v>71.41</c:v>
                </c:pt>
                <c:pt idx="1432" formatCode="General">
                  <c:v>65.73</c:v>
                </c:pt>
                <c:pt idx="1433" formatCode="General">
                  <c:v>66.680000000000007</c:v>
                </c:pt>
                <c:pt idx="1434" formatCode="General">
                  <c:v>68.27</c:v>
                </c:pt>
                <c:pt idx="1435" formatCode="General">
                  <c:v>74.180000000000007</c:v>
                </c:pt>
                <c:pt idx="1436" formatCode="General">
                  <c:v>76.44</c:v>
                </c:pt>
                <c:pt idx="1437" formatCode="General">
                  <c:v>78.98</c:v>
                </c:pt>
                <c:pt idx="1438" formatCode="General">
                  <c:v>79.94</c:v>
                </c:pt>
                <c:pt idx="1439" formatCode="General">
                  <c:v>89.6</c:v>
                </c:pt>
                <c:pt idx="1440" formatCode="General">
                  <c:v>93.5</c:v>
                </c:pt>
                <c:pt idx="1441" formatCode="General">
                  <c:v>95.5</c:v>
                </c:pt>
                <c:pt idx="1442" formatCode="General">
                  <c:v>98</c:v>
                </c:pt>
                <c:pt idx="1443" formatCode="General">
                  <c:v>97.4</c:v>
                </c:pt>
                <c:pt idx="1444" formatCode="General">
                  <c:v>94.9</c:v>
                </c:pt>
                <c:pt idx="1445" formatCode="General">
                  <c:v>94.2</c:v>
                </c:pt>
                <c:pt idx="1446" formatCode="General">
                  <c:v>97.1</c:v>
                </c:pt>
                <c:pt idx="1447" formatCode="General">
                  <c:v>97.2</c:v>
                </c:pt>
                <c:pt idx="1448" formatCode="General">
                  <c:v>89.4</c:v>
                </c:pt>
                <c:pt idx="1449" formatCode="General">
                  <c:v>80.8</c:v>
                </c:pt>
                <c:pt idx="1450" formatCode="General">
                  <c:v>77.319999999999993</c:v>
                </c:pt>
                <c:pt idx="1451" formatCode="General">
                  <c:v>71.78</c:v>
                </c:pt>
                <c:pt idx="1452" formatCode="General">
                  <c:v>72.87</c:v>
                </c:pt>
                <c:pt idx="1453" formatCode="General">
                  <c:v>71.52</c:v>
                </c:pt>
                <c:pt idx="1454" formatCode="General">
                  <c:v>70.58</c:v>
                </c:pt>
                <c:pt idx="1455" formatCode="General">
                  <c:v>71.83</c:v>
                </c:pt>
                <c:pt idx="1456" formatCode="General">
                  <c:v>69.930000000000007</c:v>
                </c:pt>
                <c:pt idx="1457" formatCode="General">
                  <c:v>67.64</c:v>
                </c:pt>
                <c:pt idx="1458" formatCode="General">
                  <c:v>66.05</c:v>
                </c:pt>
                <c:pt idx="1459" formatCode="General">
                  <c:v>72.3</c:v>
                </c:pt>
                <c:pt idx="1460" formatCode="General">
                  <c:v>73.209999999999994</c:v>
                </c:pt>
                <c:pt idx="1461" formatCode="General">
                  <c:v>76.989999999999995</c:v>
                </c:pt>
                <c:pt idx="1462" formatCode="General">
                  <c:v>93</c:v>
                </c:pt>
                <c:pt idx="1463" formatCode="General">
                  <c:v>92.5</c:v>
                </c:pt>
                <c:pt idx="1464" formatCode="General">
                  <c:v>96.1</c:v>
                </c:pt>
                <c:pt idx="1465" formatCode="General">
                  <c:v>99.1</c:v>
                </c:pt>
                <c:pt idx="1466" formatCode="General">
                  <c:v>96.6</c:v>
                </c:pt>
                <c:pt idx="1467" formatCode="General">
                  <c:v>93.9</c:v>
                </c:pt>
                <c:pt idx="1468" formatCode="General">
                  <c:v>96.8</c:v>
                </c:pt>
                <c:pt idx="1469" formatCode="General">
                  <c:v>99.4</c:v>
                </c:pt>
                <c:pt idx="1470" formatCode="General">
                  <c:v>100</c:v>
                </c:pt>
                <c:pt idx="1471" formatCode="General">
                  <c:v>99.9</c:v>
                </c:pt>
                <c:pt idx="1472" formatCode="General">
                  <c:v>94.1</c:v>
                </c:pt>
                <c:pt idx="1473" formatCode="General">
                  <c:v>87.3</c:v>
                </c:pt>
                <c:pt idx="1474" formatCode="General">
                  <c:v>76.72</c:v>
                </c:pt>
                <c:pt idx="1475" formatCode="General">
                  <c:v>70.37</c:v>
                </c:pt>
                <c:pt idx="1476" formatCode="General">
                  <c:v>66.39</c:v>
                </c:pt>
                <c:pt idx="1477" formatCode="General">
                  <c:v>66</c:v>
                </c:pt>
                <c:pt idx="1478" formatCode="General">
                  <c:v>67.2</c:v>
                </c:pt>
                <c:pt idx="1479" formatCode="General">
                  <c:v>70.58</c:v>
                </c:pt>
                <c:pt idx="1480" formatCode="General">
                  <c:v>73.239999999999995</c:v>
                </c:pt>
                <c:pt idx="1481" formatCode="General">
                  <c:v>67.81</c:v>
                </c:pt>
                <c:pt idx="1482" formatCode="General">
                  <c:v>65.41</c:v>
                </c:pt>
                <c:pt idx="1483" formatCode="General">
                  <c:v>71.540000000000006</c:v>
                </c:pt>
                <c:pt idx="1484" formatCode="General">
                  <c:v>75.36</c:v>
                </c:pt>
                <c:pt idx="1485" formatCode="General">
                  <c:v>77.67</c:v>
                </c:pt>
                <c:pt idx="1486" formatCode="General">
                  <c:v>83.8</c:v>
                </c:pt>
                <c:pt idx="1487" formatCode="General">
                  <c:v>94.2</c:v>
                </c:pt>
              </c:numCache>
            </c:numRef>
          </c:xVal>
          <c:yVal>
            <c:numRef>
              <c:f>MAR!$O$5:$O$748</c:f>
              <c:numCache>
                <c:formatCode>General</c:formatCode>
                <c:ptCount val="744"/>
                <c:pt idx="0">
                  <c:v>93.4</c:v>
                </c:pt>
                <c:pt idx="1">
                  <c:v>96.7</c:v>
                </c:pt>
                <c:pt idx="2">
                  <c:v>98.8</c:v>
                </c:pt>
                <c:pt idx="3">
                  <c:v>99.8</c:v>
                </c:pt>
                <c:pt idx="4">
                  <c:v>98.5</c:v>
                </c:pt>
                <c:pt idx="5">
                  <c:v>99.7</c:v>
                </c:pt>
                <c:pt idx="6">
                  <c:v>100</c:v>
                </c:pt>
                <c:pt idx="7">
                  <c:v>99.7</c:v>
                </c:pt>
                <c:pt idx="8">
                  <c:v>95.9</c:v>
                </c:pt>
                <c:pt idx="9">
                  <c:v>86.8</c:v>
                </c:pt>
                <c:pt idx="10">
                  <c:v>82.3</c:v>
                </c:pt>
                <c:pt idx="11">
                  <c:v>74.069999999999993</c:v>
                </c:pt>
                <c:pt idx="12">
                  <c:v>66.88</c:v>
                </c:pt>
                <c:pt idx="13">
                  <c:v>64.06</c:v>
                </c:pt>
                <c:pt idx="14">
                  <c:v>63.08</c:v>
                </c:pt>
                <c:pt idx="15">
                  <c:v>61.64</c:v>
                </c:pt>
                <c:pt idx="16">
                  <c:v>61.46</c:v>
                </c:pt>
                <c:pt idx="17">
                  <c:v>62.25</c:v>
                </c:pt>
                <c:pt idx="18">
                  <c:v>67.42</c:v>
                </c:pt>
                <c:pt idx="19">
                  <c:v>73.599999999999994</c:v>
                </c:pt>
                <c:pt idx="20">
                  <c:v>83.7</c:v>
                </c:pt>
                <c:pt idx="21">
                  <c:v>82.3</c:v>
                </c:pt>
                <c:pt idx="22">
                  <c:v>81.5</c:v>
                </c:pt>
                <c:pt idx="23">
                  <c:v>86.2</c:v>
                </c:pt>
                <c:pt idx="24">
                  <c:v>92.1</c:v>
                </c:pt>
                <c:pt idx="25">
                  <c:v>94.4</c:v>
                </c:pt>
                <c:pt idx="26">
                  <c:v>96.7</c:v>
                </c:pt>
                <c:pt idx="27">
                  <c:v>98.4</c:v>
                </c:pt>
                <c:pt idx="28">
                  <c:v>98.9</c:v>
                </c:pt>
                <c:pt idx="29">
                  <c:v>99.8</c:v>
                </c:pt>
                <c:pt idx="30">
                  <c:v>99.9</c:v>
                </c:pt>
                <c:pt idx="31">
                  <c:v>100</c:v>
                </c:pt>
                <c:pt idx="32">
                  <c:v>98</c:v>
                </c:pt>
                <c:pt idx="33">
                  <c:v>87.9</c:v>
                </c:pt>
                <c:pt idx="34">
                  <c:v>83.4</c:v>
                </c:pt>
                <c:pt idx="35">
                  <c:v>81.3</c:v>
                </c:pt>
                <c:pt idx="36">
                  <c:v>80.7</c:v>
                </c:pt>
                <c:pt idx="37">
                  <c:v>78.819999999999993</c:v>
                </c:pt>
                <c:pt idx="38">
                  <c:v>77.14</c:v>
                </c:pt>
                <c:pt idx="39">
                  <c:v>76.83</c:v>
                </c:pt>
                <c:pt idx="40">
                  <c:v>77.88</c:v>
                </c:pt>
                <c:pt idx="41">
                  <c:v>76.73</c:v>
                </c:pt>
                <c:pt idx="42">
                  <c:v>77.83</c:v>
                </c:pt>
                <c:pt idx="43">
                  <c:v>79.52</c:v>
                </c:pt>
                <c:pt idx="44">
                  <c:v>78.430000000000007</c:v>
                </c:pt>
                <c:pt idx="45">
                  <c:v>80.2</c:v>
                </c:pt>
                <c:pt idx="46">
                  <c:v>82.3</c:v>
                </c:pt>
                <c:pt idx="47">
                  <c:v>83.6</c:v>
                </c:pt>
                <c:pt idx="48">
                  <c:v>90</c:v>
                </c:pt>
                <c:pt idx="49">
                  <c:v>91.5</c:v>
                </c:pt>
                <c:pt idx="50">
                  <c:v>94</c:v>
                </c:pt>
                <c:pt idx="51">
                  <c:v>95.7</c:v>
                </c:pt>
                <c:pt idx="52">
                  <c:v>98</c:v>
                </c:pt>
                <c:pt idx="53">
                  <c:v>99.2</c:v>
                </c:pt>
                <c:pt idx="54">
                  <c:v>98</c:v>
                </c:pt>
                <c:pt idx="55">
                  <c:v>97.2</c:v>
                </c:pt>
                <c:pt idx="56">
                  <c:v>92</c:v>
                </c:pt>
                <c:pt idx="57">
                  <c:v>81.599999999999994</c:v>
                </c:pt>
                <c:pt idx="58">
                  <c:v>70.900000000000006</c:v>
                </c:pt>
                <c:pt idx="59">
                  <c:v>63.44</c:v>
                </c:pt>
                <c:pt idx="60">
                  <c:v>68.760000000000005</c:v>
                </c:pt>
                <c:pt idx="61">
                  <c:v>68.349999999999994</c:v>
                </c:pt>
                <c:pt idx="62">
                  <c:v>70.69</c:v>
                </c:pt>
                <c:pt idx="63">
                  <c:v>67.52</c:v>
                </c:pt>
                <c:pt idx="64">
                  <c:v>68.650000000000006</c:v>
                </c:pt>
                <c:pt idx="65">
                  <c:v>60.17</c:v>
                </c:pt>
                <c:pt idx="66">
                  <c:v>61.97</c:v>
                </c:pt>
                <c:pt idx="67">
                  <c:v>67.36</c:v>
                </c:pt>
                <c:pt idx="68">
                  <c:v>74.540000000000006</c:v>
                </c:pt>
                <c:pt idx="69">
                  <c:v>81.5</c:v>
                </c:pt>
                <c:pt idx="70">
                  <c:v>84.7</c:v>
                </c:pt>
                <c:pt idx="71">
                  <c:v>86.9</c:v>
                </c:pt>
                <c:pt idx="72">
                  <c:v>88.3</c:v>
                </c:pt>
                <c:pt idx="73">
                  <c:v>91.9</c:v>
                </c:pt>
                <c:pt idx="74">
                  <c:v>98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96.3</c:v>
                </c:pt>
                <c:pt idx="81">
                  <c:v>87.1</c:v>
                </c:pt>
                <c:pt idx="82">
                  <c:v>80.3</c:v>
                </c:pt>
                <c:pt idx="83">
                  <c:v>78.36</c:v>
                </c:pt>
                <c:pt idx="84">
                  <c:v>77.78</c:v>
                </c:pt>
                <c:pt idx="85">
                  <c:v>76.33</c:v>
                </c:pt>
                <c:pt idx="86">
                  <c:v>74.56</c:v>
                </c:pt>
                <c:pt idx="87">
                  <c:v>73.81</c:v>
                </c:pt>
                <c:pt idx="88">
                  <c:v>73.73</c:v>
                </c:pt>
                <c:pt idx="89">
                  <c:v>73.14</c:v>
                </c:pt>
                <c:pt idx="90">
                  <c:v>68.400000000000006</c:v>
                </c:pt>
                <c:pt idx="91">
                  <c:v>73.33</c:v>
                </c:pt>
                <c:pt idx="92">
                  <c:v>73.56</c:v>
                </c:pt>
                <c:pt idx="93">
                  <c:v>74.22</c:v>
                </c:pt>
                <c:pt idx="94">
                  <c:v>78.08</c:v>
                </c:pt>
                <c:pt idx="95">
                  <c:v>81.2</c:v>
                </c:pt>
                <c:pt idx="96">
                  <c:v>85.3</c:v>
                </c:pt>
                <c:pt idx="97">
                  <c:v>90.2</c:v>
                </c:pt>
                <c:pt idx="98">
                  <c:v>91.9</c:v>
                </c:pt>
                <c:pt idx="99">
                  <c:v>94.2</c:v>
                </c:pt>
                <c:pt idx="100">
                  <c:v>97</c:v>
                </c:pt>
                <c:pt idx="101">
                  <c:v>97.1</c:v>
                </c:pt>
                <c:pt idx="102">
                  <c:v>84.1</c:v>
                </c:pt>
                <c:pt idx="103">
                  <c:v>82.4</c:v>
                </c:pt>
                <c:pt idx="104">
                  <c:v>82.6</c:v>
                </c:pt>
                <c:pt idx="105">
                  <c:v>83.9</c:v>
                </c:pt>
                <c:pt idx="106">
                  <c:v>82.3</c:v>
                </c:pt>
                <c:pt idx="107">
                  <c:v>81.8</c:v>
                </c:pt>
                <c:pt idx="108">
                  <c:v>75.489999999999995</c:v>
                </c:pt>
                <c:pt idx="109">
                  <c:v>74.83</c:v>
                </c:pt>
                <c:pt idx="110">
                  <c:v>66.150000000000006</c:v>
                </c:pt>
                <c:pt idx="111">
                  <c:v>58.17</c:v>
                </c:pt>
                <c:pt idx="112">
                  <c:v>57.02</c:v>
                </c:pt>
                <c:pt idx="113">
                  <c:v>55.67</c:v>
                </c:pt>
                <c:pt idx="114">
                  <c:v>56.51</c:v>
                </c:pt>
                <c:pt idx="115">
                  <c:v>59.95</c:v>
                </c:pt>
                <c:pt idx="116">
                  <c:v>69.19</c:v>
                </c:pt>
                <c:pt idx="117">
                  <c:v>70.19</c:v>
                </c:pt>
                <c:pt idx="118">
                  <c:v>78.819999999999993</c:v>
                </c:pt>
                <c:pt idx="119">
                  <c:v>85.8</c:v>
                </c:pt>
                <c:pt idx="120">
                  <c:v>92.3</c:v>
                </c:pt>
                <c:pt idx="121">
                  <c:v>94.2</c:v>
                </c:pt>
                <c:pt idx="122">
                  <c:v>94.9</c:v>
                </c:pt>
                <c:pt idx="123">
                  <c:v>92.9</c:v>
                </c:pt>
                <c:pt idx="124">
                  <c:v>91</c:v>
                </c:pt>
                <c:pt idx="125">
                  <c:v>96.1</c:v>
                </c:pt>
                <c:pt idx="126">
                  <c:v>98.7</c:v>
                </c:pt>
                <c:pt idx="127">
                  <c:v>97.3</c:v>
                </c:pt>
                <c:pt idx="128">
                  <c:v>88.5</c:v>
                </c:pt>
                <c:pt idx="129">
                  <c:v>79.89</c:v>
                </c:pt>
                <c:pt idx="130">
                  <c:v>72.06</c:v>
                </c:pt>
                <c:pt idx="131">
                  <c:v>63.98</c:v>
                </c:pt>
                <c:pt idx="132">
                  <c:v>60.49</c:v>
                </c:pt>
                <c:pt idx="133">
                  <c:v>60.01</c:v>
                </c:pt>
                <c:pt idx="134">
                  <c:v>66.739999999999995</c:v>
                </c:pt>
                <c:pt idx="135">
                  <c:v>70.25</c:v>
                </c:pt>
                <c:pt idx="136">
                  <c:v>66.13</c:v>
                </c:pt>
                <c:pt idx="137">
                  <c:v>66.03</c:v>
                </c:pt>
                <c:pt idx="138">
                  <c:v>69.489999999999995</c:v>
                </c:pt>
                <c:pt idx="139">
                  <c:v>70.510000000000005</c:v>
                </c:pt>
                <c:pt idx="140">
                  <c:v>73.03</c:v>
                </c:pt>
                <c:pt idx="141">
                  <c:v>76.489999999999995</c:v>
                </c:pt>
                <c:pt idx="142">
                  <c:v>80.599999999999994</c:v>
                </c:pt>
                <c:pt idx="143">
                  <c:v>80.7</c:v>
                </c:pt>
                <c:pt idx="144">
                  <c:v>79.45</c:v>
                </c:pt>
                <c:pt idx="145">
                  <c:v>77.09</c:v>
                </c:pt>
                <c:pt idx="146">
                  <c:v>75.510000000000005</c:v>
                </c:pt>
                <c:pt idx="147">
                  <c:v>77.48</c:v>
                </c:pt>
                <c:pt idx="148">
                  <c:v>80.3</c:v>
                </c:pt>
                <c:pt idx="149">
                  <c:v>87</c:v>
                </c:pt>
                <c:pt idx="150">
                  <c:v>87.9</c:v>
                </c:pt>
                <c:pt idx="151">
                  <c:v>92.9</c:v>
                </c:pt>
                <c:pt idx="152">
                  <c:v>85.9</c:v>
                </c:pt>
                <c:pt idx="153">
                  <c:v>77.62</c:v>
                </c:pt>
                <c:pt idx="154">
                  <c:v>73.989999999999995</c:v>
                </c:pt>
                <c:pt idx="155">
                  <c:v>70.44</c:v>
                </c:pt>
                <c:pt idx="156">
                  <c:v>71.95</c:v>
                </c:pt>
                <c:pt idx="157">
                  <c:v>75.61</c:v>
                </c:pt>
                <c:pt idx="158">
                  <c:v>76.02</c:v>
                </c:pt>
                <c:pt idx="159">
                  <c:v>74.77</c:v>
                </c:pt>
                <c:pt idx="160">
                  <c:v>75.14</c:v>
                </c:pt>
                <c:pt idx="161">
                  <c:v>75.73</c:v>
                </c:pt>
                <c:pt idx="162">
                  <c:v>78.09</c:v>
                </c:pt>
                <c:pt idx="163">
                  <c:v>81.5</c:v>
                </c:pt>
                <c:pt idx="164">
                  <c:v>82</c:v>
                </c:pt>
                <c:pt idx="165">
                  <c:v>82.1</c:v>
                </c:pt>
                <c:pt idx="166">
                  <c:v>84.8</c:v>
                </c:pt>
                <c:pt idx="167">
                  <c:v>90.2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99.7</c:v>
                </c:pt>
                <c:pt idx="177">
                  <c:v>97.5</c:v>
                </c:pt>
                <c:pt idx="178">
                  <c:v>85.9</c:v>
                </c:pt>
                <c:pt idx="179">
                  <c:v>80.900000000000006</c:v>
                </c:pt>
                <c:pt idx="180">
                  <c:v>78.64</c:v>
                </c:pt>
                <c:pt idx="181">
                  <c:v>79.349999999999994</c:v>
                </c:pt>
                <c:pt idx="182">
                  <c:v>76.430000000000007</c:v>
                </c:pt>
                <c:pt idx="183">
                  <c:v>78.75</c:v>
                </c:pt>
                <c:pt idx="184">
                  <c:v>77.290000000000006</c:v>
                </c:pt>
                <c:pt idx="185">
                  <c:v>77.540000000000006</c:v>
                </c:pt>
                <c:pt idx="186">
                  <c:v>79.989999999999995</c:v>
                </c:pt>
                <c:pt idx="187">
                  <c:v>89.3</c:v>
                </c:pt>
                <c:pt idx="188">
                  <c:v>95.3</c:v>
                </c:pt>
                <c:pt idx="189">
                  <c:v>99.2</c:v>
                </c:pt>
                <c:pt idx="190">
                  <c:v>99.7</c:v>
                </c:pt>
                <c:pt idx="191">
                  <c:v>93.6</c:v>
                </c:pt>
                <c:pt idx="192">
                  <c:v>86.5</c:v>
                </c:pt>
                <c:pt idx="193">
                  <c:v>89.6</c:v>
                </c:pt>
                <c:pt idx="194">
                  <c:v>87</c:v>
                </c:pt>
                <c:pt idx="195">
                  <c:v>85.6</c:v>
                </c:pt>
                <c:pt idx="196">
                  <c:v>84.3</c:v>
                </c:pt>
                <c:pt idx="197">
                  <c:v>86</c:v>
                </c:pt>
                <c:pt idx="198">
                  <c:v>89.9</c:v>
                </c:pt>
                <c:pt idx="199">
                  <c:v>90</c:v>
                </c:pt>
                <c:pt idx="200">
                  <c:v>84.7</c:v>
                </c:pt>
                <c:pt idx="201">
                  <c:v>80.099999999999994</c:v>
                </c:pt>
                <c:pt idx="202">
                  <c:v>78.099999999999994</c:v>
                </c:pt>
                <c:pt idx="203">
                  <c:v>75</c:v>
                </c:pt>
                <c:pt idx="204">
                  <c:v>72.739999999999995</c:v>
                </c:pt>
                <c:pt idx="205">
                  <c:v>75.05</c:v>
                </c:pt>
                <c:pt idx="206">
                  <c:v>74.7</c:v>
                </c:pt>
                <c:pt idx="207">
                  <c:v>94.1</c:v>
                </c:pt>
                <c:pt idx="208">
                  <c:v>97.1</c:v>
                </c:pt>
                <c:pt idx="209">
                  <c:v>90.8</c:v>
                </c:pt>
                <c:pt idx="210">
                  <c:v>91.2</c:v>
                </c:pt>
                <c:pt idx="211">
                  <c:v>93.1</c:v>
                </c:pt>
                <c:pt idx="212">
                  <c:v>92.4</c:v>
                </c:pt>
                <c:pt idx="213">
                  <c:v>89.4</c:v>
                </c:pt>
                <c:pt idx="214">
                  <c:v>89.5</c:v>
                </c:pt>
                <c:pt idx="215">
                  <c:v>88.2</c:v>
                </c:pt>
                <c:pt idx="216">
                  <c:v>94.8</c:v>
                </c:pt>
                <c:pt idx="217">
                  <c:v>96.8</c:v>
                </c:pt>
                <c:pt idx="218">
                  <c:v>96.1</c:v>
                </c:pt>
                <c:pt idx="219">
                  <c:v>97.4</c:v>
                </c:pt>
                <c:pt idx="220">
                  <c:v>99.6</c:v>
                </c:pt>
                <c:pt idx="221">
                  <c:v>99.4</c:v>
                </c:pt>
                <c:pt idx="222">
                  <c:v>100</c:v>
                </c:pt>
                <c:pt idx="223">
                  <c:v>98.8</c:v>
                </c:pt>
                <c:pt idx="224">
                  <c:v>93.6</c:v>
                </c:pt>
                <c:pt idx="225">
                  <c:v>84.7</c:v>
                </c:pt>
                <c:pt idx="226">
                  <c:v>78.150000000000006</c:v>
                </c:pt>
                <c:pt idx="227">
                  <c:v>75.39</c:v>
                </c:pt>
                <c:pt idx="228">
                  <c:v>74.31</c:v>
                </c:pt>
                <c:pt idx="229">
                  <c:v>75.209999999999994</c:v>
                </c:pt>
                <c:pt idx="230">
                  <c:v>76.75</c:v>
                </c:pt>
                <c:pt idx="231">
                  <c:v>77.010000000000005</c:v>
                </c:pt>
                <c:pt idx="232">
                  <c:v>81.7</c:v>
                </c:pt>
                <c:pt idx="233">
                  <c:v>75.09</c:v>
                </c:pt>
                <c:pt idx="234">
                  <c:v>78.08</c:v>
                </c:pt>
                <c:pt idx="235">
                  <c:v>83.2</c:v>
                </c:pt>
                <c:pt idx="236">
                  <c:v>86.4</c:v>
                </c:pt>
                <c:pt idx="237">
                  <c:v>85.7</c:v>
                </c:pt>
                <c:pt idx="238">
                  <c:v>82.4</c:v>
                </c:pt>
                <c:pt idx="239">
                  <c:v>75.12</c:v>
                </c:pt>
                <c:pt idx="240">
                  <c:v>64.17</c:v>
                </c:pt>
                <c:pt idx="241">
                  <c:v>72.72</c:v>
                </c:pt>
                <c:pt idx="242">
                  <c:v>72.78</c:v>
                </c:pt>
                <c:pt idx="243">
                  <c:v>81.5</c:v>
                </c:pt>
                <c:pt idx="244">
                  <c:v>86.9</c:v>
                </c:pt>
                <c:pt idx="245">
                  <c:v>88.6</c:v>
                </c:pt>
                <c:pt idx="246">
                  <c:v>81.7</c:v>
                </c:pt>
                <c:pt idx="247">
                  <c:v>87</c:v>
                </c:pt>
                <c:pt idx="248">
                  <c:v>79.25</c:v>
                </c:pt>
                <c:pt idx="249">
                  <c:v>68.77</c:v>
                </c:pt>
                <c:pt idx="250">
                  <c:v>66.41</c:v>
                </c:pt>
                <c:pt idx="251">
                  <c:v>70.42</c:v>
                </c:pt>
                <c:pt idx="252">
                  <c:v>70.5</c:v>
                </c:pt>
                <c:pt idx="253">
                  <c:v>68.92</c:v>
                </c:pt>
                <c:pt idx="254">
                  <c:v>72.89</c:v>
                </c:pt>
                <c:pt idx="255">
                  <c:v>79.23</c:v>
                </c:pt>
                <c:pt idx="256">
                  <c:v>80.2</c:v>
                </c:pt>
                <c:pt idx="257">
                  <c:v>81.8</c:v>
                </c:pt>
                <c:pt idx="258">
                  <c:v>80.3</c:v>
                </c:pt>
                <c:pt idx="259">
                  <c:v>81.2</c:v>
                </c:pt>
                <c:pt idx="260">
                  <c:v>96.8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99.8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99.1</c:v>
                </c:pt>
                <c:pt idx="272">
                  <c:v>96.4</c:v>
                </c:pt>
                <c:pt idx="273">
                  <c:v>92.2</c:v>
                </c:pt>
                <c:pt idx="274">
                  <c:v>79.97</c:v>
                </c:pt>
                <c:pt idx="275">
                  <c:v>76.849999999999994</c:v>
                </c:pt>
                <c:pt idx="276">
                  <c:v>72.349999999999994</c:v>
                </c:pt>
                <c:pt idx="277">
                  <c:v>67.709999999999994</c:v>
                </c:pt>
                <c:pt idx="278">
                  <c:v>69.599999999999994</c:v>
                </c:pt>
                <c:pt idx="279">
                  <c:v>69.42</c:v>
                </c:pt>
                <c:pt idx="280">
                  <c:v>67.8</c:v>
                </c:pt>
                <c:pt idx="281">
                  <c:v>68.33</c:v>
                </c:pt>
                <c:pt idx="282">
                  <c:v>71.84</c:v>
                </c:pt>
                <c:pt idx="283">
                  <c:v>79.08</c:v>
                </c:pt>
                <c:pt idx="284">
                  <c:v>79.180000000000007</c:v>
                </c:pt>
                <c:pt idx="285">
                  <c:v>79.31</c:v>
                </c:pt>
                <c:pt idx="286">
                  <c:v>82.6</c:v>
                </c:pt>
                <c:pt idx="287">
                  <c:v>99.6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99.6</c:v>
                </c:pt>
                <c:pt idx="293">
                  <c:v>99.3</c:v>
                </c:pt>
                <c:pt idx="294">
                  <c:v>99.9</c:v>
                </c:pt>
                <c:pt idx="295">
                  <c:v>99</c:v>
                </c:pt>
                <c:pt idx="296">
                  <c:v>91.6</c:v>
                </c:pt>
                <c:pt idx="297">
                  <c:v>79.650000000000006</c:v>
                </c:pt>
                <c:pt idx="298">
                  <c:v>74.040000000000006</c:v>
                </c:pt>
                <c:pt idx="299">
                  <c:v>72.239999999999995</c:v>
                </c:pt>
                <c:pt idx="300">
                  <c:v>69.22</c:v>
                </c:pt>
                <c:pt idx="301">
                  <c:v>69.05</c:v>
                </c:pt>
                <c:pt idx="302">
                  <c:v>71.34</c:v>
                </c:pt>
                <c:pt idx="303">
                  <c:v>72.45</c:v>
                </c:pt>
                <c:pt idx="304">
                  <c:v>74.430000000000007</c:v>
                </c:pt>
                <c:pt idx="305">
                  <c:v>73.67</c:v>
                </c:pt>
                <c:pt idx="306">
                  <c:v>74.3</c:v>
                </c:pt>
                <c:pt idx="307">
                  <c:v>76.73</c:v>
                </c:pt>
                <c:pt idx="308">
                  <c:v>79.48</c:v>
                </c:pt>
                <c:pt idx="309">
                  <c:v>79</c:v>
                </c:pt>
                <c:pt idx="310">
                  <c:v>80.7</c:v>
                </c:pt>
                <c:pt idx="311">
                  <c:v>96.6</c:v>
                </c:pt>
                <c:pt idx="312">
                  <c:v>99.5</c:v>
                </c:pt>
                <c:pt idx="313">
                  <c:v>99.9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99</c:v>
                </c:pt>
                <c:pt idx="320">
                  <c:v>94.4</c:v>
                </c:pt>
                <c:pt idx="321">
                  <c:v>83</c:v>
                </c:pt>
                <c:pt idx="322">
                  <c:v>74.2</c:v>
                </c:pt>
                <c:pt idx="323">
                  <c:v>70.010000000000005</c:v>
                </c:pt>
                <c:pt idx="324">
                  <c:v>67.03</c:v>
                </c:pt>
                <c:pt idx="325">
                  <c:v>66.63</c:v>
                </c:pt>
                <c:pt idx="326">
                  <c:v>65.489999999999995</c:v>
                </c:pt>
                <c:pt idx="327">
                  <c:v>68.05</c:v>
                </c:pt>
                <c:pt idx="328">
                  <c:v>69.790000000000006</c:v>
                </c:pt>
                <c:pt idx="329">
                  <c:v>72.489999999999995</c:v>
                </c:pt>
                <c:pt idx="330">
                  <c:v>77</c:v>
                </c:pt>
                <c:pt idx="331">
                  <c:v>80</c:v>
                </c:pt>
                <c:pt idx="332">
                  <c:v>80.5</c:v>
                </c:pt>
                <c:pt idx="333">
                  <c:v>79.31</c:v>
                </c:pt>
                <c:pt idx="334">
                  <c:v>79.150000000000006</c:v>
                </c:pt>
                <c:pt idx="335">
                  <c:v>79.349999999999994</c:v>
                </c:pt>
                <c:pt idx="336">
                  <c:v>85.7</c:v>
                </c:pt>
                <c:pt idx="337">
                  <c:v>88.2</c:v>
                </c:pt>
                <c:pt idx="338">
                  <c:v>92.5</c:v>
                </c:pt>
                <c:pt idx="339">
                  <c:v>96.1</c:v>
                </c:pt>
                <c:pt idx="340">
                  <c:v>96.4</c:v>
                </c:pt>
                <c:pt idx="341">
                  <c:v>99</c:v>
                </c:pt>
                <c:pt idx="342">
                  <c:v>99.6</c:v>
                </c:pt>
                <c:pt idx="343">
                  <c:v>98</c:v>
                </c:pt>
                <c:pt idx="344">
                  <c:v>90.6</c:v>
                </c:pt>
                <c:pt idx="345">
                  <c:v>84</c:v>
                </c:pt>
                <c:pt idx="346">
                  <c:v>78.33</c:v>
                </c:pt>
                <c:pt idx="347">
                  <c:v>75.680000000000007</c:v>
                </c:pt>
                <c:pt idx="348">
                  <c:v>73.89</c:v>
                </c:pt>
                <c:pt idx="349">
                  <c:v>72.819999999999993</c:v>
                </c:pt>
                <c:pt idx="350">
                  <c:v>74.22</c:v>
                </c:pt>
                <c:pt idx="351">
                  <c:v>76.5</c:v>
                </c:pt>
                <c:pt idx="352">
                  <c:v>77.569999999999993</c:v>
                </c:pt>
                <c:pt idx="353">
                  <c:v>73.87</c:v>
                </c:pt>
                <c:pt idx="354">
                  <c:v>74.180000000000007</c:v>
                </c:pt>
                <c:pt idx="355">
                  <c:v>73.55</c:v>
                </c:pt>
                <c:pt idx="356">
                  <c:v>73.16</c:v>
                </c:pt>
                <c:pt idx="357">
                  <c:v>76.64</c:v>
                </c:pt>
                <c:pt idx="358">
                  <c:v>82.1</c:v>
                </c:pt>
                <c:pt idx="359">
                  <c:v>92.8</c:v>
                </c:pt>
                <c:pt idx="360">
                  <c:v>96.2</c:v>
                </c:pt>
                <c:pt idx="361">
                  <c:v>97.2</c:v>
                </c:pt>
                <c:pt idx="362">
                  <c:v>94.9</c:v>
                </c:pt>
                <c:pt idx="363">
                  <c:v>93.4</c:v>
                </c:pt>
                <c:pt idx="364">
                  <c:v>96.8</c:v>
                </c:pt>
                <c:pt idx="365">
                  <c:v>98.2</c:v>
                </c:pt>
                <c:pt idx="366">
                  <c:v>99.8</c:v>
                </c:pt>
                <c:pt idx="367">
                  <c:v>98.5</c:v>
                </c:pt>
                <c:pt idx="368">
                  <c:v>83.6</c:v>
                </c:pt>
                <c:pt idx="369">
                  <c:v>75.86</c:v>
                </c:pt>
                <c:pt idx="370">
                  <c:v>67.349999999999994</c:v>
                </c:pt>
                <c:pt idx="371">
                  <c:v>62.25</c:v>
                </c:pt>
                <c:pt idx="372">
                  <c:v>56.6</c:v>
                </c:pt>
                <c:pt idx="373">
                  <c:v>57.09</c:v>
                </c:pt>
                <c:pt idx="374">
                  <c:v>59.75</c:v>
                </c:pt>
                <c:pt idx="375">
                  <c:v>61.45</c:v>
                </c:pt>
                <c:pt idx="376">
                  <c:v>62.68</c:v>
                </c:pt>
                <c:pt idx="377">
                  <c:v>65.75</c:v>
                </c:pt>
                <c:pt idx="378">
                  <c:v>72.19</c:v>
                </c:pt>
                <c:pt idx="379">
                  <c:v>82.9</c:v>
                </c:pt>
                <c:pt idx="380">
                  <c:v>88.8</c:v>
                </c:pt>
                <c:pt idx="381">
                  <c:v>91.9</c:v>
                </c:pt>
                <c:pt idx="382">
                  <c:v>91.7</c:v>
                </c:pt>
                <c:pt idx="383">
                  <c:v>95.8</c:v>
                </c:pt>
                <c:pt idx="384">
                  <c:v>97.5</c:v>
                </c:pt>
                <c:pt idx="385">
                  <c:v>96.6</c:v>
                </c:pt>
                <c:pt idx="386">
                  <c:v>95</c:v>
                </c:pt>
                <c:pt idx="387">
                  <c:v>95.6</c:v>
                </c:pt>
                <c:pt idx="388">
                  <c:v>99</c:v>
                </c:pt>
                <c:pt idx="389">
                  <c:v>99.7</c:v>
                </c:pt>
                <c:pt idx="390">
                  <c:v>99.9</c:v>
                </c:pt>
                <c:pt idx="391">
                  <c:v>98.7</c:v>
                </c:pt>
                <c:pt idx="392">
                  <c:v>90.3</c:v>
                </c:pt>
                <c:pt idx="393">
                  <c:v>68.28</c:v>
                </c:pt>
                <c:pt idx="394">
                  <c:v>64.22</c:v>
                </c:pt>
                <c:pt idx="395">
                  <c:v>60.48</c:v>
                </c:pt>
                <c:pt idx="396">
                  <c:v>61.73</c:v>
                </c:pt>
                <c:pt idx="397">
                  <c:v>60.97</c:v>
                </c:pt>
                <c:pt idx="398">
                  <c:v>63.15</c:v>
                </c:pt>
                <c:pt idx="399">
                  <c:v>62.42</c:v>
                </c:pt>
                <c:pt idx="400">
                  <c:v>61.07</c:v>
                </c:pt>
                <c:pt idx="401">
                  <c:v>61.31</c:v>
                </c:pt>
                <c:pt idx="402">
                  <c:v>67.290000000000006</c:v>
                </c:pt>
                <c:pt idx="403">
                  <c:v>78.290000000000006</c:v>
                </c:pt>
                <c:pt idx="404">
                  <c:v>81.7</c:v>
                </c:pt>
                <c:pt idx="405">
                  <c:v>84</c:v>
                </c:pt>
                <c:pt idx="406">
                  <c:v>89</c:v>
                </c:pt>
                <c:pt idx="407">
                  <c:v>93.3</c:v>
                </c:pt>
                <c:pt idx="408">
                  <c:v>95.1</c:v>
                </c:pt>
                <c:pt idx="409">
                  <c:v>98.8</c:v>
                </c:pt>
                <c:pt idx="410">
                  <c:v>99.6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99.5</c:v>
                </c:pt>
                <c:pt idx="416">
                  <c:v>95.3</c:v>
                </c:pt>
                <c:pt idx="417">
                  <c:v>87.7</c:v>
                </c:pt>
                <c:pt idx="418">
                  <c:v>85.3</c:v>
                </c:pt>
                <c:pt idx="419">
                  <c:v>78.03</c:v>
                </c:pt>
                <c:pt idx="420">
                  <c:v>73.72</c:v>
                </c:pt>
                <c:pt idx="421">
                  <c:v>66.349999999999994</c:v>
                </c:pt>
                <c:pt idx="422">
                  <c:v>61.84</c:v>
                </c:pt>
                <c:pt idx="423">
                  <c:v>64.78</c:v>
                </c:pt>
                <c:pt idx="424">
                  <c:v>66.84</c:v>
                </c:pt>
                <c:pt idx="425">
                  <c:v>67.69</c:v>
                </c:pt>
                <c:pt idx="426">
                  <c:v>74.87</c:v>
                </c:pt>
                <c:pt idx="427">
                  <c:v>82.6</c:v>
                </c:pt>
                <c:pt idx="428">
                  <c:v>87.7</c:v>
                </c:pt>
                <c:pt idx="429">
                  <c:v>88.1</c:v>
                </c:pt>
                <c:pt idx="430">
                  <c:v>84.8</c:v>
                </c:pt>
                <c:pt idx="431">
                  <c:v>92</c:v>
                </c:pt>
                <c:pt idx="432">
                  <c:v>95.7</c:v>
                </c:pt>
                <c:pt idx="433">
                  <c:v>96.9</c:v>
                </c:pt>
                <c:pt idx="434">
                  <c:v>96.6</c:v>
                </c:pt>
                <c:pt idx="435">
                  <c:v>96.9</c:v>
                </c:pt>
                <c:pt idx="436">
                  <c:v>97.9</c:v>
                </c:pt>
                <c:pt idx="437">
                  <c:v>95.9</c:v>
                </c:pt>
                <c:pt idx="438">
                  <c:v>96.4</c:v>
                </c:pt>
                <c:pt idx="439">
                  <c:v>97.3</c:v>
                </c:pt>
                <c:pt idx="440">
                  <c:v>89.1</c:v>
                </c:pt>
                <c:pt idx="441">
                  <c:v>86.5</c:v>
                </c:pt>
                <c:pt idx="442">
                  <c:v>82.9</c:v>
                </c:pt>
                <c:pt idx="443">
                  <c:v>78.87</c:v>
                </c:pt>
                <c:pt idx="444">
                  <c:v>76.09</c:v>
                </c:pt>
                <c:pt idx="445">
                  <c:v>75.88</c:v>
                </c:pt>
                <c:pt idx="446">
                  <c:v>74.709999999999994</c:v>
                </c:pt>
                <c:pt idx="447">
                  <c:v>75.8</c:v>
                </c:pt>
                <c:pt idx="448">
                  <c:v>76.599999999999994</c:v>
                </c:pt>
                <c:pt idx="449">
                  <c:v>77.88</c:v>
                </c:pt>
                <c:pt idx="450">
                  <c:v>79.64</c:v>
                </c:pt>
                <c:pt idx="451">
                  <c:v>83.6</c:v>
                </c:pt>
                <c:pt idx="452">
                  <c:v>86.3</c:v>
                </c:pt>
                <c:pt idx="453">
                  <c:v>80.400000000000006</c:v>
                </c:pt>
                <c:pt idx="454">
                  <c:v>82.2</c:v>
                </c:pt>
                <c:pt idx="455">
                  <c:v>83.9</c:v>
                </c:pt>
                <c:pt idx="456">
                  <c:v>92.7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99.9</c:v>
                </c:pt>
                <c:pt idx="465">
                  <c:v>96.8</c:v>
                </c:pt>
                <c:pt idx="466">
                  <c:v>84.2</c:v>
                </c:pt>
                <c:pt idx="467">
                  <c:v>80.400000000000006</c:v>
                </c:pt>
                <c:pt idx="468">
                  <c:v>80.3</c:v>
                </c:pt>
                <c:pt idx="469">
                  <c:v>79.77</c:v>
                </c:pt>
                <c:pt idx="470">
                  <c:v>78.75</c:v>
                </c:pt>
                <c:pt idx="471">
                  <c:v>77.849999999999994</c:v>
                </c:pt>
                <c:pt idx="472">
                  <c:v>76.37</c:v>
                </c:pt>
                <c:pt idx="473">
                  <c:v>74.040000000000006</c:v>
                </c:pt>
                <c:pt idx="474">
                  <c:v>71.58</c:v>
                </c:pt>
                <c:pt idx="475">
                  <c:v>74.95</c:v>
                </c:pt>
                <c:pt idx="476">
                  <c:v>77.069999999999993</c:v>
                </c:pt>
                <c:pt idx="477">
                  <c:v>86.5</c:v>
                </c:pt>
                <c:pt idx="478">
                  <c:v>92.5</c:v>
                </c:pt>
                <c:pt idx="479">
                  <c:v>95.1</c:v>
                </c:pt>
                <c:pt idx="480">
                  <c:v>97.7</c:v>
                </c:pt>
                <c:pt idx="481">
                  <c:v>99.9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98.7</c:v>
                </c:pt>
                <c:pt idx="489">
                  <c:v>89.6</c:v>
                </c:pt>
                <c:pt idx="490">
                  <c:v>82.4</c:v>
                </c:pt>
                <c:pt idx="491">
                  <c:v>81.599999999999994</c:v>
                </c:pt>
                <c:pt idx="492">
                  <c:v>81.400000000000006</c:v>
                </c:pt>
                <c:pt idx="493">
                  <c:v>80.3</c:v>
                </c:pt>
                <c:pt idx="494">
                  <c:v>79.12</c:v>
                </c:pt>
                <c:pt idx="495">
                  <c:v>78.05</c:v>
                </c:pt>
                <c:pt idx="496">
                  <c:v>78.03</c:v>
                </c:pt>
                <c:pt idx="497">
                  <c:v>77.88</c:v>
                </c:pt>
                <c:pt idx="498">
                  <c:v>75.69</c:v>
                </c:pt>
                <c:pt idx="499">
                  <c:v>84.5</c:v>
                </c:pt>
                <c:pt idx="500">
                  <c:v>85.1</c:v>
                </c:pt>
                <c:pt idx="501">
                  <c:v>89.7</c:v>
                </c:pt>
                <c:pt idx="502">
                  <c:v>92.1</c:v>
                </c:pt>
                <c:pt idx="503">
                  <c:v>90</c:v>
                </c:pt>
                <c:pt idx="504">
                  <c:v>89.8</c:v>
                </c:pt>
                <c:pt idx="505">
                  <c:v>94.6</c:v>
                </c:pt>
                <c:pt idx="506">
                  <c:v>99.5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97.7</c:v>
                </c:pt>
                <c:pt idx="513">
                  <c:v>91.8</c:v>
                </c:pt>
                <c:pt idx="514">
                  <c:v>85.4</c:v>
                </c:pt>
                <c:pt idx="515">
                  <c:v>82.4</c:v>
                </c:pt>
                <c:pt idx="516">
                  <c:v>79.680000000000007</c:v>
                </c:pt>
                <c:pt idx="517">
                  <c:v>73.959999999999994</c:v>
                </c:pt>
                <c:pt idx="518">
                  <c:v>78.7</c:v>
                </c:pt>
                <c:pt idx="519">
                  <c:v>80.3</c:v>
                </c:pt>
                <c:pt idx="520">
                  <c:v>91.1</c:v>
                </c:pt>
                <c:pt idx="521">
                  <c:v>87.7</c:v>
                </c:pt>
                <c:pt idx="522">
                  <c:v>87.4</c:v>
                </c:pt>
                <c:pt idx="523">
                  <c:v>88.3</c:v>
                </c:pt>
                <c:pt idx="524">
                  <c:v>86.7</c:v>
                </c:pt>
                <c:pt idx="525">
                  <c:v>91.7</c:v>
                </c:pt>
                <c:pt idx="526">
                  <c:v>94.2</c:v>
                </c:pt>
                <c:pt idx="527">
                  <c:v>98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99.2</c:v>
                </c:pt>
                <c:pt idx="537">
                  <c:v>92</c:v>
                </c:pt>
                <c:pt idx="538">
                  <c:v>79.05</c:v>
                </c:pt>
                <c:pt idx="539">
                  <c:v>70.16</c:v>
                </c:pt>
                <c:pt idx="540">
                  <c:v>73.27</c:v>
                </c:pt>
                <c:pt idx="541">
                  <c:v>78.569999999999993</c:v>
                </c:pt>
                <c:pt idx="542">
                  <c:v>80.599999999999994</c:v>
                </c:pt>
                <c:pt idx="543">
                  <c:v>79.28</c:v>
                </c:pt>
                <c:pt idx="544">
                  <c:v>75.28</c:v>
                </c:pt>
                <c:pt idx="545">
                  <c:v>73.38</c:v>
                </c:pt>
                <c:pt idx="546">
                  <c:v>75.64</c:v>
                </c:pt>
                <c:pt idx="547">
                  <c:v>80.900000000000006</c:v>
                </c:pt>
                <c:pt idx="548">
                  <c:v>85</c:v>
                </c:pt>
                <c:pt idx="549">
                  <c:v>84.9</c:v>
                </c:pt>
                <c:pt idx="550">
                  <c:v>86.9</c:v>
                </c:pt>
                <c:pt idx="551">
                  <c:v>89.1</c:v>
                </c:pt>
                <c:pt idx="552">
                  <c:v>87.8</c:v>
                </c:pt>
                <c:pt idx="553">
                  <c:v>85.3</c:v>
                </c:pt>
                <c:pt idx="554">
                  <c:v>88.4</c:v>
                </c:pt>
                <c:pt idx="555">
                  <c:v>93.9</c:v>
                </c:pt>
                <c:pt idx="556">
                  <c:v>95.2</c:v>
                </c:pt>
                <c:pt idx="557">
                  <c:v>97.4</c:v>
                </c:pt>
                <c:pt idx="558">
                  <c:v>98.2</c:v>
                </c:pt>
                <c:pt idx="559">
                  <c:v>96.9</c:v>
                </c:pt>
                <c:pt idx="560">
                  <c:v>86.5</c:v>
                </c:pt>
                <c:pt idx="561">
                  <c:v>79.37</c:v>
                </c:pt>
                <c:pt idx="562">
                  <c:v>74.16</c:v>
                </c:pt>
                <c:pt idx="563">
                  <c:v>72.62</c:v>
                </c:pt>
                <c:pt idx="564">
                  <c:v>71.650000000000006</c:v>
                </c:pt>
                <c:pt idx="565">
                  <c:v>72.14</c:v>
                </c:pt>
                <c:pt idx="566">
                  <c:v>71.94</c:v>
                </c:pt>
                <c:pt idx="567">
                  <c:v>73.040000000000006</c:v>
                </c:pt>
                <c:pt idx="568">
                  <c:v>73.55</c:v>
                </c:pt>
                <c:pt idx="569">
                  <c:v>74</c:v>
                </c:pt>
                <c:pt idx="570">
                  <c:v>71.150000000000006</c:v>
                </c:pt>
                <c:pt idx="571">
                  <c:v>77.5</c:v>
                </c:pt>
                <c:pt idx="572">
                  <c:v>78.55</c:v>
                </c:pt>
                <c:pt idx="573">
                  <c:v>86.6</c:v>
                </c:pt>
                <c:pt idx="574">
                  <c:v>87.7</c:v>
                </c:pt>
                <c:pt idx="575">
                  <c:v>88.5</c:v>
                </c:pt>
                <c:pt idx="576">
                  <c:v>89.5</c:v>
                </c:pt>
                <c:pt idx="577">
                  <c:v>90.8</c:v>
                </c:pt>
                <c:pt idx="578">
                  <c:v>91.1</c:v>
                </c:pt>
                <c:pt idx="579">
                  <c:v>95.2</c:v>
                </c:pt>
                <c:pt idx="580">
                  <c:v>98.4</c:v>
                </c:pt>
                <c:pt idx="581">
                  <c:v>98.4</c:v>
                </c:pt>
                <c:pt idx="582">
                  <c:v>97.6</c:v>
                </c:pt>
                <c:pt idx="583">
                  <c:v>98.7</c:v>
                </c:pt>
                <c:pt idx="584">
                  <c:v>90.1</c:v>
                </c:pt>
                <c:pt idx="585">
                  <c:v>84.4</c:v>
                </c:pt>
                <c:pt idx="586">
                  <c:v>79.98</c:v>
                </c:pt>
                <c:pt idx="587">
                  <c:v>75.89</c:v>
                </c:pt>
                <c:pt idx="588">
                  <c:v>70</c:v>
                </c:pt>
                <c:pt idx="589">
                  <c:v>68.52</c:v>
                </c:pt>
                <c:pt idx="590">
                  <c:v>68.959999999999994</c:v>
                </c:pt>
                <c:pt idx="591">
                  <c:v>66.55</c:v>
                </c:pt>
                <c:pt idx="592">
                  <c:v>63.4</c:v>
                </c:pt>
                <c:pt idx="593">
                  <c:v>65.989999999999995</c:v>
                </c:pt>
                <c:pt idx="594">
                  <c:v>69.34</c:v>
                </c:pt>
                <c:pt idx="595">
                  <c:v>72.81</c:v>
                </c:pt>
                <c:pt idx="596">
                  <c:v>77.86</c:v>
                </c:pt>
                <c:pt idx="597">
                  <c:v>87.7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94.3</c:v>
                </c:pt>
                <c:pt idx="609">
                  <c:v>85.4</c:v>
                </c:pt>
                <c:pt idx="610">
                  <c:v>77.400000000000006</c:v>
                </c:pt>
                <c:pt idx="611">
                  <c:v>70.25</c:v>
                </c:pt>
                <c:pt idx="612">
                  <c:v>66.95</c:v>
                </c:pt>
                <c:pt idx="613">
                  <c:v>68.11</c:v>
                </c:pt>
                <c:pt idx="614">
                  <c:v>67.989999999999995</c:v>
                </c:pt>
                <c:pt idx="615">
                  <c:v>58.08</c:v>
                </c:pt>
                <c:pt idx="616">
                  <c:v>57.32</c:v>
                </c:pt>
                <c:pt idx="617">
                  <c:v>57.51</c:v>
                </c:pt>
                <c:pt idx="618">
                  <c:v>61.95</c:v>
                </c:pt>
                <c:pt idx="619">
                  <c:v>68.430000000000007</c:v>
                </c:pt>
                <c:pt idx="620">
                  <c:v>75.7</c:v>
                </c:pt>
                <c:pt idx="621">
                  <c:v>82.8</c:v>
                </c:pt>
                <c:pt idx="622">
                  <c:v>85.4</c:v>
                </c:pt>
                <c:pt idx="623">
                  <c:v>86.9</c:v>
                </c:pt>
                <c:pt idx="624">
                  <c:v>90</c:v>
                </c:pt>
                <c:pt idx="625">
                  <c:v>93.5</c:v>
                </c:pt>
                <c:pt idx="626">
                  <c:v>95.7</c:v>
                </c:pt>
                <c:pt idx="627">
                  <c:v>97.4</c:v>
                </c:pt>
                <c:pt idx="628">
                  <c:v>97.8</c:v>
                </c:pt>
                <c:pt idx="629">
                  <c:v>99.1</c:v>
                </c:pt>
                <c:pt idx="630">
                  <c:v>99.9</c:v>
                </c:pt>
                <c:pt idx="631">
                  <c:v>99.4</c:v>
                </c:pt>
                <c:pt idx="632">
                  <c:v>86.9</c:v>
                </c:pt>
                <c:pt idx="633">
                  <c:v>78.45</c:v>
                </c:pt>
                <c:pt idx="634">
                  <c:v>73.42</c:v>
                </c:pt>
                <c:pt idx="635">
                  <c:v>70.63</c:v>
                </c:pt>
                <c:pt idx="636">
                  <c:v>63.89</c:v>
                </c:pt>
                <c:pt idx="637">
                  <c:v>58.75</c:v>
                </c:pt>
                <c:pt idx="638">
                  <c:v>62.48</c:v>
                </c:pt>
                <c:pt idx="639">
                  <c:v>63.09</c:v>
                </c:pt>
                <c:pt idx="640">
                  <c:v>62.28</c:v>
                </c:pt>
                <c:pt idx="641">
                  <c:v>67.260000000000005</c:v>
                </c:pt>
                <c:pt idx="642">
                  <c:v>72.069999999999993</c:v>
                </c:pt>
                <c:pt idx="643">
                  <c:v>69.89</c:v>
                </c:pt>
                <c:pt idx="644">
                  <c:v>75.069999999999993</c:v>
                </c:pt>
                <c:pt idx="645">
                  <c:v>88.9</c:v>
                </c:pt>
                <c:pt idx="646">
                  <c:v>93.2</c:v>
                </c:pt>
                <c:pt idx="647">
                  <c:v>94.2</c:v>
                </c:pt>
                <c:pt idx="648">
                  <c:v>96.9</c:v>
                </c:pt>
                <c:pt idx="649">
                  <c:v>96.8</c:v>
                </c:pt>
                <c:pt idx="650">
                  <c:v>97.5</c:v>
                </c:pt>
                <c:pt idx="651">
                  <c:v>99.9</c:v>
                </c:pt>
                <c:pt idx="652">
                  <c:v>100</c:v>
                </c:pt>
                <c:pt idx="653">
                  <c:v>99.8</c:v>
                </c:pt>
                <c:pt idx="654">
                  <c:v>100</c:v>
                </c:pt>
                <c:pt idx="655">
                  <c:v>99.7</c:v>
                </c:pt>
                <c:pt idx="656">
                  <c:v>91.3</c:v>
                </c:pt>
                <c:pt idx="657">
                  <c:v>76.41</c:v>
                </c:pt>
                <c:pt idx="658">
                  <c:v>74.150000000000006</c:v>
                </c:pt>
                <c:pt idx="659">
                  <c:v>70.400000000000006</c:v>
                </c:pt>
                <c:pt idx="660">
                  <c:v>66.06</c:v>
                </c:pt>
                <c:pt idx="661">
                  <c:v>63.85</c:v>
                </c:pt>
                <c:pt idx="662">
                  <c:v>64.459999999999994</c:v>
                </c:pt>
                <c:pt idx="663">
                  <c:v>67.84</c:v>
                </c:pt>
                <c:pt idx="664">
                  <c:v>65.53</c:v>
                </c:pt>
                <c:pt idx="665">
                  <c:v>57.09</c:v>
                </c:pt>
                <c:pt idx="666">
                  <c:v>62.78</c:v>
                </c:pt>
                <c:pt idx="667">
                  <c:v>70.900000000000006</c:v>
                </c:pt>
                <c:pt idx="668">
                  <c:v>79.069999999999993</c:v>
                </c:pt>
                <c:pt idx="669">
                  <c:v>79.64</c:v>
                </c:pt>
                <c:pt idx="670">
                  <c:v>87.4</c:v>
                </c:pt>
                <c:pt idx="671">
                  <c:v>89.6</c:v>
                </c:pt>
                <c:pt idx="672">
                  <c:v>91.5</c:v>
                </c:pt>
                <c:pt idx="673">
                  <c:v>91.9</c:v>
                </c:pt>
                <c:pt idx="674">
                  <c:v>95.8</c:v>
                </c:pt>
                <c:pt idx="675">
                  <c:v>97.4</c:v>
                </c:pt>
                <c:pt idx="676">
                  <c:v>97</c:v>
                </c:pt>
                <c:pt idx="677">
                  <c:v>99.8</c:v>
                </c:pt>
                <c:pt idx="678">
                  <c:v>100</c:v>
                </c:pt>
                <c:pt idx="679">
                  <c:v>100</c:v>
                </c:pt>
                <c:pt idx="680">
                  <c:v>92.9</c:v>
                </c:pt>
                <c:pt idx="681">
                  <c:v>79.33</c:v>
                </c:pt>
                <c:pt idx="682">
                  <c:v>71.39</c:v>
                </c:pt>
                <c:pt idx="683">
                  <c:v>64.430000000000007</c:v>
                </c:pt>
                <c:pt idx="684">
                  <c:v>59.64</c:v>
                </c:pt>
                <c:pt idx="685">
                  <c:v>57.67</c:v>
                </c:pt>
                <c:pt idx="686">
                  <c:v>64.83</c:v>
                </c:pt>
                <c:pt idx="687">
                  <c:v>71.41</c:v>
                </c:pt>
                <c:pt idx="688">
                  <c:v>65.73</c:v>
                </c:pt>
                <c:pt idx="689">
                  <c:v>66.680000000000007</c:v>
                </c:pt>
                <c:pt idx="690">
                  <c:v>68.27</c:v>
                </c:pt>
                <c:pt idx="691">
                  <c:v>74.180000000000007</c:v>
                </c:pt>
                <c:pt idx="692">
                  <c:v>76.44</c:v>
                </c:pt>
                <c:pt idx="693">
                  <c:v>78.98</c:v>
                </c:pt>
                <c:pt idx="694">
                  <c:v>79.94</c:v>
                </c:pt>
                <c:pt idx="695">
                  <c:v>89.6</c:v>
                </c:pt>
                <c:pt idx="696">
                  <c:v>93.5</c:v>
                </c:pt>
                <c:pt idx="697">
                  <c:v>95.5</c:v>
                </c:pt>
                <c:pt idx="698">
                  <c:v>98</c:v>
                </c:pt>
                <c:pt idx="699">
                  <c:v>97.4</c:v>
                </c:pt>
                <c:pt idx="700">
                  <c:v>94.9</c:v>
                </c:pt>
                <c:pt idx="701">
                  <c:v>94.2</c:v>
                </c:pt>
                <c:pt idx="702">
                  <c:v>97.1</c:v>
                </c:pt>
                <c:pt idx="703">
                  <c:v>97.2</c:v>
                </c:pt>
                <c:pt idx="704">
                  <c:v>89.4</c:v>
                </c:pt>
                <c:pt idx="705">
                  <c:v>80.8</c:v>
                </c:pt>
                <c:pt idx="706">
                  <c:v>77.319999999999993</c:v>
                </c:pt>
                <c:pt idx="707">
                  <c:v>71.78</c:v>
                </c:pt>
                <c:pt idx="708">
                  <c:v>72.87</c:v>
                </c:pt>
                <c:pt idx="709">
                  <c:v>71.52</c:v>
                </c:pt>
                <c:pt idx="710">
                  <c:v>70.58</c:v>
                </c:pt>
                <c:pt idx="711">
                  <c:v>71.83</c:v>
                </c:pt>
                <c:pt idx="712">
                  <c:v>69.930000000000007</c:v>
                </c:pt>
                <c:pt idx="713">
                  <c:v>67.64</c:v>
                </c:pt>
                <c:pt idx="714">
                  <c:v>66.05</c:v>
                </c:pt>
                <c:pt idx="715">
                  <c:v>72.3</c:v>
                </c:pt>
                <c:pt idx="716">
                  <c:v>73.209999999999994</c:v>
                </c:pt>
                <c:pt idx="717">
                  <c:v>76.989999999999995</c:v>
                </c:pt>
                <c:pt idx="718">
                  <c:v>93</c:v>
                </c:pt>
                <c:pt idx="719">
                  <c:v>92.5</c:v>
                </c:pt>
                <c:pt idx="720">
                  <c:v>96.1</c:v>
                </c:pt>
                <c:pt idx="721">
                  <c:v>99.1</c:v>
                </c:pt>
                <c:pt idx="722">
                  <c:v>96.6</c:v>
                </c:pt>
                <c:pt idx="723">
                  <c:v>93.9</c:v>
                </c:pt>
                <c:pt idx="724">
                  <c:v>96.8</c:v>
                </c:pt>
                <c:pt idx="725">
                  <c:v>99.4</c:v>
                </c:pt>
                <c:pt idx="726">
                  <c:v>100</c:v>
                </c:pt>
                <c:pt idx="727">
                  <c:v>99.9</c:v>
                </c:pt>
                <c:pt idx="728">
                  <c:v>94.1</c:v>
                </c:pt>
                <c:pt idx="729">
                  <c:v>87.3</c:v>
                </c:pt>
                <c:pt idx="730">
                  <c:v>76.72</c:v>
                </c:pt>
                <c:pt idx="731">
                  <c:v>70.37</c:v>
                </c:pt>
                <c:pt idx="732">
                  <c:v>66.39</c:v>
                </c:pt>
                <c:pt idx="733">
                  <c:v>66</c:v>
                </c:pt>
                <c:pt idx="734">
                  <c:v>67.2</c:v>
                </c:pt>
                <c:pt idx="735">
                  <c:v>70.58</c:v>
                </c:pt>
                <c:pt idx="736">
                  <c:v>73.239999999999995</c:v>
                </c:pt>
                <c:pt idx="737">
                  <c:v>67.81</c:v>
                </c:pt>
                <c:pt idx="738">
                  <c:v>65.41</c:v>
                </c:pt>
                <c:pt idx="739">
                  <c:v>71.540000000000006</c:v>
                </c:pt>
                <c:pt idx="740">
                  <c:v>75.36</c:v>
                </c:pt>
                <c:pt idx="741">
                  <c:v>77.67</c:v>
                </c:pt>
                <c:pt idx="742">
                  <c:v>83.8</c:v>
                </c:pt>
                <c:pt idx="743">
                  <c:v>94.2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C0-41BA-8D59-EEEB4F920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4286.958330000009"/>
          <c:min val="44256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chart" Target="../charts/chart51.xml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5" Type="http://schemas.openxmlformats.org/officeDocument/2006/relationships/image" Target="../media/image12.png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17368</xdr:colOff>
      <xdr:row>49</xdr:row>
      <xdr:rowOff>110378</xdr:rowOff>
    </xdr:from>
    <xdr:to>
      <xdr:col>12</xdr:col>
      <xdr:colOff>709668</xdr:colOff>
      <xdr:row>67</xdr:row>
      <xdr:rowOff>64658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646757-13AE-468C-9FA4-6121D03A5B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17370</xdr:colOff>
      <xdr:row>11</xdr:row>
      <xdr:rowOff>143996</xdr:rowOff>
    </xdr:from>
    <xdr:to>
      <xdr:col>12</xdr:col>
      <xdr:colOff>709670</xdr:colOff>
      <xdr:row>29</xdr:row>
      <xdr:rowOff>98276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E869646-7564-40CA-856F-E1CD8D18663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4</xdr:col>
      <xdr:colOff>1</xdr:colOff>
      <xdr:row>30</xdr:row>
      <xdr:rowOff>115978</xdr:rowOff>
    </xdr:from>
    <xdr:to>
      <xdr:col>12</xdr:col>
      <xdr:colOff>692301</xdr:colOff>
      <xdr:row>48</xdr:row>
      <xdr:rowOff>70258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45A2C33-5B4D-416B-8087-D22F87416D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28575</xdr:colOff>
      <xdr:row>68</xdr:row>
      <xdr:rowOff>81242</xdr:rowOff>
    </xdr:from>
    <xdr:to>
      <xdr:col>12</xdr:col>
      <xdr:colOff>824193</xdr:colOff>
      <xdr:row>87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49E2C6-DFAD-4535-B340-127AAEBE0E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112057</xdr:colOff>
      <xdr:row>7</xdr:row>
      <xdr:rowOff>33619</xdr:rowOff>
    </xdr:from>
    <xdr:to>
      <xdr:col>12</xdr:col>
      <xdr:colOff>809958</xdr:colOff>
      <xdr:row>24</xdr:row>
      <xdr:rowOff>178399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D9C8951-1DA9-4B6C-BEDD-1690CB38A8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123264</xdr:colOff>
      <xdr:row>26</xdr:row>
      <xdr:rowOff>89647</xdr:rowOff>
    </xdr:from>
    <xdr:to>
      <xdr:col>12</xdr:col>
      <xdr:colOff>821166</xdr:colOff>
      <xdr:row>44</xdr:row>
      <xdr:rowOff>43927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80B784B-3E4A-47E7-B101-319B194086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123264</xdr:colOff>
      <xdr:row>46</xdr:row>
      <xdr:rowOff>67235</xdr:rowOff>
    </xdr:from>
    <xdr:to>
      <xdr:col>12</xdr:col>
      <xdr:colOff>821166</xdr:colOff>
      <xdr:row>64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5481CAF-F508-4474-BDAF-D43A042660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44824</xdr:colOff>
      <xdr:row>66</xdr:row>
      <xdr:rowOff>89647</xdr:rowOff>
    </xdr:from>
    <xdr:to>
      <xdr:col>12</xdr:col>
      <xdr:colOff>773206</xdr:colOff>
      <xdr:row>86</xdr:row>
      <xdr:rowOff>112058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B062A65-F7AC-41C0-9E2D-285807FE3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7</xdr:row>
      <xdr:rowOff>33618</xdr:rowOff>
    </xdr:from>
    <xdr:to>
      <xdr:col>12</xdr:col>
      <xdr:colOff>765138</xdr:colOff>
      <xdr:row>24</xdr:row>
      <xdr:rowOff>178398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FAF686-4215-4708-AC7C-CFD51CD853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26</xdr:row>
      <xdr:rowOff>67236</xdr:rowOff>
    </xdr:from>
    <xdr:to>
      <xdr:col>12</xdr:col>
      <xdr:colOff>776343</xdr:colOff>
      <xdr:row>44</xdr:row>
      <xdr:rowOff>21516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E0A2AB3-9CDA-42FB-BC33-EB6A5E5720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100853</xdr:colOff>
      <xdr:row>46</xdr:row>
      <xdr:rowOff>0</xdr:rowOff>
    </xdr:from>
    <xdr:to>
      <xdr:col>12</xdr:col>
      <xdr:colOff>798755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8B8467-833F-4169-9B64-FAFE005859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123264</xdr:colOff>
      <xdr:row>65</xdr:row>
      <xdr:rowOff>145677</xdr:rowOff>
    </xdr:from>
    <xdr:to>
      <xdr:col>12</xdr:col>
      <xdr:colOff>896470</xdr:colOff>
      <xdr:row>85</xdr:row>
      <xdr:rowOff>168088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3D77639-0650-4D3C-B0AE-AC292744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179293</xdr:colOff>
      <xdr:row>6</xdr:row>
      <xdr:rowOff>123264</xdr:rowOff>
    </xdr:from>
    <xdr:to>
      <xdr:col>13</xdr:col>
      <xdr:colOff>563430</xdr:colOff>
      <xdr:row>24</xdr:row>
      <xdr:rowOff>77544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22F806-96D7-487B-9C72-28EFC7746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26</xdr:row>
      <xdr:rowOff>89648</xdr:rowOff>
    </xdr:from>
    <xdr:to>
      <xdr:col>12</xdr:col>
      <xdr:colOff>753931</xdr:colOff>
      <xdr:row>44</xdr:row>
      <xdr:rowOff>43928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66ACCD-DC04-44EF-A756-C23DFAF8FF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697902</xdr:colOff>
      <xdr:row>63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0C7BEE-8E28-4DC9-ABEE-B6361CB28D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65</xdr:row>
      <xdr:rowOff>67235</xdr:rowOff>
    </xdr:from>
    <xdr:to>
      <xdr:col>12</xdr:col>
      <xdr:colOff>728383</xdr:colOff>
      <xdr:row>85</xdr:row>
      <xdr:rowOff>89646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1B08FB0-8F02-448F-A4C1-9292A70F3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14</xdr:row>
      <xdr:rowOff>157162</xdr:rowOff>
    </xdr:from>
    <xdr:to>
      <xdr:col>5</xdr:col>
      <xdr:colOff>833437</xdr:colOff>
      <xdr:row>29</xdr:row>
      <xdr:rowOff>33337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FB7EF63-76DB-4F48-92F3-1BA3E9B153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14287</xdr:colOff>
      <xdr:row>29</xdr:row>
      <xdr:rowOff>109537</xdr:rowOff>
    </xdr:from>
    <xdr:to>
      <xdr:col>5</xdr:col>
      <xdr:colOff>833437</xdr:colOff>
      <xdr:row>43</xdr:row>
      <xdr:rowOff>185737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B23210F-780D-4E52-9040-B985A4DC69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5</xdr:col>
      <xdr:colOff>819150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254E0F-A235-4816-B71F-6438600FD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352424</xdr:colOff>
      <xdr:row>1</xdr:row>
      <xdr:rowOff>36926</xdr:rowOff>
    </xdr:from>
    <xdr:to>
      <xdr:col>14</xdr:col>
      <xdr:colOff>371475</xdr:colOff>
      <xdr:row>7</xdr:row>
      <xdr:rowOff>81608</xdr:rowOff>
    </xdr:to>
    <xdr:pic>
      <xdr:nvPicPr>
        <xdr:cNvPr id="13" name="RosePicture">
          <a:extLst>
            <a:ext uri="{FF2B5EF4-FFF2-40B4-BE49-F238E27FC236}">
              <a16:creationId xmlns:a16="http://schemas.microsoft.com/office/drawing/2014/main" id="{0E8F3F2F-229F-4D1C-914B-402FA41C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86924" y="236951"/>
          <a:ext cx="1847851" cy="185443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342899</xdr:colOff>
      <xdr:row>7</xdr:row>
      <xdr:rowOff>154414</xdr:rowOff>
    </xdr:from>
    <xdr:to>
      <xdr:col>14</xdr:col>
      <xdr:colOff>381000</xdr:colOff>
      <xdr:row>15</xdr:row>
      <xdr:rowOff>94389</xdr:rowOff>
    </xdr:to>
    <xdr:pic>
      <xdr:nvPicPr>
        <xdr:cNvPr id="14" name="RosePicture">
          <a:extLst>
            <a:ext uri="{FF2B5EF4-FFF2-40B4-BE49-F238E27FC236}">
              <a16:creationId xmlns:a16="http://schemas.microsoft.com/office/drawing/2014/main" id="{19E079EF-C736-4EBE-B3F6-441E04DF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77399" y="2164189"/>
          <a:ext cx="1866901" cy="1873550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11</xdr:col>
      <xdr:colOff>339139</xdr:colOff>
      <xdr:row>16</xdr:row>
      <xdr:rowOff>28574</xdr:rowOff>
    </xdr:from>
    <xdr:to>
      <xdr:col>14</xdr:col>
      <xdr:colOff>390524</xdr:colOff>
      <xdr:row>26</xdr:row>
      <xdr:rowOff>10456</xdr:rowOff>
    </xdr:to>
    <xdr:pic>
      <xdr:nvPicPr>
        <xdr:cNvPr id="11" name="RosePicture">
          <a:extLst>
            <a:ext uri="{FF2B5EF4-FFF2-40B4-BE49-F238E27FC236}">
              <a16:creationId xmlns:a16="http://schemas.microsoft.com/office/drawing/2014/main" id="{11AF5B04-7671-4194-B43C-7B17DD10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73639" y="4162424"/>
          <a:ext cx="1880185" cy="188688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519467</xdr:colOff>
      <xdr:row>1</xdr:row>
      <xdr:rowOff>28575</xdr:rowOff>
    </xdr:from>
    <xdr:to>
      <xdr:col>17</xdr:col>
      <xdr:colOff>552450</xdr:colOff>
      <xdr:row>7</xdr:row>
      <xdr:rowOff>87238</xdr:rowOff>
    </xdr:to>
    <xdr:pic>
      <xdr:nvPicPr>
        <xdr:cNvPr id="12" name="RosePicture">
          <a:extLst>
            <a:ext uri="{FF2B5EF4-FFF2-40B4-BE49-F238E27FC236}">
              <a16:creationId xmlns:a16="http://schemas.microsoft.com/office/drawing/2014/main" id="{B53AECEF-5F14-44DD-9E9B-C81C130A5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82767" y="228600"/>
          <a:ext cx="1861783" cy="1868413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533400</xdr:colOff>
      <xdr:row>7</xdr:row>
      <xdr:rowOff>152400</xdr:rowOff>
    </xdr:from>
    <xdr:to>
      <xdr:col>17</xdr:col>
      <xdr:colOff>561975</xdr:colOff>
      <xdr:row>15</xdr:row>
      <xdr:rowOff>82815</xdr:rowOff>
    </xdr:to>
    <xdr:pic>
      <xdr:nvPicPr>
        <xdr:cNvPr id="15" name="RosePicture">
          <a:extLst>
            <a:ext uri="{FF2B5EF4-FFF2-40B4-BE49-F238E27FC236}">
              <a16:creationId xmlns:a16="http://schemas.microsoft.com/office/drawing/2014/main" id="{89FCA4D5-F9BD-427E-88BE-F3938E3C5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96700" y="2162175"/>
          <a:ext cx="1857375" cy="1863990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14</xdr:col>
      <xdr:colOff>515149</xdr:colOff>
      <xdr:row>16</xdr:row>
      <xdr:rowOff>19051</xdr:rowOff>
    </xdr:from>
    <xdr:to>
      <xdr:col>17</xdr:col>
      <xdr:colOff>565606</xdr:colOff>
      <xdr:row>26</xdr:row>
      <xdr:rowOff>1</xdr:rowOff>
    </xdr:to>
    <xdr:pic>
      <xdr:nvPicPr>
        <xdr:cNvPr id="16" name="RosePicture">
          <a:extLst>
            <a:ext uri="{FF2B5EF4-FFF2-40B4-BE49-F238E27FC236}">
              <a16:creationId xmlns:a16="http://schemas.microsoft.com/office/drawing/2014/main" id="{8CC8BED8-B43C-4972-8601-690A606D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678449" y="4152901"/>
          <a:ext cx="1879257" cy="1885950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99665</xdr:colOff>
      <xdr:row>1</xdr:row>
      <xdr:rowOff>9525</xdr:rowOff>
    </xdr:from>
    <xdr:to>
      <xdr:col>21</xdr:col>
      <xdr:colOff>152400</xdr:colOff>
      <xdr:row>7</xdr:row>
      <xdr:rowOff>88011</xdr:rowOff>
    </xdr:to>
    <xdr:pic>
      <xdr:nvPicPr>
        <xdr:cNvPr id="18" name="RosePicture">
          <a:extLst>
            <a:ext uri="{FF2B5EF4-FFF2-40B4-BE49-F238E27FC236}">
              <a16:creationId xmlns:a16="http://schemas.microsoft.com/office/drawing/2014/main" id="{F5D60D9E-F47A-43C8-BA3F-E04BAF24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701365" y="209550"/>
          <a:ext cx="1881535" cy="1888236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83589</xdr:colOff>
      <xdr:row>7</xdr:row>
      <xdr:rowOff>142874</xdr:rowOff>
    </xdr:from>
    <xdr:to>
      <xdr:col>21</xdr:col>
      <xdr:colOff>152400</xdr:colOff>
      <xdr:row>15</xdr:row>
      <xdr:rowOff>113667</xdr:rowOff>
    </xdr:to>
    <xdr:pic>
      <xdr:nvPicPr>
        <xdr:cNvPr id="19" name="RosePicture">
          <a:extLst>
            <a:ext uri="{FF2B5EF4-FFF2-40B4-BE49-F238E27FC236}">
              <a16:creationId xmlns:a16="http://schemas.microsoft.com/office/drawing/2014/main" id="{0D0C90C3-E081-41E5-8FE3-F1F34045A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685289" y="2152649"/>
          <a:ext cx="1897611" cy="1904368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18</xdr:col>
      <xdr:colOff>85726</xdr:colOff>
      <xdr:row>16</xdr:row>
      <xdr:rowOff>9526</xdr:rowOff>
    </xdr:from>
    <xdr:to>
      <xdr:col>21</xdr:col>
      <xdr:colOff>145674</xdr:colOff>
      <xdr:row>26</xdr:row>
      <xdr:rowOff>0</xdr:rowOff>
    </xdr:to>
    <xdr:pic>
      <xdr:nvPicPr>
        <xdr:cNvPr id="20" name="RosePicture">
          <a:extLst>
            <a:ext uri="{FF2B5EF4-FFF2-40B4-BE49-F238E27FC236}">
              <a16:creationId xmlns:a16="http://schemas.microsoft.com/office/drawing/2014/main" id="{220CD9B7-B8CC-42D3-95AF-E16AEE4E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87426" y="4143376"/>
          <a:ext cx="1888748" cy="1895474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21</xdr:col>
      <xdr:colOff>247649</xdr:colOff>
      <xdr:row>1</xdr:row>
      <xdr:rowOff>5541</xdr:rowOff>
    </xdr:from>
    <xdr:to>
      <xdr:col>24</xdr:col>
      <xdr:colOff>295275</xdr:colOff>
      <xdr:row>7</xdr:row>
      <xdr:rowOff>78899</xdr:rowOff>
    </xdr:to>
    <xdr:pic>
      <xdr:nvPicPr>
        <xdr:cNvPr id="21" name="RosePicture">
          <a:extLst>
            <a:ext uri="{FF2B5EF4-FFF2-40B4-BE49-F238E27FC236}">
              <a16:creationId xmlns:a16="http://schemas.microsoft.com/office/drawing/2014/main" id="{4F154C54-20C2-4EE3-9520-385819A9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678149" y="205566"/>
          <a:ext cx="1876426" cy="1883108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21</xdr:col>
      <xdr:colOff>227269</xdr:colOff>
      <xdr:row>7</xdr:row>
      <xdr:rowOff>142875</xdr:rowOff>
    </xdr:from>
    <xdr:to>
      <xdr:col>24</xdr:col>
      <xdr:colOff>285750</xdr:colOff>
      <xdr:row>15</xdr:row>
      <xdr:rowOff>103302</xdr:rowOff>
    </xdr:to>
    <xdr:pic>
      <xdr:nvPicPr>
        <xdr:cNvPr id="17" name="RosePicture">
          <a:extLst>
            <a:ext uri="{FF2B5EF4-FFF2-40B4-BE49-F238E27FC236}">
              <a16:creationId xmlns:a16="http://schemas.microsoft.com/office/drawing/2014/main" id="{AE8AFE31-9DE8-4508-9B58-427354CB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657769" y="2152650"/>
          <a:ext cx="1887281" cy="189400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  <xdr:twoCellAnchor editAs="oneCell">
    <xdr:from>
      <xdr:col>21</xdr:col>
      <xdr:colOff>252396</xdr:colOff>
      <xdr:row>16</xdr:row>
      <xdr:rowOff>19050</xdr:rowOff>
    </xdr:from>
    <xdr:to>
      <xdr:col>24</xdr:col>
      <xdr:colOff>291825</xdr:colOff>
      <xdr:row>25</xdr:row>
      <xdr:rowOff>179432</xdr:rowOff>
    </xdr:to>
    <xdr:pic>
      <xdr:nvPicPr>
        <xdr:cNvPr id="22" name="RosePicture">
          <a:extLst>
            <a:ext uri="{FF2B5EF4-FFF2-40B4-BE49-F238E27FC236}">
              <a16:creationId xmlns:a16="http://schemas.microsoft.com/office/drawing/2014/main" id="{2CCCB473-309A-4D02-8564-FB18DE96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682896" y="4152900"/>
          <a:ext cx="1868229" cy="1874882"/>
        </a:xfrm>
        <a:prstGeom prst="rect">
          <a:avLst/>
        </a:prstGeom>
        <a:ln>
          <a:solidFill>
            <a:schemeClr val="tx1"/>
          </a:solidFill>
        </a:ln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403412</xdr:colOff>
      <xdr:row>6</xdr:row>
      <xdr:rowOff>62753</xdr:rowOff>
    </xdr:from>
    <xdr:to>
      <xdr:col>12</xdr:col>
      <xdr:colOff>103991</xdr:colOff>
      <xdr:row>24</xdr:row>
      <xdr:rowOff>17033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414618</xdr:colOff>
      <xdr:row>25</xdr:row>
      <xdr:rowOff>67235</xdr:rowOff>
    </xdr:from>
    <xdr:to>
      <xdr:col>12</xdr:col>
      <xdr:colOff>134471</xdr:colOff>
      <xdr:row>43</xdr:row>
      <xdr:rowOff>21515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392206</xdr:colOff>
      <xdr:row>45</xdr:row>
      <xdr:rowOff>0</xdr:rowOff>
    </xdr:from>
    <xdr:to>
      <xdr:col>12</xdr:col>
      <xdr:colOff>92785</xdr:colOff>
      <xdr:row>62</xdr:row>
      <xdr:rowOff>144780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358588</xdr:colOff>
      <xdr:row>64</xdr:row>
      <xdr:rowOff>67236</xdr:rowOff>
    </xdr:from>
    <xdr:to>
      <xdr:col>12</xdr:col>
      <xdr:colOff>170890</xdr:colOff>
      <xdr:row>83</xdr:row>
      <xdr:rowOff>44824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30C3E9-A08F-4565-A162-2403772F2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168090</xdr:colOff>
      <xdr:row>6</xdr:row>
      <xdr:rowOff>112059</xdr:rowOff>
    </xdr:from>
    <xdr:to>
      <xdr:col>12</xdr:col>
      <xdr:colOff>865993</xdr:colOff>
      <xdr:row>24</xdr:row>
      <xdr:rowOff>66339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156882</xdr:colOff>
      <xdr:row>26</xdr:row>
      <xdr:rowOff>22412</xdr:rowOff>
    </xdr:from>
    <xdr:to>
      <xdr:col>12</xdr:col>
      <xdr:colOff>854785</xdr:colOff>
      <xdr:row>43</xdr:row>
      <xdr:rowOff>167192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145676</xdr:colOff>
      <xdr:row>45</xdr:row>
      <xdr:rowOff>168088</xdr:rowOff>
    </xdr:from>
    <xdr:to>
      <xdr:col>12</xdr:col>
      <xdr:colOff>843579</xdr:colOff>
      <xdr:row>63</xdr:row>
      <xdr:rowOff>122368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134471</xdr:colOff>
      <xdr:row>65</xdr:row>
      <xdr:rowOff>123264</xdr:rowOff>
    </xdr:from>
    <xdr:to>
      <xdr:col>12</xdr:col>
      <xdr:colOff>874059</xdr:colOff>
      <xdr:row>85</xdr:row>
      <xdr:rowOff>134469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05F685C-F3F3-4661-AA34-7750587A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627529</xdr:colOff>
      <xdr:row>5</xdr:row>
      <xdr:rowOff>145677</xdr:rowOff>
    </xdr:from>
    <xdr:to>
      <xdr:col>13</xdr:col>
      <xdr:colOff>339313</xdr:colOff>
      <xdr:row>23</xdr:row>
      <xdr:rowOff>99957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616324</xdr:colOff>
      <xdr:row>25</xdr:row>
      <xdr:rowOff>11206</xdr:rowOff>
    </xdr:from>
    <xdr:to>
      <xdr:col>13</xdr:col>
      <xdr:colOff>328108</xdr:colOff>
      <xdr:row>42</xdr:row>
      <xdr:rowOff>155986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627529</xdr:colOff>
      <xdr:row>44</xdr:row>
      <xdr:rowOff>145676</xdr:rowOff>
    </xdr:from>
    <xdr:to>
      <xdr:col>13</xdr:col>
      <xdr:colOff>339313</xdr:colOff>
      <xdr:row>62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64</xdr:row>
      <xdr:rowOff>44823</xdr:rowOff>
    </xdr:from>
    <xdr:to>
      <xdr:col>13</xdr:col>
      <xdr:colOff>347383</xdr:colOff>
      <xdr:row>84</xdr:row>
      <xdr:rowOff>22411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245BA5F-977B-430F-9224-93AEB5CC1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302558</xdr:colOff>
      <xdr:row>44</xdr:row>
      <xdr:rowOff>78440</xdr:rowOff>
    </xdr:from>
    <xdr:to>
      <xdr:col>13</xdr:col>
      <xdr:colOff>14343</xdr:colOff>
      <xdr:row>62</xdr:row>
      <xdr:rowOff>32720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324970</xdr:colOff>
      <xdr:row>25</xdr:row>
      <xdr:rowOff>100853</xdr:rowOff>
    </xdr:from>
    <xdr:to>
      <xdr:col>13</xdr:col>
      <xdr:colOff>36755</xdr:colOff>
      <xdr:row>43</xdr:row>
      <xdr:rowOff>55133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380999</xdr:colOff>
      <xdr:row>6</xdr:row>
      <xdr:rowOff>33618</xdr:rowOff>
    </xdr:from>
    <xdr:to>
      <xdr:col>13</xdr:col>
      <xdr:colOff>92784</xdr:colOff>
      <xdr:row>23</xdr:row>
      <xdr:rowOff>178398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336176</xdr:colOff>
      <xdr:row>63</xdr:row>
      <xdr:rowOff>134470</xdr:rowOff>
    </xdr:from>
    <xdr:to>
      <xdr:col>13</xdr:col>
      <xdr:colOff>1</xdr:colOff>
      <xdr:row>83</xdr:row>
      <xdr:rowOff>112058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B2E8C9-712D-41A6-89BF-660C42F33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313765</xdr:colOff>
      <xdr:row>43</xdr:row>
      <xdr:rowOff>112068</xdr:rowOff>
    </xdr:from>
    <xdr:to>
      <xdr:col>13</xdr:col>
      <xdr:colOff>25550</xdr:colOff>
      <xdr:row>61</xdr:row>
      <xdr:rowOff>66348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336177</xdr:colOff>
      <xdr:row>5</xdr:row>
      <xdr:rowOff>78441</xdr:rowOff>
    </xdr:from>
    <xdr:to>
      <xdr:col>13</xdr:col>
      <xdr:colOff>47962</xdr:colOff>
      <xdr:row>23</xdr:row>
      <xdr:rowOff>32721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336177</xdr:colOff>
      <xdr:row>24</xdr:row>
      <xdr:rowOff>67234</xdr:rowOff>
    </xdr:from>
    <xdr:to>
      <xdr:col>13</xdr:col>
      <xdr:colOff>47962</xdr:colOff>
      <xdr:row>42</xdr:row>
      <xdr:rowOff>21514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324971</xdr:colOff>
      <xdr:row>62</xdr:row>
      <xdr:rowOff>145676</xdr:rowOff>
    </xdr:from>
    <xdr:to>
      <xdr:col>13</xdr:col>
      <xdr:colOff>67236</xdr:colOff>
      <xdr:row>82</xdr:row>
      <xdr:rowOff>168087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97CEE97-2894-41FD-A831-74515A481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207310</xdr:colOff>
      <xdr:row>44</xdr:row>
      <xdr:rowOff>134470</xdr:rowOff>
    </xdr:from>
    <xdr:to>
      <xdr:col>12</xdr:col>
      <xdr:colOff>905213</xdr:colOff>
      <xdr:row>62</xdr:row>
      <xdr:rowOff>88750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257733</xdr:colOff>
      <xdr:row>5</xdr:row>
      <xdr:rowOff>67236</xdr:rowOff>
    </xdr:from>
    <xdr:to>
      <xdr:col>12</xdr:col>
      <xdr:colOff>955636</xdr:colOff>
      <xdr:row>23</xdr:row>
      <xdr:rowOff>21516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257734</xdr:colOff>
      <xdr:row>24</xdr:row>
      <xdr:rowOff>89647</xdr:rowOff>
    </xdr:from>
    <xdr:to>
      <xdr:col>12</xdr:col>
      <xdr:colOff>955637</xdr:colOff>
      <xdr:row>42</xdr:row>
      <xdr:rowOff>43927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212912</xdr:colOff>
      <xdr:row>63</xdr:row>
      <xdr:rowOff>179295</xdr:rowOff>
    </xdr:from>
    <xdr:to>
      <xdr:col>12</xdr:col>
      <xdr:colOff>974912</xdr:colOff>
      <xdr:row>84</xdr:row>
      <xdr:rowOff>11206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87295F9-874D-4C5B-AF58-4948B74CD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257734</xdr:colOff>
      <xdr:row>4</xdr:row>
      <xdr:rowOff>190500</xdr:rowOff>
    </xdr:from>
    <xdr:to>
      <xdr:col>12</xdr:col>
      <xdr:colOff>955635</xdr:colOff>
      <xdr:row>22</xdr:row>
      <xdr:rowOff>133574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257735</xdr:colOff>
      <xdr:row>23</xdr:row>
      <xdr:rowOff>89649</xdr:rowOff>
    </xdr:from>
    <xdr:to>
      <xdr:col>12</xdr:col>
      <xdr:colOff>955636</xdr:colOff>
      <xdr:row>41</xdr:row>
      <xdr:rowOff>43929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268941</xdr:colOff>
      <xdr:row>42</xdr:row>
      <xdr:rowOff>67235</xdr:rowOff>
    </xdr:from>
    <xdr:to>
      <xdr:col>12</xdr:col>
      <xdr:colOff>966843</xdr:colOff>
      <xdr:row>60</xdr:row>
      <xdr:rowOff>21515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257735</xdr:colOff>
      <xdr:row>62</xdr:row>
      <xdr:rowOff>56029</xdr:rowOff>
    </xdr:from>
    <xdr:to>
      <xdr:col>13</xdr:col>
      <xdr:colOff>67235</xdr:colOff>
      <xdr:row>82</xdr:row>
      <xdr:rowOff>78440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0C1DE-037B-4841-892B-012376534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268940</xdr:colOff>
      <xdr:row>6</xdr:row>
      <xdr:rowOff>51548</xdr:rowOff>
    </xdr:from>
    <xdr:to>
      <xdr:col>12</xdr:col>
      <xdr:colOff>966842</xdr:colOff>
      <xdr:row>24</xdr:row>
      <xdr:rowOff>5828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268941</xdr:colOff>
      <xdr:row>25</xdr:row>
      <xdr:rowOff>145676</xdr:rowOff>
    </xdr:from>
    <xdr:to>
      <xdr:col>12</xdr:col>
      <xdr:colOff>966843</xdr:colOff>
      <xdr:row>43</xdr:row>
      <xdr:rowOff>99956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291353</xdr:colOff>
      <xdr:row>45</xdr:row>
      <xdr:rowOff>44823</xdr:rowOff>
    </xdr:from>
    <xdr:to>
      <xdr:col>13</xdr:col>
      <xdr:colOff>3138</xdr:colOff>
      <xdr:row>62</xdr:row>
      <xdr:rowOff>189603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268941</xdr:colOff>
      <xdr:row>64</xdr:row>
      <xdr:rowOff>168088</xdr:rowOff>
    </xdr:from>
    <xdr:to>
      <xdr:col>13</xdr:col>
      <xdr:colOff>78441</xdr:colOff>
      <xdr:row>84</xdr:row>
      <xdr:rowOff>190499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229B120-D2D9-4672-8DDE-A93CF66FF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AA751"/>
  <sheetViews>
    <sheetView zoomScale="85" zoomScaleNormal="85" workbookViewId="0">
      <pane xSplit="3" ySplit="4" topLeftCell="J728" activePane="bottomRight" state="frozen"/>
      <selection pane="topRight" activeCell="D1" sqref="D1"/>
      <selection pane="bottomLeft" activeCell="A5" sqref="A5"/>
      <selection pane="bottomRight" activeCell="T5" sqref="T5:U748"/>
    </sheetView>
  </sheetViews>
  <sheetFormatPr defaultRowHeight="15" x14ac:dyDescent="0.25"/>
  <cols>
    <col min="1" max="1" width="1.7109375" customWidth="1"/>
    <col min="2" max="2" width="16.42578125" customWidth="1"/>
    <col min="3" max="3" width="15.140625" style="28" bestFit="1" customWidth="1"/>
    <col min="4" max="4" width="12.85546875" customWidth="1"/>
    <col min="5" max="5" width="9.42578125" style="48" customWidth="1"/>
    <col min="6" max="6" width="11.140625" style="26" customWidth="1"/>
    <col min="7" max="7" width="13.140625" style="48" customWidth="1"/>
    <col min="8" max="8" width="13" customWidth="1"/>
    <col min="9" max="9" width="12.5703125" style="26" customWidth="1"/>
    <col min="10" max="10" width="15.140625" style="47" customWidth="1"/>
    <col min="11" max="11" width="13.85546875" style="48" customWidth="1"/>
    <col min="12" max="12" width="15.28515625" style="47" customWidth="1"/>
    <col min="13" max="13" width="14.42578125" style="47" customWidth="1"/>
    <col min="14" max="14" width="11.140625" style="101" customWidth="1"/>
    <col min="15" max="15" width="20.7109375" style="48" customWidth="1"/>
    <col min="16" max="16" width="20.7109375" style="1" customWidth="1"/>
    <col min="17" max="18" width="20.7109375" style="48" customWidth="1"/>
    <col min="19" max="19" width="20.7109375" style="1" customWidth="1"/>
    <col min="20" max="20" width="20.7109375" style="47" customWidth="1"/>
    <col min="21" max="21" width="20.7109375" style="48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15.75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36" t="s">
        <v>22</v>
      </c>
      <c r="J2" s="10" t="s">
        <v>23</v>
      </c>
      <c r="K2" s="14" t="s">
        <v>24</v>
      </c>
      <c r="L2" s="10" t="s">
        <v>55</v>
      </c>
      <c r="M2" s="98" t="s">
        <v>56</v>
      </c>
      <c r="N2" s="102" t="s">
        <v>57</v>
      </c>
      <c r="O2" s="95" t="s">
        <v>66</v>
      </c>
      <c r="P2" s="4" t="s">
        <v>67</v>
      </c>
      <c r="Q2" s="14" t="s">
        <v>58</v>
      </c>
      <c r="R2" s="14" t="s">
        <v>59</v>
      </c>
      <c r="S2" s="4" t="s">
        <v>60</v>
      </c>
      <c r="T2" s="10" t="s">
        <v>68</v>
      </c>
      <c r="U2" s="14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37" t="s">
        <v>10</v>
      </c>
      <c r="J3" s="11" t="s">
        <v>28</v>
      </c>
      <c r="K3" s="15" t="s">
        <v>12</v>
      </c>
      <c r="L3" s="11" t="s">
        <v>6</v>
      </c>
      <c r="M3" s="99" t="s">
        <v>6</v>
      </c>
      <c r="N3" s="103" t="s">
        <v>13</v>
      </c>
      <c r="O3" s="96" t="s">
        <v>6</v>
      </c>
      <c r="P3" s="6" t="s">
        <v>7</v>
      </c>
      <c r="Q3" s="15" t="s">
        <v>8</v>
      </c>
      <c r="R3" s="15" t="s">
        <v>8</v>
      </c>
      <c r="S3" s="6" t="s">
        <v>52</v>
      </c>
      <c r="T3" s="11" t="s">
        <v>11</v>
      </c>
      <c r="U3" s="15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15.75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38" t="s">
        <v>17</v>
      </c>
      <c r="J4" s="12" t="s">
        <v>16</v>
      </c>
      <c r="K4" s="16" t="s">
        <v>16</v>
      </c>
      <c r="L4" s="12" t="s">
        <v>16</v>
      </c>
      <c r="M4" s="100" t="s">
        <v>16</v>
      </c>
      <c r="N4" s="104" t="s">
        <v>16</v>
      </c>
      <c r="O4" s="97" t="s">
        <v>16</v>
      </c>
      <c r="P4" s="8" t="s">
        <v>16</v>
      </c>
      <c r="Q4" s="16" t="s">
        <v>16</v>
      </c>
      <c r="R4" s="16" t="s">
        <v>17</v>
      </c>
      <c r="S4" s="8" t="s">
        <v>17</v>
      </c>
      <c r="T4" s="12" t="s">
        <v>16</v>
      </c>
      <c r="U4" s="16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s="1" customFormat="1" ht="15.75" thickTop="1" x14ac:dyDescent="0.25">
      <c r="B5" s="49">
        <v>44197</v>
      </c>
      <c r="C5" s="28">
        <v>44197</v>
      </c>
      <c r="D5" s="1">
        <v>1</v>
      </c>
      <c r="E5">
        <v>89.6</v>
      </c>
      <c r="F5">
        <v>20.51</v>
      </c>
      <c r="G5">
        <v>0</v>
      </c>
      <c r="H5">
        <v>0</v>
      </c>
      <c r="I5">
        <v>0</v>
      </c>
      <c r="J5">
        <v>0.79100000000000004</v>
      </c>
      <c r="K5">
        <v>98.6</v>
      </c>
      <c r="L5" t="s">
        <v>29</v>
      </c>
      <c r="M5">
        <v>0.94199999999999995</v>
      </c>
      <c r="N5">
        <v>12.58</v>
      </c>
      <c r="O5">
        <v>96.4</v>
      </c>
      <c r="P5">
        <v>20.37</v>
      </c>
      <c r="Q5">
        <v>0</v>
      </c>
      <c r="R5">
        <v>0</v>
      </c>
      <c r="S5">
        <v>0</v>
      </c>
      <c r="T5">
        <v>0.90100000000000002</v>
      </c>
      <c r="U5">
        <v>85.1</v>
      </c>
      <c r="V5">
        <v>1.125</v>
      </c>
      <c r="W5">
        <v>2.3029999999999999</v>
      </c>
      <c r="X5">
        <v>102.1</v>
      </c>
      <c r="Y5">
        <v>19.809999999999999</v>
      </c>
    </row>
    <row r="6" spans="2:27" s="1" customFormat="1" x14ac:dyDescent="0.25">
      <c r="B6" s="49">
        <v>44227.958333333336</v>
      </c>
      <c r="C6" s="28">
        <f t="shared" ref="C6:C69" si="0">C5+TIME(1,0,0)</f>
        <v>44197.041666666664</v>
      </c>
      <c r="D6" s="1">
        <v>2</v>
      </c>
      <c r="E6">
        <v>92.3</v>
      </c>
      <c r="F6">
        <v>19.88</v>
      </c>
      <c r="G6">
        <v>0</v>
      </c>
      <c r="H6">
        <v>0</v>
      </c>
      <c r="I6">
        <v>0</v>
      </c>
      <c r="J6">
        <v>0.01</v>
      </c>
      <c r="K6">
        <v>66.64</v>
      </c>
      <c r="L6" t="s">
        <v>29</v>
      </c>
      <c r="M6">
        <v>0.94099999999999995</v>
      </c>
      <c r="N6">
        <v>12.57</v>
      </c>
      <c r="O6">
        <v>98.3</v>
      </c>
      <c r="P6">
        <v>19.7</v>
      </c>
      <c r="Q6">
        <v>0</v>
      </c>
      <c r="R6">
        <v>0</v>
      </c>
      <c r="S6">
        <v>0</v>
      </c>
      <c r="T6">
        <v>0.66600000000000004</v>
      </c>
      <c r="U6">
        <v>48.82</v>
      </c>
      <c r="V6">
        <v>0.79</v>
      </c>
      <c r="W6">
        <v>2.2570000000000001</v>
      </c>
      <c r="X6">
        <v>102.1</v>
      </c>
      <c r="Y6">
        <v>19.489999999999998</v>
      </c>
    </row>
    <row r="7" spans="2:27" s="1" customFormat="1" x14ac:dyDescent="0.25">
      <c r="C7" s="28">
        <f t="shared" si="0"/>
        <v>44197.083333333328</v>
      </c>
      <c r="D7" s="1">
        <v>3</v>
      </c>
      <c r="E7">
        <v>93.6</v>
      </c>
      <c r="F7">
        <v>19.48</v>
      </c>
      <c r="G7">
        <v>0</v>
      </c>
      <c r="H7">
        <v>0</v>
      </c>
      <c r="I7">
        <v>0</v>
      </c>
      <c r="J7">
        <v>0.187</v>
      </c>
      <c r="K7">
        <v>64.83</v>
      </c>
      <c r="L7" t="s">
        <v>29</v>
      </c>
      <c r="M7">
        <v>0.94099999999999995</v>
      </c>
      <c r="N7">
        <v>12.56</v>
      </c>
      <c r="O7">
        <v>99.3</v>
      </c>
      <c r="P7">
        <v>19.3</v>
      </c>
      <c r="Q7">
        <v>0</v>
      </c>
      <c r="R7">
        <v>0</v>
      </c>
      <c r="S7">
        <v>0</v>
      </c>
      <c r="T7">
        <v>0.78200000000000003</v>
      </c>
      <c r="U7">
        <v>51.9</v>
      </c>
      <c r="V7">
        <v>0.90800000000000003</v>
      </c>
      <c r="W7">
        <v>2.2210000000000001</v>
      </c>
      <c r="X7">
        <v>102.1</v>
      </c>
      <c r="Y7">
        <v>19.010000000000002</v>
      </c>
    </row>
    <row r="8" spans="2:27" s="1" customFormat="1" x14ac:dyDescent="0.25">
      <c r="C8" s="28">
        <f t="shared" si="0"/>
        <v>44197.124999999993</v>
      </c>
      <c r="D8" s="1">
        <v>4</v>
      </c>
      <c r="E8">
        <v>94.8</v>
      </c>
      <c r="F8">
        <v>18.920000000000002</v>
      </c>
      <c r="G8">
        <v>0</v>
      </c>
      <c r="H8">
        <v>0</v>
      </c>
      <c r="I8">
        <v>0</v>
      </c>
      <c r="J8">
        <v>6.4000000000000001E-2</v>
      </c>
      <c r="K8">
        <v>78.790000000000006</v>
      </c>
      <c r="L8" t="s">
        <v>29</v>
      </c>
      <c r="M8">
        <v>0.94099999999999995</v>
      </c>
      <c r="N8">
        <v>12.54</v>
      </c>
      <c r="O8">
        <v>99.9</v>
      </c>
      <c r="P8">
        <v>18.739999999999998</v>
      </c>
      <c r="Q8">
        <v>0</v>
      </c>
      <c r="R8">
        <v>0</v>
      </c>
      <c r="S8">
        <v>0</v>
      </c>
      <c r="T8">
        <v>0.63400000000000001</v>
      </c>
      <c r="U8">
        <v>52.82</v>
      </c>
      <c r="V8">
        <v>0.77400000000000002</v>
      </c>
      <c r="W8">
        <v>2.157</v>
      </c>
      <c r="X8">
        <v>102</v>
      </c>
      <c r="Y8">
        <v>18.55</v>
      </c>
    </row>
    <row r="9" spans="2:27" s="1" customFormat="1" x14ac:dyDescent="0.25">
      <c r="C9" s="28">
        <f t="shared" si="0"/>
        <v>44197.166666666657</v>
      </c>
      <c r="D9" s="1">
        <v>5</v>
      </c>
      <c r="E9">
        <v>96</v>
      </c>
      <c r="F9">
        <v>18.63</v>
      </c>
      <c r="G9">
        <v>0</v>
      </c>
      <c r="H9">
        <v>0</v>
      </c>
      <c r="I9">
        <v>0</v>
      </c>
      <c r="J9">
        <v>0.46500000000000002</v>
      </c>
      <c r="K9">
        <v>94.5</v>
      </c>
      <c r="L9" t="s">
        <v>29</v>
      </c>
      <c r="M9">
        <v>0.94</v>
      </c>
      <c r="N9">
        <v>12.52</v>
      </c>
      <c r="O9">
        <v>99.6</v>
      </c>
      <c r="P9">
        <v>18.61</v>
      </c>
      <c r="Q9">
        <v>0</v>
      </c>
      <c r="R9">
        <v>0</v>
      </c>
      <c r="S9">
        <v>0</v>
      </c>
      <c r="T9">
        <v>0.78800000000000003</v>
      </c>
      <c r="U9">
        <v>82.9</v>
      </c>
      <c r="V9">
        <v>1.0980000000000001</v>
      </c>
      <c r="W9">
        <v>2.1339999999999999</v>
      </c>
      <c r="X9">
        <v>102</v>
      </c>
      <c r="Y9">
        <v>18.11</v>
      </c>
    </row>
    <row r="10" spans="2:27" s="1" customFormat="1" x14ac:dyDescent="0.25">
      <c r="C10" s="28">
        <f t="shared" si="0"/>
        <v>44197.208333333321</v>
      </c>
      <c r="D10" s="1">
        <v>6</v>
      </c>
      <c r="E10">
        <v>94.4</v>
      </c>
      <c r="F10">
        <v>18.48</v>
      </c>
      <c r="G10">
        <v>0</v>
      </c>
      <c r="H10">
        <v>0</v>
      </c>
      <c r="I10">
        <v>0</v>
      </c>
      <c r="J10">
        <v>0.24</v>
      </c>
      <c r="K10">
        <v>134.30000000000001</v>
      </c>
      <c r="L10" t="s">
        <v>29</v>
      </c>
      <c r="M10">
        <v>0.94</v>
      </c>
      <c r="N10">
        <v>12.51</v>
      </c>
      <c r="O10">
        <v>99.7</v>
      </c>
      <c r="P10">
        <v>18.36</v>
      </c>
      <c r="Q10">
        <v>0</v>
      </c>
      <c r="R10">
        <v>0</v>
      </c>
      <c r="S10">
        <v>0</v>
      </c>
      <c r="T10">
        <v>0.76400000000000001</v>
      </c>
      <c r="U10">
        <v>92.7</v>
      </c>
      <c r="V10">
        <v>1.05</v>
      </c>
      <c r="W10">
        <v>2.105</v>
      </c>
      <c r="X10">
        <v>102.1</v>
      </c>
      <c r="Y10">
        <v>18.13</v>
      </c>
    </row>
    <row r="11" spans="2:27" s="1" customFormat="1" x14ac:dyDescent="0.25">
      <c r="C11" s="28">
        <f t="shared" si="0"/>
        <v>44197.249999999985</v>
      </c>
      <c r="D11" s="1">
        <v>7</v>
      </c>
      <c r="E11">
        <v>96.8</v>
      </c>
      <c r="F11">
        <v>17.510000000000002</v>
      </c>
      <c r="G11">
        <v>0</v>
      </c>
      <c r="H11">
        <v>0</v>
      </c>
      <c r="I11">
        <v>0</v>
      </c>
      <c r="J11">
        <v>0.182</v>
      </c>
      <c r="K11">
        <v>83.5</v>
      </c>
      <c r="L11" t="s">
        <v>29</v>
      </c>
      <c r="M11">
        <v>0.93899999999999995</v>
      </c>
      <c r="N11">
        <v>12.49</v>
      </c>
      <c r="O11">
        <v>100</v>
      </c>
      <c r="P11">
        <v>17.38</v>
      </c>
      <c r="Q11">
        <v>0</v>
      </c>
      <c r="R11">
        <v>0</v>
      </c>
      <c r="S11">
        <v>0</v>
      </c>
      <c r="T11">
        <v>0.96</v>
      </c>
      <c r="U11">
        <v>56.08</v>
      </c>
      <c r="V11">
        <v>1.133</v>
      </c>
      <c r="W11">
        <v>1.984</v>
      </c>
      <c r="X11">
        <v>102.1</v>
      </c>
      <c r="Y11">
        <v>17.14</v>
      </c>
    </row>
    <row r="12" spans="2:27" s="1" customFormat="1" x14ac:dyDescent="0.25">
      <c r="C12" s="28">
        <f t="shared" si="0"/>
        <v>44197.29166666665</v>
      </c>
      <c r="D12" s="1">
        <v>8</v>
      </c>
      <c r="E12">
        <v>94.3</v>
      </c>
      <c r="F12">
        <v>18.59</v>
      </c>
      <c r="G12">
        <v>28.27</v>
      </c>
      <c r="H12">
        <v>8.4820750000000004E-3</v>
      </c>
      <c r="I12">
        <v>0</v>
      </c>
      <c r="J12">
        <v>0.82799999999999996</v>
      </c>
      <c r="K12">
        <v>81.8</v>
      </c>
      <c r="L12" t="s">
        <v>29</v>
      </c>
      <c r="M12">
        <v>0.93899999999999995</v>
      </c>
      <c r="N12">
        <v>12.5</v>
      </c>
      <c r="O12">
        <v>99.3</v>
      </c>
      <c r="P12">
        <v>18.64</v>
      </c>
      <c r="Q12">
        <v>19.8</v>
      </c>
      <c r="R12">
        <v>1188</v>
      </c>
      <c r="S12">
        <v>0</v>
      </c>
      <c r="T12">
        <v>1.417</v>
      </c>
      <c r="U12">
        <v>49.81</v>
      </c>
      <c r="V12">
        <v>1.7090000000000001</v>
      </c>
      <c r="W12">
        <v>2.1309999999999998</v>
      </c>
      <c r="X12">
        <v>102.2</v>
      </c>
      <c r="Y12">
        <v>17.989999999999998</v>
      </c>
    </row>
    <row r="13" spans="2:27" s="1" customFormat="1" x14ac:dyDescent="0.25">
      <c r="C13" s="28">
        <f t="shared" si="0"/>
        <v>44197.333333333314</v>
      </c>
      <c r="D13" s="1">
        <v>9</v>
      </c>
      <c r="E13">
        <v>82.7</v>
      </c>
      <c r="F13">
        <v>21.58</v>
      </c>
      <c r="G13">
        <v>190.6</v>
      </c>
      <c r="H13">
        <v>5.7176100000000001E-2</v>
      </c>
      <c r="I13">
        <v>0</v>
      </c>
      <c r="J13">
        <v>1.2250000000000001</v>
      </c>
      <c r="K13">
        <v>72.7</v>
      </c>
      <c r="L13" t="s">
        <v>29</v>
      </c>
      <c r="M13">
        <v>0.93799999999999994</v>
      </c>
      <c r="N13">
        <v>13.18</v>
      </c>
      <c r="O13">
        <v>97.4</v>
      </c>
      <c r="P13">
        <v>21.05</v>
      </c>
      <c r="Q13">
        <v>145.5</v>
      </c>
      <c r="R13">
        <v>7999</v>
      </c>
      <c r="S13">
        <v>0</v>
      </c>
      <c r="T13">
        <v>1.8</v>
      </c>
      <c r="U13">
        <v>42.98</v>
      </c>
      <c r="V13">
        <v>2.085</v>
      </c>
      <c r="W13">
        <v>2.423</v>
      </c>
      <c r="X13">
        <v>102.2</v>
      </c>
      <c r="Y13">
        <v>22.01</v>
      </c>
    </row>
    <row r="14" spans="2:27" s="1" customFormat="1" x14ac:dyDescent="0.25">
      <c r="C14" s="28">
        <f t="shared" si="0"/>
        <v>44197.374999999978</v>
      </c>
      <c r="D14" s="1">
        <v>10</v>
      </c>
      <c r="E14">
        <v>72.31</v>
      </c>
      <c r="F14">
        <v>24.53</v>
      </c>
      <c r="G14">
        <v>378.8</v>
      </c>
      <c r="H14">
        <v>0.1136509</v>
      </c>
      <c r="I14">
        <v>0</v>
      </c>
      <c r="J14">
        <v>1.873</v>
      </c>
      <c r="K14">
        <v>75.59</v>
      </c>
      <c r="L14" t="s">
        <v>29</v>
      </c>
      <c r="M14">
        <v>0.93799999999999994</v>
      </c>
      <c r="N14">
        <v>13.2</v>
      </c>
      <c r="O14">
        <v>87.6</v>
      </c>
      <c r="P14">
        <v>24.09</v>
      </c>
      <c r="Q14">
        <v>299.8</v>
      </c>
      <c r="R14">
        <v>7999</v>
      </c>
      <c r="S14">
        <v>0</v>
      </c>
      <c r="T14">
        <v>1.8109999999999999</v>
      </c>
      <c r="U14">
        <v>66.75</v>
      </c>
      <c r="V14">
        <v>2.3119999999999998</v>
      </c>
      <c r="W14">
        <v>2.617</v>
      </c>
      <c r="X14">
        <v>102.3</v>
      </c>
      <c r="Y14">
        <v>26.86</v>
      </c>
    </row>
    <row r="15" spans="2:27" s="1" customFormat="1" x14ac:dyDescent="0.25">
      <c r="C15" s="28">
        <f t="shared" si="0"/>
        <v>44197.416666666642</v>
      </c>
      <c r="D15" s="1">
        <v>11</v>
      </c>
      <c r="E15">
        <v>54.4</v>
      </c>
      <c r="F15">
        <v>27.37</v>
      </c>
      <c r="G15">
        <v>547.79999999999995</v>
      </c>
      <c r="H15">
        <v>0.16435379999999999</v>
      </c>
      <c r="I15">
        <v>0</v>
      </c>
      <c r="J15">
        <v>1.94</v>
      </c>
      <c r="K15">
        <v>85</v>
      </c>
      <c r="L15" t="s">
        <v>29</v>
      </c>
      <c r="M15">
        <v>0.93799999999999994</v>
      </c>
      <c r="N15">
        <v>13.13</v>
      </c>
      <c r="O15">
        <v>67.72</v>
      </c>
      <c r="P15">
        <v>26.98</v>
      </c>
      <c r="Q15">
        <v>451.4</v>
      </c>
      <c r="R15">
        <v>7999</v>
      </c>
      <c r="S15">
        <v>1.7000000000000001E-2</v>
      </c>
      <c r="T15">
        <v>1.6379999999999999</v>
      </c>
      <c r="U15">
        <v>89.7</v>
      </c>
      <c r="V15">
        <v>2.2970000000000002</v>
      </c>
      <c r="W15">
        <v>2.403</v>
      </c>
      <c r="X15">
        <v>102.3</v>
      </c>
      <c r="Y15">
        <v>30.38</v>
      </c>
    </row>
    <row r="16" spans="2:27" s="1" customFormat="1" x14ac:dyDescent="0.25">
      <c r="C16" s="28">
        <f t="shared" si="0"/>
        <v>44197.458333333307</v>
      </c>
      <c r="D16" s="1">
        <v>12</v>
      </c>
      <c r="E16">
        <v>49.91</v>
      </c>
      <c r="F16">
        <v>29.16</v>
      </c>
      <c r="G16">
        <v>658.8</v>
      </c>
      <c r="H16">
        <v>0.1976272</v>
      </c>
      <c r="I16">
        <v>0</v>
      </c>
      <c r="J16">
        <v>1.72</v>
      </c>
      <c r="K16">
        <v>178.5</v>
      </c>
      <c r="L16" t="s">
        <v>29</v>
      </c>
      <c r="M16">
        <v>0.93700000000000006</v>
      </c>
      <c r="N16">
        <v>13.08</v>
      </c>
      <c r="O16">
        <v>61.46</v>
      </c>
      <c r="P16">
        <v>28.71</v>
      </c>
      <c r="Q16">
        <v>556.5</v>
      </c>
      <c r="R16">
        <v>7999</v>
      </c>
      <c r="S16">
        <v>0</v>
      </c>
      <c r="T16">
        <v>1.72</v>
      </c>
      <c r="U16">
        <v>169.3</v>
      </c>
      <c r="V16">
        <v>2.3540000000000001</v>
      </c>
      <c r="W16">
        <v>2.4249999999999998</v>
      </c>
      <c r="X16">
        <v>102.2</v>
      </c>
      <c r="Y16">
        <v>32.86</v>
      </c>
    </row>
    <row r="17" spans="3:27" s="1" customFormat="1" x14ac:dyDescent="0.25">
      <c r="C17" s="28">
        <f t="shared" si="0"/>
        <v>44197.499999999971</v>
      </c>
      <c r="D17" s="1">
        <v>13</v>
      </c>
      <c r="E17">
        <v>47.59</v>
      </c>
      <c r="F17">
        <v>29.79</v>
      </c>
      <c r="G17">
        <v>710.3</v>
      </c>
      <c r="H17">
        <v>0.2130957</v>
      </c>
      <c r="I17">
        <v>0</v>
      </c>
      <c r="J17">
        <v>1.891</v>
      </c>
      <c r="K17">
        <v>149.6</v>
      </c>
      <c r="L17" t="s">
        <v>29</v>
      </c>
      <c r="M17">
        <v>0.93700000000000006</v>
      </c>
      <c r="N17">
        <v>13.05</v>
      </c>
      <c r="O17">
        <v>58</v>
      </c>
      <c r="P17">
        <v>29.43</v>
      </c>
      <c r="Q17">
        <v>599.4</v>
      </c>
      <c r="R17">
        <v>7999</v>
      </c>
      <c r="S17">
        <v>0</v>
      </c>
      <c r="T17">
        <v>1.897</v>
      </c>
      <c r="U17">
        <v>163</v>
      </c>
      <c r="V17">
        <v>2.5499999999999998</v>
      </c>
      <c r="W17">
        <v>2.375</v>
      </c>
      <c r="X17">
        <v>102.1</v>
      </c>
      <c r="Y17">
        <v>33.44</v>
      </c>
    </row>
    <row r="18" spans="3:27" s="1" customFormat="1" x14ac:dyDescent="0.25">
      <c r="C18" s="28">
        <f t="shared" si="0"/>
        <v>44197.541666666635</v>
      </c>
      <c r="D18" s="1">
        <v>14</v>
      </c>
      <c r="E18">
        <v>46.63</v>
      </c>
      <c r="F18">
        <v>30.3</v>
      </c>
      <c r="G18">
        <v>701</v>
      </c>
      <c r="H18">
        <v>0.21029890000000001</v>
      </c>
      <c r="I18">
        <v>0</v>
      </c>
      <c r="J18">
        <v>1.6679999999999999</v>
      </c>
      <c r="K18">
        <v>144.1</v>
      </c>
      <c r="L18" t="s">
        <v>29</v>
      </c>
      <c r="M18">
        <v>0.93700000000000006</v>
      </c>
      <c r="N18">
        <v>13.03</v>
      </c>
      <c r="O18">
        <v>56.33</v>
      </c>
      <c r="P18">
        <v>30.06</v>
      </c>
      <c r="Q18">
        <v>607.4</v>
      </c>
      <c r="R18">
        <v>7999</v>
      </c>
      <c r="S18">
        <v>0</v>
      </c>
      <c r="T18">
        <v>1.599</v>
      </c>
      <c r="U18">
        <v>164.1</v>
      </c>
      <c r="V18">
        <v>2.242</v>
      </c>
      <c r="W18">
        <v>2.391</v>
      </c>
      <c r="X18">
        <v>102</v>
      </c>
      <c r="Y18">
        <v>33.659999999999997</v>
      </c>
    </row>
    <row r="19" spans="3:27" s="1" customFormat="1" x14ac:dyDescent="0.25">
      <c r="C19" s="28">
        <f t="shared" si="0"/>
        <v>44197.583333333299</v>
      </c>
      <c r="D19" s="1">
        <v>15</v>
      </c>
      <c r="E19">
        <v>46.79</v>
      </c>
      <c r="F19">
        <v>30.26</v>
      </c>
      <c r="G19">
        <v>637.4</v>
      </c>
      <c r="H19">
        <v>0.19121779999999999</v>
      </c>
      <c r="I19">
        <v>0</v>
      </c>
      <c r="J19">
        <v>2.706</v>
      </c>
      <c r="K19">
        <v>213.1</v>
      </c>
      <c r="L19" t="s">
        <v>29</v>
      </c>
      <c r="M19">
        <v>0.93799999999999994</v>
      </c>
      <c r="N19">
        <v>13.02</v>
      </c>
      <c r="O19">
        <v>55.32</v>
      </c>
      <c r="P19">
        <v>30.12</v>
      </c>
      <c r="Q19">
        <v>549.6</v>
      </c>
      <c r="R19">
        <v>7999</v>
      </c>
      <c r="S19">
        <v>0</v>
      </c>
      <c r="T19">
        <v>2.3330000000000002</v>
      </c>
      <c r="U19">
        <v>263.89999999999998</v>
      </c>
      <c r="V19">
        <v>3.1349999999999998</v>
      </c>
      <c r="W19">
        <v>2.363</v>
      </c>
      <c r="X19">
        <v>101.9</v>
      </c>
      <c r="Y19">
        <v>33.659999999999997</v>
      </c>
    </row>
    <row r="20" spans="3:27" s="1" customFormat="1" x14ac:dyDescent="0.25">
      <c r="C20" s="28">
        <f t="shared" si="0"/>
        <v>44197.624999999964</v>
      </c>
      <c r="D20" s="1">
        <v>16</v>
      </c>
      <c r="E20">
        <v>46.31</v>
      </c>
      <c r="F20">
        <v>30.3</v>
      </c>
      <c r="G20">
        <v>505.5</v>
      </c>
      <c r="H20">
        <v>0.15166080000000001</v>
      </c>
      <c r="I20">
        <v>0</v>
      </c>
      <c r="J20">
        <v>2.8660000000000001</v>
      </c>
      <c r="K20">
        <v>213.4</v>
      </c>
      <c r="L20" t="s">
        <v>29</v>
      </c>
      <c r="M20">
        <v>0.93899999999999995</v>
      </c>
      <c r="N20">
        <v>13.02</v>
      </c>
      <c r="O20">
        <v>54.41</v>
      </c>
      <c r="P20">
        <v>30.2</v>
      </c>
      <c r="Q20">
        <v>426.9</v>
      </c>
      <c r="R20">
        <v>7999</v>
      </c>
      <c r="S20">
        <v>0</v>
      </c>
      <c r="T20">
        <v>2.468</v>
      </c>
      <c r="U20">
        <v>267.5</v>
      </c>
      <c r="V20">
        <v>3.2770000000000001</v>
      </c>
      <c r="W20">
        <v>2.3380000000000001</v>
      </c>
      <c r="X20">
        <v>101.9</v>
      </c>
      <c r="Y20">
        <v>33.04</v>
      </c>
    </row>
    <row r="21" spans="3:27" s="1" customFormat="1" x14ac:dyDescent="0.25">
      <c r="C21" s="28">
        <f t="shared" si="0"/>
        <v>44197.666666666628</v>
      </c>
      <c r="D21" s="1">
        <v>17</v>
      </c>
      <c r="E21">
        <v>48.83</v>
      </c>
      <c r="F21">
        <v>29.81</v>
      </c>
      <c r="G21">
        <v>318.3</v>
      </c>
      <c r="H21">
        <v>9.5475009999999999E-2</v>
      </c>
      <c r="I21">
        <v>0</v>
      </c>
      <c r="J21">
        <v>2.907</v>
      </c>
      <c r="K21">
        <v>217.4</v>
      </c>
      <c r="L21" t="s">
        <v>29</v>
      </c>
      <c r="M21">
        <v>0.93899999999999995</v>
      </c>
      <c r="N21">
        <v>13.02</v>
      </c>
      <c r="O21">
        <v>56.23</v>
      </c>
      <c r="P21">
        <v>29.82</v>
      </c>
      <c r="Q21">
        <v>251.2</v>
      </c>
      <c r="R21">
        <v>7999</v>
      </c>
      <c r="S21">
        <v>0</v>
      </c>
      <c r="T21">
        <v>2.5089999999999999</v>
      </c>
      <c r="U21">
        <v>270.10000000000002</v>
      </c>
      <c r="V21">
        <v>3.254</v>
      </c>
      <c r="W21">
        <v>2.36</v>
      </c>
      <c r="X21">
        <v>101.9</v>
      </c>
      <c r="Y21">
        <v>32.25</v>
      </c>
    </row>
    <row r="22" spans="3:27" s="1" customFormat="1" x14ac:dyDescent="0.25">
      <c r="C22" s="28">
        <f t="shared" si="0"/>
        <v>44197.708333333292</v>
      </c>
      <c r="D22" s="1">
        <v>18</v>
      </c>
      <c r="E22">
        <v>49.04</v>
      </c>
      <c r="F22">
        <v>29.23</v>
      </c>
      <c r="G22">
        <v>138.80000000000001</v>
      </c>
      <c r="H22">
        <v>4.1629600000000003E-2</v>
      </c>
      <c r="I22">
        <v>0</v>
      </c>
      <c r="J22">
        <v>1.984</v>
      </c>
      <c r="K22">
        <v>216.4</v>
      </c>
      <c r="L22" t="s">
        <v>29</v>
      </c>
      <c r="M22">
        <v>0.93899999999999995</v>
      </c>
      <c r="N22">
        <v>13.04</v>
      </c>
      <c r="O22">
        <v>56.27</v>
      </c>
      <c r="P22">
        <v>29.18</v>
      </c>
      <c r="Q22">
        <v>111.1</v>
      </c>
      <c r="R22">
        <v>6665</v>
      </c>
      <c r="S22">
        <v>0</v>
      </c>
      <c r="T22">
        <v>1.663</v>
      </c>
      <c r="U22">
        <v>275.3</v>
      </c>
      <c r="V22">
        <v>2.1720000000000002</v>
      </c>
      <c r="W22">
        <v>2.2759999999999998</v>
      </c>
      <c r="X22">
        <v>101.9</v>
      </c>
      <c r="Y22">
        <v>30.8</v>
      </c>
    </row>
    <row r="23" spans="3:27" s="1" customFormat="1" x14ac:dyDescent="0.25">
      <c r="C23" s="28">
        <f t="shared" si="0"/>
        <v>44197.749999999956</v>
      </c>
      <c r="D23" s="1">
        <v>19</v>
      </c>
      <c r="E23">
        <v>56.96</v>
      </c>
      <c r="F23">
        <v>26.53</v>
      </c>
      <c r="G23">
        <v>8.41</v>
      </c>
      <c r="H23">
        <v>2.5239450000000001E-3</v>
      </c>
      <c r="I23">
        <v>0</v>
      </c>
      <c r="J23">
        <v>0.81799999999999995</v>
      </c>
      <c r="K23">
        <v>152.19999999999999</v>
      </c>
      <c r="L23" t="s">
        <v>29</v>
      </c>
      <c r="M23">
        <v>0.94</v>
      </c>
      <c r="N23">
        <v>12.87</v>
      </c>
      <c r="O23">
        <v>62.11</v>
      </c>
      <c r="P23">
        <v>26.51</v>
      </c>
      <c r="Q23">
        <v>7.2670000000000003</v>
      </c>
      <c r="R23">
        <v>436</v>
      </c>
      <c r="S23">
        <v>0</v>
      </c>
      <c r="T23">
        <v>0.70299999999999996</v>
      </c>
      <c r="U23">
        <v>171.6</v>
      </c>
      <c r="V23">
        <v>0.89500000000000002</v>
      </c>
      <c r="W23">
        <v>2.153</v>
      </c>
      <c r="X23">
        <v>102</v>
      </c>
      <c r="Y23">
        <v>27.47</v>
      </c>
    </row>
    <row r="24" spans="3:27" s="1" customFormat="1" x14ac:dyDescent="0.25">
      <c r="C24" s="28">
        <f t="shared" si="0"/>
        <v>44197.791666666621</v>
      </c>
      <c r="D24" s="1">
        <v>20</v>
      </c>
      <c r="E24">
        <v>73.94</v>
      </c>
      <c r="F24">
        <v>22.9</v>
      </c>
      <c r="G24">
        <v>0</v>
      </c>
      <c r="H24">
        <v>0</v>
      </c>
      <c r="I24">
        <v>0</v>
      </c>
      <c r="J24">
        <v>0.57399999999999995</v>
      </c>
      <c r="K24">
        <v>119.5</v>
      </c>
      <c r="L24" t="s">
        <v>29</v>
      </c>
      <c r="M24">
        <v>0.94</v>
      </c>
      <c r="N24">
        <v>12.7</v>
      </c>
      <c r="O24">
        <v>77.89</v>
      </c>
      <c r="P24">
        <v>22.91</v>
      </c>
      <c r="Q24">
        <v>0</v>
      </c>
      <c r="R24">
        <v>0</v>
      </c>
      <c r="S24">
        <v>0</v>
      </c>
      <c r="T24">
        <v>0.64700000000000002</v>
      </c>
      <c r="U24">
        <v>108.2</v>
      </c>
      <c r="V24">
        <v>0.79600000000000004</v>
      </c>
      <c r="W24">
        <v>2.1709999999999998</v>
      </c>
      <c r="X24">
        <v>102</v>
      </c>
      <c r="Y24">
        <v>23.3</v>
      </c>
    </row>
    <row r="25" spans="3:27" s="1" customFormat="1" x14ac:dyDescent="0.25">
      <c r="C25" s="28">
        <f t="shared" si="0"/>
        <v>44197.833333333285</v>
      </c>
      <c r="D25" s="1">
        <v>21</v>
      </c>
      <c r="E25">
        <v>82.3</v>
      </c>
      <c r="F25">
        <v>21.55</v>
      </c>
      <c r="G25">
        <v>0</v>
      </c>
      <c r="H25">
        <v>0</v>
      </c>
      <c r="I25">
        <v>0</v>
      </c>
      <c r="J25">
        <v>0.53500000000000003</v>
      </c>
      <c r="K25">
        <v>119.6</v>
      </c>
      <c r="L25" t="s">
        <v>29</v>
      </c>
      <c r="M25">
        <v>0.94</v>
      </c>
      <c r="N25">
        <v>12.65</v>
      </c>
      <c r="O25">
        <v>87</v>
      </c>
      <c r="P25">
        <v>21.38</v>
      </c>
      <c r="Q25">
        <v>0</v>
      </c>
      <c r="R25">
        <v>0</v>
      </c>
      <c r="S25">
        <v>0</v>
      </c>
      <c r="T25">
        <v>0.52500000000000002</v>
      </c>
      <c r="U25">
        <v>107.8</v>
      </c>
      <c r="V25">
        <v>0.65200000000000002</v>
      </c>
      <c r="W25">
        <v>2.2149999999999999</v>
      </c>
      <c r="X25">
        <v>102.1</v>
      </c>
      <c r="Y25">
        <v>21.35</v>
      </c>
    </row>
    <row r="26" spans="3:27" s="1" customFormat="1" x14ac:dyDescent="0.25">
      <c r="C26" s="28">
        <f t="shared" si="0"/>
        <v>44197.874999999949</v>
      </c>
      <c r="D26" s="1">
        <v>22</v>
      </c>
      <c r="E26">
        <v>78.97</v>
      </c>
      <c r="F26">
        <v>22.58</v>
      </c>
      <c r="G26">
        <v>0</v>
      </c>
      <c r="H26">
        <v>0</v>
      </c>
      <c r="I26">
        <v>0</v>
      </c>
      <c r="J26">
        <v>1.2789999999999999</v>
      </c>
      <c r="K26">
        <v>66.069999999999993</v>
      </c>
      <c r="L26" t="s">
        <v>29</v>
      </c>
      <c r="M26">
        <v>0.94</v>
      </c>
      <c r="N26">
        <v>12.63</v>
      </c>
      <c r="O26">
        <v>84.5</v>
      </c>
      <c r="P26">
        <v>22.47</v>
      </c>
      <c r="Q26">
        <v>0</v>
      </c>
      <c r="R26">
        <v>0</v>
      </c>
      <c r="S26">
        <v>0</v>
      </c>
      <c r="T26">
        <v>1.337</v>
      </c>
      <c r="U26">
        <v>61.15</v>
      </c>
      <c r="V26">
        <v>1.536</v>
      </c>
      <c r="W26">
        <v>2.298</v>
      </c>
      <c r="X26">
        <v>102.1</v>
      </c>
      <c r="Y26">
        <v>21.51</v>
      </c>
    </row>
    <row r="27" spans="3:27" s="1" customFormat="1" x14ac:dyDescent="0.25">
      <c r="C27" s="28">
        <f t="shared" si="0"/>
        <v>44197.916666666613</v>
      </c>
      <c r="D27" s="1">
        <v>23</v>
      </c>
      <c r="E27">
        <v>81.3</v>
      </c>
      <c r="F27">
        <v>22.17</v>
      </c>
      <c r="G27">
        <v>0</v>
      </c>
      <c r="H27">
        <v>0</v>
      </c>
      <c r="I27">
        <v>0</v>
      </c>
      <c r="J27">
        <v>1.26</v>
      </c>
      <c r="K27">
        <v>62.2</v>
      </c>
      <c r="L27" t="s">
        <v>29</v>
      </c>
      <c r="M27">
        <v>0.94</v>
      </c>
      <c r="N27">
        <v>12.62</v>
      </c>
      <c r="O27">
        <v>87.7</v>
      </c>
      <c r="P27">
        <v>22.06</v>
      </c>
      <c r="Q27">
        <v>0</v>
      </c>
      <c r="R27">
        <v>0</v>
      </c>
      <c r="S27">
        <v>0</v>
      </c>
      <c r="T27">
        <v>1.276</v>
      </c>
      <c r="U27">
        <v>60.34</v>
      </c>
      <c r="V27">
        <v>1.516</v>
      </c>
      <c r="W27">
        <v>2.3239999999999998</v>
      </c>
      <c r="X27">
        <v>102.1</v>
      </c>
      <c r="Y27">
        <v>21.84</v>
      </c>
    </row>
    <row r="28" spans="3:27" s="1" customFormat="1" x14ac:dyDescent="0.25">
      <c r="C28" s="28">
        <f t="shared" si="0"/>
        <v>44197.958333333278</v>
      </c>
      <c r="D28" s="1">
        <v>24</v>
      </c>
      <c r="E28">
        <v>81.8</v>
      </c>
      <c r="F28">
        <v>21.77</v>
      </c>
      <c r="G28">
        <v>0</v>
      </c>
      <c r="H28">
        <v>0</v>
      </c>
      <c r="I28">
        <v>0</v>
      </c>
      <c r="J28">
        <v>1.6879999999999999</v>
      </c>
      <c r="K28">
        <v>66.83</v>
      </c>
      <c r="L28" t="s">
        <v>29</v>
      </c>
      <c r="M28">
        <v>0.94</v>
      </c>
      <c r="N28">
        <v>12.6</v>
      </c>
      <c r="O28">
        <v>87.6</v>
      </c>
      <c r="P28">
        <v>21.74</v>
      </c>
      <c r="Q28">
        <v>0</v>
      </c>
      <c r="R28">
        <v>0</v>
      </c>
      <c r="S28">
        <v>0</v>
      </c>
      <c r="T28">
        <v>1.67</v>
      </c>
      <c r="U28">
        <v>69.56</v>
      </c>
      <c r="V28">
        <v>1.9319999999999999</v>
      </c>
      <c r="W28">
        <v>2.2770000000000001</v>
      </c>
      <c r="X28">
        <v>102.1</v>
      </c>
      <c r="Y28">
        <v>21.58</v>
      </c>
      <c r="Z28" s="84">
        <f>SUM(G5:G28)/1025</f>
        <v>4.706321951219512</v>
      </c>
      <c r="AA28" s="84">
        <f>SUM(Q5:Q28)/1025</f>
        <v>3.9276751219512192</v>
      </c>
    </row>
    <row r="29" spans="3:27" s="1" customFormat="1" x14ac:dyDescent="0.25">
      <c r="C29" s="28">
        <f t="shared" si="0"/>
        <v>44197.999999999942</v>
      </c>
      <c r="D29" s="1">
        <v>25</v>
      </c>
      <c r="E29">
        <v>84.7</v>
      </c>
      <c r="F29">
        <v>21.55</v>
      </c>
      <c r="G29">
        <v>0</v>
      </c>
      <c r="H29">
        <v>0</v>
      </c>
      <c r="I29">
        <v>0</v>
      </c>
      <c r="J29">
        <v>1.96</v>
      </c>
      <c r="K29">
        <v>68.67</v>
      </c>
      <c r="L29" t="s">
        <v>29</v>
      </c>
      <c r="M29">
        <v>0.94</v>
      </c>
      <c r="N29">
        <v>12.59</v>
      </c>
      <c r="O29">
        <v>89.9</v>
      </c>
      <c r="P29">
        <v>21.62</v>
      </c>
      <c r="Q29">
        <v>0</v>
      </c>
      <c r="R29">
        <v>0</v>
      </c>
      <c r="S29">
        <v>0</v>
      </c>
      <c r="T29">
        <v>1.929</v>
      </c>
      <c r="U29">
        <v>72.56</v>
      </c>
      <c r="V29">
        <v>2.2400000000000002</v>
      </c>
      <c r="W29">
        <v>2.3210000000000002</v>
      </c>
      <c r="X29">
        <v>102.1</v>
      </c>
      <c r="Y29">
        <v>21.26</v>
      </c>
    </row>
    <row r="30" spans="3:27" s="1" customFormat="1" x14ac:dyDescent="0.25">
      <c r="C30" s="28">
        <f t="shared" si="0"/>
        <v>44198.041666666606</v>
      </c>
      <c r="D30" s="1">
        <v>26</v>
      </c>
      <c r="E30">
        <v>83.7</v>
      </c>
      <c r="F30">
        <v>21.66</v>
      </c>
      <c r="G30">
        <v>0</v>
      </c>
      <c r="H30">
        <v>0</v>
      </c>
      <c r="I30">
        <v>0</v>
      </c>
      <c r="J30">
        <v>1.5449999999999999</v>
      </c>
      <c r="K30">
        <v>76.86</v>
      </c>
      <c r="L30" t="s">
        <v>29</v>
      </c>
      <c r="M30">
        <v>0.93899999999999995</v>
      </c>
      <c r="N30">
        <v>12.58</v>
      </c>
      <c r="O30">
        <v>90.1</v>
      </c>
      <c r="P30">
        <v>21.66</v>
      </c>
      <c r="Q30">
        <v>0</v>
      </c>
      <c r="R30">
        <v>0</v>
      </c>
      <c r="S30">
        <v>0</v>
      </c>
      <c r="T30">
        <v>1.39</v>
      </c>
      <c r="U30">
        <v>76.400000000000006</v>
      </c>
      <c r="V30">
        <v>1.716</v>
      </c>
      <c r="W30">
        <v>2.3340000000000001</v>
      </c>
      <c r="X30">
        <v>102.1</v>
      </c>
      <c r="Y30">
        <v>21.54</v>
      </c>
    </row>
    <row r="31" spans="3:27" s="1" customFormat="1" x14ac:dyDescent="0.25">
      <c r="C31" s="28">
        <f t="shared" si="0"/>
        <v>44198.08333333327</v>
      </c>
      <c r="D31" s="1">
        <v>27</v>
      </c>
      <c r="E31">
        <v>87.8</v>
      </c>
      <c r="F31">
        <v>20.32</v>
      </c>
      <c r="G31">
        <v>0</v>
      </c>
      <c r="H31">
        <v>0</v>
      </c>
      <c r="I31">
        <v>0</v>
      </c>
      <c r="J31">
        <v>1.0629999999999999</v>
      </c>
      <c r="K31">
        <v>70.42</v>
      </c>
      <c r="L31" t="s">
        <v>29</v>
      </c>
      <c r="M31">
        <v>0.93899999999999995</v>
      </c>
      <c r="N31">
        <v>12.56</v>
      </c>
      <c r="O31">
        <v>93.3</v>
      </c>
      <c r="P31">
        <v>20.239999999999998</v>
      </c>
      <c r="Q31">
        <v>0</v>
      </c>
      <c r="R31">
        <v>0</v>
      </c>
      <c r="S31">
        <v>0</v>
      </c>
      <c r="T31">
        <v>0.98499999999999999</v>
      </c>
      <c r="U31">
        <v>68.39</v>
      </c>
      <c r="V31">
        <v>1.1879999999999999</v>
      </c>
      <c r="W31">
        <v>2.214</v>
      </c>
      <c r="X31">
        <v>102.1</v>
      </c>
      <c r="Y31">
        <v>20.329999999999998</v>
      </c>
    </row>
    <row r="32" spans="3:27" s="1" customFormat="1" x14ac:dyDescent="0.25">
      <c r="C32" s="28">
        <f t="shared" si="0"/>
        <v>44198.124999999935</v>
      </c>
      <c r="D32" s="1">
        <v>28</v>
      </c>
      <c r="E32">
        <v>84.8</v>
      </c>
      <c r="F32">
        <v>20.399999999999999</v>
      </c>
      <c r="G32">
        <v>0</v>
      </c>
      <c r="H32">
        <v>0</v>
      </c>
      <c r="I32">
        <v>0</v>
      </c>
      <c r="J32">
        <v>1.1459999999999999</v>
      </c>
      <c r="K32">
        <v>93.4</v>
      </c>
      <c r="L32" t="s">
        <v>29</v>
      </c>
      <c r="M32">
        <v>0.93799999999999994</v>
      </c>
      <c r="N32">
        <v>12.54</v>
      </c>
      <c r="O32">
        <v>91.1</v>
      </c>
      <c r="P32">
        <v>20.37</v>
      </c>
      <c r="Q32">
        <v>0</v>
      </c>
      <c r="R32">
        <v>0</v>
      </c>
      <c r="S32">
        <v>0</v>
      </c>
      <c r="T32">
        <v>1.1080000000000001</v>
      </c>
      <c r="U32">
        <v>88.5</v>
      </c>
      <c r="V32">
        <v>1.472</v>
      </c>
      <c r="W32">
        <v>2.169</v>
      </c>
      <c r="X32">
        <v>102</v>
      </c>
      <c r="Y32">
        <v>19.47</v>
      </c>
    </row>
    <row r="33" spans="2:25" s="1" customFormat="1" x14ac:dyDescent="0.25">
      <c r="C33" s="28">
        <f t="shared" si="0"/>
        <v>44198.166666666599</v>
      </c>
      <c r="D33" s="1">
        <v>29</v>
      </c>
      <c r="E33">
        <v>87.4</v>
      </c>
      <c r="F33">
        <v>19.43</v>
      </c>
      <c r="G33">
        <v>0</v>
      </c>
      <c r="H33">
        <v>0</v>
      </c>
      <c r="I33">
        <v>0</v>
      </c>
      <c r="J33">
        <v>0.33</v>
      </c>
      <c r="K33">
        <v>83</v>
      </c>
      <c r="L33" t="s">
        <v>29</v>
      </c>
      <c r="M33">
        <v>0.93799999999999994</v>
      </c>
      <c r="N33">
        <v>12.52</v>
      </c>
      <c r="O33">
        <v>93.4</v>
      </c>
      <c r="P33">
        <v>19.2</v>
      </c>
      <c r="Q33">
        <v>0</v>
      </c>
      <c r="R33">
        <v>0</v>
      </c>
      <c r="S33">
        <v>0</v>
      </c>
      <c r="T33">
        <v>0.80100000000000005</v>
      </c>
      <c r="U33">
        <v>86.9</v>
      </c>
      <c r="V33">
        <v>1.004</v>
      </c>
      <c r="W33">
        <v>2.077</v>
      </c>
      <c r="X33">
        <v>102</v>
      </c>
      <c r="Y33">
        <v>19.36</v>
      </c>
    </row>
    <row r="34" spans="2:25" s="1" customFormat="1" x14ac:dyDescent="0.25">
      <c r="C34" s="28">
        <f t="shared" si="0"/>
        <v>44198.208333333263</v>
      </c>
      <c r="D34" s="1">
        <v>30</v>
      </c>
      <c r="E34">
        <v>95.5</v>
      </c>
      <c r="F34">
        <v>17.760000000000002</v>
      </c>
      <c r="G34">
        <v>0</v>
      </c>
      <c r="H34">
        <v>0</v>
      </c>
      <c r="I34">
        <v>0</v>
      </c>
      <c r="J34">
        <v>6.7000000000000004E-2</v>
      </c>
      <c r="K34">
        <v>76.459999999999994</v>
      </c>
      <c r="L34" t="s">
        <v>29</v>
      </c>
      <c r="M34">
        <v>0.93700000000000006</v>
      </c>
      <c r="N34">
        <v>12.5</v>
      </c>
      <c r="O34">
        <v>99.4</v>
      </c>
      <c r="P34">
        <v>17.559999999999999</v>
      </c>
      <c r="Q34">
        <v>0</v>
      </c>
      <c r="R34">
        <v>0</v>
      </c>
      <c r="S34">
        <v>0</v>
      </c>
      <c r="T34">
        <v>0.627</v>
      </c>
      <c r="U34">
        <v>84</v>
      </c>
      <c r="V34">
        <v>0.754</v>
      </c>
      <c r="W34">
        <v>1.996</v>
      </c>
      <c r="X34">
        <v>102.1</v>
      </c>
      <c r="Y34">
        <v>17.52</v>
      </c>
    </row>
    <row r="35" spans="2:25" s="1" customFormat="1" x14ac:dyDescent="0.25">
      <c r="C35" s="28">
        <f t="shared" si="0"/>
        <v>44198.249999999927</v>
      </c>
      <c r="D35" s="1">
        <v>31</v>
      </c>
      <c r="E35">
        <v>97.3</v>
      </c>
      <c r="F35">
        <v>17.22</v>
      </c>
      <c r="G35">
        <v>0</v>
      </c>
      <c r="H35">
        <v>0</v>
      </c>
      <c r="I35">
        <v>0</v>
      </c>
      <c r="J35">
        <v>0.40100000000000002</v>
      </c>
      <c r="K35">
        <v>93.1</v>
      </c>
      <c r="L35" t="s">
        <v>29</v>
      </c>
      <c r="M35">
        <v>0.93700000000000006</v>
      </c>
      <c r="N35">
        <v>12.48</v>
      </c>
      <c r="O35">
        <v>99.8</v>
      </c>
      <c r="P35">
        <v>17.13</v>
      </c>
      <c r="Q35">
        <v>0</v>
      </c>
      <c r="R35">
        <v>0</v>
      </c>
      <c r="S35">
        <v>0</v>
      </c>
      <c r="T35">
        <v>0.83099999999999996</v>
      </c>
      <c r="U35">
        <v>90.5</v>
      </c>
      <c r="V35">
        <v>1.0349999999999999</v>
      </c>
      <c r="W35">
        <v>1.9450000000000001</v>
      </c>
      <c r="X35">
        <v>102.2</v>
      </c>
      <c r="Y35">
        <v>16.760000000000002</v>
      </c>
    </row>
    <row r="36" spans="2:25" s="1" customFormat="1" x14ac:dyDescent="0.25">
      <c r="C36" s="28">
        <f t="shared" si="0"/>
        <v>44198.291666666591</v>
      </c>
      <c r="D36" s="1">
        <v>32</v>
      </c>
      <c r="E36">
        <v>95.8</v>
      </c>
      <c r="F36">
        <v>17.809999999999999</v>
      </c>
      <c r="G36">
        <v>28.86</v>
      </c>
      <c r="H36">
        <v>8.6585380000000003E-3</v>
      </c>
      <c r="I36">
        <v>0</v>
      </c>
      <c r="J36">
        <v>0.58799999999999997</v>
      </c>
      <c r="K36">
        <v>104.5</v>
      </c>
      <c r="L36" t="s">
        <v>29</v>
      </c>
      <c r="M36">
        <v>0.93600000000000005</v>
      </c>
      <c r="N36">
        <v>12.49</v>
      </c>
      <c r="O36">
        <v>99.5</v>
      </c>
      <c r="P36">
        <v>17.78</v>
      </c>
      <c r="Q36">
        <v>18.22</v>
      </c>
      <c r="R36">
        <v>1093</v>
      </c>
      <c r="S36">
        <v>0</v>
      </c>
      <c r="T36">
        <v>0.876</v>
      </c>
      <c r="U36">
        <v>102.2</v>
      </c>
      <c r="V36">
        <v>1.1779999999999999</v>
      </c>
      <c r="W36">
        <v>2.0219999999999998</v>
      </c>
      <c r="X36">
        <v>102.2</v>
      </c>
      <c r="Y36">
        <v>17.21</v>
      </c>
    </row>
    <row r="37" spans="2:25" s="1" customFormat="1" x14ac:dyDescent="0.25">
      <c r="C37" s="28">
        <f t="shared" si="0"/>
        <v>44198.333333333256</v>
      </c>
      <c r="D37" s="1">
        <v>33</v>
      </c>
      <c r="E37">
        <v>80.5</v>
      </c>
      <c r="F37">
        <v>21.48</v>
      </c>
      <c r="G37">
        <v>198</v>
      </c>
      <c r="H37">
        <v>5.9412760000000002E-2</v>
      </c>
      <c r="I37">
        <v>0</v>
      </c>
      <c r="J37">
        <v>1.5529999999999999</v>
      </c>
      <c r="K37">
        <v>98</v>
      </c>
      <c r="L37" t="s">
        <v>29</v>
      </c>
      <c r="M37">
        <v>0.93600000000000005</v>
      </c>
      <c r="N37">
        <v>13.19</v>
      </c>
      <c r="O37">
        <v>95.8</v>
      </c>
      <c r="P37">
        <v>20.97</v>
      </c>
      <c r="Q37">
        <v>143.5</v>
      </c>
      <c r="R37">
        <v>7999</v>
      </c>
      <c r="S37">
        <v>0</v>
      </c>
      <c r="T37">
        <v>1.2689999999999999</v>
      </c>
      <c r="U37">
        <v>77.92</v>
      </c>
      <c r="V37">
        <v>1.75</v>
      </c>
      <c r="W37">
        <v>2.3690000000000002</v>
      </c>
      <c r="X37">
        <v>102.3</v>
      </c>
      <c r="Y37">
        <v>21.66</v>
      </c>
    </row>
    <row r="38" spans="2:25" s="1" customFormat="1" x14ac:dyDescent="0.25">
      <c r="C38" s="28">
        <f t="shared" si="0"/>
        <v>44198.37499999992</v>
      </c>
      <c r="D38" s="1">
        <v>34</v>
      </c>
      <c r="E38">
        <v>61.27</v>
      </c>
      <c r="F38">
        <v>25.2</v>
      </c>
      <c r="G38">
        <v>388.8</v>
      </c>
      <c r="H38">
        <v>0.1166422</v>
      </c>
      <c r="I38">
        <v>0</v>
      </c>
      <c r="J38">
        <v>2.2000000000000002</v>
      </c>
      <c r="K38">
        <v>84.9</v>
      </c>
      <c r="L38" t="s">
        <v>29</v>
      </c>
      <c r="M38">
        <v>0.93500000000000005</v>
      </c>
      <c r="N38">
        <v>13.2</v>
      </c>
      <c r="O38">
        <v>76.44</v>
      </c>
      <c r="P38">
        <v>24.7</v>
      </c>
      <c r="Q38">
        <v>308.60000000000002</v>
      </c>
      <c r="R38">
        <v>7999</v>
      </c>
      <c r="S38">
        <v>0</v>
      </c>
      <c r="T38">
        <v>1.8660000000000001</v>
      </c>
      <c r="U38">
        <v>83.9</v>
      </c>
      <c r="V38">
        <v>2.669</v>
      </c>
      <c r="W38">
        <v>2.3660000000000001</v>
      </c>
      <c r="X38">
        <v>102.3</v>
      </c>
      <c r="Y38">
        <v>27.27</v>
      </c>
    </row>
    <row r="39" spans="2:25" s="1" customFormat="1" x14ac:dyDescent="0.25">
      <c r="B39" s="49">
        <v>44197</v>
      </c>
      <c r="C39" s="28">
        <f t="shared" si="0"/>
        <v>44198.416666666584</v>
      </c>
      <c r="D39" s="1">
        <v>35</v>
      </c>
      <c r="E39">
        <v>50.47</v>
      </c>
      <c r="F39">
        <v>26.91</v>
      </c>
      <c r="G39">
        <v>554.70000000000005</v>
      </c>
      <c r="H39">
        <v>0.1664003</v>
      </c>
      <c r="I39">
        <v>0</v>
      </c>
      <c r="J39">
        <v>2.7269999999999999</v>
      </c>
      <c r="K39">
        <v>78.41</v>
      </c>
      <c r="L39" t="s">
        <v>29</v>
      </c>
      <c r="M39">
        <v>0.93500000000000005</v>
      </c>
      <c r="N39">
        <v>13.13</v>
      </c>
      <c r="O39">
        <v>62.42</v>
      </c>
      <c r="P39">
        <v>26.66</v>
      </c>
      <c r="Q39">
        <v>458.8</v>
      </c>
      <c r="R39">
        <v>7999</v>
      </c>
      <c r="S39">
        <v>0</v>
      </c>
      <c r="T39">
        <v>2.5630000000000002</v>
      </c>
      <c r="U39">
        <v>76.14</v>
      </c>
      <c r="V39">
        <v>3.5529999999999999</v>
      </c>
      <c r="W39">
        <v>2.1749999999999998</v>
      </c>
      <c r="X39">
        <v>102.3</v>
      </c>
      <c r="Y39">
        <v>29.91</v>
      </c>
    </row>
    <row r="40" spans="2:25" s="1" customFormat="1" x14ac:dyDescent="0.25">
      <c r="B40" s="49">
        <v>44227.958333333336</v>
      </c>
      <c r="C40" s="28">
        <f t="shared" si="0"/>
        <v>44198.458333333248</v>
      </c>
      <c r="D40" s="1">
        <v>36</v>
      </c>
      <c r="E40">
        <v>47.06</v>
      </c>
      <c r="F40">
        <v>28.13</v>
      </c>
      <c r="G40">
        <v>672.6</v>
      </c>
      <c r="H40">
        <v>0.2017708</v>
      </c>
      <c r="I40">
        <v>0</v>
      </c>
      <c r="J40">
        <v>2.2229999999999999</v>
      </c>
      <c r="K40">
        <v>96.4</v>
      </c>
      <c r="L40" t="s">
        <v>29</v>
      </c>
      <c r="M40">
        <v>0.93400000000000005</v>
      </c>
      <c r="N40">
        <v>13.09</v>
      </c>
      <c r="O40">
        <v>57.44</v>
      </c>
      <c r="P40">
        <v>27.91</v>
      </c>
      <c r="Q40">
        <v>572.4</v>
      </c>
      <c r="R40">
        <v>7999</v>
      </c>
      <c r="S40">
        <v>0</v>
      </c>
      <c r="T40">
        <v>1.9830000000000001</v>
      </c>
      <c r="U40">
        <v>83.3</v>
      </c>
      <c r="V40">
        <v>2.7879999999999998</v>
      </c>
      <c r="W40">
        <v>2.1520000000000001</v>
      </c>
      <c r="X40">
        <v>102.2</v>
      </c>
      <c r="Y40">
        <v>31.51</v>
      </c>
    </row>
    <row r="41" spans="2:25" s="1" customFormat="1" x14ac:dyDescent="0.25">
      <c r="C41" s="28">
        <f t="shared" si="0"/>
        <v>44198.499999999913</v>
      </c>
      <c r="D41" s="1">
        <v>37</v>
      </c>
      <c r="E41">
        <v>43.88</v>
      </c>
      <c r="F41">
        <v>29.21</v>
      </c>
      <c r="G41">
        <v>721.3</v>
      </c>
      <c r="H41">
        <v>0.21639559999999999</v>
      </c>
      <c r="I41">
        <v>0</v>
      </c>
      <c r="J41">
        <v>1.8540000000000001</v>
      </c>
      <c r="K41">
        <v>119.7</v>
      </c>
      <c r="L41" t="s">
        <v>29</v>
      </c>
      <c r="M41">
        <v>0.93400000000000005</v>
      </c>
      <c r="N41">
        <v>13.06</v>
      </c>
      <c r="O41">
        <v>53.86</v>
      </c>
      <c r="P41">
        <v>28.95</v>
      </c>
      <c r="Q41">
        <v>624.5</v>
      </c>
      <c r="R41">
        <v>7999</v>
      </c>
      <c r="S41">
        <v>0</v>
      </c>
      <c r="T41">
        <v>1.8120000000000001</v>
      </c>
      <c r="U41">
        <v>109.1</v>
      </c>
      <c r="V41">
        <v>2.5550000000000002</v>
      </c>
      <c r="W41">
        <v>2.1440000000000001</v>
      </c>
      <c r="X41">
        <v>102.1</v>
      </c>
      <c r="Y41">
        <v>32.56</v>
      </c>
    </row>
    <row r="42" spans="2:25" s="1" customFormat="1" x14ac:dyDescent="0.25">
      <c r="C42" s="28">
        <f t="shared" si="0"/>
        <v>44198.541666666577</v>
      </c>
      <c r="D42" s="1">
        <v>38</v>
      </c>
      <c r="E42">
        <v>47.45</v>
      </c>
      <c r="F42">
        <v>29.29</v>
      </c>
      <c r="G42">
        <v>714</v>
      </c>
      <c r="H42">
        <v>0.2142104</v>
      </c>
      <c r="I42">
        <v>0</v>
      </c>
      <c r="J42">
        <v>3.0489999999999999</v>
      </c>
      <c r="K42">
        <v>224.1</v>
      </c>
      <c r="L42" t="s">
        <v>29</v>
      </c>
      <c r="M42">
        <v>0.93400000000000005</v>
      </c>
      <c r="N42">
        <v>13.04</v>
      </c>
      <c r="O42">
        <v>56.23</v>
      </c>
      <c r="P42">
        <v>29.11</v>
      </c>
      <c r="Q42">
        <v>621.9</v>
      </c>
      <c r="R42">
        <v>7999</v>
      </c>
      <c r="S42">
        <v>0</v>
      </c>
      <c r="T42">
        <v>2.819</v>
      </c>
      <c r="U42">
        <v>266.7</v>
      </c>
      <c r="V42">
        <v>3.617</v>
      </c>
      <c r="W42">
        <v>2.2629999999999999</v>
      </c>
      <c r="X42">
        <v>102</v>
      </c>
      <c r="Y42">
        <v>32.68</v>
      </c>
    </row>
    <row r="43" spans="2:25" s="1" customFormat="1" x14ac:dyDescent="0.25">
      <c r="C43" s="28">
        <f t="shared" si="0"/>
        <v>44198.583333333241</v>
      </c>
      <c r="D43" s="1">
        <v>39</v>
      </c>
      <c r="E43">
        <v>42.21</v>
      </c>
      <c r="F43">
        <v>30.02</v>
      </c>
      <c r="G43">
        <v>647.4</v>
      </c>
      <c r="H43">
        <v>0.1942344</v>
      </c>
      <c r="I43">
        <v>0</v>
      </c>
      <c r="J43">
        <v>2.7559999999999998</v>
      </c>
      <c r="K43">
        <v>259.60000000000002</v>
      </c>
      <c r="L43" t="s">
        <v>29</v>
      </c>
      <c r="M43">
        <v>0.93500000000000005</v>
      </c>
      <c r="N43">
        <v>13.04</v>
      </c>
      <c r="O43">
        <v>51.9</v>
      </c>
      <c r="P43">
        <v>29.36</v>
      </c>
      <c r="Q43">
        <v>560.20000000000005</v>
      </c>
      <c r="R43">
        <v>7999</v>
      </c>
      <c r="S43">
        <v>0</v>
      </c>
      <c r="T43">
        <v>2.7090000000000001</v>
      </c>
      <c r="U43">
        <v>319.89999999999998</v>
      </c>
      <c r="V43">
        <v>3.391</v>
      </c>
      <c r="W43">
        <v>2.1230000000000002</v>
      </c>
      <c r="X43">
        <v>101.9</v>
      </c>
      <c r="Y43">
        <v>32.4</v>
      </c>
    </row>
    <row r="44" spans="2:25" s="1" customFormat="1" x14ac:dyDescent="0.25">
      <c r="C44" s="28">
        <f t="shared" si="0"/>
        <v>44198.624999999905</v>
      </c>
      <c r="D44" s="1">
        <v>40</v>
      </c>
      <c r="E44">
        <v>47.17</v>
      </c>
      <c r="F44">
        <v>29.24</v>
      </c>
      <c r="G44">
        <v>517.4</v>
      </c>
      <c r="H44">
        <v>0.1552316</v>
      </c>
      <c r="I44">
        <v>0</v>
      </c>
      <c r="J44">
        <v>2.7730000000000001</v>
      </c>
      <c r="K44">
        <v>234.2</v>
      </c>
      <c r="L44" t="s">
        <v>29</v>
      </c>
      <c r="M44">
        <v>0.93600000000000005</v>
      </c>
      <c r="N44">
        <v>13.03</v>
      </c>
      <c r="O44">
        <v>55.71</v>
      </c>
      <c r="P44">
        <v>29.06</v>
      </c>
      <c r="Q44">
        <v>439.5</v>
      </c>
      <c r="R44">
        <v>7999</v>
      </c>
      <c r="S44">
        <v>0</v>
      </c>
      <c r="T44">
        <v>2.6720000000000002</v>
      </c>
      <c r="U44">
        <v>288.7</v>
      </c>
      <c r="V44">
        <v>3.3479999999999999</v>
      </c>
      <c r="W44">
        <v>2.238</v>
      </c>
      <c r="X44">
        <v>101.9</v>
      </c>
      <c r="Y44">
        <v>32.049999999999997</v>
      </c>
    </row>
    <row r="45" spans="2:25" s="1" customFormat="1" x14ac:dyDescent="0.25">
      <c r="C45" s="28">
        <f t="shared" si="0"/>
        <v>44198.66666666657</v>
      </c>
      <c r="D45" s="1">
        <v>41</v>
      </c>
      <c r="E45">
        <v>38.49</v>
      </c>
      <c r="F45">
        <v>29.65</v>
      </c>
      <c r="G45">
        <v>344.6</v>
      </c>
      <c r="H45">
        <v>0.10339280000000001</v>
      </c>
      <c r="I45">
        <v>0</v>
      </c>
      <c r="J45">
        <v>1.9490000000000001</v>
      </c>
      <c r="K45">
        <v>217.4</v>
      </c>
      <c r="L45" t="s">
        <v>29</v>
      </c>
      <c r="M45">
        <v>0.93700000000000006</v>
      </c>
      <c r="N45">
        <v>13.03</v>
      </c>
      <c r="O45">
        <v>47.05</v>
      </c>
      <c r="P45">
        <v>29.52</v>
      </c>
      <c r="Q45">
        <v>283.89999999999998</v>
      </c>
      <c r="R45">
        <v>7999</v>
      </c>
      <c r="S45">
        <v>0</v>
      </c>
      <c r="T45">
        <v>1.625</v>
      </c>
      <c r="U45">
        <v>278.60000000000002</v>
      </c>
      <c r="V45">
        <v>2.1469999999999998</v>
      </c>
      <c r="W45">
        <v>1.9419999999999999</v>
      </c>
      <c r="X45">
        <v>101.9</v>
      </c>
      <c r="Y45">
        <v>32.35</v>
      </c>
    </row>
    <row r="46" spans="2:25" s="1" customFormat="1" x14ac:dyDescent="0.25">
      <c r="C46" s="28">
        <f t="shared" si="0"/>
        <v>44198.708333333234</v>
      </c>
      <c r="D46" s="1">
        <v>42</v>
      </c>
      <c r="E46">
        <v>45.3</v>
      </c>
      <c r="F46">
        <v>28.93</v>
      </c>
      <c r="G46">
        <v>146.69999999999999</v>
      </c>
      <c r="H46">
        <v>4.4010180000000003E-2</v>
      </c>
      <c r="I46">
        <v>0</v>
      </c>
      <c r="J46">
        <v>1.4330000000000001</v>
      </c>
      <c r="K46">
        <v>206.9</v>
      </c>
      <c r="L46" t="s">
        <v>29</v>
      </c>
      <c r="M46">
        <v>0.93799999999999994</v>
      </c>
      <c r="N46">
        <v>13.04</v>
      </c>
      <c r="O46">
        <v>51.81</v>
      </c>
      <c r="P46">
        <v>28.82</v>
      </c>
      <c r="Q46">
        <v>117.9</v>
      </c>
      <c r="R46">
        <v>7072</v>
      </c>
      <c r="S46">
        <v>0</v>
      </c>
      <c r="T46">
        <v>1.0649999999999999</v>
      </c>
      <c r="U46">
        <v>278</v>
      </c>
      <c r="V46">
        <v>1.4370000000000001</v>
      </c>
      <c r="W46">
        <v>2.052</v>
      </c>
      <c r="X46">
        <v>101.9</v>
      </c>
      <c r="Y46">
        <v>30.9</v>
      </c>
    </row>
    <row r="47" spans="2:25" s="1" customFormat="1" x14ac:dyDescent="0.25">
      <c r="C47" s="28">
        <f t="shared" si="0"/>
        <v>44198.749999999898</v>
      </c>
      <c r="D47" s="1">
        <v>43</v>
      </c>
      <c r="E47">
        <v>60.04</v>
      </c>
      <c r="F47">
        <v>25.46</v>
      </c>
      <c r="G47">
        <v>8.57</v>
      </c>
      <c r="H47">
        <v>2.5697379999999998E-3</v>
      </c>
      <c r="I47">
        <v>0</v>
      </c>
      <c r="J47">
        <v>0.502</v>
      </c>
      <c r="K47">
        <v>146</v>
      </c>
      <c r="L47" t="s">
        <v>29</v>
      </c>
      <c r="M47">
        <v>0.93899999999999995</v>
      </c>
      <c r="N47">
        <v>12.88</v>
      </c>
      <c r="O47">
        <v>64.45</v>
      </c>
      <c r="P47">
        <v>25.58</v>
      </c>
      <c r="Q47">
        <v>7.65</v>
      </c>
      <c r="R47">
        <v>459</v>
      </c>
      <c r="S47">
        <v>0</v>
      </c>
      <c r="T47">
        <v>0.63</v>
      </c>
      <c r="U47">
        <v>163.5</v>
      </c>
      <c r="V47">
        <v>0.82199999999999995</v>
      </c>
      <c r="W47">
        <v>2.109</v>
      </c>
      <c r="X47">
        <v>101.9</v>
      </c>
      <c r="Y47">
        <v>26.78</v>
      </c>
    </row>
    <row r="48" spans="2:25" s="1" customFormat="1" x14ac:dyDescent="0.25">
      <c r="C48" s="28">
        <f t="shared" si="0"/>
        <v>44198.791666666562</v>
      </c>
      <c r="D48" s="1">
        <v>44</v>
      </c>
      <c r="E48">
        <v>76.739999999999995</v>
      </c>
      <c r="F48">
        <v>22.24</v>
      </c>
      <c r="G48">
        <v>0</v>
      </c>
      <c r="H48">
        <v>0</v>
      </c>
      <c r="I48">
        <v>0</v>
      </c>
      <c r="J48">
        <v>0.34599999999999997</v>
      </c>
      <c r="K48">
        <v>77.58</v>
      </c>
      <c r="L48" t="s">
        <v>29</v>
      </c>
      <c r="M48">
        <v>0.93899999999999995</v>
      </c>
      <c r="N48">
        <v>12.7</v>
      </c>
      <c r="O48">
        <v>80.2</v>
      </c>
      <c r="P48">
        <v>22.25</v>
      </c>
      <c r="Q48">
        <v>0</v>
      </c>
      <c r="R48">
        <v>0</v>
      </c>
      <c r="S48">
        <v>0</v>
      </c>
      <c r="T48">
        <v>0.54700000000000004</v>
      </c>
      <c r="U48">
        <v>77.400000000000006</v>
      </c>
      <c r="V48">
        <v>0.66600000000000004</v>
      </c>
      <c r="W48">
        <v>2.149</v>
      </c>
      <c r="X48">
        <v>102</v>
      </c>
      <c r="Y48">
        <v>22.64</v>
      </c>
    </row>
    <row r="49" spans="3:27" s="1" customFormat="1" x14ac:dyDescent="0.25">
      <c r="C49" s="28">
        <f t="shared" si="0"/>
        <v>44198.833333333227</v>
      </c>
      <c r="D49" s="1">
        <v>45</v>
      </c>
      <c r="E49">
        <v>86.1</v>
      </c>
      <c r="F49">
        <v>20.88</v>
      </c>
      <c r="G49">
        <v>0</v>
      </c>
      <c r="H49">
        <v>0</v>
      </c>
      <c r="I49">
        <v>0</v>
      </c>
      <c r="J49">
        <v>0.29499999999999998</v>
      </c>
      <c r="K49">
        <v>101.8</v>
      </c>
      <c r="L49" t="s">
        <v>29</v>
      </c>
      <c r="M49">
        <v>0.94</v>
      </c>
      <c r="N49">
        <v>12.65</v>
      </c>
      <c r="O49">
        <v>90</v>
      </c>
      <c r="P49">
        <v>20.67</v>
      </c>
      <c r="Q49">
        <v>0</v>
      </c>
      <c r="R49">
        <v>0</v>
      </c>
      <c r="S49">
        <v>0</v>
      </c>
      <c r="T49">
        <v>0.47099999999999997</v>
      </c>
      <c r="U49">
        <v>88.7</v>
      </c>
      <c r="V49">
        <v>0.56100000000000005</v>
      </c>
      <c r="W49">
        <v>2.194</v>
      </c>
      <c r="X49">
        <v>102.1</v>
      </c>
      <c r="Y49">
        <v>20.68</v>
      </c>
    </row>
    <row r="50" spans="3:27" s="1" customFormat="1" x14ac:dyDescent="0.25">
      <c r="C50" s="28">
        <f t="shared" si="0"/>
        <v>44198.874999999891</v>
      </c>
      <c r="D50" s="1">
        <v>46</v>
      </c>
      <c r="E50">
        <v>90.6</v>
      </c>
      <c r="F50">
        <v>20.21</v>
      </c>
      <c r="G50">
        <v>0</v>
      </c>
      <c r="H50">
        <v>0</v>
      </c>
      <c r="I50">
        <v>0</v>
      </c>
      <c r="J50">
        <v>0.311</v>
      </c>
      <c r="K50">
        <v>102</v>
      </c>
      <c r="L50" t="s">
        <v>29</v>
      </c>
      <c r="M50">
        <v>0.94</v>
      </c>
      <c r="N50">
        <v>12.63</v>
      </c>
      <c r="O50">
        <v>94.9</v>
      </c>
      <c r="P50">
        <v>20.07</v>
      </c>
      <c r="Q50">
        <v>0</v>
      </c>
      <c r="R50">
        <v>0</v>
      </c>
      <c r="S50">
        <v>0</v>
      </c>
      <c r="T50">
        <v>0.63200000000000001</v>
      </c>
      <c r="U50">
        <v>88.1</v>
      </c>
      <c r="V50">
        <v>0.76900000000000002</v>
      </c>
      <c r="W50">
        <v>2.226</v>
      </c>
      <c r="X50">
        <v>102.1</v>
      </c>
      <c r="Y50">
        <v>19.87</v>
      </c>
    </row>
    <row r="51" spans="3:27" s="1" customFormat="1" x14ac:dyDescent="0.25">
      <c r="C51" s="28">
        <f t="shared" si="0"/>
        <v>44198.916666666555</v>
      </c>
      <c r="D51" s="1">
        <v>47</v>
      </c>
      <c r="E51">
        <v>89.5</v>
      </c>
      <c r="F51">
        <v>20.76</v>
      </c>
      <c r="G51">
        <v>0</v>
      </c>
      <c r="H51">
        <v>0</v>
      </c>
      <c r="I51">
        <v>0</v>
      </c>
      <c r="J51">
        <v>0.55400000000000005</v>
      </c>
      <c r="K51">
        <v>80.5</v>
      </c>
      <c r="L51" t="s">
        <v>29</v>
      </c>
      <c r="M51">
        <v>0.93899999999999995</v>
      </c>
      <c r="N51">
        <v>12.61</v>
      </c>
      <c r="O51">
        <v>94.6</v>
      </c>
      <c r="P51">
        <v>20.74</v>
      </c>
      <c r="Q51">
        <v>0</v>
      </c>
      <c r="R51">
        <v>0</v>
      </c>
      <c r="S51">
        <v>0</v>
      </c>
      <c r="T51">
        <v>0.91200000000000003</v>
      </c>
      <c r="U51">
        <v>73.569999999999993</v>
      </c>
      <c r="V51">
        <v>1.121</v>
      </c>
      <c r="W51">
        <v>2.3119999999999998</v>
      </c>
      <c r="X51">
        <v>102.2</v>
      </c>
      <c r="Y51">
        <v>20.13</v>
      </c>
    </row>
    <row r="52" spans="3:27" s="1" customFormat="1" x14ac:dyDescent="0.25">
      <c r="C52" s="28">
        <f t="shared" si="0"/>
        <v>44198.958333333219</v>
      </c>
      <c r="D52" s="1">
        <v>48</v>
      </c>
      <c r="E52">
        <v>89.9</v>
      </c>
      <c r="F52">
        <v>20.53</v>
      </c>
      <c r="G52">
        <v>0</v>
      </c>
      <c r="H52">
        <v>0</v>
      </c>
      <c r="I52">
        <v>0</v>
      </c>
      <c r="J52">
        <v>7.6999999999999999E-2</v>
      </c>
      <c r="K52">
        <v>85.2</v>
      </c>
      <c r="L52" t="s">
        <v>29</v>
      </c>
      <c r="M52">
        <v>0.93899999999999995</v>
      </c>
      <c r="N52">
        <v>12.6</v>
      </c>
      <c r="O52">
        <v>96.7</v>
      </c>
      <c r="P52">
        <v>20.3</v>
      </c>
      <c r="Q52">
        <v>0</v>
      </c>
      <c r="R52">
        <v>0</v>
      </c>
      <c r="S52">
        <v>0</v>
      </c>
      <c r="T52">
        <v>0.59299999999999997</v>
      </c>
      <c r="U52">
        <v>79.459999999999994</v>
      </c>
      <c r="V52">
        <v>0.68899999999999995</v>
      </c>
      <c r="W52">
        <v>2.3029999999999999</v>
      </c>
      <c r="X52">
        <v>102.1</v>
      </c>
      <c r="Y52">
        <v>20.329999999999998</v>
      </c>
      <c r="Z52" s="84">
        <f>SUM(G29:G52)/1025</f>
        <v>4.8223707317073172</v>
      </c>
      <c r="AA52" s="84">
        <f>SUM(Q29:Q52)/1025</f>
        <v>4.0556780487804875</v>
      </c>
    </row>
    <row r="53" spans="3:27" s="1" customFormat="1" x14ac:dyDescent="0.25">
      <c r="C53" s="28">
        <f t="shared" si="0"/>
        <v>44198.999999999884</v>
      </c>
      <c r="D53" s="1">
        <v>49</v>
      </c>
      <c r="E53">
        <v>94.4</v>
      </c>
      <c r="F53">
        <v>19.309999999999999</v>
      </c>
      <c r="G53">
        <v>0</v>
      </c>
      <c r="H53">
        <v>0</v>
      </c>
      <c r="I53">
        <v>0</v>
      </c>
      <c r="J53">
        <v>4.2999999999999997E-2</v>
      </c>
      <c r="K53">
        <v>84.3</v>
      </c>
      <c r="L53" t="s">
        <v>29</v>
      </c>
      <c r="M53">
        <v>0.93899999999999995</v>
      </c>
      <c r="N53">
        <v>12.59</v>
      </c>
      <c r="O53">
        <v>99.3</v>
      </c>
      <c r="P53">
        <v>19.149999999999999</v>
      </c>
      <c r="Q53">
        <v>0</v>
      </c>
      <c r="R53">
        <v>0</v>
      </c>
      <c r="S53">
        <v>0</v>
      </c>
      <c r="T53">
        <v>0.59899999999999998</v>
      </c>
      <c r="U53">
        <v>68.37</v>
      </c>
      <c r="V53">
        <v>0.71</v>
      </c>
      <c r="W53">
        <v>2.2000000000000002</v>
      </c>
      <c r="X53">
        <v>102.1</v>
      </c>
      <c r="Y53">
        <v>19.05</v>
      </c>
    </row>
    <row r="54" spans="3:27" s="1" customFormat="1" x14ac:dyDescent="0.25">
      <c r="C54" s="28">
        <f t="shared" si="0"/>
        <v>44199.041666666548</v>
      </c>
      <c r="D54" s="1">
        <v>50</v>
      </c>
      <c r="E54">
        <v>95.1</v>
      </c>
      <c r="F54">
        <v>19.09</v>
      </c>
      <c r="G54">
        <v>0</v>
      </c>
      <c r="H54">
        <v>0</v>
      </c>
      <c r="I54">
        <v>0</v>
      </c>
      <c r="J54">
        <v>0.47199999999999998</v>
      </c>
      <c r="K54">
        <v>64.44</v>
      </c>
      <c r="L54" t="s">
        <v>29</v>
      </c>
      <c r="M54">
        <v>0.93799999999999994</v>
      </c>
      <c r="N54">
        <v>12.57</v>
      </c>
      <c r="O54"/>
      <c r="P54"/>
      <c r="Q54">
        <v>0</v>
      </c>
      <c r="R54">
        <v>0</v>
      </c>
      <c r="S54">
        <v>0</v>
      </c>
      <c r="T54">
        <v>1.073</v>
      </c>
      <c r="U54">
        <v>59.7</v>
      </c>
      <c r="V54">
        <v>1.2649999999999999</v>
      </c>
      <c r="W54">
        <v>2.1890000000000001</v>
      </c>
      <c r="X54">
        <v>102.1</v>
      </c>
      <c r="Y54">
        <v>18.61</v>
      </c>
    </row>
    <row r="55" spans="3:27" s="1" customFormat="1" x14ac:dyDescent="0.25">
      <c r="C55" s="28">
        <f t="shared" si="0"/>
        <v>44199.083333333212</v>
      </c>
      <c r="D55" s="1">
        <v>51</v>
      </c>
      <c r="E55">
        <v>92.9</v>
      </c>
      <c r="F55">
        <v>19.48</v>
      </c>
      <c r="G55">
        <v>0</v>
      </c>
      <c r="H55">
        <v>0</v>
      </c>
      <c r="I55">
        <v>0</v>
      </c>
      <c r="J55">
        <v>0.85599999999999998</v>
      </c>
      <c r="K55">
        <v>78.55</v>
      </c>
      <c r="L55" t="s">
        <v>29</v>
      </c>
      <c r="M55">
        <v>0.93799999999999994</v>
      </c>
      <c r="N55">
        <v>12.56</v>
      </c>
      <c r="O55"/>
      <c r="P55"/>
      <c r="Q55">
        <v>0</v>
      </c>
      <c r="R55">
        <v>0</v>
      </c>
      <c r="S55">
        <v>0</v>
      </c>
      <c r="T55">
        <v>1.45</v>
      </c>
      <c r="U55">
        <v>69.599999999999994</v>
      </c>
      <c r="V55">
        <v>1.84</v>
      </c>
      <c r="W55">
        <v>2.23</v>
      </c>
      <c r="X55">
        <v>102.1</v>
      </c>
      <c r="Y55">
        <v>18.8</v>
      </c>
    </row>
    <row r="56" spans="3:27" s="1" customFormat="1" x14ac:dyDescent="0.25">
      <c r="C56" s="28">
        <f t="shared" si="0"/>
        <v>44199.124999999876</v>
      </c>
      <c r="D56" s="1">
        <v>52</v>
      </c>
      <c r="E56">
        <v>95.4</v>
      </c>
      <c r="F56">
        <v>18.309999999999999</v>
      </c>
      <c r="G56">
        <v>0</v>
      </c>
      <c r="H56">
        <v>0</v>
      </c>
      <c r="I56">
        <v>0</v>
      </c>
      <c r="J56">
        <v>0</v>
      </c>
      <c r="K56">
        <v>88.8</v>
      </c>
      <c r="L56" t="s">
        <v>29</v>
      </c>
      <c r="M56">
        <v>0.93700000000000006</v>
      </c>
      <c r="N56">
        <v>12.53</v>
      </c>
      <c r="O56"/>
      <c r="P56"/>
      <c r="Q56">
        <v>0</v>
      </c>
      <c r="R56">
        <v>0</v>
      </c>
      <c r="S56">
        <v>0</v>
      </c>
      <c r="T56">
        <v>1.45</v>
      </c>
      <c r="U56">
        <v>69.599999999999994</v>
      </c>
      <c r="V56">
        <v>1.84</v>
      </c>
      <c r="W56">
        <v>2.23</v>
      </c>
      <c r="X56">
        <v>102.1</v>
      </c>
      <c r="Y56">
        <v>18.8</v>
      </c>
    </row>
    <row r="57" spans="3:27" s="1" customFormat="1" x14ac:dyDescent="0.25">
      <c r="C57" s="28">
        <f t="shared" si="0"/>
        <v>44199.166666666541</v>
      </c>
      <c r="D57" s="1">
        <v>53</v>
      </c>
      <c r="E57">
        <v>96.9</v>
      </c>
      <c r="F57">
        <v>17.53</v>
      </c>
      <c r="G57">
        <v>0</v>
      </c>
      <c r="H57">
        <v>0</v>
      </c>
      <c r="I57">
        <v>0</v>
      </c>
      <c r="J57">
        <v>5.0000000000000001E-3</v>
      </c>
      <c r="K57">
        <v>83</v>
      </c>
      <c r="L57" t="s">
        <v>29</v>
      </c>
      <c r="M57">
        <v>0.93700000000000006</v>
      </c>
      <c r="N57">
        <v>12.51</v>
      </c>
      <c r="O57"/>
      <c r="P57"/>
      <c r="Q57">
        <v>0</v>
      </c>
      <c r="R57">
        <v>0</v>
      </c>
      <c r="S57">
        <v>0</v>
      </c>
      <c r="T57">
        <v>1.1120000000000001</v>
      </c>
      <c r="U57">
        <v>60.5</v>
      </c>
      <c r="V57">
        <v>1.4019999999999999</v>
      </c>
      <c r="W57">
        <v>2.1269999999999998</v>
      </c>
      <c r="X57">
        <v>102.1</v>
      </c>
      <c r="Y57">
        <v>18.14</v>
      </c>
    </row>
    <row r="58" spans="3:27" s="1" customFormat="1" x14ac:dyDescent="0.25">
      <c r="C58" s="28">
        <f t="shared" si="0"/>
        <v>44199.208333333205</v>
      </c>
      <c r="D58" s="1">
        <v>54</v>
      </c>
      <c r="E58">
        <v>97.6</v>
      </c>
      <c r="F58">
        <v>17</v>
      </c>
      <c r="G58">
        <v>0</v>
      </c>
      <c r="H58">
        <v>0</v>
      </c>
      <c r="I58">
        <v>0</v>
      </c>
      <c r="J58">
        <v>0</v>
      </c>
      <c r="K58">
        <v>71.819999999999993</v>
      </c>
      <c r="L58" t="s">
        <v>29</v>
      </c>
      <c r="M58">
        <v>0.93600000000000005</v>
      </c>
      <c r="N58">
        <v>12.49</v>
      </c>
      <c r="O58">
        <v>100</v>
      </c>
      <c r="P58">
        <v>16.86</v>
      </c>
      <c r="Q58">
        <v>0</v>
      </c>
      <c r="R58">
        <v>0</v>
      </c>
      <c r="S58">
        <v>0</v>
      </c>
      <c r="T58">
        <v>0.92100000000000004</v>
      </c>
      <c r="U58">
        <v>45.97</v>
      </c>
      <c r="V58">
        <v>1.0449999999999999</v>
      </c>
      <c r="W58">
        <v>1.9179999999999999</v>
      </c>
      <c r="X58">
        <v>102.1</v>
      </c>
      <c r="Y58">
        <v>16.62</v>
      </c>
    </row>
    <row r="59" spans="3:27" s="1" customFormat="1" x14ac:dyDescent="0.25">
      <c r="C59" s="28">
        <f t="shared" si="0"/>
        <v>44199.249999999869</v>
      </c>
      <c r="D59" s="1">
        <v>55</v>
      </c>
      <c r="E59">
        <v>97.6</v>
      </c>
      <c r="F59">
        <v>17.34</v>
      </c>
      <c r="G59">
        <v>0</v>
      </c>
      <c r="H59">
        <v>0</v>
      </c>
      <c r="I59">
        <v>0</v>
      </c>
      <c r="J59">
        <v>0.71399999999999997</v>
      </c>
      <c r="K59">
        <v>80.8</v>
      </c>
      <c r="L59" t="s">
        <v>29</v>
      </c>
      <c r="M59">
        <v>0.93600000000000005</v>
      </c>
      <c r="N59">
        <v>12.47</v>
      </c>
      <c r="O59">
        <v>99.9</v>
      </c>
      <c r="P59">
        <v>17.29</v>
      </c>
      <c r="Q59">
        <v>0</v>
      </c>
      <c r="R59">
        <v>0</v>
      </c>
      <c r="S59">
        <v>0</v>
      </c>
      <c r="T59">
        <v>1.357</v>
      </c>
      <c r="U59">
        <v>63.92</v>
      </c>
      <c r="V59">
        <v>1.6479999999999999</v>
      </c>
      <c r="W59">
        <v>1.97</v>
      </c>
      <c r="X59">
        <v>102.1</v>
      </c>
      <c r="Y59">
        <v>16.77</v>
      </c>
    </row>
    <row r="60" spans="3:27" s="1" customFormat="1" x14ac:dyDescent="0.25">
      <c r="C60" s="28">
        <f t="shared" si="0"/>
        <v>44199.291666666533</v>
      </c>
      <c r="D60" s="1">
        <v>56</v>
      </c>
      <c r="E60">
        <v>94.9</v>
      </c>
      <c r="F60">
        <v>17.739999999999998</v>
      </c>
      <c r="G60">
        <v>27.22</v>
      </c>
      <c r="H60">
        <v>8.1647860000000003E-3</v>
      </c>
      <c r="I60">
        <v>0</v>
      </c>
      <c r="J60">
        <v>0.70599999999999996</v>
      </c>
      <c r="K60">
        <v>77.709999999999994</v>
      </c>
      <c r="L60" t="s">
        <v>29</v>
      </c>
      <c r="M60">
        <v>0.93500000000000005</v>
      </c>
      <c r="N60">
        <v>12.49</v>
      </c>
      <c r="O60">
        <v>99.9</v>
      </c>
      <c r="P60">
        <v>17.82</v>
      </c>
      <c r="Q60">
        <v>18.38</v>
      </c>
      <c r="R60">
        <v>1103</v>
      </c>
      <c r="S60">
        <v>0</v>
      </c>
      <c r="T60">
        <v>1.5509999999999999</v>
      </c>
      <c r="U60">
        <v>45.03</v>
      </c>
      <c r="V60">
        <v>1.802</v>
      </c>
      <c r="W60">
        <v>2.0369999999999999</v>
      </c>
      <c r="X60">
        <v>102.2</v>
      </c>
      <c r="Y60">
        <v>17.29</v>
      </c>
    </row>
    <row r="61" spans="3:27" s="1" customFormat="1" x14ac:dyDescent="0.25">
      <c r="C61" s="28">
        <f t="shared" si="0"/>
        <v>44199.333333333198</v>
      </c>
      <c r="D61" s="1">
        <v>57</v>
      </c>
      <c r="E61">
        <v>83</v>
      </c>
      <c r="F61">
        <v>21.42</v>
      </c>
      <c r="G61">
        <v>190.9</v>
      </c>
      <c r="H61">
        <v>5.7276090000000002E-2</v>
      </c>
      <c r="I61">
        <v>0</v>
      </c>
      <c r="J61">
        <v>0.161</v>
      </c>
      <c r="K61">
        <v>85.4</v>
      </c>
      <c r="L61" t="s">
        <v>29</v>
      </c>
      <c r="M61">
        <v>0.93500000000000005</v>
      </c>
      <c r="N61">
        <v>13.18</v>
      </c>
      <c r="O61">
        <v>99.3</v>
      </c>
      <c r="P61">
        <v>20.59</v>
      </c>
      <c r="Q61">
        <v>146.9</v>
      </c>
      <c r="R61">
        <v>7999</v>
      </c>
      <c r="S61">
        <v>1.7000000000000001E-2</v>
      </c>
      <c r="T61">
        <v>1.397</v>
      </c>
      <c r="U61">
        <v>44.04</v>
      </c>
      <c r="V61">
        <v>1.5820000000000001</v>
      </c>
      <c r="W61">
        <v>2.4039999999999999</v>
      </c>
      <c r="X61">
        <v>102.2</v>
      </c>
      <c r="Y61">
        <v>21.56</v>
      </c>
    </row>
    <row r="62" spans="3:27" s="1" customFormat="1" x14ac:dyDescent="0.25">
      <c r="C62" s="28">
        <f t="shared" si="0"/>
        <v>44199.374999999862</v>
      </c>
      <c r="D62" s="1">
        <v>58</v>
      </c>
      <c r="E62">
        <v>71.650000000000006</v>
      </c>
      <c r="F62">
        <v>24.98</v>
      </c>
      <c r="G62">
        <v>382.4</v>
      </c>
      <c r="H62">
        <v>0.1147186</v>
      </c>
      <c r="I62">
        <v>0</v>
      </c>
      <c r="J62">
        <v>1.179</v>
      </c>
      <c r="K62">
        <v>71.62</v>
      </c>
      <c r="L62" t="s">
        <v>29</v>
      </c>
      <c r="M62">
        <v>0.93400000000000005</v>
      </c>
      <c r="N62">
        <v>13.2</v>
      </c>
      <c r="O62">
        <v>87.8</v>
      </c>
      <c r="P62">
        <v>24.4</v>
      </c>
      <c r="Q62">
        <v>302.7</v>
      </c>
      <c r="R62">
        <v>7999</v>
      </c>
      <c r="S62">
        <v>0</v>
      </c>
      <c r="T62">
        <v>1.6279999999999999</v>
      </c>
      <c r="U62">
        <v>43.6</v>
      </c>
      <c r="V62">
        <v>1.958</v>
      </c>
      <c r="W62">
        <v>2.6709999999999998</v>
      </c>
      <c r="X62">
        <v>102.2</v>
      </c>
      <c r="Y62">
        <v>27.34</v>
      </c>
    </row>
    <row r="63" spans="3:27" s="1" customFormat="1" x14ac:dyDescent="0.25">
      <c r="C63" s="28">
        <f t="shared" si="0"/>
        <v>44199.416666666526</v>
      </c>
      <c r="D63" s="1">
        <v>59</v>
      </c>
      <c r="E63">
        <v>55.34</v>
      </c>
      <c r="F63">
        <v>27.49</v>
      </c>
      <c r="G63">
        <v>551.20000000000005</v>
      </c>
      <c r="H63">
        <v>0.1653462</v>
      </c>
      <c r="I63">
        <v>0</v>
      </c>
      <c r="J63">
        <v>1.379</v>
      </c>
      <c r="K63">
        <v>110.5</v>
      </c>
      <c r="L63" t="s">
        <v>29</v>
      </c>
      <c r="M63">
        <v>0.93400000000000005</v>
      </c>
      <c r="N63">
        <v>13.12</v>
      </c>
      <c r="O63">
        <v>69.25</v>
      </c>
      <c r="P63">
        <v>26.96</v>
      </c>
      <c r="Q63">
        <v>454.4</v>
      </c>
      <c r="R63">
        <v>7999</v>
      </c>
      <c r="S63">
        <v>0</v>
      </c>
      <c r="T63">
        <v>1.0740000000000001</v>
      </c>
      <c r="U63">
        <v>101.3</v>
      </c>
      <c r="V63">
        <v>1.57</v>
      </c>
      <c r="W63">
        <v>2.4609999999999999</v>
      </c>
      <c r="X63">
        <v>102.2</v>
      </c>
      <c r="Y63">
        <v>31.01</v>
      </c>
    </row>
    <row r="64" spans="3:27" s="1" customFormat="1" x14ac:dyDescent="0.25">
      <c r="C64" s="28">
        <f t="shared" si="0"/>
        <v>44199.45833333319</v>
      </c>
      <c r="D64" s="1">
        <v>60</v>
      </c>
      <c r="E64">
        <v>50.36</v>
      </c>
      <c r="F64">
        <v>28.73</v>
      </c>
      <c r="G64">
        <v>666.9</v>
      </c>
      <c r="H64">
        <v>0.200069</v>
      </c>
      <c r="I64">
        <v>0</v>
      </c>
      <c r="J64">
        <v>1.6439999999999999</v>
      </c>
      <c r="K64">
        <v>191.5</v>
      </c>
      <c r="L64" t="s">
        <v>29</v>
      </c>
      <c r="M64">
        <v>0.93400000000000005</v>
      </c>
      <c r="N64">
        <v>13.07</v>
      </c>
      <c r="O64">
        <v>62.15</v>
      </c>
      <c r="P64">
        <v>28.16</v>
      </c>
      <c r="Q64">
        <v>565.29999999999995</v>
      </c>
      <c r="R64">
        <v>7999</v>
      </c>
      <c r="S64">
        <v>0</v>
      </c>
      <c r="T64">
        <v>1.57</v>
      </c>
      <c r="U64">
        <v>223</v>
      </c>
      <c r="V64">
        <v>2.0609999999999999</v>
      </c>
      <c r="W64">
        <v>2.3780000000000001</v>
      </c>
      <c r="X64">
        <v>102.1</v>
      </c>
      <c r="Y64">
        <v>32.89</v>
      </c>
    </row>
    <row r="65" spans="2:27" s="1" customFormat="1" x14ac:dyDescent="0.25">
      <c r="C65" s="28">
        <f t="shared" si="0"/>
        <v>44199.499999999854</v>
      </c>
      <c r="D65" s="1">
        <v>61</v>
      </c>
      <c r="E65">
        <v>48.83</v>
      </c>
      <c r="F65">
        <v>28.85</v>
      </c>
      <c r="G65">
        <v>726</v>
      </c>
      <c r="H65">
        <v>0.21781339999999999</v>
      </c>
      <c r="I65">
        <v>0</v>
      </c>
      <c r="J65">
        <v>2.2730000000000001</v>
      </c>
      <c r="K65">
        <v>259</v>
      </c>
      <c r="L65" t="s">
        <v>29</v>
      </c>
      <c r="M65">
        <v>0.93400000000000005</v>
      </c>
      <c r="N65">
        <v>13.05</v>
      </c>
      <c r="O65">
        <v>59.96</v>
      </c>
      <c r="P65">
        <v>28.25</v>
      </c>
      <c r="Q65">
        <v>626.29999999999995</v>
      </c>
      <c r="R65">
        <v>7999</v>
      </c>
      <c r="S65">
        <v>0</v>
      </c>
      <c r="T65">
        <v>2.218</v>
      </c>
      <c r="U65">
        <v>324.39999999999998</v>
      </c>
      <c r="V65">
        <v>2.7890000000000001</v>
      </c>
      <c r="W65">
        <v>2.2930000000000001</v>
      </c>
      <c r="X65">
        <v>102</v>
      </c>
      <c r="Y65">
        <v>32.25</v>
      </c>
    </row>
    <row r="66" spans="2:27" s="1" customFormat="1" x14ac:dyDescent="0.25">
      <c r="B66" s="49">
        <v>44197</v>
      </c>
      <c r="C66" s="28">
        <f t="shared" si="0"/>
        <v>44199.541666666519</v>
      </c>
      <c r="D66" s="1">
        <v>62</v>
      </c>
      <c r="E66">
        <v>50.87</v>
      </c>
      <c r="F66">
        <v>28.58</v>
      </c>
      <c r="G66">
        <v>709.7</v>
      </c>
      <c r="H66">
        <v>0.21292449999999999</v>
      </c>
      <c r="I66">
        <v>0</v>
      </c>
      <c r="J66">
        <v>2.9319999999999999</v>
      </c>
      <c r="K66">
        <v>237</v>
      </c>
      <c r="L66" t="s">
        <v>29</v>
      </c>
      <c r="M66">
        <v>0.93400000000000005</v>
      </c>
      <c r="N66">
        <v>13.04</v>
      </c>
      <c r="O66">
        <v>59.91</v>
      </c>
      <c r="P66">
        <v>28.35</v>
      </c>
      <c r="Q66">
        <v>616.29999999999995</v>
      </c>
      <c r="R66">
        <v>7999</v>
      </c>
      <c r="S66">
        <v>0</v>
      </c>
      <c r="T66">
        <v>2.7250000000000001</v>
      </c>
      <c r="U66">
        <v>291.5</v>
      </c>
      <c r="V66">
        <v>3.4790000000000001</v>
      </c>
      <c r="W66">
        <v>2.2999999999999998</v>
      </c>
      <c r="X66">
        <v>101.9</v>
      </c>
      <c r="Y66">
        <v>31.9</v>
      </c>
    </row>
    <row r="67" spans="2:27" s="1" customFormat="1" x14ac:dyDescent="0.25">
      <c r="B67" s="49">
        <v>44227.958333333336</v>
      </c>
      <c r="C67" s="28">
        <f t="shared" si="0"/>
        <v>44199.583333333183</v>
      </c>
      <c r="D67" s="1">
        <v>63</v>
      </c>
      <c r="E67">
        <v>51.03</v>
      </c>
      <c r="F67">
        <v>28.64</v>
      </c>
      <c r="G67">
        <v>637.70000000000005</v>
      </c>
      <c r="H67">
        <v>0.1913039</v>
      </c>
      <c r="I67">
        <v>0</v>
      </c>
      <c r="J67">
        <v>2.8239999999999998</v>
      </c>
      <c r="K67">
        <v>232</v>
      </c>
      <c r="L67" t="s">
        <v>29</v>
      </c>
      <c r="M67">
        <v>0.93400000000000005</v>
      </c>
      <c r="N67">
        <v>13.04</v>
      </c>
      <c r="O67">
        <v>59.99</v>
      </c>
      <c r="P67">
        <v>28.54</v>
      </c>
      <c r="Q67">
        <v>549.9</v>
      </c>
      <c r="R67">
        <v>7999</v>
      </c>
      <c r="S67">
        <v>0</v>
      </c>
      <c r="T67">
        <v>2.581</v>
      </c>
      <c r="U67">
        <v>281.39999999999998</v>
      </c>
      <c r="V67">
        <v>3.3610000000000002</v>
      </c>
      <c r="W67">
        <v>2.3330000000000002</v>
      </c>
      <c r="X67">
        <v>101.8</v>
      </c>
      <c r="Y67">
        <v>31.64</v>
      </c>
    </row>
    <row r="68" spans="2:27" s="1" customFormat="1" x14ac:dyDescent="0.25">
      <c r="C68" s="28">
        <f t="shared" si="0"/>
        <v>44199.624999999847</v>
      </c>
      <c r="D68" s="1">
        <v>64</v>
      </c>
      <c r="E68">
        <v>48.57</v>
      </c>
      <c r="F68">
        <v>29.02</v>
      </c>
      <c r="G68">
        <v>516.79999999999995</v>
      </c>
      <c r="H68">
        <v>0.1550521</v>
      </c>
      <c r="I68">
        <v>0</v>
      </c>
      <c r="J68">
        <v>2.6070000000000002</v>
      </c>
      <c r="K68">
        <v>237.1</v>
      </c>
      <c r="L68" t="s">
        <v>29</v>
      </c>
      <c r="M68">
        <v>0.93300000000000005</v>
      </c>
      <c r="N68">
        <v>13.03</v>
      </c>
      <c r="O68">
        <v>57.13</v>
      </c>
      <c r="P68">
        <v>28.83</v>
      </c>
      <c r="Q68">
        <v>437.5</v>
      </c>
      <c r="R68">
        <v>7999</v>
      </c>
      <c r="S68">
        <v>0</v>
      </c>
      <c r="T68">
        <v>2.4009999999999998</v>
      </c>
      <c r="U68">
        <v>288.10000000000002</v>
      </c>
      <c r="V68">
        <v>3.0920000000000001</v>
      </c>
      <c r="W68">
        <v>2.2639999999999998</v>
      </c>
      <c r="X68">
        <v>101.8</v>
      </c>
      <c r="Y68">
        <v>31.94</v>
      </c>
    </row>
    <row r="69" spans="2:27" s="1" customFormat="1" x14ac:dyDescent="0.25">
      <c r="C69" s="28">
        <f t="shared" si="0"/>
        <v>44199.666666666511</v>
      </c>
      <c r="D69" s="1">
        <v>65</v>
      </c>
      <c r="E69">
        <v>49.45</v>
      </c>
      <c r="F69">
        <v>29.19</v>
      </c>
      <c r="G69">
        <v>340.7</v>
      </c>
      <c r="H69">
        <v>0.10220990000000001</v>
      </c>
      <c r="I69">
        <v>0</v>
      </c>
      <c r="J69">
        <v>2.2010000000000001</v>
      </c>
      <c r="K69">
        <v>247.9</v>
      </c>
      <c r="L69" t="s">
        <v>29</v>
      </c>
      <c r="M69">
        <v>0.93100000000000005</v>
      </c>
      <c r="N69">
        <v>13.04</v>
      </c>
      <c r="O69">
        <v>58.37</v>
      </c>
      <c r="P69">
        <v>28.79</v>
      </c>
      <c r="Q69">
        <v>279.8</v>
      </c>
      <c r="R69">
        <v>7999</v>
      </c>
      <c r="S69">
        <v>0</v>
      </c>
      <c r="T69">
        <v>2.149</v>
      </c>
      <c r="U69">
        <v>302</v>
      </c>
      <c r="V69">
        <v>2.6240000000000001</v>
      </c>
      <c r="W69">
        <v>2.3050000000000002</v>
      </c>
      <c r="X69">
        <v>101.7</v>
      </c>
      <c r="Y69">
        <v>31.55</v>
      </c>
    </row>
    <row r="70" spans="2:27" s="1" customFormat="1" x14ac:dyDescent="0.25">
      <c r="C70" s="28">
        <f t="shared" ref="C70:C133" si="1">C69+TIME(1,0,0)</f>
        <v>44199.708333333176</v>
      </c>
      <c r="D70" s="1">
        <v>66</v>
      </c>
      <c r="E70">
        <v>50.79</v>
      </c>
      <c r="F70">
        <v>29.04</v>
      </c>
      <c r="G70">
        <v>148.5</v>
      </c>
      <c r="H70">
        <v>4.4537100000000003E-2</v>
      </c>
      <c r="I70">
        <v>0</v>
      </c>
      <c r="J70">
        <v>1.1020000000000001</v>
      </c>
      <c r="K70">
        <v>205</v>
      </c>
      <c r="L70" t="s">
        <v>29</v>
      </c>
      <c r="M70">
        <v>0.93200000000000005</v>
      </c>
      <c r="N70">
        <v>13.04</v>
      </c>
      <c r="O70">
        <v>58.16</v>
      </c>
      <c r="P70">
        <v>28.76</v>
      </c>
      <c r="Q70">
        <v>118.2</v>
      </c>
      <c r="R70">
        <v>7091</v>
      </c>
      <c r="S70">
        <v>0</v>
      </c>
      <c r="T70">
        <v>1.0629999999999999</v>
      </c>
      <c r="U70">
        <v>251.3</v>
      </c>
      <c r="V70">
        <v>1.3169999999999999</v>
      </c>
      <c r="W70">
        <v>2.2970000000000002</v>
      </c>
      <c r="X70">
        <v>101.8</v>
      </c>
      <c r="Y70">
        <v>30.74</v>
      </c>
    </row>
    <row r="71" spans="2:27" s="1" customFormat="1" x14ac:dyDescent="0.25">
      <c r="C71" s="28">
        <f t="shared" si="1"/>
        <v>44199.74999999984</v>
      </c>
      <c r="D71" s="1">
        <v>67</v>
      </c>
      <c r="E71">
        <v>67.709999999999994</v>
      </c>
      <c r="F71">
        <v>25.8</v>
      </c>
      <c r="G71">
        <v>10.8</v>
      </c>
      <c r="H71">
        <v>3.2392689999999999E-3</v>
      </c>
      <c r="I71">
        <v>0</v>
      </c>
      <c r="J71">
        <v>0.53100000000000003</v>
      </c>
      <c r="K71">
        <v>145.9</v>
      </c>
      <c r="L71" t="s">
        <v>29</v>
      </c>
      <c r="M71">
        <v>0.93300000000000005</v>
      </c>
      <c r="N71">
        <v>12.89</v>
      </c>
      <c r="O71">
        <v>72.88</v>
      </c>
      <c r="P71">
        <v>25.67</v>
      </c>
      <c r="Q71">
        <v>9.25</v>
      </c>
      <c r="R71">
        <v>555</v>
      </c>
      <c r="S71">
        <v>0</v>
      </c>
      <c r="T71">
        <v>0.56299999999999994</v>
      </c>
      <c r="U71">
        <v>122.3</v>
      </c>
      <c r="V71">
        <v>0.68300000000000005</v>
      </c>
      <c r="W71">
        <v>2.4039999999999999</v>
      </c>
      <c r="X71">
        <v>101.8</v>
      </c>
      <c r="Y71">
        <v>27.02</v>
      </c>
    </row>
    <row r="72" spans="2:27" s="1" customFormat="1" x14ac:dyDescent="0.25">
      <c r="C72" s="28">
        <f t="shared" si="1"/>
        <v>44199.791666666504</v>
      </c>
      <c r="D72" s="1">
        <v>68</v>
      </c>
      <c r="E72">
        <v>76.23</v>
      </c>
      <c r="F72">
        <v>22.68</v>
      </c>
      <c r="G72">
        <v>0</v>
      </c>
      <c r="H72">
        <v>0</v>
      </c>
      <c r="I72">
        <v>0</v>
      </c>
      <c r="J72">
        <v>0.41199999999999998</v>
      </c>
      <c r="K72">
        <v>96.8</v>
      </c>
      <c r="L72" t="s">
        <v>29</v>
      </c>
      <c r="M72">
        <v>0.93400000000000005</v>
      </c>
      <c r="N72">
        <v>12.7</v>
      </c>
      <c r="O72">
        <v>81.400000000000006</v>
      </c>
      <c r="P72">
        <v>22.63</v>
      </c>
      <c r="Q72">
        <v>0</v>
      </c>
      <c r="R72">
        <v>0</v>
      </c>
      <c r="S72">
        <v>0</v>
      </c>
      <c r="T72">
        <v>0.65500000000000003</v>
      </c>
      <c r="U72">
        <v>37.869999999999997</v>
      </c>
      <c r="V72">
        <v>0.8</v>
      </c>
      <c r="W72">
        <v>2.234</v>
      </c>
      <c r="X72">
        <v>101.9</v>
      </c>
      <c r="Y72">
        <v>22.81</v>
      </c>
    </row>
    <row r="73" spans="2:27" s="1" customFormat="1" x14ac:dyDescent="0.25">
      <c r="C73" s="28">
        <f t="shared" si="1"/>
        <v>44199.833333333168</v>
      </c>
      <c r="D73" s="1">
        <v>69</v>
      </c>
      <c r="E73">
        <v>82.6</v>
      </c>
      <c r="F73">
        <v>21.27</v>
      </c>
      <c r="G73">
        <v>0</v>
      </c>
      <c r="H73">
        <v>0</v>
      </c>
      <c r="I73">
        <v>0</v>
      </c>
      <c r="J73">
        <v>0.61499999999999999</v>
      </c>
      <c r="K73">
        <v>129.6</v>
      </c>
      <c r="L73" t="s">
        <v>29</v>
      </c>
      <c r="M73">
        <v>0.93400000000000005</v>
      </c>
      <c r="N73">
        <v>12.65</v>
      </c>
      <c r="O73">
        <v>87.5</v>
      </c>
      <c r="P73">
        <v>21.06</v>
      </c>
      <c r="Q73">
        <v>0</v>
      </c>
      <c r="R73">
        <v>0</v>
      </c>
      <c r="S73">
        <v>0</v>
      </c>
      <c r="T73">
        <v>0.70099999999999996</v>
      </c>
      <c r="U73">
        <v>93.1</v>
      </c>
      <c r="V73">
        <v>0.85699999999999998</v>
      </c>
      <c r="W73">
        <v>2.1859999999999999</v>
      </c>
      <c r="X73">
        <v>101.9</v>
      </c>
      <c r="Y73">
        <v>21.12</v>
      </c>
    </row>
    <row r="74" spans="2:27" s="1" customFormat="1" x14ac:dyDescent="0.25">
      <c r="C74" s="28">
        <f t="shared" si="1"/>
        <v>44199.874999999833</v>
      </c>
      <c r="D74" s="1">
        <v>70</v>
      </c>
      <c r="E74">
        <v>86</v>
      </c>
      <c r="F74">
        <v>20.27</v>
      </c>
      <c r="G74">
        <v>0</v>
      </c>
      <c r="H74">
        <v>0</v>
      </c>
      <c r="I74">
        <v>0</v>
      </c>
      <c r="J74">
        <v>0.19700000000000001</v>
      </c>
      <c r="K74">
        <v>95.6</v>
      </c>
      <c r="L74" t="s">
        <v>29</v>
      </c>
      <c r="M74">
        <v>0.93400000000000005</v>
      </c>
      <c r="N74">
        <v>12.63</v>
      </c>
      <c r="O74">
        <v>91.3</v>
      </c>
      <c r="P74">
        <v>20.09</v>
      </c>
      <c r="Q74">
        <v>0</v>
      </c>
      <c r="R74">
        <v>0</v>
      </c>
      <c r="S74">
        <v>0</v>
      </c>
      <c r="T74">
        <v>0.58499999999999996</v>
      </c>
      <c r="U74">
        <v>88.4</v>
      </c>
      <c r="V74">
        <v>0.71499999999999997</v>
      </c>
      <c r="W74">
        <v>2.1469999999999998</v>
      </c>
      <c r="X74">
        <v>101.9</v>
      </c>
      <c r="Y74">
        <v>19.91</v>
      </c>
    </row>
    <row r="75" spans="2:27" s="1" customFormat="1" x14ac:dyDescent="0.25">
      <c r="C75" s="28">
        <f t="shared" si="1"/>
        <v>44199.916666666497</v>
      </c>
      <c r="D75" s="1">
        <v>71</v>
      </c>
      <c r="E75">
        <v>90</v>
      </c>
      <c r="F75">
        <v>19.350000000000001</v>
      </c>
      <c r="G75">
        <v>0</v>
      </c>
      <c r="H75">
        <v>0</v>
      </c>
      <c r="I75">
        <v>0</v>
      </c>
      <c r="J75">
        <v>0.155</v>
      </c>
      <c r="K75">
        <v>108</v>
      </c>
      <c r="L75" t="s">
        <v>29</v>
      </c>
      <c r="M75">
        <v>0.93400000000000005</v>
      </c>
      <c r="N75">
        <v>12.61</v>
      </c>
      <c r="O75">
        <v>95.2</v>
      </c>
      <c r="P75">
        <v>19.16</v>
      </c>
      <c r="Q75">
        <v>0</v>
      </c>
      <c r="R75">
        <v>0</v>
      </c>
      <c r="S75">
        <v>0</v>
      </c>
      <c r="T75">
        <v>0.55600000000000005</v>
      </c>
      <c r="U75">
        <v>105</v>
      </c>
      <c r="V75">
        <v>0.67400000000000004</v>
      </c>
      <c r="W75">
        <v>2.1120000000000001</v>
      </c>
      <c r="X75">
        <v>101.9</v>
      </c>
      <c r="Y75">
        <v>19.059999999999999</v>
      </c>
    </row>
    <row r="76" spans="2:27" s="1" customFormat="1" x14ac:dyDescent="0.25">
      <c r="C76" s="28">
        <f t="shared" si="1"/>
        <v>44199.958333333161</v>
      </c>
      <c r="D76" s="1">
        <v>72</v>
      </c>
      <c r="E76">
        <v>89.6</v>
      </c>
      <c r="F76">
        <v>20.14</v>
      </c>
      <c r="G76">
        <v>0</v>
      </c>
      <c r="H76">
        <v>0</v>
      </c>
      <c r="I76">
        <v>0</v>
      </c>
      <c r="J76">
        <v>0.46800000000000003</v>
      </c>
      <c r="K76">
        <v>92</v>
      </c>
      <c r="L76" t="s">
        <v>29</v>
      </c>
      <c r="M76">
        <v>0.93400000000000005</v>
      </c>
      <c r="N76">
        <v>12.59</v>
      </c>
      <c r="O76">
        <v>95.1</v>
      </c>
      <c r="P76">
        <v>20.079999999999998</v>
      </c>
      <c r="Q76">
        <v>0</v>
      </c>
      <c r="R76">
        <v>0</v>
      </c>
      <c r="S76">
        <v>0</v>
      </c>
      <c r="T76">
        <v>0.72399999999999998</v>
      </c>
      <c r="U76">
        <v>71.73</v>
      </c>
      <c r="V76">
        <v>0.90100000000000002</v>
      </c>
      <c r="W76">
        <v>2.2320000000000002</v>
      </c>
      <c r="X76">
        <v>101.9</v>
      </c>
      <c r="Y76">
        <v>19.54</v>
      </c>
      <c r="Z76" s="84">
        <f>SUM(G53:G76)/1025</f>
        <v>4.789092682926829</v>
      </c>
      <c r="AA76" s="84">
        <f>SUM(Q53:Q76)/1025</f>
        <v>4.0243219512195125</v>
      </c>
    </row>
    <row r="77" spans="2:27" s="1" customFormat="1" x14ac:dyDescent="0.25">
      <c r="C77" s="28">
        <f t="shared" si="1"/>
        <v>44199.999999999825</v>
      </c>
      <c r="D77" s="1">
        <v>73</v>
      </c>
      <c r="E77">
        <v>87</v>
      </c>
      <c r="F77">
        <v>21.32</v>
      </c>
      <c r="G77">
        <v>0</v>
      </c>
      <c r="H77">
        <v>0</v>
      </c>
      <c r="I77">
        <v>0</v>
      </c>
      <c r="J77">
        <v>1.0409999999999999</v>
      </c>
      <c r="K77">
        <v>94.7</v>
      </c>
      <c r="L77" t="s">
        <v>29</v>
      </c>
      <c r="M77">
        <v>0.93300000000000005</v>
      </c>
      <c r="N77">
        <v>12.58</v>
      </c>
      <c r="O77">
        <v>92.6</v>
      </c>
      <c r="P77">
        <v>21.36</v>
      </c>
      <c r="Q77">
        <v>0</v>
      </c>
      <c r="R77">
        <v>0</v>
      </c>
      <c r="S77">
        <v>0</v>
      </c>
      <c r="T77">
        <v>0.95799999999999996</v>
      </c>
      <c r="U77">
        <v>89.8</v>
      </c>
      <c r="V77">
        <v>1.2090000000000001</v>
      </c>
      <c r="W77">
        <v>2.3519999999999999</v>
      </c>
      <c r="X77">
        <v>101.9</v>
      </c>
      <c r="Y77">
        <v>20.7</v>
      </c>
    </row>
    <row r="78" spans="2:27" s="1" customFormat="1" x14ac:dyDescent="0.25">
      <c r="C78" s="28">
        <f t="shared" si="1"/>
        <v>44200.04166666649</v>
      </c>
      <c r="D78" s="1">
        <v>74</v>
      </c>
      <c r="E78">
        <v>87.5</v>
      </c>
      <c r="F78">
        <v>21.39</v>
      </c>
      <c r="G78">
        <v>0</v>
      </c>
      <c r="H78">
        <v>0</v>
      </c>
      <c r="I78">
        <v>0</v>
      </c>
      <c r="J78">
        <v>0.82199999999999995</v>
      </c>
      <c r="K78">
        <v>84.2</v>
      </c>
      <c r="L78" t="s">
        <v>29</v>
      </c>
      <c r="M78">
        <v>0.93300000000000005</v>
      </c>
      <c r="N78">
        <v>12.58</v>
      </c>
      <c r="O78">
        <v>94.4</v>
      </c>
      <c r="P78">
        <v>21.26</v>
      </c>
      <c r="Q78">
        <v>0</v>
      </c>
      <c r="R78">
        <v>0</v>
      </c>
      <c r="S78">
        <v>0</v>
      </c>
      <c r="T78">
        <v>0.88500000000000001</v>
      </c>
      <c r="U78">
        <v>74.900000000000006</v>
      </c>
      <c r="V78">
        <v>1.1259999999999999</v>
      </c>
      <c r="W78">
        <v>2.3860000000000001</v>
      </c>
      <c r="X78">
        <v>101.9</v>
      </c>
      <c r="Y78">
        <v>21.27</v>
      </c>
    </row>
    <row r="79" spans="2:27" s="1" customFormat="1" x14ac:dyDescent="0.25">
      <c r="C79" s="28">
        <f t="shared" si="1"/>
        <v>44200.083333333154</v>
      </c>
      <c r="D79" s="1">
        <v>75</v>
      </c>
      <c r="E79">
        <v>87.2</v>
      </c>
      <c r="F79">
        <v>21.08</v>
      </c>
      <c r="G79">
        <v>0</v>
      </c>
      <c r="H79">
        <v>0</v>
      </c>
      <c r="I79">
        <v>0</v>
      </c>
      <c r="J79">
        <v>1.6739999999999999</v>
      </c>
      <c r="K79">
        <v>80.900000000000006</v>
      </c>
      <c r="L79" t="s">
        <v>29</v>
      </c>
      <c r="M79">
        <v>0.93300000000000005</v>
      </c>
      <c r="N79">
        <v>12.56</v>
      </c>
      <c r="O79">
        <v>93.2</v>
      </c>
      <c r="P79">
        <v>21.14</v>
      </c>
      <c r="Q79">
        <v>0</v>
      </c>
      <c r="R79">
        <v>0</v>
      </c>
      <c r="S79">
        <v>0</v>
      </c>
      <c r="T79">
        <v>1.5860000000000001</v>
      </c>
      <c r="U79">
        <v>75.37</v>
      </c>
      <c r="V79">
        <v>1.986</v>
      </c>
      <c r="W79">
        <v>2.3340000000000001</v>
      </c>
      <c r="X79">
        <v>101.9</v>
      </c>
      <c r="Y79">
        <v>20.64</v>
      </c>
    </row>
    <row r="80" spans="2:27" s="1" customFormat="1" x14ac:dyDescent="0.25">
      <c r="C80" s="28">
        <f t="shared" si="1"/>
        <v>44200.124999999818</v>
      </c>
      <c r="D80" s="1">
        <v>76</v>
      </c>
      <c r="E80">
        <v>87.7</v>
      </c>
      <c r="F80">
        <v>20.76</v>
      </c>
      <c r="G80">
        <v>0</v>
      </c>
      <c r="H80">
        <v>0</v>
      </c>
      <c r="I80">
        <v>0</v>
      </c>
      <c r="J80">
        <v>1.0249999999999999</v>
      </c>
      <c r="K80">
        <v>84.8</v>
      </c>
      <c r="L80" t="s">
        <v>29</v>
      </c>
      <c r="M80">
        <v>0.93200000000000005</v>
      </c>
      <c r="N80">
        <v>12.55</v>
      </c>
      <c r="O80">
        <v>94.3</v>
      </c>
      <c r="P80">
        <v>20.65</v>
      </c>
      <c r="Q80">
        <v>0</v>
      </c>
      <c r="R80">
        <v>0</v>
      </c>
      <c r="S80">
        <v>0</v>
      </c>
      <c r="T80">
        <v>1.2</v>
      </c>
      <c r="U80">
        <v>80.7</v>
      </c>
      <c r="V80">
        <v>1.456</v>
      </c>
      <c r="W80">
        <v>2.2959999999999998</v>
      </c>
      <c r="X80">
        <v>101.8</v>
      </c>
      <c r="Y80">
        <v>20.62</v>
      </c>
    </row>
    <row r="81" spans="3:25" s="1" customFormat="1" x14ac:dyDescent="0.25">
      <c r="C81" s="28">
        <f t="shared" si="1"/>
        <v>44200.166666666482</v>
      </c>
      <c r="D81" s="1">
        <v>77</v>
      </c>
      <c r="E81">
        <v>93</v>
      </c>
      <c r="F81">
        <v>20.079999999999998</v>
      </c>
      <c r="G81">
        <v>0</v>
      </c>
      <c r="H81">
        <v>0</v>
      </c>
      <c r="I81">
        <v>0</v>
      </c>
      <c r="J81">
        <v>1.2390000000000001</v>
      </c>
      <c r="K81">
        <v>86.8</v>
      </c>
      <c r="L81" t="s">
        <v>29</v>
      </c>
      <c r="M81">
        <v>0.93200000000000005</v>
      </c>
      <c r="N81">
        <v>12.53</v>
      </c>
      <c r="O81">
        <v>97.7</v>
      </c>
      <c r="P81">
        <v>20.04</v>
      </c>
      <c r="Q81">
        <v>0</v>
      </c>
      <c r="R81">
        <v>0</v>
      </c>
      <c r="S81">
        <v>0</v>
      </c>
      <c r="T81">
        <v>1.254</v>
      </c>
      <c r="U81">
        <v>84.4</v>
      </c>
      <c r="V81">
        <v>1.4590000000000001</v>
      </c>
      <c r="W81">
        <v>2.2890000000000001</v>
      </c>
      <c r="X81">
        <v>101.8</v>
      </c>
      <c r="Y81">
        <v>19.739999999999998</v>
      </c>
    </row>
    <row r="82" spans="3:25" s="1" customFormat="1" x14ac:dyDescent="0.25">
      <c r="C82" s="28">
        <f t="shared" si="1"/>
        <v>44200.208333333147</v>
      </c>
      <c r="D82" s="1">
        <v>78</v>
      </c>
      <c r="E82">
        <v>91.7</v>
      </c>
      <c r="F82">
        <v>20.14</v>
      </c>
      <c r="G82">
        <v>0</v>
      </c>
      <c r="H82">
        <v>0</v>
      </c>
      <c r="I82">
        <v>0</v>
      </c>
      <c r="J82">
        <v>1.0820000000000001</v>
      </c>
      <c r="K82">
        <v>84.9</v>
      </c>
      <c r="L82" t="s">
        <v>29</v>
      </c>
      <c r="M82">
        <v>0.93100000000000005</v>
      </c>
      <c r="N82">
        <v>12.51</v>
      </c>
      <c r="O82">
        <v>97.9</v>
      </c>
      <c r="P82">
        <v>20.09</v>
      </c>
      <c r="Q82">
        <v>0</v>
      </c>
      <c r="R82">
        <v>0</v>
      </c>
      <c r="S82">
        <v>0</v>
      </c>
      <c r="T82">
        <v>1.2569999999999999</v>
      </c>
      <c r="U82">
        <v>77.040000000000006</v>
      </c>
      <c r="V82">
        <v>1.4870000000000001</v>
      </c>
      <c r="W82">
        <v>2.3029999999999999</v>
      </c>
      <c r="X82">
        <v>101.9</v>
      </c>
      <c r="Y82">
        <v>19.739999999999998</v>
      </c>
    </row>
    <row r="83" spans="3:25" s="1" customFormat="1" x14ac:dyDescent="0.25">
      <c r="C83" s="28">
        <f t="shared" si="1"/>
        <v>44200.249999999811</v>
      </c>
      <c r="D83" s="1">
        <v>79</v>
      </c>
      <c r="E83">
        <v>93.5</v>
      </c>
      <c r="F83">
        <v>19.309999999999999</v>
      </c>
      <c r="G83">
        <v>0</v>
      </c>
      <c r="H83">
        <v>0</v>
      </c>
      <c r="I83">
        <v>0</v>
      </c>
      <c r="J83">
        <v>0.44900000000000001</v>
      </c>
      <c r="K83">
        <v>80.599999999999994</v>
      </c>
      <c r="L83" t="s">
        <v>29</v>
      </c>
      <c r="M83">
        <v>0.93100000000000005</v>
      </c>
      <c r="N83">
        <v>12.49</v>
      </c>
      <c r="O83">
        <v>99.3</v>
      </c>
      <c r="P83">
        <v>19.2</v>
      </c>
      <c r="Q83">
        <v>0</v>
      </c>
      <c r="R83">
        <v>0</v>
      </c>
      <c r="S83">
        <v>0</v>
      </c>
      <c r="T83">
        <v>0.81699999999999995</v>
      </c>
      <c r="U83">
        <v>64.06</v>
      </c>
      <c r="V83">
        <v>1.038</v>
      </c>
      <c r="W83">
        <v>2.206</v>
      </c>
      <c r="X83">
        <v>101.9</v>
      </c>
      <c r="Y83">
        <v>18.98</v>
      </c>
    </row>
    <row r="84" spans="3:25" s="1" customFormat="1" x14ac:dyDescent="0.25">
      <c r="C84" s="28">
        <f t="shared" si="1"/>
        <v>44200.291666666475</v>
      </c>
      <c r="D84" s="1">
        <v>80</v>
      </c>
      <c r="E84">
        <v>94.3</v>
      </c>
      <c r="F84">
        <v>19.02</v>
      </c>
      <c r="G84">
        <v>26.78</v>
      </c>
      <c r="H84">
        <v>8.0341319999999994E-3</v>
      </c>
      <c r="I84">
        <v>0</v>
      </c>
      <c r="J84">
        <v>0.43</v>
      </c>
      <c r="K84">
        <v>67.34</v>
      </c>
      <c r="L84" t="s">
        <v>29</v>
      </c>
      <c r="M84">
        <v>0.93</v>
      </c>
      <c r="N84">
        <v>12.51</v>
      </c>
      <c r="O84">
        <v>99.6</v>
      </c>
      <c r="P84">
        <v>18.97</v>
      </c>
      <c r="Q84">
        <v>18.63</v>
      </c>
      <c r="R84"/>
      <c r="S84">
        <v>0</v>
      </c>
      <c r="T84">
        <v>1.028</v>
      </c>
      <c r="U84">
        <v>56.46</v>
      </c>
      <c r="V84">
        <v>1.216</v>
      </c>
      <c r="W84">
        <v>2.1829999999999998</v>
      </c>
      <c r="X84">
        <v>101.9</v>
      </c>
      <c r="Y84">
        <v>18.62</v>
      </c>
    </row>
    <row r="85" spans="3:25" s="1" customFormat="1" x14ac:dyDescent="0.25">
      <c r="C85" s="28">
        <f t="shared" si="1"/>
        <v>44200.333333333139</v>
      </c>
      <c r="D85" s="1">
        <v>81</v>
      </c>
      <c r="E85">
        <v>81.099999999999994</v>
      </c>
      <c r="F85">
        <v>22.72</v>
      </c>
      <c r="G85">
        <v>177.8</v>
      </c>
      <c r="H85">
        <v>5.334382E-2</v>
      </c>
      <c r="I85">
        <v>0</v>
      </c>
      <c r="J85">
        <v>0.112</v>
      </c>
      <c r="K85">
        <v>70.010000000000005</v>
      </c>
      <c r="L85" t="s">
        <v>29</v>
      </c>
      <c r="M85">
        <v>0.93</v>
      </c>
      <c r="N85">
        <v>13.15</v>
      </c>
      <c r="O85">
        <v>97.7</v>
      </c>
      <c r="P85">
        <v>21.72</v>
      </c>
      <c r="Q85">
        <v>135</v>
      </c>
      <c r="R85"/>
      <c r="S85">
        <v>0</v>
      </c>
      <c r="T85">
        <v>1.1599999999999999</v>
      </c>
      <c r="U85">
        <v>32.68</v>
      </c>
      <c r="V85">
        <v>1.3680000000000001</v>
      </c>
      <c r="W85">
        <v>2.536</v>
      </c>
      <c r="X85">
        <v>102</v>
      </c>
      <c r="Y85">
        <v>23.04</v>
      </c>
    </row>
    <row r="86" spans="3:25" s="1" customFormat="1" x14ac:dyDescent="0.25">
      <c r="C86" s="28">
        <f t="shared" si="1"/>
        <v>44200.374999999804</v>
      </c>
      <c r="D86" s="1">
        <v>82</v>
      </c>
      <c r="E86">
        <v>67.709999999999994</v>
      </c>
      <c r="F86">
        <v>26.01</v>
      </c>
      <c r="G86">
        <v>370.4</v>
      </c>
      <c r="H86">
        <v>0.11113099999999999</v>
      </c>
      <c r="I86">
        <v>0</v>
      </c>
      <c r="J86">
        <v>0.77600000000000002</v>
      </c>
      <c r="K86">
        <v>116.2</v>
      </c>
      <c r="L86" t="s">
        <v>29</v>
      </c>
      <c r="M86">
        <v>0.92900000000000005</v>
      </c>
      <c r="N86">
        <v>13.17</v>
      </c>
      <c r="O86">
        <v>84.6</v>
      </c>
      <c r="P86">
        <v>25.14</v>
      </c>
      <c r="Q86">
        <v>293.10000000000002</v>
      </c>
      <c r="R86"/>
      <c r="S86">
        <v>0</v>
      </c>
      <c r="T86">
        <v>1.0109999999999999</v>
      </c>
      <c r="U86">
        <v>106.5</v>
      </c>
      <c r="V86">
        <v>1.3180000000000001</v>
      </c>
      <c r="W86">
        <v>2.6880000000000002</v>
      </c>
      <c r="X86">
        <v>102.1</v>
      </c>
      <c r="Y86">
        <v>28.5</v>
      </c>
    </row>
    <row r="87" spans="3:25" s="1" customFormat="1" x14ac:dyDescent="0.25">
      <c r="C87" s="28">
        <f t="shared" si="1"/>
        <v>44200.416666666468</v>
      </c>
      <c r="D87" s="1">
        <v>83</v>
      </c>
      <c r="E87">
        <v>58.31</v>
      </c>
      <c r="F87">
        <v>27.3</v>
      </c>
      <c r="G87">
        <v>547</v>
      </c>
      <c r="H87">
        <v>0.16409499999999999</v>
      </c>
      <c r="I87">
        <v>0</v>
      </c>
      <c r="J87">
        <v>1.923</v>
      </c>
      <c r="K87">
        <v>251.4</v>
      </c>
      <c r="L87" t="s">
        <v>29</v>
      </c>
      <c r="M87">
        <v>0.92900000000000005</v>
      </c>
      <c r="N87">
        <v>13.1</v>
      </c>
      <c r="O87">
        <v>72.349999999999994</v>
      </c>
      <c r="P87">
        <v>26.73</v>
      </c>
      <c r="Q87">
        <v>436.1</v>
      </c>
      <c r="R87"/>
      <c r="S87">
        <v>0</v>
      </c>
      <c r="T87">
        <v>1.7649999999999999</v>
      </c>
      <c r="U87">
        <v>303.60000000000002</v>
      </c>
      <c r="V87">
        <v>2.2709999999999999</v>
      </c>
      <c r="W87">
        <v>2.5299999999999998</v>
      </c>
      <c r="X87">
        <v>102</v>
      </c>
      <c r="Y87">
        <v>31.48</v>
      </c>
    </row>
    <row r="88" spans="3:25" s="1" customFormat="1" x14ac:dyDescent="0.25">
      <c r="C88" s="28">
        <f t="shared" si="1"/>
        <v>44200.458333333132</v>
      </c>
      <c r="D88" s="1">
        <v>84</v>
      </c>
      <c r="E88">
        <v>53.19</v>
      </c>
      <c r="F88">
        <v>27.89</v>
      </c>
      <c r="G88">
        <v>665.6</v>
      </c>
      <c r="H88">
        <v>0.1996869</v>
      </c>
      <c r="I88">
        <v>0</v>
      </c>
      <c r="J88">
        <v>2.2210000000000001</v>
      </c>
      <c r="K88">
        <v>251.9</v>
      </c>
      <c r="L88" t="s">
        <v>29</v>
      </c>
      <c r="M88">
        <v>0.92900000000000005</v>
      </c>
      <c r="N88">
        <v>13.07</v>
      </c>
      <c r="O88">
        <v>64.540000000000006</v>
      </c>
      <c r="P88">
        <v>27.59</v>
      </c>
      <c r="Q88">
        <v>516.1</v>
      </c>
      <c r="R88"/>
      <c r="S88">
        <v>0</v>
      </c>
      <c r="T88">
        <v>2.0939999999999999</v>
      </c>
      <c r="U88">
        <v>300.2</v>
      </c>
      <c r="V88">
        <v>2.7309999999999999</v>
      </c>
      <c r="W88">
        <v>2.3809999999999998</v>
      </c>
      <c r="X88">
        <v>101.9</v>
      </c>
      <c r="Y88">
        <v>31.89</v>
      </c>
    </row>
    <row r="89" spans="3:25" s="1" customFormat="1" x14ac:dyDescent="0.25">
      <c r="C89" s="28">
        <f t="shared" si="1"/>
        <v>44200.499999999796</v>
      </c>
      <c r="D89" s="1">
        <v>85</v>
      </c>
      <c r="E89">
        <v>55.05</v>
      </c>
      <c r="F89">
        <v>28.28</v>
      </c>
      <c r="G89">
        <v>708.9</v>
      </c>
      <c r="H89">
        <v>0.21267</v>
      </c>
      <c r="I89">
        <v>0</v>
      </c>
      <c r="J89">
        <v>2.6469999999999998</v>
      </c>
      <c r="K89">
        <v>260.60000000000002</v>
      </c>
      <c r="L89" t="s">
        <v>29</v>
      </c>
      <c r="M89">
        <v>0.92900000000000005</v>
      </c>
      <c r="N89">
        <v>13.05</v>
      </c>
      <c r="O89">
        <v>65.489999999999995</v>
      </c>
      <c r="P89">
        <v>27.8</v>
      </c>
      <c r="Q89">
        <v>595.20000000000005</v>
      </c>
      <c r="R89"/>
      <c r="S89">
        <v>0</v>
      </c>
      <c r="T89">
        <v>2.5579999999999998</v>
      </c>
      <c r="U89">
        <v>309.10000000000002</v>
      </c>
      <c r="V89">
        <v>3.3490000000000002</v>
      </c>
      <c r="W89">
        <v>2.4449999999999998</v>
      </c>
      <c r="X89">
        <v>101.8</v>
      </c>
      <c r="Y89">
        <v>31.62</v>
      </c>
    </row>
    <row r="90" spans="3:25" s="1" customFormat="1" x14ac:dyDescent="0.25">
      <c r="C90" s="28">
        <f t="shared" si="1"/>
        <v>44200.541666666461</v>
      </c>
      <c r="D90" s="1">
        <v>86</v>
      </c>
      <c r="E90">
        <v>52.68</v>
      </c>
      <c r="F90">
        <v>28.76</v>
      </c>
      <c r="G90">
        <v>712.9</v>
      </c>
      <c r="H90">
        <v>0.21386649999999999</v>
      </c>
      <c r="I90">
        <v>0</v>
      </c>
      <c r="J90">
        <v>2.5099999999999998</v>
      </c>
      <c r="K90">
        <v>269.10000000000002</v>
      </c>
      <c r="L90" t="s">
        <v>29</v>
      </c>
      <c r="M90">
        <v>0.92900000000000005</v>
      </c>
      <c r="N90">
        <v>13.04</v>
      </c>
      <c r="O90">
        <v>63.65</v>
      </c>
      <c r="P90">
        <v>28.26</v>
      </c>
      <c r="Q90">
        <v>601.1</v>
      </c>
      <c r="R90"/>
      <c r="S90">
        <v>0</v>
      </c>
      <c r="T90">
        <v>2.4820000000000002</v>
      </c>
      <c r="U90">
        <v>316.5</v>
      </c>
      <c r="V90">
        <v>3.331</v>
      </c>
      <c r="W90">
        <v>2.4359999999999999</v>
      </c>
      <c r="X90">
        <v>101.7</v>
      </c>
      <c r="Y90">
        <v>31.62</v>
      </c>
    </row>
    <row r="91" spans="3:25" s="1" customFormat="1" x14ac:dyDescent="0.25">
      <c r="C91" s="28">
        <f t="shared" si="1"/>
        <v>44200.583333333125</v>
      </c>
      <c r="D91" s="1">
        <v>87</v>
      </c>
      <c r="E91">
        <v>52.56</v>
      </c>
      <c r="F91">
        <v>28.75</v>
      </c>
      <c r="G91">
        <v>643.70000000000005</v>
      </c>
      <c r="H91">
        <v>0.1930973</v>
      </c>
      <c r="I91">
        <v>0</v>
      </c>
      <c r="J91">
        <v>2.5920000000000001</v>
      </c>
      <c r="K91">
        <v>243.3</v>
      </c>
      <c r="L91" t="s">
        <v>29</v>
      </c>
      <c r="M91">
        <v>0.92900000000000005</v>
      </c>
      <c r="N91">
        <v>13.04</v>
      </c>
      <c r="O91">
        <v>62.67</v>
      </c>
      <c r="P91">
        <v>28.3</v>
      </c>
      <c r="Q91">
        <v>526.29999999999995</v>
      </c>
      <c r="R91"/>
      <c r="S91">
        <v>0</v>
      </c>
      <c r="T91">
        <v>2.5209999999999999</v>
      </c>
      <c r="U91">
        <v>301.89999999999998</v>
      </c>
      <c r="V91">
        <v>3.222</v>
      </c>
      <c r="W91">
        <v>2.4079999999999999</v>
      </c>
      <c r="X91">
        <v>101.7</v>
      </c>
      <c r="Y91">
        <v>31.71</v>
      </c>
    </row>
    <row r="92" spans="3:25" s="1" customFormat="1" x14ac:dyDescent="0.25">
      <c r="C92" s="28">
        <f t="shared" si="1"/>
        <v>44200.624999999789</v>
      </c>
      <c r="D92" s="1">
        <v>88</v>
      </c>
      <c r="E92">
        <v>52.2</v>
      </c>
      <c r="F92">
        <v>28.88</v>
      </c>
      <c r="G92">
        <v>518.70000000000005</v>
      </c>
      <c r="H92">
        <v>0.15562139999999999</v>
      </c>
      <c r="I92">
        <v>0</v>
      </c>
      <c r="J92">
        <v>2.286</v>
      </c>
      <c r="K92">
        <v>247.2</v>
      </c>
      <c r="L92" t="s">
        <v>29</v>
      </c>
      <c r="M92">
        <v>0.93</v>
      </c>
      <c r="N92">
        <v>13.03</v>
      </c>
      <c r="O92">
        <v>62.3</v>
      </c>
      <c r="P92">
        <v>28.41</v>
      </c>
      <c r="Q92">
        <v>428</v>
      </c>
      <c r="R92"/>
      <c r="S92">
        <v>0</v>
      </c>
      <c r="T92">
        <v>2.1459999999999999</v>
      </c>
      <c r="U92">
        <v>302.39999999999998</v>
      </c>
      <c r="V92">
        <v>2.7360000000000002</v>
      </c>
      <c r="W92">
        <v>2.4049999999999998</v>
      </c>
      <c r="X92">
        <v>101.6</v>
      </c>
      <c r="Y92">
        <v>31.76</v>
      </c>
    </row>
    <row r="93" spans="3:25" s="1" customFormat="1" x14ac:dyDescent="0.25">
      <c r="C93" s="28">
        <f t="shared" si="1"/>
        <v>44200.666666666453</v>
      </c>
      <c r="D93" s="1">
        <v>89</v>
      </c>
      <c r="E93">
        <v>55.67</v>
      </c>
      <c r="F93">
        <v>28.66</v>
      </c>
      <c r="G93">
        <v>344.9</v>
      </c>
      <c r="H93">
        <v>0.1034717</v>
      </c>
      <c r="I93">
        <v>0</v>
      </c>
      <c r="J93">
        <v>2.6429999999999998</v>
      </c>
      <c r="K93">
        <v>255.4</v>
      </c>
      <c r="L93" t="s">
        <v>29</v>
      </c>
      <c r="M93">
        <v>0.93100000000000005</v>
      </c>
      <c r="N93">
        <v>13.04</v>
      </c>
      <c r="O93">
        <v>64.599999999999994</v>
      </c>
      <c r="P93">
        <v>28.22</v>
      </c>
      <c r="Q93">
        <v>282.5</v>
      </c>
      <c r="R93"/>
      <c r="S93">
        <v>0</v>
      </c>
      <c r="T93">
        <v>2.5489999999999999</v>
      </c>
      <c r="U93">
        <v>305.8</v>
      </c>
      <c r="V93">
        <v>3.1549999999999998</v>
      </c>
      <c r="W93">
        <v>2.4729999999999999</v>
      </c>
      <c r="X93">
        <v>101.6</v>
      </c>
      <c r="Y93">
        <v>31</v>
      </c>
    </row>
    <row r="94" spans="3:25" s="1" customFormat="1" x14ac:dyDescent="0.25">
      <c r="C94" s="28">
        <f t="shared" si="1"/>
        <v>44200.708333333117</v>
      </c>
      <c r="D94" s="1">
        <v>90</v>
      </c>
      <c r="E94">
        <v>59.26</v>
      </c>
      <c r="F94">
        <v>28.19</v>
      </c>
      <c r="G94">
        <v>145.80000000000001</v>
      </c>
      <c r="H94">
        <v>4.3741540000000002E-2</v>
      </c>
      <c r="I94">
        <v>0</v>
      </c>
      <c r="J94">
        <v>2.0259999999999998</v>
      </c>
      <c r="K94">
        <v>257.8</v>
      </c>
      <c r="L94" t="s">
        <v>29</v>
      </c>
      <c r="M94">
        <v>0.93200000000000005</v>
      </c>
      <c r="N94">
        <v>13.05</v>
      </c>
      <c r="O94">
        <v>67.180000000000007</v>
      </c>
      <c r="P94">
        <v>27.76</v>
      </c>
      <c r="Q94">
        <v>117</v>
      </c>
      <c r="R94"/>
      <c r="S94">
        <v>0</v>
      </c>
      <c r="T94">
        <v>1.9570000000000001</v>
      </c>
      <c r="U94">
        <v>308.3</v>
      </c>
      <c r="V94">
        <v>2.4049999999999998</v>
      </c>
      <c r="W94">
        <v>2.5049999999999999</v>
      </c>
      <c r="X94">
        <v>101.6</v>
      </c>
      <c r="Y94">
        <v>29.62</v>
      </c>
    </row>
    <row r="95" spans="3:25" s="1" customFormat="1" x14ac:dyDescent="0.25">
      <c r="C95" s="28">
        <f t="shared" si="1"/>
        <v>44200.749999999782</v>
      </c>
      <c r="D95" s="1">
        <v>91</v>
      </c>
      <c r="E95">
        <v>71.8</v>
      </c>
      <c r="F95">
        <v>25.53</v>
      </c>
      <c r="G95">
        <v>11.7</v>
      </c>
      <c r="H95">
        <v>3.50906E-3</v>
      </c>
      <c r="I95">
        <v>0</v>
      </c>
      <c r="J95">
        <v>0.29599999999999999</v>
      </c>
      <c r="K95">
        <v>120.6</v>
      </c>
      <c r="L95" t="s">
        <v>29</v>
      </c>
      <c r="M95">
        <v>0.93300000000000005</v>
      </c>
      <c r="N95">
        <v>12.91</v>
      </c>
      <c r="O95">
        <v>76.8</v>
      </c>
      <c r="P95">
        <v>25.51</v>
      </c>
      <c r="Q95">
        <v>10.220000000000001</v>
      </c>
      <c r="R95"/>
      <c r="S95">
        <v>0</v>
      </c>
      <c r="T95">
        <v>0.69</v>
      </c>
      <c r="U95">
        <v>119</v>
      </c>
      <c r="V95">
        <v>0.80600000000000005</v>
      </c>
      <c r="W95">
        <v>2.4990000000000001</v>
      </c>
      <c r="X95">
        <v>101.7</v>
      </c>
      <c r="Y95">
        <v>26.57</v>
      </c>
    </row>
    <row r="96" spans="3:25" s="1" customFormat="1" x14ac:dyDescent="0.25">
      <c r="C96" s="28">
        <f t="shared" si="1"/>
        <v>44200.791666666446</v>
      </c>
      <c r="D96" s="1">
        <v>92</v>
      </c>
      <c r="E96">
        <v>83.5</v>
      </c>
      <c r="F96">
        <v>22.73</v>
      </c>
      <c r="G96">
        <v>0</v>
      </c>
      <c r="H96">
        <v>0</v>
      </c>
      <c r="I96">
        <v>0</v>
      </c>
      <c r="J96">
        <v>0.247</v>
      </c>
      <c r="K96">
        <v>92.2</v>
      </c>
      <c r="L96" t="s">
        <v>29</v>
      </c>
      <c r="M96">
        <v>0.93300000000000005</v>
      </c>
      <c r="N96">
        <v>12.71</v>
      </c>
      <c r="O96">
        <v>87.7</v>
      </c>
      <c r="P96">
        <v>22.73</v>
      </c>
      <c r="Q96">
        <v>0</v>
      </c>
      <c r="R96">
        <v>0</v>
      </c>
      <c r="S96">
        <v>0</v>
      </c>
      <c r="T96">
        <v>0.52100000000000002</v>
      </c>
      <c r="U96">
        <v>66.56</v>
      </c>
      <c r="V96">
        <v>0.61699999999999999</v>
      </c>
      <c r="W96">
        <v>2.4220000000000002</v>
      </c>
      <c r="X96">
        <v>101.8</v>
      </c>
      <c r="Y96">
        <v>22.91</v>
      </c>
    </row>
    <row r="97" spans="3:27" s="1" customFormat="1" x14ac:dyDescent="0.25">
      <c r="C97" s="28">
        <f t="shared" si="1"/>
        <v>44200.83333333311</v>
      </c>
      <c r="D97" s="1">
        <v>93</v>
      </c>
      <c r="E97">
        <v>86.1</v>
      </c>
      <c r="F97">
        <v>21.88</v>
      </c>
      <c r="G97">
        <v>0</v>
      </c>
      <c r="H97">
        <v>0</v>
      </c>
      <c r="I97">
        <v>0</v>
      </c>
      <c r="J97">
        <v>7.9000000000000001E-2</v>
      </c>
      <c r="K97">
        <v>74.22</v>
      </c>
      <c r="L97" t="s">
        <v>29</v>
      </c>
      <c r="M97">
        <v>0.93400000000000005</v>
      </c>
      <c r="N97">
        <v>12.65</v>
      </c>
      <c r="O97">
        <v>91.3</v>
      </c>
      <c r="P97">
        <v>21.75</v>
      </c>
      <c r="Q97">
        <v>0</v>
      </c>
      <c r="R97">
        <v>0</v>
      </c>
      <c r="S97">
        <v>0</v>
      </c>
      <c r="T97">
        <v>0.78800000000000003</v>
      </c>
      <c r="U97">
        <v>59.58</v>
      </c>
      <c r="V97">
        <v>0.88700000000000001</v>
      </c>
      <c r="W97">
        <v>2.3769999999999998</v>
      </c>
      <c r="X97">
        <v>101.8</v>
      </c>
      <c r="Y97">
        <v>21.65</v>
      </c>
    </row>
    <row r="98" spans="3:27" s="1" customFormat="1" x14ac:dyDescent="0.25">
      <c r="C98" s="28">
        <f t="shared" si="1"/>
        <v>44200.874999999774</v>
      </c>
      <c r="D98" s="1">
        <v>94</v>
      </c>
      <c r="E98">
        <v>87.9</v>
      </c>
      <c r="F98">
        <v>21.28</v>
      </c>
      <c r="G98">
        <v>0</v>
      </c>
      <c r="H98">
        <v>0</v>
      </c>
      <c r="I98">
        <v>0</v>
      </c>
      <c r="J98">
        <v>0</v>
      </c>
      <c r="K98">
        <v>72.41</v>
      </c>
      <c r="L98" t="s">
        <v>29</v>
      </c>
      <c r="M98">
        <v>0.93400000000000005</v>
      </c>
      <c r="N98">
        <v>12.63</v>
      </c>
      <c r="O98">
        <v>93.3</v>
      </c>
      <c r="P98">
        <v>21.11</v>
      </c>
      <c r="Q98">
        <v>0</v>
      </c>
      <c r="R98">
        <v>0</v>
      </c>
      <c r="S98">
        <v>0</v>
      </c>
      <c r="T98">
        <v>0.67200000000000004</v>
      </c>
      <c r="U98">
        <v>52.49</v>
      </c>
      <c r="V98">
        <v>0.76600000000000001</v>
      </c>
      <c r="W98">
        <v>2.3340000000000001</v>
      </c>
      <c r="X98">
        <v>101.8</v>
      </c>
      <c r="Y98">
        <v>20.9</v>
      </c>
    </row>
    <row r="99" spans="3:27" s="1" customFormat="1" x14ac:dyDescent="0.25">
      <c r="C99" s="28">
        <f t="shared" si="1"/>
        <v>44200.916666666439</v>
      </c>
      <c r="D99" s="1">
        <v>95</v>
      </c>
      <c r="E99">
        <v>91</v>
      </c>
      <c r="F99">
        <v>20.49</v>
      </c>
      <c r="G99">
        <v>0</v>
      </c>
      <c r="H99">
        <v>0</v>
      </c>
      <c r="I99">
        <v>0</v>
      </c>
      <c r="J99">
        <v>0</v>
      </c>
      <c r="K99">
        <v>61.28</v>
      </c>
      <c r="L99" t="s">
        <v>29</v>
      </c>
      <c r="M99">
        <v>0.93300000000000005</v>
      </c>
      <c r="N99">
        <v>12.61</v>
      </c>
      <c r="O99">
        <v>96.4</v>
      </c>
      <c r="P99">
        <v>20.29</v>
      </c>
      <c r="Q99">
        <v>0</v>
      </c>
      <c r="R99">
        <v>0</v>
      </c>
      <c r="S99">
        <v>0</v>
      </c>
      <c r="T99">
        <v>0.49099999999999999</v>
      </c>
      <c r="U99">
        <v>36.15</v>
      </c>
      <c r="V99">
        <v>0.57799999999999996</v>
      </c>
      <c r="W99">
        <v>2.2930000000000001</v>
      </c>
      <c r="X99">
        <v>101.8</v>
      </c>
      <c r="Y99">
        <v>20.059999999999999</v>
      </c>
    </row>
    <row r="100" spans="3:27" s="1" customFormat="1" x14ac:dyDescent="0.25">
      <c r="C100" s="28">
        <f t="shared" si="1"/>
        <v>44200.958333333103</v>
      </c>
      <c r="D100" s="1">
        <v>96</v>
      </c>
      <c r="E100">
        <v>91.7</v>
      </c>
      <c r="F100">
        <v>20.3</v>
      </c>
      <c r="G100">
        <v>0</v>
      </c>
      <c r="H100">
        <v>0</v>
      </c>
      <c r="I100">
        <v>0</v>
      </c>
      <c r="J100">
        <v>2.5000000000000001E-2</v>
      </c>
      <c r="K100">
        <v>149.4</v>
      </c>
      <c r="L100" t="s">
        <v>29</v>
      </c>
      <c r="M100">
        <v>0.93300000000000005</v>
      </c>
      <c r="N100">
        <v>12.6</v>
      </c>
      <c r="O100">
        <v>97.7</v>
      </c>
      <c r="P100">
        <v>20.16</v>
      </c>
      <c r="Q100">
        <v>0</v>
      </c>
      <c r="R100">
        <v>0</v>
      </c>
      <c r="S100">
        <v>0</v>
      </c>
      <c r="T100">
        <v>0.71099999999999997</v>
      </c>
      <c r="U100">
        <v>153</v>
      </c>
      <c r="V100">
        <v>0.86799999999999999</v>
      </c>
      <c r="W100">
        <v>2.306</v>
      </c>
      <c r="X100">
        <v>101.8</v>
      </c>
      <c r="Y100">
        <v>19.809999999999999</v>
      </c>
      <c r="Z100" s="84">
        <f>SUM(G77:G100)/1025</f>
        <v>4.7552975609756087</v>
      </c>
      <c r="AA100" s="84">
        <f>SUM(Q77:Q100)/1025</f>
        <v>3.8626829268292679</v>
      </c>
    </row>
    <row r="101" spans="3:27" s="1" customFormat="1" x14ac:dyDescent="0.25">
      <c r="C101" s="28">
        <f t="shared" si="1"/>
        <v>44200.999999999767</v>
      </c>
      <c r="D101" s="1">
        <v>97</v>
      </c>
      <c r="E101">
        <v>91.2</v>
      </c>
      <c r="F101">
        <v>20.37</v>
      </c>
      <c r="G101">
        <v>0</v>
      </c>
      <c r="H101">
        <v>0</v>
      </c>
      <c r="I101">
        <v>0</v>
      </c>
      <c r="J101">
        <v>0.53</v>
      </c>
      <c r="K101">
        <v>66.040000000000006</v>
      </c>
      <c r="L101" t="s">
        <v>29</v>
      </c>
      <c r="M101">
        <v>0.93300000000000005</v>
      </c>
      <c r="N101">
        <v>12.58</v>
      </c>
      <c r="O101">
        <v>97.2</v>
      </c>
      <c r="P101">
        <v>20.27</v>
      </c>
      <c r="Q101">
        <v>0</v>
      </c>
      <c r="R101">
        <v>0</v>
      </c>
      <c r="S101">
        <v>0</v>
      </c>
      <c r="T101">
        <v>0.90500000000000003</v>
      </c>
      <c r="U101">
        <v>57.66</v>
      </c>
      <c r="V101">
        <v>1.0920000000000001</v>
      </c>
      <c r="W101">
        <v>2.3069999999999999</v>
      </c>
      <c r="X101">
        <v>101.8</v>
      </c>
      <c r="Y101">
        <v>19.690000000000001</v>
      </c>
    </row>
    <row r="102" spans="3:27" s="1" customFormat="1" x14ac:dyDescent="0.25">
      <c r="C102" s="28">
        <f t="shared" si="1"/>
        <v>44201.041666666431</v>
      </c>
      <c r="D102" s="1">
        <v>98</v>
      </c>
      <c r="E102">
        <v>91.1</v>
      </c>
      <c r="F102">
        <v>20.14</v>
      </c>
      <c r="G102">
        <v>0</v>
      </c>
      <c r="H102">
        <v>0</v>
      </c>
      <c r="I102">
        <v>0</v>
      </c>
      <c r="J102">
        <v>0.3</v>
      </c>
      <c r="K102">
        <v>70.11</v>
      </c>
      <c r="L102" t="s">
        <v>29</v>
      </c>
      <c r="M102">
        <v>0.93200000000000005</v>
      </c>
      <c r="N102">
        <v>12.57</v>
      </c>
      <c r="O102">
        <v>98.3</v>
      </c>
      <c r="P102">
        <v>19.93</v>
      </c>
      <c r="Q102">
        <v>0</v>
      </c>
      <c r="R102">
        <v>0</v>
      </c>
      <c r="S102">
        <v>0</v>
      </c>
      <c r="T102">
        <v>0.64100000000000001</v>
      </c>
      <c r="U102">
        <v>93.4</v>
      </c>
      <c r="V102">
        <v>0.77100000000000002</v>
      </c>
      <c r="W102">
        <v>2.2869999999999999</v>
      </c>
      <c r="X102">
        <v>101.8</v>
      </c>
      <c r="Y102">
        <v>19.72</v>
      </c>
    </row>
    <row r="103" spans="3:27" s="1" customFormat="1" x14ac:dyDescent="0.25">
      <c r="C103" s="28">
        <f t="shared" si="1"/>
        <v>44201.083333333096</v>
      </c>
      <c r="D103" s="1">
        <v>99</v>
      </c>
      <c r="E103">
        <v>91.8</v>
      </c>
      <c r="F103">
        <v>19.62</v>
      </c>
      <c r="G103">
        <v>0</v>
      </c>
      <c r="H103">
        <v>0</v>
      </c>
      <c r="I103">
        <v>0</v>
      </c>
      <c r="J103">
        <v>9.6000000000000002E-2</v>
      </c>
      <c r="K103">
        <v>38.65</v>
      </c>
      <c r="L103" t="s">
        <v>29</v>
      </c>
      <c r="M103">
        <v>0.93200000000000005</v>
      </c>
      <c r="N103">
        <v>12.56</v>
      </c>
      <c r="O103">
        <v>99.3</v>
      </c>
      <c r="P103">
        <v>19.34</v>
      </c>
      <c r="Q103">
        <v>0</v>
      </c>
      <c r="R103">
        <v>0</v>
      </c>
      <c r="S103">
        <v>0</v>
      </c>
      <c r="T103">
        <v>0.58599999999999997</v>
      </c>
      <c r="U103">
        <v>61.61</v>
      </c>
      <c r="V103">
        <v>0.67200000000000004</v>
      </c>
      <c r="W103">
        <v>2.226</v>
      </c>
      <c r="X103">
        <v>101.7</v>
      </c>
      <c r="Y103">
        <v>19.170000000000002</v>
      </c>
    </row>
    <row r="104" spans="3:27" s="1" customFormat="1" x14ac:dyDescent="0.25">
      <c r="C104" s="28">
        <f t="shared" si="1"/>
        <v>44201.12499999976</v>
      </c>
      <c r="D104" s="1">
        <v>100</v>
      </c>
      <c r="E104">
        <v>95.7</v>
      </c>
      <c r="F104">
        <v>18.79</v>
      </c>
      <c r="G104">
        <v>0</v>
      </c>
      <c r="H104">
        <v>0</v>
      </c>
      <c r="I104">
        <v>0</v>
      </c>
      <c r="J104">
        <v>0</v>
      </c>
      <c r="K104">
        <v>74.89</v>
      </c>
      <c r="L104" t="s">
        <v>29</v>
      </c>
      <c r="M104">
        <v>0.93100000000000005</v>
      </c>
      <c r="N104">
        <v>12.54</v>
      </c>
      <c r="O104">
        <v>99.8</v>
      </c>
      <c r="P104">
        <v>18.579999999999998</v>
      </c>
      <c r="Q104">
        <v>0</v>
      </c>
      <c r="R104">
        <v>0</v>
      </c>
      <c r="S104">
        <v>0</v>
      </c>
      <c r="T104">
        <v>0.63300000000000001</v>
      </c>
      <c r="U104">
        <v>47.8</v>
      </c>
      <c r="V104">
        <v>0.71899999999999997</v>
      </c>
      <c r="W104">
        <v>2.1360000000000001</v>
      </c>
      <c r="X104">
        <v>101.7</v>
      </c>
      <c r="Y104">
        <v>18.329999999999998</v>
      </c>
    </row>
    <row r="105" spans="3:27" s="1" customFormat="1" x14ac:dyDescent="0.25">
      <c r="C105" s="28">
        <f t="shared" si="1"/>
        <v>44201.166666666424</v>
      </c>
      <c r="D105" s="1">
        <v>101</v>
      </c>
      <c r="E105">
        <v>96.5</v>
      </c>
      <c r="F105">
        <v>18.399999999999999</v>
      </c>
      <c r="G105">
        <v>0</v>
      </c>
      <c r="H105">
        <v>0</v>
      </c>
      <c r="I105">
        <v>0</v>
      </c>
      <c r="J105">
        <v>7.3999999999999996E-2</v>
      </c>
      <c r="K105">
        <v>68.75</v>
      </c>
      <c r="L105" t="s">
        <v>29</v>
      </c>
      <c r="M105">
        <v>0.93100000000000005</v>
      </c>
      <c r="N105">
        <v>12.52</v>
      </c>
      <c r="O105">
        <v>99.9</v>
      </c>
      <c r="P105">
        <v>18.260000000000002</v>
      </c>
      <c r="Q105">
        <v>0</v>
      </c>
      <c r="R105">
        <v>0</v>
      </c>
      <c r="S105">
        <v>0</v>
      </c>
      <c r="T105">
        <v>0.82899999999999996</v>
      </c>
      <c r="U105">
        <v>34.46</v>
      </c>
      <c r="V105">
        <v>0.92600000000000005</v>
      </c>
      <c r="W105">
        <v>2.097</v>
      </c>
      <c r="X105">
        <v>101.7</v>
      </c>
      <c r="Y105">
        <v>17.98</v>
      </c>
    </row>
    <row r="106" spans="3:27" s="1" customFormat="1" x14ac:dyDescent="0.25">
      <c r="C106" s="28">
        <f t="shared" si="1"/>
        <v>44201.208333333088</v>
      </c>
      <c r="D106" s="1">
        <v>102</v>
      </c>
      <c r="E106">
        <v>96.5</v>
      </c>
      <c r="F106">
        <v>18.190000000000001</v>
      </c>
      <c r="G106">
        <v>0</v>
      </c>
      <c r="H106">
        <v>0</v>
      </c>
      <c r="I106">
        <v>0</v>
      </c>
      <c r="J106">
        <v>0</v>
      </c>
      <c r="K106">
        <v>76.22</v>
      </c>
      <c r="L106" t="s">
        <v>29</v>
      </c>
      <c r="M106">
        <v>0.93</v>
      </c>
      <c r="N106">
        <v>12.5</v>
      </c>
      <c r="O106">
        <v>100</v>
      </c>
      <c r="P106">
        <v>18.059999999999999</v>
      </c>
      <c r="Q106">
        <v>0</v>
      </c>
      <c r="R106">
        <v>0</v>
      </c>
      <c r="S106">
        <v>0</v>
      </c>
      <c r="T106">
        <v>1.002</v>
      </c>
      <c r="U106">
        <v>28.62</v>
      </c>
      <c r="V106">
        <v>1.095</v>
      </c>
      <c r="W106">
        <v>2.0720000000000001</v>
      </c>
      <c r="X106">
        <v>101.7</v>
      </c>
      <c r="Y106">
        <v>17.829999999999998</v>
      </c>
    </row>
    <row r="107" spans="3:27" s="1" customFormat="1" x14ac:dyDescent="0.25">
      <c r="C107" s="28">
        <f t="shared" si="1"/>
        <v>44201.249999999753</v>
      </c>
      <c r="D107" s="1">
        <v>103</v>
      </c>
      <c r="E107">
        <v>96.9</v>
      </c>
      <c r="F107">
        <v>18.170000000000002</v>
      </c>
      <c r="G107">
        <v>0</v>
      </c>
      <c r="H107">
        <v>0</v>
      </c>
      <c r="I107">
        <v>0</v>
      </c>
      <c r="J107">
        <v>5.0000000000000001E-3</v>
      </c>
      <c r="K107">
        <v>63.39</v>
      </c>
      <c r="L107" t="s">
        <v>29</v>
      </c>
      <c r="M107">
        <v>0.93</v>
      </c>
      <c r="N107">
        <v>12.48</v>
      </c>
      <c r="O107">
        <v>100</v>
      </c>
      <c r="P107">
        <v>18.13</v>
      </c>
      <c r="Q107">
        <v>0</v>
      </c>
      <c r="R107">
        <v>0</v>
      </c>
      <c r="S107">
        <v>0</v>
      </c>
      <c r="T107">
        <v>1.2669999999999999</v>
      </c>
      <c r="U107">
        <v>28.93</v>
      </c>
      <c r="V107">
        <v>1.373</v>
      </c>
      <c r="W107">
        <v>2.0790000000000002</v>
      </c>
      <c r="X107">
        <v>101.8</v>
      </c>
      <c r="Y107">
        <v>17.739999999999998</v>
      </c>
    </row>
    <row r="108" spans="3:27" s="1" customFormat="1" x14ac:dyDescent="0.25">
      <c r="C108" s="28">
        <f t="shared" si="1"/>
        <v>44201.291666666417</v>
      </c>
      <c r="D108" s="1">
        <v>104</v>
      </c>
      <c r="E108">
        <v>97</v>
      </c>
      <c r="F108">
        <v>17.91</v>
      </c>
      <c r="G108">
        <v>26.89</v>
      </c>
      <c r="H108">
        <v>8.0680669999999999E-3</v>
      </c>
      <c r="I108">
        <v>0</v>
      </c>
      <c r="J108">
        <v>0</v>
      </c>
      <c r="K108">
        <v>66.98</v>
      </c>
      <c r="L108" t="s">
        <v>29</v>
      </c>
      <c r="M108">
        <v>0.92900000000000005</v>
      </c>
      <c r="N108">
        <v>12.5</v>
      </c>
      <c r="O108">
        <v>100</v>
      </c>
      <c r="P108">
        <v>17.79</v>
      </c>
      <c r="Q108">
        <v>16.82</v>
      </c>
      <c r="R108"/>
      <c r="S108">
        <v>0</v>
      </c>
      <c r="T108">
        <v>1.165</v>
      </c>
      <c r="U108">
        <v>21.26</v>
      </c>
      <c r="V108">
        <v>1.2509999999999999</v>
      </c>
      <c r="W108">
        <v>2.0339999999999998</v>
      </c>
      <c r="X108">
        <v>101.8</v>
      </c>
      <c r="Y108">
        <v>17.55</v>
      </c>
    </row>
    <row r="109" spans="3:27" s="1" customFormat="1" x14ac:dyDescent="0.25">
      <c r="C109" s="28">
        <f t="shared" si="1"/>
        <v>44201.333333333081</v>
      </c>
      <c r="D109" s="1">
        <v>105</v>
      </c>
      <c r="E109">
        <v>87.1</v>
      </c>
      <c r="F109">
        <v>21.61</v>
      </c>
      <c r="G109">
        <v>188.7</v>
      </c>
      <c r="H109">
        <v>5.6600749999999998E-2</v>
      </c>
      <c r="I109">
        <v>0</v>
      </c>
      <c r="J109">
        <v>0</v>
      </c>
      <c r="K109">
        <v>68.91</v>
      </c>
      <c r="L109" t="s">
        <v>29</v>
      </c>
      <c r="M109">
        <v>0.92900000000000005</v>
      </c>
      <c r="N109">
        <v>13.17</v>
      </c>
      <c r="O109">
        <v>99.7</v>
      </c>
      <c r="P109">
        <v>20.79</v>
      </c>
      <c r="Q109">
        <v>133</v>
      </c>
      <c r="R109"/>
      <c r="S109">
        <v>0</v>
      </c>
      <c r="T109">
        <v>1.591</v>
      </c>
      <c r="U109">
        <v>15.22</v>
      </c>
      <c r="V109">
        <v>1.7050000000000001</v>
      </c>
      <c r="W109">
        <v>2.4460000000000002</v>
      </c>
      <c r="X109">
        <v>101.9</v>
      </c>
      <c r="Y109">
        <v>21.62</v>
      </c>
    </row>
    <row r="110" spans="3:27" s="1" customFormat="1" x14ac:dyDescent="0.25">
      <c r="C110" s="28">
        <f t="shared" si="1"/>
        <v>44201.374999999745</v>
      </c>
      <c r="D110" s="1">
        <v>106</v>
      </c>
      <c r="E110">
        <v>68.36</v>
      </c>
      <c r="F110">
        <v>26.71</v>
      </c>
      <c r="G110">
        <v>367.3</v>
      </c>
      <c r="H110">
        <v>0.1101881</v>
      </c>
      <c r="I110">
        <v>0</v>
      </c>
      <c r="J110">
        <v>0</v>
      </c>
      <c r="K110">
        <v>98.3</v>
      </c>
      <c r="L110" t="s">
        <v>29</v>
      </c>
      <c r="M110">
        <v>0.92800000000000005</v>
      </c>
      <c r="N110">
        <v>13.18</v>
      </c>
      <c r="O110">
        <v>86.5</v>
      </c>
      <c r="P110">
        <v>25.68</v>
      </c>
      <c r="Q110">
        <v>290.7</v>
      </c>
      <c r="R110"/>
      <c r="S110">
        <v>0</v>
      </c>
      <c r="T110">
        <v>1.2509999999999999</v>
      </c>
      <c r="U110">
        <v>44.83</v>
      </c>
      <c r="V110">
        <v>1.466</v>
      </c>
      <c r="W110">
        <v>2.8380000000000001</v>
      </c>
      <c r="X110">
        <v>102</v>
      </c>
      <c r="Y110">
        <v>28.52</v>
      </c>
    </row>
    <row r="111" spans="3:27" s="1" customFormat="1" x14ac:dyDescent="0.25">
      <c r="C111" s="28">
        <f t="shared" si="1"/>
        <v>44201.41666666641</v>
      </c>
      <c r="D111" s="1">
        <v>107</v>
      </c>
      <c r="E111">
        <v>58.72</v>
      </c>
      <c r="F111">
        <v>28.03</v>
      </c>
      <c r="G111">
        <v>539.29999999999995</v>
      </c>
      <c r="H111">
        <v>0.1617789</v>
      </c>
      <c r="I111">
        <v>0</v>
      </c>
      <c r="J111">
        <v>0.73599999999999999</v>
      </c>
      <c r="K111">
        <v>209.4</v>
      </c>
      <c r="L111" t="s">
        <v>29</v>
      </c>
      <c r="M111">
        <v>0.92800000000000005</v>
      </c>
      <c r="N111">
        <v>13.1</v>
      </c>
      <c r="O111">
        <v>74.2</v>
      </c>
      <c r="P111">
        <v>27.3</v>
      </c>
      <c r="Q111">
        <v>444.7</v>
      </c>
      <c r="R111"/>
      <c r="S111">
        <v>0</v>
      </c>
      <c r="T111">
        <v>1.2470000000000001</v>
      </c>
      <c r="U111">
        <v>238.1</v>
      </c>
      <c r="V111">
        <v>1.6339999999999999</v>
      </c>
      <c r="W111">
        <v>2.6880000000000002</v>
      </c>
      <c r="X111">
        <v>102</v>
      </c>
      <c r="Y111">
        <v>32.44</v>
      </c>
    </row>
    <row r="112" spans="3:27" s="1" customFormat="1" x14ac:dyDescent="0.25">
      <c r="C112" s="28">
        <f t="shared" si="1"/>
        <v>44201.458333333074</v>
      </c>
      <c r="D112" s="1">
        <v>108</v>
      </c>
      <c r="E112">
        <v>56.98</v>
      </c>
      <c r="F112">
        <v>28.14</v>
      </c>
      <c r="G112">
        <v>662.3</v>
      </c>
      <c r="H112">
        <v>0.19870109999999999</v>
      </c>
      <c r="I112">
        <v>0</v>
      </c>
      <c r="J112">
        <v>2.3210000000000002</v>
      </c>
      <c r="K112">
        <v>254.9</v>
      </c>
      <c r="L112" t="s">
        <v>29</v>
      </c>
      <c r="M112">
        <v>0.92800000000000005</v>
      </c>
      <c r="N112">
        <v>13.07</v>
      </c>
      <c r="O112">
        <v>68.95</v>
      </c>
      <c r="P112">
        <v>27.52</v>
      </c>
      <c r="Q112">
        <v>561.70000000000005</v>
      </c>
      <c r="R112"/>
      <c r="S112">
        <v>0</v>
      </c>
      <c r="T112">
        <v>2.1890000000000001</v>
      </c>
      <c r="U112">
        <v>315.10000000000002</v>
      </c>
      <c r="V112">
        <v>2.7669999999999999</v>
      </c>
      <c r="W112">
        <v>2.5459999999999998</v>
      </c>
      <c r="X112">
        <v>101.9</v>
      </c>
      <c r="Y112">
        <v>31.96</v>
      </c>
    </row>
    <row r="113" spans="3:27" s="1" customFormat="1" x14ac:dyDescent="0.25">
      <c r="C113" s="28">
        <f t="shared" si="1"/>
        <v>44201.499999999738</v>
      </c>
      <c r="D113" s="1">
        <v>109</v>
      </c>
      <c r="E113">
        <v>59.37</v>
      </c>
      <c r="F113">
        <v>28.2</v>
      </c>
      <c r="G113">
        <v>724.3</v>
      </c>
      <c r="H113">
        <v>0.21729660000000001</v>
      </c>
      <c r="I113">
        <v>0</v>
      </c>
      <c r="J113">
        <v>2.5939999999999999</v>
      </c>
      <c r="K113">
        <v>268.5</v>
      </c>
      <c r="L113" t="s">
        <v>29</v>
      </c>
      <c r="M113">
        <v>0.92700000000000005</v>
      </c>
      <c r="N113">
        <v>13.05</v>
      </c>
      <c r="O113">
        <v>70.52</v>
      </c>
      <c r="P113">
        <v>27.57</v>
      </c>
      <c r="Q113">
        <v>624.9</v>
      </c>
      <c r="R113"/>
      <c r="S113">
        <v>0</v>
      </c>
      <c r="T113">
        <v>2.532</v>
      </c>
      <c r="U113">
        <v>311.89999999999998</v>
      </c>
      <c r="V113">
        <v>3.2090000000000001</v>
      </c>
      <c r="W113">
        <v>2.6019999999999999</v>
      </c>
      <c r="X113">
        <v>101.8</v>
      </c>
      <c r="Y113">
        <v>31.37</v>
      </c>
    </row>
    <row r="114" spans="3:27" s="1" customFormat="1" x14ac:dyDescent="0.25">
      <c r="C114" s="28">
        <f t="shared" si="1"/>
        <v>44201.541666666402</v>
      </c>
      <c r="D114" s="1">
        <v>110</v>
      </c>
      <c r="E114">
        <v>58.99</v>
      </c>
      <c r="F114">
        <v>28.44</v>
      </c>
      <c r="G114">
        <v>722.3</v>
      </c>
      <c r="H114">
        <v>0.21669830000000001</v>
      </c>
      <c r="I114">
        <v>0</v>
      </c>
      <c r="J114">
        <v>2.8450000000000002</v>
      </c>
      <c r="K114">
        <v>272.10000000000002</v>
      </c>
      <c r="L114" t="s">
        <v>29</v>
      </c>
      <c r="M114">
        <v>0.92800000000000005</v>
      </c>
      <c r="N114">
        <v>13.05</v>
      </c>
      <c r="O114">
        <v>69.709999999999994</v>
      </c>
      <c r="P114">
        <v>27.92</v>
      </c>
      <c r="Q114">
        <v>626.9</v>
      </c>
      <c r="R114"/>
      <c r="S114">
        <v>0</v>
      </c>
      <c r="T114">
        <v>2.7509999999999999</v>
      </c>
      <c r="U114">
        <v>321.60000000000002</v>
      </c>
      <c r="V114">
        <v>3.508</v>
      </c>
      <c r="W114">
        <v>2.633</v>
      </c>
      <c r="X114">
        <v>101.7</v>
      </c>
      <c r="Y114">
        <v>31.19</v>
      </c>
    </row>
    <row r="115" spans="3:27" s="1" customFormat="1" x14ac:dyDescent="0.25">
      <c r="C115" s="28">
        <f t="shared" si="1"/>
        <v>44201.583333333067</v>
      </c>
      <c r="D115" s="1">
        <v>111</v>
      </c>
      <c r="E115">
        <v>56.48</v>
      </c>
      <c r="F115">
        <v>28.47</v>
      </c>
      <c r="G115">
        <v>651.6</v>
      </c>
      <c r="H115">
        <v>0.1954862</v>
      </c>
      <c r="I115">
        <v>0</v>
      </c>
      <c r="J115">
        <v>2.9649999999999999</v>
      </c>
      <c r="K115">
        <v>252.3</v>
      </c>
      <c r="L115" t="s">
        <v>29</v>
      </c>
      <c r="M115">
        <v>0.92800000000000005</v>
      </c>
      <c r="N115">
        <v>13.04</v>
      </c>
      <c r="O115">
        <v>66.98</v>
      </c>
      <c r="P115">
        <v>28.09</v>
      </c>
      <c r="Q115">
        <v>562.70000000000005</v>
      </c>
      <c r="R115"/>
      <c r="S115">
        <v>0</v>
      </c>
      <c r="T115">
        <v>2.85</v>
      </c>
      <c r="U115">
        <v>301.3</v>
      </c>
      <c r="V115">
        <v>3.5569999999999999</v>
      </c>
      <c r="W115">
        <v>2.54</v>
      </c>
      <c r="X115">
        <v>101.6</v>
      </c>
      <c r="Y115">
        <v>31.2</v>
      </c>
    </row>
    <row r="116" spans="3:27" s="1" customFormat="1" x14ac:dyDescent="0.25">
      <c r="C116" s="28">
        <f t="shared" si="1"/>
        <v>44201.624999999731</v>
      </c>
      <c r="D116" s="1">
        <v>112</v>
      </c>
      <c r="E116">
        <v>60.29</v>
      </c>
      <c r="F116">
        <v>28.46</v>
      </c>
      <c r="G116">
        <v>521.1</v>
      </c>
      <c r="H116">
        <v>0.15633369999999999</v>
      </c>
      <c r="I116">
        <v>0</v>
      </c>
      <c r="J116">
        <v>3.0739999999999998</v>
      </c>
      <c r="K116">
        <v>252.4</v>
      </c>
      <c r="L116" t="s">
        <v>29</v>
      </c>
      <c r="M116">
        <v>0.92900000000000005</v>
      </c>
      <c r="N116">
        <v>13.04</v>
      </c>
      <c r="O116">
        <v>69.459999999999994</v>
      </c>
      <c r="P116">
        <v>28.05</v>
      </c>
      <c r="Q116">
        <v>439.4</v>
      </c>
      <c r="R116"/>
      <c r="S116">
        <v>0</v>
      </c>
      <c r="T116">
        <v>2.9929999999999999</v>
      </c>
      <c r="U116">
        <v>300.5</v>
      </c>
      <c r="V116">
        <v>3.6989999999999998</v>
      </c>
      <c r="W116">
        <v>2.6339999999999999</v>
      </c>
      <c r="X116">
        <v>101.6</v>
      </c>
      <c r="Y116">
        <v>30.94</v>
      </c>
    </row>
    <row r="117" spans="3:27" s="1" customFormat="1" x14ac:dyDescent="0.25">
      <c r="C117" s="28">
        <f t="shared" si="1"/>
        <v>44201.666666666395</v>
      </c>
      <c r="D117" s="1">
        <v>113</v>
      </c>
      <c r="E117">
        <v>57.94</v>
      </c>
      <c r="F117">
        <v>28.7</v>
      </c>
      <c r="G117">
        <v>351.9</v>
      </c>
      <c r="H117">
        <v>0.105569</v>
      </c>
      <c r="I117">
        <v>0</v>
      </c>
      <c r="J117">
        <v>2.4140000000000001</v>
      </c>
      <c r="K117">
        <v>265.5</v>
      </c>
      <c r="L117" t="s">
        <v>29</v>
      </c>
      <c r="M117">
        <v>0.93</v>
      </c>
      <c r="N117">
        <v>13.05</v>
      </c>
      <c r="O117">
        <v>68.59</v>
      </c>
      <c r="P117">
        <v>28.04</v>
      </c>
      <c r="Q117">
        <v>289.3</v>
      </c>
      <c r="R117"/>
      <c r="S117">
        <v>0</v>
      </c>
      <c r="T117">
        <v>2.3860000000000001</v>
      </c>
      <c r="U117">
        <v>313.8</v>
      </c>
      <c r="V117">
        <v>2.9849999999999999</v>
      </c>
      <c r="W117">
        <v>2.597</v>
      </c>
      <c r="X117">
        <v>101.5</v>
      </c>
      <c r="Y117">
        <v>30.69</v>
      </c>
    </row>
    <row r="118" spans="3:27" s="1" customFormat="1" x14ac:dyDescent="0.25">
      <c r="C118" s="28">
        <f t="shared" si="1"/>
        <v>44201.708333333059</v>
      </c>
      <c r="D118" s="1">
        <v>114</v>
      </c>
      <c r="E118">
        <v>56.51</v>
      </c>
      <c r="F118">
        <v>28.82</v>
      </c>
      <c r="G118">
        <v>159</v>
      </c>
      <c r="H118">
        <v>4.7704610000000001E-2</v>
      </c>
      <c r="I118">
        <v>0</v>
      </c>
      <c r="J118">
        <v>1.32</v>
      </c>
      <c r="K118">
        <v>277</v>
      </c>
      <c r="L118" t="s">
        <v>29</v>
      </c>
      <c r="M118">
        <v>0.93100000000000005</v>
      </c>
      <c r="N118">
        <v>13.06</v>
      </c>
      <c r="O118">
        <v>66.680000000000007</v>
      </c>
      <c r="P118">
        <v>27.99</v>
      </c>
      <c r="Q118">
        <v>126.3</v>
      </c>
      <c r="R118"/>
      <c r="S118">
        <v>0</v>
      </c>
      <c r="T118">
        <v>1.4610000000000001</v>
      </c>
      <c r="U118">
        <v>315.8</v>
      </c>
      <c r="V118">
        <v>1.762</v>
      </c>
      <c r="W118">
        <v>2.5179999999999998</v>
      </c>
      <c r="X118">
        <v>101.6</v>
      </c>
      <c r="Y118">
        <v>30.01</v>
      </c>
    </row>
    <row r="119" spans="3:27" s="1" customFormat="1" x14ac:dyDescent="0.25">
      <c r="C119" s="28">
        <f t="shared" si="1"/>
        <v>44201.749999999724</v>
      </c>
      <c r="D119" s="1">
        <v>115</v>
      </c>
      <c r="E119">
        <v>70.12</v>
      </c>
      <c r="F119">
        <v>25.94</v>
      </c>
      <c r="G119">
        <v>13.15</v>
      </c>
      <c r="H119">
        <v>3.9461000000000001E-3</v>
      </c>
      <c r="I119">
        <v>0</v>
      </c>
      <c r="J119">
        <v>2.3E-2</v>
      </c>
      <c r="K119">
        <v>99</v>
      </c>
      <c r="L119" t="s">
        <v>29</v>
      </c>
      <c r="M119">
        <v>0.93200000000000005</v>
      </c>
      <c r="N119">
        <v>12.9</v>
      </c>
      <c r="O119">
        <v>76</v>
      </c>
      <c r="P119">
        <v>25.61</v>
      </c>
      <c r="Q119">
        <v>11.08</v>
      </c>
      <c r="R119"/>
      <c r="S119">
        <v>0</v>
      </c>
      <c r="T119">
        <v>0.42799999999999999</v>
      </c>
      <c r="U119">
        <v>63</v>
      </c>
      <c r="V119">
        <v>0.48499999999999999</v>
      </c>
      <c r="W119">
        <v>2.4910000000000001</v>
      </c>
      <c r="X119">
        <v>101.6</v>
      </c>
      <c r="Y119">
        <v>26.75</v>
      </c>
    </row>
    <row r="120" spans="3:27" s="1" customFormat="1" x14ac:dyDescent="0.25">
      <c r="C120" s="28">
        <f t="shared" si="1"/>
        <v>44201.791666666388</v>
      </c>
      <c r="D120" s="1">
        <v>116</v>
      </c>
      <c r="E120">
        <v>87.7</v>
      </c>
      <c r="F120">
        <v>21.69</v>
      </c>
      <c r="G120">
        <v>0</v>
      </c>
      <c r="H120">
        <v>0</v>
      </c>
      <c r="I120">
        <v>0</v>
      </c>
      <c r="J120">
        <v>0</v>
      </c>
      <c r="K120">
        <v>75.5</v>
      </c>
      <c r="L120" t="s">
        <v>29</v>
      </c>
      <c r="M120">
        <v>0.93300000000000005</v>
      </c>
      <c r="N120">
        <v>12.71</v>
      </c>
      <c r="O120">
        <v>90.8</v>
      </c>
      <c r="P120">
        <v>21.7</v>
      </c>
      <c r="Q120">
        <v>0</v>
      </c>
      <c r="R120">
        <v>0</v>
      </c>
      <c r="S120">
        <v>0</v>
      </c>
      <c r="T120">
        <v>0.39400000000000002</v>
      </c>
      <c r="U120">
        <v>60.31</v>
      </c>
      <c r="V120">
        <v>0.45</v>
      </c>
      <c r="W120">
        <v>2.3570000000000002</v>
      </c>
      <c r="X120">
        <v>101.7</v>
      </c>
      <c r="Y120">
        <v>22.04</v>
      </c>
    </row>
    <row r="121" spans="3:27" s="1" customFormat="1" x14ac:dyDescent="0.25">
      <c r="C121" s="28">
        <f t="shared" si="1"/>
        <v>44201.833333333052</v>
      </c>
      <c r="D121" s="1">
        <v>117</v>
      </c>
      <c r="E121">
        <v>92.7</v>
      </c>
      <c r="F121">
        <v>20.61</v>
      </c>
      <c r="G121">
        <v>0</v>
      </c>
      <c r="H121">
        <v>0</v>
      </c>
      <c r="I121">
        <v>0</v>
      </c>
      <c r="J121">
        <v>8.5999999999999993E-2</v>
      </c>
      <c r="K121">
        <v>59.34</v>
      </c>
      <c r="L121" t="s">
        <v>29</v>
      </c>
      <c r="M121">
        <v>0.93300000000000005</v>
      </c>
      <c r="N121">
        <v>12.65</v>
      </c>
      <c r="O121">
        <v>96.6</v>
      </c>
      <c r="P121">
        <v>20.440000000000001</v>
      </c>
      <c r="Q121">
        <v>0</v>
      </c>
      <c r="R121">
        <v>0</v>
      </c>
      <c r="S121">
        <v>0</v>
      </c>
      <c r="T121">
        <v>0.626</v>
      </c>
      <c r="U121">
        <v>53.06</v>
      </c>
      <c r="V121">
        <v>0.70699999999999996</v>
      </c>
      <c r="W121">
        <v>2.3180000000000001</v>
      </c>
      <c r="X121">
        <v>101.7</v>
      </c>
      <c r="Y121">
        <v>20.28</v>
      </c>
    </row>
    <row r="122" spans="3:27" s="1" customFormat="1" x14ac:dyDescent="0.25">
      <c r="C122" s="28">
        <f t="shared" si="1"/>
        <v>44201.874999999716</v>
      </c>
      <c r="D122" s="1">
        <v>118</v>
      </c>
      <c r="E122">
        <v>93.9</v>
      </c>
      <c r="F122">
        <v>20.04</v>
      </c>
      <c r="G122">
        <v>0</v>
      </c>
      <c r="H122">
        <v>0</v>
      </c>
      <c r="I122">
        <v>0</v>
      </c>
      <c r="J122">
        <v>5.0000000000000001E-3</v>
      </c>
      <c r="K122">
        <v>58.71</v>
      </c>
      <c r="L122" t="s">
        <v>29</v>
      </c>
      <c r="M122">
        <v>0.93300000000000005</v>
      </c>
      <c r="N122">
        <v>12.62</v>
      </c>
      <c r="O122">
        <v>98.9</v>
      </c>
      <c r="P122">
        <v>19.899999999999999</v>
      </c>
      <c r="Q122">
        <v>0</v>
      </c>
      <c r="R122">
        <v>0</v>
      </c>
      <c r="S122">
        <v>0</v>
      </c>
      <c r="T122">
        <v>0.72099999999999997</v>
      </c>
      <c r="U122">
        <v>52.54</v>
      </c>
      <c r="V122">
        <v>0.83199999999999996</v>
      </c>
      <c r="W122">
        <v>2.298</v>
      </c>
      <c r="X122">
        <v>101.7</v>
      </c>
      <c r="Y122">
        <v>19.7</v>
      </c>
    </row>
    <row r="123" spans="3:27" s="1" customFormat="1" x14ac:dyDescent="0.25">
      <c r="C123" s="28">
        <f t="shared" si="1"/>
        <v>44201.91666666638</v>
      </c>
      <c r="D123" s="1">
        <v>119</v>
      </c>
      <c r="E123">
        <v>93.9</v>
      </c>
      <c r="F123">
        <v>20</v>
      </c>
      <c r="G123">
        <v>0</v>
      </c>
      <c r="H123">
        <v>0</v>
      </c>
      <c r="I123">
        <v>0</v>
      </c>
      <c r="J123">
        <v>0.433</v>
      </c>
      <c r="K123">
        <v>62.42</v>
      </c>
      <c r="L123" t="s">
        <v>29</v>
      </c>
      <c r="M123">
        <v>0.93200000000000005</v>
      </c>
      <c r="N123">
        <v>12.61</v>
      </c>
      <c r="O123">
        <v>98.4</v>
      </c>
      <c r="P123">
        <v>19.989999999999998</v>
      </c>
      <c r="Q123">
        <v>0</v>
      </c>
      <c r="R123">
        <v>0</v>
      </c>
      <c r="S123">
        <v>0</v>
      </c>
      <c r="T123">
        <v>0.96299999999999997</v>
      </c>
      <c r="U123">
        <v>56.31</v>
      </c>
      <c r="V123">
        <v>1.1040000000000001</v>
      </c>
      <c r="W123">
        <v>2.2959999999999998</v>
      </c>
      <c r="X123">
        <v>101.8</v>
      </c>
      <c r="Y123">
        <v>19.45</v>
      </c>
    </row>
    <row r="124" spans="3:27" s="1" customFormat="1" x14ac:dyDescent="0.25">
      <c r="C124" s="28">
        <f t="shared" si="1"/>
        <v>44201.958333333045</v>
      </c>
      <c r="D124" s="1">
        <v>120</v>
      </c>
      <c r="E124">
        <v>89.4</v>
      </c>
      <c r="F124">
        <v>20.75</v>
      </c>
      <c r="G124">
        <v>0</v>
      </c>
      <c r="H124">
        <v>0</v>
      </c>
      <c r="I124">
        <v>0</v>
      </c>
      <c r="J124">
        <v>1.0189999999999999</v>
      </c>
      <c r="K124">
        <v>73.510000000000005</v>
      </c>
      <c r="L124" t="s">
        <v>29</v>
      </c>
      <c r="M124">
        <v>0.93200000000000005</v>
      </c>
      <c r="N124">
        <v>12.6</v>
      </c>
      <c r="O124">
        <v>96.5</v>
      </c>
      <c r="P124">
        <v>20.73</v>
      </c>
      <c r="Q124">
        <v>0</v>
      </c>
      <c r="R124">
        <v>0</v>
      </c>
      <c r="S124">
        <v>0</v>
      </c>
      <c r="T124">
        <v>1.149</v>
      </c>
      <c r="U124">
        <v>64.39</v>
      </c>
      <c r="V124">
        <v>1.387</v>
      </c>
      <c r="W124">
        <v>2.359</v>
      </c>
      <c r="X124">
        <v>101.8</v>
      </c>
      <c r="Y124">
        <v>20.18</v>
      </c>
      <c r="Z124" s="84">
        <f>SUM(G101:G124)/1025</f>
        <v>4.8076487804878045</v>
      </c>
      <c r="AA124" s="84">
        <f>SUM(Q101:Q124)/1025</f>
        <v>4.0268292682926825</v>
      </c>
    </row>
    <row r="125" spans="3:27" s="1" customFormat="1" x14ac:dyDescent="0.25">
      <c r="C125" s="28">
        <f t="shared" si="1"/>
        <v>44201.999999999709</v>
      </c>
      <c r="D125" s="1">
        <v>121</v>
      </c>
      <c r="E125">
        <v>89.6</v>
      </c>
      <c r="F125">
        <v>20.47</v>
      </c>
      <c r="G125">
        <v>0</v>
      </c>
      <c r="H125">
        <v>0</v>
      </c>
      <c r="I125">
        <v>0</v>
      </c>
      <c r="J125">
        <v>0.70599999999999996</v>
      </c>
      <c r="K125">
        <v>71.569999999999993</v>
      </c>
      <c r="L125" t="s">
        <v>29</v>
      </c>
      <c r="M125">
        <v>0.93100000000000005</v>
      </c>
      <c r="N125">
        <v>12.58</v>
      </c>
      <c r="O125">
        <v>96.3</v>
      </c>
      <c r="P125">
        <v>20.399999999999999</v>
      </c>
      <c r="Q125">
        <v>0</v>
      </c>
      <c r="R125">
        <v>0</v>
      </c>
      <c r="S125">
        <v>0</v>
      </c>
      <c r="T125">
        <v>0.99199999999999999</v>
      </c>
      <c r="U125">
        <v>63.08</v>
      </c>
      <c r="V125">
        <v>1.1970000000000001</v>
      </c>
      <c r="W125">
        <v>2.3069999999999999</v>
      </c>
      <c r="X125">
        <v>101.8</v>
      </c>
      <c r="Y125">
        <v>20.03</v>
      </c>
    </row>
    <row r="126" spans="3:27" s="1" customFormat="1" x14ac:dyDescent="0.25">
      <c r="C126" s="28">
        <f t="shared" si="1"/>
        <v>44202.041666666373</v>
      </c>
      <c r="D126" s="1">
        <v>122</v>
      </c>
      <c r="E126">
        <v>90.8</v>
      </c>
      <c r="F126">
        <v>19.920000000000002</v>
      </c>
      <c r="G126">
        <v>0</v>
      </c>
      <c r="H126">
        <v>0</v>
      </c>
      <c r="I126">
        <v>0</v>
      </c>
      <c r="J126">
        <v>0.52400000000000002</v>
      </c>
      <c r="K126">
        <v>92.7</v>
      </c>
      <c r="L126" t="s">
        <v>29</v>
      </c>
      <c r="M126">
        <v>0.93100000000000005</v>
      </c>
      <c r="N126">
        <v>12.57</v>
      </c>
      <c r="O126">
        <v>97.3</v>
      </c>
      <c r="P126">
        <v>19.809999999999999</v>
      </c>
      <c r="Q126">
        <v>0</v>
      </c>
      <c r="R126">
        <v>0</v>
      </c>
      <c r="S126">
        <v>0</v>
      </c>
      <c r="T126">
        <v>0.72399999999999998</v>
      </c>
      <c r="U126">
        <v>90.6</v>
      </c>
      <c r="V126">
        <v>0.873</v>
      </c>
      <c r="W126">
        <v>2.2469999999999999</v>
      </c>
      <c r="X126">
        <v>101.8</v>
      </c>
      <c r="Y126">
        <v>19.55</v>
      </c>
    </row>
    <row r="127" spans="3:27" s="1" customFormat="1" x14ac:dyDescent="0.25">
      <c r="C127" s="28">
        <f t="shared" si="1"/>
        <v>44202.083333333037</v>
      </c>
      <c r="D127" s="1">
        <v>123</v>
      </c>
      <c r="E127">
        <v>91.1</v>
      </c>
      <c r="F127">
        <v>19.68</v>
      </c>
      <c r="G127">
        <v>0</v>
      </c>
      <c r="H127">
        <v>0</v>
      </c>
      <c r="I127">
        <v>0</v>
      </c>
      <c r="J127">
        <v>0.32600000000000001</v>
      </c>
      <c r="K127">
        <v>58.9</v>
      </c>
      <c r="L127" t="s">
        <v>29</v>
      </c>
      <c r="M127">
        <v>0.93</v>
      </c>
      <c r="N127">
        <v>12.56</v>
      </c>
      <c r="O127">
        <v>98</v>
      </c>
      <c r="P127">
        <v>19.5</v>
      </c>
      <c r="Q127">
        <v>0</v>
      </c>
      <c r="R127">
        <v>0</v>
      </c>
      <c r="S127">
        <v>0</v>
      </c>
      <c r="T127">
        <v>0.80100000000000005</v>
      </c>
      <c r="U127">
        <v>49.34</v>
      </c>
      <c r="V127">
        <v>0.91200000000000003</v>
      </c>
      <c r="W127">
        <v>2.222</v>
      </c>
      <c r="X127">
        <v>101.7</v>
      </c>
      <c r="Y127">
        <v>19.22</v>
      </c>
    </row>
    <row r="128" spans="3:27" s="1" customFormat="1" x14ac:dyDescent="0.25">
      <c r="C128" s="28">
        <f t="shared" si="1"/>
        <v>44202.124999999702</v>
      </c>
      <c r="D128" s="1">
        <v>124</v>
      </c>
      <c r="E128">
        <v>94</v>
      </c>
      <c r="F128">
        <v>18.87</v>
      </c>
      <c r="G128">
        <v>0</v>
      </c>
      <c r="H128">
        <v>0</v>
      </c>
      <c r="I128">
        <v>0</v>
      </c>
      <c r="J128">
        <v>0.48899999999999999</v>
      </c>
      <c r="K128">
        <v>64.13</v>
      </c>
      <c r="L128" t="s">
        <v>29</v>
      </c>
      <c r="M128">
        <v>0.93</v>
      </c>
      <c r="N128">
        <v>12.54</v>
      </c>
      <c r="O128">
        <v>99.7</v>
      </c>
      <c r="P128">
        <v>18.760000000000002</v>
      </c>
      <c r="Q128">
        <v>0</v>
      </c>
      <c r="R128">
        <v>0</v>
      </c>
      <c r="S128">
        <v>0</v>
      </c>
      <c r="T128">
        <v>0.80200000000000005</v>
      </c>
      <c r="U128">
        <v>52.55</v>
      </c>
      <c r="V128">
        <v>0.90600000000000003</v>
      </c>
      <c r="W128">
        <v>2.1560000000000001</v>
      </c>
      <c r="X128">
        <v>101.7</v>
      </c>
      <c r="Y128">
        <v>18.54</v>
      </c>
    </row>
    <row r="129" spans="3:25" s="1" customFormat="1" x14ac:dyDescent="0.25">
      <c r="C129" s="28">
        <f t="shared" si="1"/>
        <v>44202.166666666366</v>
      </c>
      <c r="D129" s="1">
        <v>125</v>
      </c>
      <c r="E129">
        <v>94.4</v>
      </c>
      <c r="F129">
        <v>18.77</v>
      </c>
      <c r="G129">
        <v>0</v>
      </c>
      <c r="H129">
        <v>0</v>
      </c>
      <c r="I129">
        <v>0</v>
      </c>
      <c r="J129">
        <v>0.20399999999999999</v>
      </c>
      <c r="K129">
        <v>60.52</v>
      </c>
      <c r="L129" t="s">
        <v>29</v>
      </c>
      <c r="M129">
        <v>0.93</v>
      </c>
      <c r="N129">
        <v>12.52</v>
      </c>
      <c r="O129">
        <v>99.8</v>
      </c>
      <c r="P129">
        <v>18.670000000000002</v>
      </c>
      <c r="Q129">
        <v>0</v>
      </c>
      <c r="R129">
        <v>0</v>
      </c>
      <c r="S129">
        <v>0</v>
      </c>
      <c r="T129">
        <v>0.876</v>
      </c>
      <c r="U129">
        <v>42.15</v>
      </c>
      <c r="V129">
        <v>0.95799999999999996</v>
      </c>
      <c r="W129">
        <v>2.1459999999999999</v>
      </c>
      <c r="X129">
        <v>101.7</v>
      </c>
      <c r="Y129">
        <v>18.329999999999998</v>
      </c>
    </row>
    <row r="130" spans="3:25" s="1" customFormat="1" x14ac:dyDescent="0.25">
      <c r="C130" s="28">
        <f t="shared" si="1"/>
        <v>44202.20833333303</v>
      </c>
      <c r="D130" s="1">
        <v>126</v>
      </c>
      <c r="E130">
        <v>94.9</v>
      </c>
      <c r="F130">
        <v>18.79</v>
      </c>
      <c r="G130">
        <v>0</v>
      </c>
      <c r="H130">
        <v>0</v>
      </c>
      <c r="I130">
        <v>0</v>
      </c>
      <c r="J130">
        <v>2.8000000000000001E-2</v>
      </c>
      <c r="K130">
        <v>68.459999999999994</v>
      </c>
      <c r="L130" t="s">
        <v>29</v>
      </c>
      <c r="M130">
        <v>0.92900000000000005</v>
      </c>
      <c r="N130">
        <v>12.5</v>
      </c>
      <c r="O130">
        <v>99.8</v>
      </c>
      <c r="P130">
        <v>18.72</v>
      </c>
      <c r="Q130">
        <v>0</v>
      </c>
      <c r="R130">
        <v>0</v>
      </c>
      <c r="S130">
        <v>0</v>
      </c>
      <c r="T130">
        <v>1.0109999999999999</v>
      </c>
      <c r="U130">
        <v>42.79</v>
      </c>
      <c r="V130">
        <v>1.1220000000000001</v>
      </c>
      <c r="W130">
        <v>2.1549999999999998</v>
      </c>
      <c r="X130">
        <v>101.8</v>
      </c>
      <c r="Y130">
        <v>18.3</v>
      </c>
    </row>
    <row r="131" spans="3:25" s="1" customFormat="1" x14ac:dyDescent="0.25">
      <c r="C131" s="28">
        <f t="shared" si="1"/>
        <v>44202.249999999694</v>
      </c>
      <c r="D131" s="1">
        <v>127</v>
      </c>
      <c r="E131">
        <v>93.9</v>
      </c>
      <c r="F131">
        <v>19.079999999999998</v>
      </c>
      <c r="G131">
        <v>0</v>
      </c>
      <c r="H131">
        <v>0</v>
      </c>
      <c r="I131">
        <v>0</v>
      </c>
      <c r="J131">
        <v>0.28399999999999997</v>
      </c>
      <c r="K131">
        <v>71.08</v>
      </c>
      <c r="L131" t="s">
        <v>29</v>
      </c>
      <c r="M131">
        <v>0.92900000000000005</v>
      </c>
      <c r="N131">
        <v>12.49</v>
      </c>
      <c r="O131">
        <v>99.6</v>
      </c>
      <c r="P131">
        <v>19.05</v>
      </c>
      <c r="Q131">
        <v>0</v>
      </c>
      <c r="R131">
        <v>0</v>
      </c>
      <c r="S131">
        <v>0</v>
      </c>
      <c r="T131">
        <v>1.2490000000000001</v>
      </c>
      <c r="U131">
        <v>40.880000000000003</v>
      </c>
      <c r="V131">
        <v>1.403</v>
      </c>
      <c r="W131">
        <v>2.1909999999999998</v>
      </c>
      <c r="X131">
        <v>101.8</v>
      </c>
      <c r="Y131">
        <v>18.510000000000002</v>
      </c>
    </row>
    <row r="132" spans="3:25" s="1" customFormat="1" x14ac:dyDescent="0.25">
      <c r="C132" s="28">
        <f t="shared" si="1"/>
        <v>44202.291666666359</v>
      </c>
      <c r="D132" s="1">
        <v>128</v>
      </c>
      <c r="E132">
        <v>92.1</v>
      </c>
      <c r="F132">
        <v>19.48</v>
      </c>
      <c r="G132">
        <v>26.28</v>
      </c>
      <c r="H132">
        <v>7.8847870000000007E-3</v>
      </c>
      <c r="I132">
        <v>0</v>
      </c>
      <c r="J132">
        <v>0.35199999999999998</v>
      </c>
      <c r="K132">
        <v>73.8</v>
      </c>
      <c r="L132" t="s">
        <v>29</v>
      </c>
      <c r="M132">
        <v>0.92800000000000005</v>
      </c>
      <c r="N132">
        <v>12.51</v>
      </c>
      <c r="O132">
        <v>99.7</v>
      </c>
      <c r="P132">
        <v>19.38</v>
      </c>
      <c r="Q132">
        <v>16.2</v>
      </c>
      <c r="R132"/>
      <c r="S132">
        <v>0</v>
      </c>
      <c r="T132">
        <v>1.228</v>
      </c>
      <c r="U132">
        <v>35.770000000000003</v>
      </c>
      <c r="V132">
        <v>1.3819999999999999</v>
      </c>
      <c r="W132">
        <v>2.2389999999999999</v>
      </c>
      <c r="X132">
        <v>101.9</v>
      </c>
      <c r="Y132">
        <v>19.079999999999998</v>
      </c>
    </row>
    <row r="133" spans="3:25" s="1" customFormat="1" x14ac:dyDescent="0.25">
      <c r="C133" s="28">
        <f t="shared" si="1"/>
        <v>44202.333333333023</v>
      </c>
      <c r="D133" s="1">
        <v>129</v>
      </c>
      <c r="E133">
        <v>82.3</v>
      </c>
      <c r="F133">
        <v>22.7</v>
      </c>
      <c r="G133">
        <v>175.9</v>
      </c>
      <c r="H133">
        <v>5.2767179999999997E-2</v>
      </c>
      <c r="I133">
        <v>0</v>
      </c>
      <c r="J133">
        <v>0.502</v>
      </c>
      <c r="K133">
        <v>71.37</v>
      </c>
      <c r="L133" t="s">
        <v>29</v>
      </c>
      <c r="M133">
        <v>0.92800000000000005</v>
      </c>
      <c r="N133">
        <v>13.16</v>
      </c>
      <c r="O133">
        <v>97.9</v>
      </c>
      <c r="P133">
        <v>21.84</v>
      </c>
      <c r="Q133">
        <v>129.4</v>
      </c>
      <c r="R133"/>
      <c r="S133">
        <v>0</v>
      </c>
      <c r="T133">
        <v>1.421</v>
      </c>
      <c r="U133">
        <v>30.7</v>
      </c>
      <c r="V133">
        <v>1.615</v>
      </c>
      <c r="W133">
        <v>2.5579999999999998</v>
      </c>
      <c r="X133">
        <v>101.9</v>
      </c>
      <c r="Y133">
        <v>22.99</v>
      </c>
    </row>
    <row r="134" spans="3:25" s="1" customFormat="1" x14ac:dyDescent="0.25">
      <c r="C134" s="28">
        <f t="shared" ref="C134:C197" si="2">C133+TIME(1,0,0)</f>
        <v>44202.374999999687</v>
      </c>
      <c r="D134" s="1">
        <v>130</v>
      </c>
      <c r="E134">
        <v>67.41</v>
      </c>
      <c r="F134">
        <v>26.9</v>
      </c>
      <c r="G134">
        <v>361</v>
      </c>
      <c r="H134">
        <v>0.1083127</v>
      </c>
      <c r="I134">
        <v>0</v>
      </c>
      <c r="J134">
        <v>0.313</v>
      </c>
      <c r="K134">
        <v>178</v>
      </c>
      <c r="L134" t="s">
        <v>29</v>
      </c>
      <c r="M134">
        <v>0.92700000000000005</v>
      </c>
      <c r="N134">
        <v>13.17</v>
      </c>
      <c r="O134">
        <v>85.9</v>
      </c>
      <c r="P134">
        <v>25.68</v>
      </c>
      <c r="Q134">
        <v>287.10000000000002</v>
      </c>
      <c r="R134"/>
      <c r="S134">
        <v>0</v>
      </c>
      <c r="T134">
        <v>0.74</v>
      </c>
      <c r="U134">
        <v>241.4</v>
      </c>
      <c r="V134">
        <v>0.96799999999999997</v>
      </c>
      <c r="W134">
        <v>2.8290000000000002</v>
      </c>
      <c r="X134">
        <v>102</v>
      </c>
      <c r="Y134">
        <v>29.33</v>
      </c>
    </row>
    <row r="135" spans="3:25" s="1" customFormat="1" x14ac:dyDescent="0.25">
      <c r="C135" s="28">
        <f t="shared" si="2"/>
        <v>44202.416666666351</v>
      </c>
      <c r="D135" s="1">
        <v>131</v>
      </c>
      <c r="E135">
        <v>61.95</v>
      </c>
      <c r="F135">
        <v>27.78</v>
      </c>
      <c r="G135">
        <v>530.4</v>
      </c>
      <c r="H135">
        <v>0.1591157</v>
      </c>
      <c r="I135">
        <v>0</v>
      </c>
      <c r="J135">
        <v>1.5029999999999999</v>
      </c>
      <c r="K135">
        <v>218.7</v>
      </c>
      <c r="L135" t="s">
        <v>29</v>
      </c>
      <c r="M135">
        <v>0.92700000000000005</v>
      </c>
      <c r="N135">
        <v>13.11</v>
      </c>
      <c r="O135">
        <v>76.37</v>
      </c>
      <c r="P135">
        <v>27.1</v>
      </c>
      <c r="Q135">
        <v>439.3</v>
      </c>
      <c r="R135"/>
      <c r="S135">
        <v>0</v>
      </c>
      <c r="T135">
        <v>1.5</v>
      </c>
      <c r="U135">
        <v>253.2</v>
      </c>
      <c r="V135">
        <v>1.9450000000000001</v>
      </c>
      <c r="W135">
        <v>2.7410000000000001</v>
      </c>
      <c r="X135">
        <v>101.9</v>
      </c>
      <c r="Y135">
        <v>32.11</v>
      </c>
    </row>
    <row r="136" spans="3:25" s="1" customFormat="1" x14ac:dyDescent="0.25">
      <c r="C136" s="28">
        <f t="shared" si="2"/>
        <v>44202.458333333016</v>
      </c>
      <c r="D136" s="1">
        <v>132</v>
      </c>
      <c r="E136">
        <v>64.42</v>
      </c>
      <c r="F136">
        <v>27.34</v>
      </c>
      <c r="G136">
        <v>648.4</v>
      </c>
      <c r="H136">
        <v>0.19451199999999999</v>
      </c>
      <c r="I136">
        <v>0</v>
      </c>
      <c r="J136">
        <v>2.7309999999999999</v>
      </c>
      <c r="K136">
        <v>252.6</v>
      </c>
      <c r="L136" t="s">
        <v>29</v>
      </c>
      <c r="M136">
        <v>0.92600000000000005</v>
      </c>
      <c r="N136">
        <v>13.08</v>
      </c>
      <c r="O136">
        <v>75.209999999999994</v>
      </c>
      <c r="P136">
        <v>27.1</v>
      </c>
      <c r="Q136">
        <v>552.29999999999995</v>
      </c>
      <c r="R136"/>
      <c r="S136">
        <v>0</v>
      </c>
      <c r="T136">
        <v>2.5880000000000001</v>
      </c>
      <c r="U136">
        <v>296</v>
      </c>
      <c r="V136">
        <v>3.3140000000000001</v>
      </c>
      <c r="W136">
        <v>2.6960000000000002</v>
      </c>
      <c r="X136">
        <v>101.9</v>
      </c>
      <c r="Y136">
        <v>31.32</v>
      </c>
    </row>
    <row r="137" spans="3:25" s="1" customFormat="1" x14ac:dyDescent="0.25">
      <c r="C137" s="28">
        <f t="shared" si="2"/>
        <v>44202.49999999968</v>
      </c>
      <c r="D137" s="1">
        <v>133</v>
      </c>
      <c r="E137">
        <v>64.989999999999995</v>
      </c>
      <c r="F137">
        <v>27.64</v>
      </c>
      <c r="G137">
        <v>701.9</v>
      </c>
      <c r="H137">
        <v>0.2105786</v>
      </c>
      <c r="I137">
        <v>0</v>
      </c>
      <c r="J137">
        <v>2.984</v>
      </c>
      <c r="K137">
        <v>255.2</v>
      </c>
      <c r="L137" t="s">
        <v>29</v>
      </c>
      <c r="M137">
        <v>0.92600000000000005</v>
      </c>
      <c r="N137">
        <v>13.06</v>
      </c>
      <c r="O137">
        <v>75.53</v>
      </c>
      <c r="P137">
        <v>27.34</v>
      </c>
      <c r="Q137">
        <v>607.70000000000005</v>
      </c>
      <c r="R137"/>
      <c r="S137">
        <v>0</v>
      </c>
      <c r="T137">
        <v>2.8559999999999999</v>
      </c>
      <c r="U137">
        <v>299.3</v>
      </c>
      <c r="V137">
        <v>3.5960000000000001</v>
      </c>
      <c r="W137">
        <v>2.7440000000000002</v>
      </c>
      <c r="X137">
        <v>101.8</v>
      </c>
      <c r="Y137">
        <v>30.92</v>
      </c>
    </row>
    <row r="138" spans="3:25" s="1" customFormat="1" x14ac:dyDescent="0.25">
      <c r="C138" s="28">
        <f t="shared" si="2"/>
        <v>44202.541666666344</v>
      </c>
      <c r="D138" s="1">
        <v>134</v>
      </c>
      <c r="E138">
        <v>62.41</v>
      </c>
      <c r="F138">
        <v>28.08</v>
      </c>
      <c r="G138">
        <v>696.4</v>
      </c>
      <c r="H138">
        <v>0.20892469999999999</v>
      </c>
      <c r="I138">
        <v>0</v>
      </c>
      <c r="J138">
        <v>2.8580000000000001</v>
      </c>
      <c r="K138">
        <v>266.89999999999998</v>
      </c>
      <c r="L138" t="s">
        <v>29</v>
      </c>
      <c r="M138">
        <v>0.92700000000000005</v>
      </c>
      <c r="N138">
        <v>13.05</v>
      </c>
      <c r="O138">
        <v>73.3</v>
      </c>
      <c r="P138">
        <v>27.63</v>
      </c>
      <c r="Q138">
        <v>606.20000000000005</v>
      </c>
      <c r="R138"/>
      <c r="S138">
        <v>0</v>
      </c>
      <c r="T138">
        <v>2.7719999999999998</v>
      </c>
      <c r="U138">
        <v>313.7</v>
      </c>
      <c r="V138">
        <v>3.5350000000000001</v>
      </c>
      <c r="W138">
        <v>2.7170000000000001</v>
      </c>
      <c r="X138">
        <v>101.7</v>
      </c>
      <c r="Y138">
        <v>30.99</v>
      </c>
    </row>
    <row r="139" spans="3:25" s="1" customFormat="1" x14ac:dyDescent="0.25">
      <c r="C139" s="28">
        <f t="shared" si="2"/>
        <v>44202.583333333008</v>
      </c>
      <c r="D139" s="1">
        <v>135</v>
      </c>
      <c r="E139">
        <v>59.27</v>
      </c>
      <c r="F139">
        <v>28.35</v>
      </c>
      <c r="G139">
        <v>615.70000000000005</v>
      </c>
      <c r="H139">
        <v>0.18471119999999999</v>
      </c>
      <c r="I139">
        <v>0</v>
      </c>
      <c r="J139">
        <v>2.6059999999999999</v>
      </c>
      <c r="K139">
        <v>257.3</v>
      </c>
      <c r="L139" t="s">
        <v>29</v>
      </c>
      <c r="M139">
        <v>0.92700000000000005</v>
      </c>
      <c r="N139">
        <v>13.05</v>
      </c>
      <c r="O139">
        <v>70.47</v>
      </c>
      <c r="P139">
        <v>27.82</v>
      </c>
      <c r="Q139">
        <v>529.70000000000005</v>
      </c>
      <c r="R139"/>
      <c r="S139">
        <v>0</v>
      </c>
      <c r="T139">
        <v>2.4830000000000001</v>
      </c>
      <c r="U139">
        <v>312.7</v>
      </c>
      <c r="V139">
        <v>3.133</v>
      </c>
      <c r="W139">
        <v>2.63</v>
      </c>
      <c r="X139">
        <v>101.6</v>
      </c>
      <c r="Y139">
        <v>31.15</v>
      </c>
    </row>
    <row r="140" spans="3:25" s="1" customFormat="1" x14ac:dyDescent="0.25">
      <c r="C140" s="28">
        <f t="shared" si="2"/>
        <v>44202.624999999673</v>
      </c>
      <c r="D140" s="1">
        <v>136</v>
      </c>
      <c r="E140">
        <v>59.19</v>
      </c>
      <c r="F140">
        <v>28.19</v>
      </c>
      <c r="G140">
        <v>427.7</v>
      </c>
      <c r="H140">
        <v>0.12829599999999999</v>
      </c>
      <c r="I140">
        <v>0</v>
      </c>
      <c r="J140">
        <v>2.5</v>
      </c>
      <c r="K140">
        <v>254.3</v>
      </c>
      <c r="L140" t="s">
        <v>29</v>
      </c>
      <c r="M140">
        <v>0.92900000000000005</v>
      </c>
      <c r="N140">
        <v>13.05</v>
      </c>
      <c r="O140">
        <v>69.099999999999994</v>
      </c>
      <c r="P140">
        <v>27.85</v>
      </c>
      <c r="Q140">
        <v>371.8</v>
      </c>
      <c r="R140"/>
      <c r="S140">
        <v>0</v>
      </c>
      <c r="T140">
        <v>2.41</v>
      </c>
      <c r="U140">
        <v>302.8</v>
      </c>
      <c r="V140">
        <v>2.9889999999999999</v>
      </c>
      <c r="W140">
        <v>2.5859999999999999</v>
      </c>
      <c r="X140">
        <v>101.5</v>
      </c>
      <c r="Y140">
        <v>30.71</v>
      </c>
    </row>
    <row r="141" spans="3:25" s="1" customFormat="1" x14ac:dyDescent="0.25">
      <c r="C141" s="28">
        <f t="shared" si="2"/>
        <v>44202.666666666337</v>
      </c>
      <c r="D141" s="1">
        <v>137</v>
      </c>
      <c r="E141">
        <v>56.63</v>
      </c>
      <c r="F141">
        <v>28.23</v>
      </c>
      <c r="G141">
        <v>293.8</v>
      </c>
      <c r="H141">
        <v>8.8140200000000002E-2</v>
      </c>
      <c r="I141">
        <v>0</v>
      </c>
      <c r="J141">
        <v>1.8260000000000001</v>
      </c>
      <c r="K141">
        <v>244.6</v>
      </c>
      <c r="L141" t="s">
        <v>29</v>
      </c>
      <c r="M141">
        <v>0.93</v>
      </c>
      <c r="N141">
        <v>13.05</v>
      </c>
      <c r="O141">
        <v>66.150000000000006</v>
      </c>
      <c r="P141">
        <v>27.86</v>
      </c>
      <c r="Q141">
        <v>245.5</v>
      </c>
      <c r="R141"/>
      <c r="S141">
        <v>0</v>
      </c>
      <c r="T141">
        <v>1.6830000000000001</v>
      </c>
      <c r="U141">
        <v>299</v>
      </c>
      <c r="V141">
        <v>2.1749999999999998</v>
      </c>
      <c r="W141">
        <v>2.4809999999999999</v>
      </c>
      <c r="X141">
        <v>101.6</v>
      </c>
      <c r="Y141">
        <v>30.21</v>
      </c>
    </row>
    <row r="142" spans="3:25" s="1" customFormat="1" x14ac:dyDescent="0.25">
      <c r="C142" s="28">
        <f t="shared" si="2"/>
        <v>44202.708333333001</v>
      </c>
      <c r="D142" s="1">
        <v>138</v>
      </c>
      <c r="E142">
        <v>58.44</v>
      </c>
      <c r="F142">
        <v>27.99</v>
      </c>
      <c r="G142">
        <v>173.2</v>
      </c>
      <c r="H142">
        <v>5.1950469999999999E-2</v>
      </c>
      <c r="I142">
        <v>0</v>
      </c>
      <c r="J142">
        <v>1.9019999999999999</v>
      </c>
      <c r="K142">
        <v>236.3</v>
      </c>
      <c r="L142" t="s">
        <v>29</v>
      </c>
      <c r="M142">
        <v>0.93100000000000005</v>
      </c>
      <c r="N142">
        <v>13.06</v>
      </c>
      <c r="O142">
        <v>66.47</v>
      </c>
      <c r="P142">
        <v>27.93</v>
      </c>
      <c r="Q142">
        <v>149</v>
      </c>
      <c r="R142"/>
      <c r="S142">
        <v>0</v>
      </c>
      <c r="T142">
        <v>1.764</v>
      </c>
      <c r="U142">
        <v>288.7</v>
      </c>
      <c r="V142">
        <v>2.2130000000000001</v>
      </c>
      <c r="W142">
        <v>2.5019999999999998</v>
      </c>
      <c r="X142">
        <v>101.6</v>
      </c>
      <c r="Y142">
        <v>30.18</v>
      </c>
    </row>
    <row r="143" spans="3:25" s="1" customFormat="1" x14ac:dyDescent="0.25">
      <c r="C143" s="28">
        <f t="shared" si="2"/>
        <v>44202.749999999665</v>
      </c>
      <c r="D143" s="1">
        <v>139</v>
      </c>
      <c r="E143">
        <v>69.56</v>
      </c>
      <c r="F143">
        <v>25.58</v>
      </c>
      <c r="G143">
        <v>4.8879999999999999</v>
      </c>
      <c r="H143">
        <v>1.4662799999999999E-3</v>
      </c>
      <c r="I143">
        <v>0</v>
      </c>
      <c r="J143">
        <v>0.505</v>
      </c>
      <c r="K143">
        <v>148.30000000000001</v>
      </c>
      <c r="L143" t="s">
        <v>29</v>
      </c>
      <c r="M143">
        <v>0.93200000000000005</v>
      </c>
      <c r="N143">
        <v>12.88</v>
      </c>
      <c r="O143">
        <v>74.28</v>
      </c>
      <c r="P143">
        <v>25.69</v>
      </c>
      <c r="Q143">
        <v>4.4000000000000004</v>
      </c>
      <c r="R143"/>
      <c r="S143">
        <v>0</v>
      </c>
      <c r="T143">
        <v>0.63600000000000001</v>
      </c>
      <c r="U143">
        <v>147.69999999999999</v>
      </c>
      <c r="V143">
        <v>0.81</v>
      </c>
      <c r="W143">
        <v>2.4510000000000001</v>
      </c>
      <c r="X143">
        <v>101.7</v>
      </c>
      <c r="Y143">
        <v>26.52</v>
      </c>
    </row>
    <row r="144" spans="3:25" s="1" customFormat="1" x14ac:dyDescent="0.25">
      <c r="C144" s="28">
        <f t="shared" si="2"/>
        <v>44202.79166666633</v>
      </c>
      <c r="D144" s="1">
        <v>140</v>
      </c>
      <c r="E144">
        <v>81</v>
      </c>
      <c r="F144">
        <v>23.19</v>
      </c>
      <c r="G144">
        <v>0</v>
      </c>
      <c r="H144">
        <v>0</v>
      </c>
      <c r="I144">
        <v>0</v>
      </c>
      <c r="J144">
        <v>0.4</v>
      </c>
      <c r="K144">
        <v>75.900000000000006</v>
      </c>
      <c r="L144" t="s">
        <v>29</v>
      </c>
      <c r="M144">
        <v>0.93200000000000005</v>
      </c>
      <c r="N144">
        <v>12.7</v>
      </c>
      <c r="O144">
        <v>85.5</v>
      </c>
      <c r="P144">
        <v>23.24</v>
      </c>
      <c r="Q144">
        <v>0</v>
      </c>
      <c r="R144">
        <v>0</v>
      </c>
      <c r="S144">
        <v>0</v>
      </c>
      <c r="T144">
        <v>0.54900000000000004</v>
      </c>
      <c r="U144">
        <v>124.9</v>
      </c>
      <c r="V144">
        <v>0.66700000000000004</v>
      </c>
      <c r="W144">
        <v>2.4340000000000002</v>
      </c>
      <c r="X144">
        <v>101.8</v>
      </c>
      <c r="Y144">
        <v>23.49</v>
      </c>
    </row>
    <row r="145" spans="3:27" s="1" customFormat="1" x14ac:dyDescent="0.25">
      <c r="C145" s="28">
        <f t="shared" si="2"/>
        <v>44202.833333332994</v>
      </c>
      <c r="D145" s="1">
        <v>141</v>
      </c>
      <c r="E145">
        <v>84.3</v>
      </c>
      <c r="F145">
        <v>22.44</v>
      </c>
      <c r="G145">
        <v>0</v>
      </c>
      <c r="H145">
        <v>0</v>
      </c>
      <c r="I145">
        <v>0</v>
      </c>
      <c r="J145">
        <v>0.23300000000000001</v>
      </c>
      <c r="K145">
        <v>77.56</v>
      </c>
      <c r="L145" t="s">
        <v>29</v>
      </c>
      <c r="M145">
        <v>0.93300000000000005</v>
      </c>
      <c r="N145">
        <v>12.66</v>
      </c>
      <c r="O145">
        <v>89.9</v>
      </c>
      <c r="P145">
        <v>22.26</v>
      </c>
      <c r="Q145">
        <v>0</v>
      </c>
      <c r="R145">
        <v>0</v>
      </c>
      <c r="S145">
        <v>0</v>
      </c>
      <c r="T145">
        <v>0.41899999999999998</v>
      </c>
      <c r="U145">
        <v>140.19999999999999</v>
      </c>
      <c r="V145">
        <v>0.53400000000000003</v>
      </c>
      <c r="W145">
        <v>2.4129999999999998</v>
      </c>
      <c r="X145">
        <v>101.8</v>
      </c>
      <c r="Y145">
        <v>22.29</v>
      </c>
    </row>
    <row r="146" spans="3:27" s="1" customFormat="1" x14ac:dyDescent="0.25">
      <c r="C146" s="28">
        <f t="shared" si="2"/>
        <v>44202.874999999658</v>
      </c>
      <c r="D146" s="1">
        <v>142</v>
      </c>
      <c r="E146">
        <v>90.1</v>
      </c>
      <c r="F146">
        <v>21.43</v>
      </c>
      <c r="G146">
        <v>0</v>
      </c>
      <c r="H146">
        <v>0</v>
      </c>
      <c r="I146">
        <v>0</v>
      </c>
      <c r="J146">
        <v>0.36599999999999999</v>
      </c>
      <c r="K146">
        <v>77.48</v>
      </c>
      <c r="L146" t="s">
        <v>29</v>
      </c>
      <c r="M146">
        <v>0.93300000000000005</v>
      </c>
      <c r="N146">
        <v>12.63</v>
      </c>
      <c r="O146">
        <v>94.5</v>
      </c>
      <c r="P146">
        <v>21.35</v>
      </c>
      <c r="Q146">
        <v>0</v>
      </c>
      <c r="R146">
        <v>0</v>
      </c>
      <c r="S146">
        <v>0</v>
      </c>
      <c r="T146">
        <v>0.64</v>
      </c>
      <c r="U146">
        <v>128.5</v>
      </c>
      <c r="V146">
        <v>0.80200000000000005</v>
      </c>
      <c r="W146">
        <v>2.4</v>
      </c>
      <c r="X146">
        <v>101.9</v>
      </c>
      <c r="Y146">
        <v>21.17</v>
      </c>
    </row>
    <row r="147" spans="3:27" s="1" customFormat="1" x14ac:dyDescent="0.25">
      <c r="C147" s="28">
        <f t="shared" si="2"/>
        <v>44202.916666666322</v>
      </c>
      <c r="D147" s="1">
        <v>143</v>
      </c>
      <c r="E147">
        <v>90.4</v>
      </c>
      <c r="F147">
        <v>21.44</v>
      </c>
      <c r="G147">
        <v>0</v>
      </c>
      <c r="H147">
        <v>0</v>
      </c>
      <c r="I147">
        <v>0</v>
      </c>
      <c r="J147">
        <v>0</v>
      </c>
      <c r="K147">
        <v>65.75</v>
      </c>
      <c r="L147" t="s">
        <v>29</v>
      </c>
      <c r="M147">
        <v>0.93200000000000005</v>
      </c>
      <c r="N147">
        <v>12.62</v>
      </c>
      <c r="O147">
        <v>96.3</v>
      </c>
      <c r="P147">
        <v>21.25</v>
      </c>
      <c r="Q147">
        <v>0</v>
      </c>
      <c r="R147">
        <v>0</v>
      </c>
      <c r="S147">
        <v>0</v>
      </c>
      <c r="T147">
        <v>0.47299999999999998</v>
      </c>
      <c r="U147">
        <v>135.69999999999999</v>
      </c>
      <c r="V147">
        <v>0.56999999999999995</v>
      </c>
      <c r="W147">
        <v>2.431</v>
      </c>
      <c r="X147">
        <v>101.9</v>
      </c>
      <c r="Y147">
        <v>21.15</v>
      </c>
    </row>
    <row r="148" spans="3:27" s="1" customFormat="1" x14ac:dyDescent="0.25">
      <c r="C148" s="28">
        <f t="shared" si="2"/>
        <v>44202.958333332987</v>
      </c>
      <c r="D148" s="1">
        <v>144</v>
      </c>
      <c r="E148">
        <v>88.8</v>
      </c>
      <c r="F148">
        <v>21.74</v>
      </c>
      <c r="G148">
        <v>0</v>
      </c>
      <c r="H148">
        <v>0</v>
      </c>
      <c r="I148">
        <v>0</v>
      </c>
      <c r="J148">
        <v>0.81200000000000006</v>
      </c>
      <c r="K148">
        <v>68.33</v>
      </c>
      <c r="L148" t="s">
        <v>29</v>
      </c>
      <c r="M148">
        <v>0.93200000000000005</v>
      </c>
      <c r="N148">
        <v>12.61</v>
      </c>
      <c r="O148">
        <v>94.7</v>
      </c>
      <c r="P148">
        <v>21.73</v>
      </c>
      <c r="Q148">
        <v>0</v>
      </c>
      <c r="R148">
        <v>0</v>
      </c>
      <c r="S148">
        <v>0</v>
      </c>
      <c r="T148">
        <v>11.47</v>
      </c>
      <c r="U148">
        <v>186.4</v>
      </c>
      <c r="V148">
        <v>16.350000000000001</v>
      </c>
      <c r="W148">
        <v>2.4620000000000002</v>
      </c>
      <c r="X148">
        <v>101.9</v>
      </c>
      <c r="Y148">
        <v>21.27</v>
      </c>
      <c r="Z148" s="84">
        <f>SUM(G125:G148)/1025</f>
        <v>4.5420175609756104</v>
      </c>
      <c r="AA148" s="84">
        <f>SUM(Q125:Q148)/1025</f>
        <v>3.8425365853658535</v>
      </c>
    </row>
    <row r="149" spans="3:27" s="1" customFormat="1" x14ac:dyDescent="0.25">
      <c r="C149" s="28">
        <f t="shared" si="2"/>
        <v>44202.999999999651</v>
      </c>
      <c r="D149" s="1">
        <v>145</v>
      </c>
      <c r="E149">
        <v>91.7</v>
      </c>
      <c r="F149">
        <v>21.21</v>
      </c>
      <c r="G149">
        <v>0</v>
      </c>
      <c r="H149">
        <v>0</v>
      </c>
      <c r="I149">
        <v>0</v>
      </c>
      <c r="J149">
        <v>5.1999999999999998E-2</v>
      </c>
      <c r="K149">
        <v>72.44</v>
      </c>
      <c r="L149" t="s">
        <v>29</v>
      </c>
      <c r="M149">
        <v>0.93200000000000005</v>
      </c>
      <c r="N149">
        <v>12.59</v>
      </c>
      <c r="O149">
        <v>97.6</v>
      </c>
      <c r="P149">
        <v>21.06</v>
      </c>
      <c r="Q149">
        <v>0</v>
      </c>
      <c r="R149">
        <v>0</v>
      </c>
      <c r="S149">
        <v>0</v>
      </c>
      <c r="T149">
        <v>0.32500000000000001</v>
      </c>
      <c r="U149">
        <v>127.5</v>
      </c>
      <c r="V149">
        <v>0.432</v>
      </c>
      <c r="W149">
        <v>2.4359999999999999</v>
      </c>
      <c r="X149">
        <v>101.8</v>
      </c>
      <c r="Y149">
        <v>21.03</v>
      </c>
    </row>
    <row r="150" spans="3:27" s="1" customFormat="1" x14ac:dyDescent="0.25">
      <c r="C150" s="28">
        <f t="shared" si="2"/>
        <v>44203.041666666315</v>
      </c>
      <c r="D150" s="1">
        <v>146</v>
      </c>
      <c r="E150">
        <v>93.3</v>
      </c>
      <c r="F150">
        <v>21.03</v>
      </c>
      <c r="G150">
        <v>0</v>
      </c>
      <c r="H150">
        <v>0</v>
      </c>
      <c r="I150">
        <v>0</v>
      </c>
      <c r="J150">
        <v>0</v>
      </c>
      <c r="K150">
        <v>101.7</v>
      </c>
      <c r="L150" t="s">
        <v>29</v>
      </c>
      <c r="M150">
        <v>0.93100000000000005</v>
      </c>
      <c r="N150">
        <v>12.58</v>
      </c>
      <c r="O150">
        <v>99.4</v>
      </c>
      <c r="P150">
        <v>20.89</v>
      </c>
      <c r="Q150">
        <v>0</v>
      </c>
      <c r="R150">
        <v>0</v>
      </c>
      <c r="S150">
        <v>0</v>
      </c>
      <c r="T150">
        <v>0.37</v>
      </c>
      <c r="U150">
        <v>145.1</v>
      </c>
      <c r="V150">
        <v>0.441</v>
      </c>
      <c r="W150">
        <v>2.4529999999999998</v>
      </c>
      <c r="X150">
        <v>101.8</v>
      </c>
      <c r="Y150">
        <v>20.78</v>
      </c>
    </row>
    <row r="151" spans="3:27" s="1" customFormat="1" x14ac:dyDescent="0.25">
      <c r="C151" s="28">
        <f t="shared" si="2"/>
        <v>44203.083333332979</v>
      </c>
      <c r="D151" s="1">
        <v>147</v>
      </c>
      <c r="E151">
        <v>92.2</v>
      </c>
      <c r="F151">
        <v>21.66</v>
      </c>
      <c r="G151">
        <v>0</v>
      </c>
      <c r="H151">
        <v>0</v>
      </c>
      <c r="I151">
        <v>0</v>
      </c>
      <c r="J151">
        <v>0.36099999999999999</v>
      </c>
      <c r="K151">
        <v>98.5</v>
      </c>
      <c r="L151" t="s">
        <v>29</v>
      </c>
      <c r="M151">
        <v>0.93100000000000005</v>
      </c>
      <c r="N151">
        <v>12.57</v>
      </c>
      <c r="O151">
        <v>98.2</v>
      </c>
      <c r="P151">
        <v>21.65</v>
      </c>
      <c r="Q151">
        <v>0</v>
      </c>
      <c r="R151">
        <v>0</v>
      </c>
      <c r="S151">
        <v>0</v>
      </c>
      <c r="T151">
        <v>27.46</v>
      </c>
      <c r="U151">
        <v>228.2</v>
      </c>
      <c r="V151">
        <v>28.54</v>
      </c>
      <c r="W151">
        <v>2.54</v>
      </c>
      <c r="X151">
        <v>101.8</v>
      </c>
      <c r="Y151">
        <v>21.21</v>
      </c>
    </row>
    <row r="152" spans="3:27" s="1" customFormat="1" x14ac:dyDescent="0.25">
      <c r="C152" s="28">
        <f t="shared" si="2"/>
        <v>44203.124999999643</v>
      </c>
      <c r="D152" s="1">
        <v>148</v>
      </c>
      <c r="E152">
        <v>89.2</v>
      </c>
      <c r="F152">
        <v>22.2</v>
      </c>
      <c r="G152">
        <v>0</v>
      </c>
      <c r="H152">
        <v>0</v>
      </c>
      <c r="I152">
        <v>0</v>
      </c>
      <c r="J152">
        <v>0.68899999999999995</v>
      </c>
      <c r="K152">
        <v>79.150000000000006</v>
      </c>
      <c r="L152" t="s">
        <v>29</v>
      </c>
      <c r="M152">
        <v>0.93100000000000005</v>
      </c>
      <c r="N152">
        <v>12.55</v>
      </c>
      <c r="O152">
        <v>96.4</v>
      </c>
      <c r="P152">
        <v>22.13</v>
      </c>
      <c r="Q152">
        <v>0</v>
      </c>
      <c r="R152">
        <v>0</v>
      </c>
      <c r="S152">
        <v>0</v>
      </c>
      <c r="T152">
        <v>30</v>
      </c>
      <c r="U152">
        <v>268.39999999999998</v>
      </c>
      <c r="V152">
        <v>30</v>
      </c>
      <c r="W152">
        <v>2.569</v>
      </c>
      <c r="X152">
        <v>101.7</v>
      </c>
      <c r="Y152">
        <v>21.86</v>
      </c>
    </row>
    <row r="153" spans="3:27" s="1" customFormat="1" x14ac:dyDescent="0.25">
      <c r="C153" s="28">
        <f t="shared" si="2"/>
        <v>44203.166666666308</v>
      </c>
      <c r="D153" s="1">
        <v>149</v>
      </c>
      <c r="E153">
        <v>90.5</v>
      </c>
      <c r="F153">
        <v>21.81</v>
      </c>
      <c r="G153">
        <v>0</v>
      </c>
      <c r="H153">
        <v>0</v>
      </c>
      <c r="I153">
        <v>0</v>
      </c>
      <c r="J153">
        <v>0.157</v>
      </c>
      <c r="K153">
        <v>116.3</v>
      </c>
      <c r="L153" t="s">
        <v>29</v>
      </c>
      <c r="M153">
        <v>0.93</v>
      </c>
      <c r="N153">
        <v>12.54</v>
      </c>
      <c r="O153">
        <v>97.9</v>
      </c>
      <c r="P153">
        <v>21.63</v>
      </c>
      <c r="Q153">
        <v>0</v>
      </c>
      <c r="R153">
        <v>0</v>
      </c>
      <c r="S153">
        <v>0</v>
      </c>
      <c r="T153">
        <v>29.92</v>
      </c>
      <c r="U153">
        <v>266.2</v>
      </c>
      <c r="V153">
        <v>30</v>
      </c>
      <c r="W153">
        <v>2.5270000000000001</v>
      </c>
      <c r="X153">
        <v>101.7</v>
      </c>
      <c r="Y153">
        <v>21.69</v>
      </c>
    </row>
    <row r="154" spans="3:27" s="1" customFormat="1" x14ac:dyDescent="0.25">
      <c r="C154" s="28">
        <f t="shared" si="2"/>
        <v>44203.208333332972</v>
      </c>
      <c r="D154" s="1">
        <v>150</v>
      </c>
      <c r="E154">
        <v>94.4</v>
      </c>
      <c r="F154">
        <v>20.58</v>
      </c>
      <c r="G154">
        <v>0</v>
      </c>
      <c r="H154">
        <v>0</v>
      </c>
      <c r="I154">
        <v>0</v>
      </c>
      <c r="J154">
        <v>5.0999999999999997E-2</v>
      </c>
      <c r="K154">
        <v>64.73</v>
      </c>
      <c r="L154" t="s">
        <v>29</v>
      </c>
      <c r="M154">
        <v>0.93</v>
      </c>
      <c r="N154">
        <v>12.52</v>
      </c>
      <c r="O154">
        <v>99.8</v>
      </c>
      <c r="P154">
        <v>20.49</v>
      </c>
      <c r="Q154">
        <v>0</v>
      </c>
      <c r="R154">
        <v>0</v>
      </c>
      <c r="S154">
        <v>0</v>
      </c>
      <c r="T154">
        <v>9.6999999999999993</v>
      </c>
      <c r="U154">
        <v>198.1</v>
      </c>
      <c r="V154">
        <v>10.49</v>
      </c>
      <c r="W154">
        <v>2.403</v>
      </c>
      <c r="X154">
        <v>101.8</v>
      </c>
      <c r="Y154">
        <v>20.45</v>
      </c>
    </row>
    <row r="155" spans="3:27" s="1" customFormat="1" x14ac:dyDescent="0.25">
      <c r="C155" s="28">
        <f t="shared" si="2"/>
        <v>44203.249999999636</v>
      </c>
      <c r="D155" s="1">
        <v>151</v>
      </c>
      <c r="E155">
        <v>95.1</v>
      </c>
      <c r="F155">
        <v>20.12</v>
      </c>
      <c r="G155">
        <v>0</v>
      </c>
      <c r="H155">
        <v>0</v>
      </c>
      <c r="I155">
        <v>0</v>
      </c>
      <c r="J155">
        <v>2.8000000000000001E-2</v>
      </c>
      <c r="K155">
        <v>71.510000000000005</v>
      </c>
      <c r="L155" t="s">
        <v>29</v>
      </c>
      <c r="M155">
        <v>0.93</v>
      </c>
      <c r="N155">
        <v>12.5</v>
      </c>
      <c r="O155">
        <v>100</v>
      </c>
      <c r="P155">
        <v>20.03</v>
      </c>
      <c r="Q155">
        <v>0</v>
      </c>
      <c r="R155">
        <v>0</v>
      </c>
      <c r="S155">
        <v>0</v>
      </c>
      <c r="T155">
        <v>4.9400000000000004</v>
      </c>
      <c r="U155">
        <v>180</v>
      </c>
      <c r="V155">
        <v>5.7389999999999999</v>
      </c>
      <c r="W155">
        <v>2.34</v>
      </c>
      <c r="X155">
        <v>101.9</v>
      </c>
      <c r="Y155">
        <v>19.899999999999999</v>
      </c>
    </row>
    <row r="156" spans="3:27" s="1" customFormat="1" x14ac:dyDescent="0.25">
      <c r="C156" s="28">
        <f t="shared" si="2"/>
        <v>44203.2916666663</v>
      </c>
      <c r="D156" s="1">
        <v>152</v>
      </c>
      <c r="E156">
        <v>95.2</v>
      </c>
      <c r="F156">
        <v>20.170000000000002</v>
      </c>
      <c r="G156">
        <v>13.77</v>
      </c>
      <c r="H156">
        <v>4.1303049999999999E-3</v>
      </c>
      <c r="I156">
        <v>0</v>
      </c>
      <c r="J156">
        <v>3.9E-2</v>
      </c>
      <c r="K156">
        <v>60.9</v>
      </c>
      <c r="L156" t="s">
        <v>29</v>
      </c>
      <c r="M156">
        <v>0.92900000000000005</v>
      </c>
      <c r="N156">
        <v>12.52</v>
      </c>
      <c r="O156">
        <v>99.7</v>
      </c>
      <c r="P156">
        <v>20.149999999999999</v>
      </c>
      <c r="Q156">
        <v>10.77</v>
      </c>
      <c r="R156"/>
      <c r="S156">
        <v>0</v>
      </c>
      <c r="T156">
        <v>1.0900000000000001</v>
      </c>
      <c r="U156">
        <v>32.43</v>
      </c>
      <c r="V156">
        <v>1.2190000000000001</v>
      </c>
      <c r="W156">
        <v>2.3530000000000002</v>
      </c>
      <c r="X156">
        <v>101.9</v>
      </c>
      <c r="Y156">
        <v>19.760000000000002</v>
      </c>
    </row>
    <row r="157" spans="3:27" s="1" customFormat="1" x14ac:dyDescent="0.25">
      <c r="C157" s="28">
        <f t="shared" si="2"/>
        <v>44203.333333332965</v>
      </c>
      <c r="D157" s="1">
        <v>153</v>
      </c>
      <c r="E157">
        <v>85.2</v>
      </c>
      <c r="F157">
        <v>22.97</v>
      </c>
      <c r="G157">
        <v>140.4</v>
      </c>
      <c r="H157">
        <v>4.2133129999999998E-2</v>
      </c>
      <c r="I157">
        <v>0</v>
      </c>
      <c r="J157">
        <v>0.02</v>
      </c>
      <c r="K157">
        <v>79.41</v>
      </c>
      <c r="L157" t="s">
        <v>29</v>
      </c>
      <c r="M157">
        <v>0.92900000000000005</v>
      </c>
      <c r="N157">
        <v>13.08</v>
      </c>
      <c r="O157">
        <v>97.3</v>
      </c>
      <c r="P157">
        <v>22.66</v>
      </c>
      <c r="Q157">
        <v>108.3</v>
      </c>
      <c r="R157"/>
      <c r="S157">
        <v>0</v>
      </c>
      <c r="T157">
        <v>1.3480000000000001</v>
      </c>
      <c r="U157">
        <v>37.32</v>
      </c>
      <c r="V157">
        <v>1.573</v>
      </c>
      <c r="W157">
        <v>2.6709999999999998</v>
      </c>
      <c r="X157">
        <v>102</v>
      </c>
      <c r="Y157">
        <v>22.7</v>
      </c>
    </row>
    <row r="158" spans="3:27" s="1" customFormat="1" x14ac:dyDescent="0.25">
      <c r="C158" s="28">
        <f t="shared" si="2"/>
        <v>44203.374999999629</v>
      </c>
      <c r="D158" s="1">
        <v>154</v>
      </c>
      <c r="E158">
        <v>63.02</v>
      </c>
      <c r="F158">
        <v>28.23</v>
      </c>
      <c r="G158">
        <v>344.7</v>
      </c>
      <c r="H158">
        <v>0.10339760000000001</v>
      </c>
      <c r="I158">
        <v>0</v>
      </c>
      <c r="J158">
        <v>0.47299999999999998</v>
      </c>
      <c r="K158">
        <v>170.1</v>
      </c>
      <c r="L158" t="s">
        <v>29</v>
      </c>
      <c r="M158">
        <v>0.92900000000000005</v>
      </c>
      <c r="N158">
        <v>13.15</v>
      </c>
      <c r="O158">
        <v>82.2</v>
      </c>
      <c r="P158">
        <v>26.8</v>
      </c>
      <c r="Q158">
        <v>275.5</v>
      </c>
      <c r="R158"/>
      <c r="S158">
        <v>0</v>
      </c>
      <c r="T158">
        <v>1.0269999999999999</v>
      </c>
      <c r="U158">
        <v>178.5</v>
      </c>
      <c r="V158">
        <v>1.2949999999999999</v>
      </c>
      <c r="W158">
        <v>2.883</v>
      </c>
      <c r="X158">
        <v>102.1</v>
      </c>
      <c r="Y158">
        <v>30.03</v>
      </c>
    </row>
    <row r="159" spans="3:27" s="1" customFormat="1" x14ac:dyDescent="0.25">
      <c r="C159" s="28">
        <f t="shared" si="2"/>
        <v>44203.416666666293</v>
      </c>
      <c r="D159" s="1">
        <v>155</v>
      </c>
      <c r="E159">
        <v>63.67</v>
      </c>
      <c r="F159">
        <v>27.78</v>
      </c>
      <c r="G159">
        <v>464</v>
      </c>
      <c r="H159">
        <v>0.13918949999999999</v>
      </c>
      <c r="I159">
        <v>0</v>
      </c>
      <c r="J159">
        <v>1.8740000000000001</v>
      </c>
      <c r="K159">
        <v>257.2</v>
      </c>
      <c r="L159" t="s">
        <v>29</v>
      </c>
      <c r="M159">
        <v>0.92800000000000005</v>
      </c>
      <c r="N159">
        <v>13.09</v>
      </c>
      <c r="O159">
        <v>77.3</v>
      </c>
      <c r="P159">
        <v>27.17</v>
      </c>
      <c r="Q159">
        <v>389.4</v>
      </c>
      <c r="R159"/>
      <c r="S159">
        <v>0</v>
      </c>
      <c r="T159">
        <v>1.782</v>
      </c>
      <c r="U159">
        <v>305.7</v>
      </c>
      <c r="V159">
        <v>2.3010000000000002</v>
      </c>
      <c r="W159">
        <v>2.7890000000000001</v>
      </c>
      <c r="X159">
        <v>102.1</v>
      </c>
      <c r="Y159">
        <v>31.9</v>
      </c>
    </row>
    <row r="160" spans="3:27" s="1" customFormat="1" x14ac:dyDescent="0.25">
      <c r="C160" s="28">
        <f t="shared" si="2"/>
        <v>44203.458333332957</v>
      </c>
      <c r="D160" s="1">
        <v>156</v>
      </c>
      <c r="E160">
        <v>68.5</v>
      </c>
      <c r="F160">
        <v>27.26</v>
      </c>
      <c r="G160">
        <v>430.6</v>
      </c>
      <c r="H160">
        <v>0.12918840000000001</v>
      </c>
      <c r="I160">
        <v>0</v>
      </c>
      <c r="J160">
        <v>2.1240000000000001</v>
      </c>
      <c r="K160">
        <v>256.10000000000002</v>
      </c>
      <c r="L160" t="s">
        <v>29</v>
      </c>
      <c r="M160">
        <v>0.92800000000000005</v>
      </c>
      <c r="N160">
        <v>13.07</v>
      </c>
      <c r="O160">
        <v>78.81</v>
      </c>
      <c r="P160">
        <v>26.89</v>
      </c>
      <c r="Q160">
        <v>367.2</v>
      </c>
      <c r="R160"/>
      <c r="S160">
        <v>0</v>
      </c>
      <c r="T160">
        <v>2.0179999999999998</v>
      </c>
      <c r="U160">
        <v>301.2</v>
      </c>
      <c r="V160">
        <v>2.5409999999999999</v>
      </c>
      <c r="W160">
        <v>2.79</v>
      </c>
      <c r="X160">
        <v>102</v>
      </c>
      <c r="Y160">
        <v>29.94</v>
      </c>
    </row>
    <row r="161" spans="3:27" s="1" customFormat="1" x14ac:dyDescent="0.25">
      <c r="C161" s="28">
        <f t="shared" si="2"/>
        <v>44203.499999999622</v>
      </c>
      <c r="D161" s="1">
        <v>157</v>
      </c>
      <c r="E161">
        <v>67.33</v>
      </c>
      <c r="F161">
        <v>27.82</v>
      </c>
      <c r="G161">
        <v>618.29999999999995</v>
      </c>
      <c r="H161">
        <v>0.18549959999999999</v>
      </c>
      <c r="I161">
        <v>0</v>
      </c>
      <c r="J161">
        <v>2.738</v>
      </c>
      <c r="K161">
        <v>242.8</v>
      </c>
      <c r="L161" t="s">
        <v>29</v>
      </c>
      <c r="M161">
        <v>0.92800000000000005</v>
      </c>
      <c r="N161">
        <v>13.06</v>
      </c>
      <c r="O161">
        <v>78.13</v>
      </c>
      <c r="P161">
        <v>27.6</v>
      </c>
      <c r="Q161">
        <v>541.4</v>
      </c>
      <c r="R161"/>
      <c r="S161">
        <v>0</v>
      </c>
      <c r="T161">
        <v>2.6110000000000002</v>
      </c>
      <c r="U161">
        <v>290.8</v>
      </c>
      <c r="V161">
        <v>3.4689999999999999</v>
      </c>
      <c r="W161">
        <v>2.8780000000000001</v>
      </c>
      <c r="X161">
        <v>101.9</v>
      </c>
      <c r="Y161">
        <v>31.04</v>
      </c>
    </row>
    <row r="162" spans="3:27" s="1" customFormat="1" x14ac:dyDescent="0.25">
      <c r="C162" s="28">
        <f t="shared" si="2"/>
        <v>44203.541666666286</v>
      </c>
      <c r="D162" s="1">
        <v>158</v>
      </c>
      <c r="E162">
        <v>66.680000000000007</v>
      </c>
      <c r="F162">
        <v>28.01</v>
      </c>
      <c r="G162">
        <v>562</v>
      </c>
      <c r="H162">
        <v>0.16859170000000001</v>
      </c>
      <c r="I162">
        <v>0</v>
      </c>
      <c r="J162">
        <v>2.4830000000000001</v>
      </c>
      <c r="K162">
        <v>244.4</v>
      </c>
      <c r="L162" t="s">
        <v>29</v>
      </c>
      <c r="M162">
        <v>0.92900000000000005</v>
      </c>
      <c r="N162">
        <v>13.05</v>
      </c>
      <c r="O162">
        <v>76.86</v>
      </c>
      <c r="P162">
        <v>27.76</v>
      </c>
      <c r="Q162">
        <v>506.2</v>
      </c>
      <c r="R162"/>
      <c r="S162">
        <v>0</v>
      </c>
      <c r="T162">
        <v>2.3069999999999999</v>
      </c>
      <c r="U162">
        <v>290.5</v>
      </c>
      <c r="V162">
        <v>2.9510000000000001</v>
      </c>
      <c r="W162">
        <v>2.8639999999999999</v>
      </c>
      <c r="X162">
        <v>101.8</v>
      </c>
      <c r="Y162">
        <v>30.71</v>
      </c>
    </row>
    <row r="163" spans="3:27" s="1" customFormat="1" x14ac:dyDescent="0.25">
      <c r="C163" s="28">
        <f t="shared" si="2"/>
        <v>44203.58333333295</v>
      </c>
      <c r="D163" s="1">
        <v>159</v>
      </c>
      <c r="E163">
        <v>64.97</v>
      </c>
      <c r="F163">
        <v>28.59</v>
      </c>
      <c r="G163">
        <v>596.4</v>
      </c>
      <c r="H163">
        <v>0.17892749999999999</v>
      </c>
      <c r="I163">
        <v>0</v>
      </c>
      <c r="J163">
        <v>2.2749999999999999</v>
      </c>
      <c r="K163">
        <v>252.6</v>
      </c>
      <c r="L163" t="s">
        <v>29</v>
      </c>
      <c r="M163">
        <v>0.92900000000000005</v>
      </c>
      <c r="N163">
        <v>13.04</v>
      </c>
      <c r="O163">
        <v>76.22</v>
      </c>
      <c r="P163">
        <v>28.19</v>
      </c>
      <c r="Q163">
        <v>507.4</v>
      </c>
      <c r="R163"/>
      <c r="S163">
        <v>0</v>
      </c>
      <c r="T163">
        <v>2.2599999999999998</v>
      </c>
      <c r="U163">
        <v>302.60000000000002</v>
      </c>
      <c r="V163">
        <v>3.028</v>
      </c>
      <c r="W163">
        <v>2.895</v>
      </c>
      <c r="X163">
        <v>101.7</v>
      </c>
      <c r="Y163">
        <v>31.47</v>
      </c>
    </row>
    <row r="164" spans="3:27" s="1" customFormat="1" x14ac:dyDescent="0.25">
      <c r="C164" s="28">
        <f t="shared" si="2"/>
        <v>44203.624999999614</v>
      </c>
      <c r="D164" s="1">
        <v>160</v>
      </c>
      <c r="E164">
        <v>65.25</v>
      </c>
      <c r="F164">
        <v>28.79</v>
      </c>
      <c r="G164">
        <v>505.4</v>
      </c>
      <c r="H164">
        <v>0.1516303</v>
      </c>
      <c r="I164">
        <v>0</v>
      </c>
      <c r="J164">
        <v>2.665</v>
      </c>
      <c r="K164">
        <v>264.5</v>
      </c>
      <c r="L164" t="s">
        <v>29</v>
      </c>
      <c r="M164">
        <v>0.93</v>
      </c>
      <c r="N164">
        <v>13.04</v>
      </c>
      <c r="O164">
        <v>75.8</v>
      </c>
      <c r="P164">
        <v>28.33</v>
      </c>
      <c r="Q164">
        <v>429</v>
      </c>
      <c r="R164"/>
      <c r="S164">
        <v>0</v>
      </c>
      <c r="T164">
        <v>2.61</v>
      </c>
      <c r="U164">
        <v>309.5</v>
      </c>
      <c r="V164">
        <v>3.2709999999999999</v>
      </c>
      <c r="W164">
        <v>2.923</v>
      </c>
      <c r="X164">
        <v>101.6</v>
      </c>
      <c r="Y164">
        <v>31.64</v>
      </c>
    </row>
    <row r="165" spans="3:27" s="1" customFormat="1" x14ac:dyDescent="0.25">
      <c r="C165" s="28">
        <f t="shared" si="2"/>
        <v>44203.666666666279</v>
      </c>
      <c r="D165" s="1">
        <v>161</v>
      </c>
      <c r="E165">
        <v>66.2</v>
      </c>
      <c r="F165">
        <v>28.62</v>
      </c>
      <c r="G165">
        <v>352.8</v>
      </c>
      <c r="H165">
        <v>0.10583330000000001</v>
      </c>
      <c r="I165">
        <v>0</v>
      </c>
      <c r="J165">
        <v>2.9670000000000001</v>
      </c>
      <c r="K165">
        <v>252.4</v>
      </c>
      <c r="L165" t="s">
        <v>29</v>
      </c>
      <c r="M165">
        <v>0.93100000000000005</v>
      </c>
      <c r="N165">
        <v>13.04</v>
      </c>
      <c r="O165">
        <v>75.75</v>
      </c>
      <c r="P165">
        <v>28.34</v>
      </c>
      <c r="Q165">
        <v>292.3</v>
      </c>
      <c r="R165"/>
      <c r="S165">
        <v>0</v>
      </c>
      <c r="T165">
        <v>2.8839999999999999</v>
      </c>
      <c r="U165">
        <v>296.2</v>
      </c>
      <c r="V165">
        <v>3.532</v>
      </c>
      <c r="W165">
        <v>2.9220000000000002</v>
      </c>
      <c r="X165">
        <v>101.7</v>
      </c>
      <c r="Y165">
        <v>31.02</v>
      </c>
    </row>
    <row r="166" spans="3:27" s="1" customFormat="1" x14ac:dyDescent="0.25">
      <c r="C166" s="28">
        <f t="shared" si="2"/>
        <v>44203.708333332943</v>
      </c>
      <c r="D166" s="1">
        <v>162</v>
      </c>
      <c r="E166">
        <v>70</v>
      </c>
      <c r="F166">
        <v>27.67</v>
      </c>
      <c r="G166">
        <v>133.69999999999999</v>
      </c>
      <c r="H166">
        <v>4.0118960000000002E-2</v>
      </c>
      <c r="I166">
        <v>0</v>
      </c>
      <c r="J166">
        <v>3.0979999999999999</v>
      </c>
      <c r="K166">
        <v>241.6</v>
      </c>
      <c r="L166" t="s">
        <v>29</v>
      </c>
      <c r="M166">
        <v>0.93200000000000005</v>
      </c>
      <c r="N166">
        <v>13.06</v>
      </c>
      <c r="O166">
        <v>76.98</v>
      </c>
      <c r="P166">
        <v>27.77</v>
      </c>
      <c r="Q166">
        <v>109.5</v>
      </c>
      <c r="R166"/>
      <c r="S166">
        <v>0</v>
      </c>
      <c r="T166">
        <v>2.9169999999999998</v>
      </c>
      <c r="U166">
        <v>285.60000000000002</v>
      </c>
      <c r="V166">
        <v>3.5230000000000001</v>
      </c>
      <c r="W166">
        <v>2.871</v>
      </c>
      <c r="X166">
        <v>101.7</v>
      </c>
      <c r="Y166">
        <v>29.51</v>
      </c>
    </row>
    <row r="167" spans="3:27" s="1" customFormat="1" x14ac:dyDescent="0.25">
      <c r="C167" s="28">
        <f t="shared" si="2"/>
        <v>44203.749999999607</v>
      </c>
      <c r="D167" s="1">
        <v>163</v>
      </c>
      <c r="E167">
        <v>75.14</v>
      </c>
      <c r="F167">
        <v>26.54</v>
      </c>
      <c r="G167">
        <v>8.1999999999999993</v>
      </c>
      <c r="H167">
        <v>2.461436E-3</v>
      </c>
      <c r="I167">
        <v>0</v>
      </c>
      <c r="J167">
        <v>2.3330000000000002</v>
      </c>
      <c r="K167">
        <v>239.3</v>
      </c>
      <c r="L167" t="s">
        <v>29</v>
      </c>
      <c r="M167">
        <v>0.93300000000000005</v>
      </c>
      <c r="N167">
        <v>12.91</v>
      </c>
      <c r="O167">
        <v>80.2</v>
      </c>
      <c r="P167">
        <v>26.7</v>
      </c>
      <c r="Q167">
        <v>7.05</v>
      </c>
      <c r="R167"/>
      <c r="S167">
        <v>0</v>
      </c>
      <c r="T167">
        <v>2.0779999999999998</v>
      </c>
      <c r="U167">
        <v>282.39999999999998</v>
      </c>
      <c r="V167">
        <v>2.621</v>
      </c>
      <c r="W167">
        <v>2.81</v>
      </c>
      <c r="X167">
        <v>101.8</v>
      </c>
      <c r="Y167">
        <v>26.95</v>
      </c>
    </row>
    <row r="168" spans="3:27" s="1" customFormat="1" x14ac:dyDescent="0.25">
      <c r="C168" s="28">
        <f t="shared" si="2"/>
        <v>44203.791666666271</v>
      </c>
      <c r="D168" s="1">
        <v>164</v>
      </c>
      <c r="E168">
        <v>77.47</v>
      </c>
      <c r="F168">
        <v>25.96</v>
      </c>
      <c r="G168">
        <v>0</v>
      </c>
      <c r="H168">
        <v>0</v>
      </c>
      <c r="I168">
        <v>0</v>
      </c>
      <c r="J168">
        <v>1.25</v>
      </c>
      <c r="K168">
        <v>207.5</v>
      </c>
      <c r="L168" t="s">
        <v>29</v>
      </c>
      <c r="M168">
        <v>0.93300000000000005</v>
      </c>
      <c r="N168">
        <v>12.71</v>
      </c>
      <c r="O168">
        <v>83.2</v>
      </c>
      <c r="P168">
        <v>26.01</v>
      </c>
      <c r="Q168">
        <v>0</v>
      </c>
      <c r="R168">
        <v>0</v>
      </c>
      <c r="S168">
        <v>0</v>
      </c>
      <c r="T168">
        <v>0.76900000000000002</v>
      </c>
      <c r="U168">
        <v>207.3</v>
      </c>
      <c r="V168">
        <v>1.0760000000000001</v>
      </c>
      <c r="W168">
        <v>2.7989999999999999</v>
      </c>
      <c r="X168">
        <v>101.9</v>
      </c>
      <c r="Y168">
        <v>25.99</v>
      </c>
    </row>
    <row r="169" spans="3:27" s="1" customFormat="1" x14ac:dyDescent="0.25">
      <c r="C169" s="28">
        <f t="shared" si="2"/>
        <v>44203.833333332936</v>
      </c>
      <c r="D169" s="1">
        <v>165</v>
      </c>
      <c r="E169">
        <v>84.4</v>
      </c>
      <c r="F169">
        <v>24.46</v>
      </c>
      <c r="G169">
        <v>0</v>
      </c>
      <c r="H169">
        <v>0</v>
      </c>
      <c r="I169">
        <v>0</v>
      </c>
      <c r="J169">
        <v>0.14299999999999999</v>
      </c>
      <c r="K169">
        <v>93.9</v>
      </c>
      <c r="L169" t="s">
        <v>29</v>
      </c>
      <c r="M169">
        <v>0.93400000000000005</v>
      </c>
      <c r="N169">
        <v>12.66</v>
      </c>
      <c r="O169">
        <v>90.1</v>
      </c>
      <c r="P169">
        <v>24.36</v>
      </c>
      <c r="Q169">
        <v>0</v>
      </c>
      <c r="R169">
        <v>0</v>
      </c>
      <c r="S169">
        <v>0</v>
      </c>
      <c r="T169">
        <v>0.44700000000000001</v>
      </c>
      <c r="U169">
        <v>85.1</v>
      </c>
      <c r="V169">
        <v>0.51700000000000002</v>
      </c>
      <c r="W169">
        <v>2.7480000000000002</v>
      </c>
      <c r="X169">
        <v>102</v>
      </c>
      <c r="Y169">
        <v>24.56</v>
      </c>
    </row>
    <row r="170" spans="3:27" s="1" customFormat="1" x14ac:dyDescent="0.25">
      <c r="C170" s="28">
        <f t="shared" si="2"/>
        <v>44203.8749999996</v>
      </c>
      <c r="D170" s="1">
        <v>166</v>
      </c>
      <c r="E170">
        <v>88.8</v>
      </c>
      <c r="F170">
        <v>23.74</v>
      </c>
      <c r="G170">
        <v>0</v>
      </c>
      <c r="H170">
        <v>0</v>
      </c>
      <c r="I170">
        <v>0</v>
      </c>
      <c r="J170">
        <v>0.26200000000000001</v>
      </c>
      <c r="K170">
        <v>124.5</v>
      </c>
      <c r="L170" t="s">
        <v>29</v>
      </c>
      <c r="M170">
        <v>0.93300000000000005</v>
      </c>
      <c r="N170">
        <v>12.64</v>
      </c>
      <c r="O170">
        <v>94.2</v>
      </c>
      <c r="P170">
        <v>23.69</v>
      </c>
      <c r="Q170">
        <v>0</v>
      </c>
      <c r="R170">
        <v>0</v>
      </c>
      <c r="S170">
        <v>0</v>
      </c>
      <c r="T170">
        <v>0.52600000000000002</v>
      </c>
      <c r="U170">
        <v>70.86</v>
      </c>
      <c r="V170">
        <v>0.61699999999999999</v>
      </c>
      <c r="W170">
        <v>2.758</v>
      </c>
      <c r="X170">
        <v>102</v>
      </c>
      <c r="Y170">
        <v>23.62</v>
      </c>
    </row>
    <row r="171" spans="3:27" s="1" customFormat="1" x14ac:dyDescent="0.25">
      <c r="C171" s="28">
        <f t="shared" si="2"/>
        <v>44203.916666666264</v>
      </c>
      <c r="D171" s="1">
        <v>167</v>
      </c>
      <c r="E171">
        <v>88.8</v>
      </c>
      <c r="F171">
        <v>23.58</v>
      </c>
      <c r="G171">
        <v>0</v>
      </c>
      <c r="H171">
        <v>0</v>
      </c>
      <c r="I171">
        <v>0</v>
      </c>
      <c r="J171">
        <v>0.432</v>
      </c>
      <c r="K171">
        <v>163.9</v>
      </c>
      <c r="L171" t="s">
        <v>29</v>
      </c>
      <c r="M171">
        <v>0.93300000000000005</v>
      </c>
      <c r="N171">
        <v>12.62</v>
      </c>
      <c r="O171">
        <v>94.2</v>
      </c>
      <c r="P171">
        <v>23.61</v>
      </c>
      <c r="Q171">
        <v>0</v>
      </c>
      <c r="R171">
        <v>0</v>
      </c>
      <c r="S171">
        <v>0</v>
      </c>
      <c r="T171">
        <v>0.32900000000000001</v>
      </c>
      <c r="U171">
        <v>140.4</v>
      </c>
      <c r="V171">
        <v>0.48299999999999998</v>
      </c>
      <c r="W171">
        <v>2.742</v>
      </c>
      <c r="X171">
        <v>102</v>
      </c>
      <c r="Y171">
        <v>23.24</v>
      </c>
    </row>
    <row r="172" spans="3:27" s="1" customFormat="1" x14ac:dyDescent="0.25">
      <c r="C172" s="28">
        <f t="shared" si="2"/>
        <v>44203.958333332928</v>
      </c>
      <c r="D172" s="1">
        <v>168</v>
      </c>
      <c r="E172">
        <v>86.2</v>
      </c>
      <c r="F172">
        <v>24.22</v>
      </c>
      <c r="G172">
        <v>0</v>
      </c>
      <c r="H172">
        <v>0</v>
      </c>
      <c r="I172">
        <v>0</v>
      </c>
      <c r="J172">
        <v>0.81</v>
      </c>
      <c r="K172">
        <v>111.3</v>
      </c>
      <c r="L172" t="s">
        <v>29</v>
      </c>
      <c r="M172">
        <v>0.93300000000000005</v>
      </c>
      <c r="N172">
        <v>12.62</v>
      </c>
      <c r="O172">
        <v>92.8</v>
      </c>
      <c r="P172">
        <v>24.23</v>
      </c>
      <c r="Q172">
        <v>0</v>
      </c>
      <c r="R172">
        <v>0</v>
      </c>
      <c r="S172">
        <v>0</v>
      </c>
      <c r="T172">
        <v>0.69599999999999995</v>
      </c>
      <c r="U172">
        <v>74.290000000000006</v>
      </c>
      <c r="V172">
        <v>0.81200000000000006</v>
      </c>
      <c r="W172">
        <v>2.8050000000000002</v>
      </c>
      <c r="X172">
        <v>102</v>
      </c>
      <c r="Y172">
        <v>24.02</v>
      </c>
      <c r="Z172" s="84">
        <f>SUM(G149:G172)/1025</f>
        <v>4.0685560975609762</v>
      </c>
      <c r="AA172" s="84">
        <f>SUM(Q149:Q172)/1025</f>
        <v>3.4575804878048784</v>
      </c>
    </row>
    <row r="173" spans="3:27" s="1" customFormat="1" x14ac:dyDescent="0.25">
      <c r="C173" s="28">
        <f t="shared" si="2"/>
        <v>44203.999999999593</v>
      </c>
      <c r="D173" s="1">
        <v>169</v>
      </c>
      <c r="E173">
        <v>88.8</v>
      </c>
      <c r="F173">
        <v>23.57</v>
      </c>
      <c r="G173">
        <v>0</v>
      </c>
      <c r="H173">
        <v>0</v>
      </c>
      <c r="I173">
        <v>0</v>
      </c>
      <c r="J173">
        <v>1.1319999999999999</v>
      </c>
      <c r="K173">
        <v>103.4</v>
      </c>
      <c r="L173" t="s">
        <v>29</v>
      </c>
      <c r="M173">
        <v>0.93300000000000005</v>
      </c>
      <c r="N173">
        <v>12.61</v>
      </c>
      <c r="O173">
        <v>94.8</v>
      </c>
      <c r="P173">
        <v>23.65</v>
      </c>
      <c r="Q173">
        <v>0</v>
      </c>
      <c r="R173">
        <v>0</v>
      </c>
      <c r="S173">
        <v>0</v>
      </c>
      <c r="T173">
        <v>1.0349999999999999</v>
      </c>
      <c r="U173">
        <v>45.92</v>
      </c>
      <c r="V173">
        <v>1.3080000000000001</v>
      </c>
      <c r="W173">
        <v>2.77</v>
      </c>
      <c r="X173">
        <v>102</v>
      </c>
      <c r="Y173">
        <v>23.75</v>
      </c>
    </row>
    <row r="174" spans="3:27" s="1" customFormat="1" x14ac:dyDescent="0.25">
      <c r="C174" s="28">
        <f t="shared" si="2"/>
        <v>44204.041666666257</v>
      </c>
      <c r="D174" s="1">
        <v>170</v>
      </c>
      <c r="E174">
        <v>91</v>
      </c>
      <c r="F174">
        <v>22.9</v>
      </c>
      <c r="G174">
        <v>0</v>
      </c>
      <c r="H174">
        <v>0</v>
      </c>
      <c r="I174">
        <v>0</v>
      </c>
      <c r="J174">
        <v>0.74</v>
      </c>
      <c r="K174">
        <v>198.4</v>
      </c>
      <c r="L174" t="s">
        <v>29</v>
      </c>
      <c r="M174">
        <v>0.93300000000000005</v>
      </c>
      <c r="N174">
        <v>12.59</v>
      </c>
      <c r="O174">
        <v>96.7</v>
      </c>
      <c r="P174">
        <v>22.95</v>
      </c>
      <c r="Q174">
        <v>0</v>
      </c>
      <c r="R174">
        <v>0</v>
      </c>
      <c r="S174">
        <v>0</v>
      </c>
      <c r="T174">
        <v>0.59</v>
      </c>
      <c r="U174">
        <v>179.9</v>
      </c>
      <c r="V174">
        <v>0.74299999999999999</v>
      </c>
      <c r="W174">
        <v>2.7069999999999999</v>
      </c>
      <c r="X174">
        <v>102</v>
      </c>
      <c r="Y174">
        <v>23</v>
      </c>
    </row>
    <row r="175" spans="3:27" s="1" customFormat="1" x14ac:dyDescent="0.25">
      <c r="C175" s="28">
        <f t="shared" si="2"/>
        <v>44204.083333332921</v>
      </c>
      <c r="D175" s="1">
        <v>171</v>
      </c>
      <c r="E175">
        <v>92.8</v>
      </c>
      <c r="F175">
        <v>22.58</v>
      </c>
      <c r="G175">
        <v>0</v>
      </c>
      <c r="H175">
        <v>0</v>
      </c>
      <c r="I175">
        <v>0</v>
      </c>
      <c r="J175">
        <v>0.437</v>
      </c>
      <c r="K175">
        <v>190.9</v>
      </c>
      <c r="L175" t="s">
        <v>29</v>
      </c>
      <c r="M175">
        <v>0.93300000000000005</v>
      </c>
      <c r="N175">
        <v>12.58</v>
      </c>
      <c r="O175">
        <v>98.1</v>
      </c>
      <c r="P175">
        <v>22.55</v>
      </c>
      <c r="Q175">
        <v>0</v>
      </c>
      <c r="R175">
        <v>0</v>
      </c>
      <c r="S175">
        <v>0</v>
      </c>
      <c r="T175">
        <v>0.56200000000000006</v>
      </c>
      <c r="U175">
        <v>204.8</v>
      </c>
      <c r="V175">
        <v>0.70299999999999996</v>
      </c>
      <c r="W175">
        <v>2.6819999999999999</v>
      </c>
      <c r="X175">
        <v>102</v>
      </c>
      <c r="Y175">
        <v>22.38</v>
      </c>
    </row>
    <row r="176" spans="3:27" s="1" customFormat="1" x14ac:dyDescent="0.25">
      <c r="C176" s="28">
        <f t="shared" si="2"/>
        <v>44204.124999999585</v>
      </c>
      <c r="D176" s="1">
        <v>172</v>
      </c>
      <c r="E176">
        <v>91.6</v>
      </c>
      <c r="F176">
        <v>22.69</v>
      </c>
      <c r="G176">
        <v>0</v>
      </c>
      <c r="H176">
        <v>0</v>
      </c>
      <c r="I176">
        <v>0</v>
      </c>
      <c r="J176">
        <v>0.63100000000000001</v>
      </c>
      <c r="K176">
        <v>151.6</v>
      </c>
      <c r="L176" t="s">
        <v>29</v>
      </c>
      <c r="M176">
        <v>0.93200000000000005</v>
      </c>
      <c r="N176">
        <v>12.56</v>
      </c>
      <c r="O176">
        <v>98</v>
      </c>
      <c r="P176">
        <v>22.68</v>
      </c>
      <c r="Q176">
        <v>0</v>
      </c>
      <c r="R176">
        <v>0</v>
      </c>
      <c r="S176">
        <v>0</v>
      </c>
      <c r="T176">
        <v>0.66800000000000004</v>
      </c>
      <c r="U176">
        <v>164.7</v>
      </c>
      <c r="V176">
        <v>0.82399999999999995</v>
      </c>
      <c r="W176">
        <v>2.6970000000000001</v>
      </c>
      <c r="X176">
        <v>101.9</v>
      </c>
      <c r="Y176">
        <v>22.42</v>
      </c>
    </row>
    <row r="177" spans="3:25" s="1" customFormat="1" x14ac:dyDescent="0.25">
      <c r="C177" s="28">
        <f t="shared" si="2"/>
        <v>44204.16666666625</v>
      </c>
      <c r="D177" s="1">
        <v>173</v>
      </c>
      <c r="E177">
        <v>93.6</v>
      </c>
      <c r="F177">
        <v>22.37</v>
      </c>
      <c r="G177">
        <v>0</v>
      </c>
      <c r="H177">
        <v>0</v>
      </c>
      <c r="I177">
        <v>0</v>
      </c>
      <c r="J177">
        <v>0.32900000000000001</v>
      </c>
      <c r="K177">
        <v>99.5</v>
      </c>
      <c r="L177" t="s">
        <v>29</v>
      </c>
      <c r="M177">
        <v>0.93200000000000005</v>
      </c>
      <c r="N177">
        <v>12.54</v>
      </c>
      <c r="O177">
        <v>99.5</v>
      </c>
      <c r="P177">
        <v>22.27</v>
      </c>
      <c r="Q177">
        <v>0</v>
      </c>
      <c r="R177">
        <v>0</v>
      </c>
      <c r="S177">
        <v>0</v>
      </c>
      <c r="T177">
        <v>0.96299999999999997</v>
      </c>
      <c r="U177">
        <v>47.67</v>
      </c>
      <c r="V177">
        <v>1.0660000000000001</v>
      </c>
      <c r="W177">
        <v>2.6739999999999999</v>
      </c>
      <c r="X177">
        <v>101.9</v>
      </c>
      <c r="Y177">
        <v>22.21</v>
      </c>
    </row>
    <row r="178" spans="3:25" s="1" customFormat="1" x14ac:dyDescent="0.25">
      <c r="C178" s="28">
        <f t="shared" si="2"/>
        <v>44204.208333332914</v>
      </c>
      <c r="D178" s="1">
        <v>174</v>
      </c>
      <c r="E178">
        <v>95.6</v>
      </c>
      <c r="F178">
        <v>21.63</v>
      </c>
      <c r="G178">
        <v>0</v>
      </c>
      <c r="H178">
        <v>0</v>
      </c>
      <c r="I178">
        <v>0</v>
      </c>
      <c r="J178">
        <v>0.113</v>
      </c>
      <c r="K178">
        <v>98</v>
      </c>
      <c r="L178" t="s">
        <v>29</v>
      </c>
      <c r="M178">
        <v>0.93200000000000005</v>
      </c>
      <c r="N178">
        <v>12.52</v>
      </c>
      <c r="O178">
        <v>100</v>
      </c>
      <c r="P178">
        <v>21.48</v>
      </c>
      <c r="Q178">
        <v>0</v>
      </c>
      <c r="R178">
        <v>0</v>
      </c>
      <c r="S178">
        <v>0</v>
      </c>
      <c r="T178">
        <v>0.90500000000000003</v>
      </c>
      <c r="U178">
        <v>38.58</v>
      </c>
      <c r="V178">
        <v>0.98899999999999999</v>
      </c>
      <c r="W178">
        <v>2.5609999999999999</v>
      </c>
      <c r="X178">
        <v>101.9</v>
      </c>
      <c r="Y178">
        <v>21.47</v>
      </c>
    </row>
    <row r="179" spans="3:25" s="1" customFormat="1" x14ac:dyDescent="0.25">
      <c r="C179" s="28">
        <f t="shared" si="2"/>
        <v>44204.249999999578</v>
      </c>
      <c r="D179" s="1">
        <v>175</v>
      </c>
      <c r="E179">
        <v>96.7</v>
      </c>
      <c r="F179">
        <v>20.95</v>
      </c>
      <c r="G179">
        <v>0</v>
      </c>
      <c r="H179">
        <v>0</v>
      </c>
      <c r="I179">
        <v>0</v>
      </c>
      <c r="J179">
        <v>0</v>
      </c>
      <c r="K179">
        <v>104.6</v>
      </c>
      <c r="L179" t="s">
        <v>29</v>
      </c>
      <c r="M179">
        <v>0.93100000000000005</v>
      </c>
      <c r="N179">
        <v>12.51</v>
      </c>
      <c r="O179">
        <v>100</v>
      </c>
      <c r="P179">
        <v>20.83</v>
      </c>
      <c r="Q179">
        <v>0</v>
      </c>
      <c r="R179">
        <v>0</v>
      </c>
      <c r="S179">
        <v>0</v>
      </c>
      <c r="T179">
        <v>0.748</v>
      </c>
      <c r="U179">
        <v>34.72</v>
      </c>
      <c r="V179">
        <v>0.83499999999999996</v>
      </c>
      <c r="W179">
        <v>2.4590000000000001</v>
      </c>
      <c r="X179">
        <v>101.9</v>
      </c>
      <c r="Y179">
        <v>20.75</v>
      </c>
    </row>
    <row r="180" spans="3:25" s="1" customFormat="1" x14ac:dyDescent="0.25">
      <c r="C180" s="28">
        <f t="shared" si="2"/>
        <v>44204.291666666242</v>
      </c>
      <c r="D180" s="1">
        <v>176</v>
      </c>
      <c r="E180">
        <v>96</v>
      </c>
      <c r="F180">
        <v>21.16</v>
      </c>
      <c r="G180">
        <v>25.41</v>
      </c>
      <c r="H180">
        <v>7.624324E-3</v>
      </c>
      <c r="I180">
        <v>0</v>
      </c>
      <c r="J180">
        <v>1.0129999999999999</v>
      </c>
      <c r="K180">
        <v>59.06</v>
      </c>
      <c r="L180" t="s">
        <v>29</v>
      </c>
      <c r="M180">
        <v>0.93100000000000005</v>
      </c>
      <c r="N180">
        <v>12.54</v>
      </c>
      <c r="O180">
        <v>100</v>
      </c>
      <c r="P180">
        <v>21.19</v>
      </c>
      <c r="Q180">
        <v>18.399999999999999</v>
      </c>
      <c r="R180"/>
      <c r="S180">
        <v>0</v>
      </c>
      <c r="T180">
        <v>1.9119999999999999</v>
      </c>
      <c r="U180">
        <v>38.090000000000003</v>
      </c>
      <c r="V180">
        <v>2.109</v>
      </c>
      <c r="W180">
        <v>2.5129999999999999</v>
      </c>
      <c r="X180">
        <v>101.9</v>
      </c>
      <c r="Y180">
        <v>20.78</v>
      </c>
    </row>
    <row r="181" spans="3:25" s="1" customFormat="1" x14ac:dyDescent="0.25">
      <c r="C181" s="28">
        <f t="shared" si="2"/>
        <v>44204.333333332906</v>
      </c>
      <c r="D181" s="1">
        <v>177</v>
      </c>
      <c r="E181">
        <v>86.3</v>
      </c>
      <c r="F181">
        <v>23.95</v>
      </c>
      <c r="G181">
        <v>159</v>
      </c>
      <c r="H181">
        <v>4.770717E-2</v>
      </c>
      <c r="I181">
        <v>0</v>
      </c>
      <c r="J181">
        <v>0.91700000000000004</v>
      </c>
      <c r="K181">
        <v>96.1</v>
      </c>
      <c r="L181" t="s">
        <v>29</v>
      </c>
      <c r="M181">
        <v>0.93</v>
      </c>
      <c r="N181">
        <v>13.14</v>
      </c>
      <c r="O181">
        <v>98.4</v>
      </c>
      <c r="P181">
        <v>23.55</v>
      </c>
      <c r="Q181">
        <v>125.6</v>
      </c>
      <c r="R181"/>
      <c r="S181">
        <v>0</v>
      </c>
      <c r="T181">
        <v>1.754</v>
      </c>
      <c r="U181">
        <v>70.069999999999993</v>
      </c>
      <c r="V181">
        <v>1.9830000000000001</v>
      </c>
      <c r="W181">
        <v>2.8530000000000002</v>
      </c>
      <c r="X181">
        <v>102</v>
      </c>
      <c r="Y181">
        <v>24.15</v>
      </c>
    </row>
    <row r="182" spans="3:25" s="1" customFormat="1" x14ac:dyDescent="0.25">
      <c r="C182" s="28">
        <f t="shared" si="2"/>
        <v>44204.374999999571</v>
      </c>
      <c r="D182" s="1">
        <v>178</v>
      </c>
      <c r="E182">
        <v>72.040000000000006</v>
      </c>
      <c r="F182">
        <v>27.65</v>
      </c>
      <c r="G182">
        <v>342.1</v>
      </c>
      <c r="H182">
        <v>0.1026238</v>
      </c>
      <c r="I182">
        <v>0</v>
      </c>
      <c r="J182">
        <v>0.96399999999999997</v>
      </c>
      <c r="K182">
        <v>106.8</v>
      </c>
      <c r="L182" t="s">
        <v>29</v>
      </c>
      <c r="M182">
        <v>0.93</v>
      </c>
      <c r="N182">
        <v>13.14</v>
      </c>
      <c r="O182">
        <v>89.9</v>
      </c>
      <c r="P182">
        <v>26.56</v>
      </c>
      <c r="Q182">
        <v>277.2</v>
      </c>
      <c r="R182"/>
      <c r="S182">
        <v>0</v>
      </c>
      <c r="T182">
        <v>0.98199999999999998</v>
      </c>
      <c r="U182">
        <v>120.4</v>
      </c>
      <c r="V182">
        <v>1.339</v>
      </c>
      <c r="W182">
        <v>3.1160000000000001</v>
      </c>
      <c r="X182">
        <v>102</v>
      </c>
      <c r="Y182">
        <v>29.66</v>
      </c>
    </row>
    <row r="183" spans="3:25" s="1" customFormat="1" x14ac:dyDescent="0.25">
      <c r="C183" s="28">
        <f t="shared" si="2"/>
        <v>44204.416666666235</v>
      </c>
      <c r="D183" s="1">
        <v>179</v>
      </c>
      <c r="E183">
        <v>66.73</v>
      </c>
      <c r="F183">
        <v>28.4</v>
      </c>
      <c r="G183">
        <v>458.7</v>
      </c>
      <c r="H183">
        <v>0.1376001</v>
      </c>
      <c r="I183">
        <v>0</v>
      </c>
      <c r="J183">
        <v>1.44</v>
      </c>
      <c r="K183">
        <v>177.8</v>
      </c>
      <c r="L183" t="s">
        <v>29</v>
      </c>
      <c r="M183">
        <v>0.93</v>
      </c>
      <c r="N183">
        <v>13.08</v>
      </c>
      <c r="O183">
        <v>80.400000000000006</v>
      </c>
      <c r="P183">
        <v>27.96</v>
      </c>
      <c r="Q183">
        <v>387.3</v>
      </c>
      <c r="R183"/>
      <c r="S183">
        <v>0</v>
      </c>
      <c r="T183">
        <v>1.4430000000000001</v>
      </c>
      <c r="U183">
        <v>135.19999999999999</v>
      </c>
      <c r="V183">
        <v>1.9259999999999999</v>
      </c>
      <c r="W183">
        <v>3.0230000000000001</v>
      </c>
      <c r="X183">
        <v>102</v>
      </c>
      <c r="Y183">
        <v>31.86</v>
      </c>
    </row>
    <row r="184" spans="3:25" s="1" customFormat="1" x14ac:dyDescent="0.25">
      <c r="C184" s="28">
        <f t="shared" si="2"/>
        <v>44204.458333332899</v>
      </c>
      <c r="D184" s="1">
        <v>180</v>
      </c>
      <c r="E184">
        <v>65.989999999999995</v>
      </c>
      <c r="F184">
        <v>28.76</v>
      </c>
      <c r="G184">
        <v>550</v>
      </c>
      <c r="H184">
        <v>0.16501370000000001</v>
      </c>
      <c r="I184">
        <v>0</v>
      </c>
      <c r="J184">
        <v>2.7330000000000001</v>
      </c>
      <c r="K184">
        <v>291.8</v>
      </c>
      <c r="L184" t="s">
        <v>29</v>
      </c>
      <c r="M184">
        <v>0.93</v>
      </c>
      <c r="N184">
        <v>13.06</v>
      </c>
      <c r="O184">
        <v>77.459999999999994</v>
      </c>
      <c r="P184">
        <v>28.32</v>
      </c>
      <c r="Q184">
        <v>463.5</v>
      </c>
      <c r="R184"/>
      <c r="S184">
        <v>0</v>
      </c>
      <c r="T184">
        <v>2.718</v>
      </c>
      <c r="U184">
        <v>339.2</v>
      </c>
      <c r="V184">
        <v>3.37</v>
      </c>
      <c r="W184">
        <v>2.984</v>
      </c>
      <c r="X184">
        <v>102</v>
      </c>
      <c r="Y184">
        <v>31.64</v>
      </c>
    </row>
    <row r="185" spans="3:25" s="1" customFormat="1" x14ac:dyDescent="0.25">
      <c r="C185" s="28">
        <f t="shared" si="2"/>
        <v>44204.499999999563</v>
      </c>
      <c r="D185" s="1">
        <v>181</v>
      </c>
      <c r="E185">
        <v>64.87</v>
      </c>
      <c r="F185">
        <v>28.75</v>
      </c>
      <c r="G185">
        <v>632</v>
      </c>
      <c r="H185">
        <v>0.1896072</v>
      </c>
      <c r="I185">
        <v>0</v>
      </c>
      <c r="J185">
        <v>2.9550000000000001</v>
      </c>
      <c r="K185">
        <v>276.2</v>
      </c>
      <c r="L185" t="s">
        <v>29</v>
      </c>
      <c r="M185">
        <v>0.93</v>
      </c>
      <c r="N185">
        <v>13.05</v>
      </c>
      <c r="O185">
        <v>76.92</v>
      </c>
      <c r="P185">
        <v>28.2</v>
      </c>
      <c r="Q185">
        <v>540.1</v>
      </c>
      <c r="R185"/>
      <c r="S185">
        <v>0</v>
      </c>
      <c r="T185">
        <v>2.9079999999999999</v>
      </c>
      <c r="U185">
        <v>316.60000000000002</v>
      </c>
      <c r="V185">
        <v>3.6680000000000001</v>
      </c>
      <c r="W185">
        <v>2.9319999999999999</v>
      </c>
      <c r="X185">
        <v>101.9</v>
      </c>
      <c r="Y185">
        <v>31.62</v>
      </c>
    </row>
    <row r="186" spans="3:25" s="1" customFormat="1" x14ac:dyDescent="0.25">
      <c r="C186" s="28">
        <f t="shared" si="2"/>
        <v>44204.541666666228</v>
      </c>
      <c r="D186" s="1">
        <v>182</v>
      </c>
      <c r="E186">
        <v>67.64</v>
      </c>
      <c r="F186">
        <v>28.18</v>
      </c>
      <c r="G186">
        <v>523.29999999999995</v>
      </c>
      <c r="H186">
        <v>0.15700069999999999</v>
      </c>
      <c r="I186">
        <v>0</v>
      </c>
      <c r="J186">
        <v>2.649</v>
      </c>
      <c r="K186">
        <v>245</v>
      </c>
      <c r="L186" t="s">
        <v>29</v>
      </c>
      <c r="M186">
        <v>0.93</v>
      </c>
      <c r="N186">
        <v>13.05</v>
      </c>
      <c r="O186">
        <v>78.03</v>
      </c>
      <c r="P186">
        <v>27.85</v>
      </c>
      <c r="Q186">
        <v>457</v>
      </c>
      <c r="R186"/>
      <c r="S186">
        <v>0</v>
      </c>
      <c r="T186">
        <v>2.528</v>
      </c>
      <c r="U186">
        <v>291</v>
      </c>
      <c r="V186">
        <v>3.22</v>
      </c>
      <c r="W186">
        <v>2.9220000000000002</v>
      </c>
      <c r="X186">
        <v>101.8</v>
      </c>
      <c r="Y186">
        <v>30.88</v>
      </c>
    </row>
    <row r="187" spans="3:25" s="1" customFormat="1" x14ac:dyDescent="0.25">
      <c r="C187" s="28">
        <f t="shared" si="2"/>
        <v>44204.583333332892</v>
      </c>
      <c r="D187" s="1">
        <v>183</v>
      </c>
      <c r="E187">
        <v>64.7</v>
      </c>
      <c r="F187">
        <v>28.5</v>
      </c>
      <c r="G187">
        <v>535.1</v>
      </c>
      <c r="H187">
        <v>0.16054260000000001</v>
      </c>
      <c r="I187">
        <v>0</v>
      </c>
      <c r="J187">
        <v>2.145</v>
      </c>
      <c r="K187">
        <v>242.8</v>
      </c>
      <c r="L187" t="s">
        <v>29</v>
      </c>
      <c r="M187">
        <v>0.93100000000000005</v>
      </c>
      <c r="N187">
        <v>13.04</v>
      </c>
      <c r="O187">
        <v>75.849999999999994</v>
      </c>
      <c r="P187">
        <v>28.22</v>
      </c>
      <c r="Q187">
        <v>456.1</v>
      </c>
      <c r="R187"/>
      <c r="S187">
        <v>0</v>
      </c>
      <c r="T187">
        <v>2.0179999999999998</v>
      </c>
      <c r="U187">
        <v>291.60000000000002</v>
      </c>
      <c r="V187">
        <v>2.6320000000000001</v>
      </c>
      <c r="W187">
        <v>2.8969999999999998</v>
      </c>
      <c r="X187">
        <v>101.6</v>
      </c>
      <c r="Y187">
        <v>31.38</v>
      </c>
    </row>
    <row r="188" spans="3:25" s="1" customFormat="1" x14ac:dyDescent="0.25">
      <c r="C188" s="28">
        <f t="shared" si="2"/>
        <v>44204.624999999556</v>
      </c>
      <c r="D188" s="1">
        <v>184</v>
      </c>
      <c r="E188">
        <v>61.24</v>
      </c>
      <c r="F188">
        <v>28.63</v>
      </c>
      <c r="G188">
        <v>281.5</v>
      </c>
      <c r="H188">
        <v>8.4459279999999998E-2</v>
      </c>
      <c r="I188">
        <v>0</v>
      </c>
      <c r="J188">
        <v>1.7190000000000001</v>
      </c>
      <c r="K188">
        <v>198.6</v>
      </c>
      <c r="L188" t="s">
        <v>29</v>
      </c>
      <c r="M188">
        <v>0.93200000000000005</v>
      </c>
      <c r="N188">
        <v>13.04</v>
      </c>
      <c r="O188">
        <v>70.31</v>
      </c>
      <c r="P188">
        <v>28.45</v>
      </c>
      <c r="Q188">
        <v>244.9</v>
      </c>
      <c r="R188"/>
      <c r="S188">
        <v>0</v>
      </c>
      <c r="T188">
        <v>1.353</v>
      </c>
      <c r="U188">
        <v>239.9</v>
      </c>
      <c r="V188">
        <v>1.8620000000000001</v>
      </c>
      <c r="W188">
        <v>2.7280000000000002</v>
      </c>
      <c r="X188">
        <v>101.6</v>
      </c>
      <c r="Y188">
        <v>31.13</v>
      </c>
    </row>
    <row r="189" spans="3:25" s="1" customFormat="1" x14ac:dyDescent="0.25">
      <c r="C189" s="28">
        <f t="shared" si="2"/>
        <v>44204.66666666622</v>
      </c>
      <c r="D189" s="1">
        <v>185</v>
      </c>
      <c r="E189">
        <v>66.099999999999994</v>
      </c>
      <c r="F189">
        <v>28.43</v>
      </c>
      <c r="G189">
        <v>177.4</v>
      </c>
      <c r="H189">
        <v>5.3233210000000003E-2</v>
      </c>
      <c r="I189">
        <v>0</v>
      </c>
      <c r="J189">
        <v>0.90500000000000003</v>
      </c>
      <c r="K189">
        <v>177.5</v>
      </c>
      <c r="L189" t="s">
        <v>29</v>
      </c>
      <c r="M189">
        <v>0.93300000000000005</v>
      </c>
      <c r="N189">
        <v>13.06</v>
      </c>
      <c r="O189">
        <v>75.16</v>
      </c>
      <c r="P189">
        <v>28.1</v>
      </c>
      <c r="Q189">
        <v>156.80000000000001</v>
      </c>
      <c r="R189"/>
      <c r="S189">
        <v>0</v>
      </c>
      <c r="T189">
        <v>0.63800000000000001</v>
      </c>
      <c r="U189">
        <v>227.9</v>
      </c>
      <c r="V189">
        <v>0.93899999999999995</v>
      </c>
      <c r="W189">
        <v>2.8559999999999999</v>
      </c>
      <c r="X189">
        <v>101.6</v>
      </c>
      <c r="Y189">
        <v>29.66</v>
      </c>
    </row>
    <row r="190" spans="3:25" s="1" customFormat="1" x14ac:dyDescent="0.25">
      <c r="C190" s="28">
        <f t="shared" si="2"/>
        <v>44204.708333332885</v>
      </c>
      <c r="D190" s="1">
        <v>186</v>
      </c>
      <c r="E190">
        <v>66.25</v>
      </c>
      <c r="F190">
        <v>28.1</v>
      </c>
      <c r="G190">
        <v>45.74</v>
      </c>
      <c r="H190">
        <v>1.372137E-2</v>
      </c>
      <c r="I190">
        <v>0</v>
      </c>
      <c r="J190">
        <v>0.83</v>
      </c>
      <c r="K190">
        <v>195.1</v>
      </c>
      <c r="L190" t="s">
        <v>29</v>
      </c>
      <c r="M190">
        <v>0.93300000000000005</v>
      </c>
      <c r="N190">
        <v>13.05</v>
      </c>
      <c r="O190">
        <v>73.25</v>
      </c>
      <c r="P190">
        <v>28.14</v>
      </c>
      <c r="Q190">
        <v>41.03</v>
      </c>
      <c r="R190"/>
      <c r="S190">
        <v>0</v>
      </c>
      <c r="T190">
        <v>0.65100000000000002</v>
      </c>
      <c r="U190">
        <v>249.8</v>
      </c>
      <c r="V190">
        <v>0.91600000000000004</v>
      </c>
      <c r="W190">
        <v>2.7919999999999998</v>
      </c>
      <c r="X190">
        <v>101.7</v>
      </c>
      <c r="Y190">
        <v>28.95</v>
      </c>
    </row>
    <row r="191" spans="3:25" s="1" customFormat="1" x14ac:dyDescent="0.25">
      <c r="C191" s="28">
        <f t="shared" si="2"/>
        <v>44204.749999999549</v>
      </c>
      <c r="D191" s="1">
        <v>187</v>
      </c>
      <c r="E191">
        <v>74.42</v>
      </c>
      <c r="F191">
        <v>26.43</v>
      </c>
      <c r="G191">
        <v>4.5659999999999998</v>
      </c>
      <c r="H191">
        <v>1.369784E-3</v>
      </c>
      <c r="I191">
        <v>0</v>
      </c>
      <c r="J191">
        <v>0.69699999999999995</v>
      </c>
      <c r="K191">
        <v>162.4</v>
      </c>
      <c r="L191" t="s">
        <v>29</v>
      </c>
      <c r="M191">
        <v>0.93400000000000005</v>
      </c>
      <c r="N191">
        <v>12.85</v>
      </c>
      <c r="O191">
        <v>80</v>
      </c>
      <c r="P191">
        <v>26.46</v>
      </c>
      <c r="Q191">
        <v>3.9169999999999998</v>
      </c>
      <c r="R191"/>
      <c r="S191">
        <v>0</v>
      </c>
      <c r="T191">
        <v>0.29899999999999999</v>
      </c>
      <c r="U191">
        <v>205.9</v>
      </c>
      <c r="V191">
        <v>0.45800000000000002</v>
      </c>
      <c r="W191">
        <v>2.762</v>
      </c>
      <c r="X191">
        <v>101.8</v>
      </c>
      <c r="Y191">
        <v>26.95</v>
      </c>
    </row>
    <row r="192" spans="3:25" s="1" customFormat="1" x14ac:dyDescent="0.25">
      <c r="C192" s="28">
        <f t="shared" si="2"/>
        <v>44204.791666666213</v>
      </c>
      <c r="D192" s="1">
        <v>188</v>
      </c>
      <c r="E192">
        <v>83.3</v>
      </c>
      <c r="F192">
        <v>24.7</v>
      </c>
      <c r="G192">
        <v>0</v>
      </c>
      <c r="H192">
        <v>0</v>
      </c>
      <c r="I192">
        <v>0</v>
      </c>
      <c r="J192">
        <v>0.24299999999999999</v>
      </c>
      <c r="K192">
        <v>91.4</v>
      </c>
      <c r="L192" t="s">
        <v>29</v>
      </c>
      <c r="M192">
        <v>0.93500000000000005</v>
      </c>
      <c r="N192">
        <v>12.7</v>
      </c>
      <c r="O192">
        <v>88.6</v>
      </c>
      <c r="P192">
        <v>24.66</v>
      </c>
      <c r="Q192">
        <v>0</v>
      </c>
      <c r="R192">
        <v>0</v>
      </c>
      <c r="S192">
        <v>0</v>
      </c>
      <c r="T192">
        <v>0.70799999999999996</v>
      </c>
      <c r="U192">
        <v>30.74</v>
      </c>
      <c r="V192">
        <v>0.77100000000000002</v>
      </c>
      <c r="W192">
        <v>2.7509999999999999</v>
      </c>
      <c r="X192">
        <v>101.9</v>
      </c>
      <c r="Y192">
        <v>24.85</v>
      </c>
    </row>
    <row r="193" spans="3:27" s="1" customFormat="1" x14ac:dyDescent="0.25">
      <c r="C193" s="28">
        <f t="shared" si="2"/>
        <v>44204.833333332877</v>
      </c>
      <c r="D193" s="1">
        <v>189</v>
      </c>
      <c r="E193">
        <v>87.2</v>
      </c>
      <c r="F193">
        <v>23.99</v>
      </c>
      <c r="G193">
        <v>0</v>
      </c>
      <c r="H193">
        <v>0</v>
      </c>
      <c r="I193">
        <v>0</v>
      </c>
      <c r="J193">
        <v>6.5000000000000002E-2</v>
      </c>
      <c r="K193">
        <v>119.5</v>
      </c>
      <c r="L193" t="s">
        <v>29</v>
      </c>
      <c r="M193">
        <v>0.93500000000000005</v>
      </c>
      <c r="N193">
        <v>12.65</v>
      </c>
      <c r="O193">
        <v>92.8</v>
      </c>
      <c r="P193">
        <v>23.94</v>
      </c>
      <c r="Q193">
        <v>0</v>
      </c>
      <c r="R193">
        <v>0</v>
      </c>
      <c r="S193">
        <v>0</v>
      </c>
      <c r="T193">
        <v>0.622</v>
      </c>
      <c r="U193">
        <v>66.56</v>
      </c>
      <c r="V193">
        <v>0.68899999999999995</v>
      </c>
      <c r="W193">
        <v>2.76</v>
      </c>
      <c r="X193">
        <v>101.9</v>
      </c>
      <c r="Y193">
        <v>23.92</v>
      </c>
    </row>
    <row r="194" spans="3:27" s="1" customFormat="1" x14ac:dyDescent="0.25">
      <c r="C194" s="28">
        <f t="shared" si="2"/>
        <v>44204.874999999542</v>
      </c>
      <c r="D194" s="1">
        <v>190</v>
      </c>
      <c r="E194">
        <v>82.9</v>
      </c>
      <c r="F194">
        <v>24.22</v>
      </c>
      <c r="G194">
        <v>0</v>
      </c>
      <c r="H194">
        <v>0</v>
      </c>
      <c r="I194">
        <v>0</v>
      </c>
      <c r="J194">
        <v>0.67300000000000004</v>
      </c>
      <c r="K194">
        <v>115.1</v>
      </c>
      <c r="L194" t="s">
        <v>29</v>
      </c>
      <c r="M194">
        <v>0.93500000000000005</v>
      </c>
      <c r="N194">
        <v>12.64</v>
      </c>
      <c r="O194">
        <v>89.9</v>
      </c>
      <c r="P194">
        <v>24.2</v>
      </c>
      <c r="Q194">
        <v>0</v>
      </c>
      <c r="R194">
        <v>0</v>
      </c>
      <c r="S194">
        <v>0</v>
      </c>
      <c r="T194">
        <v>0.74199999999999999</v>
      </c>
      <c r="U194">
        <v>67.55</v>
      </c>
      <c r="V194">
        <v>0.85599999999999998</v>
      </c>
      <c r="W194">
        <v>2.7130000000000001</v>
      </c>
      <c r="X194">
        <v>101.9</v>
      </c>
      <c r="Y194">
        <v>23.98</v>
      </c>
    </row>
    <row r="195" spans="3:27" s="1" customFormat="1" x14ac:dyDescent="0.25">
      <c r="C195" s="28">
        <f t="shared" si="2"/>
        <v>44204.916666666206</v>
      </c>
      <c r="D195" s="1">
        <v>191</v>
      </c>
      <c r="E195">
        <v>85.2</v>
      </c>
      <c r="F195">
        <v>24.26</v>
      </c>
      <c r="G195">
        <v>0</v>
      </c>
      <c r="H195">
        <v>0</v>
      </c>
      <c r="I195">
        <v>0</v>
      </c>
      <c r="J195">
        <v>1.623</v>
      </c>
      <c r="K195">
        <v>94.6</v>
      </c>
      <c r="L195" t="s">
        <v>29</v>
      </c>
      <c r="M195">
        <v>0.93400000000000005</v>
      </c>
      <c r="N195">
        <v>12.62</v>
      </c>
      <c r="O195">
        <v>90.9</v>
      </c>
      <c r="P195">
        <v>24.33</v>
      </c>
      <c r="Q195">
        <v>0</v>
      </c>
      <c r="R195">
        <v>0</v>
      </c>
      <c r="S195">
        <v>0</v>
      </c>
      <c r="T195">
        <v>1.373</v>
      </c>
      <c r="U195">
        <v>60.41</v>
      </c>
      <c r="V195">
        <v>1.6679999999999999</v>
      </c>
      <c r="W195">
        <v>2.7610000000000001</v>
      </c>
      <c r="X195">
        <v>102</v>
      </c>
      <c r="Y195">
        <v>23.94</v>
      </c>
    </row>
    <row r="196" spans="3:27" s="1" customFormat="1" x14ac:dyDescent="0.25">
      <c r="C196" s="28">
        <f t="shared" si="2"/>
        <v>44204.95833333287</v>
      </c>
      <c r="D196" s="1">
        <v>192</v>
      </c>
      <c r="E196">
        <v>91.5</v>
      </c>
      <c r="F196">
        <v>23.28</v>
      </c>
      <c r="G196">
        <v>0</v>
      </c>
      <c r="H196">
        <v>0</v>
      </c>
      <c r="I196">
        <v>0.01</v>
      </c>
      <c r="J196">
        <v>1.7949999999999999</v>
      </c>
      <c r="K196">
        <v>187.5</v>
      </c>
      <c r="L196" t="s">
        <v>29</v>
      </c>
      <c r="M196">
        <v>0.93600000000000005</v>
      </c>
      <c r="N196">
        <v>12.62</v>
      </c>
      <c r="O196">
        <v>97.9</v>
      </c>
      <c r="P196">
        <v>22.92</v>
      </c>
      <c r="Q196">
        <v>0</v>
      </c>
      <c r="R196">
        <v>0</v>
      </c>
      <c r="S196">
        <v>3.4000000000000002E-2</v>
      </c>
      <c r="T196">
        <v>1.792</v>
      </c>
      <c r="U196">
        <v>119.6</v>
      </c>
      <c r="V196">
        <v>2.3679999999999999</v>
      </c>
      <c r="W196">
        <v>2.742</v>
      </c>
      <c r="X196">
        <v>102</v>
      </c>
      <c r="Y196">
        <v>23.5</v>
      </c>
      <c r="Z196" s="84">
        <f>SUM(G173:G196)/1025</f>
        <v>3.6437229268292679</v>
      </c>
      <c r="AA196" s="84">
        <f>SUM(Q173:Q196)/1025</f>
        <v>3.0944848780487808</v>
      </c>
    </row>
    <row r="197" spans="3:27" s="1" customFormat="1" x14ac:dyDescent="0.25">
      <c r="C197" s="28">
        <f t="shared" si="2"/>
        <v>44204.999999999534</v>
      </c>
      <c r="D197" s="1">
        <v>193</v>
      </c>
      <c r="E197">
        <v>93</v>
      </c>
      <c r="F197">
        <v>22.14</v>
      </c>
      <c r="G197">
        <v>0</v>
      </c>
      <c r="H197">
        <v>0</v>
      </c>
      <c r="I197">
        <v>0.01</v>
      </c>
      <c r="J197">
        <v>0.77600000000000002</v>
      </c>
      <c r="K197">
        <v>164.7</v>
      </c>
      <c r="L197" t="s">
        <v>29</v>
      </c>
      <c r="M197">
        <v>0.93799999999999994</v>
      </c>
      <c r="N197">
        <v>12.6</v>
      </c>
      <c r="O197">
        <v>99.9</v>
      </c>
      <c r="P197">
        <v>21.74</v>
      </c>
      <c r="Q197">
        <v>0</v>
      </c>
      <c r="R197">
        <v>0</v>
      </c>
      <c r="S197">
        <v>0</v>
      </c>
      <c r="T197">
        <v>0.746</v>
      </c>
      <c r="U197">
        <v>175</v>
      </c>
      <c r="V197">
        <v>0.99</v>
      </c>
      <c r="W197">
        <v>2.5979999999999999</v>
      </c>
      <c r="X197">
        <v>102</v>
      </c>
      <c r="Y197">
        <v>21.75</v>
      </c>
    </row>
    <row r="198" spans="3:27" s="1" customFormat="1" x14ac:dyDescent="0.25">
      <c r="C198" s="28">
        <f t="shared" ref="C198:C261" si="3">C197+TIME(1,0,0)</f>
        <v>44205.041666666199</v>
      </c>
      <c r="D198" s="1">
        <v>194</v>
      </c>
      <c r="E198">
        <v>93.4</v>
      </c>
      <c r="F198">
        <v>22.24</v>
      </c>
      <c r="G198">
        <v>0</v>
      </c>
      <c r="H198">
        <v>0</v>
      </c>
      <c r="I198">
        <v>0.01</v>
      </c>
      <c r="J198">
        <v>0.41799999999999998</v>
      </c>
      <c r="K198">
        <v>205.5</v>
      </c>
      <c r="L198" t="s">
        <v>29</v>
      </c>
      <c r="M198">
        <v>0.93700000000000006</v>
      </c>
      <c r="N198">
        <v>12.59</v>
      </c>
      <c r="O198">
        <v>99.6</v>
      </c>
      <c r="P198">
        <v>22.16</v>
      </c>
      <c r="Q198">
        <v>0</v>
      </c>
      <c r="R198">
        <v>0</v>
      </c>
      <c r="S198">
        <v>1.7000000000000001E-2</v>
      </c>
      <c r="T198">
        <v>1.093</v>
      </c>
      <c r="U198">
        <v>307.89999999999998</v>
      </c>
      <c r="V198">
        <v>1.3109999999999999</v>
      </c>
      <c r="W198">
        <v>2.6579999999999999</v>
      </c>
      <c r="X198">
        <v>102</v>
      </c>
      <c r="Y198">
        <v>21.71</v>
      </c>
    </row>
    <row r="199" spans="3:27" s="1" customFormat="1" x14ac:dyDescent="0.25">
      <c r="C199" s="28">
        <f t="shared" si="3"/>
        <v>44205.083333332863</v>
      </c>
      <c r="D199" s="1">
        <v>195</v>
      </c>
      <c r="E199">
        <v>91.7</v>
      </c>
      <c r="F199">
        <v>22.4</v>
      </c>
      <c r="G199">
        <v>0</v>
      </c>
      <c r="H199">
        <v>0</v>
      </c>
      <c r="I199">
        <v>0.01</v>
      </c>
      <c r="J199">
        <v>0.32800000000000001</v>
      </c>
      <c r="K199">
        <v>175.6</v>
      </c>
      <c r="L199" t="s">
        <v>29</v>
      </c>
      <c r="M199">
        <v>0.93600000000000005</v>
      </c>
      <c r="N199">
        <v>12.57</v>
      </c>
      <c r="O199">
        <v>99.7</v>
      </c>
      <c r="P199">
        <v>22.23</v>
      </c>
      <c r="Q199">
        <v>0</v>
      </c>
      <c r="R199">
        <v>0</v>
      </c>
      <c r="S199">
        <v>1.7000000000000001E-2</v>
      </c>
      <c r="T199">
        <v>1.494</v>
      </c>
      <c r="U199">
        <v>275.3</v>
      </c>
      <c r="V199">
        <v>1.706</v>
      </c>
      <c r="W199">
        <v>2.6739999999999999</v>
      </c>
      <c r="X199">
        <v>101.9</v>
      </c>
      <c r="Y199">
        <v>21.88</v>
      </c>
    </row>
    <row r="200" spans="3:27" s="1" customFormat="1" x14ac:dyDescent="0.25">
      <c r="C200" s="28">
        <f t="shared" si="3"/>
        <v>44205.124999999527</v>
      </c>
      <c r="D200" s="1">
        <v>196</v>
      </c>
      <c r="E200">
        <v>94.7</v>
      </c>
      <c r="F200">
        <v>21.56</v>
      </c>
      <c r="G200">
        <v>0</v>
      </c>
      <c r="H200">
        <v>0</v>
      </c>
      <c r="I200">
        <v>0.01</v>
      </c>
      <c r="J200">
        <v>0</v>
      </c>
      <c r="K200">
        <v>101.7</v>
      </c>
      <c r="L200" t="s">
        <v>29</v>
      </c>
      <c r="M200">
        <v>0.93600000000000005</v>
      </c>
      <c r="N200">
        <v>12.56</v>
      </c>
      <c r="O200">
        <v>100</v>
      </c>
      <c r="P200">
        <v>21.28</v>
      </c>
      <c r="Q200">
        <v>0</v>
      </c>
      <c r="R200">
        <v>0</v>
      </c>
      <c r="S200">
        <v>0</v>
      </c>
      <c r="T200">
        <v>1.944</v>
      </c>
      <c r="U200">
        <v>47.06</v>
      </c>
      <c r="V200">
        <v>2.0270000000000001</v>
      </c>
      <c r="W200">
        <v>2.5299999999999998</v>
      </c>
      <c r="X200">
        <v>101.9</v>
      </c>
      <c r="Y200">
        <v>21.24</v>
      </c>
    </row>
    <row r="201" spans="3:27" s="1" customFormat="1" x14ac:dyDescent="0.25">
      <c r="C201" s="28">
        <f t="shared" si="3"/>
        <v>44205.166666666191</v>
      </c>
      <c r="D201" s="1">
        <v>197</v>
      </c>
      <c r="E201">
        <v>96.1</v>
      </c>
      <c r="F201">
        <v>21.1</v>
      </c>
      <c r="G201">
        <v>0</v>
      </c>
      <c r="H201">
        <v>0</v>
      </c>
      <c r="I201">
        <v>0.01</v>
      </c>
      <c r="J201">
        <v>7.0000000000000001E-3</v>
      </c>
      <c r="K201">
        <v>101.6</v>
      </c>
      <c r="L201" t="s">
        <v>29</v>
      </c>
      <c r="M201">
        <v>0.93600000000000005</v>
      </c>
      <c r="N201">
        <v>12.54</v>
      </c>
      <c r="O201">
        <v>100</v>
      </c>
      <c r="P201">
        <v>20.97</v>
      </c>
      <c r="Q201">
        <v>0</v>
      </c>
      <c r="R201">
        <v>0</v>
      </c>
      <c r="S201">
        <v>1.7000000000000001E-2</v>
      </c>
      <c r="T201">
        <v>1.93</v>
      </c>
      <c r="U201">
        <v>7.3929999999999998</v>
      </c>
      <c r="V201">
        <v>2.0470000000000002</v>
      </c>
      <c r="W201">
        <v>2.4790000000000001</v>
      </c>
      <c r="X201">
        <v>101.9</v>
      </c>
      <c r="Y201">
        <v>20.72</v>
      </c>
    </row>
    <row r="202" spans="3:27" s="1" customFormat="1" x14ac:dyDescent="0.25">
      <c r="C202" s="28">
        <f t="shared" si="3"/>
        <v>44205.208333332856</v>
      </c>
      <c r="D202" s="1">
        <v>198</v>
      </c>
      <c r="E202">
        <v>95.5</v>
      </c>
      <c r="F202">
        <v>21.04</v>
      </c>
      <c r="G202">
        <v>0</v>
      </c>
      <c r="H202">
        <v>0</v>
      </c>
      <c r="I202">
        <v>0</v>
      </c>
      <c r="J202">
        <v>0</v>
      </c>
      <c r="K202">
        <v>90.1</v>
      </c>
      <c r="L202" t="s">
        <v>29</v>
      </c>
      <c r="M202">
        <v>0.93500000000000005</v>
      </c>
      <c r="N202">
        <v>12.52</v>
      </c>
      <c r="O202">
        <v>100</v>
      </c>
      <c r="P202">
        <v>20.89</v>
      </c>
      <c r="Q202">
        <v>0</v>
      </c>
      <c r="R202">
        <v>0</v>
      </c>
      <c r="S202">
        <v>0</v>
      </c>
      <c r="T202">
        <v>1.9219999999999999</v>
      </c>
      <c r="U202">
        <v>14.72</v>
      </c>
      <c r="V202">
        <v>2.024</v>
      </c>
      <c r="W202">
        <v>2.4710000000000001</v>
      </c>
      <c r="X202">
        <v>101.9</v>
      </c>
      <c r="Y202">
        <v>20.65</v>
      </c>
    </row>
    <row r="203" spans="3:27" s="1" customFormat="1" x14ac:dyDescent="0.25">
      <c r="C203" s="28">
        <f t="shared" si="3"/>
        <v>44205.24999999952</v>
      </c>
      <c r="D203" s="1">
        <v>199</v>
      </c>
      <c r="E203">
        <v>95.3</v>
      </c>
      <c r="F203">
        <v>20.77</v>
      </c>
      <c r="G203">
        <v>0</v>
      </c>
      <c r="H203">
        <v>0</v>
      </c>
      <c r="I203">
        <v>0</v>
      </c>
      <c r="J203">
        <v>1.4E-2</v>
      </c>
      <c r="K203">
        <v>102.5</v>
      </c>
      <c r="L203" t="s">
        <v>29</v>
      </c>
      <c r="M203">
        <v>0.93500000000000005</v>
      </c>
      <c r="N203">
        <v>12.5</v>
      </c>
      <c r="O203">
        <v>100</v>
      </c>
      <c r="P203">
        <v>20.67</v>
      </c>
      <c r="Q203">
        <v>0</v>
      </c>
      <c r="R203">
        <v>0</v>
      </c>
      <c r="S203">
        <v>1.7000000000000001E-2</v>
      </c>
      <c r="T203">
        <v>2.0699999999999998</v>
      </c>
      <c r="U203">
        <v>59.89</v>
      </c>
      <c r="V203">
        <v>2.2349999999999999</v>
      </c>
      <c r="W203">
        <v>2.4369999999999998</v>
      </c>
      <c r="X203">
        <v>101.9</v>
      </c>
      <c r="Y203">
        <v>20.39</v>
      </c>
    </row>
    <row r="204" spans="3:27" s="1" customFormat="1" x14ac:dyDescent="0.25">
      <c r="C204" s="28">
        <f t="shared" si="3"/>
        <v>44205.291666666184</v>
      </c>
      <c r="D204" s="1">
        <v>200</v>
      </c>
      <c r="E204">
        <v>96.4</v>
      </c>
      <c r="F204">
        <v>20.350000000000001</v>
      </c>
      <c r="G204">
        <v>21.58</v>
      </c>
      <c r="H204">
        <v>6.4726189999999998E-3</v>
      </c>
      <c r="I204">
        <v>0.01</v>
      </c>
      <c r="J204">
        <v>0</v>
      </c>
      <c r="K204">
        <v>72.67</v>
      </c>
      <c r="L204" t="s">
        <v>29</v>
      </c>
      <c r="M204">
        <v>0.93400000000000005</v>
      </c>
      <c r="N204">
        <v>12.54</v>
      </c>
      <c r="O204">
        <v>100</v>
      </c>
      <c r="P204">
        <v>20.29</v>
      </c>
      <c r="Q204">
        <v>15.58</v>
      </c>
      <c r="R204"/>
      <c r="S204">
        <v>0</v>
      </c>
      <c r="T204">
        <v>2.87</v>
      </c>
      <c r="U204">
        <v>118</v>
      </c>
      <c r="V204">
        <v>2.988</v>
      </c>
      <c r="W204">
        <v>2.3769999999999998</v>
      </c>
      <c r="X204">
        <v>102</v>
      </c>
      <c r="Y204">
        <v>20.04</v>
      </c>
    </row>
    <row r="205" spans="3:27" s="1" customFormat="1" x14ac:dyDescent="0.25">
      <c r="C205" s="28">
        <f t="shared" si="3"/>
        <v>44205.333333332848</v>
      </c>
      <c r="D205" s="1">
        <v>201</v>
      </c>
      <c r="E205">
        <v>86.2</v>
      </c>
      <c r="F205">
        <v>23.55</v>
      </c>
      <c r="G205">
        <v>179.7</v>
      </c>
      <c r="H205">
        <v>5.3904170000000001E-2</v>
      </c>
      <c r="I205">
        <v>0</v>
      </c>
      <c r="J205">
        <v>0</v>
      </c>
      <c r="K205">
        <v>105.7</v>
      </c>
      <c r="L205" t="s">
        <v>29</v>
      </c>
      <c r="M205">
        <v>0.93400000000000005</v>
      </c>
      <c r="N205">
        <v>13.17</v>
      </c>
      <c r="O205">
        <v>99.2</v>
      </c>
      <c r="P205">
        <v>22.79</v>
      </c>
      <c r="Q205">
        <v>139.6</v>
      </c>
      <c r="R205"/>
      <c r="S205">
        <v>0</v>
      </c>
      <c r="T205">
        <v>3.1160000000000001</v>
      </c>
      <c r="U205">
        <v>242.9</v>
      </c>
      <c r="V205">
        <v>3.2469999999999999</v>
      </c>
      <c r="W205">
        <v>2.7509999999999999</v>
      </c>
      <c r="X205">
        <v>102.1</v>
      </c>
      <c r="Y205">
        <v>23.2</v>
      </c>
    </row>
    <row r="206" spans="3:27" s="1" customFormat="1" x14ac:dyDescent="0.25">
      <c r="C206" s="28">
        <f t="shared" si="3"/>
        <v>44205.374999999513</v>
      </c>
      <c r="D206" s="1">
        <v>202</v>
      </c>
      <c r="E206">
        <v>74.069999999999993</v>
      </c>
      <c r="F206">
        <v>26.3</v>
      </c>
      <c r="G206">
        <v>297.7</v>
      </c>
      <c r="H206">
        <v>8.9303270000000004E-2</v>
      </c>
      <c r="I206">
        <v>0</v>
      </c>
      <c r="J206">
        <v>0.71</v>
      </c>
      <c r="K206">
        <v>218.5</v>
      </c>
      <c r="L206" t="s">
        <v>29</v>
      </c>
      <c r="M206">
        <v>0.93400000000000005</v>
      </c>
      <c r="N206">
        <v>13.15</v>
      </c>
      <c r="O206">
        <v>90.5</v>
      </c>
      <c r="P206">
        <v>25.56</v>
      </c>
      <c r="Q206">
        <v>236.3</v>
      </c>
      <c r="R206"/>
      <c r="S206">
        <v>1.7000000000000001E-2</v>
      </c>
      <c r="T206">
        <v>2.3359999999999999</v>
      </c>
      <c r="U206">
        <v>334.7</v>
      </c>
      <c r="V206">
        <v>2.6110000000000002</v>
      </c>
      <c r="W206">
        <v>2.96</v>
      </c>
      <c r="X206">
        <v>102.1</v>
      </c>
      <c r="Y206">
        <v>28.1</v>
      </c>
    </row>
    <row r="207" spans="3:27" s="1" customFormat="1" x14ac:dyDescent="0.25">
      <c r="C207" s="28">
        <f t="shared" si="3"/>
        <v>44205.416666666177</v>
      </c>
      <c r="D207" s="1">
        <v>203</v>
      </c>
      <c r="E207">
        <v>72.13</v>
      </c>
      <c r="F207">
        <v>26.6</v>
      </c>
      <c r="G207">
        <v>506</v>
      </c>
      <c r="H207">
        <v>0.15180270000000001</v>
      </c>
      <c r="I207">
        <v>0</v>
      </c>
      <c r="J207">
        <v>1.6279999999999999</v>
      </c>
      <c r="K207">
        <v>238.9</v>
      </c>
      <c r="L207" t="s">
        <v>29</v>
      </c>
      <c r="M207">
        <v>0.93300000000000005</v>
      </c>
      <c r="N207">
        <v>13.1</v>
      </c>
      <c r="O207">
        <v>86.8</v>
      </c>
      <c r="P207">
        <v>26.21</v>
      </c>
      <c r="Q207">
        <v>431.3</v>
      </c>
      <c r="R207"/>
      <c r="S207">
        <v>1.7000000000000001E-2</v>
      </c>
      <c r="T207">
        <v>1.7170000000000001</v>
      </c>
      <c r="U207">
        <v>302.5</v>
      </c>
      <c r="V207">
        <v>2.2050000000000001</v>
      </c>
      <c r="W207">
        <v>2.9449999999999998</v>
      </c>
      <c r="X207">
        <v>102.1</v>
      </c>
      <c r="Y207">
        <v>30.17</v>
      </c>
    </row>
    <row r="208" spans="3:27" s="1" customFormat="1" x14ac:dyDescent="0.25">
      <c r="C208" s="28">
        <f t="shared" si="3"/>
        <v>44205.458333332841</v>
      </c>
      <c r="D208" s="1">
        <v>204</v>
      </c>
      <c r="E208">
        <v>65.34</v>
      </c>
      <c r="F208">
        <v>27.95</v>
      </c>
      <c r="G208">
        <v>595.5</v>
      </c>
      <c r="H208">
        <v>0.17863699999999999</v>
      </c>
      <c r="I208">
        <v>0.01</v>
      </c>
      <c r="J208">
        <v>1.8029999999999999</v>
      </c>
      <c r="K208">
        <v>250.8</v>
      </c>
      <c r="L208" t="s">
        <v>29</v>
      </c>
      <c r="M208">
        <v>0.93300000000000005</v>
      </c>
      <c r="N208">
        <v>13.07</v>
      </c>
      <c r="O208">
        <v>79.680000000000007</v>
      </c>
      <c r="P208">
        <v>27.24</v>
      </c>
      <c r="Q208">
        <v>520.79999999999995</v>
      </c>
      <c r="R208"/>
      <c r="S208">
        <v>1.7000000000000001E-2</v>
      </c>
      <c r="T208">
        <v>1.7669999999999999</v>
      </c>
      <c r="U208">
        <v>298.3</v>
      </c>
      <c r="V208">
        <v>2.282</v>
      </c>
      <c r="W208">
        <v>2.8730000000000002</v>
      </c>
      <c r="X208">
        <v>102.1</v>
      </c>
      <c r="Y208">
        <v>31.5</v>
      </c>
    </row>
    <row r="209" spans="3:27" s="1" customFormat="1" x14ac:dyDescent="0.25">
      <c r="C209" s="28">
        <f t="shared" si="3"/>
        <v>44205.499999999505</v>
      </c>
      <c r="D209" s="1">
        <v>205</v>
      </c>
      <c r="E209">
        <v>67.05</v>
      </c>
      <c r="F209">
        <v>27.78</v>
      </c>
      <c r="G209">
        <v>542.20000000000005</v>
      </c>
      <c r="H209">
        <v>0.16265070000000001</v>
      </c>
      <c r="I209">
        <v>0</v>
      </c>
      <c r="J209">
        <v>2.31</v>
      </c>
      <c r="K209">
        <v>260.60000000000002</v>
      </c>
      <c r="L209" t="s">
        <v>29</v>
      </c>
      <c r="M209">
        <v>0.93300000000000005</v>
      </c>
      <c r="N209">
        <v>13.06</v>
      </c>
      <c r="O209">
        <v>78.97</v>
      </c>
      <c r="P209">
        <v>27.16</v>
      </c>
      <c r="Q209">
        <v>482.9</v>
      </c>
      <c r="R209"/>
      <c r="S209">
        <v>0</v>
      </c>
      <c r="T209">
        <v>2.2400000000000002</v>
      </c>
      <c r="U209">
        <v>304.39999999999998</v>
      </c>
      <c r="V209">
        <v>2.839</v>
      </c>
      <c r="W209">
        <v>2.843</v>
      </c>
      <c r="X209">
        <v>102</v>
      </c>
      <c r="Y209">
        <v>30.64</v>
      </c>
    </row>
    <row r="210" spans="3:27" s="1" customFormat="1" x14ac:dyDescent="0.25">
      <c r="C210" s="28">
        <f t="shared" si="3"/>
        <v>44205.541666666169</v>
      </c>
      <c r="D210" s="1">
        <v>206</v>
      </c>
      <c r="E210">
        <v>66.45</v>
      </c>
      <c r="F210">
        <v>27.89</v>
      </c>
      <c r="G210">
        <v>617.5</v>
      </c>
      <c r="H210">
        <v>0.18524180000000001</v>
      </c>
      <c r="I210">
        <v>0</v>
      </c>
      <c r="J210">
        <v>2.734</v>
      </c>
      <c r="K210">
        <v>257.7</v>
      </c>
      <c r="L210" t="s">
        <v>29</v>
      </c>
      <c r="M210">
        <v>0.93300000000000005</v>
      </c>
      <c r="N210">
        <v>13.06</v>
      </c>
      <c r="O210">
        <v>78</v>
      </c>
      <c r="P210">
        <v>27.37</v>
      </c>
      <c r="Q210">
        <v>529.79999999999995</v>
      </c>
      <c r="R210"/>
      <c r="S210">
        <v>0</v>
      </c>
      <c r="T210">
        <v>2.657</v>
      </c>
      <c r="U210">
        <v>301.89999999999998</v>
      </c>
      <c r="V210">
        <v>3.2730000000000001</v>
      </c>
      <c r="W210">
        <v>2.839</v>
      </c>
      <c r="X210">
        <v>101.9</v>
      </c>
      <c r="Y210">
        <v>30.47</v>
      </c>
    </row>
    <row r="211" spans="3:27" s="1" customFormat="1" x14ac:dyDescent="0.25">
      <c r="C211" s="28">
        <f t="shared" si="3"/>
        <v>44205.583333332834</v>
      </c>
      <c r="D211" s="1">
        <v>207</v>
      </c>
      <c r="E211">
        <v>66</v>
      </c>
      <c r="F211">
        <v>27.92</v>
      </c>
      <c r="G211">
        <v>546.79999999999995</v>
      </c>
      <c r="H211">
        <v>0.1640441</v>
      </c>
      <c r="I211">
        <v>0.01</v>
      </c>
      <c r="J211">
        <v>2.6659999999999999</v>
      </c>
      <c r="K211">
        <v>254.3</v>
      </c>
      <c r="L211" t="s">
        <v>29</v>
      </c>
      <c r="M211">
        <v>0.93300000000000005</v>
      </c>
      <c r="N211">
        <v>13.05</v>
      </c>
      <c r="O211">
        <v>77.31</v>
      </c>
      <c r="P211">
        <v>27.56</v>
      </c>
      <c r="Q211">
        <v>473.2</v>
      </c>
      <c r="R211"/>
      <c r="S211">
        <v>0</v>
      </c>
      <c r="T211">
        <v>2.5649999999999999</v>
      </c>
      <c r="U211">
        <v>298.2</v>
      </c>
      <c r="V211">
        <v>3.278</v>
      </c>
      <c r="W211">
        <v>2.8380000000000001</v>
      </c>
      <c r="X211">
        <v>101.8</v>
      </c>
      <c r="Y211">
        <v>30.6</v>
      </c>
    </row>
    <row r="212" spans="3:27" s="1" customFormat="1" x14ac:dyDescent="0.25">
      <c r="C212" s="28">
        <f t="shared" si="3"/>
        <v>44205.624999999498</v>
      </c>
      <c r="D212" s="1">
        <v>208</v>
      </c>
      <c r="E212">
        <v>64.430000000000007</v>
      </c>
      <c r="F212">
        <v>28.6</v>
      </c>
      <c r="G212">
        <v>480.1</v>
      </c>
      <c r="H212">
        <v>0.14401800000000001</v>
      </c>
      <c r="I212">
        <v>0</v>
      </c>
      <c r="J212">
        <v>2.302</v>
      </c>
      <c r="K212">
        <v>259.39999999999998</v>
      </c>
      <c r="L212" t="s">
        <v>29</v>
      </c>
      <c r="M212">
        <v>0.93400000000000005</v>
      </c>
      <c r="N212">
        <v>13.05</v>
      </c>
      <c r="O212">
        <v>76.290000000000006</v>
      </c>
      <c r="P212">
        <v>27.95</v>
      </c>
      <c r="Q212">
        <v>397.5</v>
      </c>
      <c r="R212"/>
      <c r="S212">
        <v>0</v>
      </c>
      <c r="T212">
        <v>2.2709999999999999</v>
      </c>
      <c r="U212">
        <v>308.10000000000002</v>
      </c>
      <c r="V212">
        <v>2.9430000000000001</v>
      </c>
      <c r="W212">
        <v>2.8730000000000002</v>
      </c>
      <c r="X212">
        <v>101.7</v>
      </c>
      <c r="Y212">
        <v>30.93</v>
      </c>
    </row>
    <row r="213" spans="3:27" s="1" customFormat="1" x14ac:dyDescent="0.25">
      <c r="C213" s="28">
        <f t="shared" si="3"/>
        <v>44205.666666666162</v>
      </c>
      <c r="D213" s="1">
        <v>209</v>
      </c>
      <c r="E213">
        <v>62.04</v>
      </c>
      <c r="F213">
        <v>28.71</v>
      </c>
      <c r="G213">
        <v>321.39999999999998</v>
      </c>
      <c r="H213">
        <v>9.6422369999999993E-2</v>
      </c>
      <c r="I213">
        <v>0</v>
      </c>
      <c r="J213">
        <v>1.7390000000000001</v>
      </c>
      <c r="K213">
        <v>245.3</v>
      </c>
      <c r="L213" t="s">
        <v>29</v>
      </c>
      <c r="M213">
        <v>0.93500000000000005</v>
      </c>
      <c r="N213">
        <v>13.05</v>
      </c>
      <c r="O213">
        <v>73.31</v>
      </c>
      <c r="P213">
        <v>28.16</v>
      </c>
      <c r="Q213">
        <v>277.89999999999998</v>
      </c>
      <c r="R213"/>
      <c r="S213">
        <v>0</v>
      </c>
      <c r="T213">
        <v>1.667</v>
      </c>
      <c r="U213">
        <v>300.2</v>
      </c>
      <c r="V213">
        <v>2.149</v>
      </c>
      <c r="W213">
        <v>2.7930000000000001</v>
      </c>
      <c r="X213">
        <v>101.7</v>
      </c>
      <c r="Y213">
        <v>30.97</v>
      </c>
    </row>
    <row r="214" spans="3:27" s="1" customFormat="1" x14ac:dyDescent="0.25">
      <c r="C214" s="28">
        <f t="shared" si="3"/>
        <v>44205.708333332826</v>
      </c>
      <c r="D214" s="1">
        <v>210</v>
      </c>
      <c r="E214">
        <v>67.650000000000006</v>
      </c>
      <c r="F214">
        <v>27.43</v>
      </c>
      <c r="G214">
        <v>91.1</v>
      </c>
      <c r="H214">
        <v>2.733474E-2</v>
      </c>
      <c r="I214">
        <v>0</v>
      </c>
      <c r="J214">
        <v>1.381</v>
      </c>
      <c r="K214">
        <v>225.3</v>
      </c>
      <c r="L214" t="s">
        <v>29</v>
      </c>
      <c r="M214">
        <v>0.93500000000000005</v>
      </c>
      <c r="N214">
        <v>13.06</v>
      </c>
      <c r="O214">
        <v>74.62</v>
      </c>
      <c r="P214">
        <v>27.5</v>
      </c>
      <c r="Q214">
        <v>83.9</v>
      </c>
      <c r="R214"/>
      <c r="S214">
        <v>0</v>
      </c>
      <c r="T214">
        <v>1.171</v>
      </c>
      <c r="U214">
        <v>284.7</v>
      </c>
      <c r="V214">
        <v>1.5529999999999999</v>
      </c>
      <c r="W214">
        <v>2.7370000000000001</v>
      </c>
      <c r="X214">
        <v>101.7</v>
      </c>
      <c r="Y214">
        <v>29.09</v>
      </c>
    </row>
    <row r="215" spans="3:27" s="1" customFormat="1" x14ac:dyDescent="0.25">
      <c r="C215" s="28">
        <f t="shared" si="3"/>
        <v>44205.749999999491</v>
      </c>
      <c r="D215" s="1">
        <v>211</v>
      </c>
      <c r="E215">
        <v>75.260000000000005</v>
      </c>
      <c r="F215">
        <v>25.85</v>
      </c>
      <c r="G215">
        <v>7.42</v>
      </c>
      <c r="H215">
        <v>2.2258859999999998E-3</v>
      </c>
      <c r="I215">
        <v>0</v>
      </c>
      <c r="J215">
        <v>0.223</v>
      </c>
      <c r="K215">
        <v>153.9</v>
      </c>
      <c r="L215" t="s">
        <v>29</v>
      </c>
      <c r="M215">
        <v>0.93600000000000005</v>
      </c>
      <c r="N215">
        <v>12.92</v>
      </c>
      <c r="O215">
        <v>81.099999999999994</v>
      </c>
      <c r="P215">
        <v>25.85</v>
      </c>
      <c r="Q215">
        <v>6.85</v>
      </c>
      <c r="R215"/>
      <c r="S215">
        <v>0</v>
      </c>
      <c r="T215">
        <v>0.214</v>
      </c>
      <c r="U215">
        <v>183.8</v>
      </c>
      <c r="V215">
        <v>0.317</v>
      </c>
      <c r="W215">
        <v>2.7</v>
      </c>
      <c r="X215">
        <v>101.8</v>
      </c>
      <c r="Y215">
        <v>26.42</v>
      </c>
    </row>
    <row r="216" spans="3:27" s="1" customFormat="1" x14ac:dyDescent="0.25">
      <c r="C216" s="28">
        <f t="shared" si="3"/>
        <v>44205.791666666155</v>
      </c>
      <c r="D216" s="1">
        <v>212</v>
      </c>
      <c r="E216">
        <v>86.9</v>
      </c>
      <c r="F216">
        <v>23.6</v>
      </c>
      <c r="G216">
        <v>0</v>
      </c>
      <c r="H216">
        <v>0</v>
      </c>
      <c r="I216">
        <v>0.01</v>
      </c>
      <c r="J216">
        <v>0</v>
      </c>
      <c r="K216">
        <v>62.67</v>
      </c>
      <c r="L216" t="s">
        <v>29</v>
      </c>
      <c r="M216">
        <v>0.93600000000000005</v>
      </c>
      <c r="N216">
        <v>12.72</v>
      </c>
      <c r="O216">
        <v>91.5</v>
      </c>
      <c r="P216">
        <v>23.57</v>
      </c>
      <c r="Q216">
        <v>0</v>
      </c>
      <c r="R216">
        <v>0</v>
      </c>
      <c r="S216">
        <v>0</v>
      </c>
      <c r="T216">
        <v>0.54</v>
      </c>
      <c r="U216">
        <v>43.89</v>
      </c>
      <c r="V216">
        <v>0.60299999999999998</v>
      </c>
      <c r="W216">
        <v>2.66</v>
      </c>
      <c r="X216">
        <v>101.9</v>
      </c>
      <c r="Y216">
        <v>23.83</v>
      </c>
    </row>
    <row r="217" spans="3:27" s="1" customFormat="1" x14ac:dyDescent="0.25">
      <c r="C217" s="28">
        <f t="shared" si="3"/>
        <v>44205.833333332819</v>
      </c>
      <c r="D217" s="1">
        <v>213</v>
      </c>
      <c r="E217">
        <v>87.8</v>
      </c>
      <c r="F217">
        <v>23.14</v>
      </c>
      <c r="G217">
        <v>0</v>
      </c>
      <c r="H217">
        <v>0</v>
      </c>
      <c r="I217">
        <v>0</v>
      </c>
      <c r="J217">
        <v>0</v>
      </c>
      <c r="K217">
        <v>76.23</v>
      </c>
      <c r="L217" t="s">
        <v>29</v>
      </c>
      <c r="M217">
        <v>0.93700000000000006</v>
      </c>
      <c r="N217">
        <v>12.66</v>
      </c>
      <c r="O217">
        <v>93.5</v>
      </c>
      <c r="P217">
        <v>23.11</v>
      </c>
      <c r="Q217">
        <v>0</v>
      </c>
      <c r="R217">
        <v>0</v>
      </c>
      <c r="S217">
        <v>0</v>
      </c>
      <c r="T217">
        <v>0.58499999999999996</v>
      </c>
      <c r="U217">
        <v>53.26</v>
      </c>
      <c r="V217">
        <v>0.67300000000000004</v>
      </c>
      <c r="W217">
        <v>2.6419999999999999</v>
      </c>
      <c r="X217">
        <v>101.9</v>
      </c>
      <c r="Y217">
        <v>23.01</v>
      </c>
    </row>
    <row r="218" spans="3:27" s="1" customFormat="1" x14ac:dyDescent="0.25">
      <c r="C218" s="28">
        <f t="shared" si="3"/>
        <v>44205.874999999483</v>
      </c>
      <c r="D218" s="1">
        <v>214</v>
      </c>
      <c r="E218">
        <v>89.6</v>
      </c>
      <c r="F218">
        <v>23.02</v>
      </c>
      <c r="G218">
        <v>0</v>
      </c>
      <c r="H218">
        <v>0</v>
      </c>
      <c r="I218">
        <v>0</v>
      </c>
      <c r="J218">
        <v>9.2999999999999999E-2</v>
      </c>
      <c r="K218">
        <v>63.68</v>
      </c>
      <c r="L218" t="s">
        <v>29</v>
      </c>
      <c r="M218">
        <v>0.93600000000000005</v>
      </c>
      <c r="N218">
        <v>12.64</v>
      </c>
      <c r="O218">
        <v>95.2</v>
      </c>
      <c r="P218">
        <v>22.99</v>
      </c>
      <c r="Q218">
        <v>0</v>
      </c>
      <c r="R218">
        <v>0</v>
      </c>
      <c r="S218">
        <v>0</v>
      </c>
      <c r="T218">
        <v>0.63</v>
      </c>
      <c r="U218">
        <v>66.97</v>
      </c>
      <c r="V218">
        <v>0.71299999999999997</v>
      </c>
      <c r="W218">
        <v>2.67</v>
      </c>
      <c r="X218">
        <v>102</v>
      </c>
      <c r="Y218">
        <v>22.77</v>
      </c>
    </row>
    <row r="219" spans="3:27" s="1" customFormat="1" x14ac:dyDescent="0.25">
      <c r="C219" s="28">
        <f t="shared" si="3"/>
        <v>44205.916666666148</v>
      </c>
      <c r="D219" s="1">
        <v>215</v>
      </c>
      <c r="E219">
        <v>89</v>
      </c>
      <c r="F219">
        <v>23.48</v>
      </c>
      <c r="G219">
        <v>0</v>
      </c>
      <c r="H219">
        <v>0</v>
      </c>
      <c r="I219">
        <v>0</v>
      </c>
      <c r="J219">
        <v>0.41499999999999998</v>
      </c>
      <c r="K219">
        <v>66.790000000000006</v>
      </c>
      <c r="L219" t="s">
        <v>29</v>
      </c>
      <c r="M219">
        <v>0.93600000000000005</v>
      </c>
      <c r="N219">
        <v>12.63</v>
      </c>
      <c r="O219">
        <v>95.4</v>
      </c>
      <c r="P219">
        <v>23.43</v>
      </c>
      <c r="Q219">
        <v>0</v>
      </c>
      <c r="R219">
        <v>0</v>
      </c>
      <c r="S219">
        <v>0</v>
      </c>
      <c r="T219">
        <v>0.68400000000000005</v>
      </c>
      <c r="U219">
        <v>46.08</v>
      </c>
      <c r="V219">
        <v>0.78300000000000003</v>
      </c>
      <c r="W219">
        <v>2.7490000000000001</v>
      </c>
      <c r="X219">
        <v>102</v>
      </c>
      <c r="Y219">
        <v>23.26</v>
      </c>
    </row>
    <row r="220" spans="3:27" s="1" customFormat="1" x14ac:dyDescent="0.25">
      <c r="C220" s="28">
        <f t="shared" si="3"/>
        <v>44205.958333332812</v>
      </c>
      <c r="D220" s="1">
        <v>216</v>
      </c>
      <c r="E220">
        <v>89.4</v>
      </c>
      <c r="F220">
        <v>23.17</v>
      </c>
      <c r="G220">
        <v>0</v>
      </c>
      <c r="H220">
        <v>0</v>
      </c>
      <c r="I220">
        <v>0.01</v>
      </c>
      <c r="J220">
        <v>0.17699999999999999</v>
      </c>
      <c r="K220">
        <v>85.6</v>
      </c>
      <c r="L220" t="s">
        <v>29</v>
      </c>
      <c r="M220">
        <v>0.93600000000000005</v>
      </c>
      <c r="N220">
        <v>12.62</v>
      </c>
      <c r="O220">
        <v>95.8</v>
      </c>
      <c r="P220">
        <v>23.13</v>
      </c>
      <c r="Q220">
        <v>0</v>
      </c>
      <c r="R220">
        <v>0</v>
      </c>
      <c r="S220">
        <v>0</v>
      </c>
      <c r="T220">
        <v>0.48</v>
      </c>
      <c r="U220">
        <v>55.24</v>
      </c>
      <c r="V220">
        <v>0.58699999999999997</v>
      </c>
      <c r="W220">
        <v>2.7109999999999999</v>
      </c>
      <c r="X220">
        <v>102</v>
      </c>
      <c r="Y220">
        <v>23.07</v>
      </c>
      <c r="Z220" s="84">
        <f>SUM(G197:G220)/1025</f>
        <v>4.10439024390244</v>
      </c>
      <c r="AA220" s="84">
        <f>SUM(Q197:Q220)/1025</f>
        <v>3.507931707317073</v>
      </c>
    </row>
    <row r="221" spans="3:27" s="1" customFormat="1" x14ac:dyDescent="0.25">
      <c r="C221" s="28">
        <f t="shared" si="3"/>
        <v>44205.999999999476</v>
      </c>
      <c r="D221" s="1">
        <v>217</v>
      </c>
      <c r="E221">
        <v>88.9</v>
      </c>
      <c r="F221">
        <v>23.36</v>
      </c>
      <c r="G221">
        <v>0</v>
      </c>
      <c r="H221">
        <v>0</v>
      </c>
      <c r="I221">
        <v>0</v>
      </c>
      <c r="J221">
        <v>0.47</v>
      </c>
      <c r="K221">
        <v>72.89</v>
      </c>
      <c r="L221" t="s">
        <v>29</v>
      </c>
      <c r="M221">
        <v>0.93600000000000005</v>
      </c>
      <c r="N221">
        <v>12.61</v>
      </c>
      <c r="O221">
        <v>95.1</v>
      </c>
      <c r="P221">
        <v>23.37</v>
      </c>
      <c r="Q221">
        <v>0</v>
      </c>
      <c r="R221">
        <v>0</v>
      </c>
      <c r="S221">
        <v>0</v>
      </c>
      <c r="T221">
        <v>0.745</v>
      </c>
      <c r="U221">
        <v>52.28</v>
      </c>
      <c r="V221">
        <v>0.85899999999999999</v>
      </c>
      <c r="W221">
        <v>2.7290000000000001</v>
      </c>
      <c r="X221">
        <v>102</v>
      </c>
      <c r="Y221">
        <v>23.04</v>
      </c>
    </row>
    <row r="222" spans="3:27" s="1" customFormat="1" x14ac:dyDescent="0.25">
      <c r="C222" s="28">
        <f t="shared" si="3"/>
        <v>44206.04166666614</v>
      </c>
      <c r="D222" s="1">
        <v>218</v>
      </c>
      <c r="E222">
        <v>85.5</v>
      </c>
      <c r="F222">
        <v>23.92</v>
      </c>
      <c r="G222">
        <v>0</v>
      </c>
      <c r="H222">
        <v>0</v>
      </c>
      <c r="I222">
        <v>0</v>
      </c>
      <c r="J222">
        <v>1.2150000000000001</v>
      </c>
      <c r="K222">
        <v>87.6</v>
      </c>
      <c r="L222" t="s">
        <v>29</v>
      </c>
      <c r="M222">
        <v>0.93600000000000005</v>
      </c>
      <c r="N222">
        <v>12.6</v>
      </c>
      <c r="O222">
        <v>92.4</v>
      </c>
      <c r="P222">
        <v>23.98</v>
      </c>
      <c r="Q222">
        <v>0</v>
      </c>
      <c r="R222">
        <v>0</v>
      </c>
      <c r="S222">
        <v>0</v>
      </c>
      <c r="T222">
        <v>0.95399999999999996</v>
      </c>
      <c r="U222">
        <v>75.23</v>
      </c>
      <c r="V222">
        <v>1.1879999999999999</v>
      </c>
      <c r="W222">
        <v>2.7519999999999998</v>
      </c>
      <c r="X222">
        <v>102</v>
      </c>
      <c r="Y222">
        <v>23.56</v>
      </c>
    </row>
    <row r="223" spans="3:27" s="1" customFormat="1" x14ac:dyDescent="0.25">
      <c r="C223" s="28">
        <f t="shared" si="3"/>
        <v>44206.083333332805</v>
      </c>
      <c r="D223" s="1">
        <v>219</v>
      </c>
      <c r="E223">
        <v>88.4</v>
      </c>
      <c r="F223">
        <v>23.54</v>
      </c>
      <c r="G223">
        <v>0</v>
      </c>
      <c r="H223">
        <v>0</v>
      </c>
      <c r="I223">
        <v>0</v>
      </c>
      <c r="J223">
        <v>0.64400000000000002</v>
      </c>
      <c r="K223">
        <v>57.83</v>
      </c>
      <c r="L223" t="s">
        <v>29</v>
      </c>
      <c r="M223">
        <v>0.93500000000000005</v>
      </c>
      <c r="N223">
        <v>12.59</v>
      </c>
      <c r="O223">
        <v>95.3</v>
      </c>
      <c r="P223">
        <v>23.47</v>
      </c>
      <c r="Q223">
        <v>0</v>
      </c>
      <c r="R223">
        <v>0</v>
      </c>
      <c r="S223">
        <v>0</v>
      </c>
      <c r="T223">
        <v>0.85399999999999998</v>
      </c>
      <c r="U223">
        <v>46.56</v>
      </c>
      <c r="V223">
        <v>0.96599999999999997</v>
      </c>
      <c r="W223">
        <v>2.7530000000000001</v>
      </c>
      <c r="X223">
        <v>101.9</v>
      </c>
      <c r="Y223">
        <v>23.64</v>
      </c>
    </row>
    <row r="224" spans="3:27" s="1" customFormat="1" x14ac:dyDescent="0.25">
      <c r="C224" s="28">
        <f t="shared" si="3"/>
        <v>44206.124999999469</v>
      </c>
      <c r="D224" s="1">
        <v>220</v>
      </c>
      <c r="E224">
        <v>94</v>
      </c>
      <c r="F224">
        <v>22.34</v>
      </c>
      <c r="G224">
        <v>0</v>
      </c>
      <c r="H224">
        <v>0</v>
      </c>
      <c r="I224">
        <v>0</v>
      </c>
      <c r="J224">
        <v>5.8000000000000003E-2</v>
      </c>
      <c r="K224">
        <v>66.41</v>
      </c>
      <c r="L224" t="s">
        <v>29</v>
      </c>
      <c r="M224">
        <v>0.93500000000000005</v>
      </c>
      <c r="N224">
        <v>12.57</v>
      </c>
      <c r="O224">
        <v>99.6</v>
      </c>
      <c r="P224">
        <v>22.21</v>
      </c>
      <c r="Q224">
        <v>0</v>
      </c>
      <c r="R224">
        <v>0</v>
      </c>
      <c r="S224">
        <v>0</v>
      </c>
      <c r="T224">
        <v>0.54700000000000004</v>
      </c>
      <c r="U224">
        <v>41.45</v>
      </c>
      <c r="V224">
        <v>0.61299999999999999</v>
      </c>
      <c r="W224">
        <v>2.6680000000000001</v>
      </c>
      <c r="X224">
        <v>101.9</v>
      </c>
      <c r="Y224">
        <v>22.28</v>
      </c>
    </row>
    <row r="225" spans="3:25" s="1" customFormat="1" x14ac:dyDescent="0.25">
      <c r="C225" s="28">
        <f t="shared" si="3"/>
        <v>44206.166666666133</v>
      </c>
      <c r="D225" s="1">
        <v>221</v>
      </c>
      <c r="E225">
        <v>94.8</v>
      </c>
      <c r="F225">
        <v>21.95</v>
      </c>
      <c r="G225">
        <v>0</v>
      </c>
      <c r="H225">
        <v>0</v>
      </c>
      <c r="I225">
        <v>0.01</v>
      </c>
      <c r="J225">
        <v>6.3E-2</v>
      </c>
      <c r="K225">
        <v>83.3</v>
      </c>
      <c r="L225" t="s">
        <v>29</v>
      </c>
      <c r="M225">
        <v>0.93500000000000005</v>
      </c>
      <c r="N225">
        <v>12.55</v>
      </c>
      <c r="O225">
        <v>100</v>
      </c>
      <c r="P225">
        <v>21.82</v>
      </c>
      <c r="Q225">
        <v>0</v>
      </c>
      <c r="R225">
        <v>0</v>
      </c>
      <c r="S225">
        <v>0</v>
      </c>
      <c r="T225">
        <v>0.496</v>
      </c>
      <c r="U225">
        <v>75.84</v>
      </c>
      <c r="V225">
        <v>0.57699999999999996</v>
      </c>
      <c r="W225">
        <v>2.613</v>
      </c>
      <c r="X225">
        <v>101.9</v>
      </c>
      <c r="Y225">
        <v>21.7</v>
      </c>
    </row>
    <row r="226" spans="3:25" s="1" customFormat="1" x14ac:dyDescent="0.25">
      <c r="C226" s="28">
        <f t="shared" si="3"/>
        <v>44206.208333332797</v>
      </c>
      <c r="D226" s="1">
        <v>222</v>
      </c>
      <c r="E226">
        <v>95.4</v>
      </c>
      <c r="F226">
        <v>21.63</v>
      </c>
      <c r="G226">
        <v>0</v>
      </c>
      <c r="H226">
        <v>0</v>
      </c>
      <c r="I226">
        <v>0</v>
      </c>
      <c r="J226">
        <v>0.36099999999999999</v>
      </c>
      <c r="K226">
        <v>66.260000000000005</v>
      </c>
      <c r="L226" t="s">
        <v>29</v>
      </c>
      <c r="M226">
        <v>0.93400000000000005</v>
      </c>
      <c r="N226">
        <v>12.53</v>
      </c>
      <c r="O226">
        <v>99.9</v>
      </c>
      <c r="P226">
        <v>21.52</v>
      </c>
      <c r="Q226">
        <v>0</v>
      </c>
      <c r="R226">
        <v>0</v>
      </c>
      <c r="S226">
        <v>0</v>
      </c>
      <c r="T226">
        <v>0.81699999999999995</v>
      </c>
      <c r="U226">
        <v>37.840000000000003</v>
      </c>
      <c r="V226">
        <v>0.93899999999999995</v>
      </c>
      <c r="W226">
        <v>2.5630000000000002</v>
      </c>
      <c r="X226">
        <v>101.9</v>
      </c>
      <c r="Y226">
        <v>21.27</v>
      </c>
    </row>
    <row r="227" spans="3:25" s="1" customFormat="1" x14ac:dyDescent="0.25">
      <c r="C227" s="28">
        <f t="shared" si="3"/>
        <v>44206.249999999462</v>
      </c>
      <c r="D227" s="1">
        <v>223</v>
      </c>
      <c r="E227">
        <v>93.8</v>
      </c>
      <c r="F227">
        <v>21.88</v>
      </c>
      <c r="G227">
        <v>0</v>
      </c>
      <c r="H227">
        <v>0</v>
      </c>
      <c r="I227">
        <v>0</v>
      </c>
      <c r="J227">
        <v>0.59699999999999998</v>
      </c>
      <c r="K227">
        <v>92.7</v>
      </c>
      <c r="L227" t="s">
        <v>29</v>
      </c>
      <c r="M227">
        <v>0.93400000000000005</v>
      </c>
      <c r="N227">
        <v>12.51</v>
      </c>
      <c r="O227">
        <v>99.8</v>
      </c>
      <c r="P227">
        <v>21.84</v>
      </c>
      <c r="Q227">
        <v>0</v>
      </c>
      <c r="R227">
        <v>0</v>
      </c>
      <c r="S227">
        <v>0</v>
      </c>
      <c r="T227">
        <v>0.93100000000000005</v>
      </c>
      <c r="U227">
        <v>52.5</v>
      </c>
      <c r="V227">
        <v>1.095</v>
      </c>
      <c r="W227">
        <v>2.61</v>
      </c>
      <c r="X227">
        <v>102</v>
      </c>
      <c r="Y227">
        <v>21.58</v>
      </c>
    </row>
    <row r="228" spans="3:25" s="1" customFormat="1" x14ac:dyDescent="0.25">
      <c r="C228" s="28">
        <f t="shared" si="3"/>
        <v>44206.291666666126</v>
      </c>
      <c r="D228" s="1">
        <v>224</v>
      </c>
      <c r="E228">
        <v>92.8</v>
      </c>
      <c r="F228">
        <v>21.91</v>
      </c>
      <c r="G228">
        <v>9.2200000000000006</v>
      </c>
      <c r="H228">
        <v>2.7664679999999998E-3</v>
      </c>
      <c r="I228">
        <v>0</v>
      </c>
      <c r="J228">
        <v>0.24</v>
      </c>
      <c r="K228">
        <v>90.1</v>
      </c>
      <c r="L228" t="s">
        <v>29</v>
      </c>
      <c r="M228">
        <v>0.93400000000000005</v>
      </c>
      <c r="N228">
        <v>12.51</v>
      </c>
      <c r="O228">
        <v>99.5</v>
      </c>
      <c r="P228">
        <v>21.81</v>
      </c>
      <c r="Q228">
        <v>7.0330000000000004</v>
      </c>
      <c r="R228"/>
      <c r="S228">
        <v>0</v>
      </c>
      <c r="T228">
        <v>0.91200000000000003</v>
      </c>
      <c r="U228">
        <v>59.48</v>
      </c>
      <c r="V228">
        <v>1.0660000000000001</v>
      </c>
      <c r="W228">
        <v>2.6</v>
      </c>
      <c r="X228">
        <v>102</v>
      </c>
      <c r="Y228">
        <v>21.56</v>
      </c>
    </row>
    <row r="229" spans="3:25" s="1" customFormat="1" x14ac:dyDescent="0.25">
      <c r="C229" s="28">
        <f t="shared" si="3"/>
        <v>44206.33333333279</v>
      </c>
      <c r="D229" s="1">
        <v>225</v>
      </c>
      <c r="E229">
        <v>91.3</v>
      </c>
      <c r="F229">
        <v>22.73</v>
      </c>
      <c r="G229">
        <v>98.3</v>
      </c>
      <c r="H229">
        <v>2.9499319999999999E-2</v>
      </c>
      <c r="I229">
        <v>0.01</v>
      </c>
      <c r="J229">
        <v>0.94499999999999995</v>
      </c>
      <c r="K229">
        <v>63.03</v>
      </c>
      <c r="L229" t="s">
        <v>29</v>
      </c>
      <c r="M229">
        <v>0.93300000000000005</v>
      </c>
      <c r="N229">
        <v>13.04</v>
      </c>
      <c r="O229">
        <v>99.1</v>
      </c>
      <c r="P229">
        <v>22.67</v>
      </c>
      <c r="Q229">
        <v>83.5</v>
      </c>
      <c r="R229"/>
      <c r="S229">
        <v>0</v>
      </c>
      <c r="T229">
        <v>1.532</v>
      </c>
      <c r="U229">
        <v>42.56</v>
      </c>
      <c r="V229">
        <v>1.806</v>
      </c>
      <c r="W229">
        <v>2.7269999999999999</v>
      </c>
      <c r="X229">
        <v>102.1</v>
      </c>
      <c r="Y229">
        <v>22.49</v>
      </c>
    </row>
    <row r="230" spans="3:25" s="1" customFormat="1" x14ac:dyDescent="0.25">
      <c r="C230" s="28">
        <f t="shared" si="3"/>
        <v>44206.374999999454</v>
      </c>
      <c r="D230" s="1">
        <v>226</v>
      </c>
      <c r="E230">
        <v>78.97</v>
      </c>
      <c r="F230">
        <v>25.98</v>
      </c>
      <c r="G230">
        <v>259.7</v>
      </c>
      <c r="H230">
        <v>7.7912759999999998E-2</v>
      </c>
      <c r="I230">
        <v>0</v>
      </c>
      <c r="J230">
        <v>1.1200000000000001</v>
      </c>
      <c r="K230">
        <v>86.6</v>
      </c>
      <c r="L230" t="s">
        <v>29</v>
      </c>
      <c r="M230">
        <v>0.93300000000000005</v>
      </c>
      <c r="N230">
        <v>13.16</v>
      </c>
      <c r="O230">
        <v>93.3</v>
      </c>
      <c r="P230">
        <v>25.38</v>
      </c>
      <c r="Q230">
        <v>226.9</v>
      </c>
      <c r="R230"/>
      <c r="S230">
        <v>0</v>
      </c>
      <c r="T230">
        <v>1.0649999999999999</v>
      </c>
      <c r="U230">
        <v>50.53</v>
      </c>
      <c r="V230">
        <v>1.3759999999999999</v>
      </c>
      <c r="W230">
        <v>3.0150000000000001</v>
      </c>
      <c r="X230">
        <v>102.2</v>
      </c>
      <c r="Y230">
        <v>26.48</v>
      </c>
    </row>
    <row r="231" spans="3:25" s="1" customFormat="1" x14ac:dyDescent="0.25">
      <c r="C231" s="28">
        <f t="shared" si="3"/>
        <v>44206.416666666119</v>
      </c>
      <c r="D231" s="1">
        <v>227</v>
      </c>
      <c r="E231">
        <v>70.67</v>
      </c>
      <c r="F231">
        <v>28.06</v>
      </c>
      <c r="G231">
        <v>332.8</v>
      </c>
      <c r="H231">
        <v>9.9841490000000005E-2</v>
      </c>
      <c r="I231">
        <v>0</v>
      </c>
      <c r="J231">
        <v>1.02</v>
      </c>
      <c r="K231">
        <v>151.30000000000001</v>
      </c>
      <c r="L231" t="s">
        <v>29</v>
      </c>
      <c r="M231">
        <v>0.93300000000000005</v>
      </c>
      <c r="N231">
        <v>13.11</v>
      </c>
      <c r="O231">
        <v>85.4</v>
      </c>
      <c r="P231">
        <v>27.29</v>
      </c>
      <c r="Q231">
        <v>286</v>
      </c>
      <c r="R231"/>
      <c r="S231">
        <v>0</v>
      </c>
      <c r="T231">
        <v>0.96399999999999997</v>
      </c>
      <c r="U231">
        <v>130.69999999999999</v>
      </c>
      <c r="V231">
        <v>1.2789999999999999</v>
      </c>
      <c r="W231">
        <v>3.0910000000000002</v>
      </c>
      <c r="X231">
        <v>102.2</v>
      </c>
      <c r="Y231">
        <v>29.89</v>
      </c>
    </row>
    <row r="232" spans="3:25" s="1" customFormat="1" x14ac:dyDescent="0.25">
      <c r="C232" s="28">
        <f t="shared" si="3"/>
        <v>44206.458333332783</v>
      </c>
      <c r="D232" s="1">
        <v>228</v>
      </c>
      <c r="E232">
        <v>66.63</v>
      </c>
      <c r="F232">
        <v>28.71</v>
      </c>
      <c r="G232">
        <v>459.9</v>
      </c>
      <c r="H232">
        <v>0.1379589</v>
      </c>
      <c r="I232">
        <v>0</v>
      </c>
      <c r="J232">
        <v>1.496</v>
      </c>
      <c r="K232">
        <v>174.8</v>
      </c>
      <c r="L232" t="s">
        <v>29</v>
      </c>
      <c r="M232">
        <v>0.93300000000000005</v>
      </c>
      <c r="N232">
        <v>13.08</v>
      </c>
      <c r="O232">
        <v>80.2</v>
      </c>
      <c r="P232">
        <v>28.14</v>
      </c>
      <c r="Q232">
        <v>408.3</v>
      </c>
      <c r="R232"/>
      <c r="S232">
        <v>0</v>
      </c>
      <c r="T232">
        <v>1.49</v>
      </c>
      <c r="U232">
        <v>157</v>
      </c>
      <c r="V232">
        <v>1.9890000000000001</v>
      </c>
      <c r="W232">
        <v>3.0510000000000002</v>
      </c>
      <c r="X232">
        <v>102.1</v>
      </c>
      <c r="Y232">
        <v>31.27</v>
      </c>
    </row>
    <row r="233" spans="3:25" s="1" customFormat="1" x14ac:dyDescent="0.25">
      <c r="C233" s="28">
        <f t="shared" si="3"/>
        <v>44206.499999999447</v>
      </c>
      <c r="D233" s="1">
        <v>229</v>
      </c>
      <c r="E233">
        <v>67.459999999999994</v>
      </c>
      <c r="F233">
        <v>28.37</v>
      </c>
      <c r="G233">
        <v>302.2</v>
      </c>
      <c r="H233">
        <v>9.0652570000000002E-2</v>
      </c>
      <c r="I233">
        <v>0.01</v>
      </c>
      <c r="J233">
        <v>1.5009999999999999</v>
      </c>
      <c r="K233">
        <v>197.5</v>
      </c>
      <c r="L233" t="s">
        <v>29</v>
      </c>
      <c r="M233">
        <v>0.93300000000000005</v>
      </c>
      <c r="N233">
        <v>13.07</v>
      </c>
      <c r="O233">
        <v>77.89</v>
      </c>
      <c r="P233">
        <v>28.07</v>
      </c>
      <c r="Q233">
        <v>258.39999999999998</v>
      </c>
      <c r="R233"/>
      <c r="S233">
        <v>0</v>
      </c>
      <c r="T233">
        <v>1.353</v>
      </c>
      <c r="U233">
        <v>222.1</v>
      </c>
      <c r="V233">
        <v>1.796</v>
      </c>
      <c r="W233">
        <v>2.9540000000000002</v>
      </c>
      <c r="X233">
        <v>102.1</v>
      </c>
      <c r="Y233">
        <v>30.45</v>
      </c>
    </row>
    <row r="234" spans="3:25" s="1" customFormat="1" x14ac:dyDescent="0.25">
      <c r="C234" s="28">
        <f t="shared" si="3"/>
        <v>44206.541666666111</v>
      </c>
      <c r="D234" s="1">
        <v>230</v>
      </c>
      <c r="E234">
        <v>62.48</v>
      </c>
      <c r="F234">
        <v>29.54</v>
      </c>
      <c r="G234">
        <v>533.29999999999995</v>
      </c>
      <c r="H234">
        <v>0.16000130000000001</v>
      </c>
      <c r="I234">
        <v>0</v>
      </c>
      <c r="J234">
        <v>1.6930000000000001</v>
      </c>
      <c r="K234">
        <v>185.2</v>
      </c>
      <c r="L234" t="s">
        <v>29</v>
      </c>
      <c r="M234">
        <v>0.93300000000000005</v>
      </c>
      <c r="N234">
        <v>13.05</v>
      </c>
      <c r="O234">
        <v>75.16</v>
      </c>
      <c r="P234">
        <v>28.97</v>
      </c>
      <c r="Q234">
        <v>480.3</v>
      </c>
      <c r="R234"/>
      <c r="S234">
        <v>0</v>
      </c>
      <c r="T234">
        <v>1.2809999999999999</v>
      </c>
      <c r="U234">
        <v>230.5</v>
      </c>
      <c r="V234">
        <v>1.8420000000000001</v>
      </c>
      <c r="W234">
        <v>3.0019999999999998</v>
      </c>
      <c r="X234">
        <v>102</v>
      </c>
      <c r="Y234">
        <v>32.14</v>
      </c>
    </row>
    <row r="235" spans="3:25" s="1" customFormat="1" x14ac:dyDescent="0.25">
      <c r="C235" s="28">
        <f t="shared" si="3"/>
        <v>44206.583333332776</v>
      </c>
      <c r="D235" s="1">
        <v>231</v>
      </c>
      <c r="E235">
        <v>60.3</v>
      </c>
      <c r="F235">
        <v>29.73</v>
      </c>
      <c r="G235">
        <v>417.9</v>
      </c>
      <c r="H235">
        <v>0.1253601</v>
      </c>
      <c r="I235">
        <v>0</v>
      </c>
      <c r="J235">
        <v>1.8440000000000001</v>
      </c>
      <c r="K235">
        <v>211.6</v>
      </c>
      <c r="L235" t="s">
        <v>29</v>
      </c>
      <c r="M235">
        <v>0.93400000000000005</v>
      </c>
      <c r="N235">
        <v>13.04</v>
      </c>
      <c r="O235">
        <v>71.349999999999994</v>
      </c>
      <c r="P235">
        <v>29.3</v>
      </c>
      <c r="Q235">
        <v>376.5</v>
      </c>
      <c r="R235"/>
      <c r="S235">
        <v>0</v>
      </c>
      <c r="T235">
        <v>1.5409999999999999</v>
      </c>
      <c r="U235">
        <v>267</v>
      </c>
      <c r="V235">
        <v>2.11</v>
      </c>
      <c r="W235">
        <v>2.9079999999999999</v>
      </c>
      <c r="X235">
        <v>101.9</v>
      </c>
      <c r="Y235">
        <v>32.03</v>
      </c>
    </row>
    <row r="236" spans="3:25" s="1" customFormat="1" x14ac:dyDescent="0.25">
      <c r="C236" s="28">
        <f t="shared" si="3"/>
        <v>44206.62499999944</v>
      </c>
      <c r="D236" s="1">
        <v>232</v>
      </c>
      <c r="E236">
        <v>61.09</v>
      </c>
      <c r="F236">
        <v>29.95</v>
      </c>
      <c r="G236">
        <v>430.1</v>
      </c>
      <c r="H236">
        <v>0.12904450000000001</v>
      </c>
      <c r="I236">
        <v>0</v>
      </c>
      <c r="J236">
        <v>2.2320000000000002</v>
      </c>
      <c r="K236">
        <v>265.2</v>
      </c>
      <c r="L236" t="s">
        <v>29</v>
      </c>
      <c r="M236">
        <v>0.93500000000000005</v>
      </c>
      <c r="N236">
        <v>13.04</v>
      </c>
      <c r="O236">
        <v>72.180000000000007</v>
      </c>
      <c r="P236">
        <v>29.29</v>
      </c>
      <c r="Q236">
        <v>376.1</v>
      </c>
      <c r="R236"/>
      <c r="S236">
        <v>0</v>
      </c>
      <c r="T236">
        <v>2.2440000000000002</v>
      </c>
      <c r="U236">
        <v>310.89999999999998</v>
      </c>
      <c r="V236">
        <v>2.7269999999999999</v>
      </c>
      <c r="W236">
        <v>2.9409999999999998</v>
      </c>
      <c r="X236">
        <v>101.8</v>
      </c>
      <c r="Y236">
        <v>31.8</v>
      </c>
    </row>
    <row r="237" spans="3:25" s="1" customFormat="1" x14ac:dyDescent="0.25">
      <c r="C237" s="28">
        <f t="shared" si="3"/>
        <v>44206.666666666104</v>
      </c>
      <c r="D237" s="1">
        <v>233</v>
      </c>
      <c r="E237">
        <v>56.85</v>
      </c>
      <c r="F237">
        <v>30.66</v>
      </c>
      <c r="G237">
        <v>335.5</v>
      </c>
      <c r="H237">
        <v>0.10064910000000001</v>
      </c>
      <c r="I237">
        <v>0</v>
      </c>
      <c r="J237">
        <v>1.8280000000000001</v>
      </c>
      <c r="K237">
        <v>258.5</v>
      </c>
      <c r="L237" t="s">
        <v>29</v>
      </c>
      <c r="M237">
        <v>0.93500000000000005</v>
      </c>
      <c r="N237">
        <v>13.03</v>
      </c>
      <c r="O237">
        <v>68.31</v>
      </c>
      <c r="P237">
        <v>29.91</v>
      </c>
      <c r="Q237">
        <v>289.3</v>
      </c>
      <c r="R237"/>
      <c r="S237">
        <v>0</v>
      </c>
      <c r="T237">
        <v>1.8620000000000001</v>
      </c>
      <c r="U237">
        <v>304.5</v>
      </c>
      <c r="V237">
        <v>2.2599999999999998</v>
      </c>
      <c r="W237">
        <v>2.8820000000000001</v>
      </c>
      <c r="X237">
        <v>101.8</v>
      </c>
      <c r="Y237">
        <v>32.97</v>
      </c>
    </row>
    <row r="238" spans="3:25" s="1" customFormat="1" x14ac:dyDescent="0.25">
      <c r="C238" s="28">
        <f t="shared" si="3"/>
        <v>44206.708333332768</v>
      </c>
      <c r="D238" s="1">
        <v>234</v>
      </c>
      <c r="E238">
        <v>65.790000000000006</v>
      </c>
      <c r="F238">
        <v>29.13</v>
      </c>
      <c r="G238">
        <v>143.6</v>
      </c>
      <c r="H238">
        <v>4.3077169999999998E-2</v>
      </c>
      <c r="I238">
        <v>0</v>
      </c>
      <c r="J238">
        <v>1.5660000000000001</v>
      </c>
      <c r="K238">
        <v>251</v>
      </c>
      <c r="L238" t="s">
        <v>29</v>
      </c>
      <c r="M238">
        <v>0.93600000000000005</v>
      </c>
      <c r="N238">
        <v>13.04</v>
      </c>
      <c r="O238">
        <v>74.23</v>
      </c>
      <c r="P238">
        <v>28.89</v>
      </c>
      <c r="Q238">
        <v>123.6</v>
      </c>
      <c r="R238"/>
      <c r="S238">
        <v>0</v>
      </c>
      <c r="T238">
        <v>1.5569999999999999</v>
      </c>
      <c r="U238">
        <v>302.7</v>
      </c>
      <c r="V238">
        <v>1.833</v>
      </c>
      <c r="W238">
        <v>2.9540000000000002</v>
      </c>
      <c r="X238">
        <v>101.8</v>
      </c>
      <c r="Y238">
        <v>30.81</v>
      </c>
    </row>
    <row r="239" spans="3:25" s="1" customFormat="1" x14ac:dyDescent="0.25">
      <c r="C239" s="28">
        <f t="shared" si="3"/>
        <v>44206.749999999432</v>
      </c>
      <c r="D239" s="1">
        <v>235</v>
      </c>
      <c r="E239">
        <v>75.930000000000007</v>
      </c>
      <c r="F239">
        <v>27</v>
      </c>
      <c r="G239">
        <v>8.4</v>
      </c>
      <c r="H239">
        <v>2.520507E-3</v>
      </c>
      <c r="I239">
        <v>0</v>
      </c>
      <c r="J239">
        <v>0.51</v>
      </c>
      <c r="K239">
        <v>192</v>
      </c>
      <c r="L239" t="s">
        <v>29</v>
      </c>
      <c r="M239">
        <v>0.93600000000000005</v>
      </c>
      <c r="N239">
        <v>12.91</v>
      </c>
      <c r="O239">
        <v>81.5</v>
      </c>
      <c r="P239">
        <v>27.01</v>
      </c>
      <c r="Q239">
        <v>7.75</v>
      </c>
      <c r="R239"/>
      <c r="S239">
        <v>0</v>
      </c>
      <c r="T239">
        <v>0.66200000000000003</v>
      </c>
      <c r="U239">
        <v>214.4</v>
      </c>
      <c r="V239">
        <v>0.77600000000000002</v>
      </c>
      <c r="W239">
        <v>2.9060000000000001</v>
      </c>
      <c r="X239">
        <v>101.9</v>
      </c>
      <c r="Y239">
        <v>27.81</v>
      </c>
    </row>
    <row r="240" spans="3:25" s="1" customFormat="1" x14ac:dyDescent="0.25">
      <c r="C240" s="28">
        <f t="shared" si="3"/>
        <v>44206.791666666097</v>
      </c>
      <c r="D240" s="1">
        <v>236</v>
      </c>
      <c r="E240">
        <v>86.9</v>
      </c>
      <c r="F240">
        <v>24.62</v>
      </c>
      <c r="G240">
        <v>0</v>
      </c>
      <c r="H240">
        <v>0</v>
      </c>
      <c r="I240">
        <v>0</v>
      </c>
      <c r="J240">
        <v>0.29699999999999999</v>
      </c>
      <c r="K240">
        <v>164.1</v>
      </c>
      <c r="L240" t="s">
        <v>29</v>
      </c>
      <c r="M240">
        <v>0.93700000000000006</v>
      </c>
      <c r="N240">
        <v>12.71</v>
      </c>
      <c r="O240">
        <v>91.9</v>
      </c>
      <c r="P240">
        <v>24.56</v>
      </c>
      <c r="Q240">
        <v>0</v>
      </c>
      <c r="R240">
        <v>0</v>
      </c>
      <c r="S240">
        <v>0</v>
      </c>
      <c r="T240">
        <v>0.35099999999999998</v>
      </c>
      <c r="U240">
        <v>179.1</v>
      </c>
      <c r="V240">
        <v>0.42599999999999999</v>
      </c>
      <c r="W240">
        <v>2.8330000000000002</v>
      </c>
      <c r="X240">
        <v>102</v>
      </c>
      <c r="Y240">
        <v>24.83</v>
      </c>
    </row>
    <row r="241" spans="3:27" s="1" customFormat="1" x14ac:dyDescent="0.25">
      <c r="C241" s="28">
        <f t="shared" si="3"/>
        <v>44206.833333332761</v>
      </c>
      <c r="D241" s="1">
        <v>237</v>
      </c>
      <c r="E241">
        <v>83.2</v>
      </c>
      <c r="F241">
        <v>24.83</v>
      </c>
      <c r="G241">
        <v>0</v>
      </c>
      <c r="H241">
        <v>0</v>
      </c>
      <c r="I241">
        <v>0.01</v>
      </c>
      <c r="J241">
        <v>1.016</v>
      </c>
      <c r="K241">
        <v>187.6</v>
      </c>
      <c r="L241" t="s">
        <v>29</v>
      </c>
      <c r="M241">
        <v>0.93700000000000006</v>
      </c>
      <c r="N241">
        <v>12.66</v>
      </c>
      <c r="O241">
        <v>88.8</v>
      </c>
      <c r="P241">
        <v>24.92</v>
      </c>
      <c r="Q241">
        <v>0</v>
      </c>
      <c r="R241">
        <v>0</v>
      </c>
      <c r="S241">
        <v>0</v>
      </c>
      <c r="T241">
        <v>0.505</v>
      </c>
      <c r="U241">
        <v>225</v>
      </c>
      <c r="V241">
        <v>0.75700000000000001</v>
      </c>
      <c r="W241">
        <v>2.7989999999999999</v>
      </c>
      <c r="X241">
        <v>102.1</v>
      </c>
      <c r="Y241">
        <v>24.34</v>
      </c>
    </row>
    <row r="242" spans="3:27" s="1" customFormat="1" x14ac:dyDescent="0.25">
      <c r="C242" s="28">
        <f t="shared" si="3"/>
        <v>44206.874999999425</v>
      </c>
      <c r="D242" s="1">
        <v>238</v>
      </c>
      <c r="E242">
        <v>82.8</v>
      </c>
      <c r="F242">
        <v>24.83</v>
      </c>
      <c r="G242">
        <v>0</v>
      </c>
      <c r="H242">
        <v>0</v>
      </c>
      <c r="I242">
        <v>0</v>
      </c>
      <c r="J242">
        <v>1.0760000000000001</v>
      </c>
      <c r="K242">
        <v>184</v>
      </c>
      <c r="L242" t="s">
        <v>29</v>
      </c>
      <c r="M242">
        <v>0.93700000000000006</v>
      </c>
      <c r="N242">
        <v>12.64</v>
      </c>
      <c r="O242">
        <v>89.1</v>
      </c>
      <c r="P242">
        <v>24.89</v>
      </c>
      <c r="Q242">
        <v>0</v>
      </c>
      <c r="R242">
        <v>0</v>
      </c>
      <c r="S242">
        <v>0</v>
      </c>
      <c r="T242">
        <v>0.54900000000000004</v>
      </c>
      <c r="U242">
        <v>223.2</v>
      </c>
      <c r="V242">
        <v>0.82499999999999996</v>
      </c>
      <c r="W242">
        <v>2.8029999999999999</v>
      </c>
      <c r="X242">
        <v>102.1</v>
      </c>
      <c r="Y242">
        <v>24.54</v>
      </c>
    </row>
    <row r="243" spans="3:27" s="1" customFormat="1" x14ac:dyDescent="0.25">
      <c r="C243" s="28">
        <f t="shared" si="3"/>
        <v>44206.916666666089</v>
      </c>
      <c r="D243" s="1">
        <v>239</v>
      </c>
      <c r="E243">
        <v>88.7</v>
      </c>
      <c r="F243">
        <v>23.49</v>
      </c>
      <c r="G243">
        <v>0</v>
      </c>
      <c r="H243">
        <v>0</v>
      </c>
      <c r="I243">
        <v>0</v>
      </c>
      <c r="J243">
        <v>0.59199999999999997</v>
      </c>
      <c r="K243">
        <v>72.040000000000006</v>
      </c>
      <c r="L243" t="s">
        <v>29</v>
      </c>
      <c r="M243">
        <v>0.93700000000000006</v>
      </c>
      <c r="N243">
        <v>12.63</v>
      </c>
      <c r="O243">
        <v>94.7</v>
      </c>
      <c r="P243">
        <v>23.4</v>
      </c>
      <c r="Q243">
        <v>0</v>
      </c>
      <c r="R243">
        <v>0</v>
      </c>
      <c r="S243">
        <v>0</v>
      </c>
      <c r="T243">
        <v>0.46100000000000002</v>
      </c>
      <c r="U243">
        <v>50.85</v>
      </c>
      <c r="V243">
        <v>0.56000000000000005</v>
      </c>
      <c r="W243">
        <v>2.726</v>
      </c>
      <c r="X243">
        <v>102.1</v>
      </c>
      <c r="Y243">
        <v>23.53</v>
      </c>
    </row>
    <row r="244" spans="3:27" s="1" customFormat="1" x14ac:dyDescent="0.25">
      <c r="C244" s="28">
        <f t="shared" si="3"/>
        <v>44206.958333332754</v>
      </c>
      <c r="D244" s="1">
        <v>240</v>
      </c>
      <c r="E244">
        <v>90.7</v>
      </c>
      <c r="F244">
        <v>22.96</v>
      </c>
      <c r="G244">
        <v>0</v>
      </c>
      <c r="H244">
        <v>0</v>
      </c>
      <c r="I244">
        <v>0</v>
      </c>
      <c r="J244">
        <v>1.0169999999999999</v>
      </c>
      <c r="K244">
        <v>63</v>
      </c>
      <c r="L244" t="s">
        <v>29</v>
      </c>
      <c r="M244">
        <v>0.93600000000000005</v>
      </c>
      <c r="N244">
        <v>12.61</v>
      </c>
      <c r="O244">
        <v>95.8</v>
      </c>
      <c r="P244">
        <v>22.97</v>
      </c>
      <c r="Q244">
        <v>0</v>
      </c>
      <c r="R244">
        <v>0</v>
      </c>
      <c r="S244">
        <v>0</v>
      </c>
      <c r="T244">
        <v>0.65400000000000003</v>
      </c>
      <c r="U244">
        <v>52.78</v>
      </c>
      <c r="V244">
        <v>0.75800000000000001</v>
      </c>
      <c r="W244">
        <v>2.6840000000000002</v>
      </c>
      <c r="X244">
        <v>102.2</v>
      </c>
      <c r="Y244">
        <v>22.7</v>
      </c>
      <c r="Z244" s="84">
        <f>SUM(G221:G244)/1025</f>
        <v>3.2496780487804879</v>
      </c>
      <c r="AA244" s="84">
        <f>SUM(Q221:Q244)/1025</f>
        <v>2.8523736585365853</v>
      </c>
    </row>
    <row r="245" spans="3:27" s="1" customFormat="1" x14ac:dyDescent="0.25">
      <c r="C245" s="28">
        <f t="shared" si="3"/>
        <v>44206.999999999418</v>
      </c>
      <c r="D245" s="1">
        <v>241</v>
      </c>
      <c r="E245">
        <v>91.4</v>
      </c>
      <c r="F245">
        <v>22.7</v>
      </c>
      <c r="G245">
        <v>0</v>
      </c>
      <c r="H245">
        <v>0</v>
      </c>
      <c r="I245">
        <v>0</v>
      </c>
      <c r="J245">
        <v>0.59799999999999998</v>
      </c>
      <c r="K245">
        <v>66.8</v>
      </c>
      <c r="L245" t="s">
        <v>29</v>
      </c>
      <c r="M245">
        <v>0.93600000000000005</v>
      </c>
      <c r="N245">
        <v>12.6</v>
      </c>
      <c r="O245">
        <v>97.8</v>
      </c>
      <c r="P245">
        <v>22.57</v>
      </c>
      <c r="Q245">
        <v>0</v>
      </c>
      <c r="R245">
        <v>0</v>
      </c>
      <c r="S245">
        <v>0</v>
      </c>
      <c r="T245">
        <v>0.51200000000000001</v>
      </c>
      <c r="U245">
        <v>57.5</v>
      </c>
      <c r="V245">
        <v>0.60699999999999998</v>
      </c>
      <c r="W245">
        <v>2.6739999999999999</v>
      </c>
      <c r="X245">
        <v>102.2</v>
      </c>
      <c r="Y245">
        <v>22.49</v>
      </c>
    </row>
    <row r="246" spans="3:27" s="1" customFormat="1" x14ac:dyDescent="0.25">
      <c r="C246" s="28">
        <f t="shared" si="3"/>
        <v>44207.041666666082</v>
      </c>
      <c r="D246" s="1">
        <v>242</v>
      </c>
      <c r="E246">
        <v>94</v>
      </c>
      <c r="F246">
        <v>22</v>
      </c>
      <c r="G246">
        <v>0</v>
      </c>
      <c r="H246">
        <v>0</v>
      </c>
      <c r="I246">
        <v>0</v>
      </c>
      <c r="J246">
        <v>0.35499999999999998</v>
      </c>
      <c r="K246">
        <v>75.28</v>
      </c>
      <c r="L246" t="s">
        <v>29</v>
      </c>
      <c r="M246">
        <v>0.93600000000000005</v>
      </c>
      <c r="N246">
        <v>12.59</v>
      </c>
      <c r="O246">
        <v>99.4</v>
      </c>
      <c r="P246">
        <v>21.9</v>
      </c>
      <c r="Q246">
        <v>0</v>
      </c>
      <c r="R246">
        <v>0</v>
      </c>
      <c r="S246">
        <v>0</v>
      </c>
      <c r="T246">
        <v>0.436</v>
      </c>
      <c r="U246">
        <v>60.16</v>
      </c>
      <c r="V246">
        <v>0.51900000000000002</v>
      </c>
      <c r="W246">
        <v>2.6110000000000002</v>
      </c>
      <c r="X246">
        <v>102.1</v>
      </c>
      <c r="Y246">
        <v>21.75</v>
      </c>
    </row>
    <row r="247" spans="3:27" s="1" customFormat="1" x14ac:dyDescent="0.25">
      <c r="C247" s="28">
        <f t="shared" si="3"/>
        <v>44207.083333332746</v>
      </c>
      <c r="D247" s="1">
        <v>243</v>
      </c>
      <c r="E247">
        <v>95.2</v>
      </c>
      <c r="F247">
        <v>21.47</v>
      </c>
      <c r="G247">
        <v>0</v>
      </c>
      <c r="H247">
        <v>0</v>
      </c>
      <c r="I247">
        <v>0</v>
      </c>
      <c r="J247">
        <v>0.11700000000000001</v>
      </c>
      <c r="K247">
        <v>88.4</v>
      </c>
      <c r="L247" t="s">
        <v>29</v>
      </c>
      <c r="M247">
        <v>0.93600000000000005</v>
      </c>
      <c r="N247">
        <v>12.57</v>
      </c>
      <c r="O247">
        <v>100</v>
      </c>
      <c r="P247">
        <v>21.3</v>
      </c>
      <c r="Q247">
        <v>0</v>
      </c>
      <c r="R247">
        <v>0</v>
      </c>
      <c r="S247">
        <v>0</v>
      </c>
      <c r="T247">
        <v>0.313</v>
      </c>
      <c r="U247">
        <v>86.3</v>
      </c>
      <c r="V247">
        <v>0.377</v>
      </c>
      <c r="W247">
        <v>2.5329999999999999</v>
      </c>
      <c r="X247">
        <v>102.1</v>
      </c>
      <c r="Y247">
        <v>21.22</v>
      </c>
    </row>
    <row r="248" spans="3:27" s="1" customFormat="1" x14ac:dyDescent="0.25">
      <c r="C248" s="28">
        <f t="shared" si="3"/>
        <v>44207.124999999411</v>
      </c>
      <c r="D248" s="1">
        <v>244</v>
      </c>
      <c r="E248">
        <v>96.3</v>
      </c>
      <c r="F248">
        <v>21.16</v>
      </c>
      <c r="G248">
        <v>0</v>
      </c>
      <c r="H248">
        <v>0</v>
      </c>
      <c r="I248">
        <v>0</v>
      </c>
      <c r="J248">
        <v>0.186</v>
      </c>
      <c r="K248">
        <v>71.28</v>
      </c>
      <c r="L248" t="s">
        <v>29</v>
      </c>
      <c r="M248">
        <v>0.93500000000000005</v>
      </c>
      <c r="N248">
        <v>12.55</v>
      </c>
      <c r="O248">
        <v>100</v>
      </c>
      <c r="P248">
        <v>21.08</v>
      </c>
      <c r="Q248">
        <v>0</v>
      </c>
      <c r="R248">
        <v>0</v>
      </c>
      <c r="S248">
        <v>0</v>
      </c>
      <c r="T248">
        <v>0.45</v>
      </c>
      <c r="U248">
        <v>48.06</v>
      </c>
      <c r="V248">
        <v>0.53200000000000003</v>
      </c>
      <c r="W248">
        <v>2.496</v>
      </c>
      <c r="X248">
        <v>102.1</v>
      </c>
      <c r="Y248">
        <v>20.86</v>
      </c>
    </row>
    <row r="249" spans="3:27" s="1" customFormat="1" x14ac:dyDescent="0.25">
      <c r="C249" s="28">
        <f t="shared" si="3"/>
        <v>44207.166666666075</v>
      </c>
      <c r="D249" s="1">
        <v>245</v>
      </c>
      <c r="E249">
        <v>96.4</v>
      </c>
      <c r="F249">
        <v>21.11</v>
      </c>
      <c r="G249">
        <v>0</v>
      </c>
      <c r="H249">
        <v>0</v>
      </c>
      <c r="I249">
        <v>0</v>
      </c>
      <c r="J249">
        <v>7.8E-2</v>
      </c>
      <c r="K249">
        <v>50.3</v>
      </c>
      <c r="L249" t="s">
        <v>29</v>
      </c>
      <c r="M249">
        <v>0.93500000000000005</v>
      </c>
      <c r="N249">
        <v>12.54</v>
      </c>
      <c r="O249">
        <v>100</v>
      </c>
      <c r="P249">
        <v>21.05</v>
      </c>
      <c r="Q249">
        <v>0</v>
      </c>
      <c r="R249">
        <v>0</v>
      </c>
      <c r="S249">
        <v>0</v>
      </c>
      <c r="T249">
        <v>0.78800000000000003</v>
      </c>
      <c r="U249">
        <v>42.08</v>
      </c>
      <c r="V249">
        <v>0.88400000000000001</v>
      </c>
      <c r="W249">
        <v>2.496</v>
      </c>
      <c r="X249">
        <v>102.1</v>
      </c>
      <c r="Y249">
        <v>20.78</v>
      </c>
    </row>
    <row r="250" spans="3:27" s="1" customFormat="1" x14ac:dyDescent="0.25">
      <c r="C250" s="28">
        <f t="shared" si="3"/>
        <v>44207.208333332739</v>
      </c>
      <c r="D250" s="1">
        <v>246</v>
      </c>
      <c r="E250">
        <v>96.2</v>
      </c>
      <c r="F250">
        <v>20.77</v>
      </c>
      <c r="G250">
        <v>0</v>
      </c>
      <c r="H250">
        <v>0</v>
      </c>
      <c r="I250">
        <v>0</v>
      </c>
      <c r="J250">
        <v>0</v>
      </c>
      <c r="K250">
        <v>99.9</v>
      </c>
      <c r="L250" t="s">
        <v>29</v>
      </c>
      <c r="M250">
        <v>0.93400000000000005</v>
      </c>
      <c r="N250">
        <v>12.52</v>
      </c>
      <c r="O250">
        <v>100</v>
      </c>
      <c r="P250">
        <v>20.7</v>
      </c>
      <c r="Q250">
        <v>0</v>
      </c>
      <c r="R250">
        <v>0</v>
      </c>
      <c r="S250">
        <v>0</v>
      </c>
      <c r="T250">
        <v>0.58899999999999997</v>
      </c>
      <c r="U250">
        <v>123.5</v>
      </c>
      <c r="V250">
        <v>0.68899999999999995</v>
      </c>
      <c r="W250">
        <v>2.4409999999999998</v>
      </c>
      <c r="X250">
        <v>102.1</v>
      </c>
      <c r="Y250">
        <v>20.53</v>
      </c>
    </row>
    <row r="251" spans="3:27" s="1" customFormat="1" x14ac:dyDescent="0.25">
      <c r="C251" s="28">
        <f t="shared" si="3"/>
        <v>44207.249999999403</v>
      </c>
      <c r="D251" s="1">
        <v>247</v>
      </c>
      <c r="E251">
        <v>97</v>
      </c>
      <c r="F251">
        <v>20.2</v>
      </c>
      <c r="G251">
        <v>0</v>
      </c>
      <c r="H251">
        <v>0</v>
      </c>
      <c r="I251">
        <v>0</v>
      </c>
      <c r="J251">
        <v>0.14399999999999999</v>
      </c>
      <c r="K251">
        <v>83.8</v>
      </c>
      <c r="L251" t="s">
        <v>29</v>
      </c>
      <c r="M251">
        <v>0.93400000000000005</v>
      </c>
      <c r="N251">
        <v>12.5</v>
      </c>
      <c r="O251">
        <v>100</v>
      </c>
      <c r="P251">
        <v>20.12</v>
      </c>
      <c r="Q251">
        <v>0</v>
      </c>
      <c r="R251">
        <v>0</v>
      </c>
      <c r="S251">
        <v>0</v>
      </c>
      <c r="T251">
        <v>0.88700000000000001</v>
      </c>
      <c r="U251">
        <v>60.2</v>
      </c>
      <c r="V251">
        <v>1.0229999999999999</v>
      </c>
      <c r="W251">
        <v>2.3530000000000002</v>
      </c>
      <c r="X251">
        <v>102.1</v>
      </c>
      <c r="Y251">
        <v>19.940000000000001</v>
      </c>
    </row>
    <row r="252" spans="3:27" s="1" customFormat="1" x14ac:dyDescent="0.25">
      <c r="C252" s="28">
        <f t="shared" si="3"/>
        <v>44207.291666666068</v>
      </c>
      <c r="D252" s="1">
        <v>248</v>
      </c>
      <c r="E252">
        <v>97.4</v>
      </c>
      <c r="F252">
        <v>20.62</v>
      </c>
      <c r="G252">
        <v>9.69</v>
      </c>
      <c r="H252">
        <v>2.9072519999999999E-3</v>
      </c>
      <c r="I252">
        <v>0</v>
      </c>
      <c r="J252">
        <v>0.17199999999999999</v>
      </c>
      <c r="K252">
        <v>76.28</v>
      </c>
      <c r="L252" t="s">
        <v>29</v>
      </c>
      <c r="M252">
        <v>0.93300000000000005</v>
      </c>
      <c r="N252">
        <v>12.5</v>
      </c>
      <c r="O252">
        <v>100</v>
      </c>
      <c r="P252">
        <v>20.65</v>
      </c>
      <c r="Q252">
        <v>7.35</v>
      </c>
      <c r="R252"/>
      <c r="S252">
        <v>0</v>
      </c>
      <c r="T252">
        <v>1.405</v>
      </c>
      <c r="U252">
        <v>37.869999999999997</v>
      </c>
      <c r="V252">
        <v>1.5940000000000001</v>
      </c>
      <c r="W252">
        <v>2.4329999999999998</v>
      </c>
      <c r="X252">
        <v>102.2</v>
      </c>
      <c r="Y252">
        <v>20.18</v>
      </c>
    </row>
    <row r="253" spans="3:27" s="1" customFormat="1" x14ac:dyDescent="0.25">
      <c r="C253" s="28">
        <f t="shared" si="3"/>
        <v>44207.333333332732</v>
      </c>
      <c r="D253" s="1">
        <v>249</v>
      </c>
      <c r="E253">
        <v>92.4</v>
      </c>
      <c r="F253">
        <v>22.43</v>
      </c>
      <c r="G253">
        <v>111.4</v>
      </c>
      <c r="H253">
        <v>3.3414739999999998E-2</v>
      </c>
      <c r="I253">
        <v>0</v>
      </c>
      <c r="J253">
        <v>1.254</v>
      </c>
      <c r="K253">
        <v>73.739999999999995</v>
      </c>
      <c r="L253" t="s">
        <v>29</v>
      </c>
      <c r="M253">
        <v>0.93300000000000005</v>
      </c>
      <c r="N253">
        <v>13</v>
      </c>
      <c r="O253">
        <v>99.9</v>
      </c>
      <c r="P253">
        <v>22.38</v>
      </c>
      <c r="Q253">
        <v>91.5</v>
      </c>
      <c r="R253"/>
      <c r="S253">
        <v>0</v>
      </c>
      <c r="T253">
        <v>1.9159999999999999</v>
      </c>
      <c r="U253">
        <v>39.380000000000003</v>
      </c>
      <c r="V253">
        <v>2.1520000000000001</v>
      </c>
      <c r="W253">
        <v>2.702</v>
      </c>
      <c r="X253">
        <v>102.3</v>
      </c>
      <c r="Y253">
        <v>22.03</v>
      </c>
    </row>
    <row r="254" spans="3:27" s="1" customFormat="1" x14ac:dyDescent="0.25">
      <c r="C254" s="28">
        <f t="shared" si="3"/>
        <v>44207.374999999396</v>
      </c>
      <c r="D254" s="1">
        <v>250</v>
      </c>
      <c r="E254">
        <v>84.6</v>
      </c>
      <c r="F254">
        <v>24.67</v>
      </c>
      <c r="G254">
        <v>165.7</v>
      </c>
      <c r="H254">
        <v>4.9717459999999998E-2</v>
      </c>
      <c r="I254">
        <v>0</v>
      </c>
      <c r="J254">
        <v>1.464</v>
      </c>
      <c r="K254">
        <v>64.45</v>
      </c>
      <c r="L254" t="s">
        <v>29</v>
      </c>
      <c r="M254">
        <v>0.93300000000000005</v>
      </c>
      <c r="N254">
        <v>13.19</v>
      </c>
      <c r="O254">
        <v>96.4</v>
      </c>
      <c r="P254">
        <v>24.43</v>
      </c>
      <c r="Q254">
        <v>146.5</v>
      </c>
      <c r="R254"/>
      <c r="S254">
        <v>0</v>
      </c>
      <c r="T254">
        <v>1.946</v>
      </c>
      <c r="U254">
        <v>39.700000000000003</v>
      </c>
      <c r="V254">
        <v>2.242</v>
      </c>
      <c r="W254">
        <v>2.9470000000000001</v>
      </c>
      <c r="X254">
        <v>102.4</v>
      </c>
      <c r="Y254">
        <v>24.89</v>
      </c>
    </row>
    <row r="255" spans="3:27" s="1" customFormat="1" x14ac:dyDescent="0.25">
      <c r="C255" s="28">
        <f t="shared" si="3"/>
        <v>44207.41666666606</v>
      </c>
      <c r="D255" s="1">
        <v>251</v>
      </c>
      <c r="E255">
        <v>76.33</v>
      </c>
      <c r="F255">
        <v>26.08</v>
      </c>
      <c r="G255">
        <v>205</v>
      </c>
      <c r="H255">
        <v>6.1508840000000002E-2</v>
      </c>
      <c r="I255">
        <v>0</v>
      </c>
      <c r="J255">
        <v>1.2</v>
      </c>
      <c r="K255">
        <v>88.7</v>
      </c>
      <c r="L255" t="s">
        <v>29</v>
      </c>
      <c r="M255">
        <v>0.93300000000000005</v>
      </c>
      <c r="N255">
        <v>13.15</v>
      </c>
      <c r="O255">
        <v>89.2</v>
      </c>
      <c r="P255">
        <v>25.7</v>
      </c>
      <c r="Q255">
        <v>181.9</v>
      </c>
      <c r="R255"/>
      <c r="S255">
        <v>0</v>
      </c>
      <c r="T255">
        <v>1.034</v>
      </c>
      <c r="U255">
        <v>69.87</v>
      </c>
      <c r="V255">
        <v>1.35</v>
      </c>
      <c r="W255">
        <v>2.9409999999999998</v>
      </c>
      <c r="X255">
        <v>102.4</v>
      </c>
      <c r="Y255">
        <v>26.77</v>
      </c>
    </row>
    <row r="256" spans="3:27" s="1" customFormat="1" x14ac:dyDescent="0.25">
      <c r="C256" s="28">
        <f t="shared" si="3"/>
        <v>44207.458333332725</v>
      </c>
      <c r="D256" s="1">
        <v>252</v>
      </c>
      <c r="E256">
        <v>66.260000000000005</v>
      </c>
      <c r="F256">
        <v>27.36</v>
      </c>
      <c r="G256">
        <v>255.4</v>
      </c>
      <c r="H256">
        <v>7.6628550000000004E-2</v>
      </c>
      <c r="I256">
        <v>0</v>
      </c>
      <c r="J256">
        <v>0.90700000000000003</v>
      </c>
      <c r="K256">
        <v>173.9</v>
      </c>
      <c r="L256" t="s">
        <v>29</v>
      </c>
      <c r="M256">
        <v>0.93200000000000005</v>
      </c>
      <c r="N256">
        <v>13.13</v>
      </c>
      <c r="O256">
        <v>79.98</v>
      </c>
      <c r="P256">
        <v>26.61</v>
      </c>
      <c r="Q256">
        <v>230.2</v>
      </c>
      <c r="R256"/>
      <c r="S256">
        <v>0</v>
      </c>
      <c r="T256">
        <v>0.875</v>
      </c>
      <c r="U256">
        <v>174.1</v>
      </c>
      <c r="V256">
        <v>1.1259999999999999</v>
      </c>
      <c r="W256">
        <v>2.7850000000000001</v>
      </c>
      <c r="X256">
        <v>102.4</v>
      </c>
      <c r="Y256">
        <v>28.13</v>
      </c>
    </row>
    <row r="257" spans="3:27" s="1" customFormat="1" x14ac:dyDescent="0.25">
      <c r="C257" s="28">
        <f t="shared" si="3"/>
        <v>44207.499999999389</v>
      </c>
      <c r="D257" s="1">
        <v>253</v>
      </c>
      <c r="E257">
        <v>66.67</v>
      </c>
      <c r="F257">
        <v>27.64</v>
      </c>
      <c r="G257">
        <v>305.10000000000002</v>
      </c>
      <c r="H257">
        <v>9.1543169999999993E-2</v>
      </c>
      <c r="I257">
        <v>0</v>
      </c>
      <c r="J257">
        <v>1.359</v>
      </c>
      <c r="K257">
        <v>228.1</v>
      </c>
      <c r="L257" t="s">
        <v>29</v>
      </c>
      <c r="M257">
        <v>0.93300000000000005</v>
      </c>
      <c r="N257">
        <v>13.11</v>
      </c>
      <c r="O257">
        <v>78.92</v>
      </c>
      <c r="P257">
        <v>27</v>
      </c>
      <c r="Q257">
        <v>276.5</v>
      </c>
      <c r="R257"/>
      <c r="S257">
        <v>0</v>
      </c>
      <c r="T257">
        <v>1.1279999999999999</v>
      </c>
      <c r="U257">
        <v>278.39999999999998</v>
      </c>
      <c r="V257">
        <v>1.5229999999999999</v>
      </c>
      <c r="W257">
        <v>2.8180000000000001</v>
      </c>
      <c r="X257">
        <v>102.3</v>
      </c>
      <c r="Y257">
        <v>29.12</v>
      </c>
    </row>
    <row r="258" spans="3:27" s="1" customFormat="1" x14ac:dyDescent="0.25">
      <c r="C258" s="28">
        <f t="shared" si="3"/>
        <v>44207.541666666053</v>
      </c>
      <c r="D258" s="1">
        <v>254</v>
      </c>
      <c r="E258">
        <v>64.959999999999994</v>
      </c>
      <c r="F258">
        <v>27.93</v>
      </c>
      <c r="G258">
        <v>391.5</v>
      </c>
      <c r="H258">
        <v>0.117441</v>
      </c>
      <c r="I258">
        <v>0</v>
      </c>
      <c r="J258">
        <v>1.7749999999999999</v>
      </c>
      <c r="K258">
        <v>240.1</v>
      </c>
      <c r="L258" t="s">
        <v>29</v>
      </c>
      <c r="M258">
        <v>0.93300000000000005</v>
      </c>
      <c r="N258">
        <v>13.09</v>
      </c>
      <c r="O258">
        <v>77.06</v>
      </c>
      <c r="P258">
        <v>27.44</v>
      </c>
      <c r="Q258">
        <v>344.6</v>
      </c>
      <c r="R258"/>
      <c r="S258">
        <v>0</v>
      </c>
      <c r="T258">
        <v>1.5489999999999999</v>
      </c>
      <c r="U258">
        <v>285</v>
      </c>
      <c r="V258">
        <v>1.958</v>
      </c>
      <c r="W258">
        <v>2.8159999999999998</v>
      </c>
      <c r="X258">
        <v>102.2</v>
      </c>
      <c r="Y258">
        <v>29.62</v>
      </c>
    </row>
    <row r="259" spans="3:27" s="1" customFormat="1" x14ac:dyDescent="0.25">
      <c r="C259" s="28">
        <f t="shared" si="3"/>
        <v>44207.583333332717</v>
      </c>
      <c r="D259" s="1">
        <v>255</v>
      </c>
      <c r="E259">
        <v>59.16</v>
      </c>
      <c r="F259">
        <v>28.95</v>
      </c>
      <c r="G259">
        <v>567.70000000000005</v>
      </c>
      <c r="H259">
        <v>0.17029929999999999</v>
      </c>
      <c r="I259">
        <v>0</v>
      </c>
      <c r="J259">
        <v>2.6720000000000002</v>
      </c>
      <c r="K259">
        <v>251.5</v>
      </c>
      <c r="L259" t="s">
        <v>29</v>
      </c>
      <c r="M259">
        <v>0.93300000000000005</v>
      </c>
      <c r="N259">
        <v>13.07</v>
      </c>
      <c r="O259">
        <v>71.25</v>
      </c>
      <c r="P259">
        <v>28.51</v>
      </c>
      <c r="Q259">
        <v>512.70000000000005</v>
      </c>
      <c r="R259"/>
      <c r="S259">
        <v>0</v>
      </c>
      <c r="T259">
        <v>2.5979999999999999</v>
      </c>
      <c r="U259">
        <v>295.7</v>
      </c>
      <c r="V259">
        <v>3.2050000000000001</v>
      </c>
      <c r="W259">
        <v>2.7650000000000001</v>
      </c>
      <c r="X259">
        <v>102.1</v>
      </c>
      <c r="Y259">
        <v>31.36</v>
      </c>
    </row>
    <row r="260" spans="3:27" s="1" customFormat="1" x14ac:dyDescent="0.25">
      <c r="C260" s="28">
        <f t="shared" si="3"/>
        <v>44207.624999999382</v>
      </c>
      <c r="D260" s="1">
        <v>256</v>
      </c>
      <c r="E260">
        <v>57.27</v>
      </c>
      <c r="F260">
        <v>29.09</v>
      </c>
      <c r="G260">
        <v>473.3</v>
      </c>
      <c r="H260">
        <v>0.14198379999999999</v>
      </c>
      <c r="I260">
        <v>0</v>
      </c>
      <c r="J260">
        <v>2.4009999999999998</v>
      </c>
      <c r="K260">
        <v>250.6</v>
      </c>
      <c r="L260" t="s">
        <v>29</v>
      </c>
      <c r="M260">
        <v>0.93300000000000005</v>
      </c>
      <c r="N260">
        <v>13.05</v>
      </c>
      <c r="O260">
        <v>68.010000000000005</v>
      </c>
      <c r="P260">
        <v>28.72</v>
      </c>
      <c r="Q260">
        <v>420.6</v>
      </c>
      <c r="R260"/>
      <c r="S260">
        <v>0</v>
      </c>
      <c r="T260">
        <v>2.3029999999999999</v>
      </c>
      <c r="U260">
        <v>293.7</v>
      </c>
      <c r="V260">
        <v>2.9329999999999998</v>
      </c>
      <c r="W260">
        <v>2.6840000000000002</v>
      </c>
      <c r="X260">
        <v>102</v>
      </c>
      <c r="Y260">
        <v>31.37</v>
      </c>
    </row>
    <row r="261" spans="3:27" s="1" customFormat="1" x14ac:dyDescent="0.25">
      <c r="C261" s="28">
        <f t="shared" si="3"/>
        <v>44207.666666666046</v>
      </c>
      <c r="D261" s="1">
        <v>257</v>
      </c>
      <c r="E261">
        <v>55.8</v>
      </c>
      <c r="F261">
        <v>29.68</v>
      </c>
      <c r="G261">
        <v>271.39999999999998</v>
      </c>
      <c r="H261">
        <v>8.1423899999999994E-2</v>
      </c>
      <c r="I261">
        <v>0</v>
      </c>
      <c r="J261">
        <v>1.2170000000000001</v>
      </c>
      <c r="K261">
        <v>251.3</v>
      </c>
      <c r="L261" t="s">
        <v>29</v>
      </c>
      <c r="M261">
        <v>0.93400000000000005</v>
      </c>
      <c r="N261">
        <v>13.05</v>
      </c>
      <c r="O261">
        <v>66.72</v>
      </c>
      <c r="P261">
        <v>28.99</v>
      </c>
      <c r="Q261">
        <v>237.5</v>
      </c>
      <c r="R261"/>
      <c r="S261">
        <v>0</v>
      </c>
      <c r="T261">
        <v>1.2350000000000001</v>
      </c>
      <c r="U261">
        <v>285.3</v>
      </c>
      <c r="V261">
        <v>1.573</v>
      </c>
      <c r="W261">
        <v>2.6720000000000002</v>
      </c>
      <c r="X261">
        <v>102</v>
      </c>
      <c r="Y261">
        <v>31.48</v>
      </c>
    </row>
    <row r="262" spans="3:27" s="1" customFormat="1" x14ac:dyDescent="0.25">
      <c r="C262" s="28">
        <f t="shared" ref="C262:C325" si="4">C261+TIME(1,0,0)</f>
        <v>44207.70833333271</v>
      </c>
      <c r="D262" s="1">
        <v>258</v>
      </c>
      <c r="E262">
        <v>61.71</v>
      </c>
      <c r="F262">
        <v>28.56</v>
      </c>
      <c r="G262">
        <v>126.7</v>
      </c>
      <c r="H262">
        <v>3.8009559999999998E-2</v>
      </c>
      <c r="I262">
        <v>0</v>
      </c>
      <c r="J262">
        <v>1.6659999999999999</v>
      </c>
      <c r="K262">
        <v>225.5</v>
      </c>
      <c r="L262" t="s">
        <v>29</v>
      </c>
      <c r="M262">
        <v>0.93500000000000005</v>
      </c>
      <c r="N262">
        <v>13.05</v>
      </c>
      <c r="O262">
        <v>69.47</v>
      </c>
      <c r="P262">
        <v>28.49</v>
      </c>
      <c r="Q262">
        <v>112</v>
      </c>
      <c r="R262"/>
      <c r="S262">
        <v>0</v>
      </c>
      <c r="T262">
        <v>1.3919999999999999</v>
      </c>
      <c r="U262">
        <v>279.39999999999998</v>
      </c>
      <c r="V262">
        <v>1.732</v>
      </c>
      <c r="W262">
        <v>2.7</v>
      </c>
      <c r="X262">
        <v>102</v>
      </c>
      <c r="Y262">
        <v>30.39</v>
      </c>
    </row>
    <row r="263" spans="3:27" s="1" customFormat="1" x14ac:dyDescent="0.25">
      <c r="C263" s="28">
        <f t="shared" si="4"/>
        <v>44207.749999999374</v>
      </c>
      <c r="D263" s="1">
        <v>259</v>
      </c>
      <c r="E263">
        <v>70.75</v>
      </c>
      <c r="F263">
        <v>26.53</v>
      </c>
      <c r="G263">
        <v>14.93</v>
      </c>
      <c r="H263">
        <v>4.4800680000000002E-3</v>
      </c>
      <c r="I263">
        <v>0</v>
      </c>
      <c r="J263">
        <v>1.446</v>
      </c>
      <c r="K263">
        <v>219.9</v>
      </c>
      <c r="L263" t="s">
        <v>29</v>
      </c>
      <c r="M263">
        <v>0.93600000000000005</v>
      </c>
      <c r="N263">
        <v>12.94</v>
      </c>
      <c r="O263">
        <v>76.3</v>
      </c>
      <c r="P263">
        <v>26.68</v>
      </c>
      <c r="Q263">
        <v>13.12</v>
      </c>
      <c r="R263"/>
      <c r="S263">
        <v>0</v>
      </c>
      <c r="T263">
        <v>1.093</v>
      </c>
      <c r="U263">
        <v>271.7</v>
      </c>
      <c r="V263">
        <v>1.508</v>
      </c>
      <c r="W263">
        <v>2.67</v>
      </c>
      <c r="X263">
        <v>102</v>
      </c>
      <c r="Y263">
        <v>27.28</v>
      </c>
    </row>
    <row r="264" spans="3:27" s="1" customFormat="1" x14ac:dyDescent="0.25">
      <c r="C264" s="28">
        <f t="shared" si="4"/>
        <v>44207.791666666039</v>
      </c>
      <c r="D264" s="1">
        <v>260</v>
      </c>
      <c r="E264">
        <v>79.83</v>
      </c>
      <c r="F264">
        <v>24.28</v>
      </c>
      <c r="G264">
        <v>0</v>
      </c>
      <c r="H264">
        <v>0</v>
      </c>
      <c r="I264">
        <v>0</v>
      </c>
      <c r="J264">
        <v>0.44800000000000001</v>
      </c>
      <c r="K264">
        <v>124.4</v>
      </c>
      <c r="L264" t="s">
        <v>29</v>
      </c>
      <c r="M264">
        <v>0.93600000000000005</v>
      </c>
      <c r="N264">
        <v>12.72</v>
      </c>
      <c r="O264">
        <v>85.9</v>
      </c>
      <c r="P264">
        <v>24.14</v>
      </c>
      <c r="Q264">
        <v>0</v>
      </c>
      <c r="R264">
        <v>0</v>
      </c>
      <c r="S264">
        <v>0</v>
      </c>
      <c r="T264">
        <v>0.65200000000000002</v>
      </c>
      <c r="U264">
        <v>144.30000000000001</v>
      </c>
      <c r="V264">
        <v>0.77400000000000002</v>
      </c>
      <c r="W264">
        <v>2.5819999999999999</v>
      </c>
      <c r="X264">
        <v>102.1</v>
      </c>
      <c r="Y264">
        <v>24.56</v>
      </c>
    </row>
    <row r="265" spans="3:27" s="1" customFormat="1" x14ac:dyDescent="0.25">
      <c r="C265" s="28">
        <f t="shared" si="4"/>
        <v>44207.833333332703</v>
      </c>
      <c r="D265" s="1">
        <v>261</v>
      </c>
      <c r="E265">
        <v>87.2</v>
      </c>
      <c r="F265">
        <v>22.76</v>
      </c>
      <c r="G265">
        <v>0</v>
      </c>
      <c r="H265">
        <v>0</v>
      </c>
      <c r="I265">
        <v>0</v>
      </c>
      <c r="J265">
        <v>0.55200000000000005</v>
      </c>
      <c r="K265">
        <v>69.64</v>
      </c>
      <c r="L265" t="s">
        <v>29</v>
      </c>
      <c r="M265">
        <v>0.93600000000000005</v>
      </c>
      <c r="N265">
        <v>12.66</v>
      </c>
      <c r="O265">
        <v>91.9</v>
      </c>
      <c r="P265">
        <v>22.74</v>
      </c>
      <c r="Q265">
        <v>0</v>
      </c>
      <c r="R265">
        <v>0</v>
      </c>
      <c r="S265">
        <v>0</v>
      </c>
      <c r="T265">
        <v>0.58199999999999996</v>
      </c>
      <c r="U265">
        <v>124.5</v>
      </c>
      <c r="V265">
        <v>0.68500000000000005</v>
      </c>
      <c r="W265">
        <v>2.5419999999999998</v>
      </c>
      <c r="X265">
        <v>102.2</v>
      </c>
      <c r="Y265">
        <v>22.67</v>
      </c>
    </row>
    <row r="266" spans="3:27" s="1" customFormat="1" x14ac:dyDescent="0.25">
      <c r="C266" s="28">
        <f t="shared" si="4"/>
        <v>44207.874999999367</v>
      </c>
      <c r="D266" s="1">
        <v>262</v>
      </c>
      <c r="E266">
        <v>87.9</v>
      </c>
      <c r="F266">
        <v>22.93</v>
      </c>
      <c r="G266">
        <v>0</v>
      </c>
      <c r="H266">
        <v>0</v>
      </c>
      <c r="I266">
        <v>0</v>
      </c>
      <c r="J266">
        <v>0.36799999999999999</v>
      </c>
      <c r="K266">
        <v>94.3</v>
      </c>
      <c r="L266" t="s">
        <v>29</v>
      </c>
      <c r="M266">
        <v>0.93600000000000005</v>
      </c>
      <c r="N266">
        <v>12.64</v>
      </c>
      <c r="O266">
        <v>93.9</v>
      </c>
      <c r="P266">
        <v>22.83</v>
      </c>
      <c r="Q266">
        <v>0</v>
      </c>
      <c r="R266">
        <v>0</v>
      </c>
      <c r="S266">
        <v>0</v>
      </c>
      <c r="T266">
        <v>0.84199999999999997</v>
      </c>
      <c r="U266">
        <v>146.19999999999999</v>
      </c>
      <c r="V266">
        <v>0.98</v>
      </c>
      <c r="W266">
        <v>2.6110000000000002</v>
      </c>
      <c r="X266">
        <v>102.3</v>
      </c>
      <c r="Y266">
        <v>22.66</v>
      </c>
    </row>
    <row r="267" spans="3:27" s="1" customFormat="1" x14ac:dyDescent="0.25">
      <c r="C267" s="28">
        <f t="shared" si="4"/>
        <v>44207.916666666031</v>
      </c>
      <c r="D267" s="1">
        <v>263</v>
      </c>
      <c r="E267">
        <v>86</v>
      </c>
      <c r="F267">
        <v>23.12</v>
      </c>
      <c r="G267">
        <v>0</v>
      </c>
      <c r="H267">
        <v>0</v>
      </c>
      <c r="I267">
        <v>0</v>
      </c>
      <c r="J267">
        <v>0.875</v>
      </c>
      <c r="K267">
        <v>198.2</v>
      </c>
      <c r="L267" t="s">
        <v>29</v>
      </c>
      <c r="M267">
        <v>0.93600000000000005</v>
      </c>
      <c r="N267">
        <v>12.63</v>
      </c>
      <c r="O267">
        <v>92.1</v>
      </c>
      <c r="P267">
        <v>23.11</v>
      </c>
      <c r="Q267">
        <v>0</v>
      </c>
      <c r="R267">
        <v>0</v>
      </c>
      <c r="S267">
        <v>0</v>
      </c>
      <c r="T267">
        <v>0.627</v>
      </c>
      <c r="U267">
        <v>189.3</v>
      </c>
      <c r="V267">
        <v>0.81899999999999995</v>
      </c>
      <c r="W267">
        <v>2.5960000000000001</v>
      </c>
      <c r="X267">
        <v>102.3</v>
      </c>
      <c r="Y267">
        <v>22.42</v>
      </c>
    </row>
    <row r="268" spans="3:27" s="1" customFormat="1" x14ac:dyDescent="0.25">
      <c r="C268" s="28">
        <f t="shared" si="4"/>
        <v>44207.958333332695</v>
      </c>
      <c r="D268" s="1">
        <v>264</v>
      </c>
      <c r="E268">
        <v>76.23</v>
      </c>
      <c r="F268">
        <v>24.67</v>
      </c>
      <c r="G268">
        <v>0</v>
      </c>
      <c r="H268">
        <v>0</v>
      </c>
      <c r="I268">
        <v>0</v>
      </c>
      <c r="J268">
        <v>1.127</v>
      </c>
      <c r="K268">
        <v>194.2</v>
      </c>
      <c r="L268" t="s">
        <v>29</v>
      </c>
      <c r="M268">
        <v>0.93600000000000005</v>
      </c>
      <c r="N268">
        <v>12.62</v>
      </c>
      <c r="O268">
        <v>84.3</v>
      </c>
      <c r="P268">
        <v>24.61</v>
      </c>
      <c r="Q268">
        <v>0</v>
      </c>
      <c r="R268">
        <v>0</v>
      </c>
      <c r="S268">
        <v>0</v>
      </c>
      <c r="T268">
        <v>0.53100000000000003</v>
      </c>
      <c r="U268">
        <v>212.3</v>
      </c>
      <c r="V268">
        <v>0.80300000000000005</v>
      </c>
      <c r="W268">
        <v>2.6040000000000001</v>
      </c>
      <c r="X268">
        <v>102.3</v>
      </c>
      <c r="Y268">
        <v>23.85</v>
      </c>
      <c r="Z268" s="84">
        <f>SUM(G245:G268)/1025</f>
        <v>2.8271414634146339</v>
      </c>
      <c r="AA268" s="84">
        <f>SUM(Q245:Q268)/1025</f>
        <v>2.5116780487804879</v>
      </c>
    </row>
    <row r="269" spans="3:27" s="1" customFormat="1" x14ac:dyDescent="0.25">
      <c r="C269" s="28">
        <f t="shared" si="4"/>
        <v>44207.99999999936</v>
      </c>
      <c r="D269" s="1">
        <v>265</v>
      </c>
      <c r="E269">
        <v>84.9</v>
      </c>
      <c r="F269">
        <v>22.97</v>
      </c>
      <c r="G269">
        <v>0</v>
      </c>
      <c r="H269">
        <v>0</v>
      </c>
      <c r="I269">
        <v>0</v>
      </c>
      <c r="J269">
        <v>1.2310000000000001</v>
      </c>
      <c r="K269">
        <v>75.489999999999995</v>
      </c>
      <c r="L269" t="s">
        <v>29</v>
      </c>
      <c r="M269">
        <v>0.93500000000000005</v>
      </c>
      <c r="N269">
        <v>12.61</v>
      </c>
      <c r="O269">
        <v>91.1</v>
      </c>
      <c r="P269">
        <v>22.89</v>
      </c>
      <c r="Q269">
        <v>0</v>
      </c>
      <c r="R269">
        <v>0</v>
      </c>
      <c r="S269">
        <v>0</v>
      </c>
      <c r="T269">
        <v>0.99</v>
      </c>
      <c r="U269">
        <v>98.4</v>
      </c>
      <c r="V269">
        <v>1.1950000000000001</v>
      </c>
      <c r="W269">
        <v>2.54</v>
      </c>
      <c r="X269">
        <v>102.3</v>
      </c>
      <c r="Y269">
        <v>23.03</v>
      </c>
    </row>
    <row r="270" spans="3:27" s="1" customFormat="1" x14ac:dyDescent="0.25">
      <c r="C270" s="28">
        <f t="shared" si="4"/>
        <v>44208.041666666024</v>
      </c>
      <c r="D270" s="1">
        <v>266</v>
      </c>
      <c r="E270">
        <v>87.5</v>
      </c>
      <c r="F270">
        <v>22.67</v>
      </c>
      <c r="G270">
        <v>0</v>
      </c>
      <c r="H270">
        <v>0</v>
      </c>
      <c r="I270">
        <v>0</v>
      </c>
      <c r="J270">
        <v>1.1879999999999999</v>
      </c>
      <c r="K270">
        <v>71.41</v>
      </c>
      <c r="L270" t="s">
        <v>29</v>
      </c>
      <c r="M270">
        <v>0.93500000000000005</v>
      </c>
      <c r="N270">
        <v>12.6</v>
      </c>
      <c r="O270">
        <v>93.4</v>
      </c>
      <c r="P270">
        <v>22.6</v>
      </c>
      <c r="Q270">
        <v>0</v>
      </c>
      <c r="R270">
        <v>0</v>
      </c>
      <c r="S270">
        <v>0</v>
      </c>
      <c r="T270">
        <v>1.0309999999999999</v>
      </c>
      <c r="U270">
        <v>87.4</v>
      </c>
      <c r="V270">
        <v>1.208</v>
      </c>
      <c r="W270">
        <v>2.5609999999999999</v>
      </c>
      <c r="X270">
        <v>102.2</v>
      </c>
      <c r="Y270">
        <v>22.44</v>
      </c>
    </row>
    <row r="271" spans="3:27" s="1" customFormat="1" x14ac:dyDescent="0.25">
      <c r="C271" s="28">
        <f t="shared" si="4"/>
        <v>44208.083333332688</v>
      </c>
      <c r="D271" s="1">
        <v>267</v>
      </c>
      <c r="E271">
        <v>91.9</v>
      </c>
      <c r="F271">
        <v>21.71</v>
      </c>
      <c r="G271">
        <v>0</v>
      </c>
      <c r="H271">
        <v>0</v>
      </c>
      <c r="I271">
        <v>0</v>
      </c>
      <c r="J271">
        <v>0.438</v>
      </c>
      <c r="K271">
        <v>77.92</v>
      </c>
      <c r="L271" t="s">
        <v>29</v>
      </c>
      <c r="M271">
        <v>0.93400000000000005</v>
      </c>
      <c r="N271">
        <v>12.58</v>
      </c>
      <c r="O271">
        <v>97.6</v>
      </c>
      <c r="P271">
        <v>21.59</v>
      </c>
      <c r="Q271">
        <v>0</v>
      </c>
      <c r="R271">
        <v>0</v>
      </c>
      <c r="S271">
        <v>0</v>
      </c>
      <c r="T271">
        <v>0.65200000000000002</v>
      </c>
      <c r="U271">
        <v>96.7</v>
      </c>
      <c r="V271">
        <v>0.77100000000000002</v>
      </c>
      <c r="W271">
        <v>2.516</v>
      </c>
      <c r="X271">
        <v>102.1</v>
      </c>
      <c r="Y271">
        <v>21.53</v>
      </c>
    </row>
    <row r="272" spans="3:27" s="1" customFormat="1" x14ac:dyDescent="0.25">
      <c r="C272" s="28">
        <f t="shared" si="4"/>
        <v>44208.124999999352</v>
      </c>
      <c r="D272" s="1">
        <v>268</v>
      </c>
      <c r="E272">
        <v>92.2</v>
      </c>
      <c r="F272">
        <v>21.61</v>
      </c>
      <c r="G272">
        <v>0</v>
      </c>
      <c r="H272">
        <v>0</v>
      </c>
      <c r="I272">
        <v>0</v>
      </c>
      <c r="J272">
        <v>0.73199999999999998</v>
      </c>
      <c r="K272">
        <v>87.6</v>
      </c>
      <c r="L272" t="s">
        <v>29</v>
      </c>
      <c r="M272">
        <v>0.93400000000000005</v>
      </c>
      <c r="N272">
        <v>12.56</v>
      </c>
      <c r="O272">
        <v>98.2</v>
      </c>
      <c r="P272">
        <v>21.53</v>
      </c>
      <c r="Q272">
        <v>0</v>
      </c>
      <c r="R272">
        <v>0</v>
      </c>
      <c r="S272">
        <v>0</v>
      </c>
      <c r="T272">
        <v>0.83799999999999997</v>
      </c>
      <c r="U272">
        <v>94.4</v>
      </c>
      <c r="V272">
        <v>0.99299999999999999</v>
      </c>
      <c r="W272">
        <v>2.5190000000000001</v>
      </c>
      <c r="X272">
        <v>102.1</v>
      </c>
      <c r="Y272">
        <v>21.24</v>
      </c>
    </row>
    <row r="273" spans="3:25" s="1" customFormat="1" x14ac:dyDescent="0.25">
      <c r="C273" s="28">
        <f t="shared" si="4"/>
        <v>44208.166666666017</v>
      </c>
      <c r="D273" s="1">
        <v>269</v>
      </c>
      <c r="E273">
        <v>93.9</v>
      </c>
      <c r="F273">
        <v>20.97</v>
      </c>
      <c r="G273">
        <v>0</v>
      </c>
      <c r="H273">
        <v>0</v>
      </c>
      <c r="I273">
        <v>0</v>
      </c>
      <c r="J273">
        <v>0.3</v>
      </c>
      <c r="K273">
        <v>97.6</v>
      </c>
      <c r="L273" t="s">
        <v>29</v>
      </c>
      <c r="M273">
        <v>0.93400000000000005</v>
      </c>
      <c r="N273">
        <v>12.54</v>
      </c>
      <c r="O273">
        <v>99.4</v>
      </c>
      <c r="P273">
        <v>20.89</v>
      </c>
      <c r="Q273">
        <v>0</v>
      </c>
      <c r="R273">
        <v>0</v>
      </c>
      <c r="S273">
        <v>0</v>
      </c>
      <c r="T273">
        <v>0.98099999999999998</v>
      </c>
      <c r="U273">
        <v>204.3</v>
      </c>
      <c r="V273">
        <v>1.155</v>
      </c>
      <c r="W273">
        <v>2.4529999999999998</v>
      </c>
      <c r="X273">
        <v>102.1</v>
      </c>
      <c r="Y273">
        <v>20.64</v>
      </c>
    </row>
    <row r="274" spans="3:25" s="1" customFormat="1" x14ac:dyDescent="0.25">
      <c r="C274" s="28">
        <f t="shared" si="4"/>
        <v>44208.208333332681</v>
      </c>
      <c r="D274" s="1">
        <v>270</v>
      </c>
      <c r="E274">
        <v>94.9</v>
      </c>
      <c r="F274">
        <v>20.41</v>
      </c>
      <c r="G274">
        <v>0</v>
      </c>
      <c r="H274">
        <v>0</v>
      </c>
      <c r="I274">
        <v>0</v>
      </c>
      <c r="J274">
        <v>0.433</v>
      </c>
      <c r="K274">
        <v>71.06</v>
      </c>
      <c r="L274" t="s">
        <v>29</v>
      </c>
      <c r="M274">
        <v>0.93300000000000005</v>
      </c>
      <c r="N274">
        <v>12.52</v>
      </c>
      <c r="O274">
        <v>99.8</v>
      </c>
      <c r="P274">
        <v>20.309999999999999</v>
      </c>
      <c r="Q274">
        <v>0</v>
      </c>
      <c r="R274">
        <v>0</v>
      </c>
      <c r="S274">
        <v>0</v>
      </c>
      <c r="T274">
        <v>1.325</v>
      </c>
      <c r="U274">
        <v>334.8</v>
      </c>
      <c r="V274">
        <v>1.5329999999999999</v>
      </c>
      <c r="W274">
        <v>2.379</v>
      </c>
      <c r="X274">
        <v>102.1</v>
      </c>
      <c r="Y274">
        <v>20.149999999999999</v>
      </c>
    </row>
    <row r="275" spans="3:25" s="1" customFormat="1" x14ac:dyDescent="0.25">
      <c r="C275" s="28">
        <f t="shared" si="4"/>
        <v>44208.249999999345</v>
      </c>
      <c r="D275" s="1">
        <v>271</v>
      </c>
      <c r="E275">
        <v>95.6</v>
      </c>
      <c r="F275">
        <v>20.27</v>
      </c>
      <c r="G275">
        <v>0</v>
      </c>
      <c r="H275">
        <v>0</v>
      </c>
      <c r="I275">
        <v>0</v>
      </c>
      <c r="J275">
        <v>0.625</v>
      </c>
      <c r="K275">
        <v>65.34</v>
      </c>
      <c r="L275" t="s">
        <v>29</v>
      </c>
      <c r="M275">
        <v>0.93300000000000005</v>
      </c>
      <c r="N275">
        <v>12.5</v>
      </c>
      <c r="O275">
        <v>99.9</v>
      </c>
      <c r="P275">
        <v>20.25</v>
      </c>
      <c r="Q275">
        <v>0</v>
      </c>
      <c r="R275">
        <v>0</v>
      </c>
      <c r="S275">
        <v>0</v>
      </c>
      <c r="T275">
        <v>1.4330000000000001</v>
      </c>
      <c r="U275">
        <v>228.1</v>
      </c>
      <c r="V275">
        <v>1.6359999999999999</v>
      </c>
      <c r="W275">
        <v>2.37</v>
      </c>
      <c r="X275">
        <v>102.1</v>
      </c>
      <c r="Y275">
        <v>19.91</v>
      </c>
    </row>
    <row r="276" spans="3:25" s="1" customFormat="1" x14ac:dyDescent="0.25">
      <c r="C276" s="28">
        <f t="shared" si="4"/>
        <v>44208.291666666009</v>
      </c>
      <c r="D276" s="1">
        <v>272</v>
      </c>
      <c r="E276">
        <v>94.5</v>
      </c>
      <c r="F276">
        <v>20.56</v>
      </c>
      <c r="G276">
        <v>24.42</v>
      </c>
      <c r="H276">
        <v>7.3258300000000002E-3</v>
      </c>
      <c r="I276">
        <v>0</v>
      </c>
      <c r="J276">
        <v>0.73699999999999999</v>
      </c>
      <c r="K276">
        <v>70.510000000000005</v>
      </c>
      <c r="L276" t="s">
        <v>29</v>
      </c>
      <c r="M276">
        <v>0.93300000000000005</v>
      </c>
      <c r="N276">
        <v>12.52</v>
      </c>
      <c r="O276">
        <v>99.8</v>
      </c>
      <c r="P276">
        <v>20.52</v>
      </c>
      <c r="Q276">
        <v>17.38</v>
      </c>
      <c r="R276"/>
      <c r="S276">
        <v>0</v>
      </c>
      <c r="T276">
        <v>1.1990000000000001</v>
      </c>
      <c r="U276">
        <v>43.2</v>
      </c>
      <c r="V276">
        <v>1.3759999999999999</v>
      </c>
      <c r="W276">
        <v>2.4089999999999998</v>
      </c>
      <c r="X276">
        <v>102.1</v>
      </c>
      <c r="Y276">
        <v>20.14</v>
      </c>
    </row>
    <row r="277" spans="3:25" s="1" customFormat="1" x14ac:dyDescent="0.25">
      <c r="C277" s="28">
        <f t="shared" si="4"/>
        <v>44208.333333332674</v>
      </c>
      <c r="D277" s="1">
        <v>273</v>
      </c>
      <c r="E277">
        <v>85.6</v>
      </c>
      <c r="F277">
        <v>23.56</v>
      </c>
      <c r="G277">
        <v>158.9</v>
      </c>
      <c r="H277">
        <v>4.7672640000000002E-2</v>
      </c>
      <c r="I277">
        <v>0</v>
      </c>
      <c r="J277">
        <v>0.13100000000000001</v>
      </c>
      <c r="K277">
        <v>89</v>
      </c>
      <c r="L277" t="s">
        <v>29</v>
      </c>
      <c r="M277">
        <v>0.93200000000000005</v>
      </c>
      <c r="N277">
        <v>13.15</v>
      </c>
      <c r="O277">
        <v>99.4</v>
      </c>
      <c r="P277">
        <v>22.49</v>
      </c>
      <c r="Q277">
        <v>128.30000000000001</v>
      </c>
      <c r="R277"/>
      <c r="S277">
        <v>0</v>
      </c>
      <c r="T277">
        <v>1.107</v>
      </c>
      <c r="U277">
        <v>112</v>
      </c>
      <c r="V277">
        <v>1.216</v>
      </c>
      <c r="W277">
        <v>2.706</v>
      </c>
      <c r="X277">
        <v>102.2</v>
      </c>
      <c r="Y277">
        <v>23.37</v>
      </c>
    </row>
    <row r="278" spans="3:25" s="1" customFormat="1" x14ac:dyDescent="0.25">
      <c r="C278" s="28">
        <f t="shared" si="4"/>
        <v>44208.374999999338</v>
      </c>
      <c r="D278" s="1">
        <v>274</v>
      </c>
      <c r="E278">
        <v>75.540000000000006</v>
      </c>
      <c r="F278">
        <v>26.22</v>
      </c>
      <c r="G278">
        <v>333.9</v>
      </c>
      <c r="H278">
        <v>0.1001668</v>
      </c>
      <c r="I278">
        <v>0</v>
      </c>
      <c r="J278">
        <v>1.1890000000000001</v>
      </c>
      <c r="K278">
        <v>62.56</v>
      </c>
      <c r="L278" t="s">
        <v>29</v>
      </c>
      <c r="M278">
        <v>0.93200000000000005</v>
      </c>
      <c r="N278">
        <v>13.16</v>
      </c>
      <c r="O278">
        <v>91.5</v>
      </c>
      <c r="P278">
        <v>25.54</v>
      </c>
      <c r="Q278">
        <v>277.2</v>
      </c>
      <c r="R278"/>
      <c r="S278">
        <v>0</v>
      </c>
      <c r="T278">
        <v>1.375</v>
      </c>
      <c r="U278">
        <v>41.48</v>
      </c>
      <c r="V278">
        <v>1.669</v>
      </c>
      <c r="W278">
        <v>2.984</v>
      </c>
      <c r="X278">
        <v>102.2</v>
      </c>
      <c r="Y278">
        <v>28.25</v>
      </c>
    </row>
    <row r="279" spans="3:25" s="1" customFormat="1" x14ac:dyDescent="0.25">
      <c r="C279" s="28">
        <f t="shared" si="4"/>
        <v>44208.416666666002</v>
      </c>
      <c r="D279" s="1">
        <v>275</v>
      </c>
      <c r="E279">
        <v>66.260000000000005</v>
      </c>
      <c r="F279">
        <v>28.42</v>
      </c>
      <c r="G279">
        <v>521.20000000000005</v>
      </c>
      <c r="H279">
        <v>0.15636829999999999</v>
      </c>
      <c r="I279">
        <v>0</v>
      </c>
      <c r="J279">
        <v>1.444</v>
      </c>
      <c r="K279">
        <v>192.5</v>
      </c>
      <c r="L279" t="s">
        <v>29</v>
      </c>
      <c r="M279">
        <v>0.93100000000000005</v>
      </c>
      <c r="N279">
        <v>13.09</v>
      </c>
      <c r="O279">
        <v>81.5</v>
      </c>
      <c r="P279">
        <v>27.75</v>
      </c>
      <c r="Q279">
        <v>449</v>
      </c>
      <c r="R279"/>
      <c r="S279">
        <v>0</v>
      </c>
      <c r="T279">
        <v>1.468</v>
      </c>
      <c r="U279">
        <v>185.1</v>
      </c>
      <c r="V279">
        <v>1.954</v>
      </c>
      <c r="W279">
        <v>3.032</v>
      </c>
      <c r="X279">
        <v>102.2</v>
      </c>
      <c r="Y279">
        <v>32.200000000000003</v>
      </c>
    </row>
    <row r="280" spans="3:25" s="1" customFormat="1" x14ac:dyDescent="0.25">
      <c r="C280" s="28">
        <f t="shared" si="4"/>
        <v>44208.458333332666</v>
      </c>
      <c r="D280" s="1">
        <v>276</v>
      </c>
      <c r="E280">
        <v>63.47</v>
      </c>
      <c r="F280">
        <v>28.74</v>
      </c>
      <c r="G280">
        <v>525.20000000000005</v>
      </c>
      <c r="H280">
        <v>0.15754789999999999</v>
      </c>
      <c r="I280">
        <v>0</v>
      </c>
      <c r="J280">
        <v>2.5830000000000002</v>
      </c>
      <c r="K280">
        <v>286.5</v>
      </c>
      <c r="L280" t="s">
        <v>29</v>
      </c>
      <c r="M280">
        <v>0.93100000000000005</v>
      </c>
      <c r="N280">
        <v>13.07</v>
      </c>
      <c r="O280">
        <v>76.239999999999995</v>
      </c>
      <c r="P280">
        <v>28.17</v>
      </c>
      <c r="Q280">
        <v>457.1</v>
      </c>
      <c r="R280"/>
      <c r="S280">
        <v>0</v>
      </c>
      <c r="T280">
        <v>2.5830000000000002</v>
      </c>
      <c r="U280">
        <v>329.1</v>
      </c>
      <c r="V280">
        <v>3.2040000000000002</v>
      </c>
      <c r="W280">
        <v>2.895</v>
      </c>
      <c r="X280">
        <v>102.2</v>
      </c>
      <c r="Y280">
        <v>31.48</v>
      </c>
    </row>
    <row r="281" spans="3:25" s="1" customFormat="1" x14ac:dyDescent="0.25">
      <c r="C281" s="28">
        <f t="shared" si="4"/>
        <v>44208.499999999331</v>
      </c>
      <c r="D281" s="1">
        <v>277</v>
      </c>
      <c r="E281">
        <v>55.33</v>
      </c>
      <c r="F281">
        <v>29.59</v>
      </c>
      <c r="G281">
        <v>720.8</v>
      </c>
      <c r="H281">
        <v>0.21623049999999999</v>
      </c>
      <c r="I281">
        <v>0</v>
      </c>
      <c r="J281">
        <v>2.4220000000000002</v>
      </c>
      <c r="K281">
        <v>250.8</v>
      </c>
      <c r="L281" t="s">
        <v>29</v>
      </c>
      <c r="M281">
        <v>0.93100000000000005</v>
      </c>
      <c r="N281">
        <v>13.05</v>
      </c>
      <c r="O281">
        <v>67.75</v>
      </c>
      <c r="P281">
        <v>29.08</v>
      </c>
      <c r="Q281">
        <v>638.79999999999995</v>
      </c>
      <c r="R281"/>
      <c r="S281">
        <v>0</v>
      </c>
      <c r="T281">
        <v>2.4159999999999999</v>
      </c>
      <c r="U281">
        <v>275.7</v>
      </c>
      <c r="V281">
        <v>3.1589999999999998</v>
      </c>
      <c r="W281">
        <v>2.718</v>
      </c>
      <c r="X281">
        <v>102.1</v>
      </c>
      <c r="Y281">
        <v>32.61</v>
      </c>
    </row>
    <row r="282" spans="3:25" s="1" customFormat="1" x14ac:dyDescent="0.25">
      <c r="C282" s="28">
        <f t="shared" si="4"/>
        <v>44208.541666665995</v>
      </c>
      <c r="D282" s="1">
        <v>278</v>
      </c>
      <c r="E282">
        <v>56.58</v>
      </c>
      <c r="F282">
        <v>29.44</v>
      </c>
      <c r="G282">
        <v>725.7</v>
      </c>
      <c r="H282">
        <v>0.21772359999999999</v>
      </c>
      <c r="I282">
        <v>0</v>
      </c>
      <c r="J282">
        <v>2.762</v>
      </c>
      <c r="K282">
        <v>250</v>
      </c>
      <c r="L282" t="s">
        <v>29</v>
      </c>
      <c r="M282">
        <v>0.93100000000000005</v>
      </c>
      <c r="N282">
        <v>13.03</v>
      </c>
      <c r="O282">
        <v>67.12</v>
      </c>
      <c r="P282">
        <v>29.19</v>
      </c>
      <c r="Q282">
        <v>648.1</v>
      </c>
      <c r="R282"/>
      <c r="S282">
        <v>0</v>
      </c>
      <c r="T282">
        <v>2.6960000000000002</v>
      </c>
      <c r="U282">
        <v>295</v>
      </c>
      <c r="V282">
        <v>3.472</v>
      </c>
      <c r="W282">
        <v>2.722</v>
      </c>
      <c r="X282">
        <v>102</v>
      </c>
      <c r="Y282">
        <v>32.85</v>
      </c>
    </row>
    <row r="283" spans="3:25" s="1" customFormat="1" x14ac:dyDescent="0.25">
      <c r="C283" s="28">
        <f t="shared" si="4"/>
        <v>44208.583333332659</v>
      </c>
      <c r="D283" s="1">
        <v>279</v>
      </c>
      <c r="E283">
        <v>57.5</v>
      </c>
      <c r="F283">
        <v>29.63</v>
      </c>
      <c r="G283">
        <v>637.4</v>
      </c>
      <c r="H283">
        <v>0.19120760000000001</v>
      </c>
      <c r="I283">
        <v>0</v>
      </c>
      <c r="J283">
        <v>2.9089999999999998</v>
      </c>
      <c r="K283">
        <v>263.10000000000002</v>
      </c>
      <c r="L283" t="s">
        <v>29</v>
      </c>
      <c r="M283">
        <v>0.93200000000000005</v>
      </c>
      <c r="N283">
        <v>13.03</v>
      </c>
      <c r="O283">
        <v>68.3</v>
      </c>
      <c r="P283">
        <v>29.17</v>
      </c>
      <c r="Q283">
        <v>572.29999999999995</v>
      </c>
      <c r="R283"/>
      <c r="S283">
        <v>0</v>
      </c>
      <c r="T283">
        <v>2.9169999999999998</v>
      </c>
      <c r="U283">
        <v>306</v>
      </c>
      <c r="V283">
        <v>3.6059999999999999</v>
      </c>
      <c r="W283">
        <v>2.758</v>
      </c>
      <c r="X283">
        <v>101.9</v>
      </c>
      <c r="Y283">
        <v>32.49</v>
      </c>
    </row>
    <row r="284" spans="3:25" s="1" customFormat="1" x14ac:dyDescent="0.25">
      <c r="C284" s="28">
        <f t="shared" si="4"/>
        <v>44208.624999999323</v>
      </c>
      <c r="D284" s="1">
        <v>280</v>
      </c>
      <c r="E284">
        <v>56.13</v>
      </c>
      <c r="F284">
        <v>29.74</v>
      </c>
      <c r="G284">
        <v>602</v>
      </c>
      <c r="H284">
        <v>0.18058840000000001</v>
      </c>
      <c r="I284">
        <v>0</v>
      </c>
      <c r="J284">
        <v>2.7570000000000001</v>
      </c>
      <c r="K284">
        <v>252.2</v>
      </c>
      <c r="L284" t="s">
        <v>29</v>
      </c>
      <c r="M284">
        <v>0.93200000000000005</v>
      </c>
      <c r="N284">
        <v>13.02</v>
      </c>
      <c r="O284">
        <v>66.69</v>
      </c>
      <c r="P284">
        <v>29.35</v>
      </c>
      <c r="Q284">
        <v>530.6</v>
      </c>
      <c r="R284"/>
      <c r="S284">
        <v>0</v>
      </c>
      <c r="T284">
        <v>2.6720000000000002</v>
      </c>
      <c r="U284">
        <v>296.7</v>
      </c>
      <c r="V284">
        <v>3.4060000000000001</v>
      </c>
      <c r="W284">
        <v>2.722</v>
      </c>
      <c r="X284">
        <v>101.8</v>
      </c>
      <c r="Y284">
        <v>32.549999999999997</v>
      </c>
    </row>
    <row r="285" spans="3:25" s="1" customFormat="1" x14ac:dyDescent="0.25">
      <c r="C285" s="28">
        <f t="shared" si="4"/>
        <v>44208.666666665988</v>
      </c>
      <c r="D285" s="1">
        <v>281</v>
      </c>
      <c r="E285">
        <v>59.56</v>
      </c>
      <c r="F285">
        <v>28.66</v>
      </c>
      <c r="G285">
        <v>252.8</v>
      </c>
      <c r="H285">
        <v>7.5825379999999998E-2</v>
      </c>
      <c r="I285">
        <v>0</v>
      </c>
      <c r="J285">
        <v>3.036</v>
      </c>
      <c r="K285">
        <v>232.3</v>
      </c>
      <c r="L285" t="s">
        <v>29</v>
      </c>
      <c r="M285">
        <v>0.93300000000000005</v>
      </c>
      <c r="N285">
        <v>13.03</v>
      </c>
      <c r="O285">
        <v>66.94</v>
      </c>
      <c r="P285">
        <v>28.72</v>
      </c>
      <c r="Q285">
        <v>222.3</v>
      </c>
      <c r="R285"/>
      <c r="S285">
        <v>0</v>
      </c>
      <c r="T285">
        <v>2.76</v>
      </c>
      <c r="U285">
        <v>278</v>
      </c>
      <c r="V285">
        <v>3.3980000000000001</v>
      </c>
      <c r="W285">
        <v>2.6419999999999999</v>
      </c>
      <c r="X285">
        <v>101.8</v>
      </c>
      <c r="Y285">
        <v>30.92</v>
      </c>
    </row>
    <row r="286" spans="3:25" s="1" customFormat="1" x14ac:dyDescent="0.25">
      <c r="C286" s="28">
        <f t="shared" si="4"/>
        <v>44208.708333332652</v>
      </c>
      <c r="D286" s="1">
        <v>282</v>
      </c>
      <c r="E286">
        <v>65.819999999999993</v>
      </c>
      <c r="F286">
        <v>28.26</v>
      </c>
      <c r="G286">
        <v>155.4</v>
      </c>
      <c r="H286">
        <v>4.6606160000000001E-2</v>
      </c>
      <c r="I286">
        <v>0</v>
      </c>
      <c r="J286">
        <v>2.9649999999999999</v>
      </c>
      <c r="K286">
        <v>237.8</v>
      </c>
      <c r="L286" t="s">
        <v>29</v>
      </c>
      <c r="M286">
        <v>0.93500000000000005</v>
      </c>
      <c r="N286">
        <v>13.05</v>
      </c>
      <c r="O286">
        <v>72.78</v>
      </c>
      <c r="P286">
        <v>28.31</v>
      </c>
      <c r="Q286">
        <v>132.5</v>
      </c>
      <c r="R286"/>
      <c r="S286">
        <v>0</v>
      </c>
      <c r="T286">
        <v>2.77</v>
      </c>
      <c r="U286">
        <v>281.5</v>
      </c>
      <c r="V286">
        <v>3.4790000000000001</v>
      </c>
      <c r="W286">
        <v>2.8</v>
      </c>
      <c r="X286">
        <v>101.8</v>
      </c>
      <c r="Y286">
        <v>29.84</v>
      </c>
    </row>
    <row r="287" spans="3:25" s="1" customFormat="1" x14ac:dyDescent="0.25">
      <c r="C287" s="28">
        <f t="shared" si="4"/>
        <v>44208.749999999316</v>
      </c>
      <c r="D287" s="1">
        <v>283</v>
      </c>
      <c r="E287">
        <v>71.650000000000006</v>
      </c>
      <c r="F287">
        <v>27.12</v>
      </c>
      <c r="G287">
        <v>13.29</v>
      </c>
      <c r="H287">
        <v>3.9869129999999999E-3</v>
      </c>
      <c r="I287">
        <v>0</v>
      </c>
      <c r="J287">
        <v>1.9810000000000001</v>
      </c>
      <c r="K287">
        <v>249.6</v>
      </c>
      <c r="L287" t="s">
        <v>29</v>
      </c>
      <c r="M287">
        <v>0.93500000000000005</v>
      </c>
      <c r="N287">
        <v>12.92</v>
      </c>
      <c r="O287">
        <v>76.819999999999993</v>
      </c>
      <c r="P287">
        <v>27.25</v>
      </c>
      <c r="Q287">
        <v>12</v>
      </c>
      <c r="R287"/>
      <c r="S287">
        <v>0</v>
      </c>
      <c r="T287">
        <v>1.857</v>
      </c>
      <c r="U287">
        <v>292.89999999999998</v>
      </c>
      <c r="V287">
        <v>2.3069999999999999</v>
      </c>
      <c r="W287">
        <v>2.78</v>
      </c>
      <c r="X287">
        <v>101.9</v>
      </c>
      <c r="Y287">
        <v>27.72</v>
      </c>
    </row>
    <row r="288" spans="3:25" s="1" customFormat="1" x14ac:dyDescent="0.25">
      <c r="C288" s="28">
        <f t="shared" si="4"/>
        <v>44208.79166666598</v>
      </c>
      <c r="D288" s="1">
        <v>284</v>
      </c>
      <c r="E288">
        <v>79.89</v>
      </c>
      <c r="F288">
        <v>24.99</v>
      </c>
      <c r="G288">
        <v>0</v>
      </c>
      <c r="H288">
        <v>0</v>
      </c>
      <c r="I288">
        <v>0</v>
      </c>
      <c r="J288">
        <v>0.45200000000000001</v>
      </c>
      <c r="K288">
        <v>125.9</v>
      </c>
      <c r="L288" t="s">
        <v>29</v>
      </c>
      <c r="M288">
        <v>0.93600000000000005</v>
      </c>
      <c r="N288">
        <v>12.71</v>
      </c>
      <c r="O288">
        <v>85.8</v>
      </c>
      <c r="P288">
        <v>24.87</v>
      </c>
      <c r="Q288">
        <v>0</v>
      </c>
      <c r="R288">
        <v>0</v>
      </c>
      <c r="S288">
        <v>0</v>
      </c>
      <c r="T288">
        <v>6.6289999999999996</v>
      </c>
      <c r="U288">
        <v>175.1</v>
      </c>
      <c r="V288">
        <v>10.29</v>
      </c>
      <c r="W288">
        <v>2.6970000000000001</v>
      </c>
      <c r="X288">
        <v>102</v>
      </c>
      <c r="Y288">
        <v>25.29</v>
      </c>
    </row>
    <row r="289" spans="3:27" s="1" customFormat="1" x14ac:dyDescent="0.25">
      <c r="C289" s="28">
        <f t="shared" si="4"/>
        <v>44208.833333332645</v>
      </c>
      <c r="D289" s="1">
        <v>285</v>
      </c>
      <c r="E289">
        <v>88</v>
      </c>
      <c r="F289">
        <v>22.71</v>
      </c>
      <c r="G289">
        <v>0</v>
      </c>
      <c r="H289">
        <v>0</v>
      </c>
      <c r="I289">
        <v>0</v>
      </c>
      <c r="J289">
        <v>0.248</v>
      </c>
      <c r="K289">
        <v>90.2</v>
      </c>
      <c r="L289" t="s">
        <v>29</v>
      </c>
      <c r="M289">
        <v>0.93600000000000005</v>
      </c>
      <c r="N289">
        <v>12.66</v>
      </c>
      <c r="O289">
        <v>93.2</v>
      </c>
      <c r="P289">
        <v>22.63</v>
      </c>
      <c r="Q289">
        <v>0</v>
      </c>
      <c r="R289">
        <v>0</v>
      </c>
      <c r="S289">
        <v>0</v>
      </c>
      <c r="T289">
        <v>11.52</v>
      </c>
      <c r="U289">
        <v>145.19999999999999</v>
      </c>
      <c r="V289">
        <v>19.13</v>
      </c>
      <c r="W289">
        <v>2.56</v>
      </c>
      <c r="X289">
        <v>102</v>
      </c>
      <c r="Y289">
        <v>22.76</v>
      </c>
    </row>
    <row r="290" spans="3:27" s="1" customFormat="1" x14ac:dyDescent="0.25">
      <c r="C290" s="28">
        <f t="shared" si="4"/>
        <v>44208.874999999309</v>
      </c>
      <c r="D290" s="1">
        <v>286</v>
      </c>
      <c r="E290">
        <v>86</v>
      </c>
      <c r="F290">
        <v>22.19</v>
      </c>
      <c r="G290">
        <v>0</v>
      </c>
      <c r="H290">
        <v>0</v>
      </c>
      <c r="I290">
        <v>0</v>
      </c>
      <c r="J290">
        <v>0.26200000000000001</v>
      </c>
      <c r="K290">
        <v>97.5</v>
      </c>
      <c r="L290" t="s">
        <v>29</v>
      </c>
      <c r="M290">
        <v>0.93600000000000005</v>
      </c>
      <c r="N290">
        <v>12.63</v>
      </c>
      <c r="O290">
        <v>92.3</v>
      </c>
      <c r="P290">
        <v>22.1</v>
      </c>
      <c r="Q290">
        <v>0</v>
      </c>
      <c r="R290">
        <v>0</v>
      </c>
      <c r="S290">
        <v>0</v>
      </c>
      <c r="T290">
        <v>13.9</v>
      </c>
      <c r="U290">
        <v>116.8</v>
      </c>
      <c r="V290">
        <v>26.32</v>
      </c>
      <c r="W290">
        <v>2.452</v>
      </c>
      <c r="X290">
        <v>102.1</v>
      </c>
      <c r="Y290">
        <v>21.89</v>
      </c>
    </row>
    <row r="291" spans="3:27" s="1" customFormat="1" x14ac:dyDescent="0.25">
      <c r="C291" s="28">
        <f t="shared" si="4"/>
        <v>44208.916666665973</v>
      </c>
      <c r="D291" s="1">
        <v>287</v>
      </c>
      <c r="E291">
        <v>88.3</v>
      </c>
      <c r="F291">
        <v>21.44</v>
      </c>
      <c r="G291">
        <v>0</v>
      </c>
      <c r="H291">
        <v>0</v>
      </c>
      <c r="I291">
        <v>0</v>
      </c>
      <c r="J291">
        <v>0</v>
      </c>
      <c r="K291">
        <v>59.85</v>
      </c>
      <c r="L291" t="s">
        <v>29</v>
      </c>
      <c r="M291">
        <v>0.93600000000000005</v>
      </c>
      <c r="N291">
        <v>12.62</v>
      </c>
      <c r="O291">
        <v>94.6</v>
      </c>
      <c r="P291">
        <v>21.26</v>
      </c>
      <c r="Q291">
        <v>0</v>
      </c>
      <c r="R291">
        <v>0</v>
      </c>
      <c r="S291">
        <v>0</v>
      </c>
      <c r="T291">
        <v>10.050000000000001</v>
      </c>
      <c r="U291">
        <v>149.6</v>
      </c>
      <c r="V291">
        <v>14.71</v>
      </c>
      <c r="W291">
        <v>2.3889999999999998</v>
      </c>
      <c r="X291">
        <v>102.1</v>
      </c>
      <c r="Y291">
        <v>21.15</v>
      </c>
    </row>
    <row r="292" spans="3:27" s="1" customFormat="1" x14ac:dyDescent="0.25">
      <c r="C292" s="28">
        <f t="shared" si="4"/>
        <v>44208.958333332637</v>
      </c>
      <c r="D292" s="1">
        <v>288</v>
      </c>
      <c r="E292">
        <v>91.1</v>
      </c>
      <c r="F292">
        <v>20.8</v>
      </c>
      <c r="G292">
        <v>0</v>
      </c>
      <c r="H292">
        <v>0</v>
      </c>
      <c r="I292">
        <v>0</v>
      </c>
      <c r="J292">
        <v>0</v>
      </c>
      <c r="K292">
        <v>56.58</v>
      </c>
      <c r="L292" t="s">
        <v>29</v>
      </c>
      <c r="M292">
        <v>0.93500000000000005</v>
      </c>
      <c r="N292">
        <v>12.6</v>
      </c>
      <c r="O292">
        <v>96.9</v>
      </c>
      <c r="P292">
        <v>20.68</v>
      </c>
      <c r="Q292">
        <v>0</v>
      </c>
      <c r="R292">
        <v>0</v>
      </c>
      <c r="S292">
        <v>0</v>
      </c>
      <c r="T292">
        <v>7.5179999999999998</v>
      </c>
      <c r="U292">
        <v>67.040000000000006</v>
      </c>
      <c r="V292">
        <v>10.81</v>
      </c>
      <c r="W292">
        <v>2.3610000000000002</v>
      </c>
      <c r="X292">
        <v>102.1</v>
      </c>
      <c r="Y292">
        <v>20.54</v>
      </c>
      <c r="Z292" s="84">
        <f>SUM(G269:G292)/1025</f>
        <v>4.5570829268292687</v>
      </c>
      <c r="AA292" s="84">
        <f>SUM(Q269:Q292)/1025</f>
        <v>3.9859317073170737</v>
      </c>
    </row>
    <row r="293" spans="3:27" s="1" customFormat="1" x14ac:dyDescent="0.25">
      <c r="C293" s="28">
        <f t="shared" si="4"/>
        <v>44208.999999999302</v>
      </c>
      <c r="D293" s="1">
        <v>289</v>
      </c>
      <c r="E293">
        <v>92.7</v>
      </c>
      <c r="F293">
        <v>20.39</v>
      </c>
      <c r="G293">
        <v>0</v>
      </c>
      <c r="H293">
        <v>0</v>
      </c>
      <c r="I293">
        <v>0</v>
      </c>
      <c r="J293">
        <v>0</v>
      </c>
      <c r="K293">
        <v>60.78</v>
      </c>
      <c r="L293" t="s">
        <v>29</v>
      </c>
      <c r="M293">
        <v>0.93500000000000005</v>
      </c>
      <c r="N293">
        <v>12.59</v>
      </c>
      <c r="O293">
        <v>98.3</v>
      </c>
      <c r="P293">
        <v>20.3</v>
      </c>
      <c r="Q293">
        <v>0</v>
      </c>
      <c r="R293">
        <v>0</v>
      </c>
      <c r="S293">
        <v>0</v>
      </c>
      <c r="T293">
        <v>8.09</v>
      </c>
      <c r="U293">
        <v>259.7</v>
      </c>
      <c r="V293">
        <v>12.81</v>
      </c>
      <c r="W293">
        <v>2.34</v>
      </c>
      <c r="X293">
        <v>102.1</v>
      </c>
      <c r="Y293">
        <v>20.11</v>
      </c>
    </row>
    <row r="294" spans="3:27" s="1" customFormat="1" x14ac:dyDescent="0.25">
      <c r="C294" s="28">
        <f t="shared" si="4"/>
        <v>44209.041666665966</v>
      </c>
      <c r="D294" s="1">
        <v>290</v>
      </c>
      <c r="E294">
        <v>93</v>
      </c>
      <c r="F294">
        <v>20.6</v>
      </c>
      <c r="G294">
        <v>0</v>
      </c>
      <c r="H294">
        <v>0</v>
      </c>
      <c r="I294">
        <v>0</v>
      </c>
      <c r="J294">
        <v>0</v>
      </c>
      <c r="K294">
        <v>62.32</v>
      </c>
      <c r="L294" t="s">
        <v>29</v>
      </c>
      <c r="M294">
        <v>0.93400000000000005</v>
      </c>
      <c r="N294">
        <v>12.57</v>
      </c>
      <c r="O294">
        <v>98.4</v>
      </c>
      <c r="P294">
        <v>20.6</v>
      </c>
      <c r="Q294">
        <v>0</v>
      </c>
      <c r="R294">
        <v>0</v>
      </c>
      <c r="S294">
        <v>0</v>
      </c>
      <c r="T294">
        <v>8.24</v>
      </c>
      <c r="U294">
        <v>249.6</v>
      </c>
      <c r="V294">
        <v>11.9</v>
      </c>
      <c r="W294">
        <v>2.3849999999999998</v>
      </c>
      <c r="X294">
        <v>102</v>
      </c>
      <c r="Y294">
        <v>20.170000000000002</v>
      </c>
    </row>
    <row r="295" spans="3:27" s="1" customFormat="1" x14ac:dyDescent="0.25">
      <c r="C295" s="28">
        <f t="shared" si="4"/>
        <v>44209.08333333263</v>
      </c>
      <c r="D295" s="1">
        <v>291</v>
      </c>
      <c r="E295">
        <v>93</v>
      </c>
      <c r="F295">
        <v>20.98</v>
      </c>
      <c r="G295">
        <v>0</v>
      </c>
      <c r="H295">
        <v>0</v>
      </c>
      <c r="I295">
        <v>0</v>
      </c>
      <c r="J295">
        <v>0.01</v>
      </c>
      <c r="K295">
        <v>69.17</v>
      </c>
      <c r="L295" t="s">
        <v>29</v>
      </c>
      <c r="M295">
        <v>0.93400000000000005</v>
      </c>
      <c r="N295">
        <v>12.56</v>
      </c>
      <c r="O295">
        <v>99.2</v>
      </c>
      <c r="P295">
        <v>20.91</v>
      </c>
      <c r="Q295">
        <v>0</v>
      </c>
      <c r="R295">
        <v>0</v>
      </c>
      <c r="S295">
        <v>0</v>
      </c>
      <c r="T295">
        <v>3.2629999999999999</v>
      </c>
      <c r="U295">
        <v>299.2</v>
      </c>
      <c r="V295">
        <v>4.2119999999999997</v>
      </c>
      <c r="W295">
        <v>2.4529999999999998</v>
      </c>
      <c r="X295">
        <v>101.9</v>
      </c>
      <c r="Y295">
        <v>20.61</v>
      </c>
    </row>
    <row r="296" spans="3:27" s="1" customFormat="1" x14ac:dyDescent="0.25">
      <c r="C296" s="28">
        <f t="shared" si="4"/>
        <v>44209.124999999294</v>
      </c>
      <c r="D296" s="1">
        <v>292</v>
      </c>
      <c r="E296">
        <v>92.3</v>
      </c>
      <c r="F296">
        <v>21.2</v>
      </c>
      <c r="G296">
        <v>0</v>
      </c>
      <c r="H296">
        <v>0</v>
      </c>
      <c r="I296">
        <v>0</v>
      </c>
      <c r="J296">
        <v>0.55600000000000005</v>
      </c>
      <c r="K296">
        <v>79.19</v>
      </c>
      <c r="L296" t="s">
        <v>29</v>
      </c>
      <c r="M296">
        <v>0.93300000000000005</v>
      </c>
      <c r="N296">
        <v>12.55</v>
      </c>
      <c r="O296">
        <v>98.7</v>
      </c>
      <c r="P296">
        <v>21.15</v>
      </c>
      <c r="Q296">
        <v>0</v>
      </c>
      <c r="R296">
        <v>0</v>
      </c>
      <c r="S296">
        <v>0</v>
      </c>
      <c r="T296">
        <v>1.349</v>
      </c>
      <c r="U296">
        <v>95</v>
      </c>
      <c r="V296">
        <v>1.524</v>
      </c>
      <c r="W296">
        <v>2.4750000000000001</v>
      </c>
      <c r="X296">
        <v>101.9</v>
      </c>
      <c r="Y296">
        <v>20.85</v>
      </c>
    </row>
    <row r="297" spans="3:27" s="1" customFormat="1" x14ac:dyDescent="0.25">
      <c r="C297" s="28">
        <f t="shared" si="4"/>
        <v>44209.166666665958</v>
      </c>
      <c r="D297" s="1">
        <v>293</v>
      </c>
      <c r="E297">
        <v>95.2</v>
      </c>
      <c r="F297">
        <v>20.5</v>
      </c>
      <c r="G297">
        <v>0</v>
      </c>
      <c r="H297">
        <v>0</v>
      </c>
      <c r="I297">
        <v>0</v>
      </c>
      <c r="J297">
        <v>0.14199999999999999</v>
      </c>
      <c r="K297">
        <v>72.069999999999993</v>
      </c>
      <c r="L297" t="s">
        <v>29</v>
      </c>
      <c r="M297">
        <v>0.93300000000000005</v>
      </c>
      <c r="N297">
        <v>12.53</v>
      </c>
      <c r="O297">
        <v>99.9</v>
      </c>
      <c r="P297">
        <v>20.41</v>
      </c>
      <c r="Q297">
        <v>0</v>
      </c>
      <c r="R297">
        <v>0</v>
      </c>
      <c r="S297">
        <v>0</v>
      </c>
      <c r="T297">
        <v>1.155</v>
      </c>
      <c r="U297">
        <v>50.57</v>
      </c>
      <c r="V297">
        <v>1.246</v>
      </c>
      <c r="W297">
        <v>2.395</v>
      </c>
      <c r="X297">
        <v>101.9</v>
      </c>
      <c r="Y297">
        <v>20.3</v>
      </c>
    </row>
    <row r="298" spans="3:27" s="1" customFormat="1" x14ac:dyDescent="0.25">
      <c r="C298" s="28">
        <f t="shared" si="4"/>
        <v>44209.208333332623</v>
      </c>
      <c r="D298" s="1">
        <v>294</v>
      </c>
      <c r="E298">
        <v>96.2</v>
      </c>
      <c r="F298">
        <v>19.940000000000001</v>
      </c>
      <c r="G298">
        <v>0</v>
      </c>
      <c r="H298">
        <v>0</v>
      </c>
      <c r="I298">
        <v>0</v>
      </c>
      <c r="J298">
        <v>0</v>
      </c>
      <c r="K298">
        <v>71.5</v>
      </c>
      <c r="L298" t="s">
        <v>29</v>
      </c>
      <c r="M298">
        <v>0.93200000000000005</v>
      </c>
      <c r="N298">
        <v>12.52</v>
      </c>
      <c r="O298">
        <v>100</v>
      </c>
      <c r="P298">
        <v>19.829999999999998</v>
      </c>
      <c r="Q298">
        <v>0</v>
      </c>
      <c r="R298">
        <v>0</v>
      </c>
      <c r="S298">
        <v>0</v>
      </c>
      <c r="T298">
        <v>1.4</v>
      </c>
      <c r="U298">
        <v>42.47</v>
      </c>
      <c r="V298">
        <v>1.456</v>
      </c>
      <c r="W298">
        <v>2.3109999999999999</v>
      </c>
      <c r="X298">
        <v>101.9</v>
      </c>
      <c r="Y298">
        <v>19.68</v>
      </c>
    </row>
    <row r="299" spans="3:27" s="1" customFormat="1" x14ac:dyDescent="0.25">
      <c r="C299" s="28">
        <f t="shared" si="4"/>
        <v>44209.249999999287</v>
      </c>
      <c r="D299" s="1">
        <v>295</v>
      </c>
      <c r="E299">
        <v>96.6</v>
      </c>
      <c r="F299">
        <v>19.760000000000002</v>
      </c>
      <c r="G299">
        <v>0</v>
      </c>
      <c r="H299">
        <v>0</v>
      </c>
      <c r="I299">
        <v>0</v>
      </c>
      <c r="J299">
        <v>3.6999999999999998E-2</v>
      </c>
      <c r="K299">
        <v>74.59</v>
      </c>
      <c r="L299" t="s">
        <v>29</v>
      </c>
      <c r="M299">
        <v>0.93200000000000005</v>
      </c>
      <c r="N299">
        <v>12.5</v>
      </c>
      <c r="O299">
        <v>100</v>
      </c>
      <c r="P299">
        <v>19.64</v>
      </c>
      <c r="Q299">
        <v>0</v>
      </c>
      <c r="R299">
        <v>0</v>
      </c>
      <c r="S299">
        <v>0</v>
      </c>
      <c r="T299">
        <v>1.5409999999999999</v>
      </c>
      <c r="U299">
        <v>68.81</v>
      </c>
      <c r="V299">
        <v>1.675</v>
      </c>
      <c r="W299">
        <v>2.2839999999999998</v>
      </c>
      <c r="X299">
        <v>102</v>
      </c>
      <c r="Y299">
        <v>19.38</v>
      </c>
    </row>
    <row r="300" spans="3:27" s="1" customFormat="1" x14ac:dyDescent="0.25">
      <c r="C300" s="28">
        <f t="shared" si="4"/>
        <v>44209.291666665951</v>
      </c>
      <c r="D300" s="1">
        <v>296</v>
      </c>
      <c r="E300">
        <v>96.9</v>
      </c>
      <c r="F300">
        <v>19.86</v>
      </c>
      <c r="G300">
        <v>25.79</v>
      </c>
      <c r="H300">
        <v>7.7371109999999996E-3</v>
      </c>
      <c r="I300">
        <v>0</v>
      </c>
      <c r="J300">
        <v>0.15</v>
      </c>
      <c r="K300">
        <v>74.2</v>
      </c>
      <c r="L300" t="s">
        <v>29</v>
      </c>
      <c r="M300">
        <v>0.93100000000000005</v>
      </c>
      <c r="N300">
        <v>12.56</v>
      </c>
      <c r="O300">
        <v>99.9</v>
      </c>
      <c r="P300">
        <v>19.79</v>
      </c>
      <c r="Q300">
        <v>19.93</v>
      </c>
      <c r="R300"/>
      <c r="S300">
        <v>0</v>
      </c>
      <c r="T300">
        <v>1.1930000000000001</v>
      </c>
      <c r="U300">
        <v>32.340000000000003</v>
      </c>
      <c r="V300">
        <v>1.34</v>
      </c>
      <c r="W300">
        <v>2.3029999999999999</v>
      </c>
      <c r="X300">
        <v>102</v>
      </c>
      <c r="Y300">
        <v>19.41</v>
      </c>
    </row>
    <row r="301" spans="3:27" s="1" customFormat="1" x14ac:dyDescent="0.25">
      <c r="C301" s="28">
        <f t="shared" si="4"/>
        <v>44209.333333332615</v>
      </c>
      <c r="D301" s="1">
        <v>297</v>
      </c>
      <c r="E301">
        <v>91.6</v>
      </c>
      <c r="F301">
        <v>21.83</v>
      </c>
      <c r="G301">
        <v>124.7</v>
      </c>
      <c r="H301">
        <v>3.7401080000000003E-2</v>
      </c>
      <c r="I301">
        <v>0</v>
      </c>
      <c r="J301">
        <v>1.149</v>
      </c>
      <c r="K301">
        <v>69.64</v>
      </c>
      <c r="L301" t="s">
        <v>29</v>
      </c>
      <c r="M301">
        <v>0.93100000000000005</v>
      </c>
      <c r="N301">
        <v>13.19</v>
      </c>
      <c r="O301">
        <v>100</v>
      </c>
      <c r="P301">
        <v>21.64</v>
      </c>
      <c r="Q301">
        <v>100.6</v>
      </c>
      <c r="R301"/>
      <c r="S301">
        <v>0</v>
      </c>
      <c r="T301">
        <v>1.91</v>
      </c>
      <c r="U301">
        <v>39.24</v>
      </c>
      <c r="V301">
        <v>2.1640000000000001</v>
      </c>
      <c r="W301">
        <v>2.5840000000000001</v>
      </c>
      <c r="X301">
        <v>102.1</v>
      </c>
      <c r="Y301">
        <v>21.87</v>
      </c>
    </row>
    <row r="302" spans="3:27" s="1" customFormat="1" x14ac:dyDescent="0.25">
      <c r="C302" s="28">
        <f t="shared" si="4"/>
        <v>44209.37499999928</v>
      </c>
      <c r="D302" s="1">
        <v>298</v>
      </c>
      <c r="E302">
        <v>78.849999999999994</v>
      </c>
      <c r="F302">
        <v>25.56</v>
      </c>
      <c r="G302">
        <v>359.5</v>
      </c>
      <c r="H302">
        <v>0.10785309999999999</v>
      </c>
      <c r="I302">
        <v>0</v>
      </c>
      <c r="J302">
        <v>1.2370000000000001</v>
      </c>
      <c r="K302">
        <v>58.68</v>
      </c>
      <c r="L302" t="s">
        <v>29</v>
      </c>
      <c r="M302">
        <v>0.93100000000000005</v>
      </c>
      <c r="N302">
        <v>13.18</v>
      </c>
      <c r="O302">
        <v>94.9</v>
      </c>
      <c r="P302">
        <v>25.05</v>
      </c>
      <c r="Q302">
        <v>293.8</v>
      </c>
      <c r="R302"/>
      <c r="S302">
        <v>0</v>
      </c>
      <c r="T302">
        <v>1.7310000000000001</v>
      </c>
      <c r="U302">
        <v>29.1</v>
      </c>
      <c r="V302">
        <v>2.0840000000000001</v>
      </c>
      <c r="W302">
        <v>3.0049999999999999</v>
      </c>
      <c r="X302">
        <v>102.1</v>
      </c>
      <c r="Y302">
        <v>27.49</v>
      </c>
    </row>
    <row r="303" spans="3:27" s="1" customFormat="1" x14ac:dyDescent="0.25">
      <c r="C303" s="28">
        <f t="shared" si="4"/>
        <v>44209.416666665944</v>
      </c>
      <c r="D303" s="1">
        <v>299</v>
      </c>
      <c r="E303">
        <v>69.48</v>
      </c>
      <c r="F303">
        <v>27.86</v>
      </c>
      <c r="G303">
        <v>541.70000000000005</v>
      </c>
      <c r="H303">
        <v>0.16249540000000001</v>
      </c>
      <c r="I303">
        <v>0</v>
      </c>
      <c r="J303">
        <v>1.379</v>
      </c>
      <c r="K303">
        <v>183.2</v>
      </c>
      <c r="L303" t="s">
        <v>29</v>
      </c>
      <c r="M303">
        <v>0.93</v>
      </c>
      <c r="N303">
        <v>13.11</v>
      </c>
      <c r="O303">
        <v>85.1</v>
      </c>
      <c r="P303">
        <v>27.25</v>
      </c>
      <c r="Q303">
        <v>460.2</v>
      </c>
      <c r="R303"/>
      <c r="S303">
        <v>0</v>
      </c>
      <c r="T303">
        <v>1.415</v>
      </c>
      <c r="U303">
        <v>213.2</v>
      </c>
      <c r="V303">
        <v>1.8069999999999999</v>
      </c>
      <c r="W303">
        <v>3.073</v>
      </c>
      <c r="X303">
        <v>102.1</v>
      </c>
      <c r="Y303">
        <v>31.89</v>
      </c>
    </row>
    <row r="304" spans="3:27" s="1" customFormat="1" x14ac:dyDescent="0.25">
      <c r="C304" s="28">
        <f t="shared" si="4"/>
        <v>44209.458333332608</v>
      </c>
      <c r="D304" s="1">
        <v>300</v>
      </c>
      <c r="E304">
        <v>64.709999999999994</v>
      </c>
      <c r="F304">
        <v>28.44</v>
      </c>
      <c r="G304">
        <v>669.9</v>
      </c>
      <c r="H304">
        <v>0.20097970000000001</v>
      </c>
      <c r="I304">
        <v>0</v>
      </c>
      <c r="J304">
        <v>2.0760000000000001</v>
      </c>
      <c r="K304">
        <v>267.89999999999998</v>
      </c>
      <c r="L304" t="s">
        <v>29</v>
      </c>
      <c r="M304">
        <v>0.93</v>
      </c>
      <c r="N304">
        <v>13.07</v>
      </c>
      <c r="O304">
        <v>77.95</v>
      </c>
      <c r="P304">
        <v>27.85</v>
      </c>
      <c r="Q304">
        <v>584.29999999999995</v>
      </c>
      <c r="R304"/>
      <c r="S304">
        <v>0</v>
      </c>
      <c r="T304">
        <v>2.0470000000000002</v>
      </c>
      <c r="U304">
        <v>312.8</v>
      </c>
      <c r="V304">
        <v>2.6070000000000002</v>
      </c>
      <c r="W304">
        <v>2.9209999999999998</v>
      </c>
      <c r="X304">
        <v>102</v>
      </c>
      <c r="Y304">
        <v>32.24</v>
      </c>
    </row>
    <row r="305" spans="3:27" s="1" customFormat="1" x14ac:dyDescent="0.25">
      <c r="C305" s="28">
        <f t="shared" si="4"/>
        <v>44209.499999999272</v>
      </c>
      <c r="D305" s="1">
        <v>301</v>
      </c>
      <c r="E305">
        <v>57.18</v>
      </c>
      <c r="F305">
        <v>29.35</v>
      </c>
      <c r="G305">
        <v>735.1</v>
      </c>
      <c r="H305">
        <v>0.2205232</v>
      </c>
      <c r="I305">
        <v>0</v>
      </c>
      <c r="J305">
        <v>2.323</v>
      </c>
      <c r="K305">
        <v>272.7</v>
      </c>
      <c r="L305" t="s">
        <v>29</v>
      </c>
      <c r="M305">
        <v>0.93</v>
      </c>
      <c r="N305">
        <v>13.05</v>
      </c>
      <c r="O305">
        <v>69.78</v>
      </c>
      <c r="P305">
        <v>28.77</v>
      </c>
      <c r="Q305">
        <v>652.4</v>
      </c>
      <c r="R305"/>
      <c r="S305">
        <v>0</v>
      </c>
      <c r="T305">
        <v>2.3079999999999998</v>
      </c>
      <c r="U305">
        <v>317.2</v>
      </c>
      <c r="V305">
        <v>2.9660000000000002</v>
      </c>
      <c r="W305">
        <v>2.7589999999999999</v>
      </c>
      <c r="X305">
        <v>101.9</v>
      </c>
      <c r="Y305">
        <v>32.68</v>
      </c>
    </row>
    <row r="306" spans="3:27" s="1" customFormat="1" x14ac:dyDescent="0.25">
      <c r="C306" s="28">
        <f t="shared" si="4"/>
        <v>44209.541666665937</v>
      </c>
      <c r="D306" s="1">
        <v>302</v>
      </c>
      <c r="E306">
        <v>48.89</v>
      </c>
      <c r="F306">
        <v>30.23</v>
      </c>
      <c r="G306">
        <v>719.4</v>
      </c>
      <c r="H306">
        <v>0.2158255</v>
      </c>
      <c r="I306">
        <v>0</v>
      </c>
      <c r="J306">
        <v>2.2610000000000001</v>
      </c>
      <c r="K306">
        <v>276.2</v>
      </c>
      <c r="L306" t="s">
        <v>29</v>
      </c>
      <c r="M306">
        <v>0.93</v>
      </c>
      <c r="N306">
        <v>13.03</v>
      </c>
      <c r="O306">
        <v>60.72</v>
      </c>
      <c r="P306">
        <v>29.52</v>
      </c>
      <c r="Q306">
        <v>642.79999999999995</v>
      </c>
      <c r="R306"/>
      <c r="S306">
        <v>0</v>
      </c>
      <c r="T306">
        <v>2.3069999999999999</v>
      </c>
      <c r="U306">
        <v>320.39999999999998</v>
      </c>
      <c r="V306">
        <v>2.9159999999999999</v>
      </c>
      <c r="W306">
        <v>2.5049999999999999</v>
      </c>
      <c r="X306">
        <v>101.7</v>
      </c>
      <c r="Y306">
        <v>32.93</v>
      </c>
    </row>
    <row r="307" spans="3:27" s="1" customFormat="1" x14ac:dyDescent="0.25">
      <c r="C307" s="28">
        <f t="shared" si="4"/>
        <v>44209.583333332601</v>
      </c>
      <c r="D307" s="1">
        <v>303</v>
      </c>
      <c r="E307">
        <v>46.86</v>
      </c>
      <c r="F307">
        <v>31.51</v>
      </c>
      <c r="G307">
        <v>648.79999999999995</v>
      </c>
      <c r="H307">
        <v>0.19464970000000001</v>
      </c>
      <c r="I307">
        <v>0</v>
      </c>
      <c r="J307">
        <v>2.2440000000000002</v>
      </c>
      <c r="K307">
        <v>275.7</v>
      </c>
      <c r="L307" t="s">
        <v>29</v>
      </c>
      <c r="M307">
        <v>0.93100000000000005</v>
      </c>
      <c r="N307">
        <v>13.02</v>
      </c>
      <c r="O307">
        <v>57.98</v>
      </c>
      <c r="P307">
        <v>30.73</v>
      </c>
      <c r="Q307">
        <v>577.4</v>
      </c>
      <c r="R307"/>
      <c r="S307">
        <v>0</v>
      </c>
      <c r="T307">
        <v>2.327</v>
      </c>
      <c r="U307">
        <v>321.39999999999998</v>
      </c>
      <c r="V307">
        <v>2.984</v>
      </c>
      <c r="W307">
        <v>2.5670000000000002</v>
      </c>
      <c r="X307">
        <v>101.6</v>
      </c>
      <c r="Y307">
        <v>33.869999999999997</v>
      </c>
    </row>
    <row r="308" spans="3:27" s="1" customFormat="1" x14ac:dyDescent="0.25">
      <c r="C308" s="28">
        <f t="shared" si="4"/>
        <v>44209.624999999265</v>
      </c>
      <c r="D308" s="1">
        <v>304</v>
      </c>
      <c r="E308">
        <v>43.44</v>
      </c>
      <c r="F308">
        <v>31.74</v>
      </c>
      <c r="G308">
        <v>518.4</v>
      </c>
      <c r="H308">
        <v>0.1555079</v>
      </c>
      <c r="I308">
        <v>0</v>
      </c>
      <c r="J308">
        <v>2.1619999999999999</v>
      </c>
      <c r="K308">
        <v>193.5</v>
      </c>
      <c r="L308" t="s">
        <v>29</v>
      </c>
      <c r="M308">
        <v>0.93200000000000005</v>
      </c>
      <c r="N308">
        <v>13.01</v>
      </c>
      <c r="O308">
        <v>52.26</v>
      </c>
      <c r="P308">
        <v>31.37</v>
      </c>
      <c r="Q308">
        <v>446.9</v>
      </c>
      <c r="R308"/>
      <c r="S308">
        <v>0</v>
      </c>
      <c r="T308">
        <v>2.089</v>
      </c>
      <c r="U308">
        <v>193.8</v>
      </c>
      <c r="V308">
        <v>2.8079999999999998</v>
      </c>
      <c r="W308">
        <v>2.391</v>
      </c>
      <c r="X308">
        <v>101.5</v>
      </c>
      <c r="Y308">
        <v>34.659999999999997</v>
      </c>
    </row>
    <row r="309" spans="3:27" s="1" customFormat="1" x14ac:dyDescent="0.25">
      <c r="C309" s="28">
        <f t="shared" si="4"/>
        <v>44209.666666665929</v>
      </c>
      <c r="D309" s="1">
        <v>305</v>
      </c>
      <c r="E309">
        <v>57.22</v>
      </c>
      <c r="F309">
        <v>29.81</v>
      </c>
      <c r="G309">
        <v>366</v>
      </c>
      <c r="H309">
        <v>0.1097905</v>
      </c>
      <c r="I309">
        <v>0</v>
      </c>
      <c r="J309">
        <v>2.423</v>
      </c>
      <c r="K309">
        <v>230.4</v>
      </c>
      <c r="L309" t="s">
        <v>29</v>
      </c>
      <c r="M309">
        <v>0.93300000000000005</v>
      </c>
      <c r="N309">
        <v>13.02</v>
      </c>
      <c r="O309">
        <v>65.16</v>
      </c>
      <c r="P309">
        <v>29.72</v>
      </c>
      <c r="Q309">
        <v>292.10000000000002</v>
      </c>
      <c r="R309"/>
      <c r="S309">
        <v>0</v>
      </c>
      <c r="T309">
        <v>2.1909999999999998</v>
      </c>
      <c r="U309">
        <v>281.89999999999998</v>
      </c>
      <c r="V309">
        <v>2.7970000000000002</v>
      </c>
      <c r="W309">
        <v>2.722</v>
      </c>
      <c r="X309">
        <v>101.6</v>
      </c>
      <c r="Y309">
        <v>32.659999999999997</v>
      </c>
    </row>
    <row r="310" spans="3:27" s="1" customFormat="1" x14ac:dyDescent="0.25">
      <c r="C310" s="28">
        <f t="shared" si="4"/>
        <v>44209.708333332594</v>
      </c>
      <c r="D310" s="1">
        <v>306</v>
      </c>
      <c r="E310">
        <v>61.43</v>
      </c>
      <c r="F310">
        <v>29.18</v>
      </c>
      <c r="G310">
        <v>171.6</v>
      </c>
      <c r="H310">
        <v>5.1487989999999997E-2</v>
      </c>
      <c r="I310">
        <v>0</v>
      </c>
      <c r="J310">
        <v>2.0329999999999999</v>
      </c>
      <c r="K310">
        <v>232.1</v>
      </c>
      <c r="L310" t="s">
        <v>29</v>
      </c>
      <c r="M310">
        <v>0.93400000000000005</v>
      </c>
      <c r="N310">
        <v>13.03</v>
      </c>
      <c r="O310">
        <v>68.55</v>
      </c>
      <c r="P310">
        <v>29.18</v>
      </c>
      <c r="Q310">
        <v>143.19999999999999</v>
      </c>
      <c r="R310"/>
      <c r="S310">
        <v>0</v>
      </c>
      <c r="T310">
        <v>1.8320000000000001</v>
      </c>
      <c r="U310">
        <v>284</v>
      </c>
      <c r="V310">
        <v>2.2789999999999999</v>
      </c>
      <c r="W310">
        <v>2.7730000000000001</v>
      </c>
      <c r="X310">
        <v>101.6</v>
      </c>
      <c r="Y310">
        <v>31.38</v>
      </c>
    </row>
    <row r="311" spans="3:27" s="1" customFormat="1" x14ac:dyDescent="0.25">
      <c r="C311" s="28">
        <f t="shared" si="4"/>
        <v>44209.749999999258</v>
      </c>
      <c r="D311" s="1">
        <v>307</v>
      </c>
      <c r="E311">
        <v>70.36</v>
      </c>
      <c r="F311">
        <v>27.11</v>
      </c>
      <c r="G311">
        <v>16.75</v>
      </c>
      <c r="H311">
        <v>5.0255650000000001E-3</v>
      </c>
      <c r="I311">
        <v>0</v>
      </c>
      <c r="J311">
        <v>0.75700000000000001</v>
      </c>
      <c r="K311">
        <v>149.69999999999999</v>
      </c>
      <c r="L311" t="s">
        <v>29</v>
      </c>
      <c r="M311">
        <v>0.93500000000000005</v>
      </c>
      <c r="N311">
        <v>12.9</v>
      </c>
      <c r="O311">
        <v>75.510000000000005</v>
      </c>
      <c r="P311">
        <v>27.07</v>
      </c>
      <c r="Q311">
        <v>14.6</v>
      </c>
      <c r="R311"/>
      <c r="S311">
        <v>0</v>
      </c>
      <c r="T311">
        <v>0.876</v>
      </c>
      <c r="U311">
        <v>160.9</v>
      </c>
      <c r="V311">
        <v>1.002</v>
      </c>
      <c r="W311">
        <v>2.702</v>
      </c>
      <c r="X311">
        <v>101.6</v>
      </c>
      <c r="Y311">
        <v>28.16</v>
      </c>
    </row>
    <row r="312" spans="3:27" s="1" customFormat="1" x14ac:dyDescent="0.25">
      <c r="C312" s="28">
        <f t="shared" si="4"/>
        <v>44209.791666665922</v>
      </c>
      <c r="D312" s="1">
        <v>308</v>
      </c>
      <c r="E312">
        <v>82</v>
      </c>
      <c r="F312">
        <v>24.27</v>
      </c>
      <c r="G312">
        <v>0</v>
      </c>
      <c r="H312">
        <v>0</v>
      </c>
      <c r="I312">
        <v>0</v>
      </c>
      <c r="J312">
        <v>0.79400000000000004</v>
      </c>
      <c r="K312">
        <v>52.64</v>
      </c>
      <c r="L312" t="s">
        <v>29</v>
      </c>
      <c r="M312">
        <v>0.93500000000000005</v>
      </c>
      <c r="N312">
        <v>12.7</v>
      </c>
      <c r="O312">
        <v>86.6</v>
      </c>
      <c r="P312">
        <v>24.29</v>
      </c>
      <c r="Q312">
        <v>0</v>
      </c>
      <c r="R312">
        <v>0</v>
      </c>
      <c r="S312">
        <v>0</v>
      </c>
      <c r="T312">
        <v>0.89900000000000002</v>
      </c>
      <c r="U312">
        <v>50.33</v>
      </c>
      <c r="V312">
        <v>1.018</v>
      </c>
      <c r="W312">
        <v>2.6280000000000001</v>
      </c>
      <c r="X312">
        <v>101.7</v>
      </c>
      <c r="Y312">
        <v>24.54</v>
      </c>
    </row>
    <row r="313" spans="3:27" s="1" customFormat="1" x14ac:dyDescent="0.25">
      <c r="C313" s="28">
        <f t="shared" si="4"/>
        <v>44209.833333332586</v>
      </c>
      <c r="D313" s="1">
        <v>309</v>
      </c>
      <c r="E313">
        <v>85</v>
      </c>
      <c r="F313">
        <v>22.99</v>
      </c>
      <c r="G313">
        <v>0</v>
      </c>
      <c r="H313">
        <v>0</v>
      </c>
      <c r="I313">
        <v>0</v>
      </c>
      <c r="J313">
        <v>0.157</v>
      </c>
      <c r="K313">
        <v>108.8</v>
      </c>
      <c r="L313" t="s">
        <v>29</v>
      </c>
      <c r="M313">
        <v>0.93500000000000005</v>
      </c>
      <c r="N313">
        <v>12.66</v>
      </c>
      <c r="O313">
        <v>90.8</v>
      </c>
      <c r="P313">
        <v>22.97</v>
      </c>
      <c r="Q313">
        <v>0</v>
      </c>
      <c r="R313">
        <v>0</v>
      </c>
      <c r="S313">
        <v>0</v>
      </c>
      <c r="T313">
        <v>0.44500000000000001</v>
      </c>
      <c r="U313">
        <v>103.9</v>
      </c>
      <c r="V313">
        <v>0.54</v>
      </c>
      <c r="W313">
        <v>2.544</v>
      </c>
      <c r="X313">
        <v>101.8</v>
      </c>
      <c r="Y313">
        <v>22.97</v>
      </c>
    </row>
    <row r="314" spans="3:27" s="1" customFormat="1" x14ac:dyDescent="0.25">
      <c r="C314" s="28">
        <f t="shared" si="4"/>
        <v>44209.874999999251</v>
      </c>
      <c r="D314" s="1">
        <v>310</v>
      </c>
      <c r="E314">
        <v>83.1</v>
      </c>
      <c r="F314">
        <v>22.84</v>
      </c>
      <c r="G314">
        <v>0</v>
      </c>
      <c r="H314">
        <v>0</v>
      </c>
      <c r="I314">
        <v>0</v>
      </c>
      <c r="J314">
        <v>0.38500000000000001</v>
      </c>
      <c r="K314">
        <v>167.5</v>
      </c>
      <c r="L314" t="s">
        <v>29</v>
      </c>
      <c r="M314">
        <v>0.93600000000000005</v>
      </c>
      <c r="N314">
        <v>12.63</v>
      </c>
      <c r="O314">
        <v>90.2</v>
      </c>
      <c r="P314">
        <v>22.63</v>
      </c>
      <c r="Q314">
        <v>0</v>
      </c>
      <c r="R314">
        <v>0</v>
      </c>
      <c r="S314">
        <v>0</v>
      </c>
      <c r="T314">
        <v>0.498</v>
      </c>
      <c r="U314">
        <v>126</v>
      </c>
      <c r="V314">
        <v>0.59899999999999998</v>
      </c>
      <c r="W314">
        <v>2.4740000000000002</v>
      </c>
      <c r="X314">
        <v>101.8</v>
      </c>
      <c r="Y314">
        <v>22.55</v>
      </c>
    </row>
    <row r="315" spans="3:27" s="1" customFormat="1" x14ac:dyDescent="0.25">
      <c r="C315" s="28">
        <f t="shared" si="4"/>
        <v>44209.916666665915</v>
      </c>
      <c r="D315" s="1">
        <v>311</v>
      </c>
      <c r="E315">
        <v>88</v>
      </c>
      <c r="F315">
        <v>21.88</v>
      </c>
      <c r="G315">
        <v>0</v>
      </c>
      <c r="H315">
        <v>0</v>
      </c>
      <c r="I315">
        <v>0</v>
      </c>
      <c r="J315">
        <v>0.42399999999999999</v>
      </c>
      <c r="K315">
        <v>109.5</v>
      </c>
      <c r="L315" t="s">
        <v>29</v>
      </c>
      <c r="M315">
        <v>0.93500000000000005</v>
      </c>
      <c r="N315">
        <v>12.62</v>
      </c>
      <c r="O315">
        <v>94.1</v>
      </c>
      <c r="P315">
        <v>21.72</v>
      </c>
      <c r="Q315">
        <v>0</v>
      </c>
      <c r="R315">
        <v>0</v>
      </c>
      <c r="S315">
        <v>0</v>
      </c>
      <c r="T315">
        <v>0.53500000000000003</v>
      </c>
      <c r="U315">
        <v>67.03</v>
      </c>
      <c r="V315">
        <v>0.63</v>
      </c>
      <c r="W315">
        <v>2.444</v>
      </c>
      <c r="X315">
        <v>101.8</v>
      </c>
      <c r="Y315">
        <v>21.7</v>
      </c>
    </row>
    <row r="316" spans="3:27" s="1" customFormat="1" x14ac:dyDescent="0.25">
      <c r="C316" s="28">
        <f t="shared" si="4"/>
        <v>44209.958333332579</v>
      </c>
      <c r="D316" s="1">
        <v>312</v>
      </c>
      <c r="E316">
        <v>90.5</v>
      </c>
      <c r="F316">
        <v>21.35</v>
      </c>
      <c r="G316">
        <v>0</v>
      </c>
      <c r="H316">
        <v>0</v>
      </c>
      <c r="I316">
        <v>0</v>
      </c>
      <c r="J316">
        <v>0.44400000000000001</v>
      </c>
      <c r="K316">
        <v>87.3</v>
      </c>
      <c r="L316" t="s">
        <v>29</v>
      </c>
      <c r="M316">
        <v>0.93500000000000005</v>
      </c>
      <c r="N316">
        <v>12.6</v>
      </c>
      <c r="O316">
        <v>96.2</v>
      </c>
      <c r="P316">
        <v>21.18</v>
      </c>
      <c r="Q316">
        <v>0</v>
      </c>
      <c r="R316">
        <v>0</v>
      </c>
      <c r="S316">
        <v>0</v>
      </c>
      <c r="T316">
        <v>0.57299999999999995</v>
      </c>
      <c r="U316">
        <v>67.41</v>
      </c>
      <c r="V316">
        <v>0.65200000000000002</v>
      </c>
      <c r="W316">
        <v>2.4159999999999999</v>
      </c>
      <c r="X316">
        <v>101.8</v>
      </c>
      <c r="Y316">
        <v>21.07</v>
      </c>
      <c r="Z316" s="84">
        <f>SUM(G293:G316)/1025</f>
        <v>4.7781853658536591</v>
      </c>
      <c r="AA316" s="84">
        <f>SUM(Q293:Q316)/1025</f>
        <v>4.1251024390243911</v>
      </c>
    </row>
    <row r="317" spans="3:27" s="1" customFormat="1" x14ac:dyDescent="0.25">
      <c r="C317" s="28">
        <f t="shared" si="4"/>
        <v>44209.999999999243</v>
      </c>
      <c r="D317" s="1">
        <v>313</v>
      </c>
      <c r="E317">
        <v>92.4</v>
      </c>
      <c r="F317">
        <v>21.1</v>
      </c>
      <c r="G317">
        <v>0</v>
      </c>
      <c r="H317">
        <v>0</v>
      </c>
      <c r="I317">
        <v>0</v>
      </c>
      <c r="J317">
        <v>0.28100000000000003</v>
      </c>
      <c r="K317">
        <v>59.98</v>
      </c>
      <c r="L317" t="s">
        <v>29</v>
      </c>
      <c r="M317">
        <v>0.93400000000000005</v>
      </c>
      <c r="N317">
        <v>12.59</v>
      </c>
      <c r="O317">
        <v>97.9</v>
      </c>
      <c r="P317">
        <v>21</v>
      </c>
      <c r="Q317">
        <v>0</v>
      </c>
      <c r="R317">
        <v>0</v>
      </c>
      <c r="S317">
        <v>0</v>
      </c>
      <c r="T317">
        <v>0.73699999999999999</v>
      </c>
      <c r="U317">
        <v>48.48</v>
      </c>
      <c r="V317">
        <v>0.82699999999999996</v>
      </c>
      <c r="W317">
        <v>2.4340000000000002</v>
      </c>
      <c r="X317">
        <v>101.8</v>
      </c>
      <c r="Y317">
        <v>20.79</v>
      </c>
    </row>
    <row r="318" spans="3:27" s="1" customFormat="1" x14ac:dyDescent="0.25">
      <c r="C318" s="28">
        <f t="shared" si="4"/>
        <v>44210.041666665908</v>
      </c>
      <c r="D318" s="1">
        <v>314</v>
      </c>
      <c r="E318">
        <v>91.9</v>
      </c>
      <c r="F318">
        <v>21.21</v>
      </c>
      <c r="G318">
        <v>0</v>
      </c>
      <c r="H318">
        <v>0</v>
      </c>
      <c r="I318">
        <v>0</v>
      </c>
      <c r="J318">
        <v>0.39600000000000002</v>
      </c>
      <c r="K318">
        <v>83.6</v>
      </c>
      <c r="L318" t="s">
        <v>29</v>
      </c>
      <c r="M318">
        <v>0.93400000000000005</v>
      </c>
      <c r="N318">
        <v>12.57</v>
      </c>
      <c r="O318">
        <v>98.3</v>
      </c>
      <c r="P318">
        <v>21.06</v>
      </c>
      <c r="Q318">
        <v>0</v>
      </c>
      <c r="R318">
        <v>0</v>
      </c>
      <c r="S318">
        <v>0</v>
      </c>
      <c r="T318">
        <v>0.68100000000000005</v>
      </c>
      <c r="U318">
        <v>56.83</v>
      </c>
      <c r="V318">
        <v>0.79100000000000004</v>
      </c>
      <c r="W318">
        <v>2.4529999999999998</v>
      </c>
      <c r="X318">
        <v>101.8</v>
      </c>
      <c r="Y318">
        <v>20.76</v>
      </c>
    </row>
    <row r="319" spans="3:27" s="1" customFormat="1" x14ac:dyDescent="0.25">
      <c r="C319" s="28">
        <f t="shared" si="4"/>
        <v>44210.083333332572</v>
      </c>
      <c r="D319" s="1">
        <v>315</v>
      </c>
      <c r="E319">
        <v>93.8</v>
      </c>
      <c r="F319">
        <v>20.69</v>
      </c>
      <c r="G319">
        <v>0</v>
      </c>
      <c r="H319">
        <v>0</v>
      </c>
      <c r="I319">
        <v>0</v>
      </c>
      <c r="J319">
        <v>0.16800000000000001</v>
      </c>
      <c r="K319">
        <v>72.09</v>
      </c>
      <c r="L319" t="s">
        <v>29</v>
      </c>
      <c r="M319">
        <v>0.93300000000000005</v>
      </c>
      <c r="N319">
        <v>12.56</v>
      </c>
      <c r="O319">
        <v>99.7</v>
      </c>
      <c r="P319">
        <v>20.56</v>
      </c>
      <c r="Q319">
        <v>0</v>
      </c>
      <c r="R319">
        <v>0</v>
      </c>
      <c r="S319">
        <v>0</v>
      </c>
      <c r="T319">
        <v>0.67100000000000004</v>
      </c>
      <c r="U319">
        <v>49.35</v>
      </c>
      <c r="V319">
        <v>0.76600000000000001</v>
      </c>
      <c r="W319">
        <v>2.4119999999999999</v>
      </c>
      <c r="X319">
        <v>101.7</v>
      </c>
      <c r="Y319">
        <v>20.41</v>
      </c>
    </row>
    <row r="320" spans="3:27" s="1" customFormat="1" x14ac:dyDescent="0.25">
      <c r="C320" s="28">
        <f t="shared" si="4"/>
        <v>44210.124999999236</v>
      </c>
      <c r="D320" s="1">
        <v>316</v>
      </c>
      <c r="E320">
        <v>92.6</v>
      </c>
      <c r="F320">
        <v>21.14</v>
      </c>
      <c r="G320">
        <v>0</v>
      </c>
      <c r="H320">
        <v>0</v>
      </c>
      <c r="I320">
        <v>0</v>
      </c>
      <c r="J320">
        <v>0.221</v>
      </c>
      <c r="K320">
        <v>62.37</v>
      </c>
      <c r="L320" t="s">
        <v>29</v>
      </c>
      <c r="M320">
        <v>0.93300000000000005</v>
      </c>
      <c r="N320">
        <v>12.54</v>
      </c>
      <c r="O320">
        <v>99.2</v>
      </c>
      <c r="P320">
        <v>21.06</v>
      </c>
      <c r="Q320">
        <v>0</v>
      </c>
      <c r="R320">
        <v>0</v>
      </c>
      <c r="S320">
        <v>0</v>
      </c>
      <c r="T320">
        <v>0.78800000000000003</v>
      </c>
      <c r="U320">
        <v>40.770000000000003</v>
      </c>
      <c r="V320">
        <v>0.88300000000000001</v>
      </c>
      <c r="W320">
        <v>2.472</v>
      </c>
      <c r="X320">
        <v>101.7</v>
      </c>
      <c r="Y320">
        <v>20.7</v>
      </c>
    </row>
    <row r="321" spans="3:25" s="1" customFormat="1" x14ac:dyDescent="0.25">
      <c r="C321" s="28">
        <f t="shared" si="4"/>
        <v>44210.1666666659</v>
      </c>
      <c r="D321" s="1">
        <v>317</v>
      </c>
      <c r="E321">
        <v>93.3</v>
      </c>
      <c r="F321">
        <v>20.97</v>
      </c>
      <c r="G321">
        <v>0</v>
      </c>
      <c r="H321">
        <v>0</v>
      </c>
      <c r="I321">
        <v>0</v>
      </c>
      <c r="J321">
        <v>0.153</v>
      </c>
      <c r="K321">
        <v>67.61</v>
      </c>
      <c r="L321" t="s">
        <v>29</v>
      </c>
      <c r="M321">
        <v>0.93300000000000005</v>
      </c>
      <c r="N321">
        <v>12.53</v>
      </c>
      <c r="O321">
        <v>99.5</v>
      </c>
      <c r="P321">
        <v>20.87</v>
      </c>
      <c r="Q321">
        <v>0</v>
      </c>
      <c r="R321">
        <v>0</v>
      </c>
      <c r="S321">
        <v>0</v>
      </c>
      <c r="T321">
        <v>0.72499999999999998</v>
      </c>
      <c r="U321">
        <v>40.81</v>
      </c>
      <c r="V321">
        <v>0.85799999999999998</v>
      </c>
      <c r="W321">
        <v>2.4510000000000001</v>
      </c>
      <c r="X321">
        <v>101.7</v>
      </c>
      <c r="Y321">
        <v>20.57</v>
      </c>
    </row>
    <row r="322" spans="3:25" s="1" customFormat="1" x14ac:dyDescent="0.25">
      <c r="C322" s="28">
        <f t="shared" si="4"/>
        <v>44210.208333332565</v>
      </c>
      <c r="D322" s="1">
        <v>318</v>
      </c>
      <c r="E322">
        <v>94.1</v>
      </c>
      <c r="F322">
        <v>20.81</v>
      </c>
      <c r="G322">
        <v>0</v>
      </c>
      <c r="H322">
        <v>0</v>
      </c>
      <c r="I322">
        <v>0</v>
      </c>
      <c r="J322">
        <v>0</v>
      </c>
      <c r="K322">
        <v>58.74</v>
      </c>
      <c r="L322" t="s">
        <v>29</v>
      </c>
      <c r="M322">
        <v>0.93200000000000005</v>
      </c>
      <c r="N322">
        <v>12.51</v>
      </c>
      <c r="O322">
        <v>100</v>
      </c>
      <c r="P322">
        <v>20.62</v>
      </c>
      <c r="Q322">
        <v>0</v>
      </c>
      <c r="R322">
        <v>0</v>
      </c>
      <c r="S322">
        <v>0</v>
      </c>
      <c r="T322">
        <v>0.92200000000000004</v>
      </c>
      <c r="U322">
        <v>25.13</v>
      </c>
      <c r="V322">
        <v>0.98399999999999999</v>
      </c>
      <c r="W322">
        <v>2.4279999999999999</v>
      </c>
      <c r="X322">
        <v>101.7</v>
      </c>
      <c r="Y322">
        <v>20.49</v>
      </c>
    </row>
    <row r="323" spans="3:25" s="1" customFormat="1" x14ac:dyDescent="0.25">
      <c r="C323" s="28">
        <f t="shared" si="4"/>
        <v>44210.249999999229</v>
      </c>
      <c r="D323" s="1">
        <v>319</v>
      </c>
      <c r="E323">
        <v>94.3</v>
      </c>
      <c r="F323">
        <v>21.23</v>
      </c>
      <c r="G323">
        <v>0</v>
      </c>
      <c r="H323">
        <v>0</v>
      </c>
      <c r="I323">
        <v>0</v>
      </c>
      <c r="J323">
        <v>0.35899999999999999</v>
      </c>
      <c r="K323">
        <v>61.18</v>
      </c>
      <c r="L323" t="s">
        <v>29</v>
      </c>
      <c r="M323">
        <v>0.93200000000000005</v>
      </c>
      <c r="N323">
        <v>12.49</v>
      </c>
      <c r="O323">
        <v>99.4</v>
      </c>
      <c r="P323">
        <v>21.25</v>
      </c>
      <c r="Q323">
        <v>0</v>
      </c>
      <c r="R323">
        <v>0</v>
      </c>
      <c r="S323">
        <v>0</v>
      </c>
      <c r="T323">
        <v>1.2070000000000001</v>
      </c>
      <c r="U323">
        <v>34.68</v>
      </c>
      <c r="V323">
        <v>1.393</v>
      </c>
      <c r="W323">
        <v>2.5059999999999998</v>
      </c>
      <c r="X323">
        <v>101.7</v>
      </c>
      <c r="Y323">
        <v>20.71</v>
      </c>
    </row>
    <row r="324" spans="3:25" s="1" customFormat="1" x14ac:dyDescent="0.25">
      <c r="C324" s="28">
        <f t="shared" si="4"/>
        <v>44210.291666665893</v>
      </c>
      <c r="D324" s="1">
        <v>320</v>
      </c>
      <c r="E324">
        <v>90.9</v>
      </c>
      <c r="F324">
        <v>22.32</v>
      </c>
      <c r="G324">
        <v>3.6520000000000001</v>
      </c>
      <c r="H324">
        <v>1.0957320000000001E-3</v>
      </c>
      <c r="I324">
        <v>0</v>
      </c>
      <c r="J324">
        <v>0.99</v>
      </c>
      <c r="K324">
        <v>68.11</v>
      </c>
      <c r="L324" t="s">
        <v>29</v>
      </c>
      <c r="M324">
        <v>0.93200000000000005</v>
      </c>
      <c r="N324">
        <v>12.49</v>
      </c>
      <c r="O324">
        <v>98.5</v>
      </c>
      <c r="P324">
        <v>22.37</v>
      </c>
      <c r="Q324">
        <v>2.5670000000000002</v>
      </c>
      <c r="R324"/>
      <c r="S324">
        <v>0</v>
      </c>
      <c r="T324">
        <v>1.657</v>
      </c>
      <c r="U324">
        <v>39.33</v>
      </c>
      <c r="V324">
        <v>1.891</v>
      </c>
      <c r="W324">
        <v>2.66</v>
      </c>
      <c r="X324">
        <v>101.8</v>
      </c>
      <c r="Y324">
        <v>21.95</v>
      </c>
    </row>
    <row r="325" spans="3:25" s="1" customFormat="1" x14ac:dyDescent="0.25">
      <c r="C325" s="28">
        <f t="shared" si="4"/>
        <v>44210.333333332557</v>
      </c>
      <c r="D325" s="1">
        <v>321</v>
      </c>
      <c r="E325">
        <v>86.6</v>
      </c>
      <c r="F325">
        <v>23.48</v>
      </c>
      <c r="G325">
        <v>51.72</v>
      </c>
      <c r="H325">
        <v>1.5515589999999999E-2</v>
      </c>
      <c r="I325">
        <v>0</v>
      </c>
      <c r="J325">
        <v>1.1120000000000001</v>
      </c>
      <c r="K325">
        <v>78.47</v>
      </c>
      <c r="L325" t="s">
        <v>29</v>
      </c>
      <c r="M325">
        <v>0.93100000000000005</v>
      </c>
      <c r="N325">
        <v>12.81</v>
      </c>
      <c r="O325">
        <v>94.7</v>
      </c>
      <c r="P325">
        <v>23.42</v>
      </c>
      <c r="Q325">
        <v>44.67</v>
      </c>
      <c r="R325"/>
      <c r="S325">
        <v>0</v>
      </c>
      <c r="T325">
        <v>1.4370000000000001</v>
      </c>
      <c r="U325">
        <v>39.299999999999997</v>
      </c>
      <c r="V325">
        <v>1.6679999999999999</v>
      </c>
      <c r="W325">
        <v>2.726</v>
      </c>
      <c r="X325">
        <v>101.9</v>
      </c>
      <c r="Y325">
        <v>23.18</v>
      </c>
    </row>
    <row r="326" spans="3:25" s="1" customFormat="1" x14ac:dyDescent="0.25">
      <c r="C326" s="28">
        <f t="shared" ref="C326:C389" si="5">C325+TIME(1,0,0)</f>
        <v>44210.374999999221</v>
      </c>
      <c r="D326" s="1">
        <v>322</v>
      </c>
      <c r="E326">
        <v>80.900000000000006</v>
      </c>
      <c r="F326">
        <v>25.67</v>
      </c>
      <c r="G326">
        <v>206.4</v>
      </c>
      <c r="H326">
        <v>6.1915350000000001E-2</v>
      </c>
      <c r="I326">
        <v>0</v>
      </c>
      <c r="J326">
        <v>0.97599999999999998</v>
      </c>
      <c r="K326">
        <v>87.9</v>
      </c>
      <c r="L326" t="s">
        <v>29</v>
      </c>
      <c r="M326">
        <v>0.93100000000000005</v>
      </c>
      <c r="N326">
        <v>13.17</v>
      </c>
      <c r="O326">
        <v>92.4</v>
      </c>
      <c r="P326">
        <v>25.32</v>
      </c>
      <c r="Q326">
        <v>172.8</v>
      </c>
      <c r="R326"/>
      <c r="S326">
        <v>0</v>
      </c>
      <c r="T326">
        <v>0.873</v>
      </c>
      <c r="U326">
        <v>40.76</v>
      </c>
      <c r="V326">
        <v>1.1220000000000001</v>
      </c>
      <c r="W326">
        <v>2.9769999999999999</v>
      </c>
      <c r="X326">
        <v>101.9</v>
      </c>
      <c r="Y326">
        <v>25.61</v>
      </c>
    </row>
    <row r="327" spans="3:25" s="1" customFormat="1" x14ac:dyDescent="0.25">
      <c r="C327" s="28">
        <f t="shared" si="5"/>
        <v>44210.416666665886</v>
      </c>
      <c r="D327" s="1">
        <v>323</v>
      </c>
      <c r="E327">
        <v>67.099999999999994</v>
      </c>
      <c r="F327">
        <v>28.78</v>
      </c>
      <c r="G327">
        <v>546.6</v>
      </c>
      <c r="H327">
        <v>0.16398460000000001</v>
      </c>
      <c r="I327">
        <v>0</v>
      </c>
      <c r="J327">
        <v>1.819</v>
      </c>
      <c r="K327">
        <v>238.4</v>
      </c>
      <c r="L327" t="s">
        <v>29</v>
      </c>
      <c r="M327">
        <v>0.93100000000000005</v>
      </c>
      <c r="N327">
        <v>13.1</v>
      </c>
      <c r="O327">
        <v>84.4</v>
      </c>
      <c r="P327">
        <v>27.89</v>
      </c>
      <c r="Q327">
        <v>466.6</v>
      </c>
      <c r="R327"/>
      <c r="S327">
        <v>0</v>
      </c>
      <c r="T327">
        <v>1.782</v>
      </c>
      <c r="U327">
        <v>277.2</v>
      </c>
      <c r="V327">
        <v>2.3210000000000002</v>
      </c>
      <c r="W327">
        <v>3.1659999999999999</v>
      </c>
      <c r="X327">
        <v>101.9</v>
      </c>
      <c r="Y327">
        <v>31.95</v>
      </c>
    </row>
    <row r="328" spans="3:25" s="1" customFormat="1" x14ac:dyDescent="0.25">
      <c r="C328" s="28">
        <f t="shared" si="5"/>
        <v>44210.45833333255</v>
      </c>
      <c r="D328" s="1">
        <v>324</v>
      </c>
      <c r="E328">
        <v>67.319999999999993</v>
      </c>
      <c r="F328">
        <v>28.77</v>
      </c>
      <c r="G328">
        <v>698.4</v>
      </c>
      <c r="H328">
        <v>0.20952000000000001</v>
      </c>
      <c r="I328">
        <v>0</v>
      </c>
      <c r="J328">
        <v>2.6469999999999998</v>
      </c>
      <c r="K328">
        <v>278.89999999999998</v>
      </c>
      <c r="L328" t="s">
        <v>29</v>
      </c>
      <c r="M328">
        <v>0.93100000000000005</v>
      </c>
      <c r="N328">
        <v>13.05</v>
      </c>
      <c r="O328">
        <v>80.5</v>
      </c>
      <c r="P328">
        <v>28.16</v>
      </c>
      <c r="Q328">
        <v>610.70000000000005</v>
      </c>
      <c r="R328"/>
      <c r="S328">
        <v>0</v>
      </c>
      <c r="T328">
        <v>2.6360000000000001</v>
      </c>
      <c r="U328">
        <v>321.60000000000002</v>
      </c>
      <c r="V328">
        <v>3.3530000000000002</v>
      </c>
      <c r="W328">
        <v>3.0790000000000002</v>
      </c>
      <c r="X328">
        <v>101.9</v>
      </c>
      <c r="Y328">
        <v>32.47</v>
      </c>
    </row>
    <row r="329" spans="3:25" s="1" customFormat="1" x14ac:dyDescent="0.25">
      <c r="C329" s="28">
        <f t="shared" si="5"/>
        <v>44210.499999999214</v>
      </c>
      <c r="D329" s="1">
        <v>325</v>
      </c>
      <c r="E329">
        <v>68.650000000000006</v>
      </c>
      <c r="F329">
        <v>28.67</v>
      </c>
      <c r="G329">
        <v>804</v>
      </c>
      <c r="H329">
        <v>0.24126049999999999</v>
      </c>
      <c r="I329">
        <v>0</v>
      </c>
      <c r="J329">
        <v>2.9660000000000002</v>
      </c>
      <c r="K329">
        <v>263.2</v>
      </c>
      <c r="L329" t="s">
        <v>29</v>
      </c>
      <c r="M329">
        <v>0.93100000000000005</v>
      </c>
      <c r="N329">
        <v>13.04</v>
      </c>
      <c r="O329">
        <v>80.8</v>
      </c>
      <c r="P329">
        <v>28.3</v>
      </c>
      <c r="Q329">
        <v>722.7</v>
      </c>
      <c r="R329"/>
      <c r="S329">
        <v>0</v>
      </c>
      <c r="T329">
        <v>2.899</v>
      </c>
      <c r="U329">
        <v>303.3</v>
      </c>
      <c r="V329">
        <v>3.609</v>
      </c>
      <c r="W329">
        <v>3.0859999999999999</v>
      </c>
      <c r="X329">
        <v>101.8</v>
      </c>
      <c r="Y329">
        <v>32.43</v>
      </c>
    </row>
    <row r="330" spans="3:25" s="1" customFormat="1" x14ac:dyDescent="0.25">
      <c r="C330" s="28">
        <f t="shared" si="5"/>
        <v>44210.541666665878</v>
      </c>
      <c r="D330" s="1">
        <v>326</v>
      </c>
      <c r="E330">
        <v>71.3</v>
      </c>
      <c r="F330">
        <v>28.61</v>
      </c>
      <c r="G330">
        <v>692.2</v>
      </c>
      <c r="H330">
        <v>0.207672</v>
      </c>
      <c r="I330">
        <v>0</v>
      </c>
      <c r="J330">
        <v>2.996</v>
      </c>
      <c r="K330">
        <v>262.10000000000002</v>
      </c>
      <c r="L330" t="s">
        <v>29</v>
      </c>
      <c r="M330">
        <v>0.93100000000000005</v>
      </c>
      <c r="N330">
        <v>13.03</v>
      </c>
      <c r="O330">
        <v>82.4</v>
      </c>
      <c r="P330">
        <v>28.23</v>
      </c>
      <c r="Q330">
        <v>623.70000000000005</v>
      </c>
      <c r="R330"/>
      <c r="S330">
        <v>0</v>
      </c>
      <c r="T330">
        <v>2.952</v>
      </c>
      <c r="U330">
        <v>303.2</v>
      </c>
      <c r="V330">
        <v>3.7890000000000001</v>
      </c>
      <c r="W330">
        <v>3.149</v>
      </c>
      <c r="X330">
        <v>101.7</v>
      </c>
      <c r="Y330">
        <v>31.68</v>
      </c>
    </row>
    <row r="331" spans="3:25" s="1" customFormat="1" x14ac:dyDescent="0.25">
      <c r="C331" s="28">
        <f t="shared" si="5"/>
        <v>44210.583333332543</v>
      </c>
      <c r="D331" s="1">
        <v>327</v>
      </c>
      <c r="E331">
        <v>72.53</v>
      </c>
      <c r="F331">
        <v>28.4</v>
      </c>
      <c r="G331">
        <v>552.6</v>
      </c>
      <c r="H331">
        <v>0.16578190000000001</v>
      </c>
      <c r="I331">
        <v>0</v>
      </c>
      <c r="J331">
        <v>2.444</v>
      </c>
      <c r="K331">
        <v>257.89999999999998</v>
      </c>
      <c r="L331" t="s">
        <v>29</v>
      </c>
      <c r="M331">
        <v>0.93200000000000005</v>
      </c>
      <c r="N331">
        <v>13.03</v>
      </c>
      <c r="O331">
        <v>83.7</v>
      </c>
      <c r="P331">
        <v>28.01</v>
      </c>
      <c r="Q331">
        <v>501.1</v>
      </c>
      <c r="R331"/>
      <c r="S331">
        <v>0</v>
      </c>
      <c r="T331">
        <v>2.3660000000000001</v>
      </c>
      <c r="U331">
        <v>301.7</v>
      </c>
      <c r="V331">
        <v>3.036</v>
      </c>
      <c r="W331">
        <v>3.1619999999999999</v>
      </c>
      <c r="X331">
        <v>101.6</v>
      </c>
      <c r="Y331">
        <v>31.43</v>
      </c>
    </row>
    <row r="332" spans="3:25" s="1" customFormat="1" x14ac:dyDescent="0.25">
      <c r="C332" s="28">
        <f t="shared" si="5"/>
        <v>44210.624999999207</v>
      </c>
      <c r="D332" s="1">
        <v>328</v>
      </c>
      <c r="E332">
        <v>70.45</v>
      </c>
      <c r="F332">
        <v>28.87</v>
      </c>
      <c r="G332">
        <v>526.1</v>
      </c>
      <c r="H332">
        <v>0.15782119999999999</v>
      </c>
      <c r="I332">
        <v>0</v>
      </c>
      <c r="J332">
        <v>2.4990000000000001</v>
      </c>
      <c r="K332">
        <v>265.8</v>
      </c>
      <c r="L332" t="s">
        <v>29</v>
      </c>
      <c r="M332">
        <v>0.93300000000000005</v>
      </c>
      <c r="N332">
        <v>13.03</v>
      </c>
      <c r="O332">
        <v>82.1</v>
      </c>
      <c r="P332">
        <v>28.27</v>
      </c>
      <c r="Q332">
        <v>462</v>
      </c>
      <c r="R332"/>
      <c r="S332">
        <v>0</v>
      </c>
      <c r="T332">
        <v>2.4849999999999999</v>
      </c>
      <c r="U332">
        <v>308.2</v>
      </c>
      <c r="V332">
        <v>3.145</v>
      </c>
      <c r="W332">
        <v>3.1560000000000001</v>
      </c>
      <c r="X332">
        <v>101.5</v>
      </c>
      <c r="Y332">
        <v>31.52</v>
      </c>
    </row>
    <row r="333" spans="3:25" s="1" customFormat="1" x14ac:dyDescent="0.25">
      <c r="C333" s="28">
        <f t="shared" si="5"/>
        <v>44210.666666665871</v>
      </c>
      <c r="D333" s="1">
        <v>329</v>
      </c>
      <c r="E333">
        <v>71.17</v>
      </c>
      <c r="F333">
        <v>28.72</v>
      </c>
      <c r="G333">
        <v>359.8</v>
      </c>
      <c r="H333">
        <v>0.10792839999999999</v>
      </c>
      <c r="I333">
        <v>0</v>
      </c>
      <c r="J333">
        <v>2.74</v>
      </c>
      <c r="K333">
        <v>261.8</v>
      </c>
      <c r="L333" t="s">
        <v>29</v>
      </c>
      <c r="M333">
        <v>0.93400000000000005</v>
      </c>
      <c r="N333">
        <v>13.04</v>
      </c>
      <c r="O333">
        <v>82.3</v>
      </c>
      <c r="P333">
        <v>28.21</v>
      </c>
      <c r="Q333">
        <v>308.3</v>
      </c>
      <c r="R333"/>
      <c r="S333">
        <v>0</v>
      </c>
      <c r="T333">
        <v>2.7149999999999999</v>
      </c>
      <c r="U333">
        <v>305.7</v>
      </c>
      <c r="V333">
        <v>3.3719999999999999</v>
      </c>
      <c r="W333">
        <v>3.14</v>
      </c>
      <c r="X333">
        <v>101.5</v>
      </c>
      <c r="Y333">
        <v>31.03</v>
      </c>
    </row>
    <row r="334" spans="3:25" s="1" customFormat="1" x14ac:dyDescent="0.25">
      <c r="C334" s="28">
        <f t="shared" si="5"/>
        <v>44210.708333332535</v>
      </c>
      <c r="D334" s="1">
        <v>330</v>
      </c>
      <c r="E334">
        <v>72.430000000000007</v>
      </c>
      <c r="F334">
        <v>28.33</v>
      </c>
      <c r="G334">
        <v>168</v>
      </c>
      <c r="H334">
        <v>5.0388219999999997E-2</v>
      </c>
      <c r="I334">
        <v>0</v>
      </c>
      <c r="J334">
        <v>2.7280000000000002</v>
      </c>
      <c r="K334">
        <v>261.60000000000002</v>
      </c>
      <c r="L334" t="s">
        <v>29</v>
      </c>
      <c r="M334">
        <v>0.93500000000000005</v>
      </c>
      <c r="N334">
        <v>13.05</v>
      </c>
      <c r="O334">
        <v>81.3</v>
      </c>
      <c r="P334">
        <v>28.04</v>
      </c>
      <c r="Q334">
        <v>140.9</v>
      </c>
      <c r="R334"/>
      <c r="S334">
        <v>0</v>
      </c>
      <c r="T334">
        <v>2.7170000000000001</v>
      </c>
      <c r="U334">
        <v>301.60000000000002</v>
      </c>
      <c r="V334">
        <v>3.3519999999999999</v>
      </c>
      <c r="W334">
        <v>3.08</v>
      </c>
      <c r="X334">
        <v>101.5</v>
      </c>
      <c r="Y334">
        <v>29.88</v>
      </c>
    </row>
    <row r="335" spans="3:25" s="1" customFormat="1" x14ac:dyDescent="0.25">
      <c r="C335" s="28">
        <f t="shared" si="5"/>
        <v>44210.7499999992</v>
      </c>
      <c r="D335" s="1">
        <v>331</v>
      </c>
      <c r="E335">
        <v>77.959999999999994</v>
      </c>
      <c r="F335">
        <v>26.85</v>
      </c>
      <c r="G335">
        <v>17.940000000000001</v>
      </c>
      <c r="H335">
        <v>5.382118E-3</v>
      </c>
      <c r="I335">
        <v>0</v>
      </c>
      <c r="J335">
        <v>1.9430000000000001</v>
      </c>
      <c r="K335">
        <v>232.2</v>
      </c>
      <c r="L335" t="s">
        <v>29</v>
      </c>
      <c r="M335">
        <v>0.93600000000000005</v>
      </c>
      <c r="N335">
        <v>12.94</v>
      </c>
      <c r="O335">
        <v>83.4</v>
      </c>
      <c r="P335">
        <v>27.01</v>
      </c>
      <c r="Q335">
        <v>16</v>
      </c>
      <c r="R335"/>
      <c r="S335">
        <v>0</v>
      </c>
      <c r="T335">
        <v>1.716</v>
      </c>
      <c r="U335">
        <v>282.10000000000002</v>
      </c>
      <c r="V335">
        <v>2.1829999999999998</v>
      </c>
      <c r="W335">
        <v>2.9780000000000002</v>
      </c>
      <c r="X335">
        <v>101.6</v>
      </c>
      <c r="Y335">
        <v>27.66</v>
      </c>
    </row>
    <row r="336" spans="3:25" s="1" customFormat="1" x14ac:dyDescent="0.25">
      <c r="C336" s="28">
        <f t="shared" si="5"/>
        <v>44210.791666665864</v>
      </c>
      <c r="D336" s="1">
        <v>332</v>
      </c>
      <c r="E336">
        <v>81.3</v>
      </c>
      <c r="F336">
        <v>25.94</v>
      </c>
      <c r="G336">
        <v>0</v>
      </c>
      <c r="H336">
        <v>0</v>
      </c>
      <c r="I336">
        <v>0</v>
      </c>
      <c r="J336">
        <v>1.0529999999999999</v>
      </c>
      <c r="K336">
        <v>203.7</v>
      </c>
      <c r="L336" t="s">
        <v>29</v>
      </c>
      <c r="M336">
        <v>0.93600000000000005</v>
      </c>
      <c r="N336">
        <v>12.72</v>
      </c>
      <c r="O336">
        <v>86.5</v>
      </c>
      <c r="P336">
        <v>25.99</v>
      </c>
      <c r="Q336">
        <v>0</v>
      </c>
      <c r="R336">
        <v>0</v>
      </c>
      <c r="S336">
        <v>0</v>
      </c>
      <c r="T336">
        <v>0.67</v>
      </c>
      <c r="U336">
        <v>273.8</v>
      </c>
      <c r="V336">
        <v>0.94599999999999995</v>
      </c>
      <c r="W336">
        <v>2.9089999999999998</v>
      </c>
      <c r="X336">
        <v>101.6</v>
      </c>
      <c r="Y336">
        <v>25.8</v>
      </c>
    </row>
    <row r="337" spans="3:27" s="1" customFormat="1" x14ac:dyDescent="0.25">
      <c r="C337" s="28">
        <f t="shared" si="5"/>
        <v>44210.833333332528</v>
      </c>
      <c r="D337" s="1">
        <v>333</v>
      </c>
      <c r="E337">
        <v>82.4</v>
      </c>
      <c r="F337">
        <v>24.85</v>
      </c>
      <c r="G337">
        <v>0</v>
      </c>
      <c r="H337">
        <v>0</v>
      </c>
      <c r="I337">
        <v>0</v>
      </c>
      <c r="J337">
        <v>0.67400000000000004</v>
      </c>
      <c r="K337">
        <v>149.30000000000001</v>
      </c>
      <c r="L337" t="s">
        <v>29</v>
      </c>
      <c r="M337">
        <v>0.93600000000000005</v>
      </c>
      <c r="N337">
        <v>12.66</v>
      </c>
      <c r="O337">
        <v>89.2</v>
      </c>
      <c r="P337">
        <v>24.76</v>
      </c>
      <c r="Q337">
        <v>0</v>
      </c>
      <c r="R337">
        <v>0</v>
      </c>
      <c r="S337">
        <v>0</v>
      </c>
      <c r="T337">
        <v>0.72199999999999998</v>
      </c>
      <c r="U337">
        <v>113.4</v>
      </c>
      <c r="V337">
        <v>0.85299999999999998</v>
      </c>
      <c r="W337">
        <v>2.782</v>
      </c>
      <c r="X337">
        <v>101.7</v>
      </c>
      <c r="Y337">
        <v>24.81</v>
      </c>
    </row>
    <row r="338" spans="3:27" s="1" customFormat="1" x14ac:dyDescent="0.25">
      <c r="C338" s="28">
        <f t="shared" si="5"/>
        <v>44210.874999999192</v>
      </c>
      <c r="D338" s="1">
        <v>334</v>
      </c>
      <c r="E338">
        <v>89.7</v>
      </c>
      <c r="F338">
        <v>23.26</v>
      </c>
      <c r="G338">
        <v>0</v>
      </c>
      <c r="H338">
        <v>0</v>
      </c>
      <c r="I338">
        <v>0</v>
      </c>
      <c r="J338">
        <v>0.38800000000000001</v>
      </c>
      <c r="K338">
        <v>94.7</v>
      </c>
      <c r="L338" t="s">
        <v>29</v>
      </c>
      <c r="M338">
        <v>0.93600000000000005</v>
      </c>
      <c r="N338">
        <v>12.64</v>
      </c>
      <c r="O338">
        <v>95.1</v>
      </c>
      <c r="P338">
        <v>23.18</v>
      </c>
      <c r="Q338">
        <v>0</v>
      </c>
      <c r="R338">
        <v>0</v>
      </c>
      <c r="S338">
        <v>0</v>
      </c>
      <c r="T338">
        <v>0.80500000000000005</v>
      </c>
      <c r="U338">
        <v>67.95</v>
      </c>
      <c r="V338">
        <v>0.88900000000000001</v>
      </c>
      <c r="W338">
        <v>2.698</v>
      </c>
      <c r="X338">
        <v>101.8</v>
      </c>
      <c r="Y338">
        <v>23.29</v>
      </c>
    </row>
    <row r="339" spans="3:27" s="1" customFormat="1" x14ac:dyDescent="0.25">
      <c r="C339" s="28">
        <f t="shared" si="5"/>
        <v>44210.916666665857</v>
      </c>
      <c r="D339" s="1">
        <v>335</v>
      </c>
      <c r="E339">
        <v>93.2</v>
      </c>
      <c r="F339">
        <v>22.83</v>
      </c>
      <c r="G339">
        <v>0</v>
      </c>
      <c r="H339">
        <v>0</v>
      </c>
      <c r="I339">
        <v>0</v>
      </c>
      <c r="J339">
        <v>0.51800000000000002</v>
      </c>
      <c r="K339">
        <v>81.3</v>
      </c>
      <c r="L339" t="s">
        <v>29</v>
      </c>
      <c r="M339">
        <v>0.93600000000000005</v>
      </c>
      <c r="N339">
        <v>12.62</v>
      </c>
      <c r="O339">
        <v>98.1</v>
      </c>
      <c r="P339">
        <v>22.77</v>
      </c>
      <c r="Q339">
        <v>0</v>
      </c>
      <c r="R339">
        <v>0</v>
      </c>
      <c r="S339">
        <v>0</v>
      </c>
      <c r="T339">
        <v>0.86499999999999999</v>
      </c>
      <c r="U339">
        <v>33.32</v>
      </c>
      <c r="V339">
        <v>0.96</v>
      </c>
      <c r="W339">
        <v>2.714</v>
      </c>
      <c r="X339">
        <v>101.8</v>
      </c>
      <c r="Y339">
        <v>22.54</v>
      </c>
    </row>
    <row r="340" spans="3:27" s="1" customFormat="1" x14ac:dyDescent="0.25">
      <c r="C340" s="28">
        <f t="shared" si="5"/>
        <v>44210.958333332521</v>
      </c>
      <c r="D340" s="1">
        <v>336</v>
      </c>
      <c r="E340">
        <v>89.8</v>
      </c>
      <c r="F340">
        <v>22.83</v>
      </c>
      <c r="G340">
        <v>0</v>
      </c>
      <c r="H340">
        <v>0</v>
      </c>
      <c r="I340">
        <v>0</v>
      </c>
      <c r="J340">
        <v>0.42599999999999999</v>
      </c>
      <c r="K340">
        <v>147</v>
      </c>
      <c r="L340" t="s">
        <v>29</v>
      </c>
      <c r="M340">
        <v>0.93600000000000005</v>
      </c>
      <c r="N340">
        <v>12.61</v>
      </c>
      <c r="O340">
        <v>97.1</v>
      </c>
      <c r="P340">
        <v>22.69</v>
      </c>
      <c r="Q340">
        <v>0</v>
      </c>
      <c r="R340">
        <v>0</v>
      </c>
      <c r="S340">
        <v>0</v>
      </c>
      <c r="T340">
        <v>0.79</v>
      </c>
      <c r="U340">
        <v>59.73</v>
      </c>
      <c r="V340">
        <v>0.88100000000000001</v>
      </c>
      <c r="W340">
        <v>2.6789999999999998</v>
      </c>
      <c r="X340">
        <v>101.8</v>
      </c>
      <c r="Y340">
        <v>22.54</v>
      </c>
      <c r="Z340" s="84">
        <f>SUM(G317:G340)/1025</f>
        <v>4.5145482926829263</v>
      </c>
      <c r="AA340" s="84">
        <f>SUM(Q317:Q340)/1025</f>
        <v>3.9727190243902442</v>
      </c>
    </row>
    <row r="341" spans="3:27" s="1" customFormat="1" x14ac:dyDescent="0.25">
      <c r="C341" s="28">
        <f t="shared" si="5"/>
        <v>44210.999999999185</v>
      </c>
      <c r="D341" s="1">
        <v>337</v>
      </c>
      <c r="E341">
        <v>93.2</v>
      </c>
      <c r="F341">
        <v>21.65</v>
      </c>
      <c r="G341">
        <v>0</v>
      </c>
      <c r="H341">
        <v>0</v>
      </c>
      <c r="I341">
        <v>0</v>
      </c>
      <c r="J341">
        <v>0</v>
      </c>
      <c r="K341">
        <v>122.7</v>
      </c>
      <c r="L341" t="s">
        <v>29</v>
      </c>
      <c r="M341">
        <v>0.93500000000000005</v>
      </c>
      <c r="N341">
        <v>12.6</v>
      </c>
      <c r="O341">
        <v>99.6</v>
      </c>
      <c r="P341">
        <v>21.42</v>
      </c>
      <c r="Q341">
        <v>0</v>
      </c>
      <c r="R341">
        <v>0</v>
      </c>
      <c r="S341">
        <v>0</v>
      </c>
      <c r="T341">
        <v>0.65300000000000002</v>
      </c>
      <c r="U341">
        <v>56.59</v>
      </c>
      <c r="V341">
        <v>0.71</v>
      </c>
      <c r="W341">
        <v>2.5379999999999998</v>
      </c>
      <c r="X341">
        <v>101.8</v>
      </c>
      <c r="Y341">
        <v>21.48</v>
      </c>
    </row>
    <row r="342" spans="3:27" s="1" customFormat="1" x14ac:dyDescent="0.25">
      <c r="C342" s="28">
        <f t="shared" si="5"/>
        <v>44211.041666665849</v>
      </c>
      <c r="D342" s="1">
        <v>338</v>
      </c>
      <c r="E342">
        <v>94.8</v>
      </c>
      <c r="F342">
        <v>21.29</v>
      </c>
      <c r="G342">
        <v>0</v>
      </c>
      <c r="H342">
        <v>0</v>
      </c>
      <c r="I342">
        <v>0</v>
      </c>
      <c r="J342">
        <v>1.7000000000000001E-2</v>
      </c>
      <c r="K342">
        <v>106.9</v>
      </c>
      <c r="L342" t="s">
        <v>29</v>
      </c>
      <c r="M342">
        <v>0.93500000000000005</v>
      </c>
      <c r="N342">
        <v>12.58</v>
      </c>
      <c r="O342">
        <v>99.7</v>
      </c>
      <c r="P342">
        <v>21.15</v>
      </c>
      <c r="Q342">
        <v>0</v>
      </c>
      <c r="R342">
        <v>0</v>
      </c>
      <c r="S342">
        <v>0</v>
      </c>
      <c r="T342">
        <v>0.76300000000000001</v>
      </c>
      <c r="U342">
        <v>59.49</v>
      </c>
      <c r="V342">
        <v>0.82399999999999995</v>
      </c>
      <c r="W342">
        <v>2.5</v>
      </c>
      <c r="X342">
        <v>101.8</v>
      </c>
      <c r="Y342">
        <v>20.89</v>
      </c>
    </row>
    <row r="343" spans="3:27" s="1" customFormat="1" x14ac:dyDescent="0.25">
      <c r="C343" s="28">
        <f t="shared" si="5"/>
        <v>44211.083333332514</v>
      </c>
      <c r="D343" s="1">
        <v>339</v>
      </c>
      <c r="E343">
        <v>94.9</v>
      </c>
      <c r="F343">
        <v>21.37</v>
      </c>
      <c r="G343">
        <v>0</v>
      </c>
      <c r="H343">
        <v>0</v>
      </c>
      <c r="I343">
        <v>0</v>
      </c>
      <c r="J343">
        <v>5.0000000000000001E-3</v>
      </c>
      <c r="K343">
        <v>98.5</v>
      </c>
      <c r="L343" t="s">
        <v>29</v>
      </c>
      <c r="M343">
        <v>0.93400000000000005</v>
      </c>
      <c r="N343">
        <v>12.57</v>
      </c>
      <c r="O343">
        <v>100</v>
      </c>
      <c r="P343">
        <v>21.23</v>
      </c>
      <c r="Q343">
        <v>0</v>
      </c>
      <c r="R343">
        <v>0</v>
      </c>
      <c r="S343">
        <v>0</v>
      </c>
      <c r="T343">
        <v>1.1819999999999999</v>
      </c>
      <c r="U343">
        <v>58.63</v>
      </c>
      <c r="V343">
        <v>1.2450000000000001</v>
      </c>
      <c r="W343">
        <v>2.5209999999999999</v>
      </c>
      <c r="X343">
        <v>101.7</v>
      </c>
      <c r="Y343">
        <v>21.02</v>
      </c>
    </row>
    <row r="344" spans="3:27" s="1" customFormat="1" x14ac:dyDescent="0.25">
      <c r="C344" s="28">
        <f t="shared" si="5"/>
        <v>44211.124999999178</v>
      </c>
      <c r="D344" s="1">
        <v>340</v>
      </c>
      <c r="E344">
        <v>95.4</v>
      </c>
      <c r="F344">
        <v>21.31</v>
      </c>
      <c r="G344">
        <v>0</v>
      </c>
      <c r="H344">
        <v>0</v>
      </c>
      <c r="I344">
        <v>0</v>
      </c>
      <c r="J344">
        <v>3.2000000000000001E-2</v>
      </c>
      <c r="K344">
        <v>78.290000000000006</v>
      </c>
      <c r="L344" t="s">
        <v>29</v>
      </c>
      <c r="M344">
        <v>0.93400000000000005</v>
      </c>
      <c r="N344">
        <v>12.55</v>
      </c>
      <c r="O344">
        <v>100</v>
      </c>
      <c r="P344">
        <v>21.18</v>
      </c>
      <c r="Q344">
        <v>0</v>
      </c>
      <c r="R344">
        <v>0</v>
      </c>
      <c r="S344">
        <v>0</v>
      </c>
      <c r="T344">
        <v>1.2949999999999999</v>
      </c>
      <c r="U344">
        <v>12.45</v>
      </c>
      <c r="V344">
        <v>1.353</v>
      </c>
      <c r="W344">
        <v>2.5129999999999999</v>
      </c>
      <c r="X344">
        <v>101.7</v>
      </c>
      <c r="Y344">
        <v>21.03</v>
      </c>
    </row>
    <row r="345" spans="3:27" s="1" customFormat="1" x14ac:dyDescent="0.25">
      <c r="C345" s="28">
        <f t="shared" si="5"/>
        <v>44211.166666665842</v>
      </c>
      <c r="D345" s="1">
        <v>341</v>
      </c>
      <c r="E345">
        <v>95.5</v>
      </c>
      <c r="F345">
        <v>20.94</v>
      </c>
      <c r="G345">
        <v>0</v>
      </c>
      <c r="H345">
        <v>0</v>
      </c>
      <c r="I345">
        <v>0</v>
      </c>
      <c r="J345">
        <v>0.26300000000000001</v>
      </c>
      <c r="K345">
        <v>69.28</v>
      </c>
      <c r="L345" t="s">
        <v>29</v>
      </c>
      <c r="M345">
        <v>0.93300000000000005</v>
      </c>
      <c r="N345">
        <v>12.54</v>
      </c>
      <c r="O345">
        <v>100</v>
      </c>
      <c r="P345">
        <v>20.91</v>
      </c>
      <c r="Q345">
        <v>0</v>
      </c>
      <c r="R345">
        <v>0</v>
      </c>
      <c r="S345">
        <v>0</v>
      </c>
      <c r="T345">
        <v>1.5589999999999999</v>
      </c>
      <c r="U345">
        <v>18.649999999999999</v>
      </c>
      <c r="V345">
        <v>1.68</v>
      </c>
      <c r="W345">
        <v>2.472</v>
      </c>
      <c r="X345">
        <v>101.7</v>
      </c>
      <c r="Y345">
        <v>20.7</v>
      </c>
    </row>
    <row r="346" spans="3:27" s="1" customFormat="1" x14ac:dyDescent="0.25">
      <c r="C346" s="28">
        <f t="shared" si="5"/>
        <v>44211.208333332506</v>
      </c>
      <c r="D346" s="1">
        <v>342</v>
      </c>
      <c r="E346">
        <v>95.3</v>
      </c>
      <c r="F346">
        <v>20.69</v>
      </c>
      <c r="G346">
        <v>0</v>
      </c>
      <c r="H346">
        <v>0</v>
      </c>
      <c r="I346">
        <v>0</v>
      </c>
      <c r="J346">
        <v>1.4999999999999999E-2</v>
      </c>
      <c r="K346">
        <v>74.87</v>
      </c>
      <c r="L346" t="s">
        <v>29</v>
      </c>
      <c r="M346">
        <v>0.93300000000000005</v>
      </c>
      <c r="N346">
        <v>12.52</v>
      </c>
      <c r="O346">
        <v>100</v>
      </c>
      <c r="P346">
        <v>20.66</v>
      </c>
      <c r="Q346">
        <v>0</v>
      </c>
      <c r="R346">
        <v>0</v>
      </c>
      <c r="S346">
        <v>0</v>
      </c>
      <c r="T346">
        <v>1.41</v>
      </c>
      <c r="U346">
        <v>41.89</v>
      </c>
      <c r="V346">
        <v>1.498</v>
      </c>
      <c r="W346">
        <v>2.4340000000000002</v>
      </c>
      <c r="X346">
        <v>101.7</v>
      </c>
      <c r="Y346">
        <v>20.43</v>
      </c>
    </row>
    <row r="347" spans="3:27" s="1" customFormat="1" x14ac:dyDescent="0.25">
      <c r="C347" s="28">
        <f t="shared" si="5"/>
        <v>44211.249999999171</v>
      </c>
      <c r="D347" s="1">
        <v>343</v>
      </c>
      <c r="E347">
        <v>96.2</v>
      </c>
      <c r="F347">
        <v>20.22</v>
      </c>
      <c r="G347">
        <v>0</v>
      </c>
      <c r="H347">
        <v>0</v>
      </c>
      <c r="I347">
        <v>0</v>
      </c>
      <c r="J347">
        <v>4.2999999999999997E-2</v>
      </c>
      <c r="K347">
        <v>65.22</v>
      </c>
      <c r="L347" t="s">
        <v>29</v>
      </c>
      <c r="M347">
        <v>0.93300000000000005</v>
      </c>
      <c r="N347">
        <v>12.5</v>
      </c>
      <c r="O347">
        <v>100</v>
      </c>
      <c r="P347">
        <v>20.100000000000001</v>
      </c>
      <c r="Q347">
        <v>0</v>
      </c>
      <c r="R347">
        <v>0</v>
      </c>
      <c r="S347">
        <v>0</v>
      </c>
      <c r="T347">
        <v>1.3029999999999999</v>
      </c>
      <c r="U347">
        <v>30.8</v>
      </c>
      <c r="V347">
        <v>1.365</v>
      </c>
      <c r="W347">
        <v>2.3519999999999999</v>
      </c>
      <c r="X347">
        <v>101.8</v>
      </c>
      <c r="Y347">
        <v>19.96</v>
      </c>
    </row>
    <row r="348" spans="3:27" s="1" customFormat="1" x14ac:dyDescent="0.25">
      <c r="C348" s="28">
        <f t="shared" si="5"/>
        <v>44211.291666665835</v>
      </c>
      <c r="D348" s="1">
        <v>344</v>
      </c>
      <c r="E348">
        <v>96.7</v>
      </c>
      <c r="F348">
        <v>20.3</v>
      </c>
      <c r="G348">
        <v>14.41</v>
      </c>
      <c r="H348">
        <v>4.3219879999999997E-3</v>
      </c>
      <c r="I348">
        <v>0</v>
      </c>
      <c r="J348">
        <v>0.20200000000000001</v>
      </c>
      <c r="K348">
        <v>62.62</v>
      </c>
      <c r="L348" t="s">
        <v>29</v>
      </c>
      <c r="M348">
        <v>0.93200000000000005</v>
      </c>
      <c r="N348">
        <v>12.51</v>
      </c>
      <c r="O348">
        <v>100</v>
      </c>
      <c r="P348">
        <v>20.23</v>
      </c>
      <c r="Q348">
        <v>10.07</v>
      </c>
      <c r="R348"/>
      <c r="S348">
        <v>0</v>
      </c>
      <c r="T348">
        <v>1.3520000000000001</v>
      </c>
      <c r="U348">
        <v>27.28</v>
      </c>
      <c r="V348">
        <v>1.47</v>
      </c>
      <c r="W348">
        <v>2.371</v>
      </c>
      <c r="X348">
        <v>101.8</v>
      </c>
      <c r="Y348">
        <v>19.93</v>
      </c>
    </row>
    <row r="349" spans="3:27" s="1" customFormat="1" x14ac:dyDescent="0.25">
      <c r="C349" s="28">
        <f t="shared" si="5"/>
        <v>44211.333333332499</v>
      </c>
      <c r="D349" s="1">
        <v>345</v>
      </c>
      <c r="E349">
        <v>89.4</v>
      </c>
      <c r="F349">
        <v>22.88</v>
      </c>
      <c r="G349">
        <v>166</v>
      </c>
      <c r="H349">
        <v>4.9813589999999998E-2</v>
      </c>
      <c r="I349">
        <v>0</v>
      </c>
      <c r="J349">
        <v>0.79700000000000004</v>
      </c>
      <c r="K349">
        <v>66.03</v>
      </c>
      <c r="L349" t="s">
        <v>29</v>
      </c>
      <c r="M349">
        <v>0.93200000000000005</v>
      </c>
      <c r="N349">
        <v>13.13</v>
      </c>
      <c r="O349">
        <v>99.7</v>
      </c>
      <c r="P349">
        <v>22.52</v>
      </c>
      <c r="Q349">
        <v>130.80000000000001</v>
      </c>
      <c r="R349"/>
      <c r="S349">
        <v>0</v>
      </c>
      <c r="T349">
        <v>1.81</v>
      </c>
      <c r="U349">
        <v>28.48</v>
      </c>
      <c r="V349">
        <v>1.9950000000000001</v>
      </c>
      <c r="W349">
        <v>2.7189999999999999</v>
      </c>
      <c r="X349">
        <v>101.9</v>
      </c>
      <c r="Y349">
        <v>23</v>
      </c>
    </row>
    <row r="350" spans="3:27" s="1" customFormat="1" x14ac:dyDescent="0.25">
      <c r="C350" s="28">
        <f t="shared" si="5"/>
        <v>44211.374999999163</v>
      </c>
      <c r="D350" s="1">
        <v>346</v>
      </c>
      <c r="E350">
        <v>75.849999999999994</v>
      </c>
      <c r="F350">
        <v>26.43</v>
      </c>
      <c r="G350">
        <v>350.1</v>
      </c>
      <c r="H350">
        <v>0.1050229</v>
      </c>
      <c r="I350">
        <v>0</v>
      </c>
      <c r="J350">
        <v>1.379</v>
      </c>
      <c r="K350">
        <v>96.4</v>
      </c>
      <c r="L350" t="s">
        <v>29</v>
      </c>
      <c r="M350">
        <v>0.93100000000000005</v>
      </c>
      <c r="N350">
        <v>13.16</v>
      </c>
      <c r="O350">
        <v>92</v>
      </c>
      <c r="P350">
        <v>25.83</v>
      </c>
      <c r="Q350">
        <v>291.3</v>
      </c>
      <c r="R350"/>
      <c r="S350">
        <v>0</v>
      </c>
      <c r="T350">
        <v>1.7130000000000001</v>
      </c>
      <c r="U350">
        <v>50.32</v>
      </c>
      <c r="V350">
        <v>2.0750000000000002</v>
      </c>
      <c r="W350">
        <v>3.0529999999999999</v>
      </c>
      <c r="X350">
        <v>101.9</v>
      </c>
      <c r="Y350">
        <v>28.48</v>
      </c>
    </row>
    <row r="351" spans="3:27" s="1" customFormat="1" x14ac:dyDescent="0.25">
      <c r="C351" s="28">
        <f t="shared" si="5"/>
        <v>44211.416666665828</v>
      </c>
      <c r="D351" s="1">
        <v>347</v>
      </c>
      <c r="E351">
        <v>62.88</v>
      </c>
      <c r="F351">
        <v>28.41</v>
      </c>
      <c r="G351">
        <v>509.2</v>
      </c>
      <c r="H351">
        <v>0.1527616</v>
      </c>
      <c r="I351">
        <v>0</v>
      </c>
      <c r="J351">
        <v>1.5720000000000001</v>
      </c>
      <c r="K351">
        <v>236.3</v>
      </c>
      <c r="L351" t="s">
        <v>29</v>
      </c>
      <c r="M351">
        <v>0.93100000000000005</v>
      </c>
      <c r="N351">
        <v>13.09</v>
      </c>
      <c r="O351">
        <v>78.67</v>
      </c>
      <c r="P351">
        <v>27.74</v>
      </c>
      <c r="Q351">
        <v>431.6</v>
      </c>
      <c r="R351"/>
      <c r="S351">
        <v>0</v>
      </c>
      <c r="T351">
        <v>1.6060000000000001</v>
      </c>
      <c r="U351">
        <v>272.10000000000002</v>
      </c>
      <c r="V351">
        <v>2.0960000000000001</v>
      </c>
      <c r="W351">
        <v>2.9209999999999998</v>
      </c>
      <c r="X351">
        <v>101.9</v>
      </c>
      <c r="Y351">
        <v>32.11</v>
      </c>
    </row>
    <row r="352" spans="3:27" s="1" customFormat="1" x14ac:dyDescent="0.25">
      <c r="C352" s="28">
        <f t="shared" si="5"/>
        <v>44211.458333332492</v>
      </c>
      <c r="D352" s="1">
        <v>348</v>
      </c>
      <c r="E352">
        <v>61.12</v>
      </c>
      <c r="F352">
        <v>28.67</v>
      </c>
      <c r="G352">
        <v>652.20000000000005</v>
      </c>
      <c r="H352">
        <v>0.19564790000000001</v>
      </c>
      <c r="I352">
        <v>0</v>
      </c>
      <c r="J352">
        <v>2.2789999999999999</v>
      </c>
      <c r="K352">
        <v>263.89999999999998</v>
      </c>
      <c r="L352" t="s">
        <v>29</v>
      </c>
      <c r="M352">
        <v>0.93100000000000005</v>
      </c>
      <c r="N352">
        <v>12.97</v>
      </c>
      <c r="O352">
        <v>73.89</v>
      </c>
      <c r="P352">
        <v>28.17</v>
      </c>
      <c r="Q352">
        <v>579.29999999999995</v>
      </c>
      <c r="R352"/>
      <c r="S352">
        <v>0</v>
      </c>
      <c r="T352">
        <v>2.238</v>
      </c>
      <c r="U352">
        <v>301.7</v>
      </c>
      <c r="V352">
        <v>2.867</v>
      </c>
      <c r="W352">
        <v>2.8210000000000002</v>
      </c>
      <c r="X352">
        <v>101.9</v>
      </c>
      <c r="Y352">
        <v>32.590000000000003</v>
      </c>
    </row>
    <row r="353" spans="3:27" s="1" customFormat="1" x14ac:dyDescent="0.25">
      <c r="C353" s="28">
        <f t="shared" si="5"/>
        <v>44211.499999999156</v>
      </c>
      <c r="D353" s="1">
        <v>349</v>
      </c>
      <c r="E353">
        <v>61.72</v>
      </c>
      <c r="F353">
        <v>28.29</v>
      </c>
      <c r="G353">
        <v>451.1</v>
      </c>
      <c r="H353">
        <v>0.13533100000000001</v>
      </c>
      <c r="I353">
        <v>0</v>
      </c>
      <c r="J353">
        <v>2.419</v>
      </c>
      <c r="K353">
        <v>271.5</v>
      </c>
      <c r="L353" t="s">
        <v>29</v>
      </c>
      <c r="M353">
        <v>0.93100000000000005</v>
      </c>
      <c r="N353">
        <v>13.03</v>
      </c>
      <c r="O353">
        <v>72.78</v>
      </c>
      <c r="P353">
        <v>27.79</v>
      </c>
      <c r="Q353">
        <v>398.2</v>
      </c>
      <c r="R353"/>
      <c r="S353">
        <v>0</v>
      </c>
      <c r="T353">
        <v>2.399</v>
      </c>
      <c r="U353">
        <v>313</v>
      </c>
      <c r="V353">
        <v>2.9950000000000001</v>
      </c>
      <c r="W353">
        <v>2.7149999999999999</v>
      </c>
      <c r="X353">
        <v>101.8</v>
      </c>
      <c r="Y353">
        <v>30.74</v>
      </c>
    </row>
    <row r="354" spans="3:27" s="1" customFormat="1" x14ac:dyDescent="0.25">
      <c r="C354" s="28">
        <f t="shared" si="5"/>
        <v>44211.54166666582</v>
      </c>
      <c r="D354" s="1">
        <v>350</v>
      </c>
      <c r="E354">
        <v>60.2</v>
      </c>
      <c r="F354">
        <v>28.54</v>
      </c>
      <c r="G354">
        <v>543.20000000000005</v>
      </c>
      <c r="H354">
        <v>0.16295999999999999</v>
      </c>
      <c r="I354">
        <v>0</v>
      </c>
      <c r="J354">
        <v>2.234</v>
      </c>
      <c r="K354">
        <v>258.5</v>
      </c>
      <c r="L354" t="s">
        <v>29</v>
      </c>
      <c r="M354">
        <v>0.93100000000000005</v>
      </c>
      <c r="N354">
        <v>13.04</v>
      </c>
      <c r="O354">
        <v>71.42</v>
      </c>
      <c r="P354">
        <v>28.06</v>
      </c>
      <c r="Q354">
        <v>477.8</v>
      </c>
      <c r="R354"/>
      <c r="S354">
        <v>0</v>
      </c>
      <c r="T354">
        <v>2.1930000000000001</v>
      </c>
      <c r="U354">
        <v>297</v>
      </c>
      <c r="V354">
        <v>2.7909999999999999</v>
      </c>
      <c r="W354">
        <v>2.7069999999999999</v>
      </c>
      <c r="X354">
        <v>101.7</v>
      </c>
      <c r="Y354">
        <v>30.82</v>
      </c>
    </row>
    <row r="355" spans="3:27" s="1" customFormat="1" x14ac:dyDescent="0.25">
      <c r="C355" s="28">
        <f t="shared" si="5"/>
        <v>44211.583333332484</v>
      </c>
      <c r="D355" s="1">
        <v>351</v>
      </c>
      <c r="E355">
        <v>58.29</v>
      </c>
      <c r="F355">
        <v>28.85</v>
      </c>
      <c r="G355">
        <v>488.2</v>
      </c>
      <c r="H355">
        <v>0.14644889999999999</v>
      </c>
      <c r="I355">
        <v>0</v>
      </c>
      <c r="J355">
        <v>2.149</v>
      </c>
      <c r="K355">
        <v>247.4</v>
      </c>
      <c r="L355" t="s">
        <v>29</v>
      </c>
      <c r="M355">
        <v>0.93100000000000005</v>
      </c>
      <c r="N355">
        <v>13.04</v>
      </c>
      <c r="O355">
        <v>68.63</v>
      </c>
      <c r="P355">
        <v>28.53</v>
      </c>
      <c r="Q355">
        <v>439.7</v>
      </c>
      <c r="R355"/>
      <c r="S355">
        <v>0</v>
      </c>
      <c r="T355">
        <v>2.028</v>
      </c>
      <c r="U355">
        <v>293.2</v>
      </c>
      <c r="V355">
        <v>2.5750000000000002</v>
      </c>
      <c r="W355">
        <v>2.6669999999999998</v>
      </c>
      <c r="X355">
        <v>101.6</v>
      </c>
      <c r="Y355">
        <v>31.49</v>
      </c>
    </row>
    <row r="356" spans="3:27" s="1" customFormat="1" x14ac:dyDescent="0.25">
      <c r="C356" s="28">
        <f t="shared" si="5"/>
        <v>44211.624999999149</v>
      </c>
      <c r="D356" s="1">
        <v>352</v>
      </c>
      <c r="E356">
        <v>58.38</v>
      </c>
      <c r="F356">
        <v>28.95</v>
      </c>
      <c r="G356">
        <v>396.8</v>
      </c>
      <c r="H356">
        <v>0.119033</v>
      </c>
      <c r="I356">
        <v>0</v>
      </c>
      <c r="J356">
        <v>2.246</v>
      </c>
      <c r="K356">
        <v>254.8</v>
      </c>
      <c r="L356" t="s">
        <v>29</v>
      </c>
      <c r="M356">
        <v>0.93200000000000005</v>
      </c>
      <c r="N356">
        <v>13.04</v>
      </c>
      <c r="O356">
        <v>68.61</v>
      </c>
      <c r="P356">
        <v>28.6</v>
      </c>
      <c r="Q356">
        <v>360.4</v>
      </c>
      <c r="R356"/>
      <c r="S356">
        <v>0</v>
      </c>
      <c r="T356">
        <v>2.2069999999999999</v>
      </c>
      <c r="U356">
        <v>299.39999999999998</v>
      </c>
      <c r="V356">
        <v>2.7480000000000002</v>
      </c>
      <c r="W356">
        <v>2.6850000000000001</v>
      </c>
      <c r="X356">
        <v>101.5</v>
      </c>
      <c r="Y356">
        <v>31.45</v>
      </c>
    </row>
    <row r="357" spans="3:27" s="1" customFormat="1" x14ac:dyDescent="0.25">
      <c r="C357" s="28">
        <f t="shared" si="5"/>
        <v>44211.666666665813</v>
      </c>
      <c r="D357" s="1">
        <v>353</v>
      </c>
      <c r="E357">
        <v>58.19</v>
      </c>
      <c r="F357">
        <v>29.18</v>
      </c>
      <c r="G357">
        <v>305.2</v>
      </c>
      <c r="H357">
        <v>9.1553819999999994E-2</v>
      </c>
      <c r="I357">
        <v>0</v>
      </c>
      <c r="J357">
        <v>1.9350000000000001</v>
      </c>
      <c r="K357">
        <v>257.5</v>
      </c>
      <c r="L357" t="s">
        <v>29</v>
      </c>
      <c r="M357">
        <v>0.93300000000000005</v>
      </c>
      <c r="N357">
        <v>13.04</v>
      </c>
      <c r="O357">
        <v>68.38</v>
      </c>
      <c r="P357">
        <v>28.69</v>
      </c>
      <c r="Q357">
        <v>264.89999999999998</v>
      </c>
      <c r="R357"/>
      <c r="S357">
        <v>0</v>
      </c>
      <c r="T357">
        <v>1.9339999999999999</v>
      </c>
      <c r="U357">
        <v>305.5</v>
      </c>
      <c r="V357">
        <v>2.383</v>
      </c>
      <c r="W357">
        <v>2.6890000000000001</v>
      </c>
      <c r="X357">
        <v>101.5</v>
      </c>
      <c r="Y357">
        <v>31.17</v>
      </c>
    </row>
    <row r="358" spans="3:27" s="1" customFormat="1" x14ac:dyDescent="0.25">
      <c r="C358" s="28">
        <f t="shared" si="5"/>
        <v>44211.708333332477</v>
      </c>
      <c r="D358" s="1">
        <v>354</v>
      </c>
      <c r="E358">
        <v>59.5</v>
      </c>
      <c r="F358">
        <v>28.97</v>
      </c>
      <c r="G358">
        <v>163.30000000000001</v>
      </c>
      <c r="H358">
        <v>4.8990319999999997E-2</v>
      </c>
      <c r="I358">
        <v>0</v>
      </c>
      <c r="J358">
        <v>1.611</v>
      </c>
      <c r="K358">
        <v>255.8</v>
      </c>
      <c r="L358" t="s">
        <v>29</v>
      </c>
      <c r="M358">
        <v>0.93300000000000005</v>
      </c>
      <c r="N358">
        <v>13.05</v>
      </c>
      <c r="O358">
        <v>68.36</v>
      </c>
      <c r="P358">
        <v>28.64</v>
      </c>
      <c r="Q358">
        <v>139.4</v>
      </c>
      <c r="R358"/>
      <c r="S358">
        <v>0</v>
      </c>
      <c r="T358">
        <v>1.647</v>
      </c>
      <c r="U358">
        <v>303.7</v>
      </c>
      <c r="V358">
        <v>1.9630000000000001</v>
      </c>
      <c r="W358">
        <v>2.6819999999999999</v>
      </c>
      <c r="X358">
        <v>101.5</v>
      </c>
      <c r="Y358">
        <v>30.6</v>
      </c>
    </row>
    <row r="359" spans="3:27" s="1" customFormat="1" x14ac:dyDescent="0.25">
      <c r="C359" s="28">
        <f t="shared" si="5"/>
        <v>44211.749999999141</v>
      </c>
      <c r="D359" s="1">
        <v>355</v>
      </c>
      <c r="E359">
        <v>65.84</v>
      </c>
      <c r="F359">
        <v>27.35</v>
      </c>
      <c r="G359">
        <v>18.440000000000001</v>
      </c>
      <c r="H359">
        <v>5.532782E-3</v>
      </c>
      <c r="I359">
        <v>0</v>
      </c>
      <c r="J359">
        <v>0.49299999999999999</v>
      </c>
      <c r="K359">
        <v>172.2</v>
      </c>
      <c r="L359" t="s">
        <v>29</v>
      </c>
      <c r="M359">
        <v>0.93400000000000005</v>
      </c>
      <c r="N359">
        <v>12.96</v>
      </c>
      <c r="O359">
        <v>71.91</v>
      </c>
      <c r="P359">
        <v>27.42</v>
      </c>
      <c r="Q359">
        <v>16.47</v>
      </c>
      <c r="R359"/>
      <c r="S359">
        <v>0</v>
      </c>
      <c r="T359">
        <v>0.67900000000000005</v>
      </c>
      <c r="U359">
        <v>203.5</v>
      </c>
      <c r="V359">
        <v>0.91200000000000003</v>
      </c>
      <c r="W359">
        <v>2.6259999999999999</v>
      </c>
      <c r="X359">
        <v>101.6</v>
      </c>
      <c r="Y359">
        <v>28.15</v>
      </c>
    </row>
    <row r="360" spans="3:27" s="1" customFormat="1" x14ac:dyDescent="0.25">
      <c r="C360" s="28">
        <f t="shared" si="5"/>
        <v>44211.791666665806</v>
      </c>
      <c r="D360" s="1">
        <v>356</v>
      </c>
      <c r="E360">
        <v>76.86</v>
      </c>
      <c r="F360">
        <v>25.04</v>
      </c>
      <c r="G360">
        <v>0</v>
      </c>
      <c r="H360">
        <v>0</v>
      </c>
      <c r="I360">
        <v>0</v>
      </c>
      <c r="J360">
        <v>0.17499999999999999</v>
      </c>
      <c r="K360">
        <v>99.7</v>
      </c>
      <c r="L360" t="s">
        <v>29</v>
      </c>
      <c r="M360">
        <v>0.93500000000000005</v>
      </c>
      <c r="N360">
        <v>12.73</v>
      </c>
      <c r="O360">
        <v>82.3</v>
      </c>
      <c r="P360">
        <v>24.96</v>
      </c>
      <c r="Q360">
        <v>0</v>
      </c>
      <c r="R360">
        <v>0</v>
      </c>
      <c r="S360">
        <v>0</v>
      </c>
      <c r="T360">
        <v>0.69199999999999995</v>
      </c>
      <c r="U360">
        <v>83.1</v>
      </c>
      <c r="V360">
        <v>0.88</v>
      </c>
      <c r="W360">
        <v>2.6</v>
      </c>
      <c r="X360">
        <v>101.7</v>
      </c>
      <c r="Y360">
        <v>25.23</v>
      </c>
    </row>
    <row r="361" spans="3:27" s="1" customFormat="1" x14ac:dyDescent="0.25">
      <c r="C361" s="28">
        <f t="shared" si="5"/>
        <v>44211.83333333247</v>
      </c>
      <c r="D361" s="1">
        <v>357</v>
      </c>
      <c r="E361">
        <v>80.900000000000006</v>
      </c>
      <c r="F361">
        <v>24.24</v>
      </c>
      <c r="G361">
        <v>0</v>
      </c>
      <c r="H361">
        <v>0</v>
      </c>
      <c r="I361">
        <v>0</v>
      </c>
      <c r="J361">
        <v>0.39500000000000002</v>
      </c>
      <c r="K361">
        <v>74.88</v>
      </c>
      <c r="L361" t="s">
        <v>29</v>
      </c>
      <c r="M361">
        <v>0.93500000000000005</v>
      </c>
      <c r="N361">
        <v>12.66</v>
      </c>
      <c r="O361">
        <v>86.1</v>
      </c>
      <c r="P361">
        <v>24.22</v>
      </c>
      <c r="Q361">
        <v>0</v>
      </c>
      <c r="R361">
        <v>0</v>
      </c>
      <c r="S361">
        <v>0</v>
      </c>
      <c r="T361">
        <v>0.67100000000000004</v>
      </c>
      <c r="U361">
        <v>93.6</v>
      </c>
      <c r="V361">
        <v>0.875</v>
      </c>
      <c r="W361">
        <v>2.601</v>
      </c>
      <c r="X361">
        <v>101.7</v>
      </c>
      <c r="Y361">
        <v>23.61</v>
      </c>
    </row>
    <row r="362" spans="3:27" s="1" customFormat="1" x14ac:dyDescent="0.25">
      <c r="C362" s="28">
        <f t="shared" si="5"/>
        <v>44211.874999999134</v>
      </c>
      <c r="D362" s="1">
        <v>358</v>
      </c>
      <c r="E362">
        <v>76.56</v>
      </c>
      <c r="F362">
        <v>25.56</v>
      </c>
      <c r="G362">
        <v>0</v>
      </c>
      <c r="H362">
        <v>0</v>
      </c>
      <c r="I362">
        <v>0</v>
      </c>
      <c r="J362">
        <v>1.4059999999999999</v>
      </c>
      <c r="K362">
        <v>100.1</v>
      </c>
      <c r="L362" t="s">
        <v>29</v>
      </c>
      <c r="M362">
        <v>0.93500000000000005</v>
      </c>
      <c r="N362">
        <v>12.64</v>
      </c>
      <c r="O362">
        <v>83.6</v>
      </c>
      <c r="P362">
        <v>25.53</v>
      </c>
      <c r="Q362">
        <v>0</v>
      </c>
      <c r="R362">
        <v>0</v>
      </c>
      <c r="S362">
        <v>0</v>
      </c>
      <c r="T362">
        <v>1.141</v>
      </c>
      <c r="U362">
        <v>97.3</v>
      </c>
      <c r="V362">
        <v>1.591</v>
      </c>
      <c r="W362">
        <v>2.73</v>
      </c>
      <c r="X362">
        <v>101.8</v>
      </c>
      <c r="Y362">
        <v>24.98</v>
      </c>
    </row>
    <row r="363" spans="3:27" s="1" customFormat="1" x14ac:dyDescent="0.25">
      <c r="C363" s="28">
        <f t="shared" si="5"/>
        <v>44211.916666665798</v>
      </c>
      <c r="D363" s="1">
        <v>359</v>
      </c>
      <c r="E363">
        <v>85.7</v>
      </c>
      <c r="F363">
        <v>23.42</v>
      </c>
      <c r="G363">
        <v>0</v>
      </c>
      <c r="H363">
        <v>0</v>
      </c>
      <c r="I363">
        <v>0</v>
      </c>
      <c r="J363">
        <v>0</v>
      </c>
      <c r="K363">
        <v>166.6</v>
      </c>
      <c r="L363" t="s">
        <v>29</v>
      </c>
      <c r="M363">
        <v>0.93400000000000005</v>
      </c>
      <c r="N363">
        <v>12.63</v>
      </c>
      <c r="O363">
        <v>91.8</v>
      </c>
      <c r="P363">
        <v>23.26</v>
      </c>
      <c r="Q363">
        <v>0</v>
      </c>
      <c r="R363">
        <v>0</v>
      </c>
      <c r="S363">
        <v>0</v>
      </c>
      <c r="T363">
        <v>0.499</v>
      </c>
      <c r="U363">
        <v>143.30000000000001</v>
      </c>
      <c r="V363">
        <v>0.6</v>
      </c>
      <c r="W363">
        <v>2.621</v>
      </c>
      <c r="X363">
        <v>101.8</v>
      </c>
      <c r="Y363">
        <v>23.56</v>
      </c>
    </row>
    <row r="364" spans="3:27" s="1" customFormat="1" x14ac:dyDescent="0.25">
      <c r="C364" s="28">
        <f t="shared" si="5"/>
        <v>44211.958333332463</v>
      </c>
      <c r="D364" s="1">
        <v>360</v>
      </c>
      <c r="E364">
        <v>90.9</v>
      </c>
      <c r="F364">
        <v>22.42</v>
      </c>
      <c r="G364">
        <v>0</v>
      </c>
      <c r="H364">
        <v>0</v>
      </c>
      <c r="I364">
        <v>0</v>
      </c>
      <c r="J364">
        <v>0.13400000000000001</v>
      </c>
      <c r="K364">
        <v>106.6</v>
      </c>
      <c r="L364" t="s">
        <v>29</v>
      </c>
      <c r="M364">
        <v>0.93400000000000005</v>
      </c>
      <c r="N364">
        <v>12.61</v>
      </c>
      <c r="O364">
        <v>96.1</v>
      </c>
      <c r="P364">
        <v>22.23</v>
      </c>
      <c r="Q364">
        <v>0</v>
      </c>
      <c r="R364">
        <v>0</v>
      </c>
      <c r="S364">
        <v>0</v>
      </c>
      <c r="T364">
        <v>0.54100000000000004</v>
      </c>
      <c r="U364">
        <v>87</v>
      </c>
      <c r="V364">
        <v>0.67400000000000004</v>
      </c>
      <c r="W364">
        <v>2.573</v>
      </c>
      <c r="X364">
        <v>101.8</v>
      </c>
      <c r="Y364">
        <v>22.09</v>
      </c>
      <c r="Z364" s="84">
        <f>SUM(G341:G364)/1025</f>
        <v>3.9591707317073173</v>
      </c>
      <c r="AA364" s="84">
        <f>SUM(Q341:Q364)/1025</f>
        <v>3.4536000000000002</v>
      </c>
    </row>
    <row r="365" spans="3:27" s="1" customFormat="1" x14ac:dyDescent="0.25">
      <c r="C365" s="28">
        <f t="shared" si="5"/>
        <v>44211.999999999127</v>
      </c>
      <c r="D365" s="1">
        <v>361</v>
      </c>
      <c r="E365">
        <v>91.6</v>
      </c>
      <c r="F365">
        <v>22.14</v>
      </c>
      <c r="G365">
        <v>0</v>
      </c>
      <c r="H365">
        <v>0</v>
      </c>
      <c r="I365">
        <v>0</v>
      </c>
      <c r="J365">
        <v>0.83499999999999996</v>
      </c>
      <c r="K365">
        <v>68.430000000000007</v>
      </c>
      <c r="L365" t="s">
        <v>29</v>
      </c>
      <c r="M365">
        <v>0.93400000000000005</v>
      </c>
      <c r="N365">
        <v>12.6</v>
      </c>
      <c r="O365">
        <v>96.8</v>
      </c>
      <c r="P365">
        <v>22.09</v>
      </c>
      <c r="Q365">
        <v>0</v>
      </c>
      <c r="R365">
        <v>0</v>
      </c>
      <c r="S365">
        <v>0</v>
      </c>
      <c r="T365">
        <v>0.97399999999999998</v>
      </c>
      <c r="U365">
        <v>62.7</v>
      </c>
      <c r="V365">
        <v>1.1639999999999999</v>
      </c>
      <c r="W365">
        <v>2.5720000000000001</v>
      </c>
      <c r="X365">
        <v>101.8</v>
      </c>
      <c r="Y365">
        <v>21.63</v>
      </c>
    </row>
    <row r="366" spans="3:27" s="1" customFormat="1" x14ac:dyDescent="0.25">
      <c r="C366" s="28">
        <f t="shared" si="5"/>
        <v>44212.041666665791</v>
      </c>
      <c r="D366" s="1">
        <v>362</v>
      </c>
      <c r="E366">
        <v>89</v>
      </c>
      <c r="F366">
        <v>22.59</v>
      </c>
      <c r="G366">
        <v>0</v>
      </c>
      <c r="H366">
        <v>0</v>
      </c>
      <c r="I366">
        <v>0</v>
      </c>
      <c r="J366">
        <v>1.026</v>
      </c>
      <c r="K366">
        <v>82.2</v>
      </c>
      <c r="L366" t="s">
        <v>29</v>
      </c>
      <c r="M366">
        <v>0.93300000000000005</v>
      </c>
      <c r="N366">
        <v>12.59</v>
      </c>
      <c r="O366">
        <v>95.9</v>
      </c>
      <c r="P366">
        <v>22.46</v>
      </c>
      <c r="Q366">
        <v>0</v>
      </c>
      <c r="R366">
        <v>0</v>
      </c>
      <c r="S366">
        <v>0</v>
      </c>
      <c r="T366">
        <v>1.0249999999999999</v>
      </c>
      <c r="U366">
        <v>69.27</v>
      </c>
      <c r="V366">
        <v>1.2</v>
      </c>
      <c r="W366">
        <v>2.6070000000000002</v>
      </c>
      <c r="X366">
        <v>101.8</v>
      </c>
      <c r="Y366">
        <v>22.15</v>
      </c>
    </row>
    <row r="367" spans="3:27" s="1" customFormat="1" x14ac:dyDescent="0.25">
      <c r="C367" s="28">
        <f t="shared" si="5"/>
        <v>44212.083333332455</v>
      </c>
      <c r="D367" s="1">
        <v>363</v>
      </c>
      <c r="E367">
        <v>92.4</v>
      </c>
      <c r="F367">
        <v>21.23</v>
      </c>
      <c r="G367">
        <v>0</v>
      </c>
      <c r="H367">
        <v>0</v>
      </c>
      <c r="I367">
        <v>0</v>
      </c>
      <c r="J367">
        <v>0.08</v>
      </c>
      <c r="K367">
        <v>60.85</v>
      </c>
      <c r="L367" t="s">
        <v>29</v>
      </c>
      <c r="M367">
        <v>0.93300000000000005</v>
      </c>
      <c r="N367">
        <v>12.57</v>
      </c>
      <c r="O367">
        <v>99</v>
      </c>
      <c r="P367">
        <v>21.01</v>
      </c>
      <c r="Q367">
        <v>0</v>
      </c>
      <c r="R367">
        <v>0</v>
      </c>
      <c r="S367">
        <v>0</v>
      </c>
      <c r="T367">
        <v>0.59099999999999997</v>
      </c>
      <c r="U367">
        <v>37.43</v>
      </c>
      <c r="V367">
        <v>0.67300000000000004</v>
      </c>
      <c r="W367">
        <v>2.4649999999999999</v>
      </c>
      <c r="X367">
        <v>101.8</v>
      </c>
      <c r="Y367">
        <v>21.09</v>
      </c>
    </row>
    <row r="368" spans="3:27" s="1" customFormat="1" x14ac:dyDescent="0.25">
      <c r="C368" s="28">
        <f t="shared" si="5"/>
        <v>44212.12499999912</v>
      </c>
      <c r="D368" s="1">
        <v>364</v>
      </c>
      <c r="E368">
        <v>95.4</v>
      </c>
      <c r="F368">
        <v>20.23</v>
      </c>
      <c r="G368">
        <v>0</v>
      </c>
      <c r="H368">
        <v>0</v>
      </c>
      <c r="I368">
        <v>0</v>
      </c>
      <c r="J368">
        <v>0.215</v>
      </c>
      <c r="K368">
        <v>110.8</v>
      </c>
      <c r="L368" t="s">
        <v>29</v>
      </c>
      <c r="M368">
        <v>0.93300000000000005</v>
      </c>
      <c r="N368">
        <v>12.55</v>
      </c>
      <c r="O368">
        <v>99.7</v>
      </c>
      <c r="P368">
        <v>20.11</v>
      </c>
      <c r="Q368">
        <v>0</v>
      </c>
      <c r="R368">
        <v>0</v>
      </c>
      <c r="S368">
        <v>0</v>
      </c>
      <c r="T368">
        <v>0.61199999999999999</v>
      </c>
      <c r="U368">
        <v>99.5</v>
      </c>
      <c r="V368">
        <v>0.73799999999999999</v>
      </c>
      <c r="W368">
        <v>2.347</v>
      </c>
      <c r="X368">
        <v>101.8</v>
      </c>
      <c r="Y368">
        <v>19.91</v>
      </c>
    </row>
    <row r="369" spans="3:25" s="1" customFormat="1" x14ac:dyDescent="0.25">
      <c r="C369" s="28">
        <f t="shared" si="5"/>
        <v>44212.166666665784</v>
      </c>
      <c r="D369" s="1">
        <v>365</v>
      </c>
      <c r="E369">
        <v>96</v>
      </c>
      <c r="F369">
        <v>19.66</v>
      </c>
      <c r="G369">
        <v>0</v>
      </c>
      <c r="H369">
        <v>0</v>
      </c>
      <c r="I369">
        <v>0</v>
      </c>
      <c r="J369">
        <v>0.13900000000000001</v>
      </c>
      <c r="K369">
        <v>85.9</v>
      </c>
      <c r="L369" t="s">
        <v>29</v>
      </c>
      <c r="M369">
        <v>0.93200000000000005</v>
      </c>
      <c r="N369">
        <v>12.53</v>
      </c>
      <c r="O369">
        <v>100</v>
      </c>
      <c r="P369">
        <v>19.48</v>
      </c>
      <c r="Q369">
        <v>0</v>
      </c>
      <c r="R369">
        <v>0</v>
      </c>
      <c r="S369">
        <v>0</v>
      </c>
      <c r="T369">
        <v>0.70099999999999996</v>
      </c>
      <c r="U369">
        <v>57.64</v>
      </c>
      <c r="V369">
        <v>0.83099999999999996</v>
      </c>
      <c r="W369">
        <v>2.2650000000000001</v>
      </c>
      <c r="X369">
        <v>101.8</v>
      </c>
      <c r="Y369">
        <v>19.37</v>
      </c>
    </row>
    <row r="370" spans="3:25" s="1" customFormat="1" x14ac:dyDescent="0.25">
      <c r="C370" s="28">
        <f t="shared" si="5"/>
        <v>44212.208333332448</v>
      </c>
      <c r="D370" s="1">
        <v>366</v>
      </c>
      <c r="E370">
        <v>96.1</v>
      </c>
      <c r="F370">
        <v>19.559999999999999</v>
      </c>
      <c r="G370">
        <v>0</v>
      </c>
      <c r="H370">
        <v>0</v>
      </c>
      <c r="I370">
        <v>0</v>
      </c>
      <c r="J370">
        <v>0.70299999999999996</v>
      </c>
      <c r="K370">
        <v>63.68</v>
      </c>
      <c r="L370" t="s">
        <v>29</v>
      </c>
      <c r="M370">
        <v>0.93200000000000005</v>
      </c>
      <c r="N370">
        <v>12.51</v>
      </c>
      <c r="O370">
        <v>99.8</v>
      </c>
      <c r="P370">
        <v>19.57</v>
      </c>
      <c r="Q370">
        <v>0</v>
      </c>
      <c r="R370">
        <v>0</v>
      </c>
      <c r="S370">
        <v>0</v>
      </c>
      <c r="T370">
        <v>1.431</v>
      </c>
      <c r="U370">
        <v>46.51</v>
      </c>
      <c r="V370">
        <v>1.5780000000000001</v>
      </c>
      <c r="W370">
        <v>2.2690000000000001</v>
      </c>
      <c r="X370">
        <v>101.8</v>
      </c>
      <c r="Y370">
        <v>19.11</v>
      </c>
    </row>
    <row r="371" spans="3:25" s="1" customFormat="1" x14ac:dyDescent="0.25">
      <c r="C371" s="28">
        <f t="shared" si="5"/>
        <v>44212.249999999112</v>
      </c>
      <c r="D371" s="1">
        <v>367</v>
      </c>
      <c r="E371">
        <v>95.5</v>
      </c>
      <c r="F371">
        <v>19.66</v>
      </c>
      <c r="G371">
        <v>0</v>
      </c>
      <c r="H371">
        <v>0</v>
      </c>
      <c r="I371">
        <v>0</v>
      </c>
      <c r="J371">
        <v>0.59899999999999998</v>
      </c>
      <c r="K371">
        <v>67.540000000000006</v>
      </c>
      <c r="L371" t="s">
        <v>29</v>
      </c>
      <c r="M371">
        <v>0.93100000000000005</v>
      </c>
      <c r="N371">
        <v>12.5</v>
      </c>
      <c r="O371">
        <v>100</v>
      </c>
      <c r="P371">
        <v>19.59</v>
      </c>
      <c r="Q371">
        <v>0</v>
      </c>
      <c r="R371">
        <v>0</v>
      </c>
      <c r="S371">
        <v>0</v>
      </c>
      <c r="T371">
        <v>1.464</v>
      </c>
      <c r="U371">
        <v>37.42</v>
      </c>
      <c r="V371">
        <v>1.639</v>
      </c>
      <c r="W371">
        <v>2.278</v>
      </c>
      <c r="X371">
        <v>101.8</v>
      </c>
      <c r="Y371">
        <v>19.29</v>
      </c>
    </row>
    <row r="372" spans="3:25" s="1" customFormat="1" x14ac:dyDescent="0.25">
      <c r="C372" s="28">
        <f t="shared" si="5"/>
        <v>44212.291666665777</v>
      </c>
      <c r="D372" s="1">
        <v>368</v>
      </c>
      <c r="E372">
        <v>95.7</v>
      </c>
      <c r="F372">
        <v>19.53</v>
      </c>
      <c r="G372">
        <v>13.22</v>
      </c>
      <c r="H372">
        <v>3.9648929999999997E-3</v>
      </c>
      <c r="I372">
        <v>0</v>
      </c>
      <c r="J372">
        <v>0.39900000000000002</v>
      </c>
      <c r="K372">
        <v>65.23</v>
      </c>
      <c r="L372" t="s">
        <v>29</v>
      </c>
      <c r="M372">
        <v>0.93100000000000005</v>
      </c>
      <c r="N372">
        <v>12.5</v>
      </c>
      <c r="O372">
        <v>99.9</v>
      </c>
      <c r="P372">
        <v>19.41</v>
      </c>
      <c r="Q372">
        <v>9.5500000000000007</v>
      </c>
      <c r="R372"/>
      <c r="S372">
        <v>0</v>
      </c>
      <c r="T372">
        <v>1.35</v>
      </c>
      <c r="U372">
        <v>33.71</v>
      </c>
      <c r="V372">
        <v>1.484</v>
      </c>
      <c r="W372">
        <v>2.254</v>
      </c>
      <c r="X372">
        <v>101.9</v>
      </c>
      <c r="Y372">
        <v>19.09</v>
      </c>
    </row>
    <row r="373" spans="3:25" s="1" customFormat="1" x14ac:dyDescent="0.25">
      <c r="C373" s="28">
        <f t="shared" si="5"/>
        <v>44212.333333332441</v>
      </c>
      <c r="D373" s="1">
        <v>369</v>
      </c>
      <c r="E373">
        <v>86.5</v>
      </c>
      <c r="F373">
        <v>22.65</v>
      </c>
      <c r="G373">
        <v>170.1</v>
      </c>
      <c r="H373">
        <v>5.102019E-2</v>
      </c>
      <c r="I373">
        <v>0</v>
      </c>
      <c r="J373">
        <v>0.14599999999999999</v>
      </c>
      <c r="K373">
        <v>66.19</v>
      </c>
      <c r="L373" t="s">
        <v>29</v>
      </c>
      <c r="M373">
        <v>0.93</v>
      </c>
      <c r="N373">
        <v>13.11</v>
      </c>
      <c r="O373">
        <v>99.7</v>
      </c>
      <c r="P373">
        <v>21.61</v>
      </c>
      <c r="Q373">
        <v>134.4</v>
      </c>
      <c r="R373"/>
      <c r="S373">
        <v>0</v>
      </c>
      <c r="T373">
        <v>1.421</v>
      </c>
      <c r="U373">
        <v>41.37</v>
      </c>
      <c r="V373">
        <v>1.569</v>
      </c>
      <c r="W373">
        <v>2.573</v>
      </c>
      <c r="X373">
        <v>101.9</v>
      </c>
      <c r="Y373">
        <v>22.1</v>
      </c>
    </row>
    <row r="374" spans="3:25" s="1" customFormat="1" x14ac:dyDescent="0.25">
      <c r="C374" s="28">
        <f t="shared" si="5"/>
        <v>44212.374999999105</v>
      </c>
      <c r="D374" s="1">
        <v>370</v>
      </c>
      <c r="E374">
        <v>70.510000000000005</v>
      </c>
      <c r="F374">
        <v>27.1</v>
      </c>
      <c r="G374">
        <v>365.6</v>
      </c>
      <c r="H374">
        <v>0.1096758</v>
      </c>
      <c r="I374">
        <v>0</v>
      </c>
      <c r="J374">
        <v>0.67900000000000005</v>
      </c>
      <c r="K374">
        <v>91.9</v>
      </c>
      <c r="L374" t="s">
        <v>29</v>
      </c>
      <c r="M374">
        <v>0.92900000000000005</v>
      </c>
      <c r="N374">
        <v>13.17</v>
      </c>
      <c r="O374">
        <v>88.7</v>
      </c>
      <c r="P374">
        <v>25.95</v>
      </c>
      <c r="Q374">
        <v>300.3</v>
      </c>
      <c r="R374"/>
      <c r="S374">
        <v>0</v>
      </c>
      <c r="T374">
        <v>1.2310000000000001</v>
      </c>
      <c r="U374">
        <v>58.06</v>
      </c>
      <c r="V374">
        <v>1.472</v>
      </c>
      <c r="W374">
        <v>2.9740000000000002</v>
      </c>
      <c r="X374">
        <v>102</v>
      </c>
      <c r="Y374">
        <v>28.9</v>
      </c>
    </row>
    <row r="375" spans="3:25" s="1" customFormat="1" x14ac:dyDescent="0.25">
      <c r="C375" s="28">
        <f t="shared" si="5"/>
        <v>44212.416666665769</v>
      </c>
      <c r="D375" s="1">
        <v>371</v>
      </c>
      <c r="E375">
        <v>66.55</v>
      </c>
      <c r="F375">
        <v>28.23</v>
      </c>
      <c r="G375">
        <v>550.4</v>
      </c>
      <c r="H375">
        <v>0.16511719999999999</v>
      </c>
      <c r="I375">
        <v>0</v>
      </c>
      <c r="J375">
        <v>1.556</v>
      </c>
      <c r="K375">
        <v>251.5</v>
      </c>
      <c r="L375" t="s">
        <v>29</v>
      </c>
      <c r="M375">
        <v>0.92900000000000005</v>
      </c>
      <c r="N375">
        <v>13.1</v>
      </c>
      <c r="O375">
        <v>82.2</v>
      </c>
      <c r="P375">
        <v>27.56</v>
      </c>
      <c r="Q375">
        <v>468.1</v>
      </c>
      <c r="R375"/>
      <c r="S375">
        <v>0</v>
      </c>
      <c r="T375">
        <v>1.546</v>
      </c>
      <c r="U375">
        <v>285.5</v>
      </c>
      <c r="V375">
        <v>2.0329999999999999</v>
      </c>
      <c r="W375">
        <v>3.012</v>
      </c>
      <c r="X375">
        <v>102</v>
      </c>
      <c r="Y375">
        <v>32.700000000000003</v>
      </c>
    </row>
    <row r="376" spans="3:25" s="1" customFormat="1" x14ac:dyDescent="0.25">
      <c r="C376" s="28">
        <f t="shared" si="5"/>
        <v>44212.458333332434</v>
      </c>
      <c r="D376" s="1">
        <v>372</v>
      </c>
      <c r="E376">
        <v>65.36</v>
      </c>
      <c r="F376">
        <v>28.29</v>
      </c>
      <c r="G376">
        <v>678.7</v>
      </c>
      <c r="H376">
        <v>0.2036065</v>
      </c>
      <c r="I376">
        <v>0</v>
      </c>
      <c r="J376">
        <v>2.286</v>
      </c>
      <c r="K376">
        <v>259.39999999999998</v>
      </c>
      <c r="L376" t="s">
        <v>29</v>
      </c>
      <c r="M376">
        <v>0.92900000000000005</v>
      </c>
      <c r="N376">
        <v>13.06</v>
      </c>
      <c r="O376">
        <v>78.19</v>
      </c>
      <c r="P376">
        <v>27.85</v>
      </c>
      <c r="Q376">
        <v>593.4</v>
      </c>
      <c r="R376"/>
      <c r="S376">
        <v>0</v>
      </c>
      <c r="T376">
        <v>2.218</v>
      </c>
      <c r="U376">
        <v>301</v>
      </c>
      <c r="V376">
        <v>2.8460000000000001</v>
      </c>
      <c r="W376">
        <v>2.9220000000000002</v>
      </c>
      <c r="X376">
        <v>102</v>
      </c>
      <c r="Y376">
        <v>32.29</v>
      </c>
    </row>
    <row r="377" spans="3:25" s="1" customFormat="1" x14ac:dyDescent="0.25">
      <c r="C377" s="28">
        <f t="shared" si="5"/>
        <v>44212.499999999098</v>
      </c>
      <c r="D377" s="1">
        <v>373</v>
      </c>
      <c r="E377">
        <v>62.77</v>
      </c>
      <c r="F377">
        <v>28.62</v>
      </c>
      <c r="G377">
        <v>757.3</v>
      </c>
      <c r="H377">
        <v>0.227187</v>
      </c>
      <c r="I377">
        <v>0.02</v>
      </c>
      <c r="J377">
        <v>2.8879999999999999</v>
      </c>
      <c r="K377">
        <v>256.2</v>
      </c>
      <c r="L377" t="s">
        <v>29</v>
      </c>
      <c r="M377">
        <v>0.92900000000000005</v>
      </c>
      <c r="N377">
        <v>13.05</v>
      </c>
      <c r="O377">
        <v>74.28</v>
      </c>
      <c r="P377">
        <v>28.26</v>
      </c>
      <c r="Q377">
        <v>673.1</v>
      </c>
      <c r="R377"/>
      <c r="S377">
        <v>0</v>
      </c>
      <c r="T377">
        <v>2.8090000000000002</v>
      </c>
      <c r="U377">
        <v>297.7</v>
      </c>
      <c r="V377">
        <v>3.4780000000000002</v>
      </c>
      <c r="W377">
        <v>2.8410000000000002</v>
      </c>
      <c r="X377">
        <v>101.9</v>
      </c>
      <c r="Y377">
        <v>32.159999999999997</v>
      </c>
    </row>
    <row r="378" spans="3:25" s="1" customFormat="1" x14ac:dyDescent="0.25">
      <c r="C378" s="28">
        <f t="shared" si="5"/>
        <v>44212.541666665762</v>
      </c>
      <c r="D378" s="1">
        <v>374</v>
      </c>
      <c r="E378">
        <v>58.26</v>
      </c>
      <c r="F378">
        <v>28.97</v>
      </c>
      <c r="G378">
        <v>776.5</v>
      </c>
      <c r="H378">
        <v>0.2329396</v>
      </c>
      <c r="I378">
        <v>0.01</v>
      </c>
      <c r="J378">
        <v>2.879</v>
      </c>
      <c r="K378">
        <v>251.8</v>
      </c>
      <c r="L378" t="s">
        <v>29</v>
      </c>
      <c r="M378">
        <v>0.92900000000000005</v>
      </c>
      <c r="N378">
        <v>13.04</v>
      </c>
      <c r="O378">
        <v>69.44</v>
      </c>
      <c r="P378">
        <v>28.68</v>
      </c>
      <c r="Q378">
        <v>699.3</v>
      </c>
      <c r="R378"/>
      <c r="S378">
        <v>0</v>
      </c>
      <c r="T378">
        <v>2.8170000000000002</v>
      </c>
      <c r="U378">
        <v>296.5</v>
      </c>
      <c r="V378">
        <v>3.605</v>
      </c>
      <c r="W378">
        <v>2.7349999999999999</v>
      </c>
      <c r="X378">
        <v>101.8</v>
      </c>
      <c r="Y378">
        <v>32.17</v>
      </c>
    </row>
    <row r="379" spans="3:25" s="1" customFormat="1" x14ac:dyDescent="0.25">
      <c r="C379" s="28">
        <f t="shared" si="5"/>
        <v>44212.583333332426</v>
      </c>
      <c r="D379" s="1">
        <v>375</v>
      </c>
      <c r="E379">
        <v>53.48</v>
      </c>
      <c r="F379">
        <v>29.15</v>
      </c>
      <c r="G379">
        <v>483.4</v>
      </c>
      <c r="H379">
        <v>0.14502409999999999</v>
      </c>
      <c r="I379">
        <v>0.02</v>
      </c>
      <c r="J379">
        <v>2.2549999999999999</v>
      </c>
      <c r="K379">
        <v>257.60000000000002</v>
      </c>
      <c r="L379" t="s">
        <v>29</v>
      </c>
      <c r="M379">
        <v>0.93</v>
      </c>
      <c r="N379">
        <v>13.04</v>
      </c>
      <c r="O379">
        <v>64.430000000000007</v>
      </c>
      <c r="P379">
        <v>28.67</v>
      </c>
      <c r="Q379">
        <v>444.1</v>
      </c>
      <c r="R379"/>
      <c r="S379">
        <v>0</v>
      </c>
      <c r="T379">
        <v>2.2160000000000002</v>
      </c>
      <c r="U379">
        <v>300.10000000000002</v>
      </c>
      <c r="V379">
        <v>2.774</v>
      </c>
      <c r="W379">
        <v>2.5249999999999999</v>
      </c>
      <c r="X379">
        <v>101.7</v>
      </c>
      <c r="Y379">
        <v>31.64</v>
      </c>
    </row>
    <row r="380" spans="3:25" s="1" customFormat="1" x14ac:dyDescent="0.25">
      <c r="C380" s="28">
        <f t="shared" si="5"/>
        <v>44212.624999999091</v>
      </c>
      <c r="D380" s="1">
        <v>376</v>
      </c>
      <c r="E380">
        <v>52.52</v>
      </c>
      <c r="F380">
        <v>29.56</v>
      </c>
      <c r="G380">
        <v>356.3</v>
      </c>
      <c r="H380">
        <v>0.1069036</v>
      </c>
      <c r="I380">
        <v>0.01</v>
      </c>
      <c r="J380">
        <v>1.542</v>
      </c>
      <c r="K380">
        <v>249.3</v>
      </c>
      <c r="L380" t="s">
        <v>29</v>
      </c>
      <c r="M380">
        <v>0.93100000000000005</v>
      </c>
      <c r="N380">
        <v>13.04</v>
      </c>
      <c r="O380">
        <v>63.31</v>
      </c>
      <c r="P380">
        <v>28.89</v>
      </c>
      <c r="Q380">
        <v>316.10000000000002</v>
      </c>
      <c r="R380"/>
      <c r="S380">
        <v>0</v>
      </c>
      <c r="T380">
        <v>1.5229999999999999</v>
      </c>
      <c r="U380">
        <v>304.3</v>
      </c>
      <c r="V380">
        <v>1.9390000000000001</v>
      </c>
      <c r="W380">
        <v>2.5169999999999999</v>
      </c>
      <c r="X380">
        <v>101.6</v>
      </c>
      <c r="Y380">
        <v>31.51</v>
      </c>
    </row>
    <row r="381" spans="3:25" s="1" customFormat="1" x14ac:dyDescent="0.25">
      <c r="C381" s="28">
        <f t="shared" si="5"/>
        <v>44212.666666665755</v>
      </c>
      <c r="D381" s="1">
        <v>377</v>
      </c>
      <c r="E381">
        <v>49.85</v>
      </c>
      <c r="F381">
        <v>30.2</v>
      </c>
      <c r="G381">
        <v>325.10000000000002</v>
      </c>
      <c r="H381">
        <v>9.7529690000000002E-2</v>
      </c>
      <c r="I381">
        <v>0</v>
      </c>
      <c r="J381">
        <v>1.3440000000000001</v>
      </c>
      <c r="K381">
        <v>241.2</v>
      </c>
      <c r="L381" t="s">
        <v>29</v>
      </c>
      <c r="M381">
        <v>0.93200000000000005</v>
      </c>
      <c r="N381">
        <v>13.04</v>
      </c>
      <c r="O381">
        <v>60.34</v>
      </c>
      <c r="P381">
        <v>29.69</v>
      </c>
      <c r="Q381">
        <v>285.3</v>
      </c>
      <c r="R381"/>
      <c r="S381">
        <v>0</v>
      </c>
      <c r="T381">
        <v>1.256</v>
      </c>
      <c r="U381">
        <v>296.10000000000002</v>
      </c>
      <c r="V381">
        <v>1.6379999999999999</v>
      </c>
      <c r="W381">
        <v>2.5139999999999998</v>
      </c>
      <c r="X381">
        <v>101.6</v>
      </c>
      <c r="Y381">
        <v>32.54</v>
      </c>
    </row>
    <row r="382" spans="3:25" s="1" customFormat="1" x14ac:dyDescent="0.25">
      <c r="C382" s="28">
        <f t="shared" si="5"/>
        <v>44212.708333332419</v>
      </c>
      <c r="D382" s="1">
        <v>378</v>
      </c>
      <c r="E382">
        <v>57.98</v>
      </c>
      <c r="F382">
        <v>28.84</v>
      </c>
      <c r="G382">
        <v>110.6</v>
      </c>
      <c r="H382">
        <v>3.3180420000000002E-2</v>
      </c>
      <c r="I382">
        <v>0.01</v>
      </c>
      <c r="J382">
        <v>0.74399999999999999</v>
      </c>
      <c r="K382">
        <v>230</v>
      </c>
      <c r="L382" t="s">
        <v>29</v>
      </c>
      <c r="M382">
        <v>0.93300000000000005</v>
      </c>
      <c r="N382">
        <v>13.05</v>
      </c>
      <c r="O382">
        <v>64.709999999999994</v>
      </c>
      <c r="P382">
        <v>28.8</v>
      </c>
      <c r="Q382">
        <v>96</v>
      </c>
      <c r="R382"/>
      <c r="S382">
        <v>0</v>
      </c>
      <c r="T382">
        <v>0.89700000000000002</v>
      </c>
      <c r="U382">
        <v>298.10000000000002</v>
      </c>
      <c r="V382">
        <v>1.079</v>
      </c>
      <c r="W382">
        <v>2.5649999999999999</v>
      </c>
      <c r="X382">
        <v>101.6</v>
      </c>
      <c r="Y382">
        <v>30.75</v>
      </c>
    </row>
    <row r="383" spans="3:25" s="1" customFormat="1" x14ac:dyDescent="0.25">
      <c r="C383" s="28">
        <f t="shared" si="5"/>
        <v>44212.749999999083</v>
      </c>
      <c r="D383" s="1">
        <v>379</v>
      </c>
      <c r="E383">
        <v>72.45</v>
      </c>
      <c r="F383">
        <v>26.21</v>
      </c>
      <c r="G383">
        <v>12.45</v>
      </c>
      <c r="H383">
        <v>3.7345569999999999E-3</v>
      </c>
      <c r="I383">
        <v>0</v>
      </c>
      <c r="J383">
        <v>0.16200000000000001</v>
      </c>
      <c r="K383">
        <v>142.1</v>
      </c>
      <c r="L383" t="s">
        <v>29</v>
      </c>
      <c r="M383">
        <v>0.93400000000000005</v>
      </c>
      <c r="N383">
        <v>12.94</v>
      </c>
      <c r="O383">
        <v>77.58</v>
      </c>
      <c r="P383">
        <v>26.25</v>
      </c>
      <c r="Q383">
        <v>11.85</v>
      </c>
      <c r="R383"/>
      <c r="S383">
        <v>0</v>
      </c>
      <c r="T383">
        <v>0.64900000000000002</v>
      </c>
      <c r="U383">
        <v>138.9</v>
      </c>
      <c r="V383">
        <v>0.73599999999999999</v>
      </c>
      <c r="W383">
        <v>2.6429999999999998</v>
      </c>
      <c r="X383">
        <v>101.7</v>
      </c>
      <c r="Y383">
        <v>27.21</v>
      </c>
    </row>
    <row r="384" spans="3:25" s="1" customFormat="1" x14ac:dyDescent="0.25">
      <c r="C384" s="28">
        <f t="shared" si="5"/>
        <v>44212.791666665747</v>
      </c>
      <c r="D384" s="1">
        <v>380</v>
      </c>
      <c r="E384">
        <v>84.4</v>
      </c>
      <c r="F384">
        <v>23.38</v>
      </c>
      <c r="G384">
        <v>0</v>
      </c>
      <c r="H384">
        <v>0</v>
      </c>
      <c r="I384">
        <v>0.01</v>
      </c>
      <c r="J384">
        <v>0.24</v>
      </c>
      <c r="K384">
        <v>79.3</v>
      </c>
      <c r="L384" t="s">
        <v>29</v>
      </c>
      <c r="M384">
        <v>0.93400000000000005</v>
      </c>
      <c r="N384">
        <v>12.72</v>
      </c>
      <c r="O384">
        <v>88.6</v>
      </c>
      <c r="P384">
        <v>23.39</v>
      </c>
      <c r="Q384">
        <v>0</v>
      </c>
      <c r="R384">
        <v>0</v>
      </c>
      <c r="S384">
        <v>0</v>
      </c>
      <c r="T384">
        <v>0.53400000000000003</v>
      </c>
      <c r="U384">
        <v>58.38</v>
      </c>
      <c r="V384">
        <v>0.626</v>
      </c>
      <c r="W384">
        <v>2.5499999999999998</v>
      </c>
      <c r="X384">
        <v>101.8</v>
      </c>
      <c r="Y384">
        <v>23.67</v>
      </c>
    </row>
    <row r="385" spans="3:27" s="1" customFormat="1" x14ac:dyDescent="0.25">
      <c r="C385" s="28">
        <f t="shared" si="5"/>
        <v>44212.833333332412</v>
      </c>
      <c r="D385" s="1">
        <v>381</v>
      </c>
      <c r="E385">
        <v>80.400000000000006</v>
      </c>
      <c r="F385">
        <v>23.2</v>
      </c>
      <c r="G385">
        <v>0</v>
      </c>
      <c r="H385">
        <v>0</v>
      </c>
      <c r="I385">
        <v>0</v>
      </c>
      <c r="J385">
        <v>0.69099999999999995</v>
      </c>
      <c r="K385">
        <v>94.9</v>
      </c>
      <c r="L385" t="s">
        <v>29</v>
      </c>
      <c r="M385">
        <v>0.93400000000000005</v>
      </c>
      <c r="N385">
        <v>12.66</v>
      </c>
      <c r="O385">
        <v>87.2</v>
      </c>
      <c r="P385">
        <v>23.06</v>
      </c>
      <c r="Q385">
        <v>0</v>
      </c>
      <c r="R385">
        <v>0</v>
      </c>
      <c r="S385">
        <v>0</v>
      </c>
      <c r="T385">
        <v>0.54800000000000004</v>
      </c>
      <c r="U385">
        <v>77.22</v>
      </c>
      <c r="V385">
        <v>0.67200000000000004</v>
      </c>
      <c r="W385">
        <v>2.4580000000000002</v>
      </c>
      <c r="X385">
        <v>101.8</v>
      </c>
      <c r="Y385">
        <v>22.76</v>
      </c>
    </row>
    <row r="386" spans="3:27" s="1" customFormat="1" x14ac:dyDescent="0.25">
      <c r="C386" s="28">
        <f t="shared" si="5"/>
        <v>44212.874999999076</v>
      </c>
      <c r="D386" s="1">
        <v>382</v>
      </c>
      <c r="E386">
        <v>86.9</v>
      </c>
      <c r="F386">
        <v>21.77</v>
      </c>
      <c r="G386">
        <v>0</v>
      </c>
      <c r="H386">
        <v>0</v>
      </c>
      <c r="I386">
        <v>0</v>
      </c>
      <c r="J386">
        <v>8.3000000000000004E-2</v>
      </c>
      <c r="K386">
        <v>62.53</v>
      </c>
      <c r="L386" t="s">
        <v>29</v>
      </c>
      <c r="M386">
        <v>0.93400000000000005</v>
      </c>
      <c r="N386">
        <v>12.63</v>
      </c>
      <c r="O386">
        <v>92.9</v>
      </c>
      <c r="P386">
        <v>21.53</v>
      </c>
      <c r="Q386">
        <v>0</v>
      </c>
      <c r="R386">
        <v>0</v>
      </c>
      <c r="S386">
        <v>0</v>
      </c>
      <c r="T386">
        <v>0.47</v>
      </c>
      <c r="U386">
        <v>39.520000000000003</v>
      </c>
      <c r="V386">
        <v>0.52100000000000002</v>
      </c>
      <c r="W386">
        <v>2.3879999999999999</v>
      </c>
      <c r="X386">
        <v>101.9</v>
      </c>
      <c r="Y386">
        <v>21.62</v>
      </c>
    </row>
    <row r="387" spans="3:27" s="1" customFormat="1" x14ac:dyDescent="0.25">
      <c r="C387" s="28">
        <f t="shared" si="5"/>
        <v>44212.91666666574</v>
      </c>
      <c r="D387" s="1">
        <v>383</v>
      </c>
      <c r="E387">
        <v>89.4</v>
      </c>
      <c r="F387">
        <v>21.16</v>
      </c>
      <c r="G387">
        <v>0</v>
      </c>
      <c r="H387">
        <v>0</v>
      </c>
      <c r="I387">
        <v>0</v>
      </c>
      <c r="J387">
        <v>0.499</v>
      </c>
      <c r="K387">
        <v>70.88</v>
      </c>
      <c r="L387" t="s">
        <v>29</v>
      </c>
      <c r="M387">
        <v>0.93400000000000005</v>
      </c>
      <c r="N387">
        <v>12.62</v>
      </c>
      <c r="O387">
        <v>94.4</v>
      </c>
      <c r="P387">
        <v>21.11</v>
      </c>
      <c r="Q387">
        <v>0</v>
      </c>
      <c r="R387">
        <v>0</v>
      </c>
      <c r="S387">
        <v>0</v>
      </c>
      <c r="T387">
        <v>0.80400000000000005</v>
      </c>
      <c r="U387">
        <v>59.56</v>
      </c>
      <c r="V387">
        <v>0.92200000000000004</v>
      </c>
      <c r="W387">
        <v>2.3610000000000002</v>
      </c>
      <c r="X387">
        <v>101.9</v>
      </c>
      <c r="Y387">
        <v>20.68</v>
      </c>
    </row>
    <row r="388" spans="3:27" s="1" customFormat="1" x14ac:dyDescent="0.25">
      <c r="C388" s="28">
        <f t="shared" si="5"/>
        <v>44212.958333332404</v>
      </c>
      <c r="D388" s="1">
        <v>384</v>
      </c>
      <c r="E388">
        <v>89.4</v>
      </c>
      <c r="F388">
        <v>21.05</v>
      </c>
      <c r="G388">
        <v>0</v>
      </c>
      <c r="H388">
        <v>0</v>
      </c>
      <c r="I388">
        <v>0</v>
      </c>
      <c r="J388">
        <v>0.17199999999999999</v>
      </c>
      <c r="K388">
        <v>106.6</v>
      </c>
      <c r="L388" t="s">
        <v>29</v>
      </c>
      <c r="M388">
        <v>0.93300000000000005</v>
      </c>
      <c r="N388">
        <v>12.6</v>
      </c>
      <c r="O388">
        <v>96.8</v>
      </c>
      <c r="P388">
        <v>20.73</v>
      </c>
      <c r="Q388">
        <v>0</v>
      </c>
      <c r="R388">
        <v>0</v>
      </c>
      <c r="S388">
        <v>0</v>
      </c>
      <c r="T388">
        <v>0.47</v>
      </c>
      <c r="U388">
        <v>79.45</v>
      </c>
      <c r="V388">
        <v>0.54500000000000004</v>
      </c>
      <c r="W388">
        <v>2.3660000000000001</v>
      </c>
      <c r="X388">
        <v>101.9</v>
      </c>
      <c r="Y388">
        <v>20.72</v>
      </c>
      <c r="Z388" s="84">
        <f>SUM(G365:G388)/1025</f>
        <v>4.4874829268292693</v>
      </c>
      <c r="AA388" s="84">
        <f>SUM(Q365:Q388)/1025</f>
        <v>3.9331707317073166</v>
      </c>
    </row>
    <row r="389" spans="3:27" s="1" customFormat="1" x14ac:dyDescent="0.25">
      <c r="C389" s="28">
        <f t="shared" si="5"/>
        <v>44212.999999999069</v>
      </c>
      <c r="D389" s="1">
        <v>385</v>
      </c>
      <c r="E389">
        <v>93.8</v>
      </c>
      <c r="F389">
        <v>20.49</v>
      </c>
      <c r="G389">
        <v>0</v>
      </c>
      <c r="H389">
        <v>0</v>
      </c>
      <c r="I389">
        <v>0</v>
      </c>
      <c r="J389">
        <v>0.19700000000000001</v>
      </c>
      <c r="K389">
        <v>65.45</v>
      </c>
      <c r="L389" t="s">
        <v>29</v>
      </c>
      <c r="M389">
        <v>0.93300000000000005</v>
      </c>
      <c r="N389">
        <v>12.59</v>
      </c>
      <c r="O389">
        <v>98.7</v>
      </c>
      <c r="P389">
        <v>20.39</v>
      </c>
      <c r="Q389">
        <v>0</v>
      </c>
      <c r="R389">
        <v>0</v>
      </c>
      <c r="S389">
        <v>0</v>
      </c>
      <c r="T389">
        <v>0.72299999999999998</v>
      </c>
      <c r="U389">
        <v>50.47</v>
      </c>
      <c r="V389">
        <v>0.80400000000000005</v>
      </c>
      <c r="W389">
        <v>2.363</v>
      </c>
      <c r="X389">
        <v>101.9</v>
      </c>
      <c r="Y389">
        <v>20.07</v>
      </c>
    </row>
    <row r="390" spans="3:27" s="1" customFormat="1" x14ac:dyDescent="0.25">
      <c r="C390" s="28">
        <f t="shared" ref="C390:C453" si="6">C389+TIME(1,0,0)</f>
        <v>44213.041666665733</v>
      </c>
      <c r="D390" s="1">
        <v>386</v>
      </c>
      <c r="E390">
        <v>93.7</v>
      </c>
      <c r="F390">
        <v>20.76</v>
      </c>
      <c r="G390">
        <v>0</v>
      </c>
      <c r="H390">
        <v>0</v>
      </c>
      <c r="I390">
        <v>0</v>
      </c>
      <c r="J390">
        <v>0.33300000000000002</v>
      </c>
      <c r="K390">
        <v>61.06</v>
      </c>
      <c r="L390" t="s">
        <v>29</v>
      </c>
      <c r="M390">
        <v>0.93300000000000005</v>
      </c>
      <c r="N390">
        <v>12.58</v>
      </c>
      <c r="O390">
        <v>99.6</v>
      </c>
      <c r="P390">
        <v>20.65</v>
      </c>
      <c r="Q390">
        <v>0</v>
      </c>
      <c r="R390">
        <v>0</v>
      </c>
      <c r="S390">
        <v>0</v>
      </c>
      <c r="T390">
        <v>0.77300000000000002</v>
      </c>
      <c r="U390">
        <v>44</v>
      </c>
      <c r="V390">
        <v>0.86399999999999999</v>
      </c>
      <c r="W390">
        <v>2.4220000000000002</v>
      </c>
      <c r="X390">
        <v>101.9</v>
      </c>
      <c r="Y390">
        <v>20.399999999999999</v>
      </c>
    </row>
    <row r="391" spans="3:27" s="1" customFormat="1" x14ac:dyDescent="0.25">
      <c r="C391" s="28">
        <f t="shared" si="6"/>
        <v>44213.083333332397</v>
      </c>
      <c r="D391" s="1">
        <v>387</v>
      </c>
      <c r="E391">
        <v>94.8</v>
      </c>
      <c r="F391">
        <v>20.79</v>
      </c>
      <c r="G391">
        <v>0</v>
      </c>
      <c r="H391">
        <v>0</v>
      </c>
      <c r="I391">
        <v>0.01</v>
      </c>
      <c r="J391">
        <v>0.32200000000000001</v>
      </c>
      <c r="K391">
        <v>61.94</v>
      </c>
      <c r="L391" t="s">
        <v>29</v>
      </c>
      <c r="M391">
        <v>0.93200000000000005</v>
      </c>
      <c r="N391">
        <v>12.57</v>
      </c>
      <c r="O391">
        <v>99.8</v>
      </c>
      <c r="P391">
        <v>20.71</v>
      </c>
      <c r="Q391">
        <v>0</v>
      </c>
      <c r="R391">
        <v>0</v>
      </c>
      <c r="S391">
        <v>0</v>
      </c>
      <c r="T391">
        <v>0.89100000000000001</v>
      </c>
      <c r="U391">
        <v>39.65</v>
      </c>
      <c r="V391">
        <v>1.0029999999999999</v>
      </c>
      <c r="W391">
        <v>2.4359999999999999</v>
      </c>
      <c r="X391">
        <v>101.8</v>
      </c>
      <c r="Y391">
        <v>20.45</v>
      </c>
    </row>
    <row r="392" spans="3:27" s="1" customFormat="1" x14ac:dyDescent="0.25">
      <c r="C392" s="28">
        <f t="shared" si="6"/>
        <v>44213.124999999061</v>
      </c>
      <c r="D392" s="1">
        <v>388</v>
      </c>
      <c r="E392">
        <v>95.4</v>
      </c>
      <c r="F392">
        <v>20.63</v>
      </c>
      <c r="G392">
        <v>0</v>
      </c>
      <c r="H392">
        <v>0</v>
      </c>
      <c r="I392">
        <v>0</v>
      </c>
      <c r="J392">
        <v>7.4999999999999997E-2</v>
      </c>
      <c r="K392">
        <v>68.05</v>
      </c>
      <c r="L392" t="s">
        <v>29</v>
      </c>
      <c r="M392">
        <v>0.93200000000000005</v>
      </c>
      <c r="N392">
        <v>12.55</v>
      </c>
      <c r="O392">
        <v>100</v>
      </c>
      <c r="P392">
        <v>20.51</v>
      </c>
      <c r="Q392">
        <v>0</v>
      </c>
      <c r="R392">
        <v>0</v>
      </c>
      <c r="S392">
        <v>0</v>
      </c>
      <c r="T392">
        <v>0.85599999999999998</v>
      </c>
      <c r="U392">
        <v>33.770000000000003</v>
      </c>
      <c r="V392">
        <v>0.94599999999999995</v>
      </c>
      <c r="W392">
        <v>2.41</v>
      </c>
      <c r="X392">
        <v>101.8</v>
      </c>
      <c r="Y392">
        <v>20.28</v>
      </c>
    </row>
    <row r="393" spans="3:27" s="1" customFormat="1" x14ac:dyDescent="0.25">
      <c r="C393" s="28">
        <f t="shared" si="6"/>
        <v>44213.166666665726</v>
      </c>
      <c r="D393" s="1">
        <v>389</v>
      </c>
      <c r="E393">
        <v>95.1</v>
      </c>
      <c r="F393">
        <v>20.079999999999998</v>
      </c>
      <c r="G393">
        <v>0</v>
      </c>
      <c r="H393">
        <v>0</v>
      </c>
      <c r="I393">
        <v>0</v>
      </c>
      <c r="J393">
        <v>0</v>
      </c>
      <c r="K393">
        <v>127.1</v>
      </c>
      <c r="L393" t="s">
        <v>29</v>
      </c>
      <c r="M393">
        <v>0.93100000000000005</v>
      </c>
      <c r="N393">
        <v>12.53</v>
      </c>
      <c r="O393">
        <v>100</v>
      </c>
      <c r="P393">
        <v>19.95</v>
      </c>
      <c r="Q393">
        <v>0</v>
      </c>
      <c r="R393">
        <v>0</v>
      </c>
      <c r="S393">
        <v>0</v>
      </c>
      <c r="T393">
        <v>0.89600000000000002</v>
      </c>
      <c r="U393">
        <v>72.16</v>
      </c>
      <c r="V393">
        <v>0.99199999999999999</v>
      </c>
      <c r="W393">
        <v>2.3319999999999999</v>
      </c>
      <c r="X393">
        <v>101.8</v>
      </c>
      <c r="Y393">
        <v>19.8</v>
      </c>
    </row>
    <row r="394" spans="3:27" s="1" customFormat="1" x14ac:dyDescent="0.25">
      <c r="C394" s="28">
        <f t="shared" si="6"/>
        <v>44213.20833333239</v>
      </c>
      <c r="D394" s="1">
        <v>390</v>
      </c>
      <c r="E394">
        <v>95.6</v>
      </c>
      <c r="F394">
        <v>19.260000000000002</v>
      </c>
      <c r="G394">
        <v>0</v>
      </c>
      <c r="H394">
        <v>0</v>
      </c>
      <c r="I394">
        <v>0</v>
      </c>
      <c r="J394">
        <v>0</v>
      </c>
      <c r="K394">
        <v>74.56</v>
      </c>
      <c r="L394" t="s">
        <v>29</v>
      </c>
      <c r="M394">
        <v>0.93100000000000005</v>
      </c>
      <c r="N394">
        <v>12.52</v>
      </c>
      <c r="O394">
        <v>100</v>
      </c>
      <c r="P394">
        <v>19.09</v>
      </c>
      <c r="Q394">
        <v>0</v>
      </c>
      <c r="R394">
        <v>0</v>
      </c>
      <c r="S394">
        <v>0</v>
      </c>
      <c r="T394">
        <v>0.97699999999999998</v>
      </c>
      <c r="U394">
        <v>31.71</v>
      </c>
      <c r="V394">
        <v>1.0649999999999999</v>
      </c>
      <c r="W394">
        <v>2.2090000000000001</v>
      </c>
      <c r="X394">
        <v>101.8</v>
      </c>
      <c r="Y394">
        <v>18.940000000000001</v>
      </c>
    </row>
    <row r="395" spans="3:27" s="1" customFormat="1" x14ac:dyDescent="0.25">
      <c r="C395" s="28">
        <f t="shared" si="6"/>
        <v>44213.249999999054</v>
      </c>
      <c r="D395" s="1">
        <v>391</v>
      </c>
      <c r="E395">
        <v>96.9</v>
      </c>
      <c r="F395">
        <v>19</v>
      </c>
      <c r="G395">
        <v>0</v>
      </c>
      <c r="H395">
        <v>0</v>
      </c>
      <c r="I395">
        <v>0</v>
      </c>
      <c r="J395">
        <v>0</v>
      </c>
      <c r="K395">
        <v>69.78</v>
      </c>
      <c r="L395" t="s">
        <v>29</v>
      </c>
      <c r="M395">
        <v>0.93</v>
      </c>
      <c r="N395">
        <v>12.5</v>
      </c>
      <c r="O395">
        <v>100</v>
      </c>
      <c r="P395">
        <v>18.89</v>
      </c>
      <c r="Q395">
        <v>0</v>
      </c>
      <c r="R395">
        <v>0</v>
      </c>
      <c r="S395">
        <v>0</v>
      </c>
      <c r="T395">
        <v>1.2150000000000001</v>
      </c>
      <c r="U395">
        <v>29.69</v>
      </c>
      <c r="V395">
        <v>1.31</v>
      </c>
      <c r="W395">
        <v>2.1800000000000002</v>
      </c>
      <c r="X395">
        <v>101.8</v>
      </c>
      <c r="Y395">
        <v>18.61</v>
      </c>
    </row>
    <row r="396" spans="3:27" s="1" customFormat="1" x14ac:dyDescent="0.25">
      <c r="C396" s="28">
        <f t="shared" si="6"/>
        <v>44213.291666665718</v>
      </c>
      <c r="D396" s="1">
        <v>392</v>
      </c>
      <c r="E396">
        <v>97.4</v>
      </c>
      <c r="F396">
        <v>18.96</v>
      </c>
      <c r="G396">
        <v>7.4260000000000002</v>
      </c>
      <c r="H396">
        <v>2.2278350000000001E-3</v>
      </c>
      <c r="I396">
        <v>1.01</v>
      </c>
      <c r="J396">
        <v>0</v>
      </c>
      <c r="K396">
        <v>67.510000000000005</v>
      </c>
      <c r="L396" t="s">
        <v>29</v>
      </c>
      <c r="M396">
        <v>0.93</v>
      </c>
      <c r="N396">
        <v>12.49</v>
      </c>
      <c r="O396">
        <v>100</v>
      </c>
      <c r="P396">
        <v>18.87</v>
      </c>
      <c r="Q396">
        <v>5.3330000000000002</v>
      </c>
      <c r="R396"/>
      <c r="S396">
        <v>0</v>
      </c>
      <c r="T396">
        <v>1.2370000000000001</v>
      </c>
      <c r="U396">
        <v>26.31</v>
      </c>
      <c r="V396">
        <v>1.3080000000000001</v>
      </c>
      <c r="W396">
        <v>2.177</v>
      </c>
      <c r="X396">
        <v>101.8</v>
      </c>
      <c r="Y396">
        <v>18.57</v>
      </c>
    </row>
    <row r="397" spans="3:27" s="1" customFormat="1" x14ac:dyDescent="0.25">
      <c r="C397" s="28">
        <f t="shared" si="6"/>
        <v>44213.333333332383</v>
      </c>
      <c r="D397" s="1">
        <v>393</v>
      </c>
      <c r="E397">
        <v>91.8</v>
      </c>
      <c r="F397">
        <v>21.4</v>
      </c>
      <c r="G397">
        <v>163.19999999999999</v>
      </c>
      <c r="H397">
        <v>4.8951849999999998E-2</v>
      </c>
      <c r="I397">
        <v>0</v>
      </c>
      <c r="J397">
        <v>0.77400000000000002</v>
      </c>
      <c r="K397">
        <v>65.290000000000006</v>
      </c>
      <c r="L397" t="s">
        <v>29</v>
      </c>
      <c r="M397">
        <v>0.93</v>
      </c>
      <c r="N397">
        <v>13.05</v>
      </c>
      <c r="O397">
        <v>100</v>
      </c>
      <c r="P397">
        <v>21.09</v>
      </c>
      <c r="Q397">
        <v>124</v>
      </c>
      <c r="R397"/>
      <c r="S397">
        <v>0</v>
      </c>
      <c r="T397">
        <v>1.875</v>
      </c>
      <c r="U397">
        <v>30.23</v>
      </c>
      <c r="V397">
        <v>2.08</v>
      </c>
      <c r="W397">
        <v>2.504</v>
      </c>
      <c r="X397">
        <v>101.9</v>
      </c>
      <c r="Y397">
        <v>21.3</v>
      </c>
    </row>
    <row r="398" spans="3:27" s="1" customFormat="1" x14ac:dyDescent="0.25">
      <c r="C398" s="28">
        <f t="shared" si="6"/>
        <v>44213.374999999047</v>
      </c>
      <c r="D398" s="1">
        <v>394</v>
      </c>
      <c r="E398">
        <v>74.67</v>
      </c>
      <c r="F398">
        <v>25.89</v>
      </c>
      <c r="G398">
        <v>367</v>
      </c>
      <c r="H398">
        <v>0.110098</v>
      </c>
      <c r="I398">
        <v>0</v>
      </c>
      <c r="J398">
        <v>1.4179999999999999</v>
      </c>
      <c r="K398">
        <v>65.25</v>
      </c>
      <c r="L398" t="s">
        <v>29</v>
      </c>
      <c r="M398">
        <v>0.92900000000000005</v>
      </c>
      <c r="N398">
        <v>13.18</v>
      </c>
      <c r="O398">
        <v>91.2</v>
      </c>
      <c r="P398">
        <v>25.34</v>
      </c>
      <c r="Q398">
        <v>302</v>
      </c>
      <c r="R398"/>
      <c r="S398">
        <v>0</v>
      </c>
      <c r="T398">
        <v>1.917</v>
      </c>
      <c r="U398">
        <v>36.729999999999997</v>
      </c>
      <c r="V398">
        <v>2.2759999999999998</v>
      </c>
      <c r="W398">
        <v>2.9380000000000002</v>
      </c>
      <c r="X398">
        <v>102</v>
      </c>
      <c r="Y398">
        <v>27.96</v>
      </c>
    </row>
    <row r="399" spans="3:27" s="1" customFormat="1" x14ac:dyDescent="0.25">
      <c r="C399" s="28">
        <f t="shared" si="6"/>
        <v>44213.416666665711</v>
      </c>
      <c r="D399" s="1">
        <v>395</v>
      </c>
      <c r="E399">
        <v>62.66</v>
      </c>
      <c r="F399">
        <v>28.84</v>
      </c>
      <c r="G399">
        <v>541.79999999999995</v>
      </c>
      <c r="H399">
        <v>0.1625412</v>
      </c>
      <c r="I399">
        <v>0</v>
      </c>
      <c r="J399">
        <v>1.02</v>
      </c>
      <c r="K399">
        <v>127.3</v>
      </c>
      <c r="L399" t="s">
        <v>29</v>
      </c>
      <c r="M399">
        <v>0.92900000000000005</v>
      </c>
      <c r="N399">
        <v>13.11</v>
      </c>
      <c r="O399">
        <v>77.959999999999994</v>
      </c>
      <c r="P399">
        <v>28.1</v>
      </c>
      <c r="Q399">
        <v>461.7</v>
      </c>
      <c r="R399"/>
      <c r="S399">
        <v>0</v>
      </c>
      <c r="T399">
        <v>0.98399999999999999</v>
      </c>
      <c r="U399">
        <v>106.8</v>
      </c>
      <c r="V399">
        <v>1.37</v>
      </c>
      <c r="W399">
        <v>2.9740000000000002</v>
      </c>
      <c r="X399">
        <v>102</v>
      </c>
      <c r="Y399">
        <v>32.69</v>
      </c>
    </row>
    <row r="400" spans="3:27" s="1" customFormat="1" x14ac:dyDescent="0.25">
      <c r="C400" s="28">
        <f t="shared" si="6"/>
        <v>44213.458333332375</v>
      </c>
      <c r="D400" s="1">
        <v>396</v>
      </c>
      <c r="E400">
        <v>62.11</v>
      </c>
      <c r="F400">
        <v>29.51</v>
      </c>
      <c r="G400">
        <v>661</v>
      </c>
      <c r="H400">
        <v>0.19828519999999999</v>
      </c>
      <c r="I400">
        <v>0</v>
      </c>
      <c r="J400">
        <v>2.2709999999999999</v>
      </c>
      <c r="K400">
        <v>278.10000000000002</v>
      </c>
      <c r="L400" t="s">
        <v>29</v>
      </c>
      <c r="M400">
        <v>0.92800000000000005</v>
      </c>
      <c r="N400">
        <v>13.06</v>
      </c>
      <c r="O400">
        <v>75.31</v>
      </c>
      <c r="P400">
        <v>28.82</v>
      </c>
      <c r="Q400">
        <v>577.79999999999995</v>
      </c>
      <c r="R400"/>
      <c r="S400">
        <v>0</v>
      </c>
      <c r="T400">
        <v>2.3570000000000002</v>
      </c>
      <c r="U400">
        <v>322.60000000000002</v>
      </c>
      <c r="V400">
        <v>2.9820000000000002</v>
      </c>
      <c r="W400">
        <v>2.976</v>
      </c>
      <c r="X400">
        <v>101.9</v>
      </c>
      <c r="Y400">
        <v>33.36</v>
      </c>
    </row>
    <row r="401" spans="3:27" s="1" customFormat="1" x14ac:dyDescent="0.25">
      <c r="C401" s="28">
        <f t="shared" si="6"/>
        <v>44213.49999999904</v>
      </c>
      <c r="D401" s="1">
        <v>397</v>
      </c>
      <c r="E401">
        <v>58.78</v>
      </c>
      <c r="F401">
        <v>29.86</v>
      </c>
      <c r="G401">
        <v>720.4</v>
      </c>
      <c r="H401">
        <v>0.21612880000000001</v>
      </c>
      <c r="I401">
        <v>0</v>
      </c>
      <c r="J401">
        <v>2.9790000000000001</v>
      </c>
      <c r="K401">
        <v>291.60000000000002</v>
      </c>
      <c r="L401" t="s">
        <v>29</v>
      </c>
      <c r="M401">
        <v>0.92800000000000005</v>
      </c>
      <c r="N401">
        <v>13.04</v>
      </c>
      <c r="O401">
        <v>70.7</v>
      </c>
      <c r="P401">
        <v>29.3</v>
      </c>
      <c r="Q401">
        <v>642</v>
      </c>
      <c r="R401"/>
      <c r="S401">
        <v>0</v>
      </c>
      <c r="T401">
        <v>3.0569999999999999</v>
      </c>
      <c r="U401">
        <v>331.2</v>
      </c>
      <c r="V401">
        <v>3.7879999999999998</v>
      </c>
      <c r="W401">
        <v>2.871</v>
      </c>
      <c r="X401">
        <v>101.8</v>
      </c>
      <c r="Y401">
        <v>32.78</v>
      </c>
    </row>
    <row r="402" spans="3:27" s="1" customFormat="1" x14ac:dyDescent="0.25">
      <c r="C402" s="28">
        <f t="shared" si="6"/>
        <v>44213.541666665704</v>
      </c>
      <c r="D402" s="1">
        <v>398</v>
      </c>
      <c r="E402">
        <v>59.98</v>
      </c>
      <c r="F402">
        <v>29.7</v>
      </c>
      <c r="G402">
        <v>700.1</v>
      </c>
      <c r="H402">
        <v>0.2100379</v>
      </c>
      <c r="I402">
        <v>0</v>
      </c>
      <c r="J402">
        <v>3.5249999999999999</v>
      </c>
      <c r="K402">
        <v>255.6</v>
      </c>
      <c r="L402" t="s">
        <v>29</v>
      </c>
      <c r="M402">
        <v>0.92900000000000005</v>
      </c>
      <c r="N402">
        <v>13.03</v>
      </c>
      <c r="O402">
        <v>69.819999999999993</v>
      </c>
      <c r="P402">
        <v>29.43</v>
      </c>
      <c r="Q402">
        <v>627.5</v>
      </c>
      <c r="R402"/>
      <c r="S402">
        <v>0</v>
      </c>
      <c r="T402">
        <v>3.5049999999999999</v>
      </c>
      <c r="U402">
        <v>296.8</v>
      </c>
      <c r="V402">
        <v>4.3639999999999999</v>
      </c>
      <c r="W402">
        <v>2.87</v>
      </c>
      <c r="X402">
        <v>101.7</v>
      </c>
      <c r="Y402">
        <v>32.67</v>
      </c>
    </row>
    <row r="403" spans="3:27" s="1" customFormat="1" x14ac:dyDescent="0.25">
      <c r="C403" s="28">
        <f t="shared" si="6"/>
        <v>44213.583333332368</v>
      </c>
      <c r="D403" s="1">
        <v>399</v>
      </c>
      <c r="E403">
        <v>61.77</v>
      </c>
      <c r="F403">
        <v>29.02</v>
      </c>
      <c r="G403">
        <v>622.70000000000005</v>
      </c>
      <c r="H403">
        <v>0.1867962</v>
      </c>
      <c r="I403">
        <v>0</v>
      </c>
      <c r="J403">
        <v>3.5009999999999999</v>
      </c>
      <c r="K403">
        <v>240.4</v>
      </c>
      <c r="L403" t="s">
        <v>29</v>
      </c>
      <c r="M403">
        <v>0.92900000000000005</v>
      </c>
      <c r="N403">
        <v>13.03</v>
      </c>
      <c r="O403">
        <v>71.099999999999994</v>
      </c>
      <c r="P403">
        <v>28.96</v>
      </c>
      <c r="Q403">
        <v>556</v>
      </c>
      <c r="R403"/>
      <c r="S403">
        <v>0</v>
      </c>
      <c r="T403">
        <v>3.3039999999999998</v>
      </c>
      <c r="U403">
        <v>280</v>
      </c>
      <c r="V403">
        <v>4.1550000000000002</v>
      </c>
      <c r="W403">
        <v>2.8410000000000002</v>
      </c>
      <c r="X403">
        <v>101.6</v>
      </c>
      <c r="Y403">
        <v>31.96</v>
      </c>
    </row>
    <row r="404" spans="3:27" s="1" customFormat="1" x14ac:dyDescent="0.25">
      <c r="C404" s="28">
        <f t="shared" si="6"/>
        <v>44213.624999999032</v>
      </c>
      <c r="D404" s="1">
        <v>400</v>
      </c>
      <c r="E404">
        <v>61.34</v>
      </c>
      <c r="F404">
        <v>28.87</v>
      </c>
      <c r="G404">
        <v>472.1</v>
      </c>
      <c r="H404">
        <v>0.14164499999999999</v>
      </c>
      <c r="I404">
        <v>0</v>
      </c>
      <c r="J404">
        <v>3.2549999999999999</v>
      </c>
      <c r="K404">
        <v>243.5</v>
      </c>
      <c r="L404" t="s">
        <v>29</v>
      </c>
      <c r="M404">
        <v>0.93</v>
      </c>
      <c r="N404">
        <v>13.03</v>
      </c>
      <c r="O404">
        <v>70.63</v>
      </c>
      <c r="P404">
        <v>28.75</v>
      </c>
      <c r="Q404">
        <v>419.3</v>
      </c>
      <c r="R404"/>
      <c r="S404">
        <v>0</v>
      </c>
      <c r="T404">
        <v>3.0449999999999999</v>
      </c>
      <c r="U404">
        <v>282.8</v>
      </c>
      <c r="V404">
        <v>3.8079999999999998</v>
      </c>
      <c r="W404">
        <v>2.7810000000000001</v>
      </c>
      <c r="X404">
        <v>101.5</v>
      </c>
      <c r="Y404">
        <v>31.42</v>
      </c>
    </row>
    <row r="405" spans="3:27" s="1" customFormat="1" x14ac:dyDescent="0.25">
      <c r="C405" s="28">
        <f t="shared" si="6"/>
        <v>44213.666666665697</v>
      </c>
      <c r="D405" s="1">
        <v>401</v>
      </c>
      <c r="E405">
        <v>60.23</v>
      </c>
      <c r="F405">
        <v>29.33</v>
      </c>
      <c r="G405">
        <v>343.8</v>
      </c>
      <c r="H405">
        <v>0.1031276</v>
      </c>
      <c r="I405">
        <v>0</v>
      </c>
      <c r="J405">
        <v>2.2730000000000001</v>
      </c>
      <c r="K405">
        <v>255.4</v>
      </c>
      <c r="L405" t="s">
        <v>29</v>
      </c>
      <c r="M405">
        <v>0.93200000000000005</v>
      </c>
      <c r="N405">
        <v>13.04</v>
      </c>
      <c r="O405">
        <v>69.819999999999993</v>
      </c>
      <c r="P405">
        <v>29.03</v>
      </c>
      <c r="Q405">
        <v>298.10000000000002</v>
      </c>
      <c r="R405"/>
      <c r="S405">
        <v>0</v>
      </c>
      <c r="T405">
        <v>2.23</v>
      </c>
      <c r="U405">
        <v>298.5</v>
      </c>
      <c r="V405">
        <v>2.831</v>
      </c>
      <c r="W405">
        <v>2.7970000000000002</v>
      </c>
      <c r="X405">
        <v>101.5</v>
      </c>
      <c r="Y405">
        <v>31.54</v>
      </c>
    </row>
    <row r="406" spans="3:27" s="1" customFormat="1" x14ac:dyDescent="0.25">
      <c r="C406" s="28">
        <f t="shared" si="6"/>
        <v>44213.708333332361</v>
      </c>
      <c r="D406" s="1">
        <v>402</v>
      </c>
      <c r="E406">
        <v>59.57</v>
      </c>
      <c r="F406">
        <v>29</v>
      </c>
      <c r="G406">
        <v>140.30000000000001</v>
      </c>
      <c r="H406">
        <v>4.210212E-2</v>
      </c>
      <c r="I406">
        <v>0</v>
      </c>
      <c r="J406">
        <v>1.4690000000000001</v>
      </c>
      <c r="K406">
        <v>256.2</v>
      </c>
      <c r="L406" t="s">
        <v>29</v>
      </c>
      <c r="M406">
        <v>0.93200000000000005</v>
      </c>
      <c r="N406">
        <v>13.05</v>
      </c>
      <c r="O406">
        <v>68.16</v>
      </c>
      <c r="P406">
        <v>28.79</v>
      </c>
      <c r="Q406">
        <v>120.8</v>
      </c>
      <c r="R406"/>
      <c r="S406">
        <v>0</v>
      </c>
      <c r="T406">
        <v>1.5169999999999999</v>
      </c>
      <c r="U406">
        <v>304.3</v>
      </c>
      <c r="V406">
        <v>1.79</v>
      </c>
      <c r="W406">
        <v>2.6960000000000002</v>
      </c>
      <c r="X406">
        <v>101.6</v>
      </c>
      <c r="Y406">
        <v>30.59</v>
      </c>
    </row>
    <row r="407" spans="3:27" s="1" customFormat="1" x14ac:dyDescent="0.25">
      <c r="C407" s="28">
        <f t="shared" si="6"/>
        <v>44213.749999999025</v>
      </c>
      <c r="D407" s="1">
        <v>403</v>
      </c>
      <c r="E407">
        <v>69.42</v>
      </c>
      <c r="F407">
        <v>27.18</v>
      </c>
      <c r="G407">
        <v>23.26</v>
      </c>
      <c r="H407">
        <v>6.9786689999999998E-3</v>
      </c>
      <c r="I407">
        <v>0</v>
      </c>
      <c r="J407">
        <v>0.13300000000000001</v>
      </c>
      <c r="K407">
        <v>117.2</v>
      </c>
      <c r="L407" t="s">
        <v>29</v>
      </c>
      <c r="M407">
        <v>0.93300000000000005</v>
      </c>
      <c r="N407">
        <v>12.96</v>
      </c>
      <c r="O407">
        <v>75.56</v>
      </c>
      <c r="P407">
        <v>27.1</v>
      </c>
      <c r="Q407">
        <v>21.13</v>
      </c>
      <c r="R407"/>
      <c r="S407">
        <v>0</v>
      </c>
      <c r="T407">
        <v>0.48499999999999999</v>
      </c>
      <c r="U407">
        <v>119.8</v>
      </c>
      <c r="V407">
        <v>0.56399999999999995</v>
      </c>
      <c r="W407">
        <v>2.706</v>
      </c>
      <c r="X407">
        <v>101.6</v>
      </c>
      <c r="Y407">
        <v>28.27</v>
      </c>
    </row>
    <row r="408" spans="3:27" s="1" customFormat="1" x14ac:dyDescent="0.25">
      <c r="C408" s="28">
        <f t="shared" si="6"/>
        <v>44213.791666665689</v>
      </c>
      <c r="D408" s="1">
        <v>404</v>
      </c>
      <c r="E408">
        <v>82.5</v>
      </c>
      <c r="F408">
        <v>24.01</v>
      </c>
      <c r="G408">
        <v>0</v>
      </c>
      <c r="H408">
        <v>0</v>
      </c>
      <c r="I408">
        <v>0</v>
      </c>
      <c r="J408">
        <v>0.216</v>
      </c>
      <c r="K408">
        <v>133.1</v>
      </c>
      <c r="L408" t="s">
        <v>29</v>
      </c>
      <c r="M408">
        <v>0.93400000000000005</v>
      </c>
      <c r="N408">
        <v>12.73</v>
      </c>
      <c r="O408">
        <v>87</v>
      </c>
      <c r="P408">
        <v>24.07</v>
      </c>
      <c r="Q408">
        <v>0</v>
      </c>
      <c r="R408">
        <v>0</v>
      </c>
      <c r="S408">
        <v>0</v>
      </c>
      <c r="T408">
        <v>0.55000000000000004</v>
      </c>
      <c r="U408">
        <v>82.8</v>
      </c>
      <c r="V408">
        <v>0.66600000000000004</v>
      </c>
      <c r="W408">
        <v>2.6040000000000001</v>
      </c>
      <c r="X408">
        <v>101.7</v>
      </c>
      <c r="Y408">
        <v>24.42</v>
      </c>
    </row>
    <row r="409" spans="3:27" s="1" customFormat="1" x14ac:dyDescent="0.25">
      <c r="C409" s="28">
        <f t="shared" si="6"/>
        <v>44213.833333332354</v>
      </c>
      <c r="D409" s="1">
        <v>405</v>
      </c>
      <c r="E409">
        <v>88.4</v>
      </c>
      <c r="F409">
        <v>22.49</v>
      </c>
      <c r="G409">
        <v>0</v>
      </c>
      <c r="H409">
        <v>0</v>
      </c>
      <c r="I409">
        <v>0</v>
      </c>
      <c r="J409">
        <v>0.29699999999999999</v>
      </c>
      <c r="K409">
        <v>108</v>
      </c>
      <c r="L409" t="s">
        <v>29</v>
      </c>
      <c r="M409">
        <v>0.93400000000000005</v>
      </c>
      <c r="N409">
        <v>12.66</v>
      </c>
      <c r="O409">
        <v>93.5</v>
      </c>
      <c r="P409">
        <v>22.39</v>
      </c>
      <c r="Q409">
        <v>0</v>
      </c>
      <c r="R409">
        <v>0</v>
      </c>
      <c r="S409">
        <v>0</v>
      </c>
      <c r="T409">
        <v>0.56599999999999995</v>
      </c>
      <c r="U409">
        <v>59.03</v>
      </c>
      <c r="V409">
        <v>0.66400000000000003</v>
      </c>
      <c r="W409">
        <v>2.5299999999999998</v>
      </c>
      <c r="X409">
        <v>101.8</v>
      </c>
      <c r="Y409">
        <v>22.46</v>
      </c>
    </row>
    <row r="410" spans="3:27" s="1" customFormat="1" x14ac:dyDescent="0.25">
      <c r="C410" s="28">
        <f t="shared" si="6"/>
        <v>44213.874999999018</v>
      </c>
      <c r="D410" s="1">
        <v>406</v>
      </c>
      <c r="E410">
        <v>83.8</v>
      </c>
      <c r="F410">
        <v>23.5</v>
      </c>
      <c r="G410">
        <v>0</v>
      </c>
      <c r="H410">
        <v>0</v>
      </c>
      <c r="I410">
        <v>0</v>
      </c>
      <c r="J410">
        <v>1.0109999999999999</v>
      </c>
      <c r="K410">
        <v>80.8</v>
      </c>
      <c r="L410" t="s">
        <v>29</v>
      </c>
      <c r="M410">
        <v>0.93400000000000005</v>
      </c>
      <c r="N410">
        <v>12.64</v>
      </c>
      <c r="O410">
        <v>89.7</v>
      </c>
      <c r="P410">
        <v>23.43</v>
      </c>
      <c r="Q410">
        <v>0</v>
      </c>
      <c r="R410">
        <v>0</v>
      </c>
      <c r="S410">
        <v>0</v>
      </c>
      <c r="T410">
        <v>0.88800000000000001</v>
      </c>
      <c r="U410">
        <v>62.71</v>
      </c>
      <c r="V410">
        <v>1.071</v>
      </c>
      <c r="W410">
        <v>2.5830000000000002</v>
      </c>
      <c r="X410">
        <v>101.9</v>
      </c>
      <c r="Y410">
        <v>22.63</v>
      </c>
    </row>
    <row r="411" spans="3:27" s="1" customFormat="1" x14ac:dyDescent="0.25">
      <c r="C411" s="28">
        <f t="shared" si="6"/>
        <v>44213.916666665682</v>
      </c>
      <c r="D411" s="1">
        <v>407</v>
      </c>
      <c r="E411">
        <v>85.6</v>
      </c>
      <c r="F411">
        <v>22.94</v>
      </c>
      <c r="G411">
        <v>0</v>
      </c>
      <c r="H411">
        <v>0</v>
      </c>
      <c r="I411">
        <v>0</v>
      </c>
      <c r="J411">
        <v>0.82499999999999996</v>
      </c>
      <c r="K411">
        <v>56.74</v>
      </c>
      <c r="L411" t="s">
        <v>29</v>
      </c>
      <c r="M411">
        <v>0.93300000000000005</v>
      </c>
      <c r="N411">
        <v>12.62</v>
      </c>
      <c r="O411">
        <v>92.1</v>
      </c>
      <c r="P411">
        <v>22.84</v>
      </c>
      <c r="Q411">
        <v>0</v>
      </c>
      <c r="R411">
        <v>0</v>
      </c>
      <c r="S411">
        <v>0</v>
      </c>
      <c r="T411">
        <v>1.0149999999999999</v>
      </c>
      <c r="U411">
        <v>53.3</v>
      </c>
      <c r="V411">
        <v>1.165</v>
      </c>
      <c r="W411">
        <v>2.5619999999999998</v>
      </c>
      <c r="X411">
        <v>101.9</v>
      </c>
      <c r="Y411">
        <v>22.86</v>
      </c>
    </row>
    <row r="412" spans="3:27" s="1" customFormat="1" x14ac:dyDescent="0.25">
      <c r="C412" s="28">
        <f t="shared" si="6"/>
        <v>44213.958333332346</v>
      </c>
      <c r="D412" s="1">
        <v>408</v>
      </c>
      <c r="E412">
        <v>90.5</v>
      </c>
      <c r="F412">
        <v>21.9</v>
      </c>
      <c r="G412">
        <v>0</v>
      </c>
      <c r="H412">
        <v>0</v>
      </c>
      <c r="I412">
        <v>0</v>
      </c>
      <c r="J412">
        <v>0.36699999999999999</v>
      </c>
      <c r="K412">
        <v>86.9</v>
      </c>
      <c r="L412" t="s">
        <v>29</v>
      </c>
      <c r="M412">
        <v>0.93300000000000005</v>
      </c>
      <c r="N412">
        <v>12.61</v>
      </c>
      <c r="O412">
        <v>96.1</v>
      </c>
      <c r="P412">
        <v>21.75</v>
      </c>
      <c r="Q412">
        <v>0</v>
      </c>
      <c r="R412">
        <v>0</v>
      </c>
      <c r="S412">
        <v>0</v>
      </c>
      <c r="T412">
        <v>0.60399999999999998</v>
      </c>
      <c r="U412">
        <v>48.97</v>
      </c>
      <c r="V412">
        <v>0.74299999999999999</v>
      </c>
      <c r="W412">
        <v>2.5</v>
      </c>
      <c r="X412">
        <v>101.9</v>
      </c>
      <c r="Y412">
        <v>21.66</v>
      </c>
      <c r="Z412" s="84">
        <f>SUM(G389:G412)/1025</f>
        <v>4.6469131707317084</v>
      </c>
      <c r="AA412" s="84">
        <f>SUM(Q389:Q412)/1025</f>
        <v>4.0543053658536579</v>
      </c>
    </row>
    <row r="413" spans="3:27" s="1" customFormat="1" x14ac:dyDescent="0.25">
      <c r="C413" s="28">
        <f t="shared" si="6"/>
        <v>44213.99999999901</v>
      </c>
      <c r="D413" s="1">
        <v>409</v>
      </c>
      <c r="E413">
        <v>93.6</v>
      </c>
      <c r="F413">
        <v>20.91</v>
      </c>
      <c r="G413">
        <v>0</v>
      </c>
      <c r="H413">
        <v>0</v>
      </c>
      <c r="I413">
        <v>0</v>
      </c>
      <c r="J413">
        <v>0.14799999999999999</v>
      </c>
      <c r="K413">
        <v>127.5</v>
      </c>
      <c r="L413" t="s">
        <v>29</v>
      </c>
      <c r="M413">
        <v>0.93300000000000005</v>
      </c>
      <c r="N413">
        <v>12.59</v>
      </c>
      <c r="O413">
        <v>99.1</v>
      </c>
      <c r="P413">
        <v>20.72</v>
      </c>
      <c r="Q413">
        <v>0</v>
      </c>
      <c r="R413">
        <v>0</v>
      </c>
      <c r="S413">
        <v>0</v>
      </c>
      <c r="T413">
        <v>0.39100000000000001</v>
      </c>
      <c r="U413">
        <v>86.6</v>
      </c>
      <c r="V413">
        <v>0.46600000000000003</v>
      </c>
      <c r="W413">
        <v>2.419</v>
      </c>
      <c r="X413">
        <v>101.9</v>
      </c>
      <c r="Y413">
        <v>20.65</v>
      </c>
    </row>
    <row r="414" spans="3:27" s="1" customFormat="1" x14ac:dyDescent="0.25">
      <c r="C414" s="28">
        <f t="shared" si="6"/>
        <v>44214.041666665675</v>
      </c>
      <c r="D414" s="1">
        <v>410</v>
      </c>
      <c r="E414">
        <v>94.8</v>
      </c>
      <c r="F414">
        <v>20.69</v>
      </c>
      <c r="G414">
        <v>0</v>
      </c>
      <c r="H414">
        <v>0</v>
      </c>
      <c r="I414">
        <v>0</v>
      </c>
      <c r="J414">
        <v>0.216</v>
      </c>
      <c r="K414">
        <v>59.05</v>
      </c>
      <c r="L414" t="s">
        <v>29</v>
      </c>
      <c r="M414">
        <v>0.93200000000000005</v>
      </c>
      <c r="N414">
        <v>12.58</v>
      </c>
      <c r="O414">
        <v>99.4</v>
      </c>
      <c r="P414">
        <v>20.62</v>
      </c>
      <c r="Q414">
        <v>0</v>
      </c>
      <c r="R414">
        <v>0</v>
      </c>
      <c r="S414">
        <v>0</v>
      </c>
      <c r="T414">
        <v>0.89800000000000002</v>
      </c>
      <c r="U414">
        <v>52.7</v>
      </c>
      <c r="V414">
        <v>1</v>
      </c>
      <c r="W414">
        <v>2.411</v>
      </c>
      <c r="X414">
        <v>101.9</v>
      </c>
      <c r="Y414">
        <v>20.28</v>
      </c>
    </row>
    <row r="415" spans="3:27" s="1" customFormat="1" x14ac:dyDescent="0.25">
      <c r="C415" s="28">
        <f t="shared" si="6"/>
        <v>44214.083333332339</v>
      </c>
      <c r="D415" s="1">
        <v>411</v>
      </c>
      <c r="E415">
        <v>92.6</v>
      </c>
      <c r="F415">
        <v>21.49</v>
      </c>
      <c r="G415">
        <v>0</v>
      </c>
      <c r="H415">
        <v>0</v>
      </c>
      <c r="I415">
        <v>0</v>
      </c>
      <c r="J415">
        <v>1.5580000000000001</v>
      </c>
      <c r="K415">
        <v>66.760000000000005</v>
      </c>
      <c r="L415" t="s">
        <v>29</v>
      </c>
      <c r="M415">
        <v>0.93200000000000005</v>
      </c>
      <c r="N415">
        <v>12.57</v>
      </c>
      <c r="O415">
        <v>98.5</v>
      </c>
      <c r="P415">
        <v>21.57</v>
      </c>
      <c r="Q415">
        <v>0</v>
      </c>
      <c r="R415">
        <v>0</v>
      </c>
      <c r="S415">
        <v>0</v>
      </c>
      <c r="T415">
        <v>1.6419999999999999</v>
      </c>
      <c r="U415">
        <v>64.73</v>
      </c>
      <c r="V415">
        <v>1.8580000000000001</v>
      </c>
      <c r="W415">
        <v>2.532</v>
      </c>
      <c r="X415">
        <v>101.9</v>
      </c>
      <c r="Y415">
        <v>20.96</v>
      </c>
    </row>
    <row r="416" spans="3:27" s="1" customFormat="1" x14ac:dyDescent="0.25">
      <c r="C416" s="28">
        <f t="shared" si="6"/>
        <v>44214.124999999003</v>
      </c>
      <c r="D416" s="1">
        <v>412</v>
      </c>
      <c r="E416">
        <v>92.7</v>
      </c>
      <c r="F416">
        <v>21.36</v>
      </c>
      <c r="G416">
        <v>0</v>
      </c>
      <c r="H416">
        <v>0</v>
      </c>
      <c r="I416">
        <v>0</v>
      </c>
      <c r="J416">
        <v>1.08</v>
      </c>
      <c r="K416">
        <v>70.38</v>
      </c>
      <c r="L416" t="s">
        <v>29</v>
      </c>
      <c r="M416">
        <v>0.93100000000000005</v>
      </c>
      <c r="N416">
        <v>12.55</v>
      </c>
      <c r="O416">
        <v>99.2</v>
      </c>
      <c r="P416">
        <v>21.31</v>
      </c>
      <c r="Q416">
        <v>0</v>
      </c>
      <c r="R416">
        <v>0</v>
      </c>
      <c r="S416">
        <v>0</v>
      </c>
      <c r="T416">
        <v>1.3879999999999999</v>
      </c>
      <c r="U416">
        <v>58.76</v>
      </c>
      <c r="V416">
        <v>1.5429999999999999</v>
      </c>
      <c r="W416">
        <v>2.5129999999999999</v>
      </c>
      <c r="X416">
        <v>101.8</v>
      </c>
      <c r="Y416">
        <v>21.11</v>
      </c>
    </row>
    <row r="417" spans="3:25" s="1" customFormat="1" x14ac:dyDescent="0.25">
      <c r="C417" s="28">
        <f t="shared" si="6"/>
        <v>44214.166666665667</v>
      </c>
      <c r="D417" s="1">
        <v>413</v>
      </c>
      <c r="E417">
        <v>94.3</v>
      </c>
      <c r="F417">
        <v>20.75</v>
      </c>
      <c r="G417">
        <v>0</v>
      </c>
      <c r="H417">
        <v>0</v>
      </c>
      <c r="I417">
        <v>0</v>
      </c>
      <c r="J417">
        <v>0.17</v>
      </c>
      <c r="K417">
        <v>89.4</v>
      </c>
      <c r="L417" t="s">
        <v>29</v>
      </c>
      <c r="M417">
        <v>0.93100000000000005</v>
      </c>
      <c r="N417">
        <v>12.54</v>
      </c>
      <c r="O417">
        <v>99.8</v>
      </c>
      <c r="P417">
        <v>20.65</v>
      </c>
      <c r="Q417">
        <v>0</v>
      </c>
      <c r="R417">
        <v>0</v>
      </c>
      <c r="S417">
        <v>0</v>
      </c>
      <c r="T417">
        <v>0.77100000000000002</v>
      </c>
      <c r="U417">
        <v>56.98</v>
      </c>
      <c r="V417">
        <v>0.92100000000000004</v>
      </c>
      <c r="W417">
        <v>2.4300000000000002</v>
      </c>
      <c r="X417">
        <v>101.9</v>
      </c>
      <c r="Y417">
        <v>20.47</v>
      </c>
    </row>
    <row r="418" spans="3:25" s="1" customFormat="1" x14ac:dyDescent="0.25">
      <c r="C418" s="28">
        <f t="shared" si="6"/>
        <v>44214.208333332332</v>
      </c>
      <c r="D418" s="1">
        <v>414</v>
      </c>
      <c r="E418">
        <v>95.9</v>
      </c>
      <c r="F418">
        <v>19.989999999999998</v>
      </c>
      <c r="G418">
        <v>0</v>
      </c>
      <c r="H418">
        <v>0</v>
      </c>
      <c r="I418">
        <v>0</v>
      </c>
      <c r="J418">
        <v>0.17699999999999999</v>
      </c>
      <c r="K418">
        <v>95.8</v>
      </c>
      <c r="L418" t="s">
        <v>29</v>
      </c>
      <c r="M418">
        <v>0.93</v>
      </c>
      <c r="N418">
        <v>12.52</v>
      </c>
      <c r="O418">
        <v>99.8</v>
      </c>
      <c r="P418">
        <v>19.87</v>
      </c>
      <c r="Q418">
        <v>0</v>
      </c>
      <c r="R418">
        <v>0</v>
      </c>
      <c r="S418">
        <v>0</v>
      </c>
      <c r="T418">
        <v>0.74299999999999999</v>
      </c>
      <c r="U418">
        <v>58.23</v>
      </c>
      <c r="V418">
        <v>0.89900000000000002</v>
      </c>
      <c r="W418">
        <v>2.3140000000000001</v>
      </c>
      <c r="X418">
        <v>101.9</v>
      </c>
      <c r="Y418">
        <v>19.72</v>
      </c>
    </row>
    <row r="419" spans="3:25" s="1" customFormat="1" x14ac:dyDescent="0.25">
      <c r="C419" s="28">
        <f t="shared" si="6"/>
        <v>44214.249999998996</v>
      </c>
      <c r="D419" s="1">
        <v>415</v>
      </c>
      <c r="E419">
        <v>96.8</v>
      </c>
      <c r="F419">
        <v>19.38</v>
      </c>
      <c r="G419">
        <v>0</v>
      </c>
      <c r="H419">
        <v>0</v>
      </c>
      <c r="I419">
        <v>0</v>
      </c>
      <c r="J419">
        <v>0</v>
      </c>
      <c r="K419">
        <v>68.7</v>
      </c>
      <c r="L419" t="s">
        <v>29</v>
      </c>
      <c r="M419">
        <v>0.93</v>
      </c>
      <c r="N419">
        <v>12.5</v>
      </c>
      <c r="O419">
        <v>100</v>
      </c>
      <c r="P419">
        <v>19.27</v>
      </c>
      <c r="Q419">
        <v>0</v>
      </c>
      <c r="R419">
        <v>0</v>
      </c>
      <c r="S419">
        <v>0</v>
      </c>
      <c r="T419">
        <v>0.872</v>
      </c>
      <c r="U419">
        <v>35.15</v>
      </c>
      <c r="V419">
        <v>0.98399999999999999</v>
      </c>
      <c r="W419">
        <v>2.234</v>
      </c>
      <c r="X419">
        <v>101.9</v>
      </c>
      <c r="Y419">
        <v>19.11</v>
      </c>
    </row>
    <row r="420" spans="3:25" s="1" customFormat="1" x14ac:dyDescent="0.25">
      <c r="C420" s="28">
        <f t="shared" si="6"/>
        <v>44214.29166666566</v>
      </c>
      <c r="D420" s="1">
        <v>416</v>
      </c>
      <c r="E420">
        <v>96.1</v>
      </c>
      <c r="F420">
        <v>20.22</v>
      </c>
      <c r="G420">
        <v>20.059999999999999</v>
      </c>
      <c r="H420">
        <v>6.0168849999999996E-3</v>
      </c>
      <c r="I420">
        <v>0</v>
      </c>
      <c r="J420">
        <v>1.083</v>
      </c>
      <c r="K420">
        <v>75.41</v>
      </c>
      <c r="L420" t="s">
        <v>29</v>
      </c>
      <c r="M420">
        <v>0.93</v>
      </c>
      <c r="N420">
        <v>12.52</v>
      </c>
      <c r="O420">
        <v>99.7</v>
      </c>
      <c r="P420">
        <v>20.25</v>
      </c>
      <c r="Q420">
        <v>14.77</v>
      </c>
      <c r="R420"/>
      <c r="S420">
        <v>0</v>
      </c>
      <c r="T420">
        <v>1.8169999999999999</v>
      </c>
      <c r="U420">
        <v>48.62</v>
      </c>
      <c r="V420">
        <v>2.0089999999999999</v>
      </c>
      <c r="W420">
        <v>2.3660000000000001</v>
      </c>
      <c r="X420">
        <v>102</v>
      </c>
      <c r="Y420">
        <v>19.64</v>
      </c>
    </row>
    <row r="421" spans="3:25" s="1" customFormat="1" x14ac:dyDescent="0.25">
      <c r="C421" s="28">
        <f t="shared" si="6"/>
        <v>44214.333333332324</v>
      </c>
      <c r="D421" s="1">
        <v>417</v>
      </c>
      <c r="E421">
        <v>87.9</v>
      </c>
      <c r="F421">
        <v>22.79</v>
      </c>
      <c r="G421">
        <v>131</v>
      </c>
      <c r="H421">
        <v>3.9307710000000003E-2</v>
      </c>
      <c r="I421">
        <v>0</v>
      </c>
      <c r="J421">
        <v>0.188</v>
      </c>
      <c r="K421">
        <v>65.650000000000006</v>
      </c>
      <c r="L421" t="s">
        <v>29</v>
      </c>
      <c r="M421">
        <v>0.92900000000000005</v>
      </c>
      <c r="N421">
        <v>13.13</v>
      </c>
      <c r="O421">
        <v>99.8</v>
      </c>
      <c r="P421">
        <v>22.13</v>
      </c>
      <c r="Q421">
        <v>106</v>
      </c>
      <c r="R421"/>
      <c r="S421">
        <v>0</v>
      </c>
      <c r="T421">
        <v>1.4990000000000001</v>
      </c>
      <c r="U421">
        <v>38.81</v>
      </c>
      <c r="V421">
        <v>1.611</v>
      </c>
      <c r="W421">
        <v>2.6560000000000001</v>
      </c>
      <c r="X421">
        <v>102.1</v>
      </c>
      <c r="Y421">
        <v>22.31</v>
      </c>
    </row>
    <row r="422" spans="3:25" s="1" customFormat="1" x14ac:dyDescent="0.25">
      <c r="C422" s="28">
        <f t="shared" si="6"/>
        <v>44214.374999998989</v>
      </c>
      <c r="D422" s="1">
        <v>418</v>
      </c>
      <c r="E422">
        <v>75.680000000000007</v>
      </c>
      <c r="F422">
        <v>26.78</v>
      </c>
      <c r="G422">
        <v>318.10000000000002</v>
      </c>
      <c r="H422">
        <v>9.542668E-2</v>
      </c>
      <c r="I422">
        <v>0</v>
      </c>
      <c r="J422">
        <v>0.39200000000000002</v>
      </c>
      <c r="K422">
        <v>160.30000000000001</v>
      </c>
      <c r="L422" t="s">
        <v>29</v>
      </c>
      <c r="M422">
        <v>0.92900000000000005</v>
      </c>
      <c r="N422">
        <v>13.17</v>
      </c>
      <c r="O422">
        <v>93</v>
      </c>
      <c r="P422">
        <v>25.74</v>
      </c>
      <c r="Q422">
        <v>262.2</v>
      </c>
      <c r="R422"/>
      <c r="S422">
        <v>0</v>
      </c>
      <c r="T422">
        <v>1.488</v>
      </c>
      <c r="U422">
        <v>241.8</v>
      </c>
      <c r="V422">
        <v>1.673</v>
      </c>
      <c r="W422">
        <v>3.0739999999999998</v>
      </c>
      <c r="X422">
        <v>102.2</v>
      </c>
      <c r="Y422">
        <v>27.93</v>
      </c>
    </row>
    <row r="423" spans="3:25" s="1" customFormat="1" x14ac:dyDescent="0.25">
      <c r="C423" s="28">
        <f t="shared" si="6"/>
        <v>44214.416666665653</v>
      </c>
      <c r="D423" s="1">
        <v>419</v>
      </c>
      <c r="E423">
        <v>68.83</v>
      </c>
      <c r="F423">
        <v>28.33</v>
      </c>
      <c r="G423">
        <v>539</v>
      </c>
      <c r="H423">
        <v>0.16170870000000001</v>
      </c>
      <c r="I423">
        <v>0</v>
      </c>
      <c r="J423">
        <v>1.76</v>
      </c>
      <c r="K423">
        <v>240.8</v>
      </c>
      <c r="L423" t="s">
        <v>29</v>
      </c>
      <c r="M423">
        <v>0.92800000000000005</v>
      </c>
      <c r="N423">
        <v>13.1</v>
      </c>
      <c r="O423">
        <v>85</v>
      </c>
      <c r="P423">
        <v>27.57</v>
      </c>
      <c r="Q423">
        <v>459.7</v>
      </c>
      <c r="R423"/>
      <c r="S423">
        <v>0</v>
      </c>
      <c r="T423">
        <v>1.7190000000000001</v>
      </c>
      <c r="U423">
        <v>280.89999999999998</v>
      </c>
      <c r="V423">
        <v>2.1970000000000001</v>
      </c>
      <c r="W423">
        <v>3.1240000000000001</v>
      </c>
      <c r="X423">
        <v>102.3</v>
      </c>
      <c r="Y423">
        <v>32.28</v>
      </c>
    </row>
    <row r="424" spans="3:25" s="1" customFormat="1" x14ac:dyDescent="0.25">
      <c r="C424" s="28">
        <f t="shared" si="6"/>
        <v>44214.458333332317</v>
      </c>
      <c r="D424" s="1">
        <v>420</v>
      </c>
      <c r="E424">
        <v>69.900000000000006</v>
      </c>
      <c r="F424">
        <v>28.2</v>
      </c>
      <c r="G424">
        <v>659.6</v>
      </c>
      <c r="H424">
        <v>0.19787640000000001</v>
      </c>
      <c r="I424">
        <v>0</v>
      </c>
      <c r="J424">
        <v>2.504</v>
      </c>
      <c r="K424">
        <v>262.3</v>
      </c>
      <c r="L424" t="s">
        <v>29</v>
      </c>
      <c r="M424">
        <v>0.92800000000000005</v>
      </c>
      <c r="N424">
        <v>13.07</v>
      </c>
      <c r="O424">
        <v>82.2</v>
      </c>
      <c r="P424">
        <v>27.77</v>
      </c>
      <c r="Q424">
        <v>578.79999999999995</v>
      </c>
      <c r="R424"/>
      <c r="S424">
        <v>0</v>
      </c>
      <c r="T424">
        <v>2.4489999999999998</v>
      </c>
      <c r="U424">
        <v>302.89999999999998</v>
      </c>
      <c r="V424">
        <v>3.1040000000000001</v>
      </c>
      <c r="W424">
        <v>3.069</v>
      </c>
      <c r="X424">
        <v>102.2</v>
      </c>
      <c r="Y424">
        <v>31.91</v>
      </c>
    </row>
    <row r="425" spans="3:25" s="1" customFormat="1" x14ac:dyDescent="0.25">
      <c r="C425" s="28">
        <f t="shared" si="6"/>
        <v>44214.499999998981</v>
      </c>
      <c r="D425" s="1">
        <v>421</v>
      </c>
      <c r="E425">
        <v>71.23</v>
      </c>
      <c r="F425">
        <v>28.41</v>
      </c>
      <c r="G425">
        <v>715.5</v>
      </c>
      <c r="H425">
        <v>0.21465429999999999</v>
      </c>
      <c r="I425">
        <v>0</v>
      </c>
      <c r="J425">
        <v>2.7589999999999999</v>
      </c>
      <c r="K425">
        <v>264.2</v>
      </c>
      <c r="L425" t="s">
        <v>29</v>
      </c>
      <c r="M425">
        <v>0.92800000000000005</v>
      </c>
      <c r="N425">
        <v>13.05</v>
      </c>
      <c r="O425">
        <v>83</v>
      </c>
      <c r="P425">
        <v>28.09</v>
      </c>
      <c r="Q425">
        <v>636.9</v>
      </c>
      <c r="R425"/>
      <c r="S425">
        <v>0</v>
      </c>
      <c r="T425">
        <v>2.6869999999999998</v>
      </c>
      <c r="U425">
        <v>304.39999999999998</v>
      </c>
      <c r="V425">
        <v>3.427</v>
      </c>
      <c r="W425">
        <v>3.1469999999999998</v>
      </c>
      <c r="X425">
        <v>102.1</v>
      </c>
      <c r="Y425">
        <v>31.88</v>
      </c>
    </row>
    <row r="426" spans="3:25" s="1" customFormat="1" x14ac:dyDescent="0.25">
      <c r="C426" s="28">
        <f t="shared" si="6"/>
        <v>44214.541666665646</v>
      </c>
      <c r="D426" s="1">
        <v>422</v>
      </c>
      <c r="E426">
        <v>65.75</v>
      </c>
      <c r="F426">
        <v>28.81</v>
      </c>
      <c r="G426">
        <v>623.6</v>
      </c>
      <c r="H426">
        <v>0.18707879999999999</v>
      </c>
      <c r="I426">
        <v>0</v>
      </c>
      <c r="J426">
        <v>2.6150000000000002</v>
      </c>
      <c r="K426">
        <v>272.60000000000002</v>
      </c>
      <c r="L426" t="s">
        <v>29</v>
      </c>
      <c r="M426">
        <v>0.92900000000000005</v>
      </c>
      <c r="N426">
        <v>13.04</v>
      </c>
      <c r="O426">
        <v>78.16</v>
      </c>
      <c r="P426">
        <v>28.2</v>
      </c>
      <c r="Q426">
        <v>554.70000000000005</v>
      </c>
      <c r="R426"/>
      <c r="S426">
        <v>0</v>
      </c>
      <c r="T426">
        <v>2.5960000000000001</v>
      </c>
      <c r="U426">
        <v>310.10000000000002</v>
      </c>
      <c r="V426">
        <v>3.28</v>
      </c>
      <c r="W426">
        <v>2.99</v>
      </c>
      <c r="X426">
        <v>102</v>
      </c>
      <c r="Y426">
        <v>31.55</v>
      </c>
    </row>
    <row r="427" spans="3:25" s="1" customFormat="1" x14ac:dyDescent="0.25">
      <c r="C427" s="28">
        <f t="shared" si="6"/>
        <v>44214.58333333231</v>
      </c>
      <c r="D427" s="1">
        <v>423</v>
      </c>
      <c r="E427">
        <v>58.11</v>
      </c>
      <c r="F427">
        <v>29.51</v>
      </c>
      <c r="G427">
        <v>682.5</v>
      </c>
      <c r="H427">
        <v>0.2047542</v>
      </c>
      <c r="I427">
        <v>0</v>
      </c>
      <c r="J427">
        <v>2.2719999999999998</v>
      </c>
      <c r="K427">
        <v>255.7</v>
      </c>
      <c r="L427" t="s">
        <v>29</v>
      </c>
      <c r="M427">
        <v>0.92900000000000005</v>
      </c>
      <c r="N427">
        <v>13.03</v>
      </c>
      <c r="O427">
        <v>70.39</v>
      </c>
      <c r="P427">
        <v>29</v>
      </c>
      <c r="Q427">
        <v>610.79999999999995</v>
      </c>
      <c r="R427"/>
      <c r="S427">
        <v>0</v>
      </c>
      <c r="T427">
        <v>2.335</v>
      </c>
      <c r="U427">
        <v>276.89999999999998</v>
      </c>
      <c r="V427">
        <v>3.1059999999999999</v>
      </c>
      <c r="W427">
        <v>2.8159999999999998</v>
      </c>
      <c r="X427">
        <v>101.9</v>
      </c>
      <c r="Y427">
        <v>32.43</v>
      </c>
    </row>
    <row r="428" spans="3:25" s="1" customFormat="1" x14ac:dyDescent="0.25">
      <c r="C428" s="28">
        <f t="shared" si="6"/>
        <v>44214.624999998974</v>
      </c>
      <c r="D428" s="1">
        <v>424</v>
      </c>
      <c r="E428">
        <v>57.79</v>
      </c>
      <c r="F428">
        <v>29.54</v>
      </c>
      <c r="G428">
        <v>527.20000000000005</v>
      </c>
      <c r="H428">
        <v>0.15815679999999999</v>
      </c>
      <c r="I428">
        <v>0</v>
      </c>
      <c r="J428">
        <v>2.2320000000000002</v>
      </c>
      <c r="K428">
        <v>260.2</v>
      </c>
      <c r="L428" t="s">
        <v>29</v>
      </c>
      <c r="M428">
        <v>0.93</v>
      </c>
      <c r="N428">
        <v>13.02</v>
      </c>
      <c r="O428">
        <v>69.540000000000006</v>
      </c>
      <c r="P428">
        <v>28.96</v>
      </c>
      <c r="Q428">
        <v>474</v>
      </c>
      <c r="R428"/>
      <c r="S428">
        <v>0</v>
      </c>
      <c r="T428">
        <v>2.25</v>
      </c>
      <c r="U428">
        <v>304.5</v>
      </c>
      <c r="V428">
        <v>2.931</v>
      </c>
      <c r="W428">
        <v>2.7770000000000001</v>
      </c>
      <c r="X428">
        <v>101.9</v>
      </c>
      <c r="Y428">
        <v>32.71</v>
      </c>
    </row>
    <row r="429" spans="3:25" s="1" customFormat="1" x14ac:dyDescent="0.25">
      <c r="C429" s="28">
        <f t="shared" si="6"/>
        <v>44214.666666665638</v>
      </c>
      <c r="D429" s="1">
        <v>425</v>
      </c>
      <c r="E429">
        <v>58.94</v>
      </c>
      <c r="F429">
        <v>28.81</v>
      </c>
      <c r="G429">
        <v>334.4</v>
      </c>
      <c r="H429">
        <v>0.1003294</v>
      </c>
      <c r="I429">
        <v>0</v>
      </c>
      <c r="J429">
        <v>2.4500000000000002</v>
      </c>
      <c r="K429">
        <v>253</v>
      </c>
      <c r="L429" t="s">
        <v>29</v>
      </c>
      <c r="M429">
        <v>0.93200000000000005</v>
      </c>
      <c r="N429">
        <v>13.03</v>
      </c>
      <c r="O429">
        <v>68.56</v>
      </c>
      <c r="P429">
        <v>28.53</v>
      </c>
      <c r="Q429">
        <v>284.10000000000002</v>
      </c>
      <c r="R429"/>
      <c r="S429">
        <v>0</v>
      </c>
      <c r="T429">
        <v>2.367</v>
      </c>
      <c r="U429">
        <v>295.39999999999998</v>
      </c>
      <c r="V429">
        <v>2.92</v>
      </c>
      <c r="W429">
        <v>2.6709999999999998</v>
      </c>
      <c r="X429">
        <v>101.8</v>
      </c>
      <c r="Y429">
        <v>31.36</v>
      </c>
    </row>
    <row r="430" spans="3:25" s="1" customFormat="1" x14ac:dyDescent="0.25">
      <c r="C430" s="28">
        <f t="shared" si="6"/>
        <v>44214.708333332303</v>
      </c>
      <c r="D430" s="1">
        <v>426</v>
      </c>
      <c r="E430">
        <v>64.87</v>
      </c>
      <c r="F430">
        <v>28.13</v>
      </c>
      <c r="G430">
        <v>127.7</v>
      </c>
      <c r="H430">
        <v>3.8299109999999997E-2</v>
      </c>
      <c r="I430">
        <v>0</v>
      </c>
      <c r="J430">
        <v>1.9890000000000001</v>
      </c>
      <c r="K430">
        <v>248.1</v>
      </c>
      <c r="L430" t="s">
        <v>29</v>
      </c>
      <c r="M430">
        <v>0.93200000000000005</v>
      </c>
      <c r="N430">
        <v>13.05</v>
      </c>
      <c r="O430">
        <v>71.3</v>
      </c>
      <c r="P430">
        <v>28.11</v>
      </c>
      <c r="Q430">
        <v>109.8</v>
      </c>
      <c r="R430"/>
      <c r="S430">
        <v>0</v>
      </c>
      <c r="T430">
        <v>1.8680000000000001</v>
      </c>
      <c r="U430">
        <v>290.39999999999998</v>
      </c>
      <c r="V430">
        <v>2.2719999999999998</v>
      </c>
      <c r="W430">
        <v>2.7090000000000001</v>
      </c>
      <c r="X430">
        <v>101.8</v>
      </c>
      <c r="Y430">
        <v>29.91</v>
      </c>
    </row>
    <row r="431" spans="3:25" s="1" customFormat="1" x14ac:dyDescent="0.25">
      <c r="C431" s="28">
        <f t="shared" si="6"/>
        <v>44214.749999998967</v>
      </c>
      <c r="D431" s="1">
        <v>427</v>
      </c>
      <c r="E431">
        <v>79.209999999999994</v>
      </c>
      <c r="F431">
        <v>26.7</v>
      </c>
      <c r="G431">
        <v>16.55</v>
      </c>
      <c r="H431">
        <v>4.9637359999999998E-3</v>
      </c>
      <c r="I431">
        <v>0</v>
      </c>
      <c r="J431">
        <v>1.4330000000000001</v>
      </c>
      <c r="K431">
        <v>254.2</v>
      </c>
      <c r="L431" t="s">
        <v>29</v>
      </c>
      <c r="M431">
        <v>0.93300000000000005</v>
      </c>
      <c r="N431">
        <v>12.97</v>
      </c>
      <c r="O431">
        <v>84</v>
      </c>
      <c r="P431">
        <v>26.84</v>
      </c>
      <c r="Q431">
        <v>15.32</v>
      </c>
      <c r="R431"/>
      <c r="S431">
        <v>0</v>
      </c>
      <c r="T431">
        <v>1.4</v>
      </c>
      <c r="U431">
        <v>300.89999999999998</v>
      </c>
      <c r="V431">
        <v>1.7110000000000001</v>
      </c>
      <c r="W431">
        <v>2.964</v>
      </c>
      <c r="X431">
        <v>101.9</v>
      </c>
      <c r="Y431">
        <v>27.35</v>
      </c>
    </row>
    <row r="432" spans="3:25" s="1" customFormat="1" x14ac:dyDescent="0.25">
      <c r="C432" s="28">
        <f t="shared" si="6"/>
        <v>44214.791666665631</v>
      </c>
      <c r="D432" s="1">
        <v>428</v>
      </c>
      <c r="E432">
        <v>85.9</v>
      </c>
      <c r="F432">
        <v>25.08</v>
      </c>
      <c r="G432">
        <v>0</v>
      </c>
      <c r="H432">
        <v>0</v>
      </c>
      <c r="I432">
        <v>0</v>
      </c>
      <c r="J432">
        <v>0.17100000000000001</v>
      </c>
      <c r="K432">
        <v>111.9</v>
      </c>
      <c r="L432" t="s">
        <v>29</v>
      </c>
      <c r="M432">
        <v>0.93400000000000005</v>
      </c>
      <c r="N432">
        <v>12.73</v>
      </c>
      <c r="O432">
        <v>90.9</v>
      </c>
      <c r="P432">
        <v>25.05</v>
      </c>
      <c r="Q432">
        <v>0</v>
      </c>
      <c r="R432">
        <v>0</v>
      </c>
      <c r="S432">
        <v>0</v>
      </c>
      <c r="T432">
        <v>0.46400000000000002</v>
      </c>
      <c r="U432">
        <v>89.9</v>
      </c>
      <c r="V432">
        <v>0.57499999999999996</v>
      </c>
      <c r="W432">
        <v>2.8889999999999998</v>
      </c>
      <c r="X432">
        <v>102</v>
      </c>
      <c r="Y432">
        <v>25.25</v>
      </c>
    </row>
    <row r="433" spans="3:27" s="1" customFormat="1" x14ac:dyDescent="0.25">
      <c r="C433" s="28">
        <f t="shared" si="6"/>
        <v>44214.833333332295</v>
      </c>
      <c r="D433" s="1">
        <v>429</v>
      </c>
      <c r="E433">
        <v>87.6</v>
      </c>
      <c r="F433">
        <v>24.67</v>
      </c>
      <c r="G433">
        <v>0</v>
      </c>
      <c r="H433">
        <v>0</v>
      </c>
      <c r="I433">
        <v>0</v>
      </c>
      <c r="J433">
        <v>0.34599999999999997</v>
      </c>
      <c r="K433">
        <v>142.30000000000001</v>
      </c>
      <c r="L433" t="s">
        <v>29</v>
      </c>
      <c r="M433">
        <v>0.93400000000000005</v>
      </c>
      <c r="N433">
        <v>12.67</v>
      </c>
      <c r="O433">
        <v>93.1</v>
      </c>
      <c r="P433">
        <v>24.67</v>
      </c>
      <c r="Q433">
        <v>0</v>
      </c>
      <c r="R433">
        <v>0</v>
      </c>
      <c r="S433">
        <v>0</v>
      </c>
      <c r="T433">
        <v>0.54</v>
      </c>
      <c r="U433">
        <v>126.5</v>
      </c>
      <c r="V433">
        <v>0.68200000000000005</v>
      </c>
      <c r="W433">
        <v>2.8919999999999999</v>
      </c>
      <c r="X433">
        <v>102</v>
      </c>
      <c r="Y433">
        <v>24.56</v>
      </c>
    </row>
    <row r="434" spans="3:27" s="1" customFormat="1" x14ac:dyDescent="0.25">
      <c r="C434" s="28">
        <f t="shared" si="6"/>
        <v>44214.87499999896</v>
      </c>
      <c r="D434" s="1">
        <v>430</v>
      </c>
      <c r="E434">
        <v>87</v>
      </c>
      <c r="F434">
        <v>24.33</v>
      </c>
      <c r="G434">
        <v>0</v>
      </c>
      <c r="H434">
        <v>0</v>
      </c>
      <c r="I434">
        <v>0</v>
      </c>
      <c r="J434">
        <v>0.74299999999999999</v>
      </c>
      <c r="K434">
        <v>75.27</v>
      </c>
      <c r="L434" t="s">
        <v>29</v>
      </c>
      <c r="M434">
        <v>0.93400000000000005</v>
      </c>
      <c r="N434">
        <v>12.65</v>
      </c>
      <c r="O434">
        <v>93.4</v>
      </c>
      <c r="P434">
        <v>24.34</v>
      </c>
      <c r="Q434">
        <v>0</v>
      </c>
      <c r="R434">
        <v>0</v>
      </c>
      <c r="S434">
        <v>0</v>
      </c>
      <c r="T434">
        <v>0.755</v>
      </c>
      <c r="U434">
        <v>53.82</v>
      </c>
      <c r="V434">
        <v>0.86499999999999999</v>
      </c>
      <c r="W434">
        <v>2.843</v>
      </c>
      <c r="X434">
        <v>102.1</v>
      </c>
      <c r="Y434">
        <v>24.33</v>
      </c>
    </row>
    <row r="435" spans="3:27" s="1" customFormat="1" x14ac:dyDescent="0.25">
      <c r="C435" s="28">
        <f t="shared" si="6"/>
        <v>44214.916666665624</v>
      </c>
      <c r="D435" s="1">
        <v>431</v>
      </c>
      <c r="E435">
        <v>91.6</v>
      </c>
      <c r="F435">
        <v>23.26</v>
      </c>
      <c r="G435">
        <v>0</v>
      </c>
      <c r="H435">
        <v>0</v>
      </c>
      <c r="I435">
        <v>0</v>
      </c>
      <c r="J435">
        <v>0.221</v>
      </c>
      <c r="K435">
        <v>71.38</v>
      </c>
      <c r="L435" t="s">
        <v>29</v>
      </c>
      <c r="M435">
        <v>0.93400000000000005</v>
      </c>
      <c r="N435">
        <v>12.63</v>
      </c>
      <c r="O435">
        <v>97.2</v>
      </c>
      <c r="P435">
        <v>23.21</v>
      </c>
      <c r="Q435">
        <v>0</v>
      </c>
      <c r="R435">
        <v>0</v>
      </c>
      <c r="S435">
        <v>0</v>
      </c>
      <c r="T435">
        <v>0.53</v>
      </c>
      <c r="U435">
        <v>71.94</v>
      </c>
      <c r="V435">
        <v>0.58499999999999996</v>
      </c>
      <c r="W435">
        <v>2.7650000000000001</v>
      </c>
      <c r="X435">
        <v>102.1</v>
      </c>
      <c r="Y435">
        <v>23.25</v>
      </c>
    </row>
    <row r="436" spans="3:27" s="1" customFormat="1" x14ac:dyDescent="0.25">
      <c r="C436" s="28">
        <f t="shared" si="6"/>
        <v>44214.958333332288</v>
      </c>
      <c r="D436" s="1">
        <v>432</v>
      </c>
      <c r="E436">
        <v>92.6</v>
      </c>
      <c r="F436">
        <v>23.28</v>
      </c>
      <c r="G436">
        <v>0</v>
      </c>
      <c r="H436">
        <v>0</v>
      </c>
      <c r="I436">
        <v>0</v>
      </c>
      <c r="J436">
        <v>0.55800000000000005</v>
      </c>
      <c r="K436">
        <v>105</v>
      </c>
      <c r="L436" t="s">
        <v>29</v>
      </c>
      <c r="M436">
        <v>0.93300000000000005</v>
      </c>
      <c r="N436">
        <v>12.62</v>
      </c>
      <c r="O436">
        <v>98.1</v>
      </c>
      <c r="P436">
        <v>23.26</v>
      </c>
      <c r="Q436">
        <v>0</v>
      </c>
      <c r="R436">
        <v>0</v>
      </c>
      <c r="S436">
        <v>0</v>
      </c>
      <c r="T436">
        <v>0.68100000000000005</v>
      </c>
      <c r="U436">
        <v>107.2</v>
      </c>
      <c r="V436">
        <v>0.78100000000000003</v>
      </c>
      <c r="W436">
        <v>2.7970000000000002</v>
      </c>
      <c r="X436">
        <v>102.1</v>
      </c>
      <c r="Y436">
        <v>22.99</v>
      </c>
      <c r="Z436" s="84">
        <f>SUM(G413:G436)/1025</f>
        <v>4.5806926829268297</v>
      </c>
      <c r="AA436" s="84">
        <f>SUM(Q413:Q436)/1025</f>
        <v>4.0069170731707322</v>
      </c>
    </row>
    <row r="437" spans="3:27" s="1" customFormat="1" x14ac:dyDescent="0.25">
      <c r="C437" s="28">
        <f t="shared" si="6"/>
        <v>44214.999999998952</v>
      </c>
      <c r="D437" s="1">
        <v>433</v>
      </c>
      <c r="E437">
        <v>90.5</v>
      </c>
      <c r="F437">
        <v>23.71</v>
      </c>
      <c r="G437">
        <v>0</v>
      </c>
      <c r="H437">
        <v>0</v>
      </c>
      <c r="I437">
        <v>0</v>
      </c>
      <c r="J437">
        <v>0.95099999999999996</v>
      </c>
      <c r="K437">
        <v>95.3</v>
      </c>
      <c r="L437" t="s">
        <v>29</v>
      </c>
      <c r="M437">
        <v>0.93300000000000005</v>
      </c>
      <c r="N437">
        <v>12.61</v>
      </c>
      <c r="O437">
        <v>96.9</v>
      </c>
      <c r="P437">
        <v>23.74</v>
      </c>
      <c r="Q437">
        <v>0</v>
      </c>
      <c r="R437">
        <v>0</v>
      </c>
      <c r="S437">
        <v>0</v>
      </c>
      <c r="T437">
        <v>0.68400000000000005</v>
      </c>
      <c r="U437">
        <v>70.12</v>
      </c>
      <c r="V437">
        <v>0.86599999999999999</v>
      </c>
      <c r="W437">
        <v>2.843</v>
      </c>
      <c r="X437">
        <v>102</v>
      </c>
      <c r="Y437">
        <v>23.42</v>
      </c>
    </row>
    <row r="438" spans="3:27" s="1" customFormat="1" x14ac:dyDescent="0.25">
      <c r="C438" s="28">
        <f t="shared" si="6"/>
        <v>44215.041666665617</v>
      </c>
      <c r="D438" s="1">
        <v>434</v>
      </c>
      <c r="E438">
        <v>92.1</v>
      </c>
      <c r="F438">
        <v>22.59</v>
      </c>
      <c r="G438">
        <v>0</v>
      </c>
      <c r="H438">
        <v>0</v>
      </c>
      <c r="I438">
        <v>0</v>
      </c>
      <c r="J438">
        <v>0.02</v>
      </c>
      <c r="K438">
        <v>149.6</v>
      </c>
      <c r="L438" t="s">
        <v>29</v>
      </c>
      <c r="M438">
        <v>0.93300000000000005</v>
      </c>
      <c r="N438">
        <v>12.59</v>
      </c>
      <c r="O438">
        <v>98.8</v>
      </c>
      <c r="P438">
        <v>22.42</v>
      </c>
      <c r="Q438">
        <v>0</v>
      </c>
      <c r="R438">
        <v>0</v>
      </c>
      <c r="S438">
        <v>0</v>
      </c>
      <c r="T438">
        <v>0.53300000000000003</v>
      </c>
      <c r="U438">
        <v>158.30000000000001</v>
      </c>
      <c r="V438">
        <v>0.60799999999999998</v>
      </c>
      <c r="W438">
        <v>2.6829999999999998</v>
      </c>
      <c r="X438">
        <v>102</v>
      </c>
      <c r="Y438">
        <v>22.6</v>
      </c>
    </row>
    <row r="439" spans="3:27" s="1" customFormat="1" x14ac:dyDescent="0.25">
      <c r="C439" s="28">
        <f t="shared" si="6"/>
        <v>44215.083333332281</v>
      </c>
      <c r="D439" s="1">
        <v>435</v>
      </c>
      <c r="E439">
        <v>95.3</v>
      </c>
      <c r="F439">
        <v>21.52</v>
      </c>
      <c r="G439">
        <v>0</v>
      </c>
      <c r="H439">
        <v>0</v>
      </c>
      <c r="I439">
        <v>0</v>
      </c>
      <c r="J439">
        <v>0</v>
      </c>
      <c r="K439">
        <v>106.9</v>
      </c>
      <c r="L439" t="s">
        <v>29</v>
      </c>
      <c r="M439">
        <v>0.93300000000000005</v>
      </c>
      <c r="N439">
        <v>12.58</v>
      </c>
      <c r="O439">
        <v>99.8</v>
      </c>
      <c r="P439">
        <v>21.33</v>
      </c>
      <c r="Q439">
        <v>0</v>
      </c>
      <c r="R439">
        <v>0</v>
      </c>
      <c r="S439">
        <v>0</v>
      </c>
      <c r="T439">
        <v>0.42499999999999999</v>
      </c>
      <c r="U439">
        <v>39.659999999999997</v>
      </c>
      <c r="V439">
        <v>0.49099999999999999</v>
      </c>
      <c r="W439">
        <v>2.532</v>
      </c>
      <c r="X439">
        <v>102</v>
      </c>
      <c r="Y439">
        <v>21.24</v>
      </c>
    </row>
    <row r="440" spans="3:27" s="1" customFormat="1" x14ac:dyDescent="0.25">
      <c r="C440" s="28">
        <f t="shared" si="6"/>
        <v>44215.124999998945</v>
      </c>
      <c r="D440" s="1">
        <v>436</v>
      </c>
      <c r="E440">
        <v>96.4</v>
      </c>
      <c r="F440">
        <v>20.95</v>
      </c>
      <c r="G440">
        <v>0</v>
      </c>
      <c r="H440">
        <v>0</v>
      </c>
      <c r="I440">
        <v>0</v>
      </c>
      <c r="J440">
        <v>0</v>
      </c>
      <c r="K440">
        <v>69.59</v>
      </c>
      <c r="L440" t="s">
        <v>29</v>
      </c>
      <c r="M440">
        <v>0.93200000000000005</v>
      </c>
      <c r="N440">
        <v>12.56</v>
      </c>
      <c r="O440">
        <v>100</v>
      </c>
      <c r="P440">
        <v>20.81</v>
      </c>
      <c r="Q440">
        <v>0</v>
      </c>
      <c r="R440">
        <v>0</v>
      </c>
      <c r="S440">
        <v>0</v>
      </c>
      <c r="T440">
        <v>0.76200000000000001</v>
      </c>
      <c r="U440">
        <v>24</v>
      </c>
      <c r="V440">
        <v>0.83199999999999996</v>
      </c>
      <c r="W440">
        <v>2.4590000000000001</v>
      </c>
      <c r="X440">
        <v>101.9</v>
      </c>
      <c r="Y440">
        <v>20.7</v>
      </c>
    </row>
    <row r="441" spans="3:27" s="1" customFormat="1" x14ac:dyDescent="0.25">
      <c r="C441" s="28">
        <f t="shared" si="6"/>
        <v>44215.166666665609</v>
      </c>
      <c r="D441" s="1">
        <v>437</v>
      </c>
      <c r="E441">
        <v>96.4</v>
      </c>
      <c r="F441">
        <v>20.88</v>
      </c>
      <c r="G441">
        <v>0</v>
      </c>
      <c r="H441">
        <v>0</v>
      </c>
      <c r="I441">
        <v>0</v>
      </c>
      <c r="J441">
        <v>0.28699999999999998</v>
      </c>
      <c r="K441">
        <v>58.46</v>
      </c>
      <c r="L441" t="s">
        <v>29</v>
      </c>
      <c r="M441">
        <v>0.93200000000000005</v>
      </c>
      <c r="N441">
        <v>12.54</v>
      </c>
      <c r="O441">
        <v>100</v>
      </c>
      <c r="P441">
        <v>20.94</v>
      </c>
      <c r="Q441">
        <v>0</v>
      </c>
      <c r="R441">
        <v>0</v>
      </c>
      <c r="S441">
        <v>0</v>
      </c>
      <c r="T441">
        <v>1.306</v>
      </c>
      <c r="U441">
        <v>29.32</v>
      </c>
      <c r="V441">
        <v>1.429</v>
      </c>
      <c r="W441">
        <v>2.4740000000000002</v>
      </c>
      <c r="X441">
        <v>101.9</v>
      </c>
      <c r="Y441">
        <v>20.57</v>
      </c>
    </row>
    <row r="442" spans="3:27" s="1" customFormat="1" x14ac:dyDescent="0.25">
      <c r="C442" s="28">
        <f t="shared" si="6"/>
        <v>44215.208333332273</v>
      </c>
      <c r="D442" s="1">
        <v>438</v>
      </c>
      <c r="E442">
        <v>95</v>
      </c>
      <c r="F442">
        <v>20.74</v>
      </c>
      <c r="G442">
        <v>0</v>
      </c>
      <c r="H442">
        <v>0</v>
      </c>
      <c r="I442">
        <v>0</v>
      </c>
      <c r="J442">
        <v>0.115</v>
      </c>
      <c r="K442">
        <v>76.75</v>
      </c>
      <c r="L442" t="s">
        <v>29</v>
      </c>
      <c r="M442">
        <v>0.93100000000000005</v>
      </c>
      <c r="N442">
        <v>12.52</v>
      </c>
      <c r="O442">
        <v>100</v>
      </c>
      <c r="P442">
        <v>20.72</v>
      </c>
      <c r="Q442">
        <v>0</v>
      </c>
      <c r="R442">
        <v>0</v>
      </c>
      <c r="S442">
        <v>0</v>
      </c>
      <c r="T442">
        <v>1.115</v>
      </c>
      <c r="U442">
        <v>25.61</v>
      </c>
      <c r="V442">
        <v>1.216</v>
      </c>
      <c r="W442">
        <v>2.444</v>
      </c>
      <c r="X442">
        <v>102</v>
      </c>
      <c r="Y442">
        <v>20.51</v>
      </c>
    </row>
    <row r="443" spans="3:27" s="1" customFormat="1" x14ac:dyDescent="0.25">
      <c r="C443" s="28">
        <f t="shared" si="6"/>
        <v>44215.249999998938</v>
      </c>
      <c r="D443" s="1">
        <v>439</v>
      </c>
      <c r="E443">
        <v>95.4</v>
      </c>
      <c r="F443">
        <v>20.49</v>
      </c>
      <c r="G443">
        <v>0</v>
      </c>
      <c r="H443">
        <v>0</v>
      </c>
      <c r="I443">
        <v>0</v>
      </c>
      <c r="J443">
        <v>0</v>
      </c>
      <c r="K443">
        <v>74.13</v>
      </c>
      <c r="L443" t="s">
        <v>29</v>
      </c>
      <c r="M443">
        <v>0.93100000000000005</v>
      </c>
      <c r="N443">
        <v>12.5</v>
      </c>
      <c r="O443">
        <v>100</v>
      </c>
      <c r="P443">
        <v>20.45</v>
      </c>
      <c r="Q443">
        <v>0</v>
      </c>
      <c r="R443">
        <v>0</v>
      </c>
      <c r="S443">
        <v>0</v>
      </c>
      <c r="T443">
        <v>1.091</v>
      </c>
      <c r="U443">
        <v>19.87</v>
      </c>
      <c r="V443">
        <v>1.179</v>
      </c>
      <c r="W443">
        <v>2.403</v>
      </c>
      <c r="X443">
        <v>102</v>
      </c>
      <c r="Y443">
        <v>20.12</v>
      </c>
    </row>
    <row r="444" spans="3:27" s="1" customFormat="1" x14ac:dyDescent="0.25">
      <c r="C444" s="28">
        <f t="shared" si="6"/>
        <v>44215.291666665602</v>
      </c>
      <c r="D444" s="1">
        <v>440</v>
      </c>
      <c r="E444">
        <v>96</v>
      </c>
      <c r="F444">
        <v>20.010000000000002</v>
      </c>
      <c r="G444">
        <v>5.5350000000000001</v>
      </c>
      <c r="H444">
        <v>1.6606150000000001E-3</v>
      </c>
      <c r="I444">
        <v>0</v>
      </c>
      <c r="J444">
        <v>0</v>
      </c>
      <c r="K444">
        <v>60.77</v>
      </c>
      <c r="L444" t="s">
        <v>29</v>
      </c>
      <c r="M444">
        <v>0.93</v>
      </c>
      <c r="N444">
        <v>12.49</v>
      </c>
      <c r="O444">
        <v>100</v>
      </c>
      <c r="P444">
        <v>19.899999999999999</v>
      </c>
      <c r="Q444">
        <v>4</v>
      </c>
      <c r="R444"/>
      <c r="S444">
        <v>0</v>
      </c>
      <c r="T444">
        <v>1.22</v>
      </c>
      <c r="U444">
        <v>18.53</v>
      </c>
      <c r="V444">
        <v>1.3120000000000001</v>
      </c>
      <c r="W444">
        <v>2.3210000000000002</v>
      </c>
      <c r="X444">
        <v>102.1</v>
      </c>
      <c r="Y444">
        <v>19.75</v>
      </c>
    </row>
    <row r="445" spans="3:27" s="1" customFormat="1" x14ac:dyDescent="0.25">
      <c r="C445" s="28">
        <f t="shared" si="6"/>
        <v>44215.333333332266</v>
      </c>
      <c r="D445" s="1">
        <v>441</v>
      </c>
      <c r="E445">
        <v>90.2</v>
      </c>
      <c r="F445">
        <v>22.15</v>
      </c>
      <c r="G445">
        <v>136.19999999999999</v>
      </c>
      <c r="H445">
        <v>4.0865079999999998E-2</v>
      </c>
      <c r="I445">
        <v>0</v>
      </c>
      <c r="J445">
        <v>0.372</v>
      </c>
      <c r="K445">
        <v>86.8</v>
      </c>
      <c r="L445" t="s">
        <v>29</v>
      </c>
      <c r="M445">
        <v>0.93</v>
      </c>
      <c r="N445">
        <v>12.95</v>
      </c>
      <c r="O445">
        <v>99.8</v>
      </c>
      <c r="P445">
        <v>21.82</v>
      </c>
      <c r="Q445">
        <v>106.2</v>
      </c>
      <c r="R445"/>
      <c r="S445">
        <v>0</v>
      </c>
      <c r="T445">
        <v>1.371</v>
      </c>
      <c r="U445">
        <v>39.25</v>
      </c>
      <c r="V445">
        <v>1.613</v>
      </c>
      <c r="W445">
        <v>2.61</v>
      </c>
      <c r="X445">
        <v>102.1</v>
      </c>
      <c r="Y445">
        <v>21.7</v>
      </c>
    </row>
    <row r="446" spans="3:27" s="1" customFormat="1" x14ac:dyDescent="0.25">
      <c r="C446" s="28">
        <f t="shared" si="6"/>
        <v>44215.37499999893</v>
      </c>
      <c r="D446" s="1">
        <v>442</v>
      </c>
      <c r="E446">
        <v>74.47</v>
      </c>
      <c r="F446">
        <v>26.56</v>
      </c>
      <c r="G446">
        <v>279.39999999999998</v>
      </c>
      <c r="H446">
        <v>8.3821740000000006E-2</v>
      </c>
      <c r="I446">
        <v>0</v>
      </c>
      <c r="J446">
        <v>0.97799999999999998</v>
      </c>
      <c r="K446">
        <v>78.510000000000005</v>
      </c>
      <c r="L446" t="s">
        <v>29</v>
      </c>
      <c r="M446">
        <v>0.92900000000000005</v>
      </c>
      <c r="N446">
        <v>13.17</v>
      </c>
      <c r="O446">
        <v>90.5</v>
      </c>
      <c r="P446">
        <v>25.9</v>
      </c>
      <c r="Q446">
        <v>231.3</v>
      </c>
      <c r="R446"/>
      <c r="S446">
        <v>0</v>
      </c>
      <c r="T446">
        <v>1.337</v>
      </c>
      <c r="U446">
        <v>35.71</v>
      </c>
      <c r="V446">
        <v>1.5720000000000001</v>
      </c>
      <c r="W446">
        <v>3.0139999999999998</v>
      </c>
      <c r="X446">
        <v>102.2</v>
      </c>
      <c r="Y446">
        <v>27.99</v>
      </c>
    </row>
    <row r="447" spans="3:27" s="1" customFormat="1" x14ac:dyDescent="0.25">
      <c r="C447" s="28">
        <f t="shared" si="6"/>
        <v>44215.416666665595</v>
      </c>
      <c r="D447" s="1">
        <v>443</v>
      </c>
      <c r="E447">
        <v>67.72</v>
      </c>
      <c r="F447">
        <v>28.03</v>
      </c>
      <c r="G447">
        <v>463.2</v>
      </c>
      <c r="H447">
        <v>0.13895080000000001</v>
      </c>
      <c r="I447">
        <v>0</v>
      </c>
      <c r="J447">
        <v>1.3380000000000001</v>
      </c>
      <c r="K447">
        <v>100.4</v>
      </c>
      <c r="L447" t="s">
        <v>29</v>
      </c>
      <c r="M447">
        <v>0.92900000000000005</v>
      </c>
      <c r="N447">
        <v>13.11</v>
      </c>
      <c r="O447">
        <v>82.3</v>
      </c>
      <c r="P447">
        <v>27.52</v>
      </c>
      <c r="Q447">
        <v>396.1</v>
      </c>
      <c r="R447"/>
      <c r="S447">
        <v>0</v>
      </c>
      <c r="T447">
        <v>1.3080000000000001</v>
      </c>
      <c r="U447">
        <v>71.75</v>
      </c>
      <c r="V447">
        <v>1.8149999999999999</v>
      </c>
      <c r="W447">
        <v>3.0179999999999998</v>
      </c>
      <c r="X447">
        <v>102.2</v>
      </c>
      <c r="Y447">
        <v>31.5</v>
      </c>
    </row>
    <row r="448" spans="3:27" s="1" customFormat="1" x14ac:dyDescent="0.25">
      <c r="C448" s="28">
        <f t="shared" si="6"/>
        <v>44215.458333332259</v>
      </c>
      <c r="D448" s="1">
        <v>444</v>
      </c>
      <c r="E448">
        <v>68.53</v>
      </c>
      <c r="F448">
        <v>28.27</v>
      </c>
      <c r="G448">
        <v>503.1</v>
      </c>
      <c r="H448">
        <v>0.150922</v>
      </c>
      <c r="I448">
        <v>0</v>
      </c>
      <c r="J448">
        <v>2.61</v>
      </c>
      <c r="K448">
        <v>246.5</v>
      </c>
      <c r="L448" t="s">
        <v>29</v>
      </c>
      <c r="M448">
        <v>0.92900000000000005</v>
      </c>
      <c r="N448">
        <v>13.07</v>
      </c>
      <c r="O448">
        <v>80.099999999999994</v>
      </c>
      <c r="P448">
        <v>27.87</v>
      </c>
      <c r="Q448">
        <v>439.2</v>
      </c>
      <c r="R448"/>
      <c r="S448">
        <v>0</v>
      </c>
      <c r="T448">
        <v>2.5059999999999998</v>
      </c>
      <c r="U448">
        <v>284.10000000000002</v>
      </c>
      <c r="V448">
        <v>3.073</v>
      </c>
      <c r="W448">
        <v>3.008</v>
      </c>
      <c r="X448">
        <v>102.2</v>
      </c>
      <c r="Y448">
        <v>31.51</v>
      </c>
    </row>
    <row r="449" spans="3:27" s="1" customFormat="1" x14ac:dyDescent="0.25">
      <c r="C449" s="28">
        <f t="shared" si="6"/>
        <v>44215.499999998923</v>
      </c>
      <c r="D449" s="1">
        <v>445</v>
      </c>
      <c r="E449">
        <v>66.88</v>
      </c>
      <c r="F449">
        <v>28.49</v>
      </c>
      <c r="G449">
        <v>486</v>
      </c>
      <c r="H449">
        <v>0.1458034</v>
      </c>
      <c r="I449">
        <v>0</v>
      </c>
      <c r="J449">
        <v>2.71</v>
      </c>
      <c r="K449">
        <v>247.4</v>
      </c>
      <c r="L449" t="s">
        <v>29</v>
      </c>
      <c r="M449">
        <v>0.92900000000000005</v>
      </c>
      <c r="N449">
        <v>13.06</v>
      </c>
      <c r="O449">
        <v>77.349999999999994</v>
      </c>
      <c r="P449">
        <v>28.27</v>
      </c>
      <c r="Q449">
        <v>417.9</v>
      </c>
      <c r="R449"/>
      <c r="S449">
        <v>0</v>
      </c>
      <c r="T449">
        <v>2.5680000000000001</v>
      </c>
      <c r="U449">
        <v>250.1</v>
      </c>
      <c r="V449">
        <v>3.3460000000000001</v>
      </c>
      <c r="W449">
        <v>2.97</v>
      </c>
      <c r="X449">
        <v>102.1</v>
      </c>
      <c r="Y449">
        <v>30.97</v>
      </c>
    </row>
    <row r="450" spans="3:27" s="1" customFormat="1" x14ac:dyDescent="0.25">
      <c r="C450" s="28">
        <f t="shared" si="6"/>
        <v>44215.541666665587</v>
      </c>
      <c r="D450" s="1">
        <v>446</v>
      </c>
      <c r="E450">
        <v>67.430000000000007</v>
      </c>
      <c r="F450">
        <v>28.73</v>
      </c>
      <c r="G450">
        <v>450.3</v>
      </c>
      <c r="H450">
        <v>0.13509860000000001</v>
      </c>
      <c r="I450">
        <v>0</v>
      </c>
      <c r="J450">
        <v>2.7829999999999999</v>
      </c>
      <c r="K450">
        <v>294.39999999999998</v>
      </c>
      <c r="L450" t="s">
        <v>29</v>
      </c>
      <c r="M450">
        <v>0.92900000000000005</v>
      </c>
      <c r="N450">
        <v>13.06</v>
      </c>
      <c r="O450">
        <v>78.22</v>
      </c>
      <c r="P450">
        <v>28.26</v>
      </c>
      <c r="Q450">
        <v>387.2</v>
      </c>
      <c r="R450"/>
      <c r="S450">
        <v>0</v>
      </c>
      <c r="T450">
        <v>2.786</v>
      </c>
      <c r="U450">
        <v>323.10000000000002</v>
      </c>
      <c r="V450">
        <v>3.5459999999999998</v>
      </c>
      <c r="W450">
        <v>2.9950000000000001</v>
      </c>
      <c r="X450">
        <v>102</v>
      </c>
      <c r="Y450">
        <v>30.85</v>
      </c>
    </row>
    <row r="451" spans="3:27" s="1" customFormat="1" x14ac:dyDescent="0.25">
      <c r="C451" s="28">
        <f t="shared" si="6"/>
        <v>44215.583333332252</v>
      </c>
      <c r="D451" s="1">
        <v>447</v>
      </c>
      <c r="E451">
        <v>67.430000000000007</v>
      </c>
      <c r="F451">
        <v>28.44</v>
      </c>
      <c r="G451">
        <v>401.3</v>
      </c>
      <c r="H451">
        <v>0.1203794</v>
      </c>
      <c r="I451">
        <v>0</v>
      </c>
      <c r="J451">
        <v>2.6419999999999999</v>
      </c>
      <c r="K451">
        <v>273.10000000000002</v>
      </c>
      <c r="L451" t="s">
        <v>29</v>
      </c>
      <c r="M451">
        <v>0.93</v>
      </c>
      <c r="N451">
        <v>13.06</v>
      </c>
      <c r="O451">
        <v>78.459999999999994</v>
      </c>
      <c r="P451">
        <v>27.9</v>
      </c>
      <c r="Q451">
        <v>363.8</v>
      </c>
      <c r="R451"/>
      <c r="S451">
        <v>0</v>
      </c>
      <c r="T451">
        <v>2.589</v>
      </c>
      <c r="U451">
        <v>310.10000000000002</v>
      </c>
      <c r="V451">
        <v>3.181</v>
      </c>
      <c r="W451">
        <v>2.948</v>
      </c>
      <c r="X451">
        <v>101.9</v>
      </c>
      <c r="Y451">
        <v>30.27</v>
      </c>
    </row>
    <row r="452" spans="3:27" s="1" customFormat="1" x14ac:dyDescent="0.25">
      <c r="C452" s="28">
        <f t="shared" si="6"/>
        <v>44215.624999998916</v>
      </c>
      <c r="D452" s="1">
        <v>448</v>
      </c>
      <c r="E452">
        <v>67.72</v>
      </c>
      <c r="F452">
        <v>28.06</v>
      </c>
      <c r="G452">
        <v>270.89999999999998</v>
      </c>
      <c r="H452">
        <v>8.1271369999999996E-2</v>
      </c>
      <c r="I452">
        <v>0</v>
      </c>
      <c r="J452">
        <v>2.2450000000000001</v>
      </c>
      <c r="K452">
        <v>265.89999999999998</v>
      </c>
      <c r="L452" t="s">
        <v>29</v>
      </c>
      <c r="M452">
        <v>0.93</v>
      </c>
      <c r="N452">
        <v>13.07</v>
      </c>
      <c r="O452">
        <v>77.31</v>
      </c>
      <c r="P452">
        <v>27.76</v>
      </c>
      <c r="Q452">
        <v>244.6</v>
      </c>
      <c r="R452"/>
      <c r="S452">
        <v>0</v>
      </c>
      <c r="T452">
        <v>2.17</v>
      </c>
      <c r="U452">
        <v>301.7</v>
      </c>
      <c r="V452">
        <v>2.6840000000000002</v>
      </c>
      <c r="W452">
        <v>2.8809999999999998</v>
      </c>
      <c r="X452">
        <v>101.9</v>
      </c>
      <c r="Y452">
        <v>29.61</v>
      </c>
    </row>
    <row r="453" spans="3:27" s="1" customFormat="1" x14ac:dyDescent="0.25">
      <c r="C453" s="28">
        <f t="shared" si="6"/>
        <v>44215.66666666558</v>
      </c>
      <c r="D453" s="1">
        <v>449</v>
      </c>
      <c r="E453">
        <v>67.739999999999995</v>
      </c>
      <c r="F453">
        <v>28.24</v>
      </c>
      <c r="G453">
        <v>302.10000000000002</v>
      </c>
      <c r="H453">
        <v>9.0636499999999995E-2</v>
      </c>
      <c r="I453">
        <v>0</v>
      </c>
      <c r="J453">
        <v>2.21</v>
      </c>
      <c r="K453">
        <v>263.39999999999998</v>
      </c>
      <c r="L453" t="s">
        <v>29</v>
      </c>
      <c r="M453">
        <v>0.93100000000000005</v>
      </c>
      <c r="N453">
        <v>13.07</v>
      </c>
      <c r="O453">
        <v>77.48</v>
      </c>
      <c r="P453">
        <v>27.92</v>
      </c>
      <c r="Q453">
        <v>263.5</v>
      </c>
      <c r="R453"/>
      <c r="S453">
        <v>0</v>
      </c>
      <c r="T453">
        <v>2.1230000000000002</v>
      </c>
      <c r="U453">
        <v>300.10000000000002</v>
      </c>
      <c r="V453">
        <v>2.6120000000000001</v>
      </c>
      <c r="W453">
        <v>2.911</v>
      </c>
      <c r="X453">
        <v>101.9</v>
      </c>
      <c r="Y453">
        <v>29.7</v>
      </c>
    </row>
    <row r="454" spans="3:27" s="1" customFormat="1" x14ac:dyDescent="0.25">
      <c r="C454" s="28">
        <f t="shared" ref="C454:C517" si="7">C453+TIME(1,0,0)</f>
        <v>44215.708333332244</v>
      </c>
      <c r="D454" s="1">
        <v>450</v>
      </c>
      <c r="E454">
        <v>68.95</v>
      </c>
      <c r="F454">
        <v>28.02</v>
      </c>
      <c r="G454">
        <v>147.69999999999999</v>
      </c>
      <c r="H454">
        <v>4.4321079999999999E-2</v>
      </c>
      <c r="I454">
        <v>0</v>
      </c>
      <c r="J454">
        <v>1.9239999999999999</v>
      </c>
      <c r="K454">
        <v>265.60000000000002</v>
      </c>
      <c r="L454" t="s">
        <v>29</v>
      </c>
      <c r="M454">
        <v>0.93100000000000005</v>
      </c>
      <c r="N454">
        <v>13.07</v>
      </c>
      <c r="O454">
        <v>77.569999999999993</v>
      </c>
      <c r="P454">
        <v>27.83</v>
      </c>
      <c r="Q454">
        <v>133.5</v>
      </c>
      <c r="R454"/>
      <c r="S454">
        <v>0</v>
      </c>
      <c r="T454">
        <v>1.929</v>
      </c>
      <c r="U454">
        <v>304.39999999999998</v>
      </c>
      <c r="V454">
        <v>2.36</v>
      </c>
      <c r="W454">
        <v>2.9049999999999998</v>
      </c>
      <c r="X454">
        <v>101.9</v>
      </c>
      <c r="Y454">
        <v>29.5</v>
      </c>
    </row>
    <row r="455" spans="3:27" s="1" customFormat="1" x14ac:dyDescent="0.25">
      <c r="C455" s="28">
        <f t="shared" si="7"/>
        <v>44215.749999998909</v>
      </c>
      <c r="D455" s="1">
        <v>451</v>
      </c>
      <c r="E455">
        <v>76.06</v>
      </c>
      <c r="F455">
        <v>26.33</v>
      </c>
      <c r="G455">
        <v>12.18</v>
      </c>
      <c r="H455">
        <v>3.655073E-3</v>
      </c>
      <c r="I455">
        <v>0</v>
      </c>
      <c r="J455">
        <v>0.70499999999999996</v>
      </c>
      <c r="K455">
        <v>223.3</v>
      </c>
      <c r="L455" t="s">
        <v>29</v>
      </c>
      <c r="M455">
        <v>0.93200000000000005</v>
      </c>
      <c r="N455">
        <v>12.97</v>
      </c>
      <c r="O455">
        <v>81.3</v>
      </c>
      <c r="P455">
        <v>26.44</v>
      </c>
      <c r="Q455">
        <v>11.42</v>
      </c>
      <c r="R455"/>
      <c r="S455">
        <v>0</v>
      </c>
      <c r="T455">
        <v>0.72599999999999998</v>
      </c>
      <c r="U455">
        <v>253.5</v>
      </c>
      <c r="V455">
        <v>0.89100000000000001</v>
      </c>
      <c r="W455">
        <v>2.8069999999999999</v>
      </c>
      <c r="X455">
        <v>102</v>
      </c>
      <c r="Y455">
        <v>26.95</v>
      </c>
    </row>
    <row r="456" spans="3:27" s="1" customFormat="1" x14ac:dyDescent="0.25">
      <c r="C456" s="28">
        <f t="shared" si="7"/>
        <v>44215.791666665573</v>
      </c>
      <c r="D456" s="1">
        <v>452</v>
      </c>
      <c r="E456">
        <v>85.3</v>
      </c>
      <c r="F456">
        <v>24.41</v>
      </c>
      <c r="G456">
        <v>0</v>
      </c>
      <c r="H456">
        <v>0</v>
      </c>
      <c r="I456">
        <v>0</v>
      </c>
      <c r="J456">
        <v>0.54900000000000004</v>
      </c>
      <c r="K456">
        <v>118.3</v>
      </c>
      <c r="L456" t="s">
        <v>29</v>
      </c>
      <c r="M456">
        <v>0.93200000000000005</v>
      </c>
      <c r="N456">
        <v>12.73</v>
      </c>
      <c r="O456">
        <v>90.2</v>
      </c>
      <c r="P456">
        <v>24.38</v>
      </c>
      <c r="Q456">
        <v>0</v>
      </c>
      <c r="R456">
        <v>0</v>
      </c>
      <c r="S456">
        <v>0</v>
      </c>
      <c r="T456">
        <v>0.58699999999999997</v>
      </c>
      <c r="U456">
        <v>103.9</v>
      </c>
      <c r="V456">
        <v>0.70599999999999996</v>
      </c>
      <c r="W456">
        <v>2.7530000000000001</v>
      </c>
      <c r="X456">
        <v>102.1</v>
      </c>
      <c r="Y456">
        <v>24.59</v>
      </c>
    </row>
    <row r="457" spans="3:27" s="1" customFormat="1" x14ac:dyDescent="0.25">
      <c r="C457" s="28">
        <f t="shared" si="7"/>
        <v>44215.833333332237</v>
      </c>
      <c r="D457" s="1">
        <v>453</v>
      </c>
      <c r="E457">
        <v>80.7</v>
      </c>
      <c r="F457">
        <v>25.25</v>
      </c>
      <c r="G457">
        <v>0</v>
      </c>
      <c r="H457">
        <v>0</v>
      </c>
      <c r="I457">
        <v>0</v>
      </c>
      <c r="J457">
        <v>1.175</v>
      </c>
      <c r="K457">
        <v>195.2</v>
      </c>
      <c r="L457" t="s">
        <v>29</v>
      </c>
      <c r="M457">
        <v>0.93200000000000005</v>
      </c>
      <c r="N457">
        <v>12.67</v>
      </c>
      <c r="O457">
        <v>87.2</v>
      </c>
      <c r="P457">
        <v>25.25</v>
      </c>
      <c r="Q457">
        <v>0</v>
      </c>
      <c r="R457">
        <v>0</v>
      </c>
      <c r="S457">
        <v>0</v>
      </c>
      <c r="T457">
        <v>1.097</v>
      </c>
      <c r="U457">
        <v>220.3</v>
      </c>
      <c r="V457">
        <v>1.423</v>
      </c>
      <c r="W457">
        <v>2.8010000000000002</v>
      </c>
      <c r="X457">
        <v>102.1</v>
      </c>
      <c r="Y457">
        <v>24.73</v>
      </c>
    </row>
    <row r="458" spans="3:27" s="1" customFormat="1" x14ac:dyDescent="0.25">
      <c r="C458" s="28">
        <f t="shared" si="7"/>
        <v>44215.874999998901</v>
      </c>
      <c r="D458" s="1">
        <v>454</v>
      </c>
      <c r="E458">
        <v>87</v>
      </c>
      <c r="F458">
        <v>24.08</v>
      </c>
      <c r="G458">
        <v>0</v>
      </c>
      <c r="H458">
        <v>0</v>
      </c>
      <c r="I458">
        <v>0</v>
      </c>
      <c r="J458">
        <v>0.59199999999999997</v>
      </c>
      <c r="K458">
        <v>136.1</v>
      </c>
      <c r="L458" t="s">
        <v>29</v>
      </c>
      <c r="M458">
        <v>0.93200000000000005</v>
      </c>
      <c r="N458">
        <v>12.65</v>
      </c>
      <c r="O458">
        <v>92.3</v>
      </c>
      <c r="P458">
        <v>24.18</v>
      </c>
      <c r="Q458">
        <v>0</v>
      </c>
      <c r="R458">
        <v>0</v>
      </c>
      <c r="S458">
        <v>0</v>
      </c>
      <c r="T458">
        <v>0.54200000000000004</v>
      </c>
      <c r="U458">
        <v>134.9</v>
      </c>
      <c r="V458">
        <v>0.70099999999999996</v>
      </c>
      <c r="W458">
        <v>2.782</v>
      </c>
      <c r="X458">
        <v>102.2</v>
      </c>
      <c r="Y458">
        <v>24.11</v>
      </c>
    </row>
    <row r="459" spans="3:27" s="1" customFormat="1" x14ac:dyDescent="0.25">
      <c r="C459" s="28">
        <f t="shared" si="7"/>
        <v>44215.916666665566</v>
      </c>
      <c r="D459" s="1">
        <v>455</v>
      </c>
      <c r="E459">
        <v>86.5</v>
      </c>
      <c r="F459">
        <v>24.27</v>
      </c>
      <c r="G459">
        <v>0</v>
      </c>
      <c r="H459">
        <v>0</v>
      </c>
      <c r="I459">
        <v>0</v>
      </c>
      <c r="J459">
        <v>0.84699999999999998</v>
      </c>
      <c r="K459">
        <v>90.9</v>
      </c>
      <c r="L459" t="s">
        <v>29</v>
      </c>
      <c r="M459">
        <v>0.93200000000000005</v>
      </c>
      <c r="N459">
        <v>12.63</v>
      </c>
      <c r="O459">
        <v>92.7</v>
      </c>
      <c r="P459">
        <v>24.3</v>
      </c>
      <c r="Q459">
        <v>0</v>
      </c>
      <c r="R459">
        <v>0</v>
      </c>
      <c r="S459">
        <v>0</v>
      </c>
      <c r="T459">
        <v>0.748</v>
      </c>
      <c r="U459">
        <v>96.1</v>
      </c>
      <c r="V459">
        <v>0.93</v>
      </c>
      <c r="W459">
        <v>2.8159999999999998</v>
      </c>
      <c r="X459">
        <v>102.2</v>
      </c>
      <c r="Y459">
        <v>24.17</v>
      </c>
    </row>
    <row r="460" spans="3:27" s="1" customFormat="1" x14ac:dyDescent="0.25">
      <c r="C460" s="28">
        <f t="shared" si="7"/>
        <v>44215.95833333223</v>
      </c>
      <c r="D460" s="1">
        <v>456</v>
      </c>
      <c r="E460">
        <v>85.4</v>
      </c>
      <c r="F460">
        <v>24.46</v>
      </c>
      <c r="G460">
        <v>0</v>
      </c>
      <c r="H460">
        <v>0</v>
      </c>
      <c r="I460">
        <v>0</v>
      </c>
      <c r="J460">
        <v>0.85899999999999999</v>
      </c>
      <c r="K460">
        <v>101</v>
      </c>
      <c r="L460" t="s">
        <v>29</v>
      </c>
      <c r="M460">
        <v>0.93200000000000005</v>
      </c>
      <c r="N460">
        <v>12.62</v>
      </c>
      <c r="O460">
        <v>91.8</v>
      </c>
      <c r="P460">
        <v>24.55</v>
      </c>
      <c r="Q460">
        <v>0</v>
      </c>
      <c r="R460">
        <v>0</v>
      </c>
      <c r="S460">
        <v>0</v>
      </c>
      <c r="T460">
        <v>0.84</v>
      </c>
      <c r="U460">
        <v>97.6</v>
      </c>
      <c r="V460">
        <v>1.0469999999999999</v>
      </c>
      <c r="W460">
        <v>2.827</v>
      </c>
      <c r="X460">
        <v>102.2</v>
      </c>
      <c r="Y460">
        <v>24.2</v>
      </c>
      <c r="Z460" s="84">
        <f>SUM(G437:G460)/1025</f>
        <v>3.3735756097560974</v>
      </c>
      <c r="AA460" s="84">
        <f>SUM(Q437:Q460)/1025</f>
        <v>2.9255804878048779</v>
      </c>
    </row>
    <row r="461" spans="3:27" s="1" customFormat="1" x14ac:dyDescent="0.25">
      <c r="C461" s="28">
        <f t="shared" si="7"/>
        <v>44215.999999998894</v>
      </c>
      <c r="D461" s="1">
        <v>457</v>
      </c>
      <c r="E461">
        <v>86.1</v>
      </c>
      <c r="F461">
        <v>24.35</v>
      </c>
      <c r="G461">
        <v>0</v>
      </c>
      <c r="H461">
        <v>0</v>
      </c>
      <c r="I461">
        <v>0</v>
      </c>
      <c r="J461">
        <v>0.60899999999999999</v>
      </c>
      <c r="K461">
        <v>102.7</v>
      </c>
      <c r="L461" t="s">
        <v>29</v>
      </c>
      <c r="M461">
        <v>0.93200000000000005</v>
      </c>
      <c r="N461">
        <v>12.62</v>
      </c>
      <c r="O461">
        <v>93.1</v>
      </c>
      <c r="P461">
        <v>24.26</v>
      </c>
      <c r="Q461">
        <v>0</v>
      </c>
      <c r="R461">
        <v>0</v>
      </c>
      <c r="S461">
        <v>0</v>
      </c>
      <c r="T461">
        <v>0.56499999999999995</v>
      </c>
      <c r="U461">
        <v>99.5</v>
      </c>
      <c r="V461">
        <v>0.71299999999999997</v>
      </c>
      <c r="W461">
        <v>2.823</v>
      </c>
      <c r="X461">
        <v>102.1</v>
      </c>
      <c r="Y461">
        <v>24.37</v>
      </c>
    </row>
    <row r="462" spans="3:27" s="1" customFormat="1" x14ac:dyDescent="0.25">
      <c r="C462" s="28">
        <f t="shared" si="7"/>
        <v>44216.041666665558</v>
      </c>
      <c r="D462" s="1">
        <v>458</v>
      </c>
      <c r="E462">
        <v>92.2</v>
      </c>
      <c r="F462">
        <v>23.01</v>
      </c>
      <c r="G462">
        <v>0</v>
      </c>
      <c r="H462">
        <v>0</v>
      </c>
      <c r="I462">
        <v>0</v>
      </c>
      <c r="J462">
        <v>0.33</v>
      </c>
      <c r="K462">
        <v>82</v>
      </c>
      <c r="L462" t="s">
        <v>29</v>
      </c>
      <c r="M462">
        <v>0.93200000000000005</v>
      </c>
      <c r="N462">
        <v>12.6</v>
      </c>
      <c r="O462">
        <v>97.8</v>
      </c>
      <c r="P462">
        <v>22.94</v>
      </c>
      <c r="Q462">
        <v>0</v>
      </c>
      <c r="R462">
        <v>0</v>
      </c>
      <c r="S462">
        <v>0</v>
      </c>
      <c r="T462">
        <v>0.60599999999999998</v>
      </c>
      <c r="U462">
        <v>67.650000000000006</v>
      </c>
      <c r="V462">
        <v>0.69699999999999995</v>
      </c>
      <c r="W462">
        <v>2.7370000000000001</v>
      </c>
      <c r="X462">
        <v>102.1</v>
      </c>
      <c r="Y462">
        <v>23.01</v>
      </c>
    </row>
    <row r="463" spans="3:27" s="1" customFormat="1" x14ac:dyDescent="0.25">
      <c r="C463" s="28">
        <f t="shared" si="7"/>
        <v>44216.083333332223</v>
      </c>
      <c r="D463" s="1">
        <v>459</v>
      </c>
      <c r="E463">
        <v>93.5</v>
      </c>
      <c r="F463">
        <v>22.74</v>
      </c>
      <c r="G463">
        <v>0</v>
      </c>
      <c r="H463">
        <v>0</v>
      </c>
      <c r="I463">
        <v>0</v>
      </c>
      <c r="J463">
        <v>0.59899999999999998</v>
      </c>
      <c r="K463">
        <v>75.56</v>
      </c>
      <c r="L463" t="s">
        <v>29</v>
      </c>
      <c r="M463">
        <v>0.93100000000000005</v>
      </c>
      <c r="N463">
        <v>12.59</v>
      </c>
      <c r="O463">
        <v>98.8</v>
      </c>
      <c r="P463">
        <v>22.7</v>
      </c>
      <c r="Q463">
        <v>0</v>
      </c>
      <c r="R463">
        <v>0</v>
      </c>
      <c r="S463">
        <v>0</v>
      </c>
      <c r="T463">
        <v>0.83899999999999997</v>
      </c>
      <c r="U463">
        <v>55.62</v>
      </c>
      <c r="V463">
        <v>1.004</v>
      </c>
      <c r="W463">
        <v>2.7229999999999999</v>
      </c>
      <c r="X463">
        <v>102</v>
      </c>
      <c r="Y463">
        <v>22.41</v>
      </c>
    </row>
    <row r="464" spans="3:27" s="1" customFormat="1" x14ac:dyDescent="0.25">
      <c r="C464" s="28">
        <f t="shared" si="7"/>
        <v>44216.124999998887</v>
      </c>
      <c r="D464" s="1">
        <v>460</v>
      </c>
      <c r="E464">
        <v>93.1</v>
      </c>
      <c r="F464">
        <v>22.59</v>
      </c>
      <c r="G464">
        <v>0</v>
      </c>
      <c r="H464">
        <v>0</v>
      </c>
      <c r="I464">
        <v>0</v>
      </c>
      <c r="J464">
        <v>0.14599999999999999</v>
      </c>
      <c r="K464">
        <v>103.9</v>
      </c>
      <c r="L464" t="s">
        <v>29</v>
      </c>
      <c r="M464">
        <v>0.93100000000000005</v>
      </c>
      <c r="N464">
        <v>12.57</v>
      </c>
      <c r="O464">
        <v>99.7</v>
      </c>
      <c r="P464">
        <v>22.42</v>
      </c>
      <c r="Q464">
        <v>0</v>
      </c>
      <c r="R464">
        <v>0</v>
      </c>
      <c r="S464">
        <v>0</v>
      </c>
      <c r="T464">
        <v>0.441</v>
      </c>
      <c r="U464">
        <v>74.099999999999994</v>
      </c>
      <c r="V464">
        <v>0.54600000000000004</v>
      </c>
      <c r="W464">
        <v>2.7069999999999999</v>
      </c>
      <c r="X464">
        <v>101.9</v>
      </c>
      <c r="Y464">
        <v>22.46</v>
      </c>
    </row>
    <row r="465" spans="3:25" s="1" customFormat="1" x14ac:dyDescent="0.25">
      <c r="C465" s="28">
        <f t="shared" si="7"/>
        <v>44216.166666665551</v>
      </c>
      <c r="D465" s="1">
        <v>461</v>
      </c>
      <c r="E465">
        <v>95.3</v>
      </c>
      <c r="F465">
        <v>21.63</v>
      </c>
      <c r="G465">
        <v>0</v>
      </c>
      <c r="H465">
        <v>0</v>
      </c>
      <c r="I465">
        <v>0</v>
      </c>
      <c r="J465">
        <v>0</v>
      </c>
      <c r="K465">
        <v>129.19999999999999</v>
      </c>
      <c r="L465" t="s">
        <v>29</v>
      </c>
      <c r="M465">
        <v>0.93100000000000005</v>
      </c>
      <c r="N465">
        <v>12.55</v>
      </c>
      <c r="O465">
        <v>100</v>
      </c>
      <c r="P465">
        <v>21.44</v>
      </c>
      <c r="Q465">
        <v>0</v>
      </c>
      <c r="R465">
        <v>0</v>
      </c>
      <c r="S465">
        <v>0</v>
      </c>
      <c r="T465">
        <v>0.58099999999999996</v>
      </c>
      <c r="U465">
        <v>188.3</v>
      </c>
      <c r="V465">
        <v>0.65800000000000003</v>
      </c>
      <c r="W465">
        <v>2.5510000000000002</v>
      </c>
      <c r="X465">
        <v>101.9</v>
      </c>
      <c r="Y465">
        <v>21.39</v>
      </c>
    </row>
    <row r="466" spans="3:25" s="1" customFormat="1" x14ac:dyDescent="0.25">
      <c r="C466" s="28">
        <f t="shared" si="7"/>
        <v>44216.208333332215</v>
      </c>
      <c r="D466" s="1">
        <v>462</v>
      </c>
      <c r="E466">
        <v>96.4</v>
      </c>
      <c r="F466">
        <v>21.01</v>
      </c>
      <c r="G466">
        <v>0</v>
      </c>
      <c r="H466">
        <v>0</v>
      </c>
      <c r="I466">
        <v>0</v>
      </c>
      <c r="J466">
        <v>0</v>
      </c>
      <c r="K466">
        <v>66.709999999999994</v>
      </c>
      <c r="L466" t="s">
        <v>29</v>
      </c>
      <c r="M466">
        <v>0.93100000000000005</v>
      </c>
      <c r="N466">
        <v>12.53</v>
      </c>
      <c r="O466">
        <v>100</v>
      </c>
      <c r="P466">
        <v>20.81</v>
      </c>
      <c r="Q466">
        <v>0</v>
      </c>
      <c r="R466">
        <v>0</v>
      </c>
      <c r="S466">
        <v>0</v>
      </c>
      <c r="T466">
        <v>0.58199999999999996</v>
      </c>
      <c r="U466">
        <v>23.48</v>
      </c>
      <c r="V466">
        <v>0.67400000000000004</v>
      </c>
      <c r="W466">
        <v>2.4590000000000001</v>
      </c>
      <c r="X466">
        <v>101.9</v>
      </c>
      <c r="Y466">
        <v>20.73</v>
      </c>
    </row>
    <row r="467" spans="3:25" s="1" customFormat="1" x14ac:dyDescent="0.25">
      <c r="C467" s="28">
        <f t="shared" si="7"/>
        <v>44216.24999999888</v>
      </c>
      <c r="D467" s="1">
        <v>463</v>
      </c>
      <c r="E467">
        <v>96.9</v>
      </c>
      <c r="F467">
        <v>20.63</v>
      </c>
      <c r="G467">
        <v>0</v>
      </c>
      <c r="H467">
        <v>0</v>
      </c>
      <c r="I467">
        <v>0</v>
      </c>
      <c r="J467">
        <v>8.1000000000000003E-2</v>
      </c>
      <c r="K467">
        <v>78.73</v>
      </c>
      <c r="L467" t="s">
        <v>29</v>
      </c>
      <c r="M467">
        <v>0.93</v>
      </c>
      <c r="N467">
        <v>12.51</v>
      </c>
      <c r="O467">
        <v>100</v>
      </c>
      <c r="P467">
        <v>20.49</v>
      </c>
      <c r="Q467">
        <v>0</v>
      </c>
      <c r="R467">
        <v>0</v>
      </c>
      <c r="S467">
        <v>0</v>
      </c>
      <c r="T467">
        <v>0.82899999999999996</v>
      </c>
      <c r="U467">
        <v>66.06</v>
      </c>
      <c r="V467">
        <v>0.93799999999999994</v>
      </c>
      <c r="W467">
        <v>2.41</v>
      </c>
      <c r="X467">
        <v>102</v>
      </c>
      <c r="Y467">
        <v>20.309999999999999</v>
      </c>
    </row>
    <row r="468" spans="3:25" s="1" customFormat="1" x14ac:dyDescent="0.25">
      <c r="C468" s="28">
        <f t="shared" si="7"/>
        <v>44216.291666665544</v>
      </c>
      <c r="D468" s="1">
        <v>464</v>
      </c>
      <c r="E468">
        <v>97.1</v>
      </c>
      <c r="F468">
        <v>20.27</v>
      </c>
      <c r="G468">
        <v>18.53</v>
      </c>
      <c r="H468">
        <v>5.560204E-3</v>
      </c>
      <c r="I468">
        <v>0</v>
      </c>
      <c r="J468">
        <v>0</v>
      </c>
      <c r="K468">
        <v>81.3</v>
      </c>
      <c r="L468" t="s">
        <v>29</v>
      </c>
      <c r="M468">
        <v>0.93</v>
      </c>
      <c r="N468">
        <v>12.51</v>
      </c>
      <c r="O468">
        <v>100</v>
      </c>
      <c r="P468">
        <v>20.12</v>
      </c>
      <c r="Q468">
        <v>12.55</v>
      </c>
      <c r="R468"/>
      <c r="S468">
        <v>0</v>
      </c>
      <c r="T468">
        <v>1.008</v>
      </c>
      <c r="U468">
        <v>55.86</v>
      </c>
      <c r="V468">
        <v>1.103</v>
      </c>
      <c r="W468">
        <v>2.3519999999999999</v>
      </c>
      <c r="X468">
        <v>102</v>
      </c>
      <c r="Y468">
        <v>20.02</v>
      </c>
    </row>
    <row r="469" spans="3:25" s="1" customFormat="1" x14ac:dyDescent="0.25">
      <c r="C469" s="28">
        <f t="shared" si="7"/>
        <v>44216.333333332208</v>
      </c>
      <c r="D469" s="1">
        <v>465</v>
      </c>
      <c r="E469">
        <v>88.3</v>
      </c>
      <c r="F469">
        <v>23.49</v>
      </c>
      <c r="G469">
        <v>163.4</v>
      </c>
      <c r="H469">
        <v>4.9007130000000003E-2</v>
      </c>
      <c r="I469">
        <v>0</v>
      </c>
      <c r="J469">
        <v>0.16400000000000001</v>
      </c>
      <c r="K469">
        <v>90.2</v>
      </c>
      <c r="L469" t="s">
        <v>29</v>
      </c>
      <c r="M469">
        <v>0.92900000000000005</v>
      </c>
      <c r="N469">
        <v>13.09</v>
      </c>
      <c r="O469">
        <v>99.3</v>
      </c>
      <c r="P469">
        <v>22.78</v>
      </c>
      <c r="Q469">
        <v>127.9</v>
      </c>
      <c r="R469"/>
      <c r="S469">
        <v>0</v>
      </c>
      <c r="T469">
        <v>1.1539999999999999</v>
      </c>
      <c r="U469">
        <v>66.849999999999994</v>
      </c>
      <c r="V469">
        <v>1.3129999999999999</v>
      </c>
      <c r="W469">
        <v>2.7549999999999999</v>
      </c>
      <c r="X469">
        <v>102.1</v>
      </c>
      <c r="Y469">
        <v>23.28</v>
      </c>
    </row>
    <row r="470" spans="3:25" s="1" customFormat="1" x14ac:dyDescent="0.25">
      <c r="C470" s="28">
        <f t="shared" si="7"/>
        <v>44216.374999998872</v>
      </c>
      <c r="D470" s="1">
        <v>466</v>
      </c>
      <c r="E470">
        <v>64.87</v>
      </c>
      <c r="F470">
        <v>28.25</v>
      </c>
      <c r="G470">
        <v>360.7</v>
      </c>
      <c r="H470">
        <v>0.10820349999999999</v>
      </c>
      <c r="I470">
        <v>0</v>
      </c>
      <c r="J470">
        <v>0.80900000000000005</v>
      </c>
      <c r="K470">
        <v>178.1</v>
      </c>
      <c r="L470" t="s">
        <v>29</v>
      </c>
      <c r="M470">
        <v>0.92900000000000005</v>
      </c>
      <c r="N470">
        <v>13.14</v>
      </c>
      <c r="O470">
        <v>83.9</v>
      </c>
      <c r="P470">
        <v>27.11</v>
      </c>
      <c r="Q470">
        <v>295.39999999999998</v>
      </c>
      <c r="R470"/>
      <c r="S470">
        <v>0</v>
      </c>
      <c r="T470">
        <v>1.3740000000000001</v>
      </c>
      <c r="U470">
        <v>201</v>
      </c>
      <c r="V470">
        <v>1.67</v>
      </c>
      <c r="W470">
        <v>3.0019999999999998</v>
      </c>
      <c r="X470">
        <v>102.1</v>
      </c>
      <c r="Y470">
        <v>30.31</v>
      </c>
    </row>
    <row r="471" spans="3:25" s="1" customFormat="1" x14ac:dyDescent="0.25">
      <c r="C471" s="28">
        <f t="shared" si="7"/>
        <v>44216.416666665536</v>
      </c>
      <c r="D471" s="1">
        <v>467</v>
      </c>
      <c r="E471">
        <v>59.59</v>
      </c>
      <c r="F471">
        <v>28.75</v>
      </c>
      <c r="G471">
        <v>530.9</v>
      </c>
      <c r="H471">
        <v>0.15925990000000001</v>
      </c>
      <c r="I471">
        <v>0</v>
      </c>
      <c r="J471">
        <v>1.06</v>
      </c>
      <c r="K471">
        <v>187.8</v>
      </c>
      <c r="L471" t="s">
        <v>29</v>
      </c>
      <c r="M471">
        <v>0.92900000000000005</v>
      </c>
      <c r="N471">
        <v>13.08</v>
      </c>
      <c r="O471">
        <v>74.040000000000006</v>
      </c>
      <c r="P471">
        <v>28.2</v>
      </c>
      <c r="Q471">
        <v>453.2</v>
      </c>
      <c r="R471"/>
      <c r="S471">
        <v>0</v>
      </c>
      <c r="T471">
        <v>1.117</v>
      </c>
      <c r="U471">
        <v>184.6</v>
      </c>
      <c r="V471">
        <v>1.573</v>
      </c>
      <c r="W471">
        <v>2.8290000000000002</v>
      </c>
      <c r="X471">
        <v>102.1</v>
      </c>
      <c r="Y471">
        <v>33.31</v>
      </c>
    </row>
    <row r="472" spans="3:25" s="1" customFormat="1" x14ac:dyDescent="0.25">
      <c r="C472" s="28">
        <f t="shared" si="7"/>
        <v>44216.458333332201</v>
      </c>
      <c r="D472" s="1">
        <v>468</v>
      </c>
      <c r="E472">
        <v>60.56</v>
      </c>
      <c r="F472">
        <v>28.89</v>
      </c>
      <c r="G472">
        <v>655.6</v>
      </c>
      <c r="H472">
        <v>0.196686</v>
      </c>
      <c r="I472">
        <v>0</v>
      </c>
      <c r="J472">
        <v>2.6139999999999999</v>
      </c>
      <c r="K472">
        <v>280.10000000000002</v>
      </c>
      <c r="L472" t="s">
        <v>29</v>
      </c>
      <c r="M472">
        <v>0.92900000000000005</v>
      </c>
      <c r="N472">
        <v>13.05</v>
      </c>
      <c r="O472">
        <v>72.8</v>
      </c>
      <c r="P472">
        <v>28.35</v>
      </c>
      <c r="Q472">
        <v>575</v>
      </c>
      <c r="R472"/>
      <c r="S472">
        <v>0</v>
      </c>
      <c r="T472">
        <v>2.6</v>
      </c>
      <c r="U472">
        <v>306.8</v>
      </c>
      <c r="V472">
        <v>3.3719999999999999</v>
      </c>
      <c r="W472">
        <v>2.8159999999999998</v>
      </c>
      <c r="X472">
        <v>102</v>
      </c>
      <c r="Y472">
        <v>32.81</v>
      </c>
    </row>
    <row r="473" spans="3:25" s="1" customFormat="1" x14ac:dyDescent="0.25">
      <c r="C473" s="28">
        <f t="shared" si="7"/>
        <v>44216.499999998865</v>
      </c>
      <c r="D473" s="1">
        <v>469</v>
      </c>
      <c r="E473">
        <v>61.2</v>
      </c>
      <c r="F473">
        <v>28.84</v>
      </c>
      <c r="G473">
        <v>715.8</v>
      </c>
      <c r="H473">
        <v>0.214752</v>
      </c>
      <c r="I473">
        <v>0</v>
      </c>
      <c r="J473">
        <v>2.8490000000000002</v>
      </c>
      <c r="K473">
        <v>273.89999999999998</v>
      </c>
      <c r="L473" t="s">
        <v>29</v>
      </c>
      <c r="M473">
        <v>0.92800000000000005</v>
      </c>
      <c r="N473">
        <v>13.04</v>
      </c>
      <c r="O473">
        <v>72.61</v>
      </c>
      <c r="P473">
        <v>28.38</v>
      </c>
      <c r="Q473">
        <v>633.70000000000005</v>
      </c>
      <c r="R473"/>
      <c r="S473">
        <v>0</v>
      </c>
      <c r="T473">
        <v>2.8620000000000001</v>
      </c>
      <c r="U473">
        <v>313.39999999999998</v>
      </c>
      <c r="V473">
        <v>3.609</v>
      </c>
      <c r="W473">
        <v>2.8</v>
      </c>
      <c r="X473">
        <v>101.9</v>
      </c>
      <c r="Y473">
        <v>31.99</v>
      </c>
    </row>
    <row r="474" spans="3:25" s="1" customFormat="1" x14ac:dyDescent="0.25">
      <c r="C474" s="28">
        <f t="shared" si="7"/>
        <v>44216.541666665529</v>
      </c>
      <c r="D474" s="1">
        <v>470</v>
      </c>
      <c r="E474">
        <v>58.88</v>
      </c>
      <c r="F474">
        <v>29.04</v>
      </c>
      <c r="G474">
        <v>715.7</v>
      </c>
      <c r="H474">
        <v>0.21472050000000001</v>
      </c>
      <c r="I474">
        <v>0</v>
      </c>
      <c r="J474">
        <v>2.9159999999999999</v>
      </c>
      <c r="K474">
        <v>268.8</v>
      </c>
      <c r="L474" t="s">
        <v>29</v>
      </c>
      <c r="M474">
        <v>0.92900000000000005</v>
      </c>
      <c r="N474">
        <v>13.04</v>
      </c>
      <c r="O474">
        <v>70.069999999999993</v>
      </c>
      <c r="P474">
        <v>28.61</v>
      </c>
      <c r="Q474">
        <v>607.79999999999995</v>
      </c>
      <c r="R474"/>
      <c r="S474">
        <v>0</v>
      </c>
      <c r="T474">
        <v>2.8889999999999998</v>
      </c>
      <c r="U474">
        <v>303.8</v>
      </c>
      <c r="V474">
        <v>3.6459999999999999</v>
      </c>
      <c r="W474">
        <v>2.7429999999999999</v>
      </c>
      <c r="X474">
        <v>101.8</v>
      </c>
      <c r="Y474">
        <v>32.06</v>
      </c>
    </row>
    <row r="475" spans="3:25" s="1" customFormat="1" x14ac:dyDescent="0.25">
      <c r="C475" s="28">
        <f t="shared" si="7"/>
        <v>44216.583333332193</v>
      </c>
      <c r="D475" s="1">
        <v>471</v>
      </c>
      <c r="E475">
        <v>59.51</v>
      </c>
      <c r="F475">
        <v>28.98</v>
      </c>
      <c r="G475">
        <v>650.1</v>
      </c>
      <c r="H475">
        <v>0.19504450000000001</v>
      </c>
      <c r="I475">
        <v>0</v>
      </c>
      <c r="J475">
        <v>3.109</v>
      </c>
      <c r="K475">
        <v>255.3</v>
      </c>
      <c r="L475" t="s">
        <v>29</v>
      </c>
      <c r="M475">
        <v>0.92900000000000005</v>
      </c>
      <c r="N475">
        <v>13.03</v>
      </c>
      <c r="O475">
        <v>69.64</v>
      </c>
      <c r="P475">
        <v>28.72</v>
      </c>
      <c r="Q475">
        <v>582.70000000000005</v>
      </c>
      <c r="R475"/>
      <c r="S475">
        <v>0</v>
      </c>
      <c r="T475">
        <v>3.032</v>
      </c>
      <c r="U475">
        <v>293</v>
      </c>
      <c r="V475">
        <v>3.8170000000000002</v>
      </c>
      <c r="W475">
        <v>2.742</v>
      </c>
      <c r="X475">
        <v>101.7</v>
      </c>
      <c r="Y475">
        <v>31.85</v>
      </c>
    </row>
    <row r="476" spans="3:25" s="1" customFormat="1" x14ac:dyDescent="0.25">
      <c r="C476" s="28">
        <f t="shared" si="7"/>
        <v>44216.624999998858</v>
      </c>
      <c r="D476" s="1">
        <v>472</v>
      </c>
      <c r="E476">
        <v>63.57</v>
      </c>
      <c r="F476">
        <v>29.16</v>
      </c>
      <c r="G476">
        <v>524.1</v>
      </c>
      <c r="H476">
        <v>0.15722130000000001</v>
      </c>
      <c r="I476">
        <v>0</v>
      </c>
      <c r="J476">
        <v>3.161</v>
      </c>
      <c r="K476">
        <v>254</v>
      </c>
      <c r="L476" t="s">
        <v>29</v>
      </c>
      <c r="M476">
        <v>0.93</v>
      </c>
      <c r="N476">
        <v>13.03</v>
      </c>
      <c r="O476">
        <v>73.2</v>
      </c>
      <c r="P476">
        <v>28.88</v>
      </c>
      <c r="Q476">
        <v>463.2</v>
      </c>
      <c r="R476"/>
      <c r="S476">
        <v>0</v>
      </c>
      <c r="T476">
        <v>3.0659999999999998</v>
      </c>
      <c r="U476">
        <v>294.5</v>
      </c>
      <c r="V476">
        <v>3.7559999999999998</v>
      </c>
      <c r="W476">
        <v>2.9140000000000001</v>
      </c>
      <c r="X476">
        <v>101.6</v>
      </c>
      <c r="Y476">
        <v>31.78</v>
      </c>
    </row>
    <row r="477" spans="3:25" s="1" customFormat="1" x14ac:dyDescent="0.25">
      <c r="C477" s="28">
        <f t="shared" si="7"/>
        <v>44216.666666665522</v>
      </c>
      <c r="D477" s="1">
        <v>473</v>
      </c>
      <c r="E477">
        <v>65.95</v>
      </c>
      <c r="F477">
        <v>28.72</v>
      </c>
      <c r="G477">
        <v>342.4</v>
      </c>
      <c r="H477">
        <v>0.1027053</v>
      </c>
      <c r="I477">
        <v>0</v>
      </c>
      <c r="J477">
        <v>3.722</v>
      </c>
      <c r="K477">
        <v>242.3</v>
      </c>
      <c r="L477" t="s">
        <v>29</v>
      </c>
      <c r="M477">
        <v>0.93100000000000005</v>
      </c>
      <c r="N477">
        <v>13.04</v>
      </c>
      <c r="O477">
        <v>74.27</v>
      </c>
      <c r="P477">
        <v>28.75</v>
      </c>
      <c r="Q477">
        <v>290.10000000000002</v>
      </c>
      <c r="R477"/>
      <c r="S477">
        <v>0</v>
      </c>
      <c r="T477">
        <v>3.4420000000000002</v>
      </c>
      <c r="U477">
        <v>278</v>
      </c>
      <c r="V477">
        <v>4.2670000000000003</v>
      </c>
      <c r="W477">
        <v>2.93</v>
      </c>
      <c r="X477">
        <v>101.6</v>
      </c>
      <c r="Y477">
        <v>31.11</v>
      </c>
    </row>
    <row r="478" spans="3:25" s="1" customFormat="1" x14ac:dyDescent="0.25">
      <c r="C478" s="28">
        <f t="shared" si="7"/>
        <v>44216.708333332186</v>
      </c>
      <c r="D478" s="1">
        <v>474</v>
      </c>
      <c r="E478">
        <v>68.39</v>
      </c>
      <c r="F478">
        <v>28.33</v>
      </c>
      <c r="G478">
        <v>177.5</v>
      </c>
      <c r="H478">
        <v>5.324222E-2</v>
      </c>
      <c r="I478">
        <v>0</v>
      </c>
      <c r="J478">
        <v>2.9630000000000001</v>
      </c>
      <c r="K478">
        <v>238.4</v>
      </c>
      <c r="L478" t="s">
        <v>29</v>
      </c>
      <c r="M478">
        <v>0.93200000000000005</v>
      </c>
      <c r="N478">
        <v>13.05</v>
      </c>
      <c r="O478">
        <v>75.94</v>
      </c>
      <c r="P478">
        <v>28.38</v>
      </c>
      <c r="Q478">
        <v>157</v>
      </c>
      <c r="R478"/>
      <c r="S478">
        <v>0</v>
      </c>
      <c r="T478">
        <v>2.629</v>
      </c>
      <c r="U478">
        <v>277.60000000000002</v>
      </c>
      <c r="V478">
        <v>3.4049999999999998</v>
      </c>
      <c r="W478">
        <v>2.931</v>
      </c>
      <c r="X478">
        <v>101.7</v>
      </c>
      <c r="Y478">
        <v>30.07</v>
      </c>
    </row>
    <row r="479" spans="3:25" s="1" customFormat="1" x14ac:dyDescent="0.25">
      <c r="C479" s="28">
        <f t="shared" si="7"/>
        <v>44216.74999999885</v>
      </c>
      <c r="D479" s="1">
        <v>475</v>
      </c>
      <c r="E479">
        <v>72.27</v>
      </c>
      <c r="F479">
        <v>27.35</v>
      </c>
      <c r="G479">
        <v>7.8029999999999999</v>
      </c>
      <c r="H479">
        <v>2.3410449999999999E-3</v>
      </c>
      <c r="I479">
        <v>0</v>
      </c>
      <c r="J479">
        <v>1.889</v>
      </c>
      <c r="K479">
        <v>271</v>
      </c>
      <c r="L479" t="s">
        <v>29</v>
      </c>
      <c r="M479">
        <v>0.93300000000000005</v>
      </c>
      <c r="N479">
        <v>12.9</v>
      </c>
      <c r="O479">
        <v>78</v>
      </c>
      <c r="P479">
        <v>27.5</v>
      </c>
      <c r="Q479">
        <v>7.55</v>
      </c>
      <c r="R479"/>
      <c r="S479">
        <v>0</v>
      </c>
      <c r="T479">
        <v>1.84</v>
      </c>
      <c r="U479">
        <v>307.3</v>
      </c>
      <c r="V479">
        <v>2.2989999999999999</v>
      </c>
      <c r="W479">
        <v>2.863</v>
      </c>
      <c r="X479">
        <v>101.8</v>
      </c>
      <c r="Y479">
        <v>27.81</v>
      </c>
    </row>
    <row r="480" spans="3:25" s="1" customFormat="1" x14ac:dyDescent="0.25">
      <c r="C480" s="28">
        <f t="shared" si="7"/>
        <v>44216.791666665515</v>
      </c>
      <c r="D480" s="1">
        <v>476</v>
      </c>
      <c r="E480">
        <v>75.73</v>
      </c>
      <c r="F480">
        <v>26.49</v>
      </c>
      <c r="G480">
        <v>0</v>
      </c>
      <c r="H480">
        <v>0</v>
      </c>
      <c r="I480">
        <v>0</v>
      </c>
      <c r="J480">
        <v>1.069</v>
      </c>
      <c r="K480">
        <v>248.6</v>
      </c>
      <c r="L480" t="s">
        <v>29</v>
      </c>
      <c r="M480">
        <v>0.93400000000000005</v>
      </c>
      <c r="N480">
        <v>12.71</v>
      </c>
      <c r="O480">
        <v>81.099999999999994</v>
      </c>
      <c r="P480">
        <v>26.56</v>
      </c>
      <c r="Q480">
        <v>0</v>
      </c>
      <c r="R480">
        <v>0</v>
      </c>
      <c r="S480">
        <v>0</v>
      </c>
      <c r="T480">
        <v>1.024</v>
      </c>
      <c r="U480">
        <v>277</v>
      </c>
      <c r="V480">
        <v>1.31</v>
      </c>
      <c r="W480">
        <v>2.819</v>
      </c>
      <c r="X480">
        <v>101.9</v>
      </c>
      <c r="Y480">
        <v>26.46</v>
      </c>
    </row>
    <row r="481" spans="3:27" s="1" customFormat="1" x14ac:dyDescent="0.25">
      <c r="C481" s="28">
        <f t="shared" si="7"/>
        <v>44216.833333332179</v>
      </c>
      <c r="D481" s="1">
        <v>477</v>
      </c>
      <c r="E481">
        <v>77.290000000000006</v>
      </c>
      <c r="F481">
        <v>26.75</v>
      </c>
      <c r="G481">
        <v>0</v>
      </c>
      <c r="H481">
        <v>0</v>
      </c>
      <c r="I481">
        <v>0</v>
      </c>
      <c r="J481">
        <v>1.9530000000000001</v>
      </c>
      <c r="K481">
        <v>287</v>
      </c>
      <c r="L481" t="s">
        <v>29</v>
      </c>
      <c r="M481">
        <v>0.93400000000000005</v>
      </c>
      <c r="N481">
        <v>12.66</v>
      </c>
      <c r="O481">
        <v>82.7</v>
      </c>
      <c r="P481">
        <v>26.89</v>
      </c>
      <c r="Q481">
        <v>0</v>
      </c>
      <c r="R481">
        <v>0</v>
      </c>
      <c r="S481">
        <v>0</v>
      </c>
      <c r="T481">
        <v>1.7749999999999999</v>
      </c>
      <c r="U481">
        <v>325.89999999999998</v>
      </c>
      <c r="V481">
        <v>2.33</v>
      </c>
      <c r="W481">
        <v>2.9289999999999998</v>
      </c>
      <c r="X481">
        <v>101.9</v>
      </c>
      <c r="Y481">
        <v>26.3</v>
      </c>
    </row>
    <row r="482" spans="3:27" s="1" customFormat="1" x14ac:dyDescent="0.25">
      <c r="C482" s="28">
        <f t="shared" si="7"/>
        <v>44216.874999998843</v>
      </c>
      <c r="D482" s="1">
        <v>478</v>
      </c>
      <c r="E482">
        <v>76.150000000000006</v>
      </c>
      <c r="F482">
        <v>26.84</v>
      </c>
      <c r="G482">
        <v>0</v>
      </c>
      <c r="H482">
        <v>0</v>
      </c>
      <c r="I482">
        <v>0</v>
      </c>
      <c r="J482">
        <v>2.431</v>
      </c>
      <c r="K482">
        <v>285.39999999999998</v>
      </c>
      <c r="L482" t="s">
        <v>29</v>
      </c>
      <c r="M482">
        <v>0.93300000000000005</v>
      </c>
      <c r="N482">
        <v>12.64</v>
      </c>
      <c r="O482">
        <v>82.6</v>
      </c>
      <c r="P482">
        <v>26.97</v>
      </c>
      <c r="Q482">
        <v>0</v>
      </c>
      <c r="R482">
        <v>0</v>
      </c>
      <c r="S482">
        <v>0</v>
      </c>
      <c r="T482">
        <v>2.1890000000000001</v>
      </c>
      <c r="U482">
        <v>322.8</v>
      </c>
      <c r="V482">
        <v>2.7749999999999999</v>
      </c>
      <c r="W482">
        <v>2.9340000000000002</v>
      </c>
      <c r="X482">
        <v>102</v>
      </c>
      <c r="Y482">
        <v>26.67</v>
      </c>
    </row>
    <row r="483" spans="3:27" s="1" customFormat="1" x14ac:dyDescent="0.25">
      <c r="C483" s="28">
        <f t="shared" si="7"/>
        <v>44216.916666665507</v>
      </c>
      <c r="D483" s="1">
        <v>479</v>
      </c>
      <c r="E483">
        <v>77.19</v>
      </c>
      <c r="F483">
        <v>26.58</v>
      </c>
      <c r="G483">
        <v>0</v>
      </c>
      <c r="H483">
        <v>0</v>
      </c>
      <c r="I483">
        <v>0</v>
      </c>
      <c r="J483">
        <v>2.1459999999999999</v>
      </c>
      <c r="K483">
        <v>260.89999999999998</v>
      </c>
      <c r="L483" t="s">
        <v>29</v>
      </c>
      <c r="M483">
        <v>0.93300000000000005</v>
      </c>
      <c r="N483">
        <v>12.64</v>
      </c>
      <c r="O483">
        <v>83.3</v>
      </c>
      <c r="P483">
        <v>26.69</v>
      </c>
      <c r="Q483">
        <v>0</v>
      </c>
      <c r="R483">
        <v>0</v>
      </c>
      <c r="S483">
        <v>0</v>
      </c>
      <c r="T483">
        <v>1.9330000000000001</v>
      </c>
      <c r="U483">
        <v>302</v>
      </c>
      <c r="V483">
        <v>2.4529999999999998</v>
      </c>
      <c r="W483">
        <v>2.9140000000000001</v>
      </c>
      <c r="X483">
        <v>102</v>
      </c>
      <c r="Y483">
        <v>26.45</v>
      </c>
    </row>
    <row r="484" spans="3:27" s="1" customFormat="1" x14ac:dyDescent="0.25">
      <c r="C484" s="28">
        <f t="shared" si="7"/>
        <v>44216.958333332172</v>
      </c>
      <c r="D484" s="1">
        <v>480</v>
      </c>
      <c r="E484">
        <v>81.900000000000006</v>
      </c>
      <c r="F484">
        <v>25.48</v>
      </c>
      <c r="G484">
        <v>0</v>
      </c>
      <c r="H484">
        <v>0</v>
      </c>
      <c r="I484">
        <v>0</v>
      </c>
      <c r="J484">
        <v>1.1020000000000001</v>
      </c>
      <c r="K484">
        <v>202.7</v>
      </c>
      <c r="L484" t="s">
        <v>29</v>
      </c>
      <c r="M484">
        <v>0.93300000000000005</v>
      </c>
      <c r="N484">
        <v>12.62</v>
      </c>
      <c r="O484">
        <v>88.1</v>
      </c>
      <c r="P484">
        <v>25.49</v>
      </c>
      <c r="Q484">
        <v>0</v>
      </c>
      <c r="R484">
        <v>0</v>
      </c>
      <c r="S484">
        <v>0</v>
      </c>
      <c r="T484">
        <v>0.73699999999999999</v>
      </c>
      <c r="U484">
        <v>266.3</v>
      </c>
      <c r="V484">
        <v>0.97199999999999998</v>
      </c>
      <c r="W484">
        <v>2.8740000000000001</v>
      </c>
      <c r="X484">
        <v>101.9</v>
      </c>
      <c r="Y484">
        <v>25.52</v>
      </c>
      <c r="Z484" s="84">
        <f>SUM(G461:G484)/1025</f>
        <v>4.7439346341463411</v>
      </c>
      <c r="AA484" s="84">
        <f>SUM(Q461:Q484)/1025</f>
        <v>4.1035121951219509</v>
      </c>
    </row>
    <row r="485" spans="3:27" s="1" customFormat="1" x14ac:dyDescent="0.25">
      <c r="C485" s="28">
        <f t="shared" si="7"/>
        <v>44216.999999998836</v>
      </c>
      <c r="D485" s="1">
        <v>481</v>
      </c>
      <c r="E485">
        <v>88</v>
      </c>
      <c r="F485">
        <v>23.91</v>
      </c>
      <c r="G485">
        <v>0</v>
      </c>
      <c r="H485">
        <v>0</v>
      </c>
      <c r="I485">
        <v>0.13</v>
      </c>
      <c r="J485">
        <v>1.2110000000000001</v>
      </c>
      <c r="K485">
        <v>140.6</v>
      </c>
      <c r="L485" t="s">
        <v>29</v>
      </c>
      <c r="M485">
        <v>0.93300000000000005</v>
      </c>
      <c r="N485">
        <v>12.61</v>
      </c>
      <c r="O485">
        <v>94.6</v>
      </c>
      <c r="P485">
        <v>23.68</v>
      </c>
      <c r="Q485">
        <v>0</v>
      </c>
      <c r="R485">
        <v>0</v>
      </c>
      <c r="S485">
        <v>0</v>
      </c>
      <c r="T485">
        <v>0.84599999999999997</v>
      </c>
      <c r="U485">
        <v>126.7</v>
      </c>
      <c r="V485">
        <v>1.1259999999999999</v>
      </c>
      <c r="W485">
        <v>2.77</v>
      </c>
      <c r="X485">
        <v>101.9</v>
      </c>
      <c r="Y485">
        <v>23.88</v>
      </c>
    </row>
    <row r="486" spans="3:27" s="1" customFormat="1" x14ac:dyDescent="0.25">
      <c r="C486" s="28">
        <f t="shared" si="7"/>
        <v>44217.0416666655</v>
      </c>
      <c r="D486" s="1">
        <v>482</v>
      </c>
      <c r="E486">
        <v>94</v>
      </c>
      <c r="F486">
        <v>22.87</v>
      </c>
      <c r="G486">
        <v>0</v>
      </c>
      <c r="H486">
        <v>0</v>
      </c>
      <c r="I486">
        <v>0.02</v>
      </c>
      <c r="J486">
        <v>0.41699999999999998</v>
      </c>
      <c r="K486">
        <v>165.7</v>
      </c>
      <c r="L486" t="s">
        <v>29</v>
      </c>
      <c r="M486">
        <v>0.93500000000000005</v>
      </c>
      <c r="N486">
        <v>12.59</v>
      </c>
      <c r="O486">
        <v>100</v>
      </c>
      <c r="P486">
        <v>22.56</v>
      </c>
      <c r="Q486">
        <v>0</v>
      </c>
      <c r="R486">
        <v>0</v>
      </c>
      <c r="S486">
        <v>0</v>
      </c>
      <c r="T486">
        <v>0.56299999999999994</v>
      </c>
      <c r="U486">
        <v>84.3</v>
      </c>
      <c r="V486">
        <v>0.64900000000000002</v>
      </c>
      <c r="W486">
        <v>2.734</v>
      </c>
      <c r="X486">
        <v>101.9</v>
      </c>
      <c r="Y486">
        <v>22.52</v>
      </c>
    </row>
    <row r="487" spans="3:27" s="1" customFormat="1" x14ac:dyDescent="0.25">
      <c r="C487" s="28">
        <f t="shared" si="7"/>
        <v>44217.083333332164</v>
      </c>
      <c r="D487" s="1">
        <v>483</v>
      </c>
      <c r="E487">
        <v>95.8</v>
      </c>
      <c r="F487">
        <v>22.1</v>
      </c>
      <c r="G487">
        <v>0</v>
      </c>
      <c r="H487">
        <v>0</v>
      </c>
      <c r="I487">
        <v>0</v>
      </c>
      <c r="J487">
        <v>0.55400000000000005</v>
      </c>
      <c r="K487">
        <v>101.3</v>
      </c>
      <c r="L487" t="s">
        <v>29</v>
      </c>
      <c r="M487">
        <v>0.93600000000000005</v>
      </c>
      <c r="N487">
        <v>12.57</v>
      </c>
      <c r="O487">
        <v>100</v>
      </c>
      <c r="P487">
        <v>21.93</v>
      </c>
      <c r="Q487">
        <v>0</v>
      </c>
      <c r="R487">
        <v>0</v>
      </c>
      <c r="S487">
        <v>0</v>
      </c>
      <c r="T487">
        <v>0.90800000000000003</v>
      </c>
      <c r="U487">
        <v>66.37</v>
      </c>
      <c r="V487">
        <v>1.0489999999999999</v>
      </c>
      <c r="W487">
        <v>2.633</v>
      </c>
      <c r="X487">
        <v>101.8</v>
      </c>
      <c r="Y487">
        <v>21.76</v>
      </c>
    </row>
    <row r="488" spans="3:27" s="1" customFormat="1" x14ac:dyDescent="0.25">
      <c r="C488" s="28">
        <f t="shared" si="7"/>
        <v>44217.124999998829</v>
      </c>
      <c r="D488" s="1">
        <v>484</v>
      </c>
      <c r="E488">
        <v>97.1</v>
      </c>
      <c r="F488">
        <v>21.73</v>
      </c>
      <c r="G488">
        <v>0</v>
      </c>
      <c r="H488">
        <v>0</v>
      </c>
      <c r="I488">
        <v>0</v>
      </c>
      <c r="J488">
        <v>0.63500000000000001</v>
      </c>
      <c r="K488">
        <v>79.760000000000005</v>
      </c>
      <c r="L488" t="s">
        <v>29</v>
      </c>
      <c r="M488">
        <v>0.93500000000000005</v>
      </c>
      <c r="N488">
        <v>12.55</v>
      </c>
      <c r="O488">
        <v>100</v>
      </c>
      <c r="P488">
        <v>21.61</v>
      </c>
      <c r="Q488">
        <v>0</v>
      </c>
      <c r="R488">
        <v>0</v>
      </c>
      <c r="S488">
        <v>0</v>
      </c>
      <c r="T488">
        <v>1.2629999999999999</v>
      </c>
      <c r="U488">
        <v>41.1</v>
      </c>
      <c r="V488">
        <v>1.4510000000000001</v>
      </c>
      <c r="W488">
        <v>2.581</v>
      </c>
      <c r="X488">
        <v>101.8</v>
      </c>
      <c r="Y488">
        <v>21.42</v>
      </c>
    </row>
    <row r="489" spans="3:27" s="1" customFormat="1" x14ac:dyDescent="0.25">
      <c r="C489" s="28">
        <f t="shared" si="7"/>
        <v>44217.166666665493</v>
      </c>
      <c r="D489" s="1">
        <v>485</v>
      </c>
      <c r="E489">
        <v>97.6</v>
      </c>
      <c r="F489">
        <v>21.54</v>
      </c>
      <c r="G489">
        <v>0</v>
      </c>
      <c r="H489">
        <v>0</v>
      </c>
      <c r="I489">
        <v>0</v>
      </c>
      <c r="J489">
        <v>0.376</v>
      </c>
      <c r="K489">
        <v>88.6</v>
      </c>
      <c r="L489" t="s">
        <v>29</v>
      </c>
      <c r="M489">
        <v>0.93400000000000005</v>
      </c>
      <c r="N489">
        <v>12.53</v>
      </c>
      <c r="O489">
        <v>100</v>
      </c>
      <c r="P489">
        <v>21.44</v>
      </c>
      <c r="Q489">
        <v>0</v>
      </c>
      <c r="R489">
        <v>0</v>
      </c>
      <c r="S489">
        <v>0</v>
      </c>
      <c r="T489">
        <v>1.423</v>
      </c>
      <c r="U489">
        <v>38.22</v>
      </c>
      <c r="V489">
        <v>1.59</v>
      </c>
      <c r="W489">
        <v>2.5539999999999998</v>
      </c>
      <c r="X489">
        <v>101.8</v>
      </c>
      <c r="Y489">
        <v>21.24</v>
      </c>
    </row>
    <row r="490" spans="3:27" s="1" customFormat="1" x14ac:dyDescent="0.25">
      <c r="C490" s="28">
        <f t="shared" si="7"/>
        <v>44217.208333332157</v>
      </c>
      <c r="D490" s="1">
        <v>486</v>
      </c>
      <c r="E490">
        <v>97.7</v>
      </c>
      <c r="F490">
        <v>20.77</v>
      </c>
      <c r="G490">
        <v>0</v>
      </c>
      <c r="H490">
        <v>0</v>
      </c>
      <c r="I490">
        <v>0</v>
      </c>
      <c r="J490">
        <v>0</v>
      </c>
      <c r="K490">
        <v>77.209999999999994</v>
      </c>
      <c r="L490" t="s">
        <v>29</v>
      </c>
      <c r="M490">
        <v>0.93300000000000005</v>
      </c>
      <c r="N490">
        <v>12.51</v>
      </c>
      <c r="O490">
        <v>100</v>
      </c>
      <c r="P490">
        <v>20.65</v>
      </c>
      <c r="Q490">
        <v>0</v>
      </c>
      <c r="R490">
        <v>0</v>
      </c>
      <c r="S490">
        <v>0</v>
      </c>
      <c r="T490">
        <v>1.623</v>
      </c>
      <c r="U490">
        <v>12.79</v>
      </c>
      <c r="V490">
        <v>1.708</v>
      </c>
      <c r="W490">
        <v>2.4329999999999998</v>
      </c>
      <c r="X490">
        <v>101.8</v>
      </c>
      <c r="Y490">
        <v>20.58</v>
      </c>
    </row>
    <row r="491" spans="3:27" s="1" customFormat="1" x14ac:dyDescent="0.25">
      <c r="C491" s="28">
        <f t="shared" si="7"/>
        <v>44217.249999998821</v>
      </c>
      <c r="D491" s="1">
        <v>487</v>
      </c>
      <c r="E491">
        <v>98.1</v>
      </c>
      <c r="F491">
        <v>20.48</v>
      </c>
      <c r="G491">
        <v>0</v>
      </c>
      <c r="H491">
        <v>0</v>
      </c>
      <c r="I491">
        <v>0</v>
      </c>
      <c r="J491">
        <v>4.2000000000000003E-2</v>
      </c>
      <c r="K491">
        <v>77.400000000000006</v>
      </c>
      <c r="L491" t="s">
        <v>29</v>
      </c>
      <c r="M491">
        <v>0.93300000000000005</v>
      </c>
      <c r="N491">
        <v>12.5</v>
      </c>
      <c r="O491">
        <v>100</v>
      </c>
      <c r="P491">
        <v>20.440000000000001</v>
      </c>
      <c r="Q491">
        <v>0</v>
      </c>
      <c r="R491">
        <v>0</v>
      </c>
      <c r="S491">
        <v>0</v>
      </c>
      <c r="T491">
        <v>1.8540000000000001</v>
      </c>
      <c r="U491">
        <v>20.23</v>
      </c>
      <c r="V491">
        <v>2.016</v>
      </c>
      <c r="W491">
        <v>2.4009999999999998</v>
      </c>
      <c r="X491">
        <v>101.9</v>
      </c>
      <c r="Y491">
        <v>20.13</v>
      </c>
    </row>
    <row r="492" spans="3:27" s="1" customFormat="1" x14ac:dyDescent="0.25">
      <c r="C492" s="28">
        <f t="shared" si="7"/>
        <v>44217.291666665486</v>
      </c>
      <c r="D492" s="1">
        <v>488</v>
      </c>
      <c r="E492">
        <v>97.8</v>
      </c>
      <c r="F492">
        <v>20.52</v>
      </c>
      <c r="G492">
        <v>24</v>
      </c>
      <c r="H492">
        <v>7.1986430000000002E-3</v>
      </c>
      <c r="I492">
        <v>0</v>
      </c>
      <c r="J492">
        <v>0</v>
      </c>
      <c r="K492">
        <v>66.069999999999993</v>
      </c>
      <c r="L492" t="s">
        <v>29</v>
      </c>
      <c r="M492">
        <v>0.93200000000000005</v>
      </c>
      <c r="N492">
        <v>12.51</v>
      </c>
      <c r="O492">
        <v>100</v>
      </c>
      <c r="P492">
        <v>20.420000000000002</v>
      </c>
      <c r="Q492">
        <v>16.079999999999998</v>
      </c>
      <c r="R492"/>
      <c r="S492">
        <v>0</v>
      </c>
      <c r="T492">
        <v>2.0179999999999998</v>
      </c>
      <c r="U492">
        <v>16.22</v>
      </c>
      <c r="V492">
        <v>2.1339999999999999</v>
      </c>
      <c r="W492">
        <v>2.3959999999999999</v>
      </c>
      <c r="X492">
        <v>101.9</v>
      </c>
      <c r="Y492">
        <v>20.28</v>
      </c>
    </row>
    <row r="493" spans="3:27" s="1" customFormat="1" x14ac:dyDescent="0.25">
      <c r="C493" s="28">
        <f t="shared" si="7"/>
        <v>44217.33333333215</v>
      </c>
      <c r="D493" s="1">
        <v>489</v>
      </c>
      <c r="E493">
        <v>90.5</v>
      </c>
      <c r="F493">
        <v>23.22</v>
      </c>
      <c r="G493">
        <v>184.1</v>
      </c>
      <c r="H493">
        <v>5.5233530000000003E-2</v>
      </c>
      <c r="I493">
        <v>0</v>
      </c>
      <c r="J493">
        <v>0.11899999999999999</v>
      </c>
      <c r="K493">
        <v>108.1</v>
      </c>
      <c r="L493" t="s">
        <v>29</v>
      </c>
      <c r="M493">
        <v>0.93200000000000005</v>
      </c>
      <c r="N493">
        <v>13.12</v>
      </c>
      <c r="O493">
        <v>100</v>
      </c>
      <c r="P493">
        <v>22.61</v>
      </c>
      <c r="Q493">
        <v>142.1</v>
      </c>
      <c r="R493"/>
      <c r="S493">
        <v>0</v>
      </c>
      <c r="T493">
        <v>2.2759999999999998</v>
      </c>
      <c r="U493">
        <v>52.94</v>
      </c>
      <c r="V493">
        <v>2.484</v>
      </c>
      <c r="W493">
        <v>2.7410000000000001</v>
      </c>
      <c r="X493">
        <v>102</v>
      </c>
      <c r="Y493">
        <v>23.24</v>
      </c>
    </row>
    <row r="494" spans="3:27" s="1" customFormat="1" x14ac:dyDescent="0.25">
      <c r="C494" s="28">
        <f t="shared" si="7"/>
        <v>44217.374999998814</v>
      </c>
      <c r="D494" s="1">
        <v>490</v>
      </c>
      <c r="E494">
        <v>71.08</v>
      </c>
      <c r="F494">
        <v>26.98</v>
      </c>
      <c r="G494">
        <v>372.3</v>
      </c>
      <c r="H494">
        <v>0.1117018</v>
      </c>
      <c r="I494">
        <v>0</v>
      </c>
      <c r="J494">
        <v>0.754</v>
      </c>
      <c r="K494">
        <v>202.4</v>
      </c>
      <c r="L494" t="s">
        <v>29</v>
      </c>
      <c r="M494">
        <v>0.93100000000000005</v>
      </c>
      <c r="N494">
        <v>13.14</v>
      </c>
      <c r="O494">
        <v>93.6</v>
      </c>
      <c r="P494">
        <v>25.97</v>
      </c>
      <c r="Q494">
        <v>305.60000000000002</v>
      </c>
      <c r="R494"/>
      <c r="S494">
        <v>0</v>
      </c>
      <c r="T494">
        <v>2.3050000000000002</v>
      </c>
      <c r="U494">
        <v>277.60000000000002</v>
      </c>
      <c r="V494">
        <v>2.5920000000000001</v>
      </c>
      <c r="W494">
        <v>3.141</v>
      </c>
      <c r="X494">
        <v>102</v>
      </c>
      <c r="Y494">
        <v>28.51</v>
      </c>
    </row>
    <row r="495" spans="3:27" s="1" customFormat="1" x14ac:dyDescent="0.25">
      <c r="C495" s="28">
        <f t="shared" si="7"/>
        <v>44217.416666665478</v>
      </c>
      <c r="D495" s="1">
        <v>491</v>
      </c>
      <c r="E495">
        <v>66.53</v>
      </c>
      <c r="F495">
        <v>27.6</v>
      </c>
      <c r="G495">
        <v>547.6</v>
      </c>
      <c r="H495">
        <v>0.16427340000000001</v>
      </c>
      <c r="I495">
        <v>0</v>
      </c>
      <c r="J495">
        <v>2.0459999999999998</v>
      </c>
      <c r="K495">
        <v>240.1</v>
      </c>
      <c r="L495" t="s">
        <v>29</v>
      </c>
      <c r="M495">
        <v>0.93100000000000005</v>
      </c>
      <c r="N495">
        <v>13.09</v>
      </c>
      <c r="O495">
        <v>80.599999999999994</v>
      </c>
      <c r="P495">
        <v>27.25</v>
      </c>
      <c r="Q495">
        <v>468.1</v>
      </c>
      <c r="R495"/>
      <c r="S495">
        <v>0</v>
      </c>
      <c r="T495">
        <v>2.0910000000000002</v>
      </c>
      <c r="U495">
        <v>300.10000000000002</v>
      </c>
      <c r="V495">
        <v>2.6659999999999999</v>
      </c>
      <c r="W495">
        <v>2.9140000000000001</v>
      </c>
      <c r="X495">
        <v>102</v>
      </c>
      <c r="Y495">
        <v>31.39</v>
      </c>
    </row>
    <row r="496" spans="3:27" s="1" customFormat="1" x14ac:dyDescent="0.25">
      <c r="C496" s="28">
        <f t="shared" si="7"/>
        <v>44217.458333332143</v>
      </c>
      <c r="D496" s="1">
        <v>492</v>
      </c>
      <c r="E496">
        <v>64.83</v>
      </c>
      <c r="F496">
        <v>28.11</v>
      </c>
      <c r="G496">
        <v>669</v>
      </c>
      <c r="H496">
        <v>0.20071449999999999</v>
      </c>
      <c r="I496">
        <v>0</v>
      </c>
      <c r="J496">
        <v>2.7109999999999999</v>
      </c>
      <c r="K496">
        <v>248.2</v>
      </c>
      <c r="L496" t="s">
        <v>29</v>
      </c>
      <c r="M496">
        <v>0.93</v>
      </c>
      <c r="N496">
        <v>13.06</v>
      </c>
      <c r="O496">
        <v>76.81</v>
      </c>
      <c r="P496">
        <v>27.91</v>
      </c>
      <c r="Q496">
        <v>586.20000000000005</v>
      </c>
      <c r="R496"/>
      <c r="S496">
        <v>0</v>
      </c>
      <c r="T496">
        <v>2.569</v>
      </c>
      <c r="U496">
        <v>289.5</v>
      </c>
      <c r="V496">
        <v>3.2610000000000001</v>
      </c>
      <c r="W496">
        <v>2.8860000000000001</v>
      </c>
      <c r="X496">
        <v>101.9</v>
      </c>
      <c r="Y496">
        <v>31.96</v>
      </c>
    </row>
    <row r="497" spans="3:27" s="1" customFormat="1" x14ac:dyDescent="0.25">
      <c r="C497" s="28">
        <f t="shared" si="7"/>
        <v>44217.499999998807</v>
      </c>
      <c r="D497" s="1">
        <v>493</v>
      </c>
      <c r="E497">
        <v>61.61</v>
      </c>
      <c r="F497">
        <v>28.87</v>
      </c>
      <c r="G497">
        <v>739.3</v>
      </c>
      <c r="H497">
        <v>0.22179960000000001</v>
      </c>
      <c r="I497">
        <v>0</v>
      </c>
      <c r="J497">
        <v>3.0619999999999998</v>
      </c>
      <c r="K497">
        <v>266.89999999999998</v>
      </c>
      <c r="L497" t="s">
        <v>29</v>
      </c>
      <c r="M497">
        <v>0.93</v>
      </c>
      <c r="N497">
        <v>13.05</v>
      </c>
      <c r="O497">
        <v>73.12</v>
      </c>
      <c r="P497">
        <v>28.46</v>
      </c>
      <c r="Q497">
        <v>640.20000000000005</v>
      </c>
      <c r="R497"/>
      <c r="S497">
        <v>0</v>
      </c>
      <c r="T497">
        <v>2.9980000000000002</v>
      </c>
      <c r="U497">
        <v>307.10000000000002</v>
      </c>
      <c r="V497">
        <v>3.75</v>
      </c>
      <c r="W497">
        <v>2.839</v>
      </c>
      <c r="X497">
        <v>101.8</v>
      </c>
      <c r="Y497">
        <v>31.76</v>
      </c>
    </row>
    <row r="498" spans="3:27" s="1" customFormat="1" x14ac:dyDescent="0.25">
      <c r="C498" s="28">
        <f t="shared" si="7"/>
        <v>44217.541666665471</v>
      </c>
      <c r="D498" s="1">
        <v>494</v>
      </c>
      <c r="E498">
        <v>59.65</v>
      </c>
      <c r="F498">
        <v>29.42</v>
      </c>
      <c r="G498">
        <v>737.8</v>
      </c>
      <c r="H498">
        <v>0.22132660000000001</v>
      </c>
      <c r="I498">
        <v>0</v>
      </c>
      <c r="J498">
        <v>3.2080000000000002</v>
      </c>
      <c r="K498">
        <v>276.60000000000002</v>
      </c>
      <c r="L498" t="s">
        <v>29</v>
      </c>
      <c r="M498">
        <v>0.93</v>
      </c>
      <c r="N498">
        <v>13.04</v>
      </c>
      <c r="O498">
        <v>71.06</v>
      </c>
      <c r="P498">
        <v>28.84</v>
      </c>
      <c r="Q498">
        <v>663.6</v>
      </c>
      <c r="R498"/>
      <c r="S498">
        <v>0</v>
      </c>
      <c r="T498">
        <v>3.2040000000000002</v>
      </c>
      <c r="U498">
        <v>316.10000000000002</v>
      </c>
      <c r="V498">
        <v>4.0529999999999999</v>
      </c>
      <c r="W498">
        <v>2.82</v>
      </c>
      <c r="X498">
        <v>101.7</v>
      </c>
      <c r="Y498">
        <v>31.92</v>
      </c>
    </row>
    <row r="499" spans="3:27" s="1" customFormat="1" x14ac:dyDescent="0.25">
      <c r="C499" s="28">
        <f t="shared" si="7"/>
        <v>44217.583333332135</v>
      </c>
      <c r="D499" s="1">
        <v>495</v>
      </c>
      <c r="E499">
        <v>62.65</v>
      </c>
      <c r="F499">
        <v>29.28</v>
      </c>
      <c r="G499">
        <v>672.8</v>
      </c>
      <c r="H499">
        <v>0.20183870000000001</v>
      </c>
      <c r="I499">
        <v>0</v>
      </c>
      <c r="J499">
        <v>3.32</v>
      </c>
      <c r="K499">
        <v>266.10000000000002</v>
      </c>
      <c r="L499" t="s">
        <v>29</v>
      </c>
      <c r="M499">
        <v>0.93100000000000005</v>
      </c>
      <c r="N499">
        <v>13.04</v>
      </c>
      <c r="O499">
        <v>73.209999999999994</v>
      </c>
      <c r="P499">
        <v>28.75</v>
      </c>
      <c r="Q499">
        <v>603.20000000000005</v>
      </c>
      <c r="R499"/>
      <c r="S499">
        <v>0</v>
      </c>
      <c r="T499">
        <v>3.32</v>
      </c>
      <c r="U499">
        <v>304.10000000000002</v>
      </c>
      <c r="V499">
        <v>4.1219999999999999</v>
      </c>
      <c r="W499">
        <v>2.8969999999999998</v>
      </c>
      <c r="X499">
        <v>101.6</v>
      </c>
      <c r="Y499">
        <v>31.69</v>
      </c>
    </row>
    <row r="500" spans="3:27" s="1" customFormat="1" x14ac:dyDescent="0.25">
      <c r="C500" s="28">
        <f t="shared" si="7"/>
        <v>44217.624999998799</v>
      </c>
      <c r="D500" s="1">
        <v>496</v>
      </c>
      <c r="E500">
        <v>65.95</v>
      </c>
      <c r="F500">
        <v>28.88</v>
      </c>
      <c r="G500">
        <v>552.5</v>
      </c>
      <c r="H500">
        <v>0.16576279999999999</v>
      </c>
      <c r="I500">
        <v>0</v>
      </c>
      <c r="J500">
        <v>3.5289999999999999</v>
      </c>
      <c r="K500">
        <v>251.9</v>
      </c>
      <c r="L500" t="s">
        <v>29</v>
      </c>
      <c r="M500">
        <v>0.93100000000000005</v>
      </c>
      <c r="N500">
        <v>13.04</v>
      </c>
      <c r="O500">
        <v>75.77</v>
      </c>
      <c r="P500">
        <v>28.63</v>
      </c>
      <c r="Q500">
        <v>490.1</v>
      </c>
      <c r="R500"/>
      <c r="S500">
        <v>0</v>
      </c>
      <c r="T500">
        <v>3.444</v>
      </c>
      <c r="U500">
        <v>292.89999999999998</v>
      </c>
      <c r="V500">
        <v>4.2859999999999996</v>
      </c>
      <c r="W500">
        <v>2.968</v>
      </c>
      <c r="X500">
        <v>101.5</v>
      </c>
      <c r="Y500">
        <v>31.39</v>
      </c>
    </row>
    <row r="501" spans="3:27" s="1" customFormat="1" x14ac:dyDescent="0.25">
      <c r="C501" s="28">
        <f t="shared" si="7"/>
        <v>44217.666666665464</v>
      </c>
      <c r="D501" s="1">
        <v>497</v>
      </c>
      <c r="E501">
        <v>65.349999999999994</v>
      </c>
      <c r="F501">
        <v>28.74</v>
      </c>
      <c r="G501">
        <v>377.2</v>
      </c>
      <c r="H501">
        <v>0.1131563</v>
      </c>
      <c r="I501">
        <v>0</v>
      </c>
      <c r="J501">
        <v>2.9460000000000002</v>
      </c>
      <c r="K501">
        <v>247.4</v>
      </c>
      <c r="L501" t="s">
        <v>29</v>
      </c>
      <c r="M501">
        <v>0.93200000000000005</v>
      </c>
      <c r="N501">
        <v>13.04</v>
      </c>
      <c r="O501">
        <v>75.180000000000007</v>
      </c>
      <c r="P501">
        <v>28.61</v>
      </c>
      <c r="Q501">
        <v>325.2</v>
      </c>
      <c r="R501"/>
      <c r="S501">
        <v>0</v>
      </c>
      <c r="T501">
        <v>2.7869999999999999</v>
      </c>
      <c r="U501">
        <v>288.60000000000002</v>
      </c>
      <c r="V501">
        <v>3.4489999999999998</v>
      </c>
      <c r="W501">
        <v>2.9449999999999998</v>
      </c>
      <c r="X501">
        <v>101.5</v>
      </c>
      <c r="Y501">
        <v>31.12</v>
      </c>
    </row>
    <row r="502" spans="3:27" s="1" customFormat="1" x14ac:dyDescent="0.25">
      <c r="C502" s="28">
        <f t="shared" si="7"/>
        <v>44217.708333332128</v>
      </c>
      <c r="D502" s="1">
        <v>498</v>
      </c>
      <c r="E502">
        <v>61.72</v>
      </c>
      <c r="F502">
        <v>28.96</v>
      </c>
      <c r="G502">
        <v>183.3</v>
      </c>
      <c r="H502">
        <v>5.4990989999999997E-2</v>
      </c>
      <c r="I502">
        <v>0</v>
      </c>
      <c r="J502">
        <v>2.2759999999999998</v>
      </c>
      <c r="K502">
        <v>255</v>
      </c>
      <c r="L502" t="s">
        <v>29</v>
      </c>
      <c r="M502">
        <v>0.93300000000000005</v>
      </c>
      <c r="N502">
        <v>13.05</v>
      </c>
      <c r="O502">
        <v>70.91</v>
      </c>
      <c r="P502">
        <v>28.7</v>
      </c>
      <c r="Q502">
        <v>154.19999999999999</v>
      </c>
      <c r="R502"/>
      <c r="S502">
        <v>0</v>
      </c>
      <c r="T502">
        <v>2.2240000000000002</v>
      </c>
      <c r="U502">
        <v>298.60000000000002</v>
      </c>
      <c r="V502">
        <v>2.64</v>
      </c>
      <c r="W502">
        <v>2.7909999999999999</v>
      </c>
      <c r="X502">
        <v>101.6</v>
      </c>
      <c r="Y502">
        <v>30.74</v>
      </c>
    </row>
    <row r="503" spans="3:27" s="1" customFormat="1" x14ac:dyDescent="0.25">
      <c r="C503" s="28">
        <f t="shared" si="7"/>
        <v>44217.749999998792</v>
      </c>
      <c r="D503" s="1">
        <v>499</v>
      </c>
      <c r="E503">
        <v>73.19</v>
      </c>
      <c r="F503">
        <v>27.28</v>
      </c>
      <c r="G503">
        <v>18.190000000000001</v>
      </c>
      <c r="H503">
        <v>5.456336E-3</v>
      </c>
      <c r="I503">
        <v>0</v>
      </c>
      <c r="J503">
        <v>3.1120000000000001</v>
      </c>
      <c r="K503">
        <v>251.5</v>
      </c>
      <c r="L503" t="s">
        <v>29</v>
      </c>
      <c r="M503">
        <v>0.93400000000000005</v>
      </c>
      <c r="N503">
        <v>12.94</v>
      </c>
      <c r="O503">
        <v>78.650000000000006</v>
      </c>
      <c r="P503">
        <v>27.44</v>
      </c>
      <c r="Q503">
        <v>16.87</v>
      </c>
      <c r="R503"/>
      <c r="S503">
        <v>0</v>
      </c>
      <c r="T503">
        <v>2.9649999999999999</v>
      </c>
      <c r="U503">
        <v>290.89999999999998</v>
      </c>
      <c r="V503">
        <v>3.6739999999999999</v>
      </c>
      <c r="W503">
        <v>2.8759999999999999</v>
      </c>
      <c r="X503">
        <v>101.6</v>
      </c>
      <c r="Y503">
        <v>28.09</v>
      </c>
    </row>
    <row r="504" spans="3:27" s="1" customFormat="1" x14ac:dyDescent="0.25">
      <c r="C504" s="28">
        <f t="shared" si="7"/>
        <v>44217.791666665456</v>
      </c>
      <c r="D504" s="1">
        <v>500</v>
      </c>
      <c r="E504">
        <v>74.13</v>
      </c>
      <c r="F504">
        <v>26.87</v>
      </c>
      <c r="G504">
        <v>0</v>
      </c>
      <c r="H504">
        <v>0</v>
      </c>
      <c r="I504">
        <v>0</v>
      </c>
      <c r="J504">
        <v>3.73</v>
      </c>
      <c r="K504">
        <v>252.8</v>
      </c>
      <c r="L504" t="s">
        <v>29</v>
      </c>
      <c r="M504">
        <v>0.93400000000000005</v>
      </c>
      <c r="N504">
        <v>12.72</v>
      </c>
      <c r="O504">
        <v>79.8</v>
      </c>
      <c r="P504">
        <v>27.05</v>
      </c>
      <c r="Q504">
        <v>0</v>
      </c>
      <c r="R504">
        <v>0</v>
      </c>
      <c r="S504">
        <v>0</v>
      </c>
      <c r="T504">
        <v>3.3679999999999999</v>
      </c>
      <c r="U504">
        <v>281</v>
      </c>
      <c r="V504">
        <v>4.532</v>
      </c>
      <c r="W504">
        <v>2.8490000000000002</v>
      </c>
      <c r="X504">
        <v>101.7</v>
      </c>
      <c r="Y504">
        <v>26.84</v>
      </c>
    </row>
    <row r="505" spans="3:27" s="1" customFormat="1" x14ac:dyDescent="0.25">
      <c r="C505" s="28">
        <f t="shared" si="7"/>
        <v>44217.833333332121</v>
      </c>
      <c r="D505" s="1">
        <v>501</v>
      </c>
      <c r="E505">
        <v>74.83</v>
      </c>
      <c r="F505">
        <v>26.44</v>
      </c>
      <c r="G505">
        <v>0</v>
      </c>
      <c r="H505">
        <v>0</v>
      </c>
      <c r="I505">
        <v>0</v>
      </c>
      <c r="J505">
        <v>2.8820000000000001</v>
      </c>
      <c r="K505">
        <v>218.9</v>
      </c>
      <c r="L505" t="s">
        <v>29</v>
      </c>
      <c r="M505">
        <v>0.93400000000000005</v>
      </c>
      <c r="N505">
        <v>12.67</v>
      </c>
      <c r="O505">
        <v>81</v>
      </c>
      <c r="P505">
        <v>26.57</v>
      </c>
      <c r="Q505">
        <v>0</v>
      </c>
      <c r="R505">
        <v>0</v>
      </c>
      <c r="S505">
        <v>0</v>
      </c>
      <c r="T505">
        <v>1.8169999999999999</v>
      </c>
      <c r="U505">
        <v>262.60000000000002</v>
      </c>
      <c r="V505">
        <v>2.4950000000000001</v>
      </c>
      <c r="W505">
        <v>2.8170000000000002</v>
      </c>
      <c r="X505">
        <v>101.8</v>
      </c>
      <c r="Y505">
        <v>26.5</v>
      </c>
    </row>
    <row r="506" spans="3:27" s="1" customFormat="1" x14ac:dyDescent="0.25">
      <c r="C506" s="28">
        <f t="shared" si="7"/>
        <v>44217.874999998785</v>
      </c>
      <c r="D506" s="1">
        <v>502</v>
      </c>
      <c r="E506">
        <v>78.78</v>
      </c>
      <c r="F506">
        <v>25.43</v>
      </c>
      <c r="G506">
        <v>0</v>
      </c>
      <c r="H506">
        <v>0</v>
      </c>
      <c r="I506">
        <v>0</v>
      </c>
      <c r="J506">
        <v>0.57899999999999996</v>
      </c>
      <c r="K506">
        <v>144.9</v>
      </c>
      <c r="L506" t="s">
        <v>29</v>
      </c>
      <c r="M506">
        <v>0.93400000000000005</v>
      </c>
      <c r="N506">
        <v>12.65</v>
      </c>
      <c r="O506">
        <v>84.9</v>
      </c>
      <c r="P506">
        <v>25.43</v>
      </c>
      <c r="Q506">
        <v>0</v>
      </c>
      <c r="R506">
        <v>0</v>
      </c>
      <c r="S506">
        <v>0</v>
      </c>
      <c r="T506">
        <v>0.41399999999999998</v>
      </c>
      <c r="U506">
        <v>154.80000000000001</v>
      </c>
      <c r="V506">
        <v>0.52300000000000002</v>
      </c>
      <c r="W506">
        <v>2.758</v>
      </c>
      <c r="X506">
        <v>101.8</v>
      </c>
      <c r="Y506">
        <v>25.57</v>
      </c>
    </row>
    <row r="507" spans="3:27" s="1" customFormat="1" x14ac:dyDescent="0.25">
      <c r="C507" s="28">
        <f t="shared" si="7"/>
        <v>44217.916666665449</v>
      </c>
      <c r="D507" s="1">
        <v>503</v>
      </c>
      <c r="E507">
        <v>85.4</v>
      </c>
      <c r="F507">
        <v>24.39</v>
      </c>
      <c r="G507">
        <v>0</v>
      </c>
      <c r="H507">
        <v>0</v>
      </c>
      <c r="I507">
        <v>0</v>
      </c>
      <c r="J507">
        <v>0.14499999999999999</v>
      </c>
      <c r="K507">
        <v>126.1</v>
      </c>
      <c r="L507" t="s">
        <v>29</v>
      </c>
      <c r="M507">
        <v>0.93400000000000005</v>
      </c>
      <c r="N507">
        <v>12.63</v>
      </c>
      <c r="O507">
        <v>91</v>
      </c>
      <c r="P507">
        <v>24.45</v>
      </c>
      <c r="Q507">
        <v>0</v>
      </c>
      <c r="R507">
        <v>0</v>
      </c>
      <c r="S507">
        <v>0</v>
      </c>
      <c r="T507">
        <v>0.52100000000000002</v>
      </c>
      <c r="U507">
        <v>127.5</v>
      </c>
      <c r="V507">
        <v>0.60599999999999998</v>
      </c>
      <c r="W507">
        <v>2.7879999999999998</v>
      </c>
      <c r="X507">
        <v>101.8</v>
      </c>
      <c r="Y507">
        <v>24.46</v>
      </c>
    </row>
    <row r="508" spans="3:27" s="1" customFormat="1" x14ac:dyDescent="0.25">
      <c r="C508" s="28">
        <f t="shared" si="7"/>
        <v>44217.958333332113</v>
      </c>
      <c r="D508" s="1">
        <v>504</v>
      </c>
      <c r="E508">
        <v>79</v>
      </c>
      <c r="F508">
        <v>25.11</v>
      </c>
      <c r="G508">
        <v>0</v>
      </c>
      <c r="H508">
        <v>0</v>
      </c>
      <c r="I508">
        <v>0</v>
      </c>
      <c r="J508">
        <v>0.90400000000000003</v>
      </c>
      <c r="K508">
        <v>79.959999999999994</v>
      </c>
      <c r="L508" t="s">
        <v>29</v>
      </c>
      <c r="M508">
        <v>0.93400000000000005</v>
      </c>
      <c r="N508">
        <v>12.62</v>
      </c>
      <c r="O508">
        <v>85.9</v>
      </c>
      <c r="P508">
        <v>25.2</v>
      </c>
      <c r="Q508">
        <v>0</v>
      </c>
      <c r="R508">
        <v>0</v>
      </c>
      <c r="S508">
        <v>0</v>
      </c>
      <c r="T508">
        <v>0.84399999999999997</v>
      </c>
      <c r="U508">
        <v>69.489999999999995</v>
      </c>
      <c r="V508">
        <v>1.0209999999999999</v>
      </c>
      <c r="W508">
        <v>2.7519999999999998</v>
      </c>
      <c r="X508">
        <v>101.8</v>
      </c>
      <c r="Y508">
        <v>24.7</v>
      </c>
      <c r="Z508" s="84">
        <f>SUM(G485:G508)/1025</f>
        <v>4.9542341463414639</v>
      </c>
      <c r="AA508" s="84">
        <f>SUM(Q485:Q508)/1025</f>
        <v>4.3038536585365854</v>
      </c>
    </row>
    <row r="509" spans="3:27" s="1" customFormat="1" x14ac:dyDescent="0.25">
      <c r="C509" s="28">
        <f t="shared" si="7"/>
        <v>44217.999999998778</v>
      </c>
      <c r="D509" s="1">
        <v>505</v>
      </c>
      <c r="E509">
        <v>78.53</v>
      </c>
      <c r="F509">
        <v>25.31</v>
      </c>
      <c r="G509">
        <v>0</v>
      </c>
      <c r="H509">
        <v>0</v>
      </c>
      <c r="I509">
        <v>0</v>
      </c>
      <c r="J509">
        <v>1.7589999999999999</v>
      </c>
      <c r="K509">
        <v>73.06</v>
      </c>
      <c r="L509" t="s">
        <v>29</v>
      </c>
      <c r="M509">
        <v>0.93300000000000005</v>
      </c>
      <c r="N509">
        <v>12.61</v>
      </c>
      <c r="O509">
        <v>85.4</v>
      </c>
      <c r="P509">
        <v>25.41</v>
      </c>
      <c r="Q509">
        <v>0</v>
      </c>
      <c r="R509">
        <v>0</v>
      </c>
      <c r="S509">
        <v>0</v>
      </c>
      <c r="T509">
        <v>1.399</v>
      </c>
      <c r="U509">
        <v>74.38</v>
      </c>
      <c r="V509">
        <v>1.702</v>
      </c>
      <c r="W509">
        <v>2.77</v>
      </c>
      <c r="X509">
        <v>101.8</v>
      </c>
      <c r="Y509">
        <v>25.27</v>
      </c>
    </row>
    <row r="510" spans="3:27" s="1" customFormat="1" x14ac:dyDescent="0.25">
      <c r="C510" s="28">
        <f t="shared" si="7"/>
        <v>44218.041666665442</v>
      </c>
      <c r="D510" s="1">
        <v>506</v>
      </c>
      <c r="E510">
        <v>76.66</v>
      </c>
      <c r="F510">
        <v>25.22</v>
      </c>
      <c r="G510">
        <v>0</v>
      </c>
      <c r="H510">
        <v>0</v>
      </c>
      <c r="I510">
        <v>0</v>
      </c>
      <c r="J510">
        <v>1.877</v>
      </c>
      <c r="K510">
        <v>81.8</v>
      </c>
      <c r="L510" t="s">
        <v>29</v>
      </c>
      <c r="M510">
        <v>0.93300000000000005</v>
      </c>
      <c r="N510">
        <v>12.6</v>
      </c>
      <c r="O510">
        <v>83.7</v>
      </c>
      <c r="P510">
        <v>25.36</v>
      </c>
      <c r="Q510">
        <v>0</v>
      </c>
      <c r="R510">
        <v>0</v>
      </c>
      <c r="S510">
        <v>0</v>
      </c>
      <c r="T510">
        <v>1.357</v>
      </c>
      <c r="U510">
        <v>87.9</v>
      </c>
      <c r="V510">
        <v>1.792</v>
      </c>
      <c r="W510">
        <v>2.706</v>
      </c>
      <c r="X510">
        <v>101.8</v>
      </c>
      <c r="Y510">
        <v>25.05</v>
      </c>
    </row>
    <row r="511" spans="3:27" s="1" customFormat="1" x14ac:dyDescent="0.25">
      <c r="C511" s="28">
        <f t="shared" si="7"/>
        <v>44218.083333332106</v>
      </c>
      <c r="D511" s="1">
        <v>507</v>
      </c>
      <c r="E511">
        <v>79.150000000000006</v>
      </c>
      <c r="F511">
        <v>24.67</v>
      </c>
      <c r="G511">
        <v>0</v>
      </c>
      <c r="H511">
        <v>0</v>
      </c>
      <c r="I511">
        <v>0</v>
      </c>
      <c r="J511">
        <v>1.4359999999999999</v>
      </c>
      <c r="K511">
        <v>63.31</v>
      </c>
      <c r="L511" t="s">
        <v>29</v>
      </c>
      <c r="M511">
        <v>0.93300000000000005</v>
      </c>
      <c r="N511">
        <v>12.59</v>
      </c>
      <c r="O511">
        <v>85.7</v>
      </c>
      <c r="P511">
        <v>24.73</v>
      </c>
      <c r="Q511">
        <v>0</v>
      </c>
      <c r="R511">
        <v>0</v>
      </c>
      <c r="S511">
        <v>0</v>
      </c>
      <c r="T511">
        <v>1.165</v>
      </c>
      <c r="U511">
        <v>72.03</v>
      </c>
      <c r="V511">
        <v>1.446</v>
      </c>
      <c r="W511">
        <v>2.67</v>
      </c>
      <c r="X511">
        <v>101.7</v>
      </c>
      <c r="Y511">
        <v>24.77</v>
      </c>
    </row>
    <row r="512" spans="3:27" s="1" customFormat="1" x14ac:dyDescent="0.25">
      <c r="C512" s="28">
        <f t="shared" si="7"/>
        <v>44218.12499999877</v>
      </c>
      <c r="D512" s="1">
        <v>508</v>
      </c>
      <c r="E512">
        <v>85.6</v>
      </c>
      <c r="F512">
        <v>23.51</v>
      </c>
      <c r="G512">
        <v>0</v>
      </c>
      <c r="H512">
        <v>0</v>
      </c>
      <c r="I512">
        <v>0</v>
      </c>
      <c r="J512">
        <v>1.486</v>
      </c>
      <c r="K512">
        <v>68.11</v>
      </c>
      <c r="L512" t="s">
        <v>29</v>
      </c>
      <c r="M512">
        <v>0.93200000000000005</v>
      </c>
      <c r="N512">
        <v>12.57</v>
      </c>
      <c r="O512">
        <v>91.2</v>
      </c>
      <c r="P512">
        <v>23.58</v>
      </c>
      <c r="Q512">
        <v>0</v>
      </c>
      <c r="R512">
        <v>0</v>
      </c>
      <c r="S512">
        <v>0</v>
      </c>
      <c r="T512">
        <v>1.2929999999999999</v>
      </c>
      <c r="U512">
        <v>73.77</v>
      </c>
      <c r="V512">
        <v>1.5269999999999999</v>
      </c>
      <c r="W512">
        <v>2.653</v>
      </c>
      <c r="X512">
        <v>101.7</v>
      </c>
      <c r="Y512">
        <v>23.6</v>
      </c>
    </row>
    <row r="513" spans="3:25" s="1" customFormat="1" x14ac:dyDescent="0.25">
      <c r="C513" s="28">
        <f t="shared" si="7"/>
        <v>44218.166666665435</v>
      </c>
      <c r="D513" s="1">
        <v>509</v>
      </c>
      <c r="E513">
        <v>90.2</v>
      </c>
      <c r="F513">
        <v>22.45</v>
      </c>
      <c r="G513">
        <v>0</v>
      </c>
      <c r="H513">
        <v>0</v>
      </c>
      <c r="I513">
        <v>0</v>
      </c>
      <c r="J513">
        <v>0.50700000000000001</v>
      </c>
      <c r="K513">
        <v>50.3</v>
      </c>
      <c r="L513" t="s">
        <v>29</v>
      </c>
      <c r="M513">
        <v>0.93200000000000005</v>
      </c>
      <c r="N513">
        <v>12.55</v>
      </c>
      <c r="O513">
        <v>95.3</v>
      </c>
      <c r="P513">
        <v>22.45</v>
      </c>
      <c r="Q513">
        <v>0</v>
      </c>
      <c r="R513">
        <v>0</v>
      </c>
      <c r="S513">
        <v>0</v>
      </c>
      <c r="T513">
        <v>0.96399999999999997</v>
      </c>
      <c r="U513">
        <v>58.78</v>
      </c>
      <c r="V513">
        <v>1.1080000000000001</v>
      </c>
      <c r="W513">
        <v>2.5870000000000002</v>
      </c>
      <c r="X513">
        <v>101.7</v>
      </c>
      <c r="Y513">
        <v>22.44</v>
      </c>
    </row>
    <row r="514" spans="3:25" s="1" customFormat="1" x14ac:dyDescent="0.25">
      <c r="C514" s="28">
        <f t="shared" si="7"/>
        <v>44218.208333332099</v>
      </c>
      <c r="D514" s="1">
        <v>510</v>
      </c>
      <c r="E514">
        <v>89</v>
      </c>
      <c r="F514">
        <v>22.66</v>
      </c>
      <c r="G514">
        <v>0</v>
      </c>
      <c r="H514">
        <v>0</v>
      </c>
      <c r="I514">
        <v>0</v>
      </c>
      <c r="J514">
        <v>1.5669999999999999</v>
      </c>
      <c r="K514">
        <v>74.12</v>
      </c>
      <c r="L514" t="s">
        <v>29</v>
      </c>
      <c r="M514">
        <v>0.93200000000000005</v>
      </c>
      <c r="N514">
        <v>12.53</v>
      </c>
      <c r="O514">
        <v>94.5</v>
      </c>
      <c r="P514">
        <v>22.72</v>
      </c>
      <c r="Q514">
        <v>0</v>
      </c>
      <c r="R514">
        <v>0</v>
      </c>
      <c r="S514">
        <v>0</v>
      </c>
      <c r="T514">
        <v>1.3440000000000001</v>
      </c>
      <c r="U514">
        <v>80.900000000000006</v>
      </c>
      <c r="V514">
        <v>1.613</v>
      </c>
      <c r="W514">
        <v>2.61</v>
      </c>
      <c r="X514">
        <v>101.8</v>
      </c>
      <c r="Y514">
        <v>22.43</v>
      </c>
    </row>
    <row r="515" spans="3:25" s="1" customFormat="1" x14ac:dyDescent="0.25">
      <c r="C515" s="28">
        <f t="shared" si="7"/>
        <v>44218.249999998763</v>
      </c>
      <c r="D515" s="1">
        <v>511</v>
      </c>
      <c r="E515">
        <v>89.7</v>
      </c>
      <c r="F515">
        <v>22.38</v>
      </c>
      <c r="G515">
        <v>0</v>
      </c>
      <c r="H515">
        <v>0</v>
      </c>
      <c r="I515">
        <v>0</v>
      </c>
      <c r="J515">
        <v>1.24</v>
      </c>
      <c r="K515">
        <v>77.88</v>
      </c>
      <c r="L515" t="s">
        <v>29</v>
      </c>
      <c r="M515">
        <v>0.93200000000000005</v>
      </c>
      <c r="N515">
        <v>12.52</v>
      </c>
      <c r="O515">
        <v>95.6</v>
      </c>
      <c r="P515">
        <v>22.34</v>
      </c>
      <c r="Q515">
        <v>0</v>
      </c>
      <c r="R515">
        <v>0</v>
      </c>
      <c r="S515">
        <v>0</v>
      </c>
      <c r="T515">
        <v>1.0329999999999999</v>
      </c>
      <c r="U515">
        <v>86.1</v>
      </c>
      <c r="V515">
        <v>1.2210000000000001</v>
      </c>
      <c r="W515">
        <v>2.5760000000000001</v>
      </c>
      <c r="X515">
        <v>101.8</v>
      </c>
      <c r="Y515">
        <v>22.16</v>
      </c>
    </row>
    <row r="516" spans="3:25" s="1" customFormat="1" x14ac:dyDescent="0.25">
      <c r="C516" s="28">
        <f t="shared" si="7"/>
        <v>44218.291666665427</v>
      </c>
      <c r="D516" s="1">
        <v>512</v>
      </c>
      <c r="E516">
        <v>91.9</v>
      </c>
      <c r="F516">
        <v>21.63</v>
      </c>
      <c r="G516">
        <v>19.309999999999999</v>
      </c>
      <c r="H516">
        <v>5.7924509999999997E-3</v>
      </c>
      <c r="I516">
        <v>0</v>
      </c>
      <c r="J516">
        <v>0.871</v>
      </c>
      <c r="K516">
        <v>60.02</v>
      </c>
      <c r="L516" t="s">
        <v>29</v>
      </c>
      <c r="M516">
        <v>0.93100000000000005</v>
      </c>
      <c r="N516">
        <v>12.53</v>
      </c>
      <c r="O516">
        <v>97.8</v>
      </c>
      <c r="P516">
        <v>21.57</v>
      </c>
      <c r="Q516">
        <v>13.2</v>
      </c>
      <c r="R516"/>
      <c r="S516">
        <v>0</v>
      </c>
      <c r="T516">
        <v>1.079</v>
      </c>
      <c r="U516">
        <v>65.11</v>
      </c>
      <c r="V516">
        <v>1.222</v>
      </c>
      <c r="W516">
        <v>2.5179999999999998</v>
      </c>
      <c r="X516">
        <v>101.8</v>
      </c>
      <c r="Y516">
        <v>21.5</v>
      </c>
    </row>
    <row r="517" spans="3:25" s="1" customFormat="1" x14ac:dyDescent="0.25">
      <c r="C517" s="28">
        <f t="shared" si="7"/>
        <v>44218.333333332092</v>
      </c>
      <c r="D517" s="1">
        <v>513</v>
      </c>
      <c r="E517">
        <v>82.5</v>
      </c>
      <c r="F517">
        <v>24.09</v>
      </c>
      <c r="G517">
        <v>168.3</v>
      </c>
      <c r="H517">
        <v>5.04866E-2</v>
      </c>
      <c r="I517">
        <v>0</v>
      </c>
      <c r="J517">
        <v>1.054</v>
      </c>
      <c r="K517">
        <v>58.83</v>
      </c>
      <c r="L517" t="s">
        <v>29</v>
      </c>
      <c r="M517">
        <v>0.93100000000000005</v>
      </c>
      <c r="N517">
        <v>13.11</v>
      </c>
      <c r="O517">
        <v>96</v>
      </c>
      <c r="P517">
        <v>23.45</v>
      </c>
      <c r="Q517">
        <v>132</v>
      </c>
      <c r="R517"/>
      <c r="S517">
        <v>0</v>
      </c>
      <c r="T517">
        <v>1.0940000000000001</v>
      </c>
      <c r="U517">
        <v>53.04</v>
      </c>
      <c r="V517">
        <v>1.3580000000000001</v>
      </c>
      <c r="W517">
        <v>2.7650000000000001</v>
      </c>
      <c r="X517">
        <v>101.9</v>
      </c>
      <c r="Y517">
        <v>24.62</v>
      </c>
    </row>
    <row r="518" spans="3:25" s="1" customFormat="1" x14ac:dyDescent="0.25">
      <c r="C518" s="28">
        <f t="shared" ref="C518:C581" si="8">C517+TIME(1,0,0)</f>
        <v>44218.374999998756</v>
      </c>
      <c r="D518" s="1">
        <v>514</v>
      </c>
      <c r="E518">
        <v>70.28</v>
      </c>
      <c r="F518">
        <v>27.44</v>
      </c>
      <c r="G518">
        <v>369.7</v>
      </c>
      <c r="H518">
        <v>0.1108953</v>
      </c>
      <c r="I518">
        <v>0</v>
      </c>
      <c r="J518">
        <v>0.96499999999999997</v>
      </c>
      <c r="K518">
        <v>193</v>
      </c>
      <c r="L518" t="s">
        <v>29</v>
      </c>
      <c r="M518">
        <v>0.93100000000000005</v>
      </c>
      <c r="N518">
        <v>13.13</v>
      </c>
      <c r="O518">
        <v>87.6</v>
      </c>
      <c r="P518">
        <v>26.42</v>
      </c>
      <c r="Q518">
        <v>304.39999999999998</v>
      </c>
      <c r="R518"/>
      <c r="S518">
        <v>0</v>
      </c>
      <c r="T518">
        <v>1.0680000000000001</v>
      </c>
      <c r="U518">
        <v>220.3</v>
      </c>
      <c r="V518">
        <v>1.407</v>
      </c>
      <c r="W518">
        <v>3.016</v>
      </c>
      <c r="X518">
        <v>101.9</v>
      </c>
      <c r="Y518">
        <v>30.19</v>
      </c>
    </row>
    <row r="519" spans="3:25" s="1" customFormat="1" x14ac:dyDescent="0.25">
      <c r="C519" s="28">
        <f t="shared" si="8"/>
        <v>44218.41666666542</v>
      </c>
      <c r="D519" s="1">
        <v>515</v>
      </c>
      <c r="E519">
        <v>67.67</v>
      </c>
      <c r="F519">
        <v>27.91</v>
      </c>
      <c r="G519">
        <v>548.5</v>
      </c>
      <c r="H519">
        <v>0.16455529999999999</v>
      </c>
      <c r="I519">
        <v>0</v>
      </c>
      <c r="J519">
        <v>1.907</v>
      </c>
      <c r="K519">
        <v>262.3</v>
      </c>
      <c r="L519" t="s">
        <v>29</v>
      </c>
      <c r="M519">
        <v>0.93</v>
      </c>
      <c r="N519">
        <v>13.08</v>
      </c>
      <c r="O519">
        <v>82.1</v>
      </c>
      <c r="P519">
        <v>27.33</v>
      </c>
      <c r="Q519">
        <v>469.4</v>
      </c>
      <c r="R519"/>
      <c r="S519">
        <v>0</v>
      </c>
      <c r="T519">
        <v>1.869</v>
      </c>
      <c r="U519">
        <v>306.10000000000002</v>
      </c>
      <c r="V519">
        <v>2.423</v>
      </c>
      <c r="W519">
        <v>2.9849999999999999</v>
      </c>
      <c r="X519">
        <v>101.9</v>
      </c>
      <c r="Y519">
        <v>32</v>
      </c>
    </row>
    <row r="520" spans="3:25" s="1" customFormat="1" x14ac:dyDescent="0.25">
      <c r="C520" s="28">
        <f t="shared" si="8"/>
        <v>44218.458333332084</v>
      </c>
      <c r="D520" s="1">
        <v>516</v>
      </c>
      <c r="E520">
        <v>64.39</v>
      </c>
      <c r="F520">
        <v>28.6</v>
      </c>
      <c r="G520">
        <v>680.8</v>
      </c>
      <c r="H520">
        <v>0.20422750000000001</v>
      </c>
      <c r="I520">
        <v>0</v>
      </c>
      <c r="J520">
        <v>2.13</v>
      </c>
      <c r="K520">
        <v>266.3</v>
      </c>
      <c r="L520" t="s">
        <v>29</v>
      </c>
      <c r="M520">
        <v>0.93</v>
      </c>
      <c r="N520">
        <v>13.05</v>
      </c>
      <c r="O520">
        <v>77.17</v>
      </c>
      <c r="P520">
        <v>28.11</v>
      </c>
      <c r="Q520">
        <v>598.4</v>
      </c>
      <c r="R520"/>
      <c r="S520">
        <v>0</v>
      </c>
      <c r="T520">
        <v>2.1659999999999999</v>
      </c>
      <c r="U520">
        <v>309.2</v>
      </c>
      <c r="V520">
        <v>2.8069999999999999</v>
      </c>
      <c r="W520">
        <v>2.9369999999999998</v>
      </c>
      <c r="X520">
        <v>101.9</v>
      </c>
      <c r="Y520">
        <v>32.479999999999997</v>
      </c>
    </row>
    <row r="521" spans="3:25" x14ac:dyDescent="0.25">
      <c r="C521" s="28">
        <f t="shared" si="8"/>
        <v>44218.499999998749</v>
      </c>
      <c r="D521" s="1">
        <v>517</v>
      </c>
      <c r="E521">
        <v>62.38</v>
      </c>
      <c r="F521">
        <v>29.24</v>
      </c>
      <c r="G521">
        <v>750</v>
      </c>
      <c r="H521">
        <v>0.22500590000000001</v>
      </c>
      <c r="I521">
        <v>0</v>
      </c>
      <c r="J521">
        <v>2.6680000000000001</v>
      </c>
      <c r="K521">
        <v>269</v>
      </c>
      <c r="L521" t="s">
        <v>29</v>
      </c>
      <c r="M521">
        <v>0.93</v>
      </c>
      <c r="N521">
        <v>13.03</v>
      </c>
      <c r="O521">
        <v>74.47</v>
      </c>
      <c r="P521">
        <v>28.71</v>
      </c>
      <c r="Q521">
        <v>669.6</v>
      </c>
      <c r="R521"/>
      <c r="S521">
        <v>0</v>
      </c>
      <c r="T521">
        <v>2.76</v>
      </c>
      <c r="U521">
        <v>314.60000000000002</v>
      </c>
      <c r="V521">
        <v>3.4950000000000001</v>
      </c>
      <c r="W521">
        <v>2.9289999999999998</v>
      </c>
      <c r="X521">
        <v>101.8</v>
      </c>
      <c r="Y521">
        <v>32.65</v>
      </c>
    </row>
    <row r="522" spans="3:25" x14ac:dyDescent="0.25">
      <c r="C522" s="28">
        <f t="shared" si="8"/>
        <v>44218.541666665413</v>
      </c>
      <c r="D522" s="1">
        <v>518</v>
      </c>
      <c r="E522">
        <v>63.32</v>
      </c>
      <c r="F522">
        <v>29.07</v>
      </c>
      <c r="G522">
        <v>730.3</v>
      </c>
      <c r="H522">
        <v>0.21908949999999999</v>
      </c>
      <c r="I522">
        <v>0</v>
      </c>
      <c r="J522">
        <v>2.5910000000000002</v>
      </c>
      <c r="K522">
        <v>252.8</v>
      </c>
      <c r="L522" t="s">
        <v>29</v>
      </c>
      <c r="M522">
        <v>0.93</v>
      </c>
      <c r="N522">
        <v>13.03</v>
      </c>
      <c r="O522">
        <v>74.650000000000006</v>
      </c>
      <c r="P522">
        <v>28.74</v>
      </c>
      <c r="Q522">
        <v>645</v>
      </c>
      <c r="R522"/>
      <c r="S522">
        <v>0</v>
      </c>
      <c r="T522">
        <v>2.5569999999999999</v>
      </c>
      <c r="U522">
        <v>300.60000000000002</v>
      </c>
      <c r="V522">
        <v>3.22</v>
      </c>
      <c r="W522">
        <v>2.9319999999999999</v>
      </c>
      <c r="X522">
        <v>101.7</v>
      </c>
      <c r="Y522">
        <v>32.340000000000003</v>
      </c>
    </row>
    <row r="523" spans="3:25" x14ac:dyDescent="0.25">
      <c r="C523" s="28">
        <f t="shared" si="8"/>
        <v>44218.583333332077</v>
      </c>
      <c r="D523" s="1">
        <v>519</v>
      </c>
      <c r="E523">
        <v>58.88</v>
      </c>
      <c r="F523">
        <v>29.78</v>
      </c>
      <c r="G523">
        <v>677</v>
      </c>
      <c r="H523">
        <v>0.20310980000000001</v>
      </c>
      <c r="I523">
        <v>0</v>
      </c>
      <c r="J523">
        <v>2.4020000000000001</v>
      </c>
      <c r="K523">
        <v>261</v>
      </c>
      <c r="L523" t="s">
        <v>29</v>
      </c>
      <c r="M523">
        <v>0.93</v>
      </c>
      <c r="N523">
        <v>13.02</v>
      </c>
      <c r="O523">
        <v>70.209999999999994</v>
      </c>
      <c r="P523">
        <v>29.26</v>
      </c>
      <c r="Q523">
        <v>607.5</v>
      </c>
      <c r="R523"/>
      <c r="S523">
        <v>0</v>
      </c>
      <c r="T523">
        <v>2.4060000000000001</v>
      </c>
      <c r="U523">
        <v>304.2</v>
      </c>
      <c r="V523">
        <v>3.0089999999999999</v>
      </c>
      <c r="W523">
        <v>2.859</v>
      </c>
      <c r="X523">
        <v>101.6</v>
      </c>
      <c r="Y523">
        <v>32.65</v>
      </c>
    </row>
    <row r="524" spans="3:25" x14ac:dyDescent="0.25">
      <c r="C524" s="28">
        <f t="shared" si="8"/>
        <v>44218.624999998741</v>
      </c>
      <c r="D524" s="1">
        <v>520</v>
      </c>
      <c r="E524">
        <v>59.39</v>
      </c>
      <c r="F524">
        <v>30.27</v>
      </c>
      <c r="G524">
        <v>564.9</v>
      </c>
      <c r="H524">
        <v>0.16946069999999999</v>
      </c>
      <c r="I524">
        <v>0</v>
      </c>
      <c r="J524">
        <v>2.3849999999999998</v>
      </c>
      <c r="K524">
        <v>276.89999999999998</v>
      </c>
      <c r="L524" t="s">
        <v>29</v>
      </c>
      <c r="M524">
        <v>0.93100000000000005</v>
      </c>
      <c r="N524">
        <v>13.02</v>
      </c>
      <c r="O524">
        <v>70.8</v>
      </c>
      <c r="P524">
        <v>29.59</v>
      </c>
      <c r="Q524">
        <v>498.8</v>
      </c>
      <c r="R524"/>
      <c r="S524">
        <v>0</v>
      </c>
      <c r="T524">
        <v>2.4710000000000001</v>
      </c>
      <c r="U524">
        <v>319.39999999999998</v>
      </c>
      <c r="V524">
        <v>3.1360000000000001</v>
      </c>
      <c r="W524">
        <v>2.9329999999999998</v>
      </c>
      <c r="X524">
        <v>101.6</v>
      </c>
      <c r="Y524">
        <v>32.81</v>
      </c>
    </row>
    <row r="525" spans="3:25" x14ac:dyDescent="0.25">
      <c r="C525" s="28">
        <f t="shared" si="8"/>
        <v>44218.666666665406</v>
      </c>
      <c r="D525" s="1">
        <v>521</v>
      </c>
      <c r="E525">
        <v>60.92</v>
      </c>
      <c r="F525">
        <v>30.74</v>
      </c>
      <c r="G525">
        <v>385</v>
      </c>
      <c r="H525">
        <v>0.1155103</v>
      </c>
      <c r="I525">
        <v>0.01</v>
      </c>
      <c r="J525">
        <v>2.004</v>
      </c>
      <c r="K525">
        <v>275.39999999999998</v>
      </c>
      <c r="L525" t="s">
        <v>29</v>
      </c>
      <c r="M525">
        <v>0.93200000000000005</v>
      </c>
      <c r="N525">
        <v>13.02</v>
      </c>
      <c r="O525">
        <v>71.27</v>
      </c>
      <c r="P525">
        <v>29.69</v>
      </c>
      <c r="Q525">
        <v>308.60000000000002</v>
      </c>
      <c r="R525"/>
      <c r="S525">
        <v>0</v>
      </c>
      <c r="T525">
        <v>1.9990000000000001</v>
      </c>
      <c r="U525">
        <v>321.2</v>
      </c>
      <c r="V525">
        <v>2.6440000000000001</v>
      </c>
      <c r="W525">
        <v>2.9710000000000001</v>
      </c>
      <c r="X525">
        <v>101.6</v>
      </c>
      <c r="Y525">
        <v>32.44</v>
      </c>
    </row>
    <row r="526" spans="3:25" x14ac:dyDescent="0.25">
      <c r="C526" s="28">
        <f t="shared" si="8"/>
        <v>44218.70833333207</v>
      </c>
      <c r="D526" s="1">
        <v>522</v>
      </c>
      <c r="E526">
        <v>61.04</v>
      </c>
      <c r="F526">
        <v>30.07</v>
      </c>
      <c r="G526">
        <v>188</v>
      </c>
      <c r="H526">
        <v>5.641289E-2</v>
      </c>
      <c r="I526">
        <v>0</v>
      </c>
      <c r="J526">
        <v>1.552</v>
      </c>
      <c r="K526">
        <v>264</v>
      </c>
      <c r="L526" t="s">
        <v>29</v>
      </c>
      <c r="M526">
        <v>0.93400000000000005</v>
      </c>
      <c r="N526">
        <v>13.03</v>
      </c>
      <c r="O526">
        <v>72.069999999999993</v>
      </c>
      <c r="P526">
        <v>29.22</v>
      </c>
      <c r="Q526">
        <v>163.69999999999999</v>
      </c>
      <c r="R526"/>
      <c r="S526">
        <v>0</v>
      </c>
      <c r="T526">
        <v>1.6870000000000001</v>
      </c>
      <c r="U526">
        <v>321.89999999999998</v>
      </c>
      <c r="V526">
        <v>2.036</v>
      </c>
      <c r="W526">
        <v>2.919</v>
      </c>
      <c r="X526">
        <v>101.6</v>
      </c>
      <c r="Y526">
        <v>31.31</v>
      </c>
    </row>
    <row r="527" spans="3:25" x14ac:dyDescent="0.25">
      <c r="C527" s="28">
        <f t="shared" si="8"/>
        <v>44218.749999998734</v>
      </c>
      <c r="D527" s="1">
        <v>523</v>
      </c>
      <c r="E527">
        <v>68.13</v>
      </c>
      <c r="F527">
        <v>27.64</v>
      </c>
      <c r="G527">
        <v>20.66</v>
      </c>
      <c r="H527">
        <v>6.1978500000000004E-3</v>
      </c>
      <c r="I527">
        <v>0</v>
      </c>
      <c r="J527">
        <v>1.133</v>
      </c>
      <c r="K527">
        <v>213.4</v>
      </c>
      <c r="L527" t="s">
        <v>29</v>
      </c>
      <c r="M527">
        <v>0.93400000000000005</v>
      </c>
      <c r="N527">
        <v>12.92</v>
      </c>
      <c r="O527">
        <v>74.180000000000007</v>
      </c>
      <c r="P527">
        <v>27.87</v>
      </c>
      <c r="Q527">
        <v>19.48</v>
      </c>
      <c r="R527"/>
      <c r="S527">
        <v>0</v>
      </c>
      <c r="T527">
        <v>0.79400000000000004</v>
      </c>
      <c r="U527">
        <v>276.60000000000002</v>
      </c>
      <c r="V527">
        <v>1.0409999999999999</v>
      </c>
      <c r="W527">
        <v>2.7850000000000001</v>
      </c>
      <c r="X527">
        <v>101.7</v>
      </c>
      <c r="Y527">
        <v>28.74</v>
      </c>
    </row>
    <row r="528" spans="3:25" x14ac:dyDescent="0.25">
      <c r="C528" s="28">
        <f t="shared" si="8"/>
        <v>44218.791666665398</v>
      </c>
      <c r="D528" s="1">
        <v>524</v>
      </c>
      <c r="E528">
        <v>68.930000000000007</v>
      </c>
      <c r="F528">
        <v>26.82</v>
      </c>
      <c r="G528">
        <v>0</v>
      </c>
      <c r="H528">
        <v>0</v>
      </c>
      <c r="I528">
        <v>0</v>
      </c>
      <c r="J528">
        <v>0.81</v>
      </c>
      <c r="K528">
        <v>183.8</v>
      </c>
      <c r="L528" t="s">
        <v>29</v>
      </c>
      <c r="M528">
        <v>0.93500000000000005</v>
      </c>
      <c r="N528">
        <v>12.71</v>
      </c>
      <c r="O528">
        <v>74.94</v>
      </c>
      <c r="P528">
        <v>26.89</v>
      </c>
      <c r="Q528">
        <v>0</v>
      </c>
      <c r="R528">
        <v>0</v>
      </c>
      <c r="S528">
        <v>0</v>
      </c>
      <c r="T528">
        <v>0.72699999999999998</v>
      </c>
      <c r="U528">
        <v>205.3</v>
      </c>
      <c r="V528">
        <v>1.0069999999999999</v>
      </c>
      <c r="W528">
        <v>2.653</v>
      </c>
      <c r="X528">
        <v>101.8</v>
      </c>
      <c r="Y528">
        <v>26.65</v>
      </c>
    </row>
    <row r="529" spans="3:27" x14ac:dyDescent="0.25">
      <c r="C529" s="28">
        <f t="shared" si="8"/>
        <v>44218.833333332062</v>
      </c>
      <c r="D529" s="1">
        <v>525</v>
      </c>
      <c r="E529">
        <v>76.489999999999995</v>
      </c>
      <c r="F529">
        <v>25.58</v>
      </c>
      <c r="G529">
        <v>0</v>
      </c>
      <c r="H529">
        <v>0</v>
      </c>
      <c r="I529">
        <v>0</v>
      </c>
      <c r="J529">
        <v>0.45800000000000002</v>
      </c>
      <c r="K529">
        <v>150.4</v>
      </c>
      <c r="L529" t="s">
        <v>29</v>
      </c>
      <c r="M529">
        <v>0.93500000000000005</v>
      </c>
      <c r="N529">
        <v>12.66</v>
      </c>
      <c r="O529">
        <v>82.1</v>
      </c>
      <c r="P529">
        <v>25.59</v>
      </c>
      <c r="Q529">
        <v>0</v>
      </c>
      <c r="R529">
        <v>0</v>
      </c>
      <c r="S529">
        <v>0</v>
      </c>
      <c r="T529">
        <v>0.63300000000000001</v>
      </c>
      <c r="U529">
        <v>136.9</v>
      </c>
      <c r="V529">
        <v>0.78800000000000003</v>
      </c>
      <c r="W529">
        <v>2.69</v>
      </c>
      <c r="X529">
        <v>101.9</v>
      </c>
      <c r="Y529">
        <v>25.82</v>
      </c>
    </row>
    <row r="530" spans="3:27" x14ac:dyDescent="0.25">
      <c r="C530" s="28">
        <f t="shared" si="8"/>
        <v>44218.874999998727</v>
      </c>
      <c r="D530" s="1">
        <v>526</v>
      </c>
      <c r="E530">
        <v>83.7</v>
      </c>
      <c r="F530">
        <v>24.31</v>
      </c>
      <c r="G530">
        <v>0</v>
      </c>
      <c r="H530">
        <v>0</v>
      </c>
      <c r="I530">
        <v>0</v>
      </c>
      <c r="J530">
        <v>0.34899999999999998</v>
      </c>
      <c r="K530">
        <v>79.61</v>
      </c>
      <c r="L530" t="s">
        <v>29</v>
      </c>
      <c r="M530">
        <v>0.93500000000000005</v>
      </c>
      <c r="N530">
        <v>12.64</v>
      </c>
      <c r="O530">
        <v>89</v>
      </c>
      <c r="P530">
        <v>24.35</v>
      </c>
      <c r="Q530">
        <v>0</v>
      </c>
      <c r="R530">
        <v>0</v>
      </c>
      <c r="S530">
        <v>0</v>
      </c>
      <c r="T530">
        <v>0.66800000000000004</v>
      </c>
      <c r="U530">
        <v>65.16</v>
      </c>
      <c r="V530">
        <v>0.76900000000000002</v>
      </c>
      <c r="W530">
        <v>2.7109999999999999</v>
      </c>
      <c r="X530">
        <v>101.9</v>
      </c>
      <c r="Y530">
        <v>24.44</v>
      </c>
    </row>
    <row r="531" spans="3:27" x14ac:dyDescent="0.25">
      <c r="C531" s="28">
        <f t="shared" si="8"/>
        <v>44218.916666665391</v>
      </c>
      <c r="D531" s="1">
        <v>527</v>
      </c>
      <c r="E531">
        <v>81.2</v>
      </c>
      <c r="F531">
        <v>24.68</v>
      </c>
      <c r="G531">
        <v>0</v>
      </c>
      <c r="H531">
        <v>0</v>
      </c>
      <c r="I531">
        <v>7.0000000000000007E-2</v>
      </c>
      <c r="J531">
        <v>1.4279999999999999</v>
      </c>
      <c r="K531">
        <v>89.1</v>
      </c>
      <c r="L531" t="s">
        <v>29</v>
      </c>
      <c r="M531">
        <v>0.93500000000000005</v>
      </c>
      <c r="N531">
        <v>12.63</v>
      </c>
      <c r="O531">
        <v>90.2</v>
      </c>
      <c r="P531">
        <v>24.31</v>
      </c>
      <c r="Q531">
        <v>0</v>
      </c>
      <c r="R531">
        <v>0</v>
      </c>
      <c r="S531">
        <v>0</v>
      </c>
      <c r="T531">
        <v>1.091</v>
      </c>
      <c r="U531">
        <v>85</v>
      </c>
      <c r="V531">
        <v>1.3420000000000001</v>
      </c>
      <c r="W531">
        <v>2.7320000000000002</v>
      </c>
      <c r="X531">
        <v>102</v>
      </c>
      <c r="Y531">
        <v>24.2</v>
      </c>
    </row>
    <row r="532" spans="3:27" x14ac:dyDescent="0.25">
      <c r="C532" s="28">
        <f t="shared" si="8"/>
        <v>44218.958333332055</v>
      </c>
      <c r="D532" s="1">
        <v>528</v>
      </c>
      <c r="E532">
        <v>91.6</v>
      </c>
      <c r="F532">
        <v>23.79</v>
      </c>
      <c r="G532">
        <v>0</v>
      </c>
      <c r="H532">
        <v>0</v>
      </c>
      <c r="I532">
        <v>0</v>
      </c>
      <c r="J532">
        <v>1.31</v>
      </c>
      <c r="K532">
        <v>77.58</v>
      </c>
      <c r="L532" t="s">
        <v>29</v>
      </c>
      <c r="M532">
        <v>0.93500000000000005</v>
      </c>
      <c r="N532">
        <v>12.61</v>
      </c>
      <c r="O532">
        <v>97.5</v>
      </c>
      <c r="P532">
        <v>23.71</v>
      </c>
      <c r="Q532">
        <v>0</v>
      </c>
      <c r="R532">
        <v>0</v>
      </c>
      <c r="S532">
        <v>0</v>
      </c>
      <c r="T532">
        <v>1.206</v>
      </c>
      <c r="U532">
        <v>65.48</v>
      </c>
      <c r="V532">
        <v>1.4550000000000001</v>
      </c>
      <c r="W532">
        <v>2.8540000000000001</v>
      </c>
      <c r="X532">
        <v>102</v>
      </c>
      <c r="Y532">
        <v>23.53</v>
      </c>
      <c r="Z532" s="84">
        <f>SUM(G509:G532)/1025</f>
        <v>4.9780195121951216</v>
      </c>
      <c r="AA532" s="84">
        <f>SUM(Q509:Q532)/1025</f>
        <v>4.3220292682926829</v>
      </c>
    </row>
    <row r="533" spans="3:27" x14ac:dyDescent="0.25">
      <c r="C533" s="28">
        <f t="shared" si="8"/>
        <v>44218.999999998719</v>
      </c>
      <c r="D533" s="1">
        <v>529</v>
      </c>
      <c r="E533">
        <v>89</v>
      </c>
      <c r="F533">
        <v>23.96</v>
      </c>
      <c r="G533">
        <v>0</v>
      </c>
      <c r="H533">
        <v>0</v>
      </c>
      <c r="I533">
        <v>0</v>
      </c>
      <c r="J533">
        <v>1.1259999999999999</v>
      </c>
      <c r="K533">
        <v>79.09</v>
      </c>
      <c r="L533" t="s">
        <v>29</v>
      </c>
      <c r="M533">
        <v>0.93400000000000005</v>
      </c>
      <c r="N533">
        <v>12.6</v>
      </c>
      <c r="O533">
        <v>95.8</v>
      </c>
      <c r="P533">
        <v>23.99</v>
      </c>
      <c r="Q533">
        <v>0</v>
      </c>
      <c r="R533">
        <v>0</v>
      </c>
      <c r="S533">
        <v>0</v>
      </c>
      <c r="T533">
        <v>1.052</v>
      </c>
      <c r="U533">
        <v>67.38</v>
      </c>
      <c r="V533">
        <v>1.262</v>
      </c>
      <c r="W533">
        <v>2.8540000000000001</v>
      </c>
      <c r="X533">
        <v>102</v>
      </c>
      <c r="Y533">
        <v>23.75</v>
      </c>
    </row>
    <row r="534" spans="3:27" x14ac:dyDescent="0.25">
      <c r="C534" s="28">
        <f t="shared" si="8"/>
        <v>44219.041666665384</v>
      </c>
      <c r="D534" s="1">
        <v>530</v>
      </c>
      <c r="E534">
        <v>93.3</v>
      </c>
      <c r="F534">
        <v>22.97</v>
      </c>
      <c r="G534">
        <v>0</v>
      </c>
      <c r="H534">
        <v>0</v>
      </c>
      <c r="I534">
        <v>0</v>
      </c>
      <c r="J534">
        <v>0.13</v>
      </c>
      <c r="K534">
        <v>115</v>
      </c>
      <c r="L534" t="s">
        <v>29</v>
      </c>
      <c r="M534">
        <v>0.93400000000000005</v>
      </c>
      <c r="N534">
        <v>12.59</v>
      </c>
      <c r="O534">
        <v>98.8</v>
      </c>
      <c r="P534">
        <v>22.96</v>
      </c>
      <c r="Q534">
        <v>0</v>
      </c>
      <c r="R534">
        <v>0</v>
      </c>
      <c r="S534">
        <v>0</v>
      </c>
      <c r="T534">
        <v>0.64700000000000002</v>
      </c>
      <c r="U534">
        <v>104.4</v>
      </c>
      <c r="V534">
        <v>0.753</v>
      </c>
      <c r="W534">
        <v>2.7669999999999999</v>
      </c>
      <c r="X534">
        <v>102</v>
      </c>
      <c r="Y534">
        <v>22.98</v>
      </c>
    </row>
    <row r="535" spans="3:27" x14ac:dyDescent="0.25">
      <c r="C535" s="28">
        <f t="shared" si="8"/>
        <v>44219.083333332048</v>
      </c>
      <c r="D535" s="1">
        <v>531</v>
      </c>
      <c r="E535">
        <v>95.7</v>
      </c>
      <c r="F535">
        <v>22.03</v>
      </c>
      <c r="G535">
        <v>0</v>
      </c>
      <c r="H535">
        <v>0</v>
      </c>
      <c r="I535">
        <v>0</v>
      </c>
      <c r="J535">
        <v>0.48499999999999999</v>
      </c>
      <c r="K535">
        <v>103.7</v>
      </c>
      <c r="L535" t="s">
        <v>29</v>
      </c>
      <c r="M535">
        <v>0.93400000000000005</v>
      </c>
      <c r="N535">
        <v>12.58</v>
      </c>
      <c r="O535">
        <v>99.9</v>
      </c>
      <c r="P535">
        <v>22.03</v>
      </c>
      <c r="Q535">
        <v>0</v>
      </c>
      <c r="R535">
        <v>0</v>
      </c>
      <c r="S535">
        <v>0</v>
      </c>
      <c r="T535">
        <v>0.74399999999999999</v>
      </c>
      <c r="U535">
        <v>83</v>
      </c>
      <c r="V535">
        <v>0.86599999999999999</v>
      </c>
      <c r="W535">
        <v>2.6459999999999999</v>
      </c>
      <c r="X535">
        <v>101.9</v>
      </c>
      <c r="Y535">
        <v>21.92</v>
      </c>
    </row>
    <row r="536" spans="3:27" x14ac:dyDescent="0.25">
      <c r="C536" s="28">
        <f t="shared" si="8"/>
        <v>44219.124999998712</v>
      </c>
      <c r="D536" s="1">
        <v>532</v>
      </c>
      <c r="E536">
        <v>95.7</v>
      </c>
      <c r="F536">
        <v>21.61</v>
      </c>
      <c r="G536">
        <v>0</v>
      </c>
      <c r="H536">
        <v>0</v>
      </c>
      <c r="I536">
        <v>0</v>
      </c>
      <c r="J536">
        <v>0</v>
      </c>
      <c r="K536">
        <v>87.4</v>
      </c>
      <c r="L536" t="s">
        <v>29</v>
      </c>
      <c r="M536">
        <v>0.93400000000000005</v>
      </c>
      <c r="N536">
        <v>12.56</v>
      </c>
      <c r="O536">
        <v>100</v>
      </c>
      <c r="P536">
        <v>21.56</v>
      </c>
      <c r="Q536">
        <v>0</v>
      </c>
      <c r="R536">
        <v>0</v>
      </c>
      <c r="S536">
        <v>0</v>
      </c>
      <c r="T536">
        <v>0.69099999999999995</v>
      </c>
      <c r="U536">
        <v>57.29</v>
      </c>
      <c r="V536">
        <v>0.79300000000000004</v>
      </c>
      <c r="W536">
        <v>2.573</v>
      </c>
      <c r="X536">
        <v>101.8</v>
      </c>
      <c r="Y536">
        <v>21.44</v>
      </c>
    </row>
    <row r="537" spans="3:27" x14ac:dyDescent="0.25">
      <c r="C537" s="28">
        <f t="shared" si="8"/>
        <v>44219.166666665376</v>
      </c>
      <c r="D537" s="1">
        <v>533</v>
      </c>
      <c r="E537">
        <v>95.8</v>
      </c>
      <c r="F537">
        <v>21.39</v>
      </c>
      <c r="G537">
        <v>0</v>
      </c>
      <c r="H537">
        <v>0</v>
      </c>
      <c r="I537">
        <v>0</v>
      </c>
      <c r="J537">
        <v>0.43099999999999999</v>
      </c>
      <c r="K537">
        <v>70.52</v>
      </c>
      <c r="L537" t="s">
        <v>29</v>
      </c>
      <c r="M537">
        <v>0.93300000000000005</v>
      </c>
      <c r="N537">
        <v>12.54</v>
      </c>
      <c r="O537">
        <v>100</v>
      </c>
      <c r="P537">
        <v>21.41</v>
      </c>
      <c r="Q537">
        <v>0</v>
      </c>
      <c r="R537">
        <v>0</v>
      </c>
      <c r="S537">
        <v>0</v>
      </c>
      <c r="T537">
        <v>1.363</v>
      </c>
      <c r="U537">
        <v>50.16</v>
      </c>
      <c r="V537">
        <v>1.5489999999999999</v>
      </c>
      <c r="W537">
        <v>2.548</v>
      </c>
      <c r="X537">
        <v>101.8</v>
      </c>
      <c r="Y537">
        <v>21.09</v>
      </c>
    </row>
    <row r="538" spans="3:27" x14ac:dyDescent="0.25">
      <c r="C538" s="28">
        <f t="shared" si="8"/>
        <v>44219.208333332041</v>
      </c>
      <c r="D538" s="1">
        <v>534</v>
      </c>
      <c r="E538">
        <v>95.4</v>
      </c>
      <c r="F538">
        <v>21.06</v>
      </c>
      <c r="G538">
        <v>0</v>
      </c>
      <c r="H538">
        <v>0</v>
      </c>
      <c r="I538">
        <v>0</v>
      </c>
      <c r="J538">
        <v>0</v>
      </c>
      <c r="K538">
        <v>70.709999999999994</v>
      </c>
      <c r="L538" t="s">
        <v>29</v>
      </c>
      <c r="M538">
        <v>0.93300000000000005</v>
      </c>
      <c r="N538">
        <v>12.52</v>
      </c>
      <c r="O538">
        <v>100</v>
      </c>
      <c r="P538">
        <v>21</v>
      </c>
      <c r="Q538">
        <v>0</v>
      </c>
      <c r="R538">
        <v>0</v>
      </c>
      <c r="S538">
        <v>0</v>
      </c>
      <c r="T538">
        <v>1.0429999999999999</v>
      </c>
      <c r="U538">
        <v>23.78</v>
      </c>
      <c r="V538">
        <v>1.1439999999999999</v>
      </c>
      <c r="W538">
        <v>2.4849999999999999</v>
      </c>
      <c r="X538">
        <v>101.8</v>
      </c>
      <c r="Y538">
        <v>20.82</v>
      </c>
    </row>
    <row r="539" spans="3:27" x14ac:dyDescent="0.25">
      <c r="C539" s="28">
        <f t="shared" si="8"/>
        <v>44219.249999998705</v>
      </c>
      <c r="D539" s="1">
        <v>535</v>
      </c>
      <c r="E539">
        <v>96.5</v>
      </c>
      <c r="F539">
        <v>20.83</v>
      </c>
      <c r="G539">
        <v>0</v>
      </c>
      <c r="H539">
        <v>0</v>
      </c>
      <c r="I539">
        <v>0</v>
      </c>
      <c r="J539">
        <v>0.373</v>
      </c>
      <c r="K539">
        <v>69.62</v>
      </c>
      <c r="L539" t="s">
        <v>29</v>
      </c>
      <c r="M539">
        <v>0.93200000000000005</v>
      </c>
      <c r="N539">
        <v>12.5</v>
      </c>
      <c r="O539">
        <v>100</v>
      </c>
      <c r="P539">
        <v>20.86</v>
      </c>
      <c r="Q539">
        <v>0</v>
      </c>
      <c r="R539">
        <v>0</v>
      </c>
      <c r="S539">
        <v>0</v>
      </c>
      <c r="T539">
        <v>1.4950000000000001</v>
      </c>
      <c r="U539">
        <v>38.15</v>
      </c>
      <c r="V539">
        <v>1.677</v>
      </c>
      <c r="W539">
        <v>2.464</v>
      </c>
      <c r="X539">
        <v>101.9</v>
      </c>
      <c r="Y539">
        <v>20.54</v>
      </c>
    </row>
    <row r="540" spans="3:27" x14ac:dyDescent="0.25">
      <c r="C540" s="28">
        <f t="shared" si="8"/>
        <v>44219.291666665369</v>
      </c>
      <c r="D540" s="1">
        <v>536</v>
      </c>
      <c r="E540">
        <v>95.5</v>
      </c>
      <c r="F540">
        <v>20.84</v>
      </c>
      <c r="G540">
        <v>21.52</v>
      </c>
      <c r="H540">
        <v>6.4556570000000001E-3</v>
      </c>
      <c r="I540">
        <v>0</v>
      </c>
      <c r="J540">
        <v>4.1000000000000002E-2</v>
      </c>
      <c r="K540">
        <v>113.8</v>
      </c>
      <c r="L540" t="s">
        <v>29</v>
      </c>
      <c r="M540">
        <v>0.93200000000000005</v>
      </c>
      <c r="N540">
        <v>12.51</v>
      </c>
      <c r="O540">
        <v>100</v>
      </c>
      <c r="P540">
        <v>20.73</v>
      </c>
      <c r="Q540">
        <v>11.27</v>
      </c>
      <c r="R540"/>
      <c r="S540">
        <v>0</v>
      </c>
      <c r="T540">
        <v>1.3069999999999999</v>
      </c>
      <c r="U540">
        <v>77.25</v>
      </c>
      <c r="V540">
        <v>1.397</v>
      </c>
      <c r="W540">
        <v>2.444</v>
      </c>
      <c r="X540">
        <v>101.9</v>
      </c>
      <c r="Y540">
        <v>20.53</v>
      </c>
    </row>
    <row r="541" spans="3:27" x14ac:dyDescent="0.25">
      <c r="C541" s="28">
        <f t="shared" si="8"/>
        <v>44219.333333332033</v>
      </c>
      <c r="D541" s="1">
        <v>537</v>
      </c>
      <c r="E541">
        <v>87.6</v>
      </c>
      <c r="F541">
        <v>23.33</v>
      </c>
      <c r="G541">
        <v>174.8</v>
      </c>
      <c r="H541">
        <v>5.2434950000000001E-2</v>
      </c>
      <c r="I541">
        <v>0</v>
      </c>
      <c r="J541">
        <v>3.9E-2</v>
      </c>
      <c r="K541">
        <v>54.03</v>
      </c>
      <c r="L541" t="s">
        <v>29</v>
      </c>
      <c r="M541">
        <v>0.93100000000000005</v>
      </c>
      <c r="N541">
        <v>13.12</v>
      </c>
      <c r="O541">
        <v>99.8</v>
      </c>
      <c r="P541">
        <v>22.49</v>
      </c>
      <c r="Q541">
        <v>136.9</v>
      </c>
      <c r="R541"/>
      <c r="S541">
        <v>0</v>
      </c>
      <c r="T541">
        <v>1.665</v>
      </c>
      <c r="U541">
        <v>18.010000000000002</v>
      </c>
      <c r="V541">
        <v>1.8069999999999999</v>
      </c>
      <c r="W541">
        <v>2.718</v>
      </c>
      <c r="X541">
        <v>102</v>
      </c>
      <c r="Y541">
        <v>23.1</v>
      </c>
    </row>
    <row r="542" spans="3:27" x14ac:dyDescent="0.25">
      <c r="C542" s="28">
        <f t="shared" si="8"/>
        <v>44219.374999998698</v>
      </c>
      <c r="D542" s="1">
        <v>538</v>
      </c>
      <c r="E542">
        <v>74.09</v>
      </c>
      <c r="F542">
        <v>27.29</v>
      </c>
      <c r="G542">
        <v>365.1</v>
      </c>
      <c r="H542">
        <v>0.1095409</v>
      </c>
      <c r="I542">
        <v>0</v>
      </c>
      <c r="J542">
        <v>0.432</v>
      </c>
      <c r="K542">
        <v>106.9</v>
      </c>
      <c r="L542" t="s">
        <v>29</v>
      </c>
      <c r="M542">
        <v>0.93100000000000005</v>
      </c>
      <c r="N542">
        <v>13.15</v>
      </c>
      <c r="O542">
        <v>92.8</v>
      </c>
      <c r="P542">
        <v>26.13</v>
      </c>
      <c r="Q542">
        <v>307</v>
      </c>
      <c r="R542"/>
      <c r="S542">
        <v>0</v>
      </c>
      <c r="T542">
        <v>1.5940000000000001</v>
      </c>
      <c r="U542">
        <v>83.5</v>
      </c>
      <c r="V542">
        <v>1.845</v>
      </c>
      <c r="W542">
        <v>3.1419999999999999</v>
      </c>
      <c r="X542">
        <v>102</v>
      </c>
      <c r="Y542">
        <v>28.65</v>
      </c>
    </row>
    <row r="543" spans="3:27" x14ac:dyDescent="0.25">
      <c r="C543" s="28">
        <f t="shared" si="8"/>
        <v>44219.416666665362</v>
      </c>
      <c r="D543" s="1">
        <v>539</v>
      </c>
      <c r="E543">
        <v>70.430000000000007</v>
      </c>
      <c r="F543">
        <v>27.85</v>
      </c>
      <c r="G543">
        <v>546</v>
      </c>
      <c r="H543">
        <v>0.16379869999999999</v>
      </c>
      <c r="I543">
        <v>0</v>
      </c>
      <c r="J543">
        <v>1.909</v>
      </c>
      <c r="K543">
        <v>261.3</v>
      </c>
      <c r="L543" t="s">
        <v>29</v>
      </c>
      <c r="M543">
        <v>0.93100000000000005</v>
      </c>
      <c r="N543">
        <v>13.09</v>
      </c>
      <c r="O543">
        <v>87</v>
      </c>
      <c r="P543">
        <v>26.91</v>
      </c>
      <c r="Q543">
        <v>476.4</v>
      </c>
      <c r="R543"/>
      <c r="S543">
        <v>0</v>
      </c>
      <c r="T543">
        <v>1.9219999999999999</v>
      </c>
      <c r="U543">
        <v>309</v>
      </c>
      <c r="V543">
        <v>2.383</v>
      </c>
      <c r="W543">
        <v>3.08</v>
      </c>
      <c r="X543">
        <v>102</v>
      </c>
      <c r="Y543">
        <v>30.85</v>
      </c>
    </row>
    <row r="544" spans="3:27" x14ac:dyDescent="0.25">
      <c r="C544" s="28">
        <f t="shared" si="8"/>
        <v>44219.458333332026</v>
      </c>
      <c r="D544" s="1">
        <v>540</v>
      </c>
      <c r="E544">
        <v>72.099999999999994</v>
      </c>
      <c r="F544">
        <v>27.61</v>
      </c>
      <c r="G544">
        <v>672.8</v>
      </c>
      <c r="H544">
        <v>0.20183390000000001</v>
      </c>
      <c r="I544">
        <v>0</v>
      </c>
      <c r="J544">
        <v>2.6720000000000002</v>
      </c>
      <c r="K544">
        <v>253.3</v>
      </c>
      <c r="L544" t="s">
        <v>29</v>
      </c>
      <c r="M544">
        <v>0.93</v>
      </c>
      <c r="N544">
        <v>13.06</v>
      </c>
      <c r="O544">
        <v>85.2</v>
      </c>
      <c r="P544">
        <v>27.11</v>
      </c>
      <c r="Q544">
        <v>604.6</v>
      </c>
      <c r="R544"/>
      <c r="S544">
        <v>0</v>
      </c>
      <c r="T544">
        <v>2.5739999999999998</v>
      </c>
      <c r="U544">
        <v>293.7</v>
      </c>
      <c r="V544">
        <v>3.2290000000000001</v>
      </c>
      <c r="W544">
        <v>3.056</v>
      </c>
      <c r="X544">
        <v>102</v>
      </c>
      <c r="Y544">
        <v>30.66</v>
      </c>
    </row>
    <row r="545" spans="3:27" x14ac:dyDescent="0.25">
      <c r="C545" s="28">
        <f t="shared" si="8"/>
        <v>44219.49999999869</v>
      </c>
      <c r="D545" s="1">
        <v>541</v>
      </c>
      <c r="E545">
        <v>66.69</v>
      </c>
      <c r="F545">
        <v>28.19</v>
      </c>
      <c r="G545">
        <v>735.6</v>
      </c>
      <c r="H545">
        <v>0.220666</v>
      </c>
      <c r="I545">
        <v>0</v>
      </c>
      <c r="J545">
        <v>3.0209999999999999</v>
      </c>
      <c r="K545">
        <v>247.4</v>
      </c>
      <c r="L545" t="s">
        <v>29</v>
      </c>
      <c r="M545">
        <v>0.93</v>
      </c>
      <c r="N545">
        <v>13.05</v>
      </c>
      <c r="O545">
        <v>78.05</v>
      </c>
      <c r="P545">
        <v>27.87</v>
      </c>
      <c r="Q545">
        <v>673.8</v>
      </c>
      <c r="R545"/>
      <c r="S545">
        <v>0</v>
      </c>
      <c r="T545">
        <v>2.851</v>
      </c>
      <c r="U545">
        <v>287.39999999999998</v>
      </c>
      <c r="V545">
        <v>3.6659999999999999</v>
      </c>
      <c r="W545">
        <v>2.94</v>
      </c>
      <c r="X545">
        <v>101.9</v>
      </c>
      <c r="Y545">
        <v>30.92</v>
      </c>
    </row>
    <row r="546" spans="3:27" x14ac:dyDescent="0.25">
      <c r="C546" s="28">
        <f t="shared" si="8"/>
        <v>44219.541666665355</v>
      </c>
      <c r="D546" s="1">
        <v>542</v>
      </c>
      <c r="E546">
        <v>61.89</v>
      </c>
      <c r="F546">
        <v>29.12</v>
      </c>
      <c r="G546">
        <v>737</v>
      </c>
      <c r="H546">
        <v>0.22111410000000001</v>
      </c>
      <c r="I546">
        <v>0</v>
      </c>
      <c r="J546">
        <v>3.2130000000000001</v>
      </c>
      <c r="K546">
        <v>262.60000000000002</v>
      </c>
      <c r="L546" t="s">
        <v>29</v>
      </c>
      <c r="M546">
        <v>0.93</v>
      </c>
      <c r="N546">
        <v>13.04</v>
      </c>
      <c r="O546">
        <v>73.75</v>
      </c>
      <c r="P546">
        <v>28.62</v>
      </c>
      <c r="Q546">
        <v>680.9</v>
      </c>
      <c r="R546"/>
      <c r="S546">
        <v>0</v>
      </c>
      <c r="T546">
        <v>3.161</v>
      </c>
      <c r="U546">
        <v>299.89999999999998</v>
      </c>
      <c r="V546">
        <v>3.98</v>
      </c>
      <c r="W546">
        <v>2.8839999999999999</v>
      </c>
      <c r="X546">
        <v>101.8</v>
      </c>
      <c r="Y546">
        <v>31.28</v>
      </c>
    </row>
    <row r="547" spans="3:27" x14ac:dyDescent="0.25">
      <c r="C547" s="28">
        <f t="shared" si="8"/>
        <v>44219.583333332019</v>
      </c>
      <c r="D547" s="1">
        <v>543</v>
      </c>
      <c r="E547">
        <v>57.7</v>
      </c>
      <c r="F547">
        <v>29.98</v>
      </c>
      <c r="G547">
        <v>665.6</v>
      </c>
      <c r="H547">
        <v>0.19966780000000001</v>
      </c>
      <c r="I547">
        <v>0</v>
      </c>
      <c r="J547">
        <v>2.8330000000000002</v>
      </c>
      <c r="K547">
        <v>270.60000000000002</v>
      </c>
      <c r="L547" t="s">
        <v>29</v>
      </c>
      <c r="M547">
        <v>0.93100000000000005</v>
      </c>
      <c r="N547">
        <v>13.04</v>
      </c>
      <c r="O547">
        <v>69.77</v>
      </c>
      <c r="P547">
        <v>29.2</v>
      </c>
      <c r="Q547">
        <v>614.1</v>
      </c>
      <c r="R547"/>
      <c r="S547">
        <v>0</v>
      </c>
      <c r="T547">
        <v>2.8849999999999998</v>
      </c>
      <c r="U547">
        <v>318.39999999999998</v>
      </c>
      <c r="V547">
        <v>3.5990000000000002</v>
      </c>
      <c r="W547">
        <v>2.8220000000000001</v>
      </c>
      <c r="X547">
        <v>101.7</v>
      </c>
      <c r="Y547">
        <v>31.74</v>
      </c>
    </row>
    <row r="548" spans="3:27" x14ac:dyDescent="0.25">
      <c r="C548" s="28">
        <f t="shared" si="8"/>
        <v>44219.624999998683</v>
      </c>
      <c r="D548" s="1">
        <v>544</v>
      </c>
      <c r="E548">
        <v>57.69</v>
      </c>
      <c r="F548">
        <v>29.86</v>
      </c>
      <c r="G548">
        <v>544.20000000000005</v>
      </c>
      <c r="H548">
        <v>0.16326979999999999</v>
      </c>
      <c r="I548">
        <v>0</v>
      </c>
      <c r="J548">
        <v>2.375</v>
      </c>
      <c r="K548">
        <v>258.7</v>
      </c>
      <c r="L548" t="s">
        <v>29</v>
      </c>
      <c r="M548">
        <v>0.93200000000000005</v>
      </c>
      <c r="N548">
        <v>13.03</v>
      </c>
      <c r="O548">
        <v>69.3</v>
      </c>
      <c r="P548">
        <v>29.14</v>
      </c>
      <c r="Q548">
        <v>496.6</v>
      </c>
      <c r="R548"/>
      <c r="S548">
        <v>0</v>
      </c>
      <c r="T548">
        <v>2.3530000000000002</v>
      </c>
      <c r="U548">
        <v>303.3</v>
      </c>
      <c r="V548">
        <v>3.0169999999999999</v>
      </c>
      <c r="W548">
        <v>2.802</v>
      </c>
      <c r="X548">
        <v>101.6</v>
      </c>
      <c r="Y548">
        <v>32</v>
      </c>
    </row>
    <row r="549" spans="3:27" x14ac:dyDescent="0.25">
      <c r="C549" s="28">
        <f t="shared" si="8"/>
        <v>44219.666666665347</v>
      </c>
      <c r="D549" s="1">
        <v>545</v>
      </c>
      <c r="E549">
        <v>58.02</v>
      </c>
      <c r="F549">
        <v>29.74</v>
      </c>
      <c r="G549">
        <v>372.3</v>
      </c>
      <c r="H549">
        <v>0.11170049999999999</v>
      </c>
      <c r="I549">
        <v>0</v>
      </c>
      <c r="J549">
        <v>2.282</v>
      </c>
      <c r="K549">
        <v>262.60000000000002</v>
      </c>
      <c r="L549" t="s">
        <v>29</v>
      </c>
      <c r="M549">
        <v>0.93300000000000005</v>
      </c>
      <c r="N549">
        <v>13.03</v>
      </c>
      <c r="O549">
        <v>69.34</v>
      </c>
      <c r="P549">
        <v>29.01</v>
      </c>
      <c r="Q549">
        <v>332.6</v>
      </c>
      <c r="R549"/>
      <c r="S549">
        <v>0</v>
      </c>
      <c r="T549">
        <v>2.2709999999999999</v>
      </c>
      <c r="U549">
        <v>305.5</v>
      </c>
      <c r="V549">
        <v>2.8319999999999999</v>
      </c>
      <c r="W549">
        <v>2.7770000000000001</v>
      </c>
      <c r="X549">
        <v>101.6</v>
      </c>
      <c r="Y549">
        <v>31.48</v>
      </c>
    </row>
    <row r="550" spans="3:27" x14ac:dyDescent="0.25">
      <c r="C550" s="28">
        <f t="shared" si="8"/>
        <v>44219.708333332012</v>
      </c>
      <c r="D550" s="1">
        <v>546</v>
      </c>
      <c r="E550">
        <v>58.51</v>
      </c>
      <c r="F550">
        <v>29.93</v>
      </c>
      <c r="G550">
        <v>179.5</v>
      </c>
      <c r="H550">
        <v>5.3841970000000003E-2</v>
      </c>
      <c r="I550">
        <v>0</v>
      </c>
      <c r="J550">
        <v>1.4239999999999999</v>
      </c>
      <c r="K550">
        <v>282.10000000000002</v>
      </c>
      <c r="L550" t="s">
        <v>29</v>
      </c>
      <c r="M550">
        <v>0.93400000000000005</v>
      </c>
      <c r="N550">
        <v>13.04</v>
      </c>
      <c r="O550">
        <v>69.400000000000006</v>
      </c>
      <c r="P550">
        <v>29</v>
      </c>
      <c r="Q550">
        <v>156.30000000000001</v>
      </c>
      <c r="R550"/>
      <c r="S550">
        <v>0</v>
      </c>
      <c r="T550">
        <v>1.554</v>
      </c>
      <c r="U550">
        <v>328.8</v>
      </c>
      <c r="V550">
        <v>1.9179999999999999</v>
      </c>
      <c r="W550">
        <v>2.7749999999999999</v>
      </c>
      <c r="X550">
        <v>101.7</v>
      </c>
      <c r="Y550">
        <v>30.81</v>
      </c>
    </row>
    <row r="551" spans="3:27" x14ac:dyDescent="0.25">
      <c r="C551" s="28">
        <f t="shared" si="8"/>
        <v>44219.749999998676</v>
      </c>
      <c r="D551" s="1">
        <v>547</v>
      </c>
      <c r="E551">
        <v>69.900000000000006</v>
      </c>
      <c r="F551">
        <v>27.46</v>
      </c>
      <c r="G551">
        <v>19.760000000000002</v>
      </c>
      <c r="H551">
        <v>5.9289169999999997E-3</v>
      </c>
      <c r="I551">
        <v>0</v>
      </c>
      <c r="J551">
        <v>0.434</v>
      </c>
      <c r="K551">
        <v>235</v>
      </c>
      <c r="L551" t="s">
        <v>29</v>
      </c>
      <c r="M551">
        <v>0.93400000000000005</v>
      </c>
      <c r="N551">
        <v>12.93</v>
      </c>
      <c r="O551">
        <v>76.099999999999994</v>
      </c>
      <c r="P551">
        <v>27.44</v>
      </c>
      <c r="Q551">
        <v>18.47</v>
      </c>
      <c r="R551"/>
      <c r="S551">
        <v>0</v>
      </c>
      <c r="T551">
        <v>0.66400000000000003</v>
      </c>
      <c r="U551">
        <v>293.5</v>
      </c>
      <c r="V551">
        <v>0.81399999999999995</v>
      </c>
      <c r="W551">
        <v>2.7829999999999999</v>
      </c>
      <c r="X551">
        <v>101.7</v>
      </c>
      <c r="Y551">
        <v>28.42</v>
      </c>
    </row>
    <row r="552" spans="3:27" x14ac:dyDescent="0.25">
      <c r="C552" s="28">
        <f t="shared" si="8"/>
        <v>44219.79166666534</v>
      </c>
      <c r="D552" s="1">
        <v>548</v>
      </c>
      <c r="E552">
        <v>77.069999999999993</v>
      </c>
      <c r="F552">
        <v>24.81</v>
      </c>
      <c r="G552">
        <v>0</v>
      </c>
      <c r="H552">
        <v>0</v>
      </c>
      <c r="I552">
        <v>0</v>
      </c>
      <c r="J552">
        <v>0.55300000000000005</v>
      </c>
      <c r="K552">
        <v>116.9</v>
      </c>
      <c r="L552" t="s">
        <v>29</v>
      </c>
      <c r="M552">
        <v>0.93500000000000005</v>
      </c>
      <c r="N552">
        <v>12.72</v>
      </c>
      <c r="O552">
        <v>83</v>
      </c>
      <c r="P552">
        <v>24.84</v>
      </c>
      <c r="Q552">
        <v>0</v>
      </c>
      <c r="R552">
        <v>0</v>
      </c>
      <c r="S552">
        <v>0</v>
      </c>
      <c r="T552">
        <v>0.64200000000000002</v>
      </c>
      <c r="U552">
        <v>74.25</v>
      </c>
      <c r="V552">
        <v>0.78900000000000003</v>
      </c>
      <c r="W552">
        <v>2.5990000000000002</v>
      </c>
      <c r="X552">
        <v>101.9</v>
      </c>
      <c r="Y552">
        <v>25.06</v>
      </c>
    </row>
    <row r="553" spans="3:27" x14ac:dyDescent="0.25">
      <c r="C553" s="28">
        <f t="shared" si="8"/>
        <v>44219.833333332004</v>
      </c>
      <c r="D553" s="1">
        <v>549</v>
      </c>
      <c r="E553">
        <v>80</v>
      </c>
      <c r="F553">
        <v>24.21</v>
      </c>
      <c r="G553">
        <v>0</v>
      </c>
      <c r="H553">
        <v>0</v>
      </c>
      <c r="I553">
        <v>0</v>
      </c>
      <c r="J553">
        <v>0.372</v>
      </c>
      <c r="K553">
        <v>104.9</v>
      </c>
      <c r="L553" t="s">
        <v>29</v>
      </c>
      <c r="M553">
        <v>0.93500000000000005</v>
      </c>
      <c r="N553">
        <v>12.66</v>
      </c>
      <c r="O553">
        <v>85.9</v>
      </c>
      <c r="P553">
        <v>24.18</v>
      </c>
      <c r="Q553">
        <v>0</v>
      </c>
      <c r="R553">
        <v>0</v>
      </c>
      <c r="S553">
        <v>0</v>
      </c>
      <c r="T553">
        <v>0.95499999999999996</v>
      </c>
      <c r="U553">
        <v>48.58</v>
      </c>
      <c r="V553">
        <v>1.026</v>
      </c>
      <c r="W553">
        <v>2.589</v>
      </c>
      <c r="X553">
        <v>101.9</v>
      </c>
      <c r="Y553">
        <v>24.06</v>
      </c>
    </row>
    <row r="554" spans="3:27" x14ac:dyDescent="0.25">
      <c r="C554" s="28">
        <f t="shared" si="8"/>
        <v>44219.874999998668</v>
      </c>
      <c r="D554" s="1">
        <v>550</v>
      </c>
      <c r="E554">
        <v>83.3</v>
      </c>
      <c r="F554">
        <v>24.19</v>
      </c>
      <c r="G554">
        <v>0</v>
      </c>
      <c r="H554">
        <v>0</v>
      </c>
      <c r="I554">
        <v>0</v>
      </c>
      <c r="J554">
        <v>0.39500000000000002</v>
      </c>
      <c r="K554">
        <v>133.9</v>
      </c>
      <c r="L554" t="s">
        <v>29</v>
      </c>
      <c r="M554">
        <v>0.93500000000000005</v>
      </c>
      <c r="N554">
        <v>12.64</v>
      </c>
      <c r="O554">
        <v>89</v>
      </c>
      <c r="P554">
        <v>24.22</v>
      </c>
      <c r="Q554">
        <v>0</v>
      </c>
      <c r="R554">
        <v>0</v>
      </c>
      <c r="S554">
        <v>0</v>
      </c>
      <c r="T554">
        <v>1.105</v>
      </c>
      <c r="U554">
        <v>47.06</v>
      </c>
      <c r="V554">
        <v>1.2250000000000001</v>
      </c>
      <c r="W554">
        <v>2.6869999999999998</v>
      </c>
      <c r="X554">
        <v>102</v>
      </c>
      <c r="Y554">
        <v>23.92</v>
      </c>
    </row>
    <row r="555" spans="3:27" x14ac:dyDescent="0.25">
      <c r="C555" s="28">
        <f t="shared" si="8"/>
        <v>44219.916666665333</v>
      </c>
      <c r="D555" s="1">
        <v>551</v>
      </c>
      <c r="E555">
        <v>77.23</v>
      </c>
      <c r="F555">
        <v>25.28</v>
      </c>
      <c r="G555">
        <v>0</v>
      </c>
      <c r="H555">
        <v>0</v>
      </c>
      <c r="I555">
        <v>0</v>
      </c>
      <c r="J555">
        <v>1.1679999999999999</v>
      </c>
      <c r="K555">
        <v>98.8</v>
      </c>
      <c r="L555" t="s">
        <v>29</v>
      </c>
      <c r="M555">
        <v>0.93500000000000005</v>
      </c>
      <c r="N555">
        <v>12.63</v>
      </c>
      <c r="O555">
        <v>84.3</v>
      </c>
      <c r="P555">
        <v>25.37</v>
      </c>
      <c r="Q555">
        <v>0</v>
      </c>
      <c r="R555">
        <v>0</v>
      </c>
      <c r="S555">
        <v>0</v>
      </c>
      <c r="T555">
        <v>1.1180000000000001</v>
      </c>
      <c r="U555">
        <v>45.62</v>
      </c>
      <c r="V555">
        <v>1.3160000000000001</v>
      </c>
      <c r="W555">
        <v>2.7280000000000002</v>
      </c>
      <c r="X555">
        <v>102</v>
      </c>
      <c r="Y555">
        <v>24.93</v>
      </c>
    </row>
    <row r="556" spans="3:27" x14ac:dyDescent="0.25">
      <c r="C556" s="28">
        <f t="shared" si="8"/>
        <v>44219.958333331997</v>
      </c>
      <c r="D556" s="1">
        <v>552</v>
      </c>
      <c r="E556">
        <v>80.5</v>
      </c>
      <c r="F556">
        <v>25.03</v>
      </c>
      <c r="G556">
        <v>0</v>
      </c>
      <c r="H556">
        <v>0</v>
      </c>
      <c r="I556">
        <v>0</v>
      </c>
      <c r="J556">
        <v>0.83199999999999996</v>
      </c>
      <c r="K556">
        <v>104.3</v>
      </c>
      <c r="L556" t="s">
        <v>29</v>
      </c>
      <c r="M556">
        <v>0.93400000000000005</v>
      </c>
      <c r="N556">
        <v>12.62</v>
      </c>
      <c r="O556">
        <v>86.9</v>
      </c>
      <c r="P556">
        <v>25.11</v>
      </c>
      <c r="Q556">
        <v>0</v>
      </c>
      <c r="R556">
        <v>0</v>
      </c>
      <c r="S556">
        <v>0</v>
      </c>
      <c r="T556">
        <v>0.82</v>
      </c>
      <c r="U556">
        <v>74.5</v>
      </c>
      <c r="V556">
        <v>0.94199999999999995</v>
      </c>
      <c r="W556">
        <v>2.7690000000000001</v>
      </c>
      <c r="X556">
        <v>101.9</v>
      </c>
      <c r="Y556">
        <v>25.12</v>
      </c>
      <c r="Z556" s="84">
        <f>SUM(G533:G556)/1025</f>
        <v>4.9113951219512195</v>
      </c>
      <c r="AA556" s="84">
        <f>SUM(Q533:Q556)/1025</f>
        <v>4.3989658536585372</v>
      </c>
    </row>
    <row r="557" spans="3:27" x14ac:dyDescent="0.25">
      <c r="C557" s="28">
        <f t="shared" si="8"/>
        <v>44219.999999998661</v>
      </c>
      <c r="D557" s="1">
        <v>553</v>
      </c>
      <c r="E557">
        <v>83.9</v>
      </c>
      <c r="F557">
        <v>24.67</v>
      </c>
      <c r="G557">
        <v>0</v>
      </c>
      <c r="H557">
        <v>0</v>
      </c>
      <c r="I557">
        <v>0</v>
      </c>
      <c r="J557">
        <v>0.80900000000000005</v>
      </c>
      <c r="K557">
        <v>74.48</v>
      </c>
      <c r="L557" t="s">
        <v>29</v>
      </c>
      <c r="M557">
        <v>0.93400000000000005</v>
      </c>
      <c r="N557">
        <v>12.62</v>
      </c>
      <c r="O557">
        <v>89.9</v>
      </c>
      <c r="P557">
        <v>24.77</v>
      </c>
      <c r="Q557">
        <v>0</v>
      </c>
      <c r="R557">
        <v>0</v>
      </c>
      <c r="S557">
        <v>0</v>
      </c>
      <c r="T557">
        <v>0.90400000000000003</v>
      </c>
      <c r="U557">
        <v>49.19</v>
      </c>
      <c r="V557">
        <v>1.0149999999999999</v>
      </c>
      <c r="W557">
        <v>2.8090000000000002</v>
      </c>
      <c r="X557">
        <v>101.9</v>
      </c>
      <c r="Y557">
        <v>24.7</v>
      </c>
    </row>
    <row r="558" spans="3:27" x14ac:dyDescent="0.25">
      <c r="C558" s="28">
        <f t="shared" si="8"/>
        <v>44220.041666665325</v>
      </c>
      <c r="D558" s="1">
        <v>554</v>
      </c>
      <c r="E558">
        <v>85.1</v>
      </c>
      <c r="F558">
        <v>24.53</v>
      </c>
      <c r="G558">
        <v>0</v>
      </c>
      <c r="H558">
        <v>0</v>
      </c>
      <c r="I558">
        <v>0</v>
      </c>
      <c r="J558">
        <v>1.075</v>
      </c>
      <c r="K558">
        <v>97.8</v>
      </c>
      <c r="L558" t="s">
        <v>29</v>
      </c>
      <c r="M558">
        <v>0.93400000000000005</v>
      </c>
      <c r="N558">
        <v>12.61</v>
      </c>
      <c r="O558">
        <v>90.7</v>
      </c>
      <c r="P558">
        <v>24.64</v>
      </c>
      <c r="Q558">
        <v>0</v>
      </c>
      <c r="R558">
        <v>0</v>
      </c>
      <c r="S558">
        <v>0</v>
      </c>
      <c r="T558">
        <v>0.86899999999999999</v>
      </c>
      <c r="U558">
        <v>65.78</v>
      </c>
      <c r="V558">
        <v>1.0469999999999999</v>
      </c>
      <c r="W558">
        <v>2.8119999999999998</v>
      </c>
      <c r="X558">
        <v>101.9</v>
      </c>
      <c r="Y558">
        <v>24.59</v>
      </c>
    </row>
    <row r="559" spans="3:27" x14ac:dyDescent="0.25">
      <c r="C559" s="28">
        <f t="shared" si="8"/>
        <v>44220.08333333199</v>
      </c>
      <c r="D559" s="1">
        <v>555</v>
      </c>
      <c r="E559">
        <v>93.8</v>
      </c>
      <c r="F559">
        <v>23.28</v>
      </c>
      <c r="G559">
        <v>0</v>
      </c>
      <c r="H559">
        <v>0</v>
      </c>
      <c r="I559">
        <v>0</v>
      </c>
      <c r="J559">
        <v>0.28199999999999997</v>
      </c>
      <c r="K559">
        <v>122.6</v>
      </c>
      <c r="L559" t="s">
        <v>29</v>
      </c>
      <c r="M559">
        <v>0.93400000000000005</v>
      </c>
      <c r="N559">
        <v>12.59</v>
      </c>
      <c r="O559">
        <v>98.4</v>
      </c>
      <c r="P559">
        <v>23.32</v>
      </c>
      <c r="Q559">
        <v>0</v>
      </c>
      <c r="R559">
        <v>0</v>
      </c>
      <c r="S559">
        <v>0</v>
      </c>
      <c r="T559">
        <v>0.629</v>
      </c>
      <c r="U559">
        <v>66.180000000000007</v>
      </c>
      <c r="V559">
        <v>0.69199999999999995</v>
      </c>
      <c r="W559">
        <v>2.82</v>
      </c>
      <c r="X559">
        <v>101.8</v>
      </c>
      <c r="Y559">
        <v>23.52</v>
      </c>
    </row>
    <row r="560" spans="3:27" x14ac:dyDescent="0.25">
      <c r="C560" s="28">
        <f t="shared" si="8"/>
        <v>44220.124999998654</v>
      </c>
      <c r="D560" s="1">
        <v>556</v>
      </c>
      <c r="E560">
        <v>96.2</v>
      </c>
      <c r="F560">
        <v>22.43</v>
      </c>
      <c r="G560">
        <v>0</v>
      </c>
      <c r="H560">
        <v>0</v>
      </c>
      <c r="I560">
        <v>0</v>
      </c>
      <c r="J560">
        <v>0.46800000000000003</v>
      </c>
      <c r="K560">
        <v>60</v>
      </c>
      <c r="L560" t="s">
        <v>29</v>
      </c>
      <c r="M560">
        <v>0.93300000000000005</v>
      </c>
      <c r="N560">
        <v>12.57</v>
      </c>
      <c r="O560">
        <v>99.8</v>
      </c>
      <c r="P560">
        <v>22.45</v>
      </c>
      <c r="Q560">
        <v>0</v>
      </c>
      <c r="R560">
        <v>0</v>
      </c>
      <c r="S560">
        <v>0</v>
      </c>
      <c r="T560">
        <v>0.71699999999999997</v>
      </c>
      <c r="U560">
        <v>34.22</v>
      </c>
      <c r="V560">
        <v>0.77600000000000002</v>
      </c>
      <c r="W560">
        <v>2.71</v>
      </c>
      <c r="X560">
        <v>101.8</v>
      </c>
      <c r="Y560">
        <v>22.35</v>
      </c>
    </row>
    <row r="561" spans="3:25" x14ac:dyDescent="0.25">
      <c r="C561" s="28">
        <f t="shared" si="8"/>
        <v>44220.166666665318</v>
      </c>
      <c r="D561" s="1">
        <v>557</v>
      </c>
      <c r="E561">
        <v>95.6</v>
      </c>
      <c r="F561">
        <v>22.03</v>
      </c>
      <c r="G561">
        <v>0</v>
      </c>
      <c r="H561">
        <v>0</v>
      </c>
      <c r="I561">
        <v>0</v>
      </c>
      <c r="J561">
        <v>0.55400000000000005</v>
      </c>
      <c r="K561">
        <v>79.37</v>
      </c>
      <c r="L561" t="s">
        <v>29</v>
      </c>
      <c r="M561">
        <v>0.93300000000000005</v>
      </c>
      <c r="N561">
        <v>12.55</v>
      </c>
      <c r="O561">
        <v>100</v>
      </c>
      <c r="P561">
        <v>22.04</v>
      </c>
      <c r="Q561">
        <v>0</v>
      </c>
      <c r="R561">
        <v>0</v>
      </c>
      <c r="S561">
        <v>0</v>
      </c>
      <c r="T561">
        <v>0.64400000000000002</v>
      </c>
      <c r="U561">
        <v>40.17</v>
      </c>
      <c r="V561">
        <v>0.73799999999999999</v>
      </c>
      <c r="W561">
        <v>2.6459999999999999</v>
      </c>
      <c r="X561">
        <v>101.8</v>
      </c>
      <c r="Y561">
        <v>21.85</v>
      </c>
    </row>
    <row r="562" spans="3:25" x14ac:dyDescent="0.25">
      <c r="C562" s="28">
        <f t="shared" si="8"/>
        <v>44220.208333331982</v>
      </c>
      <c r="D562" s="1">
        <v>558</v>
      </c>
      <c r="E562">
        <v>96.7</v>
      </c>
      <c r="F562">
        <v>21.32</v>
      </c>
      <c r="G562">
        <v>0</v>
      </c>
      <c r="H562">
        <v>0</v>
      </c>
      <c r="I562">
        <v>0</v>
      </c>
      <c r="J562">
        <v>0.161</v>
      </c>
      <c r="K562">
        <v>61.59</v>
      </c>
      <c r="L562" t="s">
        <v>29</v>
      </c>
      <c r="M562">
        <v>0.93200000000000005</v>
      </c>
      <c r="N562">
        <v>12.53</v>
      </c>
      <c r="O562">
        <v>100</v>
      </c>
      <c r="P562">
        <v>21.35</v>
      </c>
      <c r="Q562">
        <v>0</v>
      </c>
      <c r="R562">
        <v>0</v>
      </c>
      <c r="S562">
        <v>0</v>
      </c>
      <c r="T562">
        <v>0.84499999999999997</v>
      </c>
      <c r="U562">
        <v>26.33</v>
      </c>
      <c r="V562">
        <v>0.91100000000000003</v>
      </c>
      <c r="W562">
        <v>2.5390000000000001</v>
      </c>
      <c r="X562">
        <v>101.8</v>
      </c>
      <c r="Y562">
        <v>21.2</v>
      </c>
    </row>
    <row r="563" spans="3:25" x14ac:dyDescent="0.25">
      <c r="C563" s="28">
        <f t="shared" si="8"/>
        <v>44220.249999998647</v>
      </c>
      <c r="D563" s="1">
        <v>559</v>
      </c>
      <c r="E563">
        <v>96.4</v>
      </c>
      <c r="F563">
        <v>21.06</v>
      </c>
      <c r="G563">
        <v>0</v>
      </c>
      <c r="H563">
        <v>0</v>
      </c>
      <c r="I563">
        <v>0</v>
      </c>
      <c r="J563">
        <v>3.9E-2</v>
      </c>
      <c r="K563">
        <v>76.2</v>
      </c>
      <c r="L563" t="s">
        <v>29</v>
      </c>
      <c r="M563">
        <v>0.93200000000000005</v>
      </c>
      <c r="N563">
        <v>12.51</v>
      </c>
      <c r="O563">
        <v>100</v>
      </c>
      <c r="P563">
        <v>21.04</v>
      </c>
      <c r="Q563">
        <v>0</v>
      </c>
      <c r="R563">
        <v>0</v>
      </c>
      <c r="S563">
        <v>0</v>
      </c>
      <c r="T563">
        <v>1.04</v>
      </c>
      <c r="U563">
        <v>26.83</v>
      </c>
      <c r="V563">
        <v>1.133</v>
      </c>
      <c r="W563">
        <v>2.4940000000000002</v>
      </c>
      <c r="X563">
        <v>101.9</v>
      </c>
      <c r="Y563">
        <v>20.81</v>
      </c>
    </row>
    <row r="564" spans="3:25" x14ac:dyDescent="0.25">
      <c r="C564" s="28">
        <f t="shared" si="8"/>
        <v>44220.291666665311</v>
      </c>
      <c r="D564" s="1">
        <v>560</v>
      </c>
      <c r="E564">
        <v>96.2</v>
      </c>
      <c r="F564">
        <v>20.96</v>
      </c>
      <c r="G564">
        <v>20.81</v>
      </c>
      <c r="H564">
        <v>6.243635E-3</v>
      </c>
      <c r="I564">
        <v>0</v>
      </c>
      <c r="J564">
        <v>2.1000000000000001E-2</v>
      </c>
      <c r="K564">
        <v>58.28</v>
      </c>
      <c r="L564" t="s">
        <v>29</v>
      </c>
      <c r="M564">
        <v>0.93200000000000005</v>
      </c>
      <c r="N564">
        <v>12.52</v>
      </c>
      <c r="O564">
        <v>100</v>
      </c>
      <c r="P564">
        <v>20.94</v>
      </c>
      <c r="Q564">
        <v>10.73</v>
      </c>
      <c r="R564"/>
      <c r="S564">
        <v>0</v>
      </c>
      <c r="T564">
        <v>1.2709999999999999</v>
      </c>
      <c r="U564">
        <v>28.3</v>
      </c>
      <c r="V564">
        <v>1.3819999999999999</v>
      </c>
      <c r="W564">
        <v>2.476</v>
      </c>
      <c r="X564">
        <v>101.9</v>
      </c>
      <c r="Y564">
        <v>20.63</v>
      </c>
    </row>
    <row r="565" spans="3:25" x14ac:dyDescent="0.25">
      <c r="C565" s="28">
        <f t="shared" si="8"/>
        <v>44220.333333331975</v>
      </c>
      <c r="D565" s="1">
        <v>561</v>
      </c>
      <c r="E565">
        <v>86.4</v>
      </c>
      <c r="F565">
        <v>23.78</v>
      </c>
      <c r="G565">
        <v>166.7</v>
      </c>
      <c r="H565">
        <v>5.0012939999999999E-2</v>
      </c>
      <c r="I565">
        <v>0</v>
      </c>
      <c r="J565">
        <v>0.36599999999999999</v>
      </c>
      <c r="K565">
        <v>63.08</v>
      </c>
      <c r="L565" t="s">
        <v>29</v>
      </c>
      <c r="M565">
        <v>0.93100000000000005</v>
      </c>
      <c r="N565">
        <v>13.12</v>
      </c>
      <c r="O565">
        <v>99.1</v>
      </c>
      <c r="P565">
        <v>23.11</v>
      </c>
      <c r="Q565">
        <v>133.19999999999999</v>
      </c>
      <c r="R565"/>
      <c r="S565">
        <v>0</v>
      </c>
      <c r="T565">
        <v>1.6739999999999999</v>
      </c>
      <c r="U565">
        <v>26.96</v>
      </c>
      <c r="V565">
        <v>1.8540000000000001</v>
      </c>
      <c r="W565">
        <v>2.8</v>
      </c>
      <c r="X565">
        <v>102</v>
      </c>
      <c r="Y565">
        <v>23.42</v>
      </c>
    </row>
    <row r="566" spans="3:25" x14ac:dyDescent="0.25">
      <c r="C566" s="28">
        <f t="shared" si="8"/>
        <v>44220.374999998639</v>
      </c>
      <c r="D566" s="1">
        <v>562</v>
      </c>
      <c r="E566">
        <v>75.13</v>
      </c>
      <c r="F566">
        <v>26.87</v>
      </c>
      <c r="G566">
        <v>361.7</v>
      </c>
      <c r="H566">
        <v>0.1084995</v>
      </c>
      <c r="I566">
        <v>0</v>
      </c>
      <c r="J566">
        <v>1.2210000000000001</v>
      </c>
      <c r="K566">
        <v>69.430000000000007</v>
      </c>
      <c r="L566" t="s">
        <v>29</v>
      </c>
      <c r="M566">
        <v>0.93100000000000005</v>
      </c>
      <c r="N566">
        <v>13.15</v>
      </c>
      <c r="O566">
        <v>91.3</v>
      </c>
      <c r="P566">
        <v>26.13</v>
      </c>
      <c r="Q566">
        <v>305.89999999999998</v>
      </c>
      <c r="R566"/>
      <c r="S566">
        <v>0</v>
      </c>
      <c r="T566">
        <v>1.528</v>
      </c>
      <c r="U566">
        <v>44.55</v>
      </c>
      <c r="V566">
        <v>1.871</v>
      </c>
      <c r="W566">
        <v>3.0870000000000002</v>
      </c>
      <c r="X566">
        <v>102</v>
      </c>
      <c r="Y566">
        <v>28.55</v>
      </c>
    </row>
    <row r="567" spans="3:25" x14ac:dyDescent="0.25">
      <c r="C567" s="28">
        <f t="shared" si="8"/>
        <v>44220.416666665304</v>
      </c>
      <c r="D567" s="1">
        <v>563</v>
      </c>
      <c r="E567">
        <v>66.099999999999994</v>
      </c>
      <c r="F567">
        <v>28.88</v>
      </c>
      <c r="G567">
        <v>518.4</v>
      </c>
      <c r="H567">
        <v>0.1555087</v>
      </c>
      <c r="I567">
        <v>0</v>
      </c>
      <c r="J567">
        <v>1.1220000000000001</v>
      </c>
      <c r="K567">
        <v>128.19999999999999</v>
      </c>
      <c r="L567" t="s">
        <v>29</v>
      </c>
      <c r="M567">
        <v>0.93100000000000005</v>
      </c>
      <c r="N567">
        <v>13.09</v>
      </c>
      <c r="O567">
        <v>81.900000000000006</v>
      </c>
      <c r="P567">
        <v>28.03</v>
      </c>
      <c r="Q567">
        <v>452.7</v>
      </c>
      <c r="R567"/>
      <c r="S567">
        <v>0</v>
      </c>
      <c r="T567">
        <v>1.028</v>
      </c>
      <c r="U567">
        <v>141.30000000000001</v>
      </c>
      <c r="V567">
        <v>1.4039999999999999</v>
      </c>
      <c r="W567">
        <v>3.097</v>
      </c>
      <c r="X567">
        <v>102</v>
      </c>
      <c r="Y567">
        <v>32.119999999999997</v>
      </c>
    </row>
    <row r="568" spans="3:25" x14ac:dyDescent="0.25">
      <c r="C568" s="28">
        <f t="shared" si="8"/>
        <v>44220.458333331968</v>
      </c>
      <c r="D568" s="1">
        <v>564</v>
      </c>
      <c r="E568">
        <v>64.8</v>
      </c>
      <c r="F568">
        <v>29.19</v>
      </c>
      <c r="G568">
        <v>548.79999999999995</v>
      </c>
      <c r="H568">
        <v>0.1646416</v>
      </c>
      <c r="I568">
        <v>0</v>
      </c>
      <c r="J568">
        <v>2.2170000000000001</v>
      </c>
      <c r="K568">
        <v>250</v>
      </c>
      <c r="L568" t="s">
        <v>29</v>
      </c>
      <c r="M568">
        <v>0.93100000000000005</v>
      </c>
      <c r="N568">
        <v>13.05</v>
      </c>
      <c r="O568">
        <v>77.540000000000006</v>
      </c>
      <c r="P568">
        <v>28.57</v>
      </c>
      <c r="Q568">
        <v>494.8</v>
      </c>
      <c r="R568"/>
      <c r="S568">
        <v>0</v>
      </c>
      <c r="T568">
        <v>2.1709999999999998</v>
      </c>
      <c r="U568">
        <v>282</v>
      </c>
      <c r="V568">
        <v>2.7370000000000001</v>
      </c>
      <c r="W568">
        <v>3.0270000000000001</v>
      </c>
      <c r="X568">
        <v>102</v>
      </c>
      <c r="Y568">
        <v>31.88</v>
      </c>
    </row>
    <row r="569" spans="3:25" x14ac:dyDescent="0.25">
      <c r="C569" s="28">
        <f t="shared" si="8"/>
        <v>44220.499999998632</v>
      </c>
      <c r="D569" s="1">
        <v>565</v>
      </c>
      <c r="E569">
        <v>59.92</v>
      </c>
      <c r="F569">
        <v>29.9</v>
      </c>
      <c r="G569">
        <v>756.7</v>
      </c>
      <c r="H569">
        <v>0.2269988</v>
      </c>
      <c r="I569">
        <v>0</v>
      </c>
      <c r="J569">
        <v>2.8940000000000001</v>
      </c>
      <c r="K569">
        <v>272.2</v>
      </c>
      <c r="L569" t="s">
        <v>29</v>
      </c>
      <c r="M569">
        <v>0.93</v>
      </c>
      <c r="N569">
        <v>13.04</v>
      </c>
      <c r="O569">
        <v>72.81</v>
      </c>
      <c r="P569">
        <v>29.28</v>
      </c>
      <c r="Q569">
        <v>694.8</v>
      </c>
      <c r="R569"/>
      <c r="S569">
        <v>0</v>
      </c>
      <c r="T569">
        <v>2.9289999999999998</v>
      </c>
      <c r="U569">
        <v>317.60000000000002</v>
      </c>
      <c r="V569">
        <v>3.8210000000000002</v>
      </c>
      <c r="W569">
        <v>2.952</v>
      </c>
      <c r="X569">
        <v>101.9</v>
      </c>
      <c r="Y569">
        <v>32.39</v>
      </c>
    </row>
    <row r="570" spans="3:25" x14ac:dyDescent="0.25">
      <c r="C570" s="28">
        <f t="shared" si="8"/>
        <v>44220.541666665296</v>
      </c>
      <c r="D570" s="1">
        <v>566</v>
      </c>
      <c r="E570">
        <v>53.37</v>
      </c>
      <c r="F570">
        <v>30.45</v>
      </c>
      <c r="G570">
        <v>744.2</v>
      </c>
      <c r="H570">
        <v>0.223245</v>
      </c>
      <c r="I570">
        <v>0</v>
      </c>
      <c r="J570">
        <v>2.8029999999999999</v>
      </c>
      <c r="K570">
        <v>277.3</v>
      </c>
      <c r="L570" t="s">
        <v>29</v>
      </c>
      <c r="M570">
        <v>0.93</v>
      </c>
      <c r="N570">
        <v>13.03</v>
      </c>
      <c r="O570">
        <v>65.38</v>
      </c>
      <c r="P570">
        <v>29.7</v>
      </c>
      <c r="Q570">
        <v>687.7</v>
      </c>
      <c r="R570"/>
      <c r="S570">
        <v>0</v>
      </c>
      <c r="T570">
        <v>2.8940000000000001</v>
      </c>
      <c r="U570">
        <v>330.8</v>
      </c>
      <c r="V570">
        <v>3.7080000000000002</v>
      </c>
      <c r="W570">
        <v>2.7349999999999999</v>
      </c>
      <c r="X570">
        <v>101.8</v>
      </c>
      <c r="Y570">
        <v>32.72</v>
      </c>
    </row>
    <row r="571" spans="3:25" x14ac:dyDescent="0.25">
      <c r="C571" s="28">
        <f t="shared" si="8"/>
        <v>44220.583333331961</v>
      </c>
      <c r="D571" s="1">
        <v>567</v>
      </c>
      <c r="E571">
        <v>53.18</v>
      </c>
      <c r="F571">
        <v>30.49</v>
      </c>
      <c r="G571">
        <v>672.3</v>
      </c>
      <c r="H571">
        <v>0.20170489999999999</v>
      </c>
      <c r="I571">
        <v>0</v>
      </c>
      <c r="J571">
        <v>2.5630000000000002</v>
      </c>
      <c r="K571">
        <v>267.8</v>
      </c>
      <c r="L571" t="s">
        <v>29</v>
      </c>
      <c r="M571">
        <v>0.93100000000000005</v>
      </c>
      <c r="N571">
        <v>13.02</v>
      </c>
      <c r="O571">
        <v>65.31</v>
      </c>
      <c r="P571">
        <v>29.57</v>
      </c>
      <c r="Q571">
        <v>621.4</v>
      </c>
      <c r="R571"/>
      <c r="S571">
        <v>0</v>
      </c>
      <c r="T571">
        <v>2.5710000000000002</v>
      </c>
      <c r="U571">
        <v>314.7</v>
      </c>
      <c r="V571">
        <v>3.2290000000000001</v>
      </c>
      <c r="W571">
        <v>2.7029999999999998</v>
      </c>
      <c r="X571">
        <v>101.7</v>
      </c>
      <c r="Y571">
        <v>32.53</v>
      </c>
    </row>
    <row r="572" spans="3:25" x14ac:dyDescent="0.25">
      <c r="C572" s="28">
        <f t="shared" si="8"/>
        <v>44220.624999998625</v>
      </c>
      <c r="D572" s="1">
        <v>568</v>
      </c>
      <c r="E572">
        <v>55.99</v>
      </c>
      <c r="F572">
        <v>30.3</v>
      </c>
      <c r="G572">
        <v>543</v>
      </c>
      <c r="H572">
        <v>0.1628986</v>
      </c>
      <c r="I572">
        <v>0</v>
      </c>
      <c r="J572">
        <v>2.4140000000000001</v>
      </c>
      <c r="K572">
        <v>277.39999999999998</v>
      </c>
      <c r="L572" t="s">
        <v>29</v>
      </c>
      <c r="M572">
        <v>0.93200000000000005</v>
      </c>
      <c r="N572">
        <v>13.02</v>
      </c>
      <c r="O572">
        <v>67.52</v>
      </c>
      <c r="P572">
        <v>29.4</v>
      </c>
      <c r="Q572">
        <v>492.5</v>
      </c>
      <c r="R572"/>
      <c r="S572">
        <v>0</v>
      </c>
      <c r="T572">
        <v>2.472</v>
      </c>
      <c r="U572">
        <v>318.39999999999998</v>
      </c>
      <c r="V572">
        <v>3.0150000000000001</v>
      </c>
      <c r="W572">
        <v>2.7639999999999998</v>
      </c>
      <c r="X572">
        <v>101.6</v>
      </c>
      <c r="Y572">
        <v>32.25</v>
      </c>
    </row>
    <row r="573" spans="3:25" x14ac:dyDescent="0.25">
      <c r="C573" s="28">
        <f t="shared" si="8"/>
        <v>44220.666666665289</v>
      </c>
      <c r="D573" s="1">
        <v>569</v>
      </c>
      <c r="E573">
        <v>58.53</v>
      </c>
      <c r="F573">
        <v>30.08</v>
      </c>
      <c r="G573">
        <v>367.5</v>
      </c>
      <c r="H573">
        <v>0.1102566</v>
      </c>
      <c r="I573">
        <v>0</v>
      </c>
      <c r="J573">
        <v>2.2879999999999998</v>
      </c>
      <c r="K573">
        <v>265.89999999999998</v>
      </c>
      <c r="L573" t="s">
        <v>29</v>
      </c>
      <c r="M573">
        <v>0.93300000000000005</v>
      </c>
      <c r="N573">
        <v>13.03</v>
      </c>
      <c r="O573">
        <v>69.489999999999995</v>
      </c>
      <c r="P573">
        <v>29.3</v>
      </c>
      <c r="Q573">
        <v>331</v>
      </c>
      <c r="R573"/>
      <c r="S573">
        <v>0</v>
      </c>
      <c r="T573">
        <v>2.3170000000000002</v>
      </c>
      <c r="U573">
        <v>310</v>
      </c>
      <c r="V573">
        <v>2.778</v>
      </c>
      <c r="W573">
        <v>2.8330000000000002</v>
      </c>
      <c r="X573">
        <v>101.6</v>
      </c>
      <c r="Y573">
        <v>31.76</v>
      </c>
    </row>
    <row r="574" spans="3:25" x14ac:dyDescent="0.25">
      <c r="C574" s="28">
        <f t="shared" si="8"/>
        <v>44220.708333331953</v>
      </c>
      <c r="D574" s="1">
        <v>570</v>
      </c>
      <c r="E574">
        <v>60.53</v>
      </c>
      <c r="F574">
        <v>29.3</v>
      </c>
      <c r="G574">
        <v>186.3</v>
      </c>
      <c r="H574">
        <v>5.5901329999999999E-2</v>
      </c>
      <c r="I574">
        <v>0</v>
      </c>
      <c r="J574">
        <v>2.0219999999999998</v>
      </c>
      <c r="K574">
        <v>248.6</v>
      </c>
      <c r="L574" t="s">
        <v>29</v>
      </c>
      <c r="M574">
        <v>0.93400000000000005</v>
      </c>
      <c r="N574">
        <v>13.04</v>
      </c>
      <c r="O574">
        <v>69.28</v>
      </c>
      <c r="P574">
        <v>29.09</v>
      </c>
      <c r="Q574">
        <v>163.69999999999999</v>
      </c>
      <c r="R574"/>
      <c r="S574">
        <v>0</v>
      </c>
      <c r="T574">
        <v>1.97</v>
      </c>
      <c r="U574">
        <v>293.60000000000002</v>
      </c>
      <c r="V574">
        <v>2.383</v>
      </c>
      <c r="W574">
        <v>2.7879999999999998</v>
      </c>
      <c r="X574">
        <v>101.7</v>
      </c>
      <c r="Y574">
        <v>30.83</v>
      </c>
    </row>
    <row r="575" spans="3:25" x14ac:dyDescent="0.25">
      <c r="C575" s="28">
        <f t="shared" si="8"/>
        <v>44220.749999998618</v>
      </c>
      <c r="D575" s="1">
        <v>571</v>
      </c>
      <c r="E575">
        <v>67.5</v>
      </c>
      <c r="F575">
        <v>27.72</v>
      </c>
      <c r="G575">
        <v>24.03</v>
      </c>
      <c r="H575">
        <v>7.2087779999999999E-3</v>
      </c>
      <c r="I575">
        <v>0</v>
      </c>
      <c r="J575">
        <v>0.626</v>
      </c>
      <c r="K575">
        <v>255.7</v>
      </c>
      <c r="L575" t="s">
        <v>29</v>
      </c>
      <c r="M575">
        <v>0.93400000000000005</v>
      </c>
      <c r="N575">
        <v>12.96</v>
      </c>
      <c r="O575">
        <v>73.97</v>
      </c>
      <c r="P575">
        <v>27.61</v>
      </c>
      <c r="Q575">
        <v>22.68</v>
      </c>
      <c r="R575"/>
      <c r="S575">
        <v>0</v>
      </c>
      <c r="T575">
        <v>0.93</v>
      </c>
      <c r="U575">
        <v>275.39999999999998</v>
      </c>
      <c r="V575">
        <v>1.093</v>
      </c>
      <c r="W575">
        <v>2.7320000000000002</v>
      </c>
      <c r="X575">
        <v>101.7</v>
      </c>
      <c r="Y575">
        <v>28.55</v>
      </c>
    </row>
    <row r="576" spans="3:25" x14ac:dyDescent="0.25">
      <c r="C576" s="28">
        <f t="shared" si="8"/>
        <v>44220.791666665282</v>
      </c>
      <c r="D576" s="1">
        <v>572</v>
      </c>
      <c r="E576">
        <v>82.5</v>
      </c>
      <c r="F576">
        <v>24.39</v>
      </c>
      <c r="G576">
        <v>0</v>
      </c>
      <c r="H576">
        <v>0</v>
      </c>
      <c r="I576">
        <v>0</v>
      </c>
      <c r="J576">
        <v>0</v>
      </c>
      <c r="K576">
        <v>108.6</v>
      </c>
      <c r="L576" t="s">
        <v>29</v>
      </c>
      <c r="M576">
        <v>0.93500000000000005</v>
      </c>
      <c r="N576">
        <v>12.73</v>
      </c>
      <c r="O576">
        <v>86.5</v>
      </c>
      <c r="P576">
        <v>24.53</v>
      </c>
      <c r="Q576">
        <v>0</v>
      </c>
      <c r="R576">
        <v>0</v>
      </c>
      <c r="S576">
        <v>0</v>
      </c>
      <c r="T576">
        <v>0.51800000000000002</v>
      </c>
      <c r="U576">
        <v>62.48</v>
      </c>
      <c r="V576">
        <v>0.6</v>
      </c>
      <c r="W576">
        <v>2.6619999999999999</v>
      </c>
      <c r="X576">
        <v>101.8</v>
      </c>
      <c r="Y576">
        <v>24.95</v>
      </c>
    </row>
    <row r="577" spans="3:27" x14ac:dyDescent="0.25">
      <c r="C577" s="28">
        <f t="shared" si="8"/>
        <v>44220.833333331946</v>
      </c>
      <c r="D577" s="1">
        <v>573</v>
      </c>
      <c r="E577">
        <v>88.3</v>
      </c>
      <c r="F577">
        <v>23.26</v>
      </c>
      <c r="G577">
        <v>0</v>
      </c>
      <c r="H577">
        <v>0</v>
      </c>
      <c r="I577">
        <v>0</v>
      </c>
      <c r="J577">
        <v>0.20399999999999999</v>
      </c>
      <c r="K577">
        <v>77.3</v>
      </c>
      <c r="L577" t="s">
        <v>29</v>
      </c>
      <c r="M577">
        <v>0.93500000000000005</v>
      </c>
      <c r="N577">
        <v>12.66</v>
      </c>
      <c r="O577">
        <v>92.5</v>
      </c>
      <c r="P577">
        <v>23.3</v>
      </c>
      <c r="Q577">
        <v>0</v>
      </c>
      <c r="R577">
        <v>0</v>
      </c>
      <c r="S577">
        <v>0</v>
      </c>
      <c r="T577">
        <v>0.61599999999999999</v>
      </c>
      <c r="U577">
        <v>46.92</v>
      </c>
      <c r="V577">
        <v>0.72399999999999998</v>
      </c>
      <c r="W577">
        <v>2.6419999999999999</v>
      </c>
      <c r="X577">
        <v>101.9</v>
      </c>
      <c r="Y577">
        <v>23.16</v>
      </c>
    </row>
    <row r="578" spans="3:27" x14ac:dyDescent="0.25">
      <c r="C578" s="28">
        <f t="shared" si="8"/>
        <v>44220.87499999861</v>
      </c>
      <c r="D578" s="1">
        <v>574</v>
      </c>
      <c r="E578">
        <v>85.3</v>
      </c>
      <c r="F578">
        <v>23.63</v>
      </c>
      <c r="G578">
        <v>0</v>
      </c>
      <c r="H578">
        <v>0</v>
      </c>
      <c r="I578">
        <v>0</v>
      </c>
      <c r="J578">
        <v>0.56200000000000006</v>
      </c>
      <c r="K578">
        <v>109.5</v>
      </c>
      <c r="L578" t="s">
        <v>29</v>
      </c>
      <c r="M578">
        <v>0.93400000000000005</v>
      </c>
      <c r="N578">
        <v>12.64</v>
      </c>
      <c r="O578">
        <v>92</v>
      </c>
      <c r="P578">
        <v>23.58</v>
      </c>
      <c r="Q578">
        <v>0</v>
      </c>
      <c r="R578">
        <v>0</v>
      </c>
      <c r="S578">
        <v>0</v>
      </c>
      <c r="T578">
        <v>0.63300000000000001</v>
      </c>
      <c r="U578">
        <v>83.4</v>
      </c>
      <c r="V578">
        <v>0.74399999999999999</v>
      </c>
      <c r="W578">
        <v>2.673</v>
      </c>
      <c r="X578">
        <v>101.9</v>
      </c>
      <c r="Y578">
        <v>23.4</v>
      </c>
    </row>
    <row r="579" spans="3:27" x14ac:dyDescent="0.25">
      <c r="C579" s="28">
        <f t="shared" si="8"/>
        <v>44220.916666665275</v>
      </c>
      <c r="D579" s="1">
        <v>575</v>
      </c>
      <c r="E579">
        <v>87.4</v>
      </c>
      <c r="F579">
        <v>22.55</v>
      </c>
      <c r="G579">
        <v>0</v>
      </c>
      <c r="H579">
        <v>0</v>
      </c>
      <c r="I579">
        <v>0</v>
      </c>
      <c r="J579">
        <v>0.3</v>
      </c>
      <c r="K579">
        <v>90.1</v>
      </c>
      <c r="L579" t="s">
        <v>29</v>
      </c>
      <c r="M579">
        <v>0.93400000000000005</v>
      </c>
      <c r="N579">
        <v>12.62</v>
      </c>
      <c r="O579">
        <v>93.4</v>
      </c>
      <c r="P579">
        <v>22.53</v>
      </c>
      <c r="Q579">
        <v>0</v>
      </c>
      <c r="R579">
        <v>0</v>
      </c>
      <c r="S579">
        <v>0</v>
      </c>
      <c r="T579">
        <v>0.58499999999999996</v>
      </c>
      <c r="U579">
        <v>64.12</v>
      </c>
      <c r="V579">
        <v>0.71699999999999997</v>
      </c>
      <c r="W579">
        <v>2.5489999999999999</v>
      </c>
      <c r="X579">
        <v>101.9</v>
      </c>
      <c r="Y579">
        <v>22.62</v>
      </c>
    </row>
    <row r="580" spans="3:27" x14ac:dyDescent="0.25">
      <c r="C580" s="28">
        <f t="shared" si="8"/>
        <v>44220.958333331939</v>
      </c>
      <c r="D580" s="1">
        <v>576</v>
      </c>
      <c r="E580">
        <v>90.6</v>
      </c>
      <c r="F580">
        <v>22.06</v>
      </c>
      <c r="G580">
        <v>0</v>
      </c>
      <c r="H580">
        <v>0</v>
      </c>
      <c r="I580">
        <v>0</v>
      </c>
      <c r="J580">
        <v>0.28199999999999997</v>
      </c>
      <c r="K580">
        <v>66.790000000000006</v>
      </c>
      <c r="L580" t="s">
        <v>29</v>
      </c>
      <c r="M580">
        <v>0.93400000000000005</v>
      </c>
      <c r="N580">
        <v>12.61</v>
      </c>
      <c r="O580">
        <v>95.7</v>
      </c>
      <c r="P580">
        <v>22.02</v>
      </c>
      <c r="Q580">
        <v>0</v>
      </c>
      <c r="R580">
        <v>0</v>
      </c>
      <c r="S580">
        <v>0</v>
      </c>
      <c r="T580">
        <v>0.69099999999999995</v>
      </c>
      <c r="U580">
        <v>54.55</v>
      </c>
      <c r="V580">
        <v>0.79700000000000004</v>
      </c>
      <c r="W580">
        <v>2.5329999999999999</v>
      </c>
      <c r="X580">
        <v>101.9</v>
      </c>
      <c r="Y580">
        <v>21.79</v>
      </c>
      <c r="Z580" s="84">
        <f>SUM(G557:G580)/1025</f>
        <v>4.7906731707317078</v>
      </c>
      <c r="AA580" s="84">
        <f>SUM(Q557:Q580)/1025</f>
        <v>4.303521951219512</v>
      </c>
    </row>
    <row r="581" spans="3:27" x14ac:dyDescent="0.25">
      <c r="C581" s="28">
        <f t="shared" si="8"/>
        <v>44220.999999998603</v>
      </c>
      <c r="D581" s="1">
        <v>577</v>
      </c>
      <c r="E581">
        <v>91.7</v>
      </c>
      <c r="F581">
        <v>22.15</v>
      </c>
      <c r="G581">
        <v>0</v>
      </c>
      <c r="H581">
        <v>0</v>
      </c>
      <c r="I581">
        <v>0</v>
      </c>
      <c r="J581">
        <v>0.187</v>
      </c>
      <c r="K581">
        <v>102.2</v>
      </c>
      <c r="L581" t="s">
        <v>29</v>
      </c>
      <c r="M581">
        <v>0.93300000000000005</v>
      </c>
      <c r="N581">
        <v>12.6</v>
      </c>
      <c r="O581">
        <v>97.6</v>
      </c>
      <c r="P581">
        <v>22.09</v>
      </c>
      <c r="Q581">
        <v>0</v>
      </c>
      <c r="R581">
        <v>0</v>
      </c>
      <c r="S581">
        <v>0</v>
      </c>
      <c r="T581">
        <v>0.58899999999999997</v>
      </c>
      <c r="U581">
        <v>69.03</v>
      </c>
      <c r="V581">
        <v>0.67500000000000004</v>
      </c>
      <c r="W581">
        <v>2.5910000000000002</v>
      </c>
      <c r="X581">
        <v>101.9</v>
      </c>
      <c r="Y581">
        <v>21.96</v>
      </c>
    </row>
    <row r="582" spans="3:27" x14ac:dyDescent="0.25">
      <c r="C582" s="28">
        <f t="shared" ref="C582:C645" si="9">C581+TIME(1,0,0)</f>
        <v>44221.041666665267</v>
      </c>
      <c r="D582" s="1">
        <v>578</v>
      </c>
      <c r="E582">
        <v>94.1</v>
      </c>
      <c r="F582">
        <v>21.68</v>
      </c>
      <c r="G582">
        <v>0</v>
      </c>
      <c r="H582">
        <v>0</v>
      </c>
      <c r="I582">
        <v>0</v>
      </c>
      <c r="J582">
        <v>0.08</v>
      </c>
      <c r="K582">
        <v>63.8</v>
      </c>
      <c r="L582" t="s">
        <v>29</v>
      </c>
      <c r="M582">
        <v>0.93300000000000005</v>
      </c>
      <c r="N582">
        <v>12.59</v>
      </c>
      <c r="O582">
        <v>99.3</v>
      </c>
      <c r="P582">
        <v>21.64</v>
      </c>
      <c r="Q582">
        <v>0</v>
      </c>
      <c r="R582">
        <v>0</v>
      </c>
      <c r="S582">
        <v>0</v>
      </c>
      <c r="T582">
        <v>0.73899999999999999</v>
      </c>
      <c r="U582">
        <v>42.66</v>
      </c>
      <c r="V582">
        <v>0.82799999999999996</v>
      </c>
      <c r="W582">
        <v>2.569</v>
      </c>
      <c r="X582">
        <v>101.9</v>
      </c>
      <c r="Y582">
        <v>21.55</v>
      </c>
    </row>
    <row r="583" spans="3:27" x14ac:dyDescent="0.25">
      <c r="C583" s="28">
        <f t="shared" si="9"/>
        <v>44221.083333331931</v>
      </c>
      <c r="D583" s="1">
        <v>579</v>
      </c>
      <c r="E583">
        <v>92.8</v>
      </c>
      <c r="F583">
        <v>22.39</v>
      </c>
      <c r="G583">
        <v>0</v>
      </c>
      <c r="H583">
        <v>0</v>
      </c>
      <c r="I583">
        <v>0</v>
      </c>
      <c r="J583">
        <v>0.437</v>
      </c>
      <c r="K583">
        <v>69.83</v>
      </c>
      <c r="L583" t="s">
        <v>29</v>
      </c>
      <c r="M583">
        <v>0.93200000000000005</v>
      </c>
      <c r="N583">
        <v>12.58</v>
      </c>
      <c r="O583">
        <v>98.7</v>
      </c>
      <c r="P583">
        <v>22.34</v>
      </c>
      <c r="Q583">
        <v>0</v>
      </c>
      <c r="R583">
        <v>0</v>
      </c>
      <c r="S583">
        <v>0</v>
      </c>
      <c r="T583">
        <v>1.0449999999999999</v>
      </c>
      <c r="U583">
        <v>63.73</v>
      </c>
      <c r="V583">
        <v>1.2170000000000001</v>
      </c>
      <c r="W583">
        <v>2.661</v>
      </c>
      <c r="X583">
        <v>101.8</v>
      </c>
      <c r="Y583">
        <v>21.94</v>
      </c>
    </row>
    <row r="584" spans="3:27" x14ac:dyDescent="0.25">
      <c r="C584" s="28">
        <f t="shared" si="9"/>
        <v>44221.124999998596</v>
      </c>
      <c r="D584" s="1">
        <v>580</v>
      </c>
      <c r="E584">
        <v>94.8</v>
      </c>
      <c r="F584">
        <v>21.56</v>
      </c>
      <c r="G584">
        <v>0</v>
      </c>
      <c r="H584">
        <v>0</v>
      </c>
      <c r="I584">
        <v>0</v>
      </c>
      <c r="J584">
        <v>0</v>
      </c>
      <c r="K584">
        <v>72.06</v>
      </c>
      <c r="L584" t="s">
        <v>29</v>
      </c>
      <c r="M584">
        <v>0.93200000000000005</v>
      </c>
      <c r="N584">
        <v>12.56</v>
      </c>
      <c r="O584">
        <v>99.9</v>
      </c>
      <c r="P584">
        <v>21.51</v>
      </c>
      <c r="Q584">
        <v>0</v>
      </c>
      <c r="R584">
        <v>0</v>
      </c>
      <c r="S584">
        <v>0</v>
      </c>
      <c r="T584">
        <v>0.71</v>
      </c>
      <c r="U584">
        <v>45.12</v>
      </c>
      <c r="V584">
        <v>0.81899999999999995</v>
      </c>
      <c r="W584">
        <v>2.5640000000000001</v>
      </c>
      <c r="X584">
        <v>101.8</v>
      </c>
      <c r="Y584">
        <v>21.52</v>
      </c>
    </row>
    <row r="585" spans="3:27" x14ac:dyDescent="0.25">
      <c r="C585" s="28">
        <f t="shared" si="9"/>
        <v>44221.16666666526</v>
      </c>
      <c r="D585" s="1">
        <v>581</v>
      </c>
      <c r="E585">
        <v>96.7</v>
      </c>
      <c r="F585">
        <v>20.5</v>
      </c>
      <c r="G585">
        <v>0</v>
      </c>
      <c r="H585">
        <v>0</v>
      </c>
      <c r="I585">
        <v>0</v>
      </c>
      <c r="J585">
        <v>0</v>
      </c>
      <c r="K585">
        <v>67.510000000000005</v>
      </c>
      <c r="L585" t="s">
        <v>29</v>
      </c>
      <c r="M585">
        <v>0.93200000000000005</v>
      </c>
      <c r="N585">
        <v>12.54</v>
      </c>
      <c r="O585">
        <v>99.9</v>
      </c>
      <c r="P585">
        <v>20.49</v>
      </c>
      <c r="Q585">
        <v>0</v>
      </c>
      <c r="R585">
        <v>0</v>
      </c>
      <c r="S585">
        <v>0</v>
      </c>
      <c r="T585">
        <v>0.73799999999999999</v>
      </c>
      <c r="U585">
        <v>28.5</v>
      </c>
      <c r="V585">
        <v>0.83299999999999996</v>
      </c>
      <c r="W585">
        <v>2.4079999999999999</v>
      </c>
      <c r="X585">
        <v>101.8</v>
      </c>
      <c r="Y585">
        <v>20.420000000000002</v>
      </c>
    </row>
    <row r="586" spans="3:27" x14ac:dyDescent="0.25">
      <c r="C586" s="28">
        <f t="shared" si="9"/>
        <v>44221.208333331924</v>
      </c>
      <c r="D586" s="1">
        <v>582</v>
      </c>
      <c r="E586">
        <v>97.5</v>
      </c>
      <c r="F586">
        <v>19.86</v>
      </c>
      <c r="G586">
        <v>0</v>
      </c>
      <c r="H586">
        <v>0</v>
      </c>
      <c r="I586">
        <v>0</v>
      </c>
      <c r="J586">
        <v>0</v>
      </c>
      <c r="K586">
        <v>55.57</v>
      </c>
      <c r="L586" t="s">
        <v>29</v>
      </c>
      <c r="M586">
        <v>0.93100000000000005</v>
      </c>
      <c r="N586">
        <v>12.52</v>
      </c>
      <c r="O586">
        <v>100</v>
      </c>
      <c r="P586">
        <v>19.850000000000001</v>
      </c>
      <c r="Q586">
        <v>0</v>
      </c>
      <c r="R586">
        <v>0</v>
      </c>
      <c r="S586">
        <v>0</v>
      </c>
      <c r="T586">
        <v>0.97899999999999998</v>
      </c>
      <c r="U586">
        <v>25.41</v>
      </c>
      <c r="V586">
        <v>1.0649999999999999</v>
      </c>
      <c r="W586">
        <v>2.3149999999999999</v>
      </c>
      <c r="X586">
        <v>101.8</v>
      </c>
      <c r="Y586">
        <v>19.739999999999998</v>
      </c>
    </row>
    <row r="587" spans="3:27" x14ac:dyDescent="0.25">
      <c r="C587" s="28">
        <f t="shared" si="9"/>
        <v>44221.249999998588</v>
      </c>
      <c r="D587" s="1">
        <v>583</v>
      </c>
      <c r="E587">
        <v>98</v>
      </c>
      <c r="F587">
        <v>19.649999999999999</v>
      </c>
      <c r="G587">
        <v>0</v>
      </c>
      <c r="H587">
        <v>0</v>
      </c>
      <c r="I587">
        <v>0</v>
      </c>
      <c r="J587">
        <v>0</v>
      </c>
      <c r="K587">
        <v>70.209999999999994</v>
      </c>
      <c r="L587" t="s">
        <v>29</v>
      </c>
      <c r="M587">
        <v>0.93100000000000005</v>
      </c>
      <c r="N587">
        <v>12.5</v>
      </c>
      <c r="O587">
        <v>100</v>
      </c>
      <c r="P587">
        <v>19.649999999999999</v>
      </c>
      <c r="Q587">
        <v>0</v>
      </c>
      <c r="R587">
        <v>0</v>
      </c>
      <c r="S587">
        <v>0</v>
      </c>
      <c r="T587">
        <v>1.1359999999999999</v>
      </c>
      <c r="U587">
        <v>30.14</v>
      </c>
      <c r="V587">
        <v>1.2569999999999999</v>
      </c>
      <c r="W587">
        <v>2.2829999999999999</v>
      </c>
      <c r="X587">
        <v>101.9</v>
      </c>
      <c r="Y587">
        <v>19.39</v>
      </c>
    </row>
    <row r="588" spans="3:27" x14ac:dyDescent="0.25">
      <c r="C588" s="28">
        <f t="shared" si="9"/>
        <v>44221.291666665253</v>
      </c>
      <c r="D588" s="1">
        <v>584</v>
      </c>
      <c r="E588">
        <v>97.1</v>
      </c>
      <c r="F588">
        <v>20</v>
      </c>
      <c r="G588">
        <v>22.97</v>
      </c>
      <c r="H588">
        <v>6.8903619999999997E-3</v>
      </c>
      <c r="I588">
        <v>0</v>
      </c>
      <c r="J588">
        <v>0</v>
      </c>
      <c r="K588">
        <v>78.09</v>
      </c>
      <c r="L588" t="s">
        <v>29</v>
      </c>
      <c r="M588">
        <v>0.93</v>
      </c>
      <c r="N588">
        <v>12.52</v>
      </c>
      <c r="O588">
        <v>100</v>
      </c>
      <c r="P588">
        <v>19.93</v>
      </c>
      <c r="Q588">
        <v>9.5</v>
      </c>
      <c r="R588"/>
      <c r="S588">
        <v>0</v>
      </c>
      <c r="T588">
        <v>1.1759999999999999</v>
      </c>
      <c r="U588">
        <v>41.89</v>
      </c>
      <c r="V588">
        <v>1.3109999999999999</v>
      </c>
      <c r="W588">
        <v>2.3250000000000002</v>
      </c>
      <c r="X588">
        <v>101.9</v>
      </c>
      <c r="Y588">
        <v>19.63</v>
      </c>
    </row>
    <row r="589" spans="3:27" x14ac:dyDescent="0.25">
      <c r="C589" s="28">
        <f t="shared" si="9"/>
        <v>44221.333333331917</v>
      </c>
      <c r="D589" s="1">
        <v>585</v>
      </c>
      <c r="E589">
        <v>85.4</v>
      </c>
      <c r="F589">
        <v>23.38</v>
      </c>
      <c r="G589">
        <v>178.6</v>
      </c>
      <c r="H589">
        <v>5.356938E-2</v>
      </c>
      <c r="I589">
        <v>0</v>
      </c>
      <c r="J589">
        <v>9.0999999999999998E-2</v>
      </c>
      <c r="K589">
        <v>76.02</v>
      </c>
      <c r="L589" t="s">
        <v>29</v>
      </c>
      <c r="M589">
        <v>0.93</v>
      </c>
      <c r="N589">
        <v>13.14</v>
      </c>
      <c r="O589">
        <v>99.2</v>
      </c>
      <c r="P589">
        <v>22.49</v>
      </c>
      <c r="Q589">
        <v>135.9</v>
      </c>
      <c r="R589"/>
      <c r="S589">
        <v>0</v>
      </c>
      <c r="T589">
        <v>1.621</v>
      </c>
      <c r="U589">
        <v>79.239999999999995</v>
      </c>
      <c r="V589">
        <v>1.8069999999999999</v>
      </c>
      <c r="W589">
        <v>2.702</v>
      </c>
      <c r="X589">
        <v>102</v>
      </c>
      <c r="Y589">
        <v>22.81</v>
      </c>
    </row>
    <row r="590" spans="3:27" x14ac:dyDescent="0.25">
      <c r="C590" s="28">
        <f t="shared" si="9"/>
        <v>44221.374999998581</v>
      </c>
      <c r="D590" s="1">
        <v>586</v>
      </c>
      <c r="E590">
        <v>69.650000000000006</v>
      </c>
      <c r="F590">
        <v>27.32</v>
      </c>
      <c r="G590">
        <v>372.8</v>
      </c>
      <c r="H590">
        <v>0.1118368</v>
      </c>
      <c r="I590">
        <v>0</v>
      </c>
      <c r="J590">
        <v>0.93300000000000005</v>
      </c>
      <c r="K590">
        <v>236.4</v>
      </c>
      <c r="L590" t="s">
        <v>29</v>
      </c>
      <c r="M590">
        <v>0.92900000000000005</v>
      </c>
      <c r="N590">
        <v>13.16</v>
      </c>
      <c r="O590">
        <v>88.4</v>
      </c>
      <c r="P590">
        <v>26.16</v>
      </c>
      <c r="Q590">
        <v>312.60000000000002</v>
      </c>
      <c r="R590"/>
      <c r="S590">
        <v>0</v>
      </c>
      <c r="T590">
        <v>1.7230000000000001</v>
      </c>
      <c r="U590">
        <v>309.2</v>
      </c>
      <c r="V590">
        <v>2.0579999999999998</v>
      </c>
      <c r="W590">
        <v>2.9980000000000002</v>
      </c>
      <c r="X590">
        <v>102</v>
      </c>
      <c r="Y590">
        <v>28.71</v>
      </c>
    </row>
    <row r="591" spans="3:27" x14ac:dyDescent="0.25">
      <c r="C591" s="28">
        <f t="shared" si="9"/>
        <v>44221.416666665245</v>
      </c>
      <c r="D591" s="1">
        <v>587</v>
      </c>
      <c r="E591">
        <v>60.06</v>
      </c>
      <c r="F591">
        <v>28.86</v>
      </c>
      <c r="G591">
        <v>554.29999999999995</v>
      </c>
      <c r="H591">
        <v>0.16628970000000001</v>
      </c>
      <c r="I591">
        <v>0</v>
      </c>
      <c r="J591">
        <v>1.35</v>
      </c>
      <c r="K591">
        <v>224.8</v>
      </c>
      <c r="L591" t="s">
        <v>29</v>
      </c>
      <c r="M591">
        <v>0.92900000000000005</v>
      </c>
      <c r="N591">
        <v>13.09</v>
      </c>
      <c r="O591">
        <v>75.97</v>
      </c>
      <c r="P591">
        <v>27.83</v>
      </c>
      <c r="Q591">
        <v>484.5</v>
      </c>
      <c r="R591"/>
      <c r="S591">
        <v>0</v>
      </c>
      <c r="T591">
        <v>1.3660000000000001</v>
      </c>
      <c r="U591">
        <v>266.7</v>
      </c>
      <c r="V591">
        <v>1.821</v>
      </c>
      <c r="W591">
        <v>2.839</v>
      </c>
      <c r="X591">
        <v>102</v>
      </c>
      <c r="Y591">
        <v>31.67</v>
      </c>
    </row>
    <row r="592" spans="3:27" x14ac:dyDescent="0.25">
      <c r="C592" s="28">
        <f t="shared" si="9"/>
        <v>44221.45833333191</v>
      </c>
      <c r="D592" s="1">
        <v>588</v>
      </c>
      <c r="E592">
        <v>55.71</v>
      </c>
      <c r="F592">
        <v>29.94</v>
      </c>
      <c r="G592">
        <v>682.4</v>
      </c>
      <c r="H592">
        <v>0.20471710000000001</v>
      </c>
      <c r="I592">
        <v>0</v>
      </c>
      <c r="J592">
        <v>2.0569999999999999</v>
      </c>
      <c r="K592">
        <v>199.4</v>
      </c>
      <c r="L592" t="s">
        <v>29</v>
      </c>
      <c r="M592">
        <v>0.92800000000000005</v>
      </c>
      <c r="N592">
        <v>13.05</v>
      </c>
      <c r="O592">
        <v>68.98</v>
      </c>
      <c r="P592">
        <v>29.21</v>
      </c>
      <c r="Q592">
        <v>614.20000000000005</v>
      </c>
      <c r="R592"/>
      <c r="S592">
        <v>0</v>
      </c>
      <c r="T592">
        <v>2.0409999999999999</v>
      </c>
      <c r="U592">
        <v>213.9</v>
      </c>
      <c r="V592">
        <v>2.6150000000000002</v>
      </c>
      <c r="W592">
        <v>2.802</v>
      </c>
      <c r="X592">
        <v>101.9</v>
      </c>
      <c r="Y592">
        <v>33.21</v>
      </c>
    </row>
    <row r="593" spans="3:27" x14ac:dyDescent="0.25">
      <c r="C593" s="28">
        <f t="shared" si="9"/>
        <v>44221.499999998574</v>
      </c>
      <c r="D593" s="1">
        <v>589</v>
      </c>
      <c r="E593">
        <v>49.03</v>
      </c>
      <c r="F593">
        <v>30.63</v>
      </c>
      <c r="G593">
        <v>600.9</v>
      </c>
      <c r="H593">
        <v>0.1802579</v>
      </c>
      <c r="I593">
        <v>0</v>
      </c>
      <c r="J593">
        <v>1.7829999999999999</v>
      </c>
      <c r="K593">
        <v>197.5</v>
      </c>
      <c r="L593" t="s">
        <v>29</v>
      </c>
      <c r="M593">
        <v>0.92800000000000005</v>
      </c>
      <c r="N593">
        <v>13.03</v>
      </c>
      <c r="O593">
        <v>60.84</v>
      </c>
      <c r="P593">
        <v>30.04</v>
      </c>
      <c r="Q593">
        <v>554</v>
      </c>
      <c r="R593"/>
      <c r="S593">
        <v>0</v>
      </c>
      <c r="T593">
        <v>1.931</v>
      </c>
      <c r="U593">
        <v>205.3</v>
      </c>
      <c r="V593">
        <v>2.6070000000000002</v>
      </c>
      <c r="W593">
        <v>2.5880000000000001</v>
      </c>
      <c r="X593">
        <v>101.8</v>
      </c>
      <c r="Y593">
        <v>33.020000000000003</v>
      </c>
    </row>
    <row r="594" spans="3:27" x14ac:dyDescent="0.25">
      <c r="C594" s="28">
        <f t="shared" si="9"/>
        <v>44221.541666665238</v>
      </c>
      <c r="D594" s="1">
        <v>590</v>
      </c>
      <c r="E594">
        <v>45.34</v>
      </c>
      <c r="F594">
        <v>31.16</v>
      </c>
      <c r="G594">
        <v>661.7</v>
      </c>
      <c r="H594">
        <v>0.198495</v>
      </c>
      <c r="I594">
        <v>0</v>
      </c>
      <c r="J594">
        <v>2.4540000000000002</v>
      </c>
      <c r="K594">
        <v>223.7</v>
      </c>
      <c r="L594" t="s">
        <v>29</v>
      </c>
      <c r="M594">
        <v>0.92800000000000005</v>
      </c>
      <c r="N594">
        <v>13.02</v>
      </c>
      <c r="O594">
        <v>55.76</v>
      </c>
      <c r="P594">
        <v>30.67</v>
      </c>
      <c r="Q594">
        <v>630.9</v>
      </c>
      <c r="R594"/>
      <c r="S594">
        <v>0</v>
      </c>
      <c r="T594">
        <v>2.613</v>
      </c>
      <c r="U594">
        <v>208.3</v>
      </c>
      <c r="V594">
        <v>3.4390000000000001</v>
      </c>
      <c r="W594">
        <v>2.4550000000000001</v>
      </c>
      <c r="X594">
        <v>101.7</v>
      </c>
      <c r="Y594">
        <v>33.5</v>
      </c>
    </row>
    <row r="595" spans="3:27" x14ac:dyDescent="0.25">
      <c r="C595" s="28">
        <f t="shared" si="9"/>
        <v>44221.583333331902</v>
      </c>
      <c r="D595" s="1">
        <v>591</v>
      </c>
      <c r="E595">
        <v>50.41</v>
      </c>
      <c r="F595">
        <v>30.69</v>
      </c>
      <c r="G595">
        <v>621.79999999999995</v>
      </c>
      <c r="H595">
        <v>0.18654709999999999</v>
      </c>
      <c r="I595">
        <v>0</v>
      </c>
      <c r="J595">
        <v>2.9510000000000001</v>
      </c>
      <c r="K595">
        <v>267.8</v>
      </c>
      <c r="L595" t="s">
        <v>29</v>
      </c>
      <c r="M595">
        <v>0.92900000000000005</v>
      </c>
      <c r="N595">
        <v>13.02</v>
      </c>
      <c r="O595">
        <v>59.75</v>
      </c>
      <c r="P595">
        <v>30.16</v>
      </c>
      <c r="Q595">
        <v>560.5</v>
      </c>
      <c r="R595"/>
      <c r="S595">
        <v>0</v>
      </c>
      <c r="T595">
        <v>3.0640000000000001</v>
      </c>
      <c r="U595">
        <v>322.3</v>
      </c>
      <c r="V595">
        <v>3.952</v>
      </c>
      <c r="W595">
        <v>2.556</v>
      </c>
      <c r="X595">
        <v>101.7</v>
      </c>
      <c r="Y595">
        <v>32.71</v>
      </c>
    </row>
    <row r="596" spans="3:27" x14ac:dyDescent="0.25">
      <c r="C596" s="28">
        <f t="shared" si="9"/>
        <v>44221.624999998567</v>
      </c>
      <c r="D596" s="1">
        <v>592</v>
      </c>
      <c r="E596">
        <v>54.37</v>
      </c>
      <c r="F596">
        <v>30.64</v>
      </c>
      <c r="G596">
        <v>553.20000000000005</v>
      </c>
      <c r="H596">
        <v>0.1659543</v>
      </c>
      <c r="I596">
        <v>0</v>
      </c>
      <c r="J596">
        <v>2.5920000000000001</v>
      </c>
      <c r="K596">
        <v>287.60000000000002</v>
      </c>
      <c r="L596" t="s">
        <v>29</v>
      </c>
      <c r="M596">
        <v>0.93</v>
      </c>
      <c r="N596">
        <v>13.02</v>
      </c>
      <c r="O596">
        <v>65.650000000000006</v>
      </c>
      <c r="P596">
        <v>29.75</v>
      </c>
      <c r="Q596">
        <v>514.29999999999995</v>
      </c>
      <c r="R596"/>
      <c r="S596">
        <v>0</v>
      </c>
      <c r="T596">
        <v>2.77</v>
      </c>
      <c r="U596">
        <v>327.9</v>
      </c>
      <c r="V596">
        <v>3.468</v>
      </c>
      <c r="W596">
        <v>2.7429999999999999</v>
      </c>
      <c r="X596">
        <v>101.6</v>
      </c>
      <c r="Y596">
        <v>32.369999999999997</v>
      </c>
    </row>
    <row r="597" spans="3:27" x14ac:dyDescent="0.25">
      <c r="C597" s="28">
        <f t="shared" si="9"/>
        <v>44221.666666665231</v>
      </c>
      <c r="D597" s="1">
        <v>593</v>
      </c>
      <c r="E597">
        <v>49.74</v>
      </c>
      <c r="F597">
        <v>30.92</v>
      </c>
      <c r="G597">
        <v>389.5</v>
      </c>
      <c r="H597">
        <v>0.116844</v>
      </c>
      <c r="I597">
        <v>0</v>
      </c>
      <c r="J597">
        <v>1.8779999999999999</v>
      </c>
      <c r="K597">
        <v>269</v>
      </c>
      <c r="L597" t="s">
        <v>29</v>
      </c>
      <c r="M597">
        <v>0.93100000000000005</v>
      </c>
      <c r="N597">
        <v>13.02</v>
      </c>
      <c r="O597">
        <v>61.84</v>
      </c>
      <c r="P597">
        <v>29.89</v>
      </c>
      <c r="Q597">
        <v>349.7</v>
      </c>
      <c r="R597"/>
      <c r="S597">
        <v>0</v>
      </c>
      <c r="T597">
        <v>1.923</v>
      </c>
      <c r="U597">
        <v>316.60000000000002</v>
      </c>
      <c r="V597">
        <v>2.3769999999999998</v>
      </c>
      <c r="W597">
        <v>2.5990000000000002</v>
      </c>
      <c r="X597">
        <v>101.6</v>
      </c>
      <c r="Y597">
        <v>32.450000000000003</v>
      </c>
    </row>
    <row r="598" spans="3:27" x14ac:dyDescent="0.25">
      <c r="C598" s="28">
        <f t="shared" si="9"/>
        <v>44221.708333331895</v>
      </c>
      <c r="D598" s="1">
        <v>594</v>
      </c>
      <c r="E598">
        <v>51.53</v>
      </c>
      <c r="F598">
        <v>30.01</v>
      </c>
      <c r="G598">
        <v>197.1</v>
      </c>
      <c r="H598">
        <v>5.9121090000000001E-2</v>
      </c>
      <c r="I598">
        <v>0</v>
      </c>
      <c r="J598">
        <v>1.899</v>
      </c>
      <c r="K598">
        <v>253.3</v>
      </c>
      <c r="L598" t="s">
        <v>29</v>
      </c>
      <c r="M598">
        <v>0.93200000000000005</v>
      </c>
      <c r="N598">
        <v>13.03</v>
      </c>
      <c r="O598">
        <v>60.31</v>
      </c>
      <c r="P598">
        <v>29.55</v>
      </c>
      <c r="Q598">
        <v>172.6</v>
      </c>
      <c r="R598"/>
      <c r="S598">
        <v>0</v>
      </c>
      <c r="T598">
        <v>1.929</v>
      </c>
      <c r="U598">
        <v>299.3</v>
      </c>
      <c r="V598">
        <v>2.2829999999999999</v>
      </c>
      <c r="W598">
        <v>2.4929999999999999</v>
      </c>
      <c r="X598">
        <v>101.6</v>
      </c>
      <c r="Y598">
        <v>31.57</v>
      </c>
    </row>
    <row r="599" spans="3:27" x14ac:dyDescent="0.25">
      <c r="C599" s="28">
        <f t="shared" si="9"/>
        <v>44221.749999998559</v>
      </c>
      <c r="D599" s="1">
        <v>595</v>
      </c>
      <c r="E599">
        <v>55.89</v>
      </c>
      <c r="F599">
        <v>28.56</v>
      </c>
      <c r="G599">
        <v>25.89</v>
      </c>
      <c r="H599">
        <v>7.7675390000000004E-3</v>
      </c>
      <c r="I599">
        <v>0</v>
      </c>
      <c r="J599">
        <v>1.089</v>
      </c>
      <c r="K599">
        <v>138.30000000000001</v>
      </c>
      <c r="L599" t="s">
        <v>29</v>
      </c>
      <c r="M599">
        <v>0.93300000000000005</v>
      </c>
      <c r="N599">
        <v>12.94</v>
      </c>
      <c r="O599">
        <v>62.73</v>
      </c>
      <c r="P599">
        <v>28.53</v>
      </c>
      <c r="Q599">
        <v>24.55</v>
      </c>
      <c r="R599"/>
      <c r="S599">
        <v>0</v>
      </c>
      <c r="T599">
        <v>0.89</v>
      </c>
      <c r="U599">
        <v>167.1</v>
      </c>
      <c r="V599">
        <v>1.2050000000000001</v>
      </c>
      <c r="W599">
        <v>2.4470000000000001</v>
      </c>
      <c r="X599">
        <v>101.7</v>
      </c>
      <c r="Y599">
        <v>29.33</v>
      </c>
    </row>
    <row r="600" spans="3:27" x14ac:dyDescent="0.25">
      <c r="C600" s="28">
        <f t="shared" si="9"/>
        <v>44221.791666665224</v>
      </c>
      <c r="D600" s="1">
        <v>596</v>
      </c>
      <c r="E600">
        <v>67.33</v>
      </c>
      <c r="F600">
        <v>25.76</v>
      </c>
      <c r="G600">
        <v>0</v>
      </c>
      <c r="H600">
        <v>0</v>
      </c>
      <c r="I600">
        <v>0</v>
      </c>
      <c r="J600">
        <v>0.91600000000000004</v>
      </c>
      <c r="K600">
        <v>116.9</v>
      </c>
      <c r="L600" t="s">
        <v>29</v>
      </c>
      <c r="M600">
        <v>0.93300000000000005</v>
      </c>
      <c r="N600">
        <v>12.72</v>
      </c>
      <c r="O600">
        <v>72.23</v>
      </c>
      <c r="P600">
        <v>25.91</v>
      </c>
      <c r="Q600">
        <v>0</v>
      </c>
      <c r="R600">
        <v>0</v>
      </c>
      <c r="S600">
        <v>0</v>
      </c>
      <c r="T600">
        <v>1.0780000000000001</v>
      </c>
      <c r="U600">
        <v>47.07</v>
      </c>
      <c r="V600">
        <v>1.2849999999999999</v>
      </c>
      <c r="W600">
        <v>2.4129999999999998</v>
      </c>
      <c r="X600">
        <v>101.8</v>
      </c>
      <c r="Y600">
        <v>26.2</v>
      </c>
    </row>
    <row r="601" spans="3:27" x14ac:dyDescent="0.25">
      <c r="C601" s="28">
        <f t="shared" si="9"/>
        <v>44221.833333331888</v>
      </c>
      <c r="D601" s="1">
        <v>597</v>
      </c>
      <c r="E601">
        <v>77.709999999999994</v>
      </c>
      <c r="F601">
        <v>23.78</v>
      </c>
      <c r="G601">
        <v>0</v>
      </c>
      <c r="H601">
        <v>0</v>
      </c>
      <c r="I601">
        <v>0</v>
      </c>
      <c r="J601">
        <v>0.374</v>
      </c>
      <c r="K601">
        <v>100.2</v>
      </c>
      <c r="L601" t="s">
        <v>29</v>
      </c>
      <c r="M601">
        <v>0.93300000000000005</v>
      </c>
      <c r="N601">
        <v>12.66</v>
      </c>
      <c r="O601">
        <v>82.4</v>
      </c>
      <c r="P601">
        <v>23.82</v>
      </c>
      <c r="Q601">
        <v>0</v>
      </c>
      <c r="R601">
        <v>0</v>
      </c>
      <c r="S601">
        <v>0</v>
      </c>
      <c r="T601">
        <v>0.57099999999999995</v>
      </c>
      <c r="U601">
        <v>89.6</v>
      </c>
      <c r="V601">
        <v>0.67900000000000005</v>
      </c>
      <c r="W601">
        <v>2.4300000000000002</v>
      </c>
      <c r="X601">
        <v>101.9</v>
      </c>
      <c r="Y601">
        <v>24.18</v>
      </c>
    </row>
    <row r="602" spans="3:27" x14ac:dyDescent="0.25">
      <c r="C602" s="28">
        <f t="shared" si="9"/>
        <v>44221.874999998552</v>
      </c>
      <c r="D602" s="1">
        <v>598</v>
      </c>
      <c r="E602">
        <v>83.3</v>
      </c>
      <c r="F602">
        <v>22.67</v>
      </c>
      <c r="G602">
        <v>0</v>
      </c>
      <c r="H602">
        <v>0</v>
      </c>
      <c r="I602">
        <v>0</v>
      </c>
      <c r="J602">
        <v>5.8999999999999997E-2</v>
      </c>
      <c r="K602">
        <v>102</v>
      </c>
      <c r="L602" t="s">
        <v>29</v>
      </c>
      <c r="M602">
        <v>0.93300000000000005</v>
      </c>
      <c r="N602">
        <v>12.64</v>
      </c>
      <c r="O602">
        <v>88.4</v>
      </c>
      <c r="P602">
        <v>22.59</v>
      </c>
      <c r="Q602">
        <v>0</v>
      </c>
      <c r="R602">
        <v>0</v>
      </c>
      <c r="S602">
        <v>0</v>
      </c>
      <c r="T602">
        <v>0.443</v>
      </c>
      <c r="U602">
        <v>78.930000000000007</v>
      </c>
      <c r="V602">
        <v>0.53900000000000003</v>
      </c>
      <c r="W602">
        <v>2.4209999999999998</v>
      </c>
      <c r="X602">
        <v>101.9</v>
      </c>
      <c r="Y602">
        <v>22.38</v>
      </c>
    </row>
    <row r="603" spans="3:27" x14ac:dyDescent="0.25">
      <c r="C603" s="28">
        <f t="shared" si="9"/>
        <v>44221.916666665216</v>
      </c>
      <c r="D603" s="1">
        <v>599</v>
      </c>
      <c r="E603">
        <v>88.4</v>
      </c>
      <c r="F603">
        <v>21.98</v>
      </c>
      <c r="G603">
        <v>0</v>
      </c>
      <c r="H603">
        <v>0</v>
      </c>
      <c r="I603">
        <v>0</v>
      </c>
      <c r="J603">
        <v>0</v>
      </c>
      <c r="K603">
        <v>96.9</v>
      </c>
      <c r="L603" t="s">
        <v>29</v>
      </c>
      <c r="M603">
        <v>0.93200000000000005</v>
      </c>
      <c r="N603">
        <v>12.62</v>
      </c>
      <c r="O603">
        <v>93.7</v>
      </c>
      <c r="P603">
        <v>21.8</v>
      </c>
      <c r="Q603">
        <v>0</v>
      </c>
      <c r="R603">
        <v>0</v>
      </c>
      <c r="S603">
        <v>0</v>
      </c>
      <c r="T603">
        <v>0.33800000000000002</v>
      </c>
      <c r="U603">
        <v>78.58</v>
      </c>
      <c r="V603">
        <v>0.39100000000000001</v>
      </c>
      <c r="W603">
        <v>2.448</v>
      </c>
      <c r="X603">
        <v>101.9</v>
      </c>
      <c r="Y603">
        <v>21.86</v>
      </c>
    </row>
    <row r="604" spans="3:27" x14ac:dyDescent="0.25">
      <c r="C604" s="28">
        <f t="shared" si="9"/>
        <v>44221.958333331881</v>
      </c>
      <c r="D604" s="1">
        <v>600</v>
      </c>
      <c r="E604">
        <v>90.6</v>
      </c>
      <c r="F604">
        <v>21.3</v>
      </c>
      <c r="G604">
        <v>0</v>
      </c>
      <c r="H604">
        <v>0</v>
      </c>
      <c r="I604">
        <v>0</v>
      </c>
      <c r="J604">
        <v>4.7E-2</v>
      </c>
      <c r="K604">
        <v>90.3</v>
      </c>
      <c r="L604" t="s">
        <v>29</v>
      </c>
      <c r="M604">
        <v>0.93200000000000005</v>
      </c>
      <c r="N604">
        <v>12.6</v>
      </c>
      <c r="O604">
        <v>95.6</v>
      </c>
      <c r="P604">
        <v>21.23</v>
      </c>
      <c r="Q604">
        <v>0</v>
      </c>
      <c r="R604">
        <v>0</v>
      </c>
      <c r="S604">
        <v>0</v>
      </c>
      <c r="T604">
        <v>0.96799999999999997</v>
      </c>
      <c r="U604">
        <v>95.4</v>
      </c>
      <c r="V604">
        <v>1.0880000000000001</v>
      </c>
      <c r="W604">
        <v>2.411</v>
      </c>
      <c r="X604">
        <v>101.9</v>
      </c>
      <c r="Y604">
        <v>20.98</v>
      </c>
      <c r="Z604" s="84">
        <f>SUM(G581:G604)/1025</f>
        <v>4.7425951219512203</v>
      </c>
      <c r="AA604" s="84">
        <f>SUM(Q581:Q604)/1025</f>
        <v>4.2568292682926829</v>
      </c>
    </row>
    <row r="605" spans="3:27" x14ac:dyDescent="0.25">
      <c r="C605" s="28">
        <f t="shared" si="9"/>
        <v>44221.999999998545</v>
      </c>
      <c r="D605" s="1">
        <v>601</v>
      </c>
      <c r="E605">
        <v>89</v>
      </c>
      <c r="F605">
        <v>21.43</v>
      </c>
      <c r="G605">
        <v>0</v>
      </c>
      <c r="H605">
        <v>0</v>
      </c>
      <c r="I605">
        <v>0</v>
      </c>
      <c r="J605">
        <v>0.29099999999999998</v>
      </c>
      <c r="K605">
        <v>77.92</v>
      </c>
      <c r="L605" t="s">
        <v>29</v>
      </c>
      <c r="M605">
        <v>0.93100000000000005</v>
      </c>
      <c r="N605">
        <v>12.59</v>
      </c>
      <c r="O605">
        <v>94.7</v>
      </c>
      <c r="P605">
        <v>21.42</v>
      </c>
      <c r="Q605">
        <v>0</v>
      </c>
      <c r="R605">
        <v>0</v>
      </c>
      <c r="S605">
        <v>0</v>
      </c>
      <c r="T605">
        <v>0.84899999999999998</v>
      </c>
      <c r="U605">
        <v>67.45</v>
      </c>
      <c r="V605">
        <v>0.999</v>
      </c>
      <c r="W605">
        <v>2.4140000000000001</v>
      </c>
      <c r="X605">
        <v>101.9</v>
      </c>
      <c r="Y605">
        <v>20.98</v>
      </c>
    </row>
    <row r="606" spans="3:27" x14ac:dyDescent="0.25">
      <c r="C606" s="28">
        <f t="shared" si="9"/>
        <v>44222.041666665209</v>
      </c>
      <c r="D606" s="1">
        <v>602</v>
      </c>
      <c r="E606">
        <v>90</v>
      </c>
      <c r="F606">
        <v>21.22</v>
      </c>
      <c r="G606">
        <v>0</v>
      </c>
      <c r="H606">
        <v>0</v>
      </c>
      <c r="I606">
        <v>0</v>
      </c>
      <c r="J606">
        <v>0.246</v>
      </c>
      <c r="K606">
        <v>59.31</v>
      </c>
      <c r="L606" t="s">
        <v>29</v>
      </c>
      <c r="M606">
        <v>0.93100000000000005</v>
      </c>
      <c r="N606">
        <v>12.58</v>
      </c>
      <c r="O606">
        <v>96.2</v>
      </c>
      <c r="P606">
        <v>21.13</v>
      </c>
      <c r="Q606">
        <v>0</v>
      </c>
      <c r="R606">
        <v>0</v>
      </c>
      <c r="S606">
        <v>0</v>
      </c>
      <c r="T606">
        <v>0.67800000000000005</v>
      </c>
      <c r="U606">
        <v>57.72</v>
      </c>
      <c r="V606">
        <v>0.75800000000000001</v>
      </c>
      <c r="W606">
        <v>2.4089999999999998</v>
      </c>
      <c r="X606">
        <v>101.9</v>
      </c>
      <c r="Y606">
        <v>21</v>
      </c>
    </row>
    <row r="607" spans="3:27" x14ac:dyDescent="0.25">
      <c r="C607" s="28">
        <f t="shared" si="9"/>
        <v>44222.083333331873</v>
      </c>
      <c r="D607" s="1">
        <v>603</v>
      </c>
      <c r="E607">
        <v>90.3</v>
      </c>
      <c r="F607">
        <v>20.83</v>
      </c>
      <c r="G607">
        <v>0</v>
      </c>
      <c r="H607">
        <v>0</v>
      </c>
      <c r="I607">
        <v>0</v>
      </c>
      <c r="J607">
        <v>0.48399999999999999</v>
      </c>
      <c r="K607">
        <v>111.7</v>
      </c>
      <c r="L607" t="s">
        <v>29</v>
      </c>
      <c r="M607">
        <v>0.93100000000000005</v>
      </c>
      <c r="N607">
        <v>12.56</v>
      </c>
      <c r="O607">
        <v>96.9</v>
      </c>
      <c r="P607">
        <v>20.69</v>
      </c>
      <c r="Q607">
        <v>0</v>
      </c>
      <c r="R607">
        <v>0</v>
      </c>
      <c r="S607">
        <v>0</v>
      </c>
      <c r="T607">
        <v>0.874</v>
      </c>
      <c r="U607">
        <v>94.2</v>
      </c>
      <c r="V607">
        <v>0.999</v>
      </c>
      <c r="W607">
        <v>2.3620000000000001</v>
      </c>
      <c r="X607">
        <v>101.9</v>
      </c>
      <c r="Y607">
        <v>20.45</v>
      </c>
    </row>
    <row r="608" spans="3:27" x14ac:dyDescent="0.25">
      <c r="C608" s="28">
        <f t="shared" si="9"/>
        <v>44222.124999998538</v>
      </c>
      <c r="D608" s="1">
        <v>604</v>
      </c>
      <c r="E608">
        <v>93.8</v>
      </c>
      <c r="F608">
        <v>19.96</v>
      </c>
      <c r="G608">
        <v>0</v>
      </c>
      <c r="H608">
        <v>0</v>
      </c>
      <c r="I608">
        <v>0</v>
      </c>
      <c r="J608">
        <v>0.24</v>
      </c>
      <c r="K608">
        <v>82.7</v>
      </c>
      <c r="L608" t="s">
        <v>29</v>
      </c>
      <c r="M608">
        <v>0.93</v>
      </c>
      <c r="N608">
        <v>12.55</v>
      </c>
      <c r="O608">
        <v>99.1</v>
      </c>
      <c r="P608">
        <v>19.88</v>
      </c>
      <c r="Q608">
        <v>0</v>
      </c>
      <c r="R608">
        <v>0</v>
      </c>
      <c r="S608">
        <v>0</v>
      </c>
      <c r="T608">
        <v>0.61299999999999999</v>
      </c>
      <c r="U608">
        <v>75.39</v>
      </c>
      <c r="V608">
        <v>0.73199999999999998</v>
      </c>
      <c r="W608">
        <v>2.2999999999999998</v>
      </c>
      <c r="X608">
        <v>101.8</v>
      </c>
      <c r="Y608">
        <v>19.73</v>
      </c>
    </row>
    <row r="609" spans="3:25" x14ac:dyDescent="0.25">
      <c r="C609" s="28">
        <f t="shared" si="9"/>
        <v>44222.166666665202</v>
      </c>
      <c r="D609" s="1">
        <v>605</v>
      </c>
      <c r="E609">
        <v>94.6</v>
      </c>
      <c r="F609">
        <v>19.52</v>
      </c>
      <c r="G609">
        <v>0</v>
      </c>
      <c r="H609">
        <v>0</v>
      </c>
      <c r="I609">
        <v>0</v>
      </c>
      <c r="J609">
        <v>0.2</v>
      </c>
      <c r="K609">
        <v>72.27</v>
      </c>
      <c r="L609" t="s">
        <v>29</v>
      </c>
      <c r="M609">
        <v>0.92900000000000005</v>
      </c>
      <c r="N609">
        <v>12.53</v>
      </c>
      <c r="O609">
        <v>99.3</v>
      </c>
      <c r="P609">
        <v>19.46</v>
      </c>
      <c r="Q609">
        <v>0</v>
      </c>
      <c r="R609">
        <v>0</v>
      </c>
      <c r="S609">
        <v>0</v>
      </c>
      <c r="T609">
        <v>0.73799999999999999</v>
      </c>
      <c r="U609">
        <v>71.42</v>
      </c>
      <c r="V609">
        <v>0.85</v>
      </c>
      <c r="W609">
        <v>2.2440000000000002</v>
      </c>
      <c r="X609">
        <v>101.8</v>
      </c>
      <c r="Y609">
        <v>19.239999999999998</v>
      </c>
    </row>
    <row r="610" spans="3:25" x14ac:dyDescent="0.25">
      <c r="C610" s="28">
        <f t="shared" si="9"/>
        <v>44222.208333331866</v>
      </c>
      <c r="D610" s="1">
        <v>606</v>
      </c>
      <c r="E610">
        <v>95.5</v>
      </c>
      <c r="F610">
        <v>19.29</v>
      </c>
      <c r="G610">
        <v>0</v>
      </c>
      <c r="H610">
        <v>0</v>
      </c>
      <c r="I610">
        <v>0</v>
      </c>
      <c r="J610">
        <v>5.5E-2</v>
      </c>
      <c r="K610">
        <v>68.75</v>
      </c>
      <c r="L610" t="s">
        <v>29</v>
      </c>
      <c r="M610">
        <v>0.92900000000000005</v>
      </c>
      <c r="N610">
        <v>12.51</v>
      </c>
      <c r="O610">
        <v>99.8</v>
      </c>
      <c r="P610">
        <v>19.260000000000002</v>
      </c>
      <c r="Q610">
        <v>0</v>
      </c>
      <c r="R610">
        <v>0</v>
      </c>
      <c r="S610">
        <v>0</v>
      </c>
      <c r="T610">
        <v>1.0349999999999999</v>
      </c>
      <c r="U610">
        <v>70.88</v>
      </c>
      <c r="V610">
        <v>1.175</v>
      </c>
      <c r="W610">
        <v>2.2269999999999999</v>
      </c>
      <c r="X610">
        <v>101.8</v>
      </c>
      <c r="Y610">
        <v>18.89</v>
      </c>
    </row>
    <row r="611" spans="3:25" x14ac:dyDescent="0.25">
      <c r="C611" s="28">
        <f t="shared" si="9"/>
        <v>44222.24999999853</v>
      </c>
      <c r="D611" s="1">
        <v>607</v>
      </c>
      <c r="E611">
        <v>94.6</v>
      </c>
      <c r="F611">
        <v>19.350000000000001</v>
      </c>
      <c r="G611">
        <v>0</v>
      </c>
      <c r="H611">
        <v>0</v>
      </c>
      <c r="I611">
        <v>0</v>
      </c>
      <c r="J611">
        <v>0</v>
      </c>
      <c r="K611">
        <v>65.349999999999994</v>
      </c>
      <c r="L611" t="s">
        <v>29</v>
      </c>
      <c r="M611">
        <v>0.92800000000000005</v>
      </c>
      <c r="N611">
        <v>12.49</v>
      </c>
      <c r="O611">
        <v>99.9</v>
      </c>
      <c r="P611">
        <v>19.3</v>
      </c>
      <c r="Q611">
        <v>0</v>
      </c>
      <c r="R611">
        <v>0</v>
      </c>
      <c r="S611">
        <v>0</v>
      </c>
      <c r="T611">
        <v>1.1839999999999999</v>
      </c>
      <c r="U611">
        <v>36.9</v>
      </c>
      <c r="V611">
        <v>1.333</v>
      </c>
      <c r="W611">
        <v>2.234</v>
      </c>
      <c r="X611">
        <v>101.9</v>
      </c>
      <c r="Y611">
        <v>18.920000000000002</v>
      </c>
    </row>
    <row r="612" spans="3:25" x14ac:dyDescent="0.25">
      <c r="C612" s="28">
        <f t="shared" si="9"/>
        <v>44222.291666665194</v>
      </c>
      <c r="D612" s="1">
        <v>608</v>
      </c>
      <c r="E612">
        <v>95.2</v>
      </c>
      <c r="F612">
        <v>19.190000000000001</v>
      </c>
      <c r="G612">
        <v>26.4</v>
      </c>
      <c r="H612">
        <v>7.9204310000000003E-3</v>
      </c>
      <c r="I612">
        <v>0</v>
      </c>
      <c r="J612">
        <v>0</v>
      </c>
      <c r="K612">
        <v>75.41</v>
      </c>
      <c r="L612" t="s">
        <v>29</v>
      </c>
      <c r="M612">
        <v>0.92800000000000005</v>
      </c>
      <c r="N612">
        <v>12.54</v>
      </c>
      <c r="O612">
        <v>99.9</v>
      </c>
      <c r="P612">
        <v>19.079999999999998</v>
      </c>
      <c r="Q612">
        <v>15.32</v>
      </c>
      <c r="R612"/>
      <c r="S612">
        <v>0</v>
      </c>
      <c r="T612">
        <v>1.0740000000000001</v>
      </c>
      <c r="U612">
        <v>29.06</v>
      </c>
      <c r="V612">
        <v>1.179</v>
      </c>
      <c r="W612">
        <v>2.2040000000000002</v>
      </c>
      <c r="X612">
        <v>101.9</v>
      </c>
      <c r="Y612">
        <v>18.73</v>
      </c>
    </row>
    <row r="613" spans="3:25" x14ac:dyDescent="0.25">
      <c r="C613" s="28">
        <f t="shared" si="9"/>
        <v>44222.333333331859</v>
      </c>
      <c r="D613" s="1">
        <v>609</v>
      </c>
      <c r="E613">
        <v>87.9</v>
      </c>
      <c r="F613">
        <v>21.73</v>
      </c>
      <c r="G613">
        <v>136</v>
      </c>
      <c r="H613">
        <v>4.0807330000000003E-2</v>
      </c>
      <c r="I613">
        <v>0</v>
      </c>
      <c r="J613">
        <v>0.63300000000000001</v>
      </c>
      <c r="K613">
        <v>66.28</v>
      </c>
      <c r="L613" t="s">
        <v>29</v>
      </c>
      <c r="M613">
        <v>0.92700000000000005</v>
      </c>
      <c r="N613">
        <v>13.19</v>
      </c>
      <c r="O613">
        <v>99.1</v>
      </c>
      <c r="P613">
        <v>21.33</v>
      </c>
      <c r="Q613">
        <v>111.4</v>
      </c>
      <c r="R613"/>
      <c r="S613">
        <v>0</v>
      </c>
      <c r="T613">
        <v>1.901</v>
      </c>
      <c r="U613">
        <v>39.200000000000003</v>
      </c>
      <c r="V613">
        <v>2.1859999999999999</v>
      </c>
      <c r="W613">
        <v>2.5099999999999998</v>
      </c>
      <c r="X613">
        <v>102</v>
      </c>
      <c r="Y613">
        <v>21.26</v>
      </c>
    </row>
    <row r="614" spans="3:25" x14ac:dyDescent="0.25">
      <c r="C614" s="28">
        <f t="shared" si="9"/>
        <v>44222.374999998523</v>
      </c>
      <c r="D614" s="1">
        <v>610</v>
      </c>
      <c r="E614">
        <v>75.25</v>
      </c>
      <c r="F614">
        <v>25.33</v>
      </c>
      <c r="G614">
        <v>337.1</v>
      </c>
      <c r="H614">
        <v>0.1011277</v>
      </c>
      <c r="I614">
        <v>0</v>
      </c>
      <c r="J614">
        <v>1.292</v>
      </c>
      <c r="K614">
        <v>68.31</v>
      </c>
      <c r="L614" t="s">
        <v>29</v>
      </c>
      <c r="M614">
        <v>0.92700000000000005</v>
      </c>
      <c r="N614">
        <v>13.19</v>
      </c>
      <c r="O614">
        <v>90.9</v>
      </c>
      <c r="P614">
        <v>24.66</v>
      </c>
      <c r="Q614">
        <v>287.3</v>
      </c>
      <c r="R614"/>
      <c r="S614">
        <v>0</v>
      </c>
      <c r="T614">
        <v>1.663</v>
      </c>
      <c r="U614">
        <v>39.630000000000003</v>
      </c>
      <c r="V614">
        <v>2.0009999999999999</v>
      </c>
      <c r="W614">
        <v>2.8079999999999998</v>
      </c>
      <c r="X614">
        <v>102.1</v>
      </c>
      <c r="Y614">
        <v>26.24</v>
      </c>
    </row>
    <row r="615" spans="3:25" x14ac:dyDescent="0.25">
      <c r="C615" s="28">
        <f t="shared" si="9"/>
        <v>44222.416666665187</v>
      </c>
      <c r="D615" s="1">
        <v>611</v>
      </c>
      <c r="E615">
        <v>64.84</v>
      </c>
      <c r="F615">
        <v>28.36</v>
      </c>
      <c r="G615">
        <v>549.9</v>
      </c>
      <c r="H615">
        <v>0.16496279999999999</v>
      </c>
      <c r="I615">
        <v>0</v>
      </c>
      <c r="J615">
        <v>1.3029999999999999</v>
      </c>
      <c r="K615">
        <v>208.2</v>
      </c>
      <c r="L615" t="s">
        <v>29</v>
      </c>
      <c r="M615">
        <v>0.92600000000000005</v>
      </c>
      <c r="N615">
        <v>13.12</v>
      </c>
      <c r="O615">
        <v>81.400000000000006</v>
      </c>
      <c r="P615">
        <v>27.36</v>
      </c>
      <c r="Q615">
        <v>482.8</v>
      </c>
      <c r="R615"/>
      <c r="S615">
        <v>0</v>
      </c>
      <c r="T615">
        <v>1.375</v>
      </c>
      <c r="U615">
        <v>207.2</v>
      </c>
      <c r="V615">
        <v>1.8180000000000001</v>
      </c>
      <c r="W615">
        <v>2.9550000000000001</v>
      </c>
      <c r="X615">
        <v>102.1</v>
      </c>
      <c r="Y615">
        <v>31.07</v>
      </c>
    </row>
    <row r="616" spans="3:25" x14ac:dyDescent="0.25">
      <c r="C616" s="28">
        <f t="shared" si="9"/>
        <v>44222.458333331851</v>
      </c>
      <c r="D616" s="1">
        <v>612</v>
      </c>
      <c r="E616">
        <v>59.3</v>
      </c>
      <c r="F616">
        <v>28.75</v>
      </c>
      <c r="G616">
        <v>639.4</v>
      </c>
      <c r="H616">
        <v>0.1918299</v>
      </c>
      <c r="I616">
        <v>0</v>
      </c>
      <c r="J616">
        <v>2.4489999999999998</v>
      </c>
      <c r="K616">
        <v>264.3</v>
      </c>
      <c r="L616" t="s">
        <v>29</v>
      </c>
      <c r="M616">
        <v>0.92600000000000005</v>
      </c>
      <c r="N616">
        <v>13.07</v>
      </c>
      <c r="O616">
        <v>72.599999999999994</v>
      </c>
      <c r="P616">
        <v>28.01</v>
      </c>
      <c r="Q616">
        <v>577.6</v>
      </c>
      <c r="R616"/>
      <c r="S616">
        <v>0</v>
      </c>
      <c r="T616">
        <v>2.3860000000000001</v>
      </c>
      <c r="U616">
        <v>305.39999999999998</v>
      </c>
      <c r="V616">
        <v>3.0270000000000001</v>
      </c>
      <c r="W616">
        <v>2.7480000000000002</v>
      </c>
      <c r="X616">
        <v>102.1</v>
      </c>
      <c r="Y616">
        <v>31.62</v>
      </c>
    </row>
    <row r="617" spans="3:25" x14ac:dyDescent="0.25">
      <c r="C617" s="28">
        <f t="shared" si="9"/>
        <v>44222.499999998516</v>
      </c>
      <c r="D617" s="1">
        <v>613</v>
      </c>
      <c r="E617">
        <v>59.05</v>
      </c>
      <c r="F617">
        <v>28.44</v>
      </c>
      <c r="G617">
        <v>636</v>
      </c>
      <c r="H617">
        <v>0.19080749999999999</v>
      </c>
      <c r="I617">
        <v>0</v>
      </c>
      <c r="J617">
        <v>2.5329999999999999</v>
      </c>
      <c r="K617">
        <v>245.8</v>
      </c>
      <c r="L617" t="s">
        <v>29</v>
      </c>
      <c r="M617">
        <v>0.92600000000000005</v>
      </c>
      <c r="N617">
        <v>13.06</v>
      </c>
      <c r="O617">
        <v>70.19</v>
      </c>
      <c r="P617">
        <v>28.08</v>
      </c>
      <c r="Q617">
        <v>552</v>
      </c>
      <c r="R617"/>
      <c r="S617">
        <v>0</v>
      </c>
      <c r="T617">
        <v>2.3610000000000002</v>
      </c>
      <c r="U617">
        <v>287.8</v>
      </c>
      <c r="V617">
        <v>3.0049999999999999</v>
      </c>
      <c r="W617">
        <v>2.6539999999999999</v>
      </c>
      <c r="X617">
        <v>102</v>
      </c>
      <c r="Y617">
        <v>31.28</v>
      </c>
    </row>
    <row r="618" spans="3:25" x14ac:dyDescent="0.25">
      <c r="C618" s="28">
        <f t="shared" si="9"/>
        <v>44222.54166666518</v>
      </c>
      <c r="D618" s="1">
        <v>614</v>
      </c>
      <c r="E618">
        <v>52.61</v>
      </c>
      <c r="F618">
        <v>29.25</v>
      </c>
      <c r="G618">
        <v>588</v>
      </c>
      <c r="H618">
        <v>0.17641399999999999</v>
      </c>
      <c r="I618">
        <v>0</v>
      </c>
      <c r="J618">
        <v>2.161</v>
      </c>
      <c r="K618">
        <v>269.39999999999998</v>
      </c>
      <c r="L618" t="s">
        <v>29</v>
      </c>
      <c r="M618">
        <v>0.92600000000000005</v>
      </c>
      <c r="N618">
        <v>13.05</v>
      </c>
      <c r="O618">
        <v>65.180000000000007</v>
      </c>
      <c r="P618">
        <v>28.45</v>
      </c>
      <c r="Q618">
        <v>534.9</v>
      </c>
      <c r="R618"/>
      <c r="S618">
        <v>0</v>
      </c>
      <c r="T618">
        <v>2.173</v>
      </c>
      <c r="U618">
        <v>317.2</v>
      </c>
      <c r="V618">
        <v>2.75</v>
      </c>
      <c r="W618">
        <v>2.5219999999999998</v>
      </c>
      <c r="X618">
        <v>101.9</v>
      </c>
      <c r="Y618">
        <v>31</v>
      </c>
    </row>
    <row r="619" spans="3:25" x14ac:dyDescent="0.25">
      <c r="C619" s="28">
        <f t="shared" si="9"/>
        <v>44222.583333331844</v>
      </c>
      <c r="D619" s="1">
        <v>615</v>
      </c>
      <c r="E619">
        <v>45.3</v>
      </c>
      <c r="F619">
        <v>29.89</v>
      </c>
      <c r="G619">
        <v>513.5</v>
      </c>
      <c r="H619">
        <v>0.15406120000000001</v>
      </c>
      <c r="I619">
        <v>0</v>
      </c>
      <c r="J619">
        <v>2.177</v>
      </c>
      <c r="K619">
        <v>273.2</v>
      </c>
      <c r="L619" t="s">
        <v>29</v>
      </c>
      <c r="M619">
        <v>0.92700000000000005</v>
      </c>
      <c r="N619">
        <v>13.04</v>
      </c>
      <c r="O619">
        <v>57.19</v>
      </c>
      <c r="P619">
        <v>29</v>
      </c>
      <c r="Q619">
        <v>483</v>
      </c>
      <c r="R619"/>
      <c r="S619">
        <v>0</v>
      </c>
      <c r="T619">
        <v>2.16</v>
      </c>
      <c r="U619">
        <v>313</v>
      </c>
      <c r="V619">
        <v>2.7010000000000001</v>
      </c>
      <c r="W619">
        <v>2.2829999999999999</v>
      </c>
      <c r="X619">
        <v>101.8</v>
      </c>
      <c r="Y619">
        <v>31.38</v>
      </c>
    </row>
    <row r="620" spans="3:25" x14ac:dyDescent="0.25">
      <c r="C620" s="28">
        <f t="shared" si="9"/>
        <v>44222.624999998508</v>
      </c>
      <c r="D620" s="1">
        <v>616</v>
      </c>
      <c r="E620">
        <v>42.88</v>
      </c>
      <c r="F620">
        <v>30.1</v>
      </c>
      <c r="G620">
        <v>497.1</v>
      </c>
      <c r="H620">
        <v>0.1491219</v>
      </c>
      <c r="I620">
        <v>0</v>
      </c>
      <c r="J620">
        <v>2.069</v>
      </c>
      <c r="K620">
        <v>253.1</v>
      </c>
      <c r="L620" t="s">
        <v>29</v>
      </c>
      <c r="M620">
        <v>0.92800000000000005</v>
      </c>
      <c r="N620">
        <v>13.04</v>
      </c>
      <c r="O620">
        <v>53.28</v>
      </c>
      <c r="P620">
        <v>29.42</v>
      </c>
      <c r="Q620">
        <v>458.1</v>
      </c>
      <c r="R620"/>
      <c r="S620">
        <v>0</v>
      </c>
      <c r="T620">
        <v>1.992</v>
      </c>
      <c r="U620">
        <v>299.60000000000002</v>
      </c>
      <c r="V620">
        <v>2.4590000000000001</v>
      </c>
      <c r="W620">
        <v>2.181</v>
      </c>
      <c r="X620">
        <v>101.7</v>
      </c>
      <c r="Y620">
        <v>31.84</v>
      </c>
    </row>
    <row r="621" spans="3:25" x14ac:dyDescent="0.25">
      <c r="C621" s="28">
        <f t="shared" si="9"/>
        <v>44222.666666665173</v>
      </c>
      <c r="D621" s="1">
        <v>617</v>
      </c>
      <c r="E621">
        <v>44.09</v>
      </c>
      <c r="F621">
        <v>30.66</v>
      </c>
      <c r="G621">
        <v>404.6</v>
      </c>
      <c r="H621">
        <v>0.121391</v>
      </c>
      <c r="I621">
        <v>0</v>
      </c>
      <c r="J621">
        <v>2.0249999999999999</v>
      </c>
      <c r="K621">
        <v>263.3</v>
      </c>
      <c r="L621" t="s">
        <v>29</v>
      </c>
      <c r="M621">
        <v>0.92800000000000005</v>
      </c>
      <c r="N621">
        <v>13.03</v>
      </c>
      <c r="O621">
        <v>54.46</v>
      </c>
      <c r="P621">
        <v>29.73</v>
      </c>
      <c r="Q621">
        <v>364.6</v>
      </c>
      <c r="R621"/>
      <c r="S621">
        <v>0</v>
      </c>
      <c r="T621">
        <v>2.0529999999999999</v>
      </c>
      <c r="U621">
        <v>309.2</v>
      </c>
      <c r="V621">
        <v>2.5219999999999998</v>
      </c>
      <c r="W621">
        <v>2.2770000000000001</v>
      </c>
      <c r="X621">
        <v>101.7</v>
      </c>
      <c r="Y621">
        <v>32.229999999999997</v>
      </c>
    </row>
    <row r="622" spans="3:25" x14ac:dyDescent="0.25">
      <c r="C622" s="28">
        <f t="shared" si="9"/>
        <v>44222.708333331837</v>
      </c>
      <c r="D622" s="1">
        <v>618</v>
      </c>
      <c r="E622">
        <v>47.72</v>
      </c>
      <c r="F622">
        <v>29.85</v>
      </c>
      <c r="G622">
        <v>202.3</v>
      </c>
      <c r="H622">
        <v>6.0675260000000002E-2</v>
      </c>
      <c r="I622">
        <v>0</v>
      </c>
      <c r="J622">
        <v>2.1259999999999999</v>
      </c>
      <c r="K622">
        <v>155</v>
      </c>
      <c r="L622" t="s">
        <v>29</v>
      </c>
      <c r="M622">
        <v>0.92900000000000005</v>
      </c>
      <c r="N622">
        <v>13.04</v>
      </c>
      <c r="O622">
        <v>55.83</v>
      </c>
      <c r="P622">
        <v>29.5</v>
      </c>
      <c r="Q622">
        <v>177.9</v>
      </c>
      <c r="R622"/>
      <c r="S622">
        <v>0</v>
      </c>
      <c r="T622">
        <v>1.4870000000000001</v>
      </c>
      <c r="U622">
        <v>181.1</v>
      </c>
      <c r="V622">
        <v>2.254</v>
      </c>
      <c r="W622">
        <v>2.302</v>
      </c>
      <c r="X622">
        <v>101.7</v>
      </c>
      <c r="Y622">
        <v>31.4</v>
      </c>
    </row>
    <row r="623" spans="3:25" x14ac:dyDescent="0.25">
      <c r="C623" s="28">
        <f t="shared" si="9"/>
        <v>44222.749999998501</v>
      </c>
      <c r="D623" s="1">
        <v>619</v>
      </c>
      <c r="E623">
        <v>58.14</v>
      </c>
      <c r="F623">
        <v>27.95</v>
      </c>
      <c r="G623">
        <v>30.76</v>
      </c>
      <c r="H623">
        <v>9.2271079999999995E-3</v>
      </c>
      <c r="I623">
        <v>0</v>
      </c>
      <c r="J623">
        <v>1.5629999999999999</v>
      </c>
      <c r="K623">
        <v>133.19999999999999</v>
      </c>
      <c r="L623" t="s">
        <v>29</v>
      </c>
      <c r="M623">
        <v>0.93</v>
      </c>
      <c r="N623">
        <v>12.96</v>
      </c>
      <c r="O623">
        <v>63.57</v>
      </c>
      <c r="P623">
        <v>28.01</v>
      </c>
      <c r="Q623">
        <v>28.55</v>
      </c>
      <c r="R623"/>
      <c r="S623">
        <v>0</v>
      </c>
      <c r="T623">
        <v>1.0369999999999999</v>
      </c>
      <c r="U623">
        <v>140.6</v>
      </c>
      <c r="V623">
        <v>1.6140000000000001</v>
      </c>
      <c r="W623">
        <v>2.403</v>
      </c>
      <c r="X623">
        <v>101.7</v>
      </c>
      <c r="Y623">
        <v>28.78</v>
      </c>
    </row>
    <row r="624" spans="3:25" x14ac:dyDescent="0.25">
      <c r="C624" s="28">
        <f t="shared" si="9"/>
        <v>44222.791666665165</v>
      </c>
      <c r="D624" s="1">
        <v>620</v>
      </c>
      <c r="E624">
        <v>66.87</v>
      </c>
      <c r="F624">
        <v>26.18</v>
      </c>
      <c r="G624">
        <v>0</v>
      </c>
      <c r="H624">
        <v>0</v>
      </c>
      <c r="I624">
        <v>0</v>
      </c>
      <c r="J624">
        <v>0.99399999999999999</v>
      </c>
      <c r="K624">
        <v>91.6</v>
      </c>
      <c r="L624" t="s">
        <v>29</v>
      </c>
      <c r="M624">
        <v>0.93</v>
      </c>
      <c r="N624">
        <v>12.73</v>
      </c>
      <c r="O624">
        <v>72.33</v>
      </c>
      <c r="P624">
        <v>26.21</v>
      </c>
      <c r="Q624">
        <v>0</v>
      </c>
      <c r="R624">
        <v>0</v>
      </c>
      <c r="S624">
        <v>0</v>
      </c>
      <c r="T624">
        <v>0.996</v>
      </c>
      <c r="U624">
        <v>64.34</v>
      </c>
      <c r="V624">
        <v>1.3089999999999999</v>
      </c>
      <c r="W624">
        <v>2.4590000000000001</v>
      </c>
      <c r="X624">
        <v>101.9</v>
      </c>
      <c r="Y624">
        <v>26.23</v>
      </c>
    </row>
    <row r="625" spans="3:27" x14ac:dyDescent="0.25">
      <c r="C625" s="28">
        <f t="shared" si="9"/>
        <v>44222.83333333183</v>
      </c>
      <c r="D625" s="1">
        <v>621</v>
      </c>
      <c r="E625">
        <v>74.59</v>
      </c>
      <c r="F625">
        <v>24.41</v>
      </c>
      <c r="G625">
        <v>0</v>
      </c>
      <c r="H625">
        <v>0</v>
      </c>
      <c r="I625">
        <v>0</v>
      </c>
      <c r="J625">
        <v>0.63200000000000001</v>
      </c>
      <c r="K625">
        <v>118.9</v>
      </c>
      <c r="L625" t="s">
        <v>29</v>
      </c>
      <c r="M625">
        <v>0.93</v>
      </c>
      <c r="N625">
        <v>12.67</v>
      </c>
      <c r="O625">
        <v>80.2</v>
      </c>
      <c r="P625">
        <v>24.34</v>
      </c>
      <c r="Q625">
        <v>0</v>
      </c>
      <c r="R625">
        <v>0</v>
      </c>
      <c r="S625">
        <v>0</v>
      </c>
      <c r="T625">
        <v>0.76700000000000002</v>
      </c>
      <c r="U625">
        <v>94.3</v>
      </c>
      <c r="V625">
        <v>0.94</v>
      </c>
      <c r="W625">
        <v>2.4430000000000001</v>
      </c>
      <c r="X625">
        <v>101.9</v>
      </c>
      <c r="Y625">
        <v>24.43</v>
      </c>
    </row>
    <row r="626" spans="3:27" x14ac:dyDescent="0.25">
      <c r="C626" s="28">
        <f t="shared" si="9"/>
        <v>44222.874999998494</v>
      </c>
      <c r="D626" s="1">
        <v>622</v>
      </c>
      <c r="E626">
        <v>77.34</v>
      </c>
      <c r="F626">
        <v>23.55</v>
      </c>
      <c r="G626">
        <v>0</v>
      </c>
      <c r="H626">
        <v>0</v>
      </c>
      <c r="I626">
        <v>0</v>
      </c>
      <c r="J626">
        <v>0.95799999999999996</v>
      </c>
      <c r="K626">
        <v>122</v>
      </c>
      <c r="L626" t="s">
        <v>29</v>
      </c>
      <c r="M626">
        <v>0.93</v>
      </c>
      <c r="N626">
        <v>12.65</v>
      </c>
      <c r="O626">
        <v>83.1</v>
      </c>
      <c r="P626">
        <v>23.53</v>
      </c>
      <c r="Q626">
        <v>0</v>
      </c>
      <c r="R626">
        <v>0</v>
      </c>
      <c r="S626">
        <v>0</v>
      </c>
      <c r="T626">
        <v>0.76800000000000002</v>
      </c>
      <c r="U626">
        <v>123.6</v>
      </c>
      <c r="V626">
        <v>0.98599999999999999</v>
      </c>
      <c r="W626">
        <v>2.4060000000000001</v>
      </c>
      <c r="X626">
        <v>102</v>
      </c>
      <c r="Y626">
        <v>23.18</v>
      </c>
    </row>
    <row r="627" spans="3:27" x14ac:dyDescent="0.25">
      <c r="C627" s="28">
        <f t="shared" si="9"/>
        <v>44222.916666665158</v>
      </c>
      <c r="D627" s="1">
        <v>623</v>
      </c>
      <c r="E627">
        <v>74.03</v>
      </c>
      <c r="F627">
        <v>24.12</v>
      </c>
      <c r="G627">
        <v>0</v>
      </c>
      <c r="H627">
        <v>0</v>
      </c>
      <c r="I627">
        <v>0</v>
      </c>
      <c r="J627">
        <v>1.1040000000000001</v>
      </c>
      <c r="K627">
        <v>77.87</v>
      </c>
      <c r="L627" t="s">
        <v>29</v>
      </c>
      <c r="M627">
        <v>0.93</v>
      </c>
      <c r="N627">
        <v>12.63</v>
      </c>
      <c r="O627">
        <v>80.7</v>
      </c>
      <c r="P627">
        <v>24.11</v>
      </c>
      <c r="Q627">
        <v>0</v>
      </c>
      <c r="R627">
        <v>0</v>
      </c>
      <c r="S627">
        <v>0</v>
      </c>
      <c r="T627">
        <v>1.0069999999999999</v>
      </c>
      <c r="U627">
        <v>71.010000000000005</v>
      </c>
      <c r="V627">
        <v>1.222</v>
      </c>
      <c r="W627">
        <v>2.419</v>
      </c>
      <c r="X627">
        <v>102</v>
      </c>
      <c r="Y627">
        <v>23.68</v>
      </c>
    </row>
    <row r="628" spans="3:27" x14ac:dyDescent="0.25">
      <c r="C628" s="28">
        <f t="shared" si="9"/>
        <v>44222.958333331822</v>
      </c>
      <c r="D628" s="1">
        <v>624</v>
      </c>
      <c r="E628">
        <v>73.95</v>
      </c>
      <c r="F628">
        <v>24.17</v>
      </c>
      <c r="G628">
        <v>0</v>
      </c>
      <c r="H628">
        <v>0</v>
      </c>
      <c r="I628">
        <v>0</v>
      </c>
      <c r="J628">
        <v>1.4390000000000001</v>
      </c>
      <c r="K628">
        <v>95.3</v>
      </c>
      <c r="L628" t="s">
        <v>29</v>
      </c>
      <c r="M628">
        <v>0.92900000000000005</v>
      </c>
      <c r="N628">
        <v>12.62</v>
      </c>
      <c r="O628">
        <v>80.599999999999994</v>
      </c>
      <c r="P628">
        <v>24.26</v>
      </c>
      <c r="Q628">
        <v>0</v>
      </c>
      <c r="R628">
        <v>0</v>
      </c>
      <c r="S628">
        <v>0</v>
      </c>
      <c r="T628">
        <v>1.121</v>
      </c>
      <c r="U628">
        <v>97.1</v>
      </c>
      <c r="V628">
        <v>1.409</v>
      </c>
      <c r="W628">
        <v>2.4390000000000001</v>
      </c>
      <c r="X628">
        <v>102</v>
      </c>
      <c r="Y628">
        <v>23.97</v>
      </c>
      <c r="Z628" s="84">
        <f>SUM(G605:G628)/1025</f>
        <v>4.4498146341463416</v>
      </c>
      <c r="AA628" s="84">
        <f>SUM(Q605:Q628)/1025</f>
        <v>3.9741170731707318</v>
      </c>
    </row>
    <row r="629" spans="3:27" x14ac:dyDescent="0.25">
      <c r="C629" s="28">
        <f t="shared" si="9"/>
        <v>44222.999999998487</v>
      </c>
      <c r="D629" s="1">
        <v>625</v>
      </c>
      <c r="E629">
        <v>78.2</v>
      </c>
      <c r="F629">
        <v>23.2</v>
      </c>
      <c r="G629">
        <v>0</v>
      </c>
      <c r="H629">
        <v>0</v>
      </c>
      <c r="I629">
        <v>0</v>
      </c>
      <c r="J629">
        <v>1.119</v>
      </c>
      <c r="K629">
        <v>65.42</v>
      </c>
      <c r="L629" t="s">
        <v>29</v>
      </c>
      <c r="M629">
        <v>0.92900000000000005</v>
      </c>
      <c r="N629">
        <v>12.61</v>
      </c>
      <c r="O629">
        <v>84.1</v>
      </c>
      <c r="P629">
        <v>23.22</v>
      </c>
      <c r="Q629">
        <v>0</v>
      </c>
      <c r="R629">
        <v>0</v>
      </c>
      <c r="S629">
        <v>0</v>
      </c>
      <c r="T629">
        <v>1.169</v>
      </c>
      <c r="U629">
        <v>57.37</v>
      </c>
      <c r="V629">
        <v>1.3480000000000001</v>
      </c>
      <c r="W629">
        <v>2.3919999999999999</v>
      </c>
      <c r="X629">
        <v>102</v>
      </c>
      <c r="Y629">
        <v>23.35</v>
      </c>
    </row>
    <row r="630" spans="3:27" x14ac:dyDescent="0.25">
      <c r="C630" s="28">
        <f t="shared" si="9"/>
        <v>44223.041666665151</v>
      </c>
      <c r="D630" s="1">
        <v>626</v>
      </c>
      <c r="E630">
        <v>84.7</v>
      </c>
      <c r="F630">
        <v>21.65</v>
      </c>
      <c r="G630">
        <v>0</v>
      </c>
      <c r="H630">
        <v>0</v>
      </c>
      <c r="I630">
        <v>0</v>
      </c>
      <c r="J630">
        <v>1.0369999999999999</v>
      </c>
      <c r="K630">
        <v>69.900000000000006</v>
      </c>
      <c r="L630" t="s">
        <v>29</v>
      </c>
      <c r="M630">
        <v>0.92900000000000005</v>
      </c>
      <c r="N630">
        <v>12.59</v>
      </c>
      <c r="O630">
        <v>89.9</v>
      </c>
      <c r="P630">
        <v>21.66</v>
      </c>
      <c r="Q630">
        <v>0</v>
      </c>
      <c r="R630">
        <v>0</v>
      </c>
      <c r="S630">
        <v>0</v>
      </c>
      <c r="T630">
        <v>1.0009999999999999</v>
      </c>
      <c r="U630">
        <v>70.77</v>
      </c>
      <c r="V630">
        <v>1.1910000000000001</v>
      </c>
      <c r="W630">
        <v>2.3279999999999998</v>
      </c>
      <c r="X630">
        <v>102</v>
      </c>
      <c r="Y630">
        <v>21.66</v>
      </c>
    </row>
    <row r="631" spans="3:27" x14ac:dyDescent="0.25">
      <c r="C631" s="28">
        <f t="shared" si="9"/>
        <v>44223.083333331815</v>
      </c>
      <c r="D631" s="1">
        <v>627</v>
      </c>
      <c r="E631">
        <v>89.2</v>
      </c>
      <c r="F631">
        <v>20.329999999999998</v>
      </c>
      <c r="G631">
        <v>0</v>
      </c>
      <c r="H631">
        <v>0</v>
      </c>
      <c r="I631">
        <v>0</v>
      </c>
      <c r="J631">
        <v>0.42699999999999999</v>
      </c>
      <c r="K631">
        <v>95.4</v>
      </c>
      <c r="L631" t="s">
        <v>29</v>
      </c>
      <c r="M631">
        <v>0.92800000000000005</v>
      </c>
      <c r="N631">
        <v>12.57</v>
      </c>
      <c r="O631">
        <v>94</v>
      </c>
      <c r="P631">
        <v>20.29</v>
      </c>
      <c r="Q631">
        <v>0</v>
      </c>
      <c r="R631">
        <v>0</v>
      </c>
      <c r="S631">
        <v>0</v>
      </c>
      <c r="T631">
        <v>0.54300000000000004</v>
      </c>
      <c r="U631">
        <v>79.2</v>
      </c>
      <c r="V631">
        <v>0.68200000000000005</v>
      </c>
      <c r="W631">
        <v>2.2360000000000002</v>
      </c>
      <c r="X631">
        <v>101.9</v>
      </c>
      <c r="Y631">
        <v>20.37</v>
      </c>
    </row>
    <row r="632" spans="3:27" x14ac:dyDescent="0.25">
      <c r="C632" s="28">
        <f t="shared" si="9"/>
        <v>44223.124999998479</v>
      </c>
      <c r="D632" s="1">
        <v>628</v>
      </c>
      <c r="E632">
        <v>91.2</v>
      </c>
      <c r="F632">
        <v>19.84</v>
      </c>
      <c r="G632">
        <v>0</v>
      </c>
      <c r="H632">
        <v>0</v>
      </c>
      <c r="I632">
        <v>0</v>
      </c>
      <c r="J632">
        <v>0.874</v>
      </c>
      <c r="K632">
        <v>68.819999999999993</v>
      </c>
      <c r="L632" t="s">
        <v>29</v>
      </c>
      <c r="M632">
        <v>0.92800000000000005</v>
      </c>
      <c r="N632">
        <v>12.55</v>
      </c>
      <c r="O632">
        <v>95.9</v>
      </c>
      <c r="P632">
        <v>19.829999999999998</v>
      </c>
      <c r="Q632">
        <v>0</v>
      </c>
      <c r="R632">
        <v>0</v>
      </c>
      <c r="S632">
        <v>0</v>
      </c>
      <c r="T632">
        <v>0.96499999999999997</v>
      </c>
      <c r="U632">
        <v>69.099999999999994</v>
      </c>
      <c r="V632">
        <v>1.127</v>
      </c>
      <c r="W632">
        <v>2.2149999999999999</v>
      </c>
      <c r="X632">
        <v>101.9</v>
      </c>
      <c r="Y632">
        <v>19.38</v>
      </c>
    </row>
    <row r="633" spans="3:27" x14ac:dyDescent="0.25">
      <c r="C633" s="28">
        <f t="shared" si="9"/>
        <v>44223.166666665144</v>
      </c>
      <c r="D633" s="1">
        <v>629</v>
      </c>
      <c r="E633">
        <v>88.6</v>
      </c>
      <c r="F633">
        <v>20.059999999999999</v>
      </c>
      <c r="G633">
        <v>0</v>
      </c>
      <c r="H633">
        <v>0</v>
      </c>
      <c r="I633">
        <v>0</v>
      </c>
      <c r="J633">
        <v>0.88500000000000001</v>
      </c>
      <c r="K633">
        <v>78.47</v>
      </c>
      <c r="L633" t="s">
        <v>29</v>
      </c>
      <c r="M633">
        <v>0.92700000000000005</v>
      </c>
      <c r="N633">
        <v>12.53</v>
      </c>
      <c r="O633">
        <v>95</v>
      </c>
      <c r="P633">
        <v>20.03</v>
      </c>
      <c r="Q633">
        <v>0</v>
      </c>
      <c r="R633">
        <v>0</v>
      </c>
      <c r="S633">
        <v>0</v>
      </c>
      <c r="T633">
        <v>1.139</v>
      </c>
      <c r="U633">
        <v>75.86</v>
      </c>
      <c r="V633">
        <v>1.369</v>
      </c>
      <c r="W633">
        <v>2.2240000000000002</v>
      </c>
      <c r="X633">
        <v>101.9</v>
      </c>
      <c r="Y633">
        <v>19.82</v>
      </c>
    </row>
    <row r="634" spans="3:27" x14ac:dyDescent="0.25">
      <c r="C634" s="28">
        <f t="shared" si="9"/>
        <v>44223.208333331808</v>
      </c>
      <c r="D634" s="1">
        <v>630</v>
      </c>
      <c r="E634">
        <v>90.8</v>
      </c>
      <c r="F634">
        <v>19.440000000000001</v>
      </c>
      <c r="G634">
        <v>0</v>
      </c>
      <c r="H634">
        <v>0</v>
      </c>
      <c r="I634">
        <v>0</v>
      </c>
      <c r="J634">
        <v>5.8000000000000003E-2</v>
      </c>
      <c r="K634">
        <v>91.5</v>
      </c>
      <c r="L634" t="s">
        <v>29</v>
      </c>
      <c r="M634">
        <v>0.92700000000000005</v>
      </c>
      <c r="N634">
        <v>12.51</v>
      </c>
      <c r="O634">
        <v>96.3</v>
      </c>
      <c r="P634">
        <v>19.38</v>
      </c>
      <c r="Q634">
        <v>0</v>
      </c>
      <c r="R634">
        <v>0</v>
      </c>
      <c r="S634">
        <v>0</v>
      </c>
      <c r="T634">
        <v>0.65500000000000003</v>
      </c>
      <c r="U634">
        <v>81.8</v>
      </c>
      <c r="V634">
        <v>0.79700000000000004</v>
      </c>
      <c r="W634">
        <v>2.165</v>
      </c>
      <c r="X634">
        <v>101.9</v>
      </c>
      <c r="Y634">
        <v>18.97</v>
      </c>
    </row>
    <row r="635" spans="3:27" x14ac:dyDescent="0.25">
      <c r="C635" s="28">
        <f t="shared" si="9"/>
        <v>44223.249999998472</v>
      </c>
      <c r="D635" s="1">
        <v>631</v>
      </c>
      <c r="E635">
        <v>88.8</v>
      </c>
      <c r="F635">
        <v>19.63</v>
      </c>
      <c r="G635">
        <v>0</v>
      </c>
      <c r="H635">
        <v>0</v>
      </c>
      <c r="I635">
        <v>0</v>
      </c>
      <c r="J635">
        <v>0.53300000000000003</v>
      </c>
      <c r="K635">
        <v>75.56</v>
      </c>
      <c r="L635" t="s">
        <v>29</v>
      </c>
      <c r="M635">
        <v>0.92600000000000005</v>
      </c>
      <c r="N635">
        <v>12.49</v>
      </c>
      <c r="O635">
        <v>95.4</v>
      </c>
      <c r="P635">
        <v>19.55</v>
      </c>
      <c r="Q635">
        <v>0</v>
      </c>
      <c r="R635">
        <v>0</v>
      </c>
      <c r="S635">
        <v>0</v>
      </c>
      <c r="T635">
        <v>0.96799999999999997</v>
      </c>
      <c r="U635">
        <v>77.900000000000006</v>
      </c>
      <c r="V635">
        <v>1.1579999999999999</v>
      </c>
      <c r="W635">
        <v>2.1669999999999998</v>
      </c>
      <c r="X635">
        <v>101.9</v>
      </c>
      <c r="Y635">
        <v>19.190000000000001</v>
      </c>
    </row>
    <row r="636" spans="3:27" x14ac:dyDescent="0.25">
      <c r="C636" s="28">
        <f t="shared" si="9"/>
        <v>44223.291666665136</v>
      </c>
      <c r="D636" s="1">
        <v>632</v>
      </c>
      <c r="E636">
        <v>84.5</v>
      </c>
      <c r="F636">
        <v>20.48</v>
      </c>
      <c r="G636">
        <v>22.96</v>
      </c>
      <c r="H636">
        <v>6.8893670000000004E-3</v>
      </c>
      <c r="I636">
        <v>0</v>
      </c>
      <c r="J636">
        <v>1.3859999999999999</v>
      </c>
      <c r="K636">
        <v>66.25</v>
      </c>
      <c r="L636" t="s">
        <v>29</v>
      </c>
      <c r="M636">
        <v>0.92500000000000004</v>
      </c>
      <c r="N636">
        <v>12.52</v>
      </c>
      <c r="O636">
        <v>91.9</v>
      </c>
      <c r="P636">
        <v>20.45</v>
      </c>
      <c r="Q636">
        <v>9.83</v>
      </c>
      <c r="R636"/>
      <c r="S636">
        <v>0</v>
      </c>
      <c r="T636">
        <v>1.5449999999999999</v>
      </c>
      <c r="U636">
        <v>68</v>
      </c>
      <c r="V636">
        <v>1.7470000000000001</v>
      </c>
      <c r="W636">
        <v>2.2069999999999999</v>
      </c>
      <c r="X636">
        <v>102</v>
      </c>
      <c r="Y636">
        <v>19.86</v>
      </c>
    </row>
    <row r="637" spans="3:27" x14ac:dyDescent="0.25">
      <c r="C637" s="28">
        <f t="shared" si="9"/>
        <v>44223.333333331801</v>
      </c>
      <c r="D637" s="1">
        <v>633</v>
      </c>
      <c r="E637">
        <v>72.8</v>
      </c>
      <c r="F637">
        <v>24.35</v>
      </c>
      <c r="G637">
        <v>188.1</v>
      </c>
      <c r="H637">
        <v>5.641964E-2</v>
      </c>
      <c r="I637">
        <v>0</v>
      </c>
      <c r="J637">
        <v>0.36599999999999999</v>
      </c>
      <c r="K637">
        <v>119</v>
      </c>
      <c r="L637" t="s">
        <v>29</v>
      </c>
      <c r="M637">
        <v>0.92500000000000004</v>
      </c>
      <c r="N637">
        <v>13.14</v>
      </c>
      <c r="O637">
        <v>90.2</v>
      </c>
      <c r="P637">
        <v>22.84</v>
      </c>
      <c r="Q637">
        <v>146.6</v>
      </c>
      <c r="R637"/>
      <c r="S637">
        <v>0</v>
      </c>
      <c r="T637">
        <v>0.73799999999999999</v>
      </c>
      <c r="U637">
        <v>92.7</v>
      </c>
      <c r="V637">
        <v>0.877</v>
      </c>
      <c r="W637">
        <v>2.5009999999999999</v>
      </c>
      <c r="X637">
        <v>102</v>
      </c>
      <c r="Y637">
        <v>23.94</v>
      </c>
    </row>
    <row r="638" spans="3:27" x14ac:dyDescent="0.25">
      <c r="C638" s="28">
        <f t="shared" si="9"/>
        <v>44223.374999998465</v>
      </c>
      <c r="D638" s="1">
        <v>634</v>
      </c>
      <c r="E638">
        <v>56.04</v>
      </c>
      <c r="F638">
        <v>28.02</v>
      </c>
      <c r="G638">
        <v>355.1</v>
      </c>
      <c r="H638">
        <v>0.10651579999999999</v>
      </c>
      <c r="I638">
        <v>0</v>
      </c>
      <c r="J638">
        <v>1.042</v>
      </c>
      <c r="K638">
        <v>259.5</v>
      </c>
      <c r="L638" t="s">
        <v>29</v>
      </c>
      <c r="M638">
        <v>0.92500000000000004</v>
      </c>
      <c r="N638">
        <v>13.15</v>
      </c>
      <c r="O638">
        <v>73.66</v>
      </c>
      <c r="P638">
        <v>26.49</v>
      </c>
      <c r="Q638">
        <v>299.39999999999998</v>
      </c>
      <c r="R638"/>
      <c r="S638">
        <v>0</v>
      </c>
      <c r="T638">
        <v>1.109</v>
      </c>
      <c r="U638">
        <v>324.3</v>
      </c>
      <c r="V638">
        <v>1.391</v>
      </c>
      <c r="W638">
        <v>2.5409999999999999</v>
      </c>
      <c r="X638">
        <v>102.1</v>
      </c>
      <c r="Y638">
        <v>29.22</v>
      </c>
    </row>
    <row r="639" spans="3:27" x14ac:dyDescent="0.25">
      <c r="C639" s="28">
        <f t="shared" si="9"/>
        <v>44223.416666665129</v>
      </c>
      <c r="D639" s="1">
        <v>635</v>
      </c>
      <c r="E639">
        <v>56.38</v>
      </c>
      <c r="F639">
        <v>28.34</v>
      </c>
      <c r="G639">
        <v>563.6</v>
      </c>
      <c r="H639">
        <v>0.1690786</v>
      </c>
      <c r="I639">
        <v>0</v>
      </c>
      <c r="J639">
        <v>1.49</v>
      </c>
      <c r="K639">
        <v>230.7</v>
      </c>
      <c r="L639" t="s">
        <v>29</v>
      </c>
      <c r="M639">
        <v>0.92400000000000004</v>
      </c>
      <c r="N639">
        <v>13.08</v>
      </c>
      <c r="O639">
        <v>70.069999999999993</v>
      </c>
      <c r="P639">
        <v>27.67</v>
      </c>
      <c r="Q639">
        <v>499.4</v>
      </c>
      <c r="R639"/>
      <c r="S639">
        <v>0</v>
      </c>
      <c r="T639">
        <v>1.3160000000000001</v>
      </c>
      <c r="U639">
        <v>292.10000000000002</v>
      </c>
      <c r="V639">
        <v>1.802</v>
      </c>
      <c r="W639">
        <v>2.5950000000000002</v>
      </c>
      <c r="X639">
        <v>102.1</v>
      </c>
      <c r="Y639">
        <v>32.19</v>
      </c>
    </row>
    <row r="640" spans="3:27" x14ac:dyDescent="0.25">
      <c r="C640" s="28">
        <f t="shared" si="9"/>
        <v>44223.458333331793</v>
      </c>
      <c r="D640" s="1">
        <v>636</v>
      </c>
      <c r="E640">
        <v>52.66</v>
      </c>
      <c r="F640">
        <v>29.12</v>
      </c>
      <c r="G640">
        <v>699</v>
      </c>
      <c r="H640">
        <v>0.2096923</v>
      </c>
      <c r="I640">
        <v>0</v>
      </c>
      <c r="J640">
        <v>1.931</v>
      </c>
      <c r="K640">
        <v>258.7</v>
      </c>
      <c r="L640" t="s">
        <v>29</v>
      </c>
      <c r="M640">
        <v>0.92400000000000004</v>
      </c>
      <c r="N640">
        <v>13.05</v>
      </c>
      <c r="O640">
        <v>65.58</v>
      </c>
      <c r="P640">
        <v>28.43</v>
      </c>
      <c r="Q640">
        <v>632.79999999999995</v>
      </c>
      <c r="R640"/>
      <c r="S640">
        <v>0</v>
      </c>
      <c r="T640">
        <v>1.94</v>
      </c>
      <c r="U640">
        <v>306.3</v>
      </c>
      <c r="V640">
        <v>2.573</v>
      </c>
      <c r="W640">
        <v>2.5379999999999998</v>
      </c>
      <c r="X640">
        <v>102.1</v>
      </c>
      <c r="Y640">
        <v>32.58</v>
      </c>
    </row>
    <row r="641" spans="3:27" x14ac:dyDescent="0.25">
      <c r="C641" s="28">
        <f t="shared" si="9"/>
        <v>44223.499999998457</v>
      </c>
      <c r="D641" s="1">
        <v>637</v>
      </c>
      <c r="E641">
        <v>51.11</v>
      </c>
      <c r="F641">
        <v>29.37</v>
      </c>
      <c r="G641">
        <v>762.5</v>
      </c>
      <c r="H641">
        <v>0.22875300000000001</v>
      </c>
      <c r="I641">
        <v>0</v>
      </c>
      <c r="J641">
        <v>2.8839999999999999</v>
      </c>
      <c r="K641">
        <v>256.10000000000002</v>
      </c>
      <c r="L641" t="s">
        <v>29</v>
      </c>
      <c r="M641">
        <v>0.92400000000000004</v>
      </c>
      <c r="N641">
        <v>13.04</v>
      </c>
      <c r="O641">
        <v>61.54</v>
      </c>
      <c r="P641">
        <v>28.95</v>
      </c>
      <c r="Q641">
        <v>706.7</v>
      </c>
      <c r="R641"/>
      <c r="S641">
        <v>0</v>
      </c>
      <c r="T641">
        <v>2.8839999999999999</v>
      </c>
      <c r="U641">
        <v>296</v>
      </c>
      <c r="V641">
        <v>3.6259999999999999</v>
      </c>
      <c r="W641">
        <v>2.4590000000000001</v>
      </c>
      <c r="X641">
        <v>102</v>
      </c>
      <c r="Y641">
        <v>32.369999999999997</v>
      </c>
    </row>
    <row r="642" spans="3:27" x14ac:dyDescent="0.25">
      <c r="C642" s="28">
        <f t="shared" si="9"/>
        <v>44223.541666665122</v>
      </c>
      <c r="D642" s="1">
        <v>638</v>
      </c>
      <c r="E642">
        <v>52.31</v>
      </c>
      <c r="F642">
        <v>29.87</v>
      </c>
      <c r="G642">
        <v>678.1</v>
      </c>
      <c r="H642">
        <v>0.2034272</v>
      </c>
      <c r="I642">
        <v>0</v>
      </c>
      <c r="J642">
        <v>2.851</v>
      </c>
      <c r="K642">
        <v>270.8</v>
      </c>
      <c r="L642" t="s">
        <v>29</v>
      </c>
      <c r="M642">
        <v>0.92400000000000004</v>
      </c>
      <c r="N642">
        <v>13.03</v>
      </c>
      <c r="O642">
        <v>62.98</v>
      </c>
      <c r="P642">
        <v>29.25</v>
      </c>
      <c r="Q642">
        <v>627.70000000000005</v>
      </c>
      <c r="R642"/>
      <c r="S642">
        <v>0</v>
      </c>
      <c r="T642">
        <v>2.8639999999999999</v>
      </c>
      <c r="U642">
        <v>310.2</v>
      </c>
      <c r="V642">
        <v>3.649</v>
      </c>
      <c r="W642">
        <v>2.5579999999999998</v>
      </c>
      <c r="X642">
        <v>101.9</v>
      </c>
      <c r="Y642">
        <v>31.93</v>
      </c>
    </row>
    <row r="643" spans="3:27" x14ac:dyDescent="0.25">
      <c r="C643" s="28">
        <f t="shared" si="9"/>
        <v>44223.583333331786</v>
      </c>
      <c r="D643" s="1">
        <v>639</v>
      </c>
      <c r="E643">
        <v>49.03</v>
      </c>
      <c r="F643">
        <v>30.6</v>
      </c>
      <c r="G643">
        <v>683.2</v>
      </c>
      <c r="H643">
        <v>0.2049588</v>
      </c>
      <c r="I643">
        <v>0</v>
      </c>
      <c r="J643">
        <v>2.6120000000000001</v>
      </c>
      <c r="K643">
        <v>281</v>
      </c>
      <c r="L643" t="s">
        <v>29</v>
      </c>
      <c r="M643">
        <v>0.92400000000000004</v>
      </c>
      <c r="N643">
        <v>13.03</v>
      </c>
      <c r="O643">
        <v>60.05</v>
      </c>
      <c r="P643">
        <v>29.85</v>
      </c>
      <c r="Q643">
        <v>646.4</v>
      </c>
      <c r="R643"/>
      <c r="S643">
        <v>0</v>
      </c>
      <c r="T643">
        <v>2.7349999999999999</v>
      </c>
      <c r="U643">
        <v>310.60000000000002</v>
      </c>
      <c r="V643">
        <v>3.548</v>
      </c>
      <c r="W643">
        <v>2.5190000000000001</v>
      </c>
      <c r="X643">
        <v>101.7</v>
      </c>
      <c r="Y643">
        <v>32.590000000000003</v>
      </c>
    </row>
    <row r="644" spans="3:27" x14ac:dyDescent="0.25">
      <c r="C644" s="28">
        <f t="shared" si="9"/>
        <v>44223.62499999845</v>
      </c>
      <c r="D644" s="1">
        <v>640</v>
      </c>
      <c r="E644">
        <v>46.97</v>
      </c>
      <c r="F644">
        <v>31.09</v>
      </c>
      <c r="G644">
        <v>543.5</v>
      </c>
      <c r="H644">
        <v>0.16304779999999999</v>
      </c>
      <c r="I644">
        <v>0</v>
      </c>
      <c r="J644">
        <v>2.2709999999999999</v>
      </c>
      <c r="K644">
        <v>291.60000000000002</v>
      </c>
      <c r="L644" t="s">
        <v>29</v>
      </c>
      <c r="M644">
        <v>0.92500000000000004</v>
      </c>
      <c r="N644">
        <v>13.02</v>
      </c>
      <c r="O644">
        <v>57.64</v>
      </c>
      <c r="P644">
        <v>30.23</v>
      </c>
      <c r="Q644">
        <v>500.4</v>
      </c>
      <c r="R644"/>
      <c r="S644">
        <v>0</v>
      </c>
      <c r="T644">
        <v>2.484</v>
      </c>
      <c r="U644">
        <v>328.8</v>
      </c>
      <c r="V644">
        <v>3.1059999999999999</v>
      </c>
      <c r="W644">
        <v>2.4820000000000002</v>
      </c>
      <c r="X644">
        <v>101.7</v>
      </c>
      <c r="Y644">
        <v>32.799999999999997</v>
      </c>
    </row>
    <row r="645" spans="3:27" x14ac:dyDescent="0.25">
      <c r="C645" s="28">
        <f t="shared" si="9"/>
        <v>44223.666666665114</v>
      </c>
      <c r="D645" s="1">
        <v>641</v>
      </c>
      <c r="E645">
        <v>52.25</v>
      </c>
      <c r="F645">
        <v>30.93</v>
      </c>
      <c r="G645">
        <v>402.8</v>
      </c>
      <c r="H645">
        <v>0.1208385</v>
      </c>
      <c r="I645">
        <v>0</v>
      </c>
      <c r="J645">
        <v>1.827</v>
      </c>
      <c r="K645">
        <v>248.3</v>
      </c>
      <c r="L645" t="s">
        <v>29</v>
      </c>
      <c r="M645">
        <v>0.92700000000000005</v>
      </c>
      <c r="N645">
        <v>13.02</v>
      </c>
      <c r="O645">
        <v>62.79</v>
      </c>
      <c r="P645">
        <v>30.08</v>
      </c>
      <c r="Q645">
        <v>366.9</v>
      </c>
      <c r="R645"/>
      <c r="S645">
        <v>0</v>
      </c>
      <c r="T645">
        <v>2.008</v>
      </c>
      <c r="U645">
        <v>263.39999999999998</v>
      </c>
      <c r="V645">
        <v>2.5379999999999998</v>
      </c>
      <c r="W645">
        <v>2.6760000000000002</v>
      </c>
      <c r="X645">
        <v>101.7</v>
      </c>
      <c r="Y645">
        <v>32.61</v>
      </c>
    </row>
    <row r="646" spans="3:27" x14ac:dyDescent="0.25">
      <c r="C646" s="28">
        <f t="shared" ref="C646:C709" si="10">C645+TIME(1,0,0)</f>
        <v>44223.708333331779</v>
      </c>
      <c r="D646" s="1">
        <v>642</v>
      </c>
      <c r="E646">
        <v>49.48</v>
      </c>
      <c r="F646">
        <v>30.93</v>
      </c>
      <c r="G646">
        <v>198.6</v>
      </c>
      <c r="H646">
        <v>5.9571890000000002E-2</v>
      </c>
      <c r="I646">
        <v>0</v>
      </c>
      <c r="J646">
        <v>0.93</v>
      </c>
      <c r="K646">
        <v>128.6</v>
      </c>
      <c r="L646" t="s">
        <v>29</v>
      </c>
      <c r="M646">
        <v>0.92800000000000005</v>
      </c>
      <c r="N646">
        <v>13.02</v>
      </c>
      <c r="O646">
        <v>58.68</v>
      </c>
      <c r="P646">
        <v>30.46</v>
      </c>
      <c r="Q646">
        <v>175.3</v>
      </c>
      <c r="R646"/>
      <c r="S646">
        <v>0</v>
      </c>
      <c r="T646">
        <v>1.091</v>
      </c>
      <c r="U646">
        <v>112.1</v>
      </c>
      <c r="V646">
        <v>1.5289999999999999</v>
      </c>
      <c r="W646">
        <v>2.5550000000000002</v>
      </c>
      <c r="X646">
        <v>101.7</v>
      </c>
      <c r="Y646">
        <v>32.58</v>
      </c>
    </row>
    <row r="647" spans="3:27" x14ac:dyDescent="0.25">
      <c r="C647" s="28">
        <f t="shared" si="10"/>
        <v>44223.749999998443</v>
      </c>
      <c r="D647" s="1">
        <v>643</v>
      </c>
      <c r="E647"/>
      <c r="F647"/>
      <c r="G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7" x14ac:dyDescent="0.25">
      <c r="C648" s="28">
        <f t="shared" si="10"/>
        <v>44223.791666665107</v>
      </c>
      <c r="D648" s="1">
        <v>644</v>
      </c>
      <c r="E648">
        <v>65.92</v>
      </c>
      <c r="F648">
        <v>26.24</v>
      </c>
      <c r="G648">
        <v>0</v>
      </c>
      <c r="H648">
        <v>0</v>
      </c>
      <c r="I648">
        <v>0</v>
      </c>
      <c r="J648">
        <v>0.27200000000000002</v>
      </c>
      <c r="K648">
        <v>162.5</v>
      </c>
      <c r="L648" t="s">
        <v>29</v>
      </c>
      <c r="M648">
        <v>0.92900000000000005</v>
      </c>
      <c r="N648">
        <v>12.72</v>
      </c>
      <c r="O648">
        <v>70.900000000000006</v>
      </c>
      <c r="P648">
        <v>26.33</v>
      </c>
      <c r="Q648">
        <v>0</v>
      </c>
      <c r="R648">
        <v>0</v>
      </c>
      <c r="S648">
        <v>0</v>
      </c>
      <c r="T648">
        <v>0.754</v>
      </c>
      <c r="U648">
        <v>142.69999999999999</v>
      </c>
      <c r="V648">
        <v>1.0029999999999999</v>
      </c>
      <c r="W648">
        <v>2.4319999999999999</v>
      </c>
      <c r="X648">
        <v>101.8</v>
      </c>
      <c r="Y648">
        <v>26.71</v>
      </c>
    </row>
    <row r="649" spans="3:27" x14ac:dyDescent="0.25">
      <c r="C649" s="28">
        <f t="shared" si="10"/>
        <v>44223.833333331771</v>
      </c>
      <c r="D649" s="1">
        <v>645</v>
      </c>
      <c r="E649">
        <v>72.44</v>
      </c>
      <c r="F649">
        <v>24.52</v>
      </c>
      <c r="G649">
        <v>0</v>
      </c>
      <c r="H649">
        <v>0</v>
      </c>
      <c r="I649">
        <v>0</v>
      </c>
      <c r="J649">
        <v>0.88500000000000001</v>
      </c>
      <c r="K649">
        <v>152</v>
      </c>
      <c r="L649" t="s">
        <v>29</v>
      </c>
      <c r="M649">
        <v>0.93</v>
      </c>
      <c r="N649">
        <v>12.66</v>
      </c>
      <c r="O649">
        <v>78.209999999999994</v>
      </c>
      <c r="P649">
        <v>24.44</v>
      </c>
      <c r="Q649">
        <v>0</v>
      </c>
      <c r="R649">
        <v>0</v>
      </c>
      <c r="S649">
        <v>0</v>
      </c>
      <c r="T649">
        <v>0.95199999999999996</v>
      </c>
      <c r="U649">
        <v>119.8</v>
      </c>
      <c r="V649">
        <v>1.1180000000000001</v>
      </c>
      <c r="W649">
        <v>2.3929999999999998</v>
      </c>
      <c r="X649">
        <v>101.9</v>
      </c>
      <c r="Y649">
        <v>24.32</v>
      </c>
    </row>
    <row r="650" spans="3:27" x14ac:dyDescent="0.25">
      <c r="C650" s="28">
        <f t="shared" si="10"/>
        <v>44223.874999998436</v>
      </c>
      <c r="D650" s="1">
        <v>646</v>
      </c>
      <c r="E650">
        <v>82.2</v>
      </c>
      <c r="F650">
        <v>22.48</v>
      </c>
      <c r="G650">
        <v>0</v>
      </c>
      <c r="H650">
        <v>0</v>
      </c>
      <c r="I650">
        <v>0</v>
      </c>
      <c r="J650">
        <v>0.56499999999999995</v>
      </c>
      <c r="K650">
        <v>151.4</v>
      </c>
      <c r="L650" t="s">
        <v>29</v>
      </c>
      <c r="M650">
        <v>0.92900000000000005</v>
      </c>
      <c r="N650">
        <v>12.64</v>
      </c>
      <c r="O650">
        <v>86.8</v>
      </c>
      <c r="P650">
        <v>22.52</v>
      </c>
      <c r="Q650">
        <v>0</v>
      </c>
      <c r="R650">
        <v>0</v>
      </c>
      <c r="S650">
        <v>0</v>
      </c>
      <c r="T650">
        <v>0.53</v>
      </c>
      <c r="U650">
        <v>105.2</v>
      </c>
      <c r="V650">
        <v>0.65300000000000002</v>
      </c>
      <c r="W650">
        <v>2.367</v>
      </c>
      <c r="X650">
        <v>102</v>
      </c>
      <c r="Y650">
        <v>22.82</v>
      </c>
    </row>
    <row r="651" spans="3:27" x14ac:dyDescent="0.25">
      <c r="C651" s="28">
        <f t="shared" si="10"/>
        <v>44223.9166666651</v>
      </c>
      <c r="D651" s="1">
        <v>647</v>
      </c>
      <c r="E651">
        <v>83.6</v>
      </c>
      <c r="F651">
        <v>22.27</v>
      </c>
      <c r="G651">
        <v>0</v>
      </c>
      <c r="H651">
        <v>0</v>
      </c>
      <c r="I651">
        <v>0</v>
      </c>
      <c r="J651">
        <v>0.495</v>
      </c>
      <c r="K651">
        <v>100.5</v>
      </c>
      <c r="L651" t="s">
        <v>29</v>
      </c>
      <c r="M651">
        <v>0.92900000000000005</v>
      </c>
      <c r="N651">
        <v>12.62</v>
      </c>
      <c r="O651">
        <v>88.8</v>
      </c>
      <c r="P651">
        <v>22.23</v>
      </c>
      <c r="Q651">
        <v>0</v>
      </c>
      <c r="R651">
        <v>0</v>
      </c>
      <c r="S651">
        <v>0</v>
      </c>
      <c r="T651">
        <v>0.80700000000000005</v>
      </c>
      <c r="U651">
        <v>101.9</v>
      </c>
      <c r="V651">
        <v>0.99299999999999999</v>
      </c>
      <c r="W651">
        <v>2.3780000000000001</v>
      </c>
      <c r="X651">
        <v>102</v>
      </c>
      <c r="Y651">
        <v>21.86</v>
      </c>
    </row>
    <row r="652" spans="3:27" x14ac:dyDescent="0.25">
      <c r="C652" s="28">
        <f t="shared" si="10"/>
        <v>44223.958333331764</v>
      </c>
      <c r="D652" s="1">
        <v>648</v>
      </c>
      <c r="E652">
        <v>83.5</v>
      </c>
      <c r="F652">
        <v>22.66</v>
      </c>
      <c r="G652">
        <v>0</v>
      </c>
      <c r="H652">
        <v>0</v>
      </c>
      <c r="I652">
        <v>0</v>
      </c>
      <c r="J652">
        <v>0.46100000000000002</v>
      </c>
      <c r="K652">
        <v>64.5</v>
      </c>
      <c r="L652" t="s">
        <v>29</v>
      </c>
      <c r="M652">
        <v>0.92900000000000005</v>
      </c>
      <c r="N652">
        <v>12.61</v>
      </c>
      <c r="O652">
        <v>89.6</v>
      </c>
      <c r="P652">
        <v>22.55</v>
      </c>
      <c r="Q652">
        <v>0</v>
      </c>
      <c r="R652">
        <v>0</v>
      </c>
      <c r="S652">
        <v>0</v>
      </c>
      <c r="T652">
        <v>0.83499999999999996</v>
      </c>
      <c r="U652">
        <v>60.47</v>
      </c>
      <c r="V652">
        <v>1.0249999999999999</v>
      </c>
      <c r="W652">
        <v>2.4489999999999998</v>
      </c>
      <c r="X652">
        <v>102</v>
      </c>
      <c r="Y652">
        <v>22.31</v>
      </c>
      <c r="Z652" s="84">
        <f>SUM(G629:G652)/1025</f>
        <v>4.9731317073170738</v>
      </c>
      <c r="AA652" s="84">
        <f>SUM(Q629:Q652)/1025</f>
        <v>4.4989560975609759</v>
      </c>
    </row>
    <row r="653" spans="3:27" x14ac:dyDescent="0.25">
      <c r="C653" s="28">
        <f t="shared" si="10"/>
        <v>44223.999999998428</v>
      </c>
      <c r="D653" s="1">
        <v>649</v>
      </c>
      <c r="E653">
        <v>87.3</v>
      </c>
      <c r="F653">
        <v>22.28</v>
      </c>
      <c r="G653">
        <v>0</v>
      </c>
      <c r="H653">
        <v>0</v>
      </c>
      <c r="I653">
        <v>0</v>
      </c>
      <c r="J653">
        <v>6.0000000000000001E-3</v>
      </c>
      <c r="K653">
        <v>118</v>
      </c>
      <c r="L653" t="s">
        <v>29</v>
      </c>
      <c r="M653">
        <v>0.92800000000000005</v>
      </c>
      <c r="N653">
        <v>12.6</v>
      </c>
      <c r="O653">
        <v>93.1</v>
      </c>
      <c r="P653">
        <v>22.2</v>
      </c>
      <c r="Q653">
        <v>0</v>
      </c>
      <c r="R653">
        <v>0</v>
      </c>
      <c r="S653">
        <v>0</v>
      </c>
      <c r="T653">
        <v>0.48199999999999998</v>
      </c>
      <c r="U653">
        <v>100.1</v>
      </c>
      <c r="V653">
        <v>0.56899999999999995</v>
      </c>
      <c r="W653">
        <v>2.4889999999999999</v>
      </c>
      <c r="X653">
        <v>102</v>
      </c>
      <c r="Y653">
        <v>22.24</v>
      </c>
    </row>
    <row r="654" spans="3:27" x14ac:dyDescent="0.25">
      <c r="C654" s="28">
        <f t="shared" si="10"/>
        <v>44224.041666665093</v>
      </c>
      <c r="D654" s="1">
        <v>650</v>
      </c>
      <c r="E654">
        <v>91.4</v>
      </c>
      <c r="F654">
        <v>21.27</v>
      </c>
      <c r="G654">
        <v>0</v>
      </c>
      <c r="H654">
        <v>0</v>
      </c>
      <c r="I654">
        <v>0</v>
      </c>
      <c r="J654">
        <v>0.249</v>
      </c>
      <c r="K654">
        <v>79.59</v>
      </c>
      <c r="L654" t="s">
        <v>29</v>
      </c>
      <c r="M654">
        <v>0.92800000000000005</v>
      </c>
      <c r="N654">
        <v>12.58</v>
      </c>
      <c r="O654">
        <v>96.1</v>
      </c>
      <c r="P654">
        <v>21.21</v>
      </c>
      <c r="Q654">
        <v>0</v>
      </c>
      <c r="R654">
        <v>0</v>
      </c>
      <c r="S654">
        <v>0</v>
      </c>
      <c r="T654">
        <v>0.69599999999999995</v>
      </c>
      <c r="U654">
        <v>63.89</v>
      </c>
      <c r="V654">
        <v>0.79900000000000004</v>
      </c>
      <c r="W654">
        <v>2.4209999999999998</v>
      </c>
      <c r="X654">
        <v>102</v>
      </c>
      <c r="Y654">
        <v>21.09</v>
      </c>
    </row>
    <row r="655" spans="3:27" x14ac:dyDescent="0.25">
      <c r="C655" s="28">
        <f t="shared" si="10"/>
        <v>44224.083333331757</v>
      </c>
      <c r="D655" s="1">
        <v>651</v>
      </c>
      <c r="E655">
        <v>93.4</v>
      </c>
      <c r="F655">
        <v>20.329999999999998</v>
      </c>
      <c r="G655">
        <v>0</v>
      </c>
      <c r="H655">
        <v>0</v>
      </c>
      <c r="I655">
        <v>0</v>
      </c>
      <c r="J655">
        <v>0.218</v>
      </c>
      <c r="K655">
        <v>78.73</v>
      </c>
      <c r="L655" t="s">
        <v>29</v>
      </c>
      <c r="M655">
        <v>0.92700000000000005</v>
      </c>
      <c r="N655">
        <v>12.56</v>
      </c>
      <c r="O655">
        <v>98.7</v>
      </c>
      <c r="P655">
        <v>20.27</v>
      </c>
      <c r="Q655">
        <v>0</v>
      </c>
      <c r="R655">
        <v>0</v>
      </c>
      <c r="S655">
        <v>0</v>
      </c>
      <c r="T655">
        <v>0.60299999999999998</v>
      </c>
      <c r="U655">
        <v>53.07</v>
      </c>
      <c r="V655">
        <v>0.69699999999999995</v>
      </c>
      <c r="W655">
        <v>2.3439999999999999</v>
      </c>
      <c r="X655">
        <v>102</v>
      </c>
      <c r="Y655">
        <v>20.2</v>
      </c>
    </row>
    <row r="656" spans="3:27" x14ac:dyDescent="0.25">
      <c r="C656" s="28">
        <f t="shared" si="10"/>
        <v>44224.124999998421</v>
      </c>
      <c r="D656" s="1">
        <v>652</v>
      </c>
      <c r="E656">
        <v>95.1</v>
      </c>
      <c r="F656">
        <v>19.59</v>
      </c>
      <c r="G656">
        <v>0</v>
      </c>
      <c r="H656">
        <v>0</v>
      </c>
      <c r="I656">
        <v>0</v>
      </c>
      <c r="J656">
        <v>0.34799999999999998</v>
      </c>
      <c r="K656">
        <v>65.8</v>
      </c>
      <c r="L656" t="s">
        <v>29</v>
      </c>
      <c r="M656">
        <v>0.92700000000000005</v>
      </c>
      <c r="N656">
        <v>12.54</v>
      </c>
      <c r="O656">
        <v>99.7</v>
      </c>
      <c r="P656">
        <v>19.59</v>
      </c>
      <c r="Q656">
        <v>0</v>
      </c>
      <c r="R656">
        <v>0</v>
      </c>
      <c r="S656">
        <v>0</v>
      </c>
      <c r="T656">
        <v>0.82099999999999995</v>
      </c>
      <c r="U656">
        <v>53.02</v>
      </c>
      <c r="V656">
        <v>0.92</v>
      </c>
      <c r="W656">
        <v>2.2709999999999999</v>
      </c>
      <c r="X656">
        <v>101.9</v>
      </c>
      <c r="Y656">
        <v>19.41</v>
      </c>
    </row>
    <row r="657" spans="3:25" x14ac:dyDescent="0.25">
      <c r="C657" s="28">
        <f t="shared" si="10"/>
        <v>44224.166666665085</v>
      </c>
      <c r="D657" s="1">
        <v>653</v>
      </c>
      <c r="E657">
        <v>92.2</v>
      </c>
      <c r="F657">
        <v>19.87</v>
      </c>
      <c r="G657">
        <v>0</v>
      </c>
      <c r="H657">
        <v>0</v>
      </c>
      <c r="I657">
        <v>0</v>
      </c>
      <c r="J657">
        <v>0.42899999999999999</v>
      </c>
      <c r="K657">
        <v>76.94</v>
      </c>
      <c r="L657" t="s">
        <v>29</v>
      </c>
      <c r="M657">
        <v>0.92600000000000005</v>
      </c>
      <c r="N657">
        <v>12.53</v>
      </c>
      <c r="O657">
        <v>98.3</v>
      </c>
      <c r="P657">
        <v>19.86</v>
      </c>
      <c r="Q657">
        <v>0</v>
      </c>
      <c r="R657">
        <v>0</v>
      </c>
      <c r="S657">
        <v>0</v>
      </c>
      <c r="T657">
        <v>1.109</v>
      </c>
      <c r="U657">
        <v>68.709999999999994</v>
      </c>
      <c r="V657">
        <v>1.2929999999999999</v>
      </c>
      <c r="W657">
        <v>2.2759999999999998</v>
      </c>
      <c r="X657">
        <v>101.9</v>
      </c>
      <c r="Y657">
        <v>19.37</v>
      </c>
    </row>
    <row r="658" spans="3:25" x14ac:dyDescent="0.25">
      <c r="C658" s="28">
        <f t="shared" si="10"/>
        <v>44224.20833333175</v>
      </c>
      <c r="D658" s="1">
        <v>654</v>
      </c>
      <c r="E658">
        <v>93.2</v>
      </c>
      <c r="F658">
        <v>19.47</v>
      </c>
      <c r="G658">
        <v>0</v>
      </c>
      <c r="H658">
        <v>0</v>
      </c>
      <c r="I658">
        <v>0</v>
      </c>
      <c r="J658">
        <v>2.3E-2</v>
      </c>
      <c r="K658">
        <v>69.03</v>
      </c>
      <c r="L658" t="s">
        <v>29</v>
      </c>
      <c r="M658">
        <v>0.92600000000000005</v>
      </c>
      <c r="N658">
        <v>12.51</v>
      </c>
      <c r="O658">
        <v>99.4</v>
      </c>
      <c r="P658">
        <v>19.36</v>
      </c>
      <c r="Q658">
        <v>0</v>
      </c>
      <c r="R658">
        <v>0</v>
      </c>
      <c r="S658">
        <v>0</v>
      </c>
      <c r="T658">
        <v>0.77</v>
      </c>
      <c r="U658">
        <v>49.08</v>
      </c>
      <c r="V658">
        <v>0.86099999999999999</v>
      </c>
      <c r="W658">
        <v>2.234</v>
      </c>
      <c r="X658">
        <v>101.9</v>
      </c>
      <c r="Y658">
        <v>19.29</v>
      </c>
    </row>
    <row r="659" spans="3:25" x14ac:dyDescent="0.25">
      <c r="C659" s="28">
        <f t="shared" si="10"/>
        <v>44224.249999998414</v>
      </c>
      <c r="D659" s="1">
        <v>655</v>
      </c>
      <c r="E659">
        <v>96.1</v>
      </c>
      <c r="F659">
        <v>18.579999999999998</v>
      </c>
      <c r="G659">
        <v>0</v>
      </c>
      <c r="H659">
        <v>0</v>
      </c>
      <c r="I659">
        <v>0</v>
      </c>
      <c r="J659">
        <v>0</v>
      </c>
      <c r="K659">
        <v>59.34</v>
      </c>
      <c r="L659" t="s">
        <v>29</v>
      </c>
      <c r="M659">
        <v>0.92500000000000004</v>
      </c>
      <c r="N659">
        <v>12.49</v>
      </c>
      <c r="O659">
        <v>99.9</v>
      </c>
      <c r="P659">
        <v>18.59</v>
      </c>
      <c r="Q659">
        <v>0</v>
      </c>
      <c r="R659">
        <v>0</v>
      </c>
      <c r="S659">
        <v>0</v>
      </c>
      <c r="T659">
        <v>0.79600000000000004</v>
      </c>
      <c r="U659">
        <v>40.43</v>
      </c>
      <c r="V659">
        <v>0.86099999999999999</v>
      </c>
      <c r="W659">
        <v>2.1379999999999999</v>
      </c>
      <c r="X659">
        <v>102</v>
      </c>
      <c r="Y659">
        <v>18.420000000000002</v>
      </c>
    </row>
    <row r="660" spans="3:25" x14ac:dyDescent="0.25">
      <c r="C660" s="28">
        <f t="shared" si="10"/>
        <v>44224.291666665078</v>
      </c>
      <c r="D660" s="1">
        <v>656</v>
      </c>
      <c r="E660">
        <v>96.3</v>
      </c>
      <c r="F660">
        <v>18.73</v>
      </c>
      <c r="G660">
        <v>17.760000000000002</v>
      </c>
      <c r="H660">
        <v>5.3278090000000002E-3</v>
      </c>
      <c r="I660">
        <v>0</v>
      </c>
      <c r="J660">
        <v>7.0000000000000001E-3</v>
      </c>
      <c r="K660">
        <v>59.81</v>
      </c>
      <c r="L660" t="s">
        <v>29</v>
      </c>
      <c r="M660">
        <v>0.92500000000000004</v>
      </c>
      <c r="N660">
        <v>12.5</v>
      </c>
      <c r="O660">
        <v>100</v>
      </c>
      <c r="P660">
        <v>18.690000000000001</v>
      </c>
      <c r="Q660">
        <v>8.68</v>
      </c>
      <c r="R660"/>
      <c r="S660">
        <v>0</v>
      </c>
      <c r="T660">
        <v>1.1040000000000001</v>
      </c>
      <c r="U660">
        <v>39.64</v>
      </c>
      <c r="V660">
        <v>1.2150000000000001</v>
      </c>
      <c r="W660">
        <v>2.153</v>
      </c>
      <c r="X660">
        <v>102</v>
      </c>
      <c r="Y660">
        <v>18.350000000000001</v>
      </c>
    </row>
    <row r="661" spans="3:25" x14ac:dyDescent="0.25">
      <c r="C661" s="28">
        <f t="shared" si="10"/>
        <v>44224.333333331742</v>
      </c>
      <c r="D661" s="1">
        <v>657</v>
      </c>
      <c r="E661">
        <v>84.6</v>
      </c>
      <c r="F661">
        <v>22.79</v>
      </c>
      <c r="G661">
        <v>172.7</v>
      </c>
      <c r="H661">
        <v>5.1813770000000002E-2</v>
      </c>
      <c r="I661">
        <v>0</v>
      </c>
      <c r="J661">
        <v>5.1999999999999998E-2</v>
      </c>
      <c r="K661">
        <v>61.84</v>
      </c>
      <c r="L661" t="s">
        <v>29</v>
      </c>
      <c r="M661">
        <v>0.92400000000000004</v>
      </c>
      <c r="N661">
        <v>13.14</v>
      </c>
      <c r="O661">
        <v>98.9</v>
      </c>
      <c r="P661">
        <v>21.66</v>
      </c>
      <c r="Q661">
        <v>137.9</v>
      </c>
      <c r="R661"/>
      <c r="S661">
        <v>0</v>
      </c>
      <c r="T661">
        <v>1.3939999999999999</v>
      </c>
      <c r="U661">
        <v>30.96</v>
      </c>
      <c r="V661">
        <v>1.5109999999999999</v>
      </c>
      <c r="W661">
        <v>2.5579999999999998</v>
      </c>
      <c r="X661">
        <v>102</v>
      </c>
      <c r="Y661">
        <v>21.87</v>
      </c>
    </row>
    <row r="662" spans="3:25" x14ac:dyDescent="0.25">
      <c r="C662" s="28">
        <f t="shared" si="10"/>
        <v>44224.374999998407</v>
      </c>
      <c r="D662" s="1">
        <v>658</v>
      </c>
      <c r="E662">
        <v>70.55</v>
      </c>
      <c r="F662">
        <v>27.31</v>
      </c>
      <c r="G662">
        <v>368.7</v>
      </c>
      <c r="H662">
        <v>0.1105955</v>
      </c>
      <c r="I662">
        <v>0</v>
      </c>
      <c r="J662">
        <v>0.86299999999999999</v>
      </c>
      <c r="K662">
        <v>126.4</v>
      </c>
      <c r="L662" t="s">
        <v>29</v>
      </c>
      <c r="M662">
        <v>0.92400000000000004</v>
      </c>
      <c r="N662">
        <v>13.17</v>
      </c>
      <c r="O662">
        <v>88.3</v>
      </c>
      <c r="P662">
        <v>26.2</v>
      </c>
      <c r="Q662">
        <v>312.89999999999998</v>
      </c>
      <c r="R662"/>
      <c r="S662">
        <v>0</v>
      </c>
      <c r="T662">
        <v>1.4390000000000001</v>
      </c>
      <c r="U662">
        <v>107.1</v>
      </c>
      <c r="V662">
        <v>1.7050000000000001</v>
      </c>
      <c r="W662">
        <v>2.9849999999999999</v>
      </c>
      <c r="X662">
        <v>102.1</v>
      </c>
      <c r="Y662">
        <v>28.59</v>
      </c>
    </row>
    <row r="663" spans="3:25" x14ac:dyDescent="0.25">
      <c r="C663" s="28">
        <f t="shared" si="10"/>
        <v>44224.416666665071</v>
      </c>
      <c r="D663" s="1">
        <v>659</v>
      </c>
      <c r="E663">
        <v>69.12</v>
      </c>
      <c r="F663">
        <v>27.97</v>
      </c>
      <c r="G663">
        <v>553.6</v>
      </c>
      <c r="H663">
        <v>0.16607189999999999</v>
      </c>
      <c r="I663">
        <v>0</v>
      </c>
      <c r="J663">
        <v>1.8260000000000001</v>
      </c>
      <c r="K663">
        <v>253.9</v>
      </c>
      <c r="L663" t="s">
        <v>29</v>
      </c>
      <c r="M663">
        <v>0.92300000000000004</v>
      </c>
      <c r="N663">
        <v>13.1</v>
      </c>
      <c r="O663">
        <v>83.7</v>
      </c>
      <c r="P663">
        <v>27.27</v>
      </c>
      <c r="Q663">
        <v>487.9</v>
      </c>
      <c r="R663"/>
      <c r="S663">
        <v>0</v>
      </c>
      <c r="T663">
        <v>1.7350000000000001</v>
      </c>
      <c r="U663">
        <v>297.7</v>
      </c>
      <c r="V663">
        <v>2.2789999999999999</v>
      </c>
      <c r="W663">
        <v>3.0289999999999999</v>
      </c>
      <c r="X663">
        <v>102.1</v>
      </c>
      <c r="Y663">
        <v>31.54</v>
      </c>
    </row>
    <row r="664" spans="3:25" x14ac:dyDescent="0.25">
      <c r="C664" s="28">
        <f t="shared" si="10"/>
        <v>44224.458333331735</v>
      </c>
      <c r="D664" s="1">
        <v>660</v>
      </c>
      <c r="E664">
        <v>70.02</v>
      </c>
      <c r="F664">
        <v>28.5</v>
      </c>
      <c r="G664">
        <v>688.2</v>
      </c>
      <c r="H664">
        <v>0.20647309999999999</v>
      </c>
      <c r="I664">
        <v>0</v>
      </c>
      <c r="J664">
        <v>2.8719999999999999</v>
      </c>
      <c r="K664">
        <v>274.39999999999998</v>
      </c>
      <c r="L664" t="s">
        <v>29</v>
      </c>
      <c r="M664">
        <v>0.92300000000000004</v>
      </c>
      <c r="N664">
        <v>13.06</v>
      </c>
      <c r="O664">
        <v>82.8</v>
      </c>
      <c r="P664">
        <v>27.87</v>
      </c>
      <c r="Q664">
        <v>623.6</v>
      </c>
      <c r="R664"/>
      <c r="S664">
        <v>0</v>
      </c>
      <c r="T664">
        <v>2.806</v>
      </c>
      <c r="U664">
        <v>311.10000000000002</v>
      </c>
      <c r="V664">
        <v>3.605</v>
      </c>
      <c r="W664">
        <v>3.0979999999999999</v>
      </c>
      <c r="X664">
        <v>102</v>
      </c>
      <c r="Y664">
        <v>31.39</v>
      </c>
    </row>
    <row r="665" spans="3:25" x14ac:dyDescent="0.25">
      <c r="C665" s="28">
        <f t="shared" si="10"/>
        <v>44224.499999998399</v>
      </c>
      <c r="D665" s="1">
        <v>661</v>
      </c>
      <c r="E665">
        <v>67.53</v>
      </c>
      <c r="F665">
        <v>28.81</v>
      </c>
      <c r="G665">
        <v>754.8</v>
      </c>
      <c r="H665">
        <v>0.226435</v>
      </c>
      <c r="I665">
        <v>0</v>
      </c>
      <c r="J665">
        <v>3.169</v>
      </c>
      <c r="K665">
        <v>268.60000000000002</v>
      </c>
      <c r="L665" t="s">
        <v>29</v>
      </c>
      <c r="M665">
        <v>0.92300000000000004</v>
      </c>
      <c r="N665">
        <v>13.05</v>
      </c>
      <c r="O665">
        <v>79.62</v>
      </c>
      <c r="P665">
        <v>28.22</v>
      </c>
      <c r="Q665">
        <v>696.8</v>
      </c>
      <c r="R665"/>
      <c r="S665">
        <v>0</v>
      </c>
      <c r="T665">
        <v>3.0960000000000001</v>
      </c>
      <c r="U665">
        <v>305.7</v>
      </c>
      <c r="V665">
        <v>3.9089999999999998</v>
      </c>
      <c r="W665">
        <v>3.052</v>
      </c>
      <c r="X665">
        <v>102</v>
      </c>
      <c r="Y665">
        <v>31.19</v>
      </c>
    </row>
    <row r="666" spans="3:25" x14ac:dyDescent="0.25">
      <c r="C666" s="28">
        <f t="shared" si="10"/>
        <v>44224.541666665064</v>
      </c>
      <c r="D666" s="1">
        <v>662</v>
      </c>
      <c r="E666">
        <v>68.239999999999995</v>
      </c>
      <c r="F666">
        <v>28.7</v>
      </c>
      <c r="G666">
        <v>762.2</v>
      </c>
      <c r="H666">
        <v>0.22866059999999999</v>
      </c>
      <c r="I666">
        <v>0</v>
      </c>
      <c r="J666">
        <v>2.8140000000000001</v>
      </c>
      <c r="K666">
        <v>260.5</v>
      </c>
      <c r="L666" t="s">
        <v>29</v>
      </c>
      <c r="M666">
        <v>0.92300000000000004</v>
      </c>
      <c r="N666">
        <v>13.05</v>
      </c>
      <c r="O666">
        <v>80.3</v>
      </c>
      <c r="P666">
        <v>28.1</v>
      </c>
      <c r="Q666">
        <v>709.6</v>
      </c>
      <c r="R666"/>
      <c r="S666">
        <v>0</v>
      </c>
      <c r="T666">
        <v>2.726</v>
      </c>
      <c r="U666">
        <v>297.60000000000002</v>
      </c>
      <c r="V666">
        <v>3.4590000000000001</v>
      </c>
      <c r="W666">
        <v>3.0489999999999999</v>
      </c>
      <c r="X666">
        <v>101.8</v>
      </c>
      <c r="Y666">
        <v>31.18</v>
      </c>
    </row>
    <row r="667" spans="3:25" x14ac:dyDescent="0.25">
      <c r="C667" s="28">
        <f t="shared" si="10"/>
        <v>44224.583333331728</v>
      </c>
      <c r="D667" s="1">
        <v>663</v>
      </c>
      <c r="E667">
        <v>65.81</v>
      </c>
      <c r="F667">
        <v>28.98</v>
      </c>
      <c r="G667">
        <v>703</v>
      </c>
      <c r="H667">
        <v>0.2109076</v>
      </c>
      <c r="I667">
        <v>0</v>
      </c>
      <c r="J667">
        <v>2.899</v>
      </c>
      <c r="K667">
        <v>261.89999999999998</v>
      </c>
      <c r="L667" t="s">
        <v>29</v>
      </c>
      <c r="M667">
        <v>0.92400000000000004</v>
      </c>
      <c r="N667">
        <v>13.04</v>
      </c>
      <c r="O667">
        <v>77.56</v>
      </c>
      <c r="P667">
        <v>28.42</v>
      </c>
      <c r="Q667">
        <v>654.29999999999995</v>
      </c>
      <c r="R667"/>
      <c r="S667">
        <v>0</v>
      </c>
      <c r="T667">
        <v>2.81</v>
      </c>
      <c r="U667">
        <v>302.2</v>
      </c>
      <c r="V667">
        <v>3.6219999999999999</v>
      </c>
      <c r="W667">
        <v>2.99</v>
      </c>
      <c r="X667">
        <v>101.7</v>
      </c>
      <c r="Y667">
        <v>31.25</v>
      </c>
    </row>
    <row r="668" spans="3:25" x14ac:dyDescent="0.25">
      <c r="C668" s="28">
        <f t="shared" si="10"/>
        <v>44224.624999998392</v>
      </c>
      <c r="D668" s="1">
        <v>664</v>
      </c>
      <c r="E668">
        <v>64.87</v>
      </c>
      <c r="F668">
        <v>29.14</v>
      </c>
      <c r="G668">
        <v>579</v>
      </c>
      <c r="H668">
        <v>0.17371200000000001</v>
      </c>
      <c r="I668">
        <v>0</v>
      </c>
      <c r="J668">
        <v>3.1269999999999998</v>
      </c>
      <c r="K668">
        <v>260.39999999999998</v>
      </c>
      <c r="L668" t="s">
        <v>29</v>
      </c>
      <c r="M668">
        <v>0.92500000000000004</v>
      </c>
      <c r="N668">
        <v>13.04</v>
      </c>
      <c r="O668">
        <v>76.209999999999994</v>
      </c>
      <c r="P668">
        <v>28.64</v>
      </c>
      <c r="Q668">
        <v>532.70000000000005</v>
      </c>
      <c r="R668"/>
      <c r="S668">
        <v>0</v>
      </c>
      <c r="T668">
        <v>3.0339999999999998</v>
      </c>
      <c r="U668">
        <v>296.7</v>
      </c>
      <c r="V668">
        <v>3.7509999999999999</v>
      </c>
      <c r="W668">
        <v>2.9769999999999999</v>
      </c>
      <c r="X668">
        <v>101.7</v>
      </c>
      <c r="Y668">
        <v>31.14</v>
      </c>
    </row>
    <row r="669" spans="3:25" x14ac:dyDescent="0.25">
      <c r="C669" s="28">
        <f t="shared" si="10"/>
        <v>44224.666666665056</v>
      </c>
      <c r="D669" s="1">
        <v>665</v>
      </c>
      <c r="E669">
        <v>63.66</v>
      </c>
      <c r="F669">
        <v>29.01</v>
      </c>
      <c r="G669">
        <v>352.9</v>
      </c>
      <c r="H669">
        <v>0.1058772</v>
      </c>
      <c r="I669">
        <v>0</v>
      </c>
      <c r="J669">
        <v>3.0529999999999999</v>
      </c>
      <c r="K669">
        <v>264.10000000000002</v>
      </c>
      <c r="L669" t="s">
        <v>29</v>
      </c>
      <c r="M669">
        <v>0.92600000000000005</v>
      </c>
      <c r="N669">
        <v>13.04</v>
      </c>
      <c r="O669">
        <v>74.099999999999994</v>
      </c>
      <c r="P669">
        <v>28.5</v>
      </c>
      <c r="Q669">
        <v>321.89999999999998</v>
      </c>
      <c r="R669"/>
      <c r="S669">
        <v>0</v>
      </c>
      <c r="T669">
        <v>3.0110000000000001</v>
      </c>
      <c r="U669">
        <v>300.2</v>
      </c>
      <c r="V669">
        <v>3.6930000000000001</v>
      </c>
      <c r="W669">
        <v>2.8889999999999998</v>
      </c>
      <c r="X669">
        <v>101.7</v>
      </c>
      <c r="Y669">
        <v>30.75</v>
      </c>
    </row>
    <row r="670" spans="3:25" x14ac:dyDescent="0.25">
      <c r="C670" s="28">
        <f t="shared" si="10"/>
        <v>44224.70833333172</v>
      </c>
      <c r="D670" s="1">
        <v>666</v>
      </c>
      <c r="E670">
        <v>67.760000000000005</v>
      </c>
      <c r="F670">
        <v>28.52</v>
      </c>
      <c r="G670">
        <v>165.8</v>
      </c>
      <c r="H670">
        <v>4.9744030000000002E-2</v>
      </c>
      <c r="I670">
        <v>0</v>
      </c>
      <c r="J670">
        <v>2.4950000000000001</v>
      </c>
      <c r="K670">
        <v>263.3</v>
      </c>
      <c r="L670" t="s">
        <v>29</v>
      </c>
      <c r="M670">
        <v>0.92700000000000005</v>
      </c>
      <c r="N670">
        <v>13.06</v>
      </c>
      <c r="O670">
        <v>76.5</v>
      </c>
      <c r="P670">
        <v>28.17</v>
      </c>
      <c r="Q670">
        <v>148.19999999999999</v>
      </c>
      <c r="R670"/>
      <c r="S670">
        <v>0</v>
      </c>
      <c r="T670">
        <v>2.452</v>
      </c>
      <c r="U670">
        <v>301.10000000000002</v>
      </c>
      <c r="V670">
        <v>3.04</v>
      </c>
      <c r="W670">
        <v>2.919</v>
      </c>
      <c r="X670">
        <v>101.7</v>
      </c>
      <c r="Y670">
        <v>29.45</v>
      </c>
    </row>
    <row r="671" spans="3:25" x14ac:dyDescent="0.25">
      <c r="C671" s="28">
        <f t="shared" si="10"/>
        <v>44224.749999998385</v>
      </c>
      <c r="D671" s="1">
        <v>667</v>
      </c>
      <c r="E671">
        <v>67.37</v>
      </c>
      <c r="F671">
        <v>27.49</v>
      </c>
      <c r="G671">
        <v>19.98</v>
      </c>
      <c r="H671">
        <v>5.9940480000000001E-3</v>
      </c>
      <c r="I671">
        <v>0</v>
      </c>
      <c r="J671">
        <v>2.39</v>
      </c>
      <c r="K671">
        <v>259.7</v>
      </c>
      <c r="L671" t="s">
        <v>29</v>
      </c>
      <c r="M671">
        <v>0.92800000000000005</v>
      </c>
      <c r="N671">
        <v>12.96</v>
      </c>
      <c r="O671">
        <v>74.36</v>
      </c>
      <c r="P671">
        <v>27.63</v>
      </c>
      <c r="Q671">
        <v>18.920000000000002</v>
      </c>
      <c r="R671"/>
      <c r="S671">
        <v>0</v>
      </c>
      <c r="T671">
        <v>2.2919999999999998</v>
      </c>
      <c r="U671">
        <v>297.39999999999998</v>
      </c>
      <c r="V671">
        <v>2.9239999999999999</v>
      </c>
      <c r="W671">
        <v>2.7490000000000001</v>
      </c>
      <c r="X671">
        <v>101.8</v>
      </c>
      <c r="Y671">
        <v>27.98</v>
      </c>
    </row>
    <row r="672" spans="3:25" x14ac:dyDescent="0.25">
      <c r="C672" s="28">
        <f t="shared" si="10"/>
        <v>44224.791666665049</v>
      </c>
      <c r="D672" s="1">
        <v>668</v>
      </c>
      <c r="E672">
        <v>66.27</v>
      </c>
      <c r="F672">
        <v>27.21</v>
      </c>
      <c r="G672">
        <v>0</v>
      </c>
      <c r="H672">
        <v>0</v>
      </c>
      <c r="I672">
        <v>0</v>
      </c>
      <c r="J672">
        <v>2.948</v>
      </c>
      <c r="K672">
        <v>258.10000000000002</v>
      </c>
      <c r="L672" t="s">
        <v>29</v>
      </c>
      <c r="M672">
        <v>0.92900000000000005</v>
      </c>
      <c r="N672">
        <v>12.73</v>
      </c>
      <c r="O672">
        <v>72.540000000000006</v>
      </c>
      <c r="P672">
        <v>27.36</v>
      </c>
      <c r="Q672">
        <v>0</v>
      </c>
      <c r="R672">
        <v>0</v>
      </c>
      <c r="S672">
        <v>0</v>
      </c>
      <c r="T672">
        <v>2.286</v>
      </c>
      <c r="U672">
        <v>297.89999999999998</v>
      </c>
      <c r="V672">
        <v>2.8540000000000001</v>
      </c>
      <c r="W672">
        <v>2.6419999999999999</v>
      </c>
      <c r="X672">
        <v>101.9</v>
      </c>
      <c r="Y672">
        <v>27.19</v>
      </c>
    </row>
    <row r="673" spans="3:27" x14ac:dyDescent="0.25">
      <c r="C673" s="28">
        <f t="shared" si="10"/>
        <v>44224.833333331713</v>
      </c>
      <c r="D673" s="1">
        <v>669</v>
      </c>
      <c r="E673">
        <v>70.62</v>
      </c>
      <c r="F673">
        <v>26.73</v>
      </c>
      <c r="G673">
        <v>0</v>
      </c>
      <c r="H673">
        <v>0</v>
      </c>
      <c r="I673">
        <v>0</v>
      </c>
      <c r="J673">
        <v>3.081</v>
      </c>
      <c r="K673">
        <v>252.4</v>
      </c>
      <c r="L673" t="s">
        <v>29</v>
      </c>
      <c r="M673">
        <v>0.92900000000000005</v>
      </c>
      <c r="N673">
        <v>12.67</v>
      </c>
      <c r="O673">
        <v>76.77</v>
      </c>
      <c r="P673">
        <v>26.87</v>
      </c>
      <c r="Q673">
        <v>0</v>
      </c>
      <c r="R673">
        <v>0</v>
      </c>
      <c r="S673">
        <v>0</v>
      </c>
      <c r="T673">
        <v>2.2999999999999998</v>
      </c>
      <c r="U673">
        <v>292.60000000000002</v>
      </c>
      <c r="V673">
        <v>2.9660000000000002</v>
      </c>
      <c r="W673">
        <v>2.7160000000000002</v>
      </c>
      <c r="X673">
        <v>101.9</v>
      </c>
      <c r="Y673">
        <v>26.67</v>
      </c>
    </row>
    <row r="674" spans="3:27" x14ac:dyDescent="0.25">
      <c r="C674" s="28">
        <f t="shared" si="10"/>
        <v>44224.874999998377</v>
      </c>
      <c r="D674" s="1">
        <v>670</v>
      </c>
      <c r="E674">
        <v>65.69</v>
      </c>
      <c r="F674">
        <v>26.58</v>
      </c>
      <c r="G674">
        <v>0</v>
      </c>
      <c r="H674">
        <v>0</v>
      </c>
      <c r="I674">
        <v>0</v>
      </c>
      <c r="J674">
        <v>2.5270000000000001</v>
      </c>
      <c r="K674">
        <v>224.8</v>
      </c>
      <c r="L674" t="s">
        <v>29</v>
      </c>
      <c r="M674">
        <v>0.92800000000000005</v>
      </c>
      <c r="N674">
        <v>12.65</v>
      </c>
      <c r="O674">
        <v>72.64</v>
      </c>
      <c r="P674">
        <v>26.68</v>
      </c>
      <c r="Q674">
        <v>0</v>
      </c>
      <c r="R674">
        <v>0</v>
      </c>
      <c r="S674">
        <v>0</v>
      </c>
      <c r="T674">
        <v>1.7170000000000001</v>
      </c>
      <c r="U674">
        <v>267.5</v>
      </c>
      <c r="V674">
        <v>2.2360000000000002</v>
      </c>
      <c r="W674">
        <v>2.5409999999999999</v>
      </c>
      <c r="X674">
        <v>102</v>
      </c>
      <c r="Y674">
        <v>26.36</v>
      </c>
    </row>
    <row r="675" spans="3:27" x14ac:dyDescent="0.25">
      <c r="C675" s="28">
        <f t="shared" si="10"/>
        <v>44224.916666665042</v>
      </c>
      <c r="D675" s="1">
        <v>671</v>
      </c>
      <c r="E675">
        <v>71.84</v>
      </c>
      <c r="F675">
        <v>24.96</v>
      </c>
      <c r="G675">
        <v>0</v>
      </c>
      <c r="H675">
        <v>0</v>
      </c>
      <c r="I675">
        <v>0</v>
      </c>
      <c r="J675">
        <v>0.94199999999999995</v>
      </c>
      <c r="K675">
        <v>119.2</v>
      </c>
      <c r="L675" t="s">
        <v>29</v>
      </c>
      <c r="M675">
        <v>0.92800000000000005</v>
      </c>
      <c r="N675">
        <v>12.64</v>
      </c>
      <c r="O675">
        <v>78.31</v>
      </c>
      <c r="P675">
        <v>25.01</v>
      </c>
      <c r="Q675">
        <v>0</v>
      </c>
      <c r="R675">
        <v>0</v>
      </c>
      <c r="S675">
        <v>0</v>
      </c>
      <c r="T675">
        <v>0.74199999999999999</v>
      </c>
      <c r="U675">
        <v>91.1</v>
      </c>
      <c r="V675">
        <v>0.998</v>
      </c>
      <c r="W675">
        <v>2.4780000000000002</v>
      </c>
      <c r="X675">
        <v>102</v>
      </c>
      <c r="Y675">
        <v>25.05</v>
      </c>
    </row>
    <row r="676" spans="3:27" x14ac:dyDescent="0.25">
      <c r="C676" s="28">
        <f t="shared" si="10"/>
        <v>44224.958333331706</v>
      </c>
      <c r="D676" s="1">
        <v>672</v>
      </c>
      <c r="E676">
        <v>75.83</v>
      </c>
      <c r="F676">
        <v>23.38</v>
      </c>
      <c r="G676">
        <v>0</v>
      </c>
      <c r="H676">
        <v>0</v>
      </c>
      <c r="I676">
        <v>0</v>
      </c>
      <c r="J676">
        <v>0.72699999999999998</v>
      </c>
      <c r="K676">
        <v>166</v>
      </c>
      <c r="L676" t="s">
        <v>29</v>
      </c>
      <c r="M676">
        <v>0.92800000000000005</v>
      </c>
      <c r="N676">
        <v>12.62</v>
      </c>
      <c r="O676">
        <v>81.900000000000006</v>
      </c>
      <c r="P676">
        <v>23.36</v>
      </c>
      <c r="Q676">
        <v>0</v>
      </c>
      <c r="R676">
        <v>0</v>
      </c>
      <c r="S676">
        <v>0</v>
      </c>
      <c r="T676">
        <v>0.47199999999999998</v>
      </c>
      <c r="U676">
        <v>141</v>
      </c>
      <c r="V676">
        <v>0.61799999999999999</v>
      </c>
      <c r="W676">
        <v>2.351</v>
      </c>
      <c r="X676">
        <v>102</v>
      </c>
      <c r="Y676">
        <v>23.33</v>
      </c>
      <c r="Z676" s="84">
        <f>SUM(G653:G676)/1025</f>
        <v>5.0133073170731706</v>
      </c>
      <c r="AA676" s="84">
        <f>SUM(Q653:Q676)/1025</f>
        <v>4.5399024390243889</v>
      </c>
    </row>
    <row r="677" spans="3:27" x14ac:dyDescent="0.25">
      <c r="C677" s="28">
        <f t="shared" si="10"/>
        <v>44224.99999999837</v>
      </c>
      <c r="D677" s="1">
        <v>673</v>
      </c>
      <c r="E677">
        <v>76.319999999999993</v>
      </c>
      <c r="F677">
        <v>24</v>
      </c>
      <c r="G677">
        <v>0</v>
      </c>
      <c r="H677">
        <v>0</v>
      </c>
      <c r="I677">
        <v>0</v>
      </c>
      <c r="J677">
        <v>1.589</v>
      </c>
      <c r="K677">
        <v>206.2</v>
      </c>
      <c r="L677" t="s">
        <v>29</v>
      </c>
      <c r="M677">
        <v>0.92700000000000005</v>
      </c>
      <c r="N677">
        <v>12.61</v>
      </c>
      <c r="O677">
        <v>81.400000000000006</v>
      </c>
      <c r="P677">
        <v>24</v>
      </c>
      <c r="Q677">
        <v>0</v>
      </c>
      <c r="R677">
        <v>0</v>
      </c>
      <c r="S677">
        <v>0</v>
      </c>
      <c r="T677">
        <v>1.2549999999999999</v>
      </c>
      <c r="U677">
        <v>216.2</v>
      </c>
      <c r="V677">
        <v>1.68</v>
      </c>
      <c r="W677">
        <v>2.42</v>
      </c>
      <c r="X677">
        <v>101.9</v>
      </c>
      <c r="Y677">
        <v>22.81</v>
      </c>
    </row>
    <row r="678" spans="3:27" x14ac:dyDescent="0.25">
      <c r="C678" s="28">
        <f t="shared" si="10"/>
        <v>44225.041666665034</v>
      </c>
      <c r="D678" s="1">
        <v>674</v>
      </c>
      <c r="E678">
        <v>79.83</v>
      </c>
      <c r="F678">
        <v>23.95</v>
      </c>
      <c r="G678">
        <v>0</v>
      </c>
      <c r="H678">
        <v>0</v>
      </c>
      <c r="I678">
        <v>0</v>
      </c>
      <c r="J678">
        <v>2.2349999999999999</v>
      </c>
      <c r="K678">
        <v>148.5</v>
      </c>
      <c r="L678" t="s">
        <v>29</v>
      </c>
      <c r="M678">
        <v>0.92600000000000005</v>
      </c>
      <c r="N678">
        <v>12.6</v>
      </c>
      <c r="O678">
        <v>86.6</v>
      </c>
      <c r="P678">
        <v>24.04</v>
      </c>
      <c r="Q678">
        <v>0</v>
      </c>
      <c r="R678">
        <v>0</v>
      </c>
      <c r="S678">
        <v>0</v>
      </c>
      <c r="T678">
        <v>2.1320000000000001</v>
      </c>
      <c r="U678">
        <v>171.5</v>
      </c>
      <c r="V678">
        <v>2.6389999999999998</v>
      </c>
      <c r="W678">
        <v>2.5950000000000002</v>
      </c>
      <c r="X678">
        <v>101.9</v>
      </c>
      <c r="Y678">
        <v>24.23</v>
      </c>
    </row>
    <row r="679" spans="3:27" x14ac:dyDescent="0.25">
      <c r="C679" s="28">
        <f t="shared" si="10"/>
        <v>44225.083333331699</v>
      </c>
      <c r="D679" s="1">
        <v>675</v>
      </c>
      <c r="E679">
        <v>86.2</v>
      </c>
      <c r="F679">
        <v>21.33</v>
      </c>
      <c r="G679">
        <v>0</v>
      </c>
      <c r="H679">
        <v>0</v>
      </c>
      <c r="I679">
        <v>0</v>
      </c>
      <c r="J679">
        <v>0.64600000000000002</v>
      </c>
      <c r="K679">
        <v>66.02</v>
      </c>
      <c r="L679" t="s">
        <v>29</v>
      </c>
      <c r="M679">
        <v>0.92600000000000005</v>
      </c>
      <c r="N679">
        <v>12.58</v>
      </c>
      <c r="O679">
        <v>91.3</v>
      </c>
      <c r="P679">
        <v>21.35</v>
      </c>
      <c r="Q679">
        <v>0</v>
      </c>
      <c r="R679">
        <v>0</v>
      </c>
      <c r="S679">
        <v>0</v>
      </c>
      <c r="T679">
        <v>0.84799999999999998</v>
      </c>
      <c r="U679">
        <v>43.85</v>
      </c>
      <c r="V679">
        <v>0.97199999999999998</v>
      </c>
      <c r="W679">
        <v>2.3170000000000002</v>
      </c>
      <c r="X679">
        <v>101.8</v>
      </c>
      <c r="Y679">
        <v>21.51</v>
      </c>
    </row>
    <row r="680" spans="3:27" x14ac:dyDescent="0.25">
      <c r="C680" s="28">
        <f t="shared" si="10"/>
        <v>44225.124999998363</v>
      </c>
      <c r="D680" s="1">
        <v>676</v>
      </c>
      <c r="E680">
        <v>92.6</v>
      </c>
      <c r="F680">
        <v>19.5</v>
      </c>
      <c r="G680">
        <v>0</v>
      </c>
      <c r="H680">
        <v>0</v>
      </c>
      <c r="I680">
        <v>0</v>
      </c>
      <c r="J680">
        <v>0</v>
      </c>
      <c r="K680">
        <v>140.80000000000001</v>
      </c>
      <c r="L680" t="s">
        <v>29</v>
      </c>
      <c r="M680">
        <v>0.92500000000000004</v>
      </c>
      <c r="N680">
        <v>12.55</v>
      </c>
      <c r="O680">
        <v>96.4</v>
      </c>
      <c r="P680">
        <v>19.47</v>
      </c>
      <c r="Q680">
        <v>0</v>
      </c>
      <c r="R680">
        <v>0</v>
      </c>
      <c r="S680">
        <v>0</v>
      </c>
      <c r="T680">
        <v>0.373</v>
      </c>
      <c r="U680">
        <v>109.2</v>
      </c>
      <c r="V680">
        <v>0.45700000000000002</v>
      </c>
      <c r="W680">
        <v>2.1819999999999999</v>
      </c>
      <c r="X680">
        <v>101.8</v>
      </c>
      <c r="Y680">
        <v>19.47</v>
      </c>
    </row>
    <row r="681" spans="3:27" x14ac:dyDescent="0.25">
      <c r="C681" s="28">
        <f t="shared" si="10"/>
        <v>44225.166666665027</v>
      </c>
      <c r="D681" s="1">
        <v>677</v>
      </c>
      <c r="E681">
        <v>93.6</v>
      </c>
      <c r="F681">
        <v>19.05</v>
      </c>
      <c r="G681">
        <v>0</v>
      </c>
      <c r="H681">
        <v>0</v>
      </c>
      <c r="I681">
        <v>0</v>
      </c>
      <c r="J681">
        <v>0.40200000000000002</v>
      </c>
      <c r="K681">
        <v>102.7</v>
      </c>
      <c r="L681" t="s">
        <v>29</v>
      </c>
      <c r="M681">
        <v>0.92500000000000004</v>
      </c>
      <c r="N681">
        <v>12.53</v>
      </c>
      <c r="O681">
        <v>98.1</v>
      </c>
      <c r="P681">
        <v>18.98</v>
      </c>
      <c r="Q681">
        <v>0</v>
      </c>
      <c r="R681">
        <v>0</v>
      </c>
      <c r="S681">
        <v>0</v>
      </c>
      <c r="T681">
        <v>0.436</v>
      </c>
      <c r="U681">
        <v>85.4</v>
      </c>
      <c r="V681">
        <v>0.54100000000000004</v>
      </c>
      <c r="W681">
        <v>2.1520000000000001</v>
      </c>
      <c r="X681">
        <v>101.8</v>
      </c>
      <c r="Y681">
        <v>18.61</v>
      </c>
    </row>
    <row r="682" spans="3:27" x14ac:dyDescent="0.25">
      <c r="C682" s="28">
        <f t="shared" si="10"/>
        <v>44225.208333331691</v>
      </c>
      <c r="D682" s="1">
        <v>678</v>
      </c>
      <c r="E682">
        <v>90.8</v>
      </c>
      <c r="F682">
        <v>18.920000000000002</v>
      </c>
      <c r="G682">
        <v>0</v>
      </c>
      <c r="H682">
        <v>0</v>
      </c>
      <c r="I682">
        <v>0</v>
      </c>
      <c r="J682">
        <v>0.28399999999999997</v>
      </c>
      <c r="K682">
        <v>73.41</v>
      </c>
      <c r="L682" t="s">
        <v>29</v>
      </c>
      <c r="M682">
        <v>0.92400000000000004</v>
      </c>
      <c r="N682">
        <v>12.51</v>
      </c>
      <c r="O682">
        <v>97.5</v>
      </c>
      <c r="P682">
        <v>18.760000000000002</v>
      </c>
      <c r="Q682">
        <v>0</v>
      </c>
      <c r="R682">
        <v>0</v>
      </c>
      <c r="S682">
        <v>0</v>
      </c>
      <c r="T682">
        <v>-166</v>
      </c>
      <c r="U682">
        <v>-111.2</v>
      </c>
      <c r="V682">
        <v>-165.9</v>
      </c>
      <c r="W682">
        <v>2.113</v>
      </c>
      <c r="X682">
        <v>101.8</v>
      </c>
      <c r="Y682">
        <v>18.510000000000002</v>
      </c>
    </row>
    <row r="683" spans="3:27" x14ac:dyDescent="0.25">
      <c r="C683" s="28">
        <f t="shared" si="10"/>
        <v>44225.249999998356</v>
      </c>
      <c r="D683" s="1">
        <v>679</v>
      </c>
      <c r="E683">
        <v>91.3</v>
      </c>
      <c r="F683">
        <v>18.2</v>
      </c>
      <c r="G683">
        <v>0</v>
      </c>
      <c r="H683">
        <v>0</v>
      </c>
      <c r="I683">
        <v>0</v>
      </c>
      <c r="J683">
        <v>0.10199999999999999</v>
      </c>
      <c r="K683">
        <v>80.5</v>
      </c>
      <c r="L683" t="s">
        <v>29</v>
      </c>
      <c r="M683">
        <v>0.92300000000000004</v>
      </c>
      <c r="N683">
        <v>12.49</v>
      </c>
      <c r="O683">
        <v>97.2</v>
      </c>
      <c r="P683">
        <v>18.13</v>
      </c>
      <c r="Q683">
        <v>0</v>
      </c>
      <c r="R683">
        <v>0</v>
      </c>
      <c r="S683">
        <v>0</v>
      </c>
      <c r="T683">
        <v>1.3029999999999999</v>
      </c>
      <c r="U683">
        <v>98.1</v>
      </c>
      <c r="V683">
        <v>1.5569999999999999</v>
      </c>
      <c r="W683">
        <v>2.024</v>
      </c>
      <c r="X683">
        <v>101.8</v>
      </c>
      <c r="Y683">
        <v>17.7</v>
      </c>
    </row>
    <row r="684" spans="3:27" x14ac:dyDescent="0.25">
      <c r="C684" s="28">
        <f t="shared" si="10"/>
        <v>44225.29166666502</v>
      </c>
      <c r="D684" s="1">
        <v>680</v>
      </c>
      <c r="E684">
        <v>71.400000000000006</v>
      </c>
      <c r="F684">
        <v>22.2</v>
      </c>
      <c r="G684">
        <v>23.73</v>
      </c>
      <c r="H684">
        <v>7.1203990000000003E-3</v>
      </c>
      <c r="I684">
        <v>0</v>
      </c>
      <c r="J684">
        <v>1.7669999999999999</v>
      </c>
      <c r="K684">
        <v>80.7</v>
      </c>
      <c r="L684" t="s">
        <v>29</v>
      </c>
      <c r="M684">
        <v>0.92300000000000004</v>
      </c>
      <c r="N684">
        <v>12.5</v>
      </c>
      <c r="O684">
        <v>80.900000000000006</v>
      </c>
      <c r="P684">
        <v>22.06</v>
      </c>
      <c r="Q684">
        <v>8.25</v>
      </c>
      <c r="R684"/>
      <c r="S684">
        <v>0</v>
      </c>
      <c r="T684">
        <v>1.575</v>
      </c>
      <c r="U684">
        <v>82.2</v>
      </c>
      <c r="V684">
        <v>2.258</v>
      </c>
      <c r="W684">
        <v>2.1440000000000001</v>
      </c>
      <c r="X684">
        <v>101.8</v>
      </c>
      <c r="Y684">
        <v>20.28</v>
      </c>
    </row>
    <row r="685" spans="3:27" x14ac:dyDescent="0.25">
      <c r="C685" s="28">
        <f t="shared" si="10"/>
        <v>44225.333333331684</v>
      </c>
      <c r="D685" s="1">
        <v>681</v>
      </c>
      <c r="E685">
        <v>65.81</v>
      </c>
      <c r="F685">
        <v>24.81</v>
      </c>
      <c r="G685">
        <v>189</v>
      </c>
      <c r="H685">
        <v>5.670745E-2</v>
      </c>
      <c r="I685">
        <v>0</v>
      </c>
      <c r="J685">
        <v>1.157</v>
      </c>
      <c r="K685">
        <v>97</v>
      </c>
      <c r="L685" t="s">
        <v>29</v>
      </c>
      <c r="M685">
        <v>0.92200000000000004</v>
      </c>
      <c r="N685">
        <v>13.14</v>
      </c>
      <c r="O685">
        <v>80.099999999999994</v>
      </c>
      <c r="P685">
        <v>23.83</v>
      </c>
      <c r="Q685">
        <v>143.6</v>
      </c>
      <c r="R685"/>
      <c r="S685">
        <v>0</v>
      </c>
      <c r="T685">
        <v>0.89400000000000002</v>
      </c>
      <c r="U685">
        <v>89.3</v>
      </c>
      <c r="V685">
        <v>1.262</v>
      </c>
      <c r="W685">
        <v>2.3639999999999999</v>
      </c>
      <c r="X685">
        <v>101.9</v>
      </c>
      <c r="Y685">
        <v>24.85</v>
      </c>
    </row>
    <row r="686" spans="3:27" x14ac:dyDescent="0.25">
      <c r="C686" s="28">
        <f t="shared" si="10"/>
        <v>44225.374999998348</v>
      </c>
      <c r="D686" s="1">
        <v>682</v>
      </c>
      <c r="E686">
        <v>56.55</v>
      </c>
      <c r="F686">
        <v>27.16</v>
      </c>
      <c r="G686">
        <v>398.8</v>
      </c>
      <c r="H686">
        <v>0.119643</v>
      </c>
      <c r="I686">
        <v>0</v>
      </c>
      <c r="J686">
        <v>1.1180000000000001</v>
      </c>
      <c r="K686">
        <v>159.69999999999999</v>
      </c>
      <c r="L686" t="s">
        <v>29</v>
      </c>
      <c r="M686">
        <v>0.92100000000000004</v>
      </c>
      <c r="N686">
        <v>13.15</v>
      </c>
      <c r="O686">
        <v>73.41</v>
      </c>
      <c r="P686">
        <v>25.93</v>
      </c>
      <c r="Q686">
        <v>336.7</v>
      </c>
      <c r="R686"/>
      <c r="S686">
        <v>0</v>
      </c>
      <c r="T686">
        <v>0.79700000000000004</v>
      </c>
      <c r="U686">
        <v>159.1</v>
      </c>
      <c r="V686">
        <v>1.179</v>
      </c>
      <c r="W686">
        <v>2.444</v>
      </c>
      <c r="X686">
        <v>101.9</v>
      </c>
      <c r="Y686">
        <v>29.05</v>
      </c>
    </row>
    <row r="687" spans="3:27" x14ac:dyDescent="0.25">
      <c r="C687" s="28">
        <f t="shared" si="10"/>
        <v>44225.416666665013</v>
      </c>
      <c r="D687" s="1">
        <v>683</v>
      </c>
      <c r="E687">
        <v>52.13</v>
      </c>
      <c r="F687">
        <v>28.2</v>
      </c>
      <c r="G687">
        <v>574.5</v>
      </c>
      <c r="H687">
        <v>0.1723606</v>
      </c>
      <c r="I687">
        <v>0</v>
      </c>
      <c r="J687">
        <v>2.2309999999999999</v>
      </c>
      <c r="K687">
        <v>228.2</v>
      </c>
      <c r="L687" t="s">
        <v>29</v>
      </c>
      <c r="M687">
        <v>0.92100000000000004</v>
      </c>
      <c r="N687">
        <v>13.09</v>
      </c>
      <c r="O687">
        <v>64.39</v>
      </c>
      <c r="P687">
        <v>27.59</v>
      </c>
      <c r="Q687">
        <v>506.5</v>
      </c>
      <c r="R687"/>
      <c r="S687">
        <v>0</v>
      </c>
      <c r="T687">
        <v>2.15</v>
      </c>
      <c r="U687">
        <v>242.5</v>
      </c>
      <c r="V687">
        <v>2.7519999999999998</v>
      </c>
      <c r="W687">
        <v>2.3730000000000002</v>
      </c>
      <c r="X687">
        <v>101.9</v>
      </c>
      <c r="Y687">
        <v>31.55</v>
      </c>
    </row>
    <row r="688" spans="3:27" x14ac:dyDescent="0.25">
      <c r="C688" s="28">
        <f t="shared" si="10"/>
        <v>44225.458333331677</v>
      </c>
      <c r="D688" s="1">
        <v>684</v>
      </c>
      <c r="E688">
        <v>42.95</v>
      </c>
      <c r="F688">
        <v>29.31</v>
      </c>
      <c r="G688">
        <v>704.4</v>
      </c>
      <c r="H688">
        <v>0.2113138</v>
      </c>
      <c r="I688">
        <v>0</v>
      </c>
      <c r="J688">
        <v>2.6120000000000001</v>
      </c>
      <c r="K688">
        <v>95.8</v>
      </c>
      <c r="L688" t="s">
        <v>29</v>
      </c>
      <c r="M688">
        <v>0.92100000000000004</v>
      </c>
      <c r="N688">
        <v>13.06</v>
      </c>
      <c r="O688">
        <v>53.99</v>
      </c>
      <c r="P688">
        <v>29.02</v>
      </c>
      <c r="Q688">
        <v>639.1</v>
      </c>
      <c r="R688"/>
      <c r="S688">
        <v>0</v>
      </c>
      <c r="T688">
        <v>2.5289999999999999</v>
      </c>
      <c r="U688">
        <v>92.4</v>
      </c>
      <c r="V688">
        <v>3.4470000000000001</v>
      </c>
      <c r="W688">
        <v>2.16</v>
      </c>
      <c r="X688">
        <v>101.8</v>
      </c>
      <c r="Y688">
        <v>31.95</v>
      </c>
    </row>
    <row r="689" spans="3:27" x14ac:dyDescent="0.25">
      <c r="C689" s="28">
        <f t="shared" si="10"/>
        <v>44225.499999998341</v>
      </c>
      <c r="D689" s="1">
        <v>685</v>
      </c>
      <c r="E689">
        <v>40.76</v>
      </c>
      <c r="F689">
        <v>30.23</v>
      </c>
      <c r="G689">
        <v>768.4</v>
      </c>
      <c r="H689">
        <v>0.2305065</v>
      </c>
      <c r="I689">
        <v>0</v>
      </c>
      <c r="J689">
        <v>2.5009999999999999</v>
      </c>
      <c r="K689">
        <v>186.7</v>
      </c>
      <c r="L689" t="s">
        <v>29</v>
      </c>
      <c r="M689">
        <v>0.92</v>
      </c>
      <c r="N689">
        <v>13.04</v>
      </c>
      <c r="O689">
        <v>50.65</v>
      </c>
      <c r="P689">
        <v>29.64</v>
      </c>
      <c r="Q689">
        <v>710.9</v>
      </c>
      <c r="R689"/>
      <c r="S689">
        <v>0</v>
      </c>
      <c r="T689">
        <v>2.4569999999999999</v>
      </c>
      <c r="U689">
        <v>202.9</v>
      </c>
      <c r="V689">
        <v>3.1789999999999998</v>
      </c>
      <c r="W689">
        <v>2.0979999999999999</v>
      </c>
      <c r="X689">
        <v>101.7</v>
      </c>
      <c r="Y689">
        <v>33.090000000000003</v>
      </c>
    </row>
    <row r="690" spans="3:27" x14ac:dyDescent="0.25">
      <c r="C690" s="28">
        <f t="shared" si="10"/>
        <v>44225.541666665005</v>
      </c>
      <c r="D690" s="1">
        <v>686</v>
      </c>
      <c r="E690">
        <v>50.96</v>
      </c>
      <c r="F690">
        <v>29.89</v>
      </c>
      <c r="G690">
        <v>770.3</v>
      </c>
      <c r="H690">
        <v>0.23110020000000001</v>
      </c>
      <c r="I690">
        <v>0</v>
      </c>
      <c r="J690">
        <v>3.5640000000000001</v>
      </c>
      <c r="K690">
        <v>277.89999999999998</v>
      </c>
      <c r="L690" t="s">
        <v>29</v>
      </c>
      <c r="M690">
        <v>0.91900000000000004</v>
      </c>
      <c r="N690">
        <v>13.04</v>
      </c>
      <c r="O690">
        <v>60.8</v>
      </c>
      <c r="P690">
        <v>29.22</v>
      </c>
      <c r="Q690">
        <v>718.4</v>
      </c>
      <c r="R690"/>
      <c r="S690">
        <v>0</v>
      </c>
      <c r="T690">
        <v>3.5950000000000002</v>
      </c>
      <c r="U690">
        <v>314.2</v>
      </c>
      <c r="V690">
        <v>4.5449999999999999</v>
      </c>
      <c r="W690">
        <v>2.4590000000000001</v>
      </c>
      <c r="X690">
        <v>101.7</v>
      </c>
      <c r="Y690">
        <v>32.03</v>
      </c>
    </row>
    <row r="691" spans="3:27" x14ac:dyDescent="0.25">
      <c r="C691" s="28">
        <f t="shared" si="10"/>
        <v>44225.58333333167</v>
      </c>
      <c r="D691" s="1">
        <v>687</v>
      </c>
      <c r="E691">
        <v>52.83</v>
      </c>
      <c r="F691">
        <v>29.66</v>
      </c>
      <c r="G691">
        <v>694.4</v>
      </c>
      <c r="H691">
        <v>0.20833119999999999</v>
      </c>
      <c r="I691">
        <v>0</v>
      </c>
      <c r="J691">
        <v>3.6070000000000002</v>
      </c>
      <c r="K691">
        <v>275</v>
      </c>
      <c r="L691" t="s">
        <v>29</v>
      </c>
      <c r="M691">
        <v>0.92</v>
      </c>
      <c r="N691">
        <v>13.04</v>
      </c>
      <c r="O691">
        <v>62.92</v>
      </c>
      <c r="P691">
        <v>28.98</v>
      </c>
      <c r="Q691">
        <v>658.2</v>
      </c>
      <c r="R691"/>
      <c r="S691">
        <v>0</v>
      </c>
      <c r="T691">
        <v>3.5609999999999999</v>
      </c>
      <c r="U691">
        <v>313.5</v>
      </c>
      <c r="V691">
        <v>4.4690000000000003</v>
      </c>
      <c r="W691">
        <v>2.516</v>
      </c>
      <c r="X691">
        <v>101.6</v>
      </c>
      <c r="Y691">
        <v>31.42</v>
      </c>
    </row>
    <row r="692" spans="3:27" x14ac:dyDescent="0.25">
      <c r="C692" s="28">
        <f t="shared" si="10"/>
        <v>44225.624999998334</v>
      </c>
      <c r="D692" s="1">
        <v>688</v>
      </c>
      <c r="E692">
        <v>55.14</v>
      </c>
      <c r="F692">
        <v>28.46</v>
      </c>
      <c r="G692">
        <v>424.7</v>
      </c>
      <c r="H692">
        <v>0.1274208</v>
      </c>
      <c r="I692">
        <v>0</v>
      </c>
      <c r="J692">
        <v>3.5169999999999999</v>
      </c>
      <c r="K692">
        <v>247.5</v>
      </c>
      <c r="L692" t="s">
        <v>29</v>
      </c>
      <c r="M692">
        <v>0.92100000000000004</v>
      </c>
      <c r="N692">
        <v>13.04</v>
      </c>
      <c r="O692">
        <v>63.95</v>
      </c>
      <c r="P692">
        <v>28.26</v>
      </c>
      <c r="Q692">
        <v>408.8</v>
      </c>
      <c r="R692"/>
      <c r="S692">
        <v>0</v>
      </c>
      <c r="T692">
        <v>3.3820000000000001</v>
      </c>
      <c r="U692">
        <v>283.89999999999998</v>
      </c>
      <c r="V692">
        <v>4.2210000000000001</v>
      </c>
      <c r="W692">
        <v>2.456</v>
      </c>
      <c r="X692">
        <v>101.6</v>
      </c>
      <c r="Y692">
        <v>30.41</v>
      </c>
    </row>
    <row r="693" spans="3:27" x14ac:dyDescent="0.25">
      <c r="C693" s="28">
        <f t="shared" si="10"/>
        <v>44225.666666664998</v>
      </c>
      <c r="D693" s="1">
        <v>689</v>
      </c>
      <c r="E693">
        <v>58.22</v>
      </c>
      <c r="F693">
        <v>28.36</v>
      </c>
      <c r="G693">
        <v>361.9</v>
      </c>
      <c r="H693">
        <v>0.1085597</v>
      </c>
      <c r="I693">
        <v>0</v>
      </c>
      <c r="J693">
        <v>3.786</v>
      </c>
      <c r="K693">
        <v>251.9</v>
      </c>
      <c r="L693" t="s">
        <v>29</v>
      </c>
      <c r="M693">
        <v>0.92200000000000004</v>
      </c>
      <c r="N693">
        <v>13.05</v>
      </c>
      <c r="O693">
        <v>65.930000000000007</v>
      </c>
      <c r="P693">
        <v>28.17</v>
      </c>
      <c r="Q693">
        <v>322.8</v>
      </c>
      <c r="R693"/>
      <c r="S693">
        <v>0</v>
      </c>
      <c r="T693">
        <v>3.573</v>
      </c>
      <c r="U693">
        <v>287</v>
      </c>
      <c r="V693">
        <v>4.4409999999999998</v>
      </c>
      <c r="W693">
        <v>2.5190000000000001</v>
      </c>
      <c r="X693">
        <v>101.6</v>
      </c>
      <c r="Y693">
        <v>29.83</v>
      </c>
    </row>
    <row r="694" spans="3:27" x14ac:dyDescent="0.25">
      <c r="C694" s="28">
        <f t="shared" si="10"/>
        <v>44225.708333331662</v>
      </c>
      <c r="D694" s="1">
        <v>690</v>
      </c>
      <c r="E694">
        <v>62.68</v>
      </c>
      <c r="F694">
        <v>28.18</v>
      </c>
      <c r="G694">
        <v>186.6</v>
      </c>
      <c r="H694">
        <v>5.599225E-2</v>
      </c>
      <c r="I694">
        <v>0</v>
      </c>
      <c r="J694">
        <v>3.7109999999999999</v>
      </c>
      <c r="K694">
        <v>264.8</v>
      </c>
      <c r="L694" t="s">
        <v>29</v>
      </c>
      <c r="M694">
        <v>0.92300000000000004</v>
      </c>
      <c r="N694">
        <v>13.06</v>
      </c>
      <c r="O694">
        <v>69.930000000000007</v>
      </c>
      <c r="P694">
        <v>28.06</v>
      </c>
      <c r="Q694">
        <v>173.5</v>
      </c>
      <c r="R694"/>
      <c r="S694">
        <v>0</v>
      </c>
      <c r="T694">
        <v>3.657</v>
      </c>
      <c r="U694">
        <v>295.5</v>
      </c>
      <c r="V694">
        <v>4.6059999999999999</v>
      </c>
      <c r="W694">
        <v>2.6520000000000001</v>
      </c>
      <c r="X694">
        <v>101.6</v>
      </c>
      <c r="Y694">
        <v>29.6</v>
      </c>
    </row>
    <row r="695" spans="3:27" x14ac:dyDescent="0.25">
      <c r="C695" s="28">
        <f t="shared" si="10"/>
        <v>44225.749999998327</v>
      </c>
      <c r="D695" s="1">
        <v>691</v>
      </c>
      <c r="E695">
        <v>67.19</v>
      </c>
      <c r="F695">
        <v>27.05</v>
      </c>
      <c r="G695">
        <v>17.690000000000001</v>
      </c>
      <c r="H695">
        <v>5.3061870000000004E-3</v>
      </c>
      <c r="I695">
        <v>0</v>
      </c>
      <c r="J695">
        <v>3.141</v>
      </c>
      <c r="K695">
        <v>269.10000000000002</v>
      </c>
      <c r="L695" t="s">
        <v>29</v>
      </c>
      <c r="M695">
        <v>0.92400000000000004</v>
      </c>
      <c r="N695">
        <v>12.97</v>
      </c>
      <c r="O695">
        <v>73.11</v>
      </c>
      <c r="P695">
        <v>27.17</v>
      </c>
      <c r="Q695">
        <v>17.5</v>
      </c>
      <c r="R695"/>
      <c r="S695">
        <v>0</v>
      </c>
      <c r="T695">
        <v>3.0470000000000002</v>
      </c>
      <c r="U695">
        <v>303.5</v>
      </c>
      <c r="V695">
        <v>3.8180000000000001</v>
      </c>
      <c r="W695">
        <v>2.6320000000000001</v>
      </c>
      <c r="X695">
        <v>101.7</v>
      </c>
      <c r="Y695">
        <v>27.48</v>
      </c>
    </row>
    <row r="696" spans="3:27" x14ac:dyDescent="0.25">
      <c r="C696" s="28">
        <f t="shared" si="10"/>
        <v>44225.791666664991</v>
      </c>
      <c r="D696" s="1">
        <v>692</v>
      </c>
      <c r="E696">
        <v>69.94</v>
      </c>
      <c r="F696">
        <v>26.62</v>
      </c>
      <c r="G696">
        <v>0</v>
      </c>
      <c r="H696">
        <v>0</v>
      </c>
      <c r="I696">
        <v>0</v>
      </c>
      <c r="J696">
        <v>1.8640000000000001</v>
      </c>
      <c r="K696">
        <v>284.2</v>
      </c>
      <c r="L696" t="s">
        <v>29</v>
      </c>
      <c r="M696">
        <v>0.92400000000000004</v>
      </c>
      <c r="N696">
        <v>12.74</v>
      </c>
      <c r="O696">
        <v>75.569999999999993</v>
      </c>
      <c r="P696">
        <v>26.76</v>
      </c>
      <c r="Q696">
        <v>0</v>
      </c>
      <c r="R696">
        <v>0</v>
      </c>
      <c r="S696">
        <v>0</v>
      </c>
      <c r="T696">
        <v>1.895</v>
      </c>
      <c r="U696">
        <v>326.5</v>
      </c>
      <c r="V696">
        <v>2.41</v>
      </c>
      <c r="W696">
        <v>2.6560000000000001</v>
      </c>
      <c r="X696">
        <v>101.7</v>
      </c>
      <c r="Y696">
        <v>26.7</v>
      </c>
    </row>
    <row r="697" spans="3:27" x14ac:dyDescent="0.25">
      <c r="C697" s="28">
        <f t="shared" si="10"/>
        <v>44225.833333331655</v>
      </c>
      <c r="D697" s="1">
        <v>693</v>
      </c>
      <c r="E697">
        <v>72.599999999999994</v>
      </c>
      <c r="F697">
        <v>26.01</v>
      </c>
      <c r="G697">
        <v>0</v>
      </c>
      <c r="H697">
        <v>0</v>
      </c>
      <c r="I697">
        <v>0</v>
      </c>
      <c r="J697">
        <v>1.212</v>
      </c>
      <c r="K697">
        <v>211.1</v>
      </c>
      <c r="L697" t="s">
        <v>29</v>
      </c>
      <c r="M697">
        <v>0.92400000000000004</v>
      </c>
      <c r="N697">
        <v>12.67</v>
      </c>
      <c r="O697">
        <v>78.400000000000006</v>
      </c>
      <c r="P697">
        <v>26.1</v>
      </c>
      <c r="Q697">
        <v>0</v>
      </c>
      <c r="R697">
        <v>0</v>
      </c>
      <c r="S697">
        <v>0</v>
      </c>
      <c r="T697">
        <v>0.89300000000000002</v>
      </c>
      <c r="U697">
        <v>241</v>
      </c>
      <c r="V697">
        <v>1.2470000000000001</v>
      </c>
      <c r="W697">
        <v>2.6509999999999998</v>
      </c>
      <c r="X697">
        <v>101.8</v>
      </c>
      <c r="Y697">
        <v>26.19</v>
      </c>
    </row>
    <row r="698" spans="3:27" x14ac:dyDescent="0.25">
      <c r="C698" s="28">
        <f t="shared" si="10"/>
        <v>44225.874999998319</v>
      </c>
      <c r="D698" s="1">
        <v>694</v>
      </c>
      <c r="E698">
        <v>73.22</v>
      </c>
      <c r="F698">
        <v>25.73</v>
      </c>
      <c r="G698">
        <v>0</v>
      </c>
      <c r="H698">
        <v>0</v>
      </c>
      <c r="I698">
        <v>0</v>
      </c>
      <c r="J698">
        <v>1.62</v>
      </c>
      <c r="K698">
        <v>233.7</v>
      </c>
      <c r="L698" t="s">
        <v>29</v>
      </c>
      <c r="M698">
        <v>0.92400000000000004</v>
      </c>
      <c r="N698">
        <v>12.65</v>
      </c>
      <c r="O698">
        <v>79.34</v>
      </c>
      <c r="P698">
        <v>25.8</v>
      </c>
      <c r="Q698">
        <v>0</v>
      </c>
      <c r="R698">
        <v>0</v>
      </c>
      <c r="S698">
        <v>0</v>
      </c>
      <c r="T698">
        <v>1.53</v>
      </c>
      <c r="U698">
        <v>231.4</v>
      </c>
      <c r="V698">
        <v>1.9650000000000001</v>
      </c>
      <c r="W698">
        <v>2.633</v>
      </c>
      <c r="X698">
        <v>101.8</v>
      </c>
      <c r="Y698">
        <v>25.65</v>
      </c>
    </row>
    <row r="699" spans="3:27" x14ac:dyDescent="0.25">
      <c r="C699" s="28">
        <f t="shared" si="10"/>
        <v>44225.916666664983</v>
      </c>
      <c r="D699" s="1">
        <v>695</v>
      </c>
      <c r="E699">
        <v>81.900000000000006</v>
      </c>
      <c r="F699">
        <v>23.72</v>
      </c>
      <c r="G699">
        <v>0</v>
      </c>
      <c r="H699">
        <v>0</v>
      </c>
      <c r="I699">
        <v>0</v>
      </c>
      <c r="J699">
        <v>0.76500000000000001</v>
      </c>
      <c r="K699">
        <v>108</v>
      </c>
      <c r="L699" t="s">
        <v>29</v>
      </c>
      <c r="M699">
        <v>0.92400000000000004</v>
      </c>
      <c r="N699">
        <v>12.64</v>
      </c>
      <c r="O699">
        <v>87</v>
      </c>
      <c r="P699">
        <v>23.78</v>
      </c>
      <c r="Q699">
        <v>0</v>
      </c>
      <c r="R699">
        <v>0</v>
      </c>
      <c r="S699">
        <v>0</v>
      </c>
      <c r="T699">
        <v>0.53900000000000003</v>
      </c>
      <c r="U699">
        <v>89.3</v>
      </c>
      <c r="V699">
        <v>0.64800000000000002</v>
      </c>
      <c r="W699">
        <v>2.56</v>
      </c>
      <c r="X699">
        <v>101.9</v>
      </c>
      <c r="Y699">
        <v>23.96</v>
      </c>
    </row>
    <row r="700" spans="3:27" x14ac:dyDescent="0.25">
      <c r="C700" s="28">
        <f t="shared" si="10"/>
        <v>44225.958333331648</v>
      </c>
      <c r="D700" s="1">
        <v>696</v>
      </c>
      <c r="E700">
        <v>85.8</v>
      </c>
      <c r="F700">
        <v>23.51</v>
      </c>
      <c r="G700">
        <v>0</v>
      </c>
      <c r="H700">
        <v>0</v>
      </c>
      <c r="I700">
        <v>7.0000000000000007E-2</v>
      </c>
      <c r="J700">
        <v>0.71299999999999997</v>
      </c>
      <c r="K700">
        <v>138.5</v>
      </c>
      <c r="L700" t="s">
        <v>29</v>
      </c>
      <c r="M700">
        <v>0.92300000000000004</v>
      </c>
      <c r="N700">
        <v>12.62</v>
      </c>
      <c r="O700">
        <v>91.3</v>
      </c>
      <c r="P700">
        <v>23.46</v>
      </c>
      <c r="Q700">
        <v>0</v>
      </c>
      <c r="R700">
        <v>0</v>
      </c>
      <c r="S700">
        <v>0</v>
      </c>
      <c r="T700">
        <v>0.81899999999999995</v>
      </c>
      <c r="U700">
        <v>89.8</v>
      </c>
      <c r="V700">
        <v>1.0469999999999999</v>
      </c>
      <c r="W700">
        <v>2.6349999999999998</v>
      </c>
      <c r="X700">
        <v>101.9</v>
      </c>
      <c r="Y700">
        <v>23.17</v>
      </c>
      <c r="Z700" s="84">
        <f>SUM(G677:G700)/1025</f>
        <v>4.9896780487804868</v>
      </c>
      <c r="AA700" s="84">
        <f>SUM(Q677:Q700)/1025</f>
        <v>4.5309756097560987</v>
      </c>
    </row>
    <row r="701" spans="3:27" x14ac:dyDescent="0.25">
      <c r="C701" s="28">
        <f t="shared" si="10"/>
        <v>44225.999999998312</v>
      </c>
      <c r="D701" s="1">
        <v>697</v>
      </c>
      <c r="E701">
        <v>80.599999999999994</v>
      </c>
      <c r="F701">
        <v>23.06</v>
      </c>
      <c r="G701">
        <v>0</v>
      </c>
      <c r="H701">
        <v>0</v>
      </c>
      <c r="I701">
        <v>0</v>
      </c>
      <c r="J701">
        <v>0.41799999999999998</v>
      </c>
      <c r="K701">
        <v>71.84</v>
      </c>
      <c r="L701" t="s">
        <v>29</v>
      </c>
      <c r="M701">
        <v>0.92300000000000004</v>
      </c>
      <c r="N701">
        <v>12.61</v>
      </c>
      <c r="O701">
        <v>88.8</v>
      </c>
      <c r="P701">
        <v>22.94</v>
      </c>
      <c r="Q701">
        <v>0</v>
      </c>
      <c r="R701">
        <v>0</v>
      </c>
      <c r="S701">
        <v>0</v>
      </c>
      <c r="T701">
        <v>0.86199999999999999</v>
      </c>
      <c r="U701">
        <v>60.54</v>
      </c>
      <c r="V701">
        <v>1.1359999999999999</v>
      </c>
      <c r="W701">
        <v>2.4820000000000002</v>
      </c>
      <c r="X701">
        <v>101.9</v>
      </c>
      <c r="Y701">
        <v>22.54</v>
      </c>
    </row>
    <row r="702" spans="3:27" x14ac:dyDescent="0.25">
      <c r="C702" s="28">
        <f t="shared" si="10"/>
        <v>44226.041666664976</v>
      </c>
      <c r="D702" s="1">
        <v>698</v>
      </c>
      <c r="E702">
        <v>71.34</v>
      </c>
      <c r="F702">
        <v>23.3</v>
      </c>
      <c r="G702">
        <v>0</v>
      </c>
      <c r="H702">
        <v>0</v>
      </c>
      <c r="I702">
        <v>0</v>
      </c>
      <c r="J702">
        <v>0.88</v>
      </c>
      <c r="K702">
        <v>98.9</v>
      </c>
      <c r="L702" t="s">
        <v>29</v>
      </c>
      <c r="M702">
        <v>0.92200000000000004</v>
      </c>
      <c r="N702">
        <v>12.59</v>
      </c>
      <c r="O702">
        <v>79.62</v>
      </c>
      <c r="P702">
        <v>23.17</v>
      </c>
      <c r="Q702">
        <v>0</v>
      </c>
      <c r="R702">
        <v>0</v>
      </c>
      <c r="S702">
        <v>0</v>
      </c>
      <c r="T702">
        <v>1.034</v>
      </c>
      <c r="U702">
        <v>91.8</v>
      </c>
      <c r="V702">
        <v>1.4419999999999999</v>
      </c>
      <c r="W702">
        <v>2.258</v>
      </c>
      <c r="X702">
        <v>101.9</v>
      </c>
      <c r="Y702">
        <v>22.62</v>
      </c>
    </row>
    <row r="703" spans="3:27" x14ac:dyDescent="0.25">
      <c r="C703" s="28">
        <f t="shared" si="10"/>
        <v>44226.08333333164</v>
      </c>
      <c r="D703" s="1">
        <v>699</v>
      </c>
      <c r="E703">
        <v>84.8</v>
      </c>
      <c r="F703">
        <v>20.82</v>
      </c>
      <c r="G703">
        <v>0</v>
      </c>
      <c r="H703">
        <v>0</v>
      </c>
      <c r="I703">
        <v>0</v>
      </c>
      <c r="J703">
        <v>0.19400000000000001</v>
      </c>
      <c r="K703">
        <v>188.1</v>
      </c>
      <c r="L703" t="s">
        <v>29</v>
      </c>
      <c r="M703">
        <v>0.92200000000000004</v>
      </c>
      <c r="N703">
        <v>12.58</v>
      </c>
      <c r="O703">
        <v>90.2</v>
      </c>
      <c r="P703">
        <v>20.73</v>
      </c>
      <c r="Q703">
        <v>0</v>
      </c>
      <c r="R703">
        <v>0</v>
      </c>
      <c r="S703">
        <v>0</v>
      </c>
      <c r="T703">
        <v>0.51200000000000001</v>
      </c>
      <c r="U703">
        <v>156.30000000000001</v>
      </c>
      <c r="V703">
        <v>0.70899999999999996</v>
      </c>
      <c r="W703">
        <v>2.202</v>
      </c>
      <c r="X703">
        <v>101.9</v>
      </c>
      <c r="Y703">
        <v>20.98</v>
      </c>
    </row>
    <row r="704" spans="3:27" x14ac:dyDescent="0.25">
      <c r="C704" s="28">
        <f t="shared" si="10"/>
        <v>44226.124999998305</v>
      </c>
      <c r="D704" s="1">
        <v>700</v>
      </c>
      <c r="E704">
        <v>85.6</v>
      </c>
      <c r="F704">
        <v>20.329999999999998</v>
      </c>
      <c r="G704">
        <v>0</v>
      </c>
      <c r="H704">
        <v>0</v>
      </c>
      <c r="I704">
        <v>0</v>
      </c>
      <c r="J704">
        <v>8.5999999999999993E-2</v>
      </c>
      <c r="K704">
        <v>121.6</v>
      </c>
      <c r="L704" t="s">
        <v>29</v>
      </c>
      <c r="M704">
        <v>0.92200000000000004</v>
      </c>
      <c r="N704">
        <v>12.55</v>
      </c>
      <c r="O704">
        <v>91.6</v>
      </c>
      <c r="P704">
        <v>20.21</v>
      </c>
      <c r="Q704">
        <v>0</v>
      </c>
      <c r="R704">
        <v>0</v>
      </c>
      <c r="S704">
        <v>0</v>
      </c>
      <c r="T704">
        <v>0.61199999999999999</v>
      </c>
      <c r="U704">
        <v>106.8</v>
      </c>
      <c r="V704">
        <v>0.84599999999999997</v>
      </c>
      <c r="W704">
        <v>2.1659999999999999</v>
      </c>
      <c r="X704">
        <v>101.8</v>
      </c>
      <c r="Y704">
        <v>19.84</v>
      </c>
    </row>
    <row r="705" spans="3:25" x14ac:dyDescent="0.25">
      <c r="C705" s="28">
        <f t="shared" si="10"/>
        <v>44226.166666664969</v>
      </c>
      <c r="D705" s="1">
        <v>701</v>
      </c>
      <c r="E705">
        <v>87.6</v>
      </c>
      <c r="F705">
        <v>19.670000000000002</v>
      </c>
      <c r="G705">
        <v>0</v>
      </c>
      <c r="H705">
        <v>0</v>
      </c>
      <c r="I705">
        <v>0</v>
      </c>
      <c r="J705">
        <v>5.7000000000000002E-2</v>
      </c>
      <c r="K705">
        <v>158.9</v>
      </c>
      <c r="L705" t="s">
        <v>29</v>
      </c>
      <c r="M705">
        <v>0.92100000000000004</v>
      </c>
      <c r="N705">
        <v>12.53</v>
      </c>
      <c r="O705">
        <v>93.5</v>
      </c>
      <c r="P705">
        <v>19.55</v>
      </c>
      <c r="Q705">
        <v>0</v>
      </c>
      <c r="R705">
        <v>0</v>
      </c>
      <c r="S705">
        <v>0</v>
      </c>
      <c r="T705">
        <v>0.499</v>
      </c>
      <c r="U705">
        <v>160.30000000000001</v>
      </c>
      <c r="V705">
        <v>0.71599999999999997</v>
      </c>
      <c r="W705">
        <v>2.1240000000000001</v>
      </c>
      <c r="X705">
        <v>101.8</v>
      </c>
      <c r="Y705">
        <v>19.29</v>
      </c>
    </row>
    <row r="706" spans="3:25" x14ac:dyDescent="0.25">
      <c r="C706" s="28">
        <f t="shared" si="10"/>
        <v>44226.208333331633</v>
      </c>
      <c r="D706" s="1">
        <v>702</v>
      </c>
      <c r="E706">
        <v>89.3</v>
      </c>
      <c r="F706">
        <v>19.05</v>
      </c>
      <c r="G706">
        <v>0</v>
      </c>
      <c r="H706">
        <v>0</v>
      </c>
      <c r="I706">
        <v>0</v>
      </c>
      <c r="J706">
        <v>0.16300000000000001</v>
      </c>
      <c r="K706">
        <v>144.9</v>
      </c>
      <c r="L706" t="s">
        <v>29</v>
      </c>
      <c r="M706">
        <v>0.92</v>
      </c>
      <c r="N706">
        <v>12.51</v>
      </c>
      <c r="O706">
        <v>95.6</v>
      </c>
      <c r="P706">
        <v>18.850000000000001</v>
      </c>
      <c r="Q706">
        <v>0</v>
      </c>
      <c r="R706">
        <v>0</v>
      </c>
      <c r="S706">
        <v>0</v>
      </c>
      <c r="T706">
        <v>0.45300000000000001</v>
      </c>
      <c r="U706">
        <v>134</v>
      </c>
      <c r="V706">
        <v>0.61499999999999999</v>
      </c>
      <c r="W706">
        <v>2.077</v>
      </c>
      <c r="X706">
        <v>101.9</v>
      </c>
      <c r="Y706">
        <v>18.559999999999999</v>
      </c>
    </row>
    <row r="707" spans="3:25" x14ac:dyDescent="0.25">
      <c r="C707" s="28">
        <f t="shared" si="10"/>
        <v>44226.249999998297</v>
      </c>
      <c r="D707" s="1">
        <v>703</v>
      </c>
      <c r="E707">
        <v>88.7</v>
      </c>
      <c r="F707">
        <v>18.77</v>
      </c>
      <c r="G707">
        <v>0</v>
      </c>
      <c r="H707">
        <v>0</v>
      </c>
      <c r="I707">
        <v>0</v>
      </c>
      <c r="J707">
        <v>0.14799999999999999</v>
      </c>
      <c r="K707">
        <v>168.7</v>
      </c>
      <c r="L707" t="s">
        <v>29</v>
      </c>
      <c r="M707">
        <v>0.92</v>
      </c>
      <c r="N707">
        <v>12.49</v>
      </c>
      <c r="O707">
        <v>95.1</v>
      </c>
      <c r="P707">
        <v>18.57</v>
      </c>
      <c r="Q707">
        <v>0</v>
      </c>
      <c r="R707">
        <v>0</v>
      </c>
      <c r="S707">
        <v>0</v>
      </c>
      <c r="T707">
        <v>0.379</v>
      </c>
      <c r="U707">
        <v>184.8</v>
      </c>
      <c r="V707">
        <v>0.59799999999999998</v>
      </c>
      <c r="W707">
        <v>2.0369999999999999</v>
      </c>
      <c r="X707">
        <v>101.9</v>
      </c>
      <c r="Y707">
        <v>18.04</v>
      </c>
    </row>
    <row r="708" spans="3:25" x14ac:dyDescent="0.25">
      <c r="C708" s="28">
        <f t="shared" si="10"/>
        <v>44226.291666664962</v>
      </c>
      <c r="D708" s="1">
        <v>704</v>
      </c>
      <c r="E708">
        <v>87.7</v>
      </c>
      <c r="F708">
        <v>18.95</v>
      </c>
      <c r="G708">
        <v>23.5</v>
      </c>
      <c r="H708">
        <v>7.0500149999999998E-3</v>
      </c>
      <c r="I708">
        <v>0</v>
      </c>
      <c r="J708">
        <v>5.0000000000000001E-3</v>
      </c>
      <c r="K708">
        <v>177.3</v>
      </c>
      <c r="L708" t="s">
        <v>29</v>
      </c>
      <c r="M708">
        <v>0.91900000000000004</v>
      </c>
      <c r="N708">
        <v>12.5</v>
      </c>
      <c r="O708">
        <v>96.2</v>
      </c>
      <c r="P708">
        <v>18.54</v>
      </c>
      <c r="Q708">
        <v>8.3800000000000008</v>
      </c>
      <c r="R708"/>
      <c r="S708">
        <v>0</v>
      </c>
      <c r="T708">
        <v>0.376</v>
      </c>
      <c r="U708">
        <v>170.9</v>
      </c>
      <c r="V708">
        <v>0.53200000000000003</v>
      </c>
      <c r="W708">
        <v>2.0510000000000002</v>
      </c>
      <c r="X708">
        <v>101.9</v>
      </c>
      <c r="Y708">
        <v>18.239999999999998</v>
      </c>
    </row>
    <row r="709" spans="3:25" x14ac:dyDescent="0.25">
      <c r="C709" s="28">
        <f t="shared" si="10"/>
        <v>44226.333333331626</v>
      </c>
      <c r="D709" s="1">
        <v>705</v>
      </c>
      <c r="E709">
        <v>67.13</v>
      </c>
      <c r="F709">
        <v>23.96</v>
      </c>
      <c r="G709">
        <v>186.7</v>
      </c>
      <c r="H709">
        <v>5.600024E-2</v>
      </c>
      <c r="I709">
        <v>0</v>
      </c>
      <c r="J709">
        <v>1.3919999999999999</v>
      </c>
      <c r="K709">
        <v>83.6</v>
      </c>
      <c r="L709" t="s">
        <v>29</v>
      </c>
      <c r="M709">
        <v>0.91800000000000004</v>
      </c>
      <c r="N709">
        <v>13.16</v>
      </c>
      <c r="O709">
        <v>82.1</v>
      </c>
      <c r="P709">
        <v>23.05</v>
      </c>
      <c r="Q709">
        <v>143.5</v>
      </c>
      <c r="R709"/>
      <c r="S709">
        <v>0</v>
      </c>
      <c r="T709">
        <v>1.278</v>
      </c>
      <c r="U709">
        <v>82.5</v>
      </c>
      <c r="V709">
        <v>1.79</v>
      </c>
      <c r="W709">
        <v>2.3050000000000002</v>
      </c>
      <c r="X709">
        <v>102</v>
      </c>
      <c r="Y709">
        <v>22.92</v>
      </c>
    </row>
    <row r="710" spans="3:25" x14ac:dyDescent="0.25">
      <c r="C710" s="28">
        <f t="shared" ref="C710:C748" si="11">C709+TIME(1,0,0)</f>
        <v>44226.37499999829</v>
      </c>
      <c r="D710" s="1">
        <v>706</v>
      </c>
      <c r="E710">
        <v>59.37</v>
      </c>
      <c r="F710">
        <v>25.73</v>
      </c>
      <c r="G710">
        <v>369.7</v>
      </c>
      <c r="H710">
        <v>0.1108956</v>
      </c>
      <c r="I710">
        <v>0</v>
      </c>
      <c r="J710">
        <v>3.0910000000000002</v>
      </c>
      <c r="K710">
        <v>56.58</v>
      </c>
      <c r="L710" t="s">
        <v>29</v>
      </c>
      <c r="M710">
        <v>0.91800000000000004</v>
      </c>
      <c r="N710">
        <v>13.17</v>
      </c>
      <c r="O710">
        <v>71.67</v>
      </c>
      <c r="P710">
        <v>25.45</v>
      </c>
      <c r="Q710">
        <v>314.89999999999998</v>
      </c>
      <c r="R710"/>
      <c r="S710">
        <v>0</v>
      </c>
      <c r="T710">
        <v>3.0790000000000002</v>
      </c>
      <c r="U710">
        <v>68.64</v>
      </c>
      <c r="V710">
        <v>4.1550000000000002</v>
      </c>
      <c r="W710">
        <v>2.33</v>
      </c>
      <c r="X710">
        <v>102.1</v>
      </c>
      <c r="Y710">
        <v>27.46</v>
      </c>
    </row>
    <row r="711" spans="3:25" x14ac:dyDescent="0.25">
      <c r="C711" s="28">
        <f t="shared" si="11"/>
        <v>44226.416666664954</v>
      </c>
      <c r="D711" s="1">
        <v>707</v>
      </c>
      <c r="E711">
        <v>55.67</v>
      </c>
      <c r="F711">
        <v>26.94</v>
      </c>
      <c r="G711">
        <v>569</v>
      </c>
      <c r="H711">
        <v>0.17070279999999999</v>
      </c>
      <c r="I711">
        <v>0</v>
      </c>
      <c r="J711">
        <v>3.5449999999999999</v>
      </c>
      <c r="K711">
        <v>57.92</v>
      </c>
      <c r="L711" t="s">
        <v>29</v>
      </c>
      <c r="M711">
        <v>0.91700000000000004</v>
      </c>
      <c r="N711">
        <v>13.12</v>
      </c>
      <c r="O711">
        <v>66.87</v>
      </c>
      <c r="P711">
        <v>26.7</v>
      </c>
      <c r="Q711">
        <v>500.7</v>
      </c>
      <c r="R711"/>
      <c r="S711">
        <v>0</v>
      </c>
      <c r="T711">
        <v>3.4630000000000001</v>
      </c>
      <c r="U711">
        <v>67.78</v>
      </c>
      <c r="V711">
        <v>4.6539999999999999</v>
      </c>
      <c r="W711">
        <v>2.339</v>
      </c>
      <c r="X711">
        <v>102.1</v>
      </c>
      <c r="Y711">
        <v>29.32</v>
      </c>
    </row>
    <row r="712" spans="3:25" x14ac:dyDescent="0.25">
      <c r="C712" s="28">
        <f t="shared" si="11"/>
        <v>44226.458333331619</v>
      </c>
      <c r="D712" s="1">
        <v>708</v>
      </c>
      <c r="E712">
        <v>53.59</v>
      </c>
      <c r="F712">
        <v>28.05</v>
      </c>
      <c r="G712">
        <v>687.3</v>
      </c>
      <c r="H712">
        <v>0.20618790000000001</v>
      </c>
      <c r="I712">
        <v>0</v>
      </c>
      <c r="J712">
        <v>3.3250000000000002</v>
      </c>
      <c r="K712">
        <v>66.09</v>
      </c>
      <c r="L712" t="s">
        <v>29</v>
      </c>
      <c r="M712">
        <v>0.91700000000000004</v>
      </c>
      <c r="N712">
        <v>13.09</v>
      </c>
      <c r="O712">
        <v>64</v>
      </c>
      <c r="P712">
        <v>27.87</v>
      </c>
      <c r="Q712">
        <v>622.9</v>
      </c>
      <c r="R712"/>
      <c r="S712">
        <v>0</v>
      </c>
      <c r="T712">
        <v>3.3319999999999999</v>
      </c>
      <c r="U712">
        <v>56.38</v>
      </c>
      <c r="V712">
        <v>4.5090000000000003</v>
      </c>
      <c r="W712">
        <v>2.3969999999999998</v>
      </c>
      <c r="X712">
        <v>102</v>
      </c>
      <c r="Y712">
        <v>30.48</v>
      </c>
    </row>
    <row r="713" spans="3:25" x14ac:dyDescent="0.25">
      <c r="C713" s="28">
        <f t="shared" si="11"/>
        <v>44226.499999998283</v>
      </c>
      <c r="D713" s="1">
        <v>709</v>
      </c>
      <c r="E713">
        <v>51.47</v>
      </c>
      <c r="F713">
        <v>28.93</v>
      </c>
      <c r="G713">
        <v>756.1</v>
      </c>
      <c r="H713">
        <v>0.2268173</v>
      </c>
      <c r="I713">
        <v>0</v>
      </c>
      <c r="J713">
        <v>3.3759999999999999</v>
      </c>
      <c r="K713">
        <v>82.4</v>
      </c>
      <c r="L713" t="s">
        <v>29</v>
      </c>
      <c r="M713">
        <v>0.91700000000000004</v>
      </c>
      <c r="N713">
        <v>13.07</v>
      </c>
      <c r="O713">
        <v>61.35</v>
      </c>
      <c r="P713">
        <v>28.7</v>
      </c>
      <c r="Q713">
        <v>696.6</v>
      </c>
      <c r="R713"/>
      <c r="S713">
        <v>0</v>
      </c>
      <c r="T713">
        <v>3.468</v>
      </c>
      <c r="U713">
        <v>50.94</v>
      </c>
      <c r="V713">
        <v>4.8120000000000003</v>
      </c>
      <c r="W713">
        <v>2.4140000000000001</v>
      </c>
      <c r="X713">
        <v>102</v>
      </c>
      <c r="Y713">
        <v>31.26</v>
      </c>
    </row>
    <row r="714" spans="3:25" x14ac:dyDescent="0.25">
      <c r="C714" s="28">
        <f t="shared" si="11"/>
        <v>44226.541666664947</v>
      </c>
      <c r="D714" s="1">
        <v>710</v>
      </c>
      <c r="E714">
        <v>49.47</v>
      </c>
      <c r="F714">
        <v>29.74</v>
      </c>
      <c r="G714">
        <v>754.2</v>
      </c>
      <c r="H714">
        <v>0.22626089999999999</v>
      </c>
      <c r="I714">
        <v>0</v>
      </c>
      <c r="J714">
        <v>2.6880000000000002</v>
      </c>
      <c r="K714">
        <v>91.2</v>
      </c>
      <c r="L714" t="s">
        <v>29</v>
      </c>
      <c r="M714">
        <v>0.91700000000000004</v>
      </c>
      <c r="N714">
        <v>13.05</v>
      </c>
      <c r="O714">
        <v>59.47</v>
      </c>
      <c r="P714">
        <v>29.43</v>
      </c>
      <c r="Q714">
        <v>700.4</v>
      </c>
      <c r="R714"/>
      <c r="S714">
        <v>0</v>
      </c>
      <c r="T714">
        <v>2.8210000000000002</v>
      </c>
      <c r="U714">
        <v>87</v>
      </c>
      <c r="V714">
        <v>3.843</v>
      </c>
      <c r="W714">
        <v>2.4460000000000002</v>
      </c>
      <c r="X714">
        <v>101.8</v>
      </c>
      <c r="Y714">
        <v>32.020000000000003</v>
      </c>
    </row>
    <row r="715" spans="3:25" x14ac:dyDescent="0.25">
      <c r="C715" s="28">
        <f t="shared" si="11"/>
        <v>44226.583333331611</v>
      </c>
      <c r="D715" s="1">
        <v>711</v>
      </c>
      <c r="E715">
        <v>48.65</v>
      </c>
      <c r="F715">
        <v>30.28</v>
      </c>
      <c r="G715">
        <v>698.3</v>
      </c>
      <c r="H715">
        <v>0.20948030000000001</v>
      </c>
      <c r="I715">
        <v>0</v>
      </c>
      <c r="J715">
        <v>2.6880000000000002</v>
      </c>
      <c r="K715">
        <v>175.1</v>
      </c>
      <c r="L715" t="s">
        <v>29</v>
      </c>
      <c r="M715">
        <v>0.91800000000000004</v>
      </c>
      <c r="N715">
        <v>13.03</v>
      </c>
      <c r="O715">
        <v>58.65</v>
      </c>
      <c r="P715">
        <v>29.81</v>
      </c>
      <c r="Q715">
        <v>648.20000000000005</v>
      </c>
      <c r="R715"/>
      <c r="S715">
        <v>0</v>
      </c>
      <c r="T715">
        <v>2.8149999999999999</v>
      </c>
      <c r="U715">
        <v>150.30000000000001</v>
      </c>
      <c r="V715">
        <v>3.637</v>
      </c>
      <c r="W715">
        <v>2.4609999999999999</v>
      </c>
      <c r="X715">
        <v>101.7</v>
      </c>
      <c r="Y715">
        <v>32.549999999999997</v>
      </c>
    </row>
    <row r="716" spans="3:25" x14ac:dyDescent="0.25">
      <c r="C716" s="28">
        <f t="shared" si="11"/>
        <v>44226.624999998276</v>
      </c>
      <c r="D716" s="1">
        <v>712</v>
      </c>
      <c r="E716">
        <v>54.51</v>
      </c>
      <c r="F716">
        <v>29.54</v>
      </c>
      <c r="G716">
        <v>579.79999999999995</v>
      </c>
      <c r="H716">
        <v>0.1739501</v>
      </c>
      <c r="I716">
        <v>0</v>
      </c>
      <c r="J716">
        <v>3.6989999999999998</v>
      </c>
      <c r="K716">
        <v>278.5</v>
      </c>
      <c r="L716" t="s">
        <v>29</v>
      </c>
      <c r="M716">
        <v>0.91900000000000004</v>
      </c>
      <c r="N716">
        <v>13.03</v>
      </c>
      <c r="O716">
        <v>64.41</v>
      </c>
      <c r="P716">
        <v>28.86</v>
      </c>
      <c r="Q716">
        <v>535</v>
      </c>
      <c r="R716"/>
      <c r="S716">
        <v>0</v>
      </c>
      <c r="T716">
        <v>3.7549999999999999</v>
      </c>
      <c r="U716">
        <v>316.39999999999998</v>
      </c>
      <c r="V716">
        <v>4.6050000000000004</v>
      </c>
      <c r="W716">
        <v>2.5590000000000002</v>
      </c>
      <c r="X716">
        <v>101.7</v>
      </c>
      <c r="Y716">
        <v>31.36</v>
      </c>
    </row>
    <row r="717" spans="3:25" x14ac:dyDescent="0.25">
      <c r="C717" s="28">
        <f t="shared" si="11"/>
        <v>44226.66666666494</v>
      </c>
      <c r="D717" s="1">
        <v>713</v>
      </c>
      <c r="E717">
        <v>59.59</v>
      </c>
      <c r="F717">
        <v>28.41</v>
      </c>
      <c r="G717">
        <v>393.1</v>
      </c>
      <c r="H717">
        <v>0.11791840000000001</v>
      </c>
      <c r="I717">
        <v>0</v>
      </c>
      <c r="J717">
        <v>4.2880000000000003</v>
      </c>
      <c r="K717">
        <v>256.7</v>
      </c>
      <c r="L717" t="s">
        <v>29</v>
      </c>
      <c r="M717">
        <v>0.92100000000000004</v>
      </c>
      <c r="N717">
        <v>13.04</v>
      </c>
      <c r="O717">
        <v>68.19</v>
      </c>
      <c r="P717">
        <v>28.15</v>
      </c>
      <c r="Q717">
        <v>353.2</v>
      </c>
      <c r="R717"/>
      <c r="S717">
        <v>0</v>
      </c>
      <c r="T717">
        <v>4.2699999999999996</v>
      </c>
      <c r="U717">
        <v>290.89999999999998</v>
      </c>
      <c r="V717">
        <v>5.2759999999999998</v>
      </c>
      <c r="W717">
        <v>2.5979999999999999</v>
      </c>
      <c r="X717">
        <v>101.7</v>
      </c>
      <c r="Y717">
        <v>30.35</v>
      </c>
    </row>
    <row r="718" spans="3:25" x14ac:dyDescent="0.25">
      <c r="C718" s="28">
        <f t="shared" si="11"/>
        <v>44226.708333331604</v>
      </c>
      <c r="D718" s="1">
        <v>714</v>
      </c>
      <c r="E718">
        <v>63.53</v>
      </c>
      <c r="F718">
        <v>27.47</v>
      </c>
      <c r="G718">
        <v>203.1</v>
      </c>
      <c r="H718">
        <v>6.092264E-2</v>
      </c>
      <c r="I718">
        <v>0</v>
      </c>
      <c r="J718">
        <v>4.0579999999999998</v>
      </c>
      <c r="K718">
        <v>252</v>
      </c>
      <c r="L718" t="s">
        <v>29</v>
      </c>
      <c r="M718">
        <v>0.92200000000000004</v>
      </c>
      <c r="N718">
        <v>13.06</v>
      </c>
      <c r="O718">
        <v>70.98</v>
      </c>
      <c r="P718">
        <v>27.4</v>
      </c>
      <c r="Q718">
        <v>184</v>
      </c>
      <c r="R718">
        <v>7999</v>
      </c>
      <c r="S718">
        <v>0</v>
      </c>
      <c r="T718">
        <v>3.903</v>
      </c>
      <c r="U718">
        <v>286</v>
      </c>
      <c r="V718">
        <v>4.9539999999999997</v>
      </c>
      <c r="W718">
        <v>2.589</v>
      </c>
      <c r="X718">
        <v>101.7</v>
      </c>
      <c r="Y718">
        <v>28.8</v>
      </c>
    </row>
    <row r="719" spans="3:25" x14ac:dyDescent="0.25">
      <c r="C719" s="28">
        <f t="shared" si="11"/>
        <v>44226.749999998268</v>
      </c>
      <c r="D719" s="1">
        <v>715</v>
      </c>
      <c r="E719">
        <v>67.14</v>
      </c>
      <c r="F719">
        <v>26.49</v>
      </c>
      <c r="G719">
        <v>12.22</v>
      </c>
      <c r="H719">
        <v>3.6652220000000001E-3</v>
      </c>
      <c r="I719">
        <v>0</v>
      </c>
      <c r="J719">
        <v>3.242</v>
      </c>
      <c r="K719">
        <v>249.2</v>
      </c>
      <c r="L719" t="s">
        <v>29</v>
      </c>
      <c r="M719">
        <v>0.92300000000000004</v>
      </c>
      <c r="N719">
        <v>12.97</v>
      </c>
      <c r="O719">
        <v>72.959999999999994</v>
      </c>
      <c r="P719">
        <v>26.66</v>
      </c>
      <c r="Q719">
        <v>12.17</v>
      </c>
      <c r="R719">
        <v>730</v>
      </c>
      <c r="S719">
        <v>0</v>
      </c>
      <c r="T719">
        <v>3.0459999999999998</v>
      </c>
      <c r="U719">
        <v>286.2</v>
      </c>
      <c r="V719">
        <v>3.8130000000000002</v>
      </c>
      <c r="W719">
        <v>2.548</v>
      </c>
      <c r="X719">
        <v>101.8</v>
      </c>
      <c r="Y719">
        <v>26.9</v>
      </c>
    </row>
    <row r="720" spans="3:25" x14ac:dyDescent="0.25">
      <c r="C720" s="28">
        <f t="shared" si="11"/>
        <v>44226.791666664933</v>
      </c>
      <c r="D720" s="1">
        <v>716</v>
      </c>
      <c r="E720">
        <v>67.06</v>
      </c>
      <c r="F720">
        <v>26</v>
      </c>
      <c r="G720">
        <v>0</v>
      </c>
      <c r="H720">
        <v>0</v>
      </c>
      <c r="I720">
        <v>0</v>
      </c>
      <c r="J720">
        <v>1.762</v>
      </c>
      <c r="K720">
        <v>195.8</v>
      </c>
      <c r="L720" t="s">
        <v>29</v>
      </c>
      <c r="M720">
        <v>0.92300000000000004</v>
      </c>
      <c r="N720">
        <v>12.74</v>
      </c>
      <c r="O720">
        <v>73.13</v>
      </c>
      <c r="P720">
        <v>26.09</v>
      </c>
      <c r="Q720">
        <v>0</v>
      </c>
      <c r="R720">
        <v>0</v>
      </c>
      <c r="S720">
        <v>0</v>
      </c>
      <c r="T720">
        <v>1.5209999999999999</v>
      </c>
      <c r="U720">
        <v>214.1</v>
      </c>
      <c r="V720">
        <v>1.994</v>
      </c>
      <c r="W720">
        <v>2.4700000000000002</v>
      </c>
      <c r="X720">
        <v>101.9</v>
      </c>
      <c r="Y720">
        <v>26.07</v>
      </c>
    </row>
    <row r="721" spans="3:25" x14ac:dyDescent="0.25">
      <c r="C721" s="28">
        <f t="shared" si="11"/>
        <v>44226.833333331597</v>
      </c>
      <c r="D721" s="1">
        <v>717</v>
      </c>
      <c r="E721">
        <v>75.05</v>
      </c>
      <c r="F721">
        <v>24.78</v>
      </c>
      <c r="G721">
        <v>0</v>
      </c>
      <c r="H721">
        <v>0</v>
      </c>
      <c r="I721">
        <v>0</v>
      </c>
      <c r="J721">
        <v>0.74099999999999999</v>
      </c>
      <c r="K721">
        <v>108.5</v>
      </c>
      <c r="L721" t="s">
        <v>29</v>
      </c>
      <c r="M721">
        <v>0.92300000000000004</v>
      </c>
      <c r="N721">
        <v>12.67</v>
      </c>
      <c r="O721">
        <v>80.3</v>
      </c>
      <c r="P721">
        <v>24.86</v>
      </c>
      <c r="Q721">
        <v>0</v>
      </c>
      <c r="R721">
        <v>0</v>
      </c>
      <c r="S721">
        <v>0</v>
      </c>
      <c r="T721">
        <v>0.56100000000000005</v>
      </c>
      <c r="U721">
        <v>92.3</v>
      </c>
      <c r="V721">
        <v>0.68300000000000005</v>
      </c>
      <c r="W721">
        <v>2.5209999999999999</v>
      </c>
      <c r="X721">
        <v>102</v>
      </c>
      <c r="Y721">
        <v>24.85</v>
      </c>
    </row>
    <row r="722" spans="3:25" x14ac:dyDescent="0.25">
      <c r="C722" s="28">
        <f t="shared" si="11"/>
        <v>44226.874999998261</v>
      </c>
      <c r="D722" s="1">
        <v>718</v>
      </c>
      <c r="E722">
        <v>81.7</v>
      </c>
      <c r="F722">
        <v>23.48</v>
      </c>
      <c r="G722">
        <v>0</v>
      </c>
      <c r="H722">
        <v>0</v>
      </c>
      <c r="I722">
        <v>0</v>
      </c>
      <c r="J722">
        <v>0.73299999999999998</v>
      </c>
      <c r="K722">
        <v>76.05</v>
      </c>
      <c r="L722" t="s">
        <v>29</v>
      </c>
      <c r="M722">
        <v>0.92300000000000004</v>
      </c>
      <c r="N722">
        <v>12.65</v>
      </c>
      <c r="O722">
        <v>87.1</v>
      </c>
      <c r="P722">
        <v>23.44</v>
      </c>
      <c r="Q722">
        <v>0</v>
      </c>
      <c r="R722">
        <v>0</v>
      </c>
      <c r="S722">
        <v>0</v>
      </c>
      <c r="T722">
        <v>0.74099999999999999</v>
      </c>
      <c r="U722">
        <v>60.08</v>
      </c>
      <c r="V722">
        <v>0.85899999999999999</v>
      </c>
      <c r="W722">
        <v>2.512</v>
      </c>
      <c r="X722">
        <v>102</v>
      </c>
      <c r="Y722">
        <v>23.66</v>
      </c>
    </row>
    <row r="723" spans="3:25" x14ac:dyDescent="0.25">
      <c r="C723" s="28">
        <f t="shared" si="11"/>
        <v>44226.916666664925</v>
      </c>
      <c r="D723" s="1">
        <v>719</v>
      </c>
      <c r="E723">
        <v>88.2</v>
      </c>
      <c r="F723">
        <v>22.16</v>
      </c>
      <c r="G723">
        <v>0</v>
      </c>
      <c r="H723">
        <v>0</v>
      </c>
      <c r="I723">
        <v>0</v>
      </c>
      <c r="J723">
        <v>0.67600000000000005</v>
      </c>
      <c r="K723">
        <v>68.510000000000005</v>
      </c>
      <c r="L723" t="s">
        <v>29</v>
      </c>
      <c r="M723">
        <v>0.92200000000000004</v>
      </c>
      <c r="N723">
        <v>12.63</v>
      </c>
      <c r="O723">
        <v>92.7</v>
      </c>
      <c r="P723">
        <v>22.12</v>
      </c>
      <c r="Q723">
        <v>0</v>
      </c>
      <c r="R723">
        <v>0</v>
      </c>
      <c r="S723">
        <v>0</v>
      </c>
      <c r="T723">
        <v>0.73599999999999999</v>
      </c>
      <c r="U723">
        <v>56.87</v>
      </c>
      <c r="V723">
        <v>0.88300000000000001</v>
      </c>
      <c r="W723">
        <v>2.4710000000000001</v>
      </c>
      <c r="X723">
        <v>102</v>
      </c>
      <c r="Y723">
        <v>22.11</v>
      </c>
    </row>
    <row r="724" spans="3:25" x14ac:dyDescent="0.25">
      <c r="C724" s="28">
        <f t="shared" si="11"/>
        <v>44226.95833333159</v>
      </c>
      <c r="D724" s="1">
        <v>720</v>
      </c>
      <c r="E724">
        <v>92.5</v>
      </c>
      <c r="F724">
        <v>21.15</v>
      </c>
      <c r="G724">
        <v>0</v>
      </c>
      <c r="H724">
        <v>0</v>
      </c>
      <c r="I724">
        <v>0</v>
      </c>
      <c r="J724">
        <v>0.32500000000000001</v>
      </c>
      <c r="K724">
        <v>90.7</v>
      </c>
      <c r="L724" t="s">
        <v>29</v>
      </c>
      <c r="M724">
        <v>0.92200000000000004</v>
      </c>
      <c r="N724">
        <v>12.61</v>
      </c>
      <c r="O724">
        <v>96.5</v>
      </c>
      <c r="P724">
        <v>21.13</v>
      </c>
      <c r="Q724">
        <v>0</v>
      </c>
      <c r="R724">
        <v>0</v>
      </c>
      <c r="S724">
        <v>0</v>
      </c>
      <c r="T724">
        <v>0.61099999999999999</v>
      </c>
      <c r="U724">
        <v>69.81</v>
      </c>
      <c r="V724">
        <v>0.73899999999999999</v>
      </c>
      <c r="W724">
        <v>2.4169999999999998</v>
      </c>
      <c r="X724">
        <v>102</v>
      </c>
      <c r="Y724">
        <v>21.03</v>
      </c>
    </row>
    <row r="725" spans="3:25" x14ac:dyDescent="0.25">
      <c r="C725" s="28">
        <f t="shared" si="11"/>
        <v>44226.999999998254</v>
      </c>
      <c r="D725" s="1">
        <v>721</v>
      </c>
      <c r="E725">
        <v>92.6</v>
      </c>
      <c r="F725">
        <v>20.79</v>
      </c>
      <c r="G725">
        <v>0</v>
      </c>
      <c r="H725">
        <v>0</v>
      </c>
      <c r="I725">
        <v>0</v>
      </c>
      <c r="J725">
        <v>0.122</v>
      </c>
      <c r="K725">
        <v>65.69</v>
      </c>
      <c r="L725" t="s">
        <v>29</v>
      </c>
      <c r="M725">
        <v>0.92100000000000004</v>
      </c>
      <c r="N725">
        <v>12.6</v>
      </c>
      <c r="O725">
        <v>98.1</v>
      </c>
      <c r="P725">
        <v>20.74</v>
      </c>
      <c r="Q725">
        <v>0</v>
      </c>
      <c r="R725">
        <v>0</v>
      </c>
      <c r="S725">
        <v>0</v>
      </c>
      <c r="T725">
        <v>0.79200000000000004</v>
      </c>
      <c r="U725">
        <v>54.85</v>
      </c>
      <c r="V725">
        <v>0.90400000000000003</v>
      </c>
      <c r="W725">
        <v>2.3980000000000001</v>
      </c>
      <c r="X725">
        <v>102</v>
      </c>
      <c r="Y725">
        <v>20.55</v>
      </c>
    </row>
    <row r="726" spans="3:25" x14ac:dyDescent="0.25">
      <c r="C726" s="28">
        <f t="shared" si="11"/>
        <v>44227.041666664918</v>
      </c>
      <c r="D726" s="1">
        <v>722</v>
      </c>
      <c r="E726">
        <v>88.2</v>
      </c>
      <c r="F726">
        <v>20.83</v>
      </c>
      <c r="G726">
        <v>0</v>
      </c>
      <c r="H726">
        <v>0</v>
      </c>
      <c r="I726">
        <v>0</v>
      </c>
      <c r="J726">
        <v>0</v>
      </c>
      <c r="K726">
        <v>75.319999999999993</v>
      </c>
      <c r="L726" t="s">
        <v>29</v>
      </c>
      <c r="M726">
        <v>0.92100000000000004</v>
      </c>
      <c r="N726">
        <v>12.58</v>
      </c>
      <c r="O726">
        <v>96</v>
      </c>
      <c r="P726">
        <v>20.54</v>
      </c>
      <c r="Q726">
        <v>0</v>
      </c>
      <c r="R726">
        <v>0</v>
      </c>
      <c r="S726">
        <v>0</v>
      </c>
      <c r="T726">
        <v>0.504</v>
      </c>
      <c r="U726">
        <v>33.81</v>
      </c>
      <c r="V726">
        <v>0.626</v>
      </c>
      <c r="W726">
        <v>2.3170000000000002</v>
      </c>
      <c r="X726">
        <v>102</v>
      </c>
      <c r="Y726">
        <v>20.32</v>
      </c>
    </row>
    <row r="727" spans="3:25" x14ac:dyDescent="0.25">
      <c r="C727" s="28">
        <f t="shared" si="11"/>
        <v>44227.083333331582</v>
      </c>
      <c r="D727" s="1">
        <v>723</v>
      </c>
      <c r="E727">
        <v>94.9</v>
      </c>
      <c r="F727">
        <v>19.329999999999998</v>
      </c>
      <c r="G727">
        <v>0</v>
      </c>
      <c r="H727">
        <v>0</v>
      </c>
      <c r="I727">
        <v>0</v>
      </c>
      <c r="J727">
        <v>0.14000000000000001</v>
      </c>
      <c r="K727">
        <v>83</v>
      </c>
      <c r="L727" t="s">
        <v>29</v>
      </c>
      <c r="M727">
        <v>0.92</v>
      </c>
      <c r="N727">
        <v>12.57</v>
      </c>
      <c r="O727">
        <v>99.2</v>
      </c>
      <c r="P727">
        <v>19.29</v>
      </c>
      <c r="Q727">
        <v>0</v>
      </c>
      <c r="R727">
        <v>0</v>
      </c>
      <c r="S727">
        <v>0</v>
      </c>
      <c r="T727">
        <v>0.622</v>
      </c>
      <c r="U727">
        <v>61.52</v>
      </c>
      <c r="V727">
        <v>0.73499999999999999</v>
      </c>
      <c r="W727">
        <v>2.2189999999999999</v>
      </c>
      <c r="X727">
        <v>101.9</v>
      </c>
      <c r="Y727">
        <v>19.16</v>
      </c>
    </row>
    <row r="728" spans="3:25" x14ac:dyDescent="0.25">
      <c r="C728" s="28">
        <f t="shared" si="11"/>
        <v>44227.124999998246</v>
      </c>
      <c r="D728" s="1">
        <v>724</v>
      </c>
      <c r="E728">
        <v>95.1</v>
      </c>
      <c r="F728">
        <v>19.18</v>
      </c>
      <c r="G728">
        <v>0</v>
      </c>
      <c r="H728">
        <v>0</v>
      </c>
      <c r="I728">
        <v>0</v>
      </c>
      <c r="J728">
        <v>9.4E-2</v>
      </c>
      <c r="K728">
        <v>81.2</v>
      </c>
      <c r="L728" t="s">
        <v>29</v>
      </c>
      <c r="M728">
        <v>0.91900000000000004</v>
      </c>
      <c r="N728">
        <v>12.55</v>
      </c>
      <c r="O728">
        <v>99.8</v>
      </c>
      <c r="P728">
        <v>19.12</v>
      </c>
      <c r="Q728">
        <v>0</v>
      </c>
      <c r="R728">
        <v>0</v>
      </c>
      <c r="S728">
        <v>0</v>
      </c>
      <c r="T728">
        <v>0.70899999999999996</v>
      </c>
      <c r="U728">
        <v>61.33</v>
      </c>
      <c r="V728">
        <v>0.84</v>
      </c>
      <c r="W728">
        <v>2.206</v>
      </c>
      <c r="X728">
        <v>101.9</v>
      </c>
      <c r="Y728">
        <v>18.829999999999998</v>
      </c>
    </row>
    <row r="729" spans="3:25" x14ac:dyDescent="0.25">
      <c r="C729" s="28">
        <f t="shared" si="11"/>
        <v>44227.166666664911</v>
      </c>
      <c r="D729" s="1">
        <v>725</v>
      </c>
      <c r="E729">
        <v>94</v>
      </c>
      <c r="F729">
        <v>19.11</v>
      </c>
      <c r="G729">
        <v>0</v>
      </c>
      <c r="H729">
        <v>0</v>
      </c>
      <c r="I729">
        <v>0</v>
      </c>
      <c r="J729">
        <v>0.45800000000000002</v>
      </c>
      <c r="K729">
        <v>65.64</v>
      </c>
      <c r="L729" t="s">
        <v>29</v>
      </c>
      <c r="M729">
        <v>0.91900000000000004</v>
      </c>
      <c r="N729">
        <v>12.53</v>
      </c>
      <c r="O729">
        <v>99.4</v>
      </c>
      <c r="P729">
        <v>19.07</v>
      </c>
      <c r="Q729">
        <v>0</v>
      </c>
      <c r="R729">
        <v>0</v>
      </c>
      <c r="S729">
        <v>0</v>
      </c>
      <c r="T729">
        <v>1.2170000000000001</v>
      </c>
      <c r="U729">
        <v>47.83</v>
      </c>
      <c r="V729">
        <v>1.4039999999999999</v>
      </c>
      <c r="W729">
        <v>2.1920000000000002</v>
      </c>
      <c r="X729">
        <v>101.9</v>
      </c>
      <c r="Y729">
        <v>18.649999999999999</v>
      </c>
    </row>
    <row r="730" spans="3:25" x14ac:dyDescent="0.25">
      <c r="C730" s="28">
        <f t="shared" si="11"/>
        <v>44227.208333331575</v>
      </c>
      <c r="D730" s="1">
        <v>726</v>
      </c>
      <c r="E730">
        <v>93.3</v>
      </c>
      <c r="F730">
        <v>19.05</v>
      </c>
      <c r="G730">
        <v>0</v>
      </c>
      <c r="H730">
        <v>0</v>
      </c>
      <c r="I730">
        <v>0</v>
      </c>
      <c r="J730">
        <v>6.4000000000000001E-2</v>
      </c>
      <c r="K730">
        <v>70.13</v>
      </c>
      <c r="L730" t="s">
        <v>29</v>
      </c>
      <c r="M730">
        <v>0.91800000000000004</v>
      </c>
      <c r="N730">
        <v>12.51</v>
      </c>
      <c r="O730">
        <v>99.4</v>
      </c>
      <c r="P730">
        <v>19</v>
      </c>
      <c r="Q730">
        <v>0</v>
      </c>
      <c r="R730">
        <v>0</v>
      </c>
      <c r="S730">
        <v>0</v>
      </c>
      <c r="T730">
        <v>1.1870000000000001</v>
      </c>
      <c r="U730">
        <v>45.17</v>
      </c>
      <c r="V730">
        <v>1.34</v>
      </c>
      <c r="W730">
        <v>2.1850000000000001</v>
      </c>
      <c r="X730">
        <v>101.9</v>
      </c>
      <c r="Y730">
        <v>18.75</v>
      </c>
    </row>
    <row r="731" spans="3:25" x14ac:dyDescent="0.25">
      <c r="C731" s="28">
        <f t="shared" si="11"/>
        <v>44227.249999998239</v>
      </c>
      <c r="D731" s="1">
        <v>727</v>
      </c>
      <c r="E731">
        <v>95.4</v>
      </c>
      <c r="F731">
        <v>18.39</v>
      </c>
      <c r="G731">
        <v>0</v>
      </c>
      <c r="H731">
        <v>0</v>
      </c>
      <c r="I731">
        <v>0</v>
      </c>
      <c r="J731">
        <v>0</v>
      </c>
      <c r="K731">
        <v>79.89</v>
      </c>
      <c r="L731" t="s">
        <v>29</v>
      </c>
      <c r="M731">
        <v>0.91800000000000004</v>
      </c>
      <c r="N731">
        <v>12.49</v>
      </c>
      <c r="O731">
        <v>99.8</v>
      </c>
      <c r="P731">
        <v>18.34</v>
      </c>
      <c r="Q731">
        <v>0</v>
      </c>
      <c r="R731">
        <v>0</v>
      </c>
      <c r="S731">
        <v>0</v>
      </c>
      <c r="T731">
        <v>0.97499999999999998</v>
      </c>
      <c r="U731">
        <v>30.48</v>
      </c>
      <c r="V731">
        <v>1.111</v>
      </c>
      <c r="W731">
        <v>2.1019999999999999</v>
      </c>
      <c r="X731">
        <v>101.9</v>
      </c>
      <c r="Y731">
        <v>18.100000000000001</v>
      </c>
    </row>
    <row r="732" spans="3:25" x14ac:dyDescent="0.25">
      <c r="C732" s="28">
        <f t="shared" si="11"/>
        <v>44227.291666664903</v>
      </c>
      <c r="D732" s="1">
        <v>728</v>
      </c>
      <c r="E732">
        <v>93.4</v>
      </c>
      <c r="F732">
        <v>18.829999999999998</v>
      </c>
      <c r="G732">
        <v>24.5</v>
      </c>
      <c r="H732">
        <v>7.3486439999999997E-3</v>
      </c>
      <c r="I732">
        <v>0</v>
      </c>
      <c r="J732">
        <v>0.40600000000000003</v>
      </c>
      <c r="K732">
        <v>68.56</v>
      </c>
      <c r="L732" t="s">
        <v>29</v>
      </c>
      <c r="M732">
        <v>0.91700000000000004</v>
      </c>
      <c r="N732">
        <v>12.51</v>
      </c>
      <c r="O732">
        <v>99.4</v>
      </c>
      <c r="P732">
        <v>18.8</v>
      </c>
      <c r="Q732">
        <v>9.2200000000000006</v>
      </c>
      <c r="R732">
        <v>553</v>
      </c>
      <c r="S732">
        <v>0</v>
      </c>
      <c r="T732">
        <v>1.4750000000000001</v>
      </c>
      <c r="U732">
        <v>44.86</v>
      </c>
      <c r="V732">
        <v>1.6519999999999999</v>
      </c>
      <c r="W732">
        <v>2.1579999999999999</v>
      </c>
      <c r="X732">
        <v>101.9</v>
      </c>
      <c r="Y732">
        <v>18.329999999999998</v>
      </c>
    </row>
    <row r="733" spans="3:25" x14ac:dyDescent="0.25">
      <c r="C733" s="28">
        <f t="shared" si="11"/>
        <v>44227.333333331568</v>
      </c>
      <c r="D733" s="1">
        <v>729</v>
      </c>
      <c r="E733">
        <v>83.5</v>
      </c>
      <c r="F733">
        <v>21.89</v>
      </c>
      <c r="G733">
        <v>174.7</v>
      </c>
      <c r="H733">
        <v>5.242426E-2</v>
      </c>
      <c r="I733">
        <v>0</v>
      </c>
      <c r="J733">
        <v>0.33400000000000002</v>
      </c>
      <c r="K733">
        <v>67.7</v>
      </c>
      <c r="L733" t="s">
        <v>29</v>
      </c>
      <c r="M733">
        <v>0.91600000000000004</v>
      </c>
      <c r="N733">
        <v>13.17</v>
      </c>
      <c r="O733">
        <v>97.5</v>
      </c>
      <c r="P733">
        <v>21.16</v>
      </c>
      <c r="Q733">
        <v>140.30000000000001</v>
      </c>
      <c r="R733">
        <v>7999</v>
      </c>
      <c r="S733">
        <v>0</v>
      </c>
      <c r="T733">
        <v>1.655</v>
      </c>
      <c r="U733">
        <v>37.270000000000003</v>
      </c>
      <c r="V733">
        <v>1.8939999999999999</v>
      </c>
      <c r="W733">
        <v>2.4420000000000002</v>
      </c>
      <c r="X733">
        <v>102</v>
      </c>
      <c r="Y733">
        <v>21.55</v>
      </c>
    </row>
    <row r="734" spans="3:25" x14ac:dyDescent="0.25">
      <c r="C734" s="28">
        <f t="shared" si="11"/>
        <v>44227.374999998232</v>
      </c>
      <c r="D734" s="1">
        <v>730</v>
      </c>
      <c r="E734">
        <v>68.23</v>
      </c>
      <c r="F734">
        <v>25.52</v>
      </c>
      <c r="G734">
        <v>333.3</v>
      </c>
      <c r="H734">
        <v>0.10000009999999999</v>
      </c>
      <c r="I734">
        <v>0</v>
      </c>
      <c r="J734">
        <v>0.13100000000000001</v>
      </c>
      <c r="K734">
        <v>138.1</v>
      </c>
      <c r="L734" t="s">
        <v>29</v>
      </c>
      <c r="M734">
        <v>0.91600000000000004</v>
      </c>
      <c r="N734">
        <v>13.19</v>
      </c>
      <c r="O734">
        <v>84.7</v>
      </c>
      <c r="P734">
        <v>24.59</v>
      </c>
      <c r="Q734">
        <v>291.60000000000002</v>
      </c>
      <c r="R734">
        <v>7999</v>
      </c>
      <c r="S734">
        <v>0</v>
      </c>
      <c r="T734">
        <v>1.403</v>
      </c>
      <c r="U734">
        <v>116.2</v>
      </c>
      <c r="V734">
        <v>1.69</v>
      </c>
      <c r="W734">
        <v>2.605</v>
      </c>
      <c r="X734">
        <v>102</v>
      </c>
      <c r="Y734">
        <v>26.31</v>
      </c>
    </row>
    <row r="735" spans="3:25" x14ac:dyDescent="0.25">
      <c r="C735" s="28">
        <f t="shared" si="11"/>
        <v>44227.416666664896</v>
      </c>
      <c r="D735" s="1">
        <v>731</v>
      </c>
      <c r="E735">
        <v>64.23</v>
      </c>
      <c r="F735">
        <v>26.61</v>
      </c>
      <c r="G735">
        <v>529.9</v>
      </c>
      <c r="H735">
        <v>0.15898029999999999</v>
      </c>
      <c r="I735">
        <v>0</v>
      </c>
      <c r="J735">
        <v>2.0649999999999999</v>
      </c>
      <c r="K735">
        <v>238.2</v>
      </c>
      <c r="L735" t="s">
        <v>29</v>
      </c>
      <c r="M735">
        <v>0.91500000000000004</v>
      </c>
      <c r="N735">
        <v>13.12</v>
      </c>
      <c r="O735">
        <v>78.319999999999993</v>
      </c>
      <c r="P735">
        <v>26.03</v>
      </c>
      <c r="Q735">
        <v>470.5</v>
      </c>
      <c r="R735">
        <v>7999</v>
      </c>
      <c r="S735">
        <v>0</v>
      </c>
      <c r="T735">
        <v>1.8340000000000001</v>
      </c>
      <c r="U735">
        <v>270.89999999999998</v>
      </c>
      <c r="V735">
        <v>2.4369999999999998</v>
      </c>
      <c r="W735">
        <v>2.6349999999999998</v>
      </c>
      <c r="X735">
        <v>102.1</v>
      </c>
      <c r="Y735">
        <v>29.99</v>
      </c>
    </row>
    <row r="736" spans="3:25" x14ac:dyDescent="0.25">
      <c r="C736" s="28">
        <f t="shared" si="11"/>
        <v>44227.45833333156</v>
      </c>
      <c r="D736" s="1">
        <v>732</v>
      </c>
      <c r="E736">
        <v>61.82</v>
      </c>
      <c r="F736">
        <v>27.53</v>
      </c>
      <c r="G736">
        <v>599.70000000000005</v>
      </c>
      <c r="H736">
        <v>0.17992279999999999</v>
      </c>
      <c r="I736">
        <v>0</v>
      </c>
      <c r="J736">
        <v>2.069</v>
      </c>
      <c r="K736">
        <v>271.8</v>
      </c>
      <c r="L736" t="s">
        <v>29</v>
      </c>
      <c r="M736">
        <v>0.91500000000000004</v>
      </c>
      <c r="N736">
        <v>13.09</v>
      </c>
      <c r="O736">
        <v>75.239999999999995</v>
      </c>
      <c r="P736">
        <v>26.64</v>
      </c>
      <c r="Q736">
        <v>558.1</v>
      </c>
      <c r="R736">
        <v>7999</v>
      </c>
      <c r="S736">
        <v>0</v>
      </c>
      <c r="T736">
        <v>2.0070000000000001</v>
      </c>
      <c r="U736">
        <v>308.8</v>
      </c>
      <c r="V736">
        <v>2.585</v>
      </c>
      <c r="W736">
        <v>2.6240000000000001</v>
      </c>
      <c r="X736">
        <v>102</v>
      </c>
      <c r="Y736">
        <v>29.65</v>
      </c>
    </row>
    <row r="737" spans="2:27" x14ac:dyDescent="0.25">
      <c r="C737" s="28">
        <f t="shared" si="11"/>
        <v>44227.499999998225</v>
      </c>
      <c r="D737" s="1">
        <v>733</v>
      </c>
      <c r="E737">
        <v>60.06</v>
      </c>
      <c r="F737">
        <v>27.61</v>
      </c>
      <c r="G737">
        <v>253.4</v>
      </c>
      <c r="H737">
        <v>7.6027189999999994E-2</v>
      </c>
      <c r="I737">
        <v>0</v>
      </c>
      <c r="J737">
        <v>1.2889999999999999</v>
      </c>
      <c r="K737">
        <v>233.8</v>
      </c>
      <c r="L737" t="s">
        <v>29</v>
      </c>
      <c r="M737">
        <v>0.91500000000000004</v>
      </c>
      <c r="N737">
        <v>13.07</v>
      </c>
      <c r="O737">
        <v>70.489999999999995</v>
      </c>
      <c r="P737">
        <v>27.16</v>
      </c>
      <c r="Q737">
        <v>250</v>
      </c>
      <c r="R737">
        <v>7999</v>
      </c>
      <c r="S737">
        <v>0</v>
      </c>
      <c r="T737">
        <v>1.2</v>
      </c>
      <c r="U737">
        <v>290.10000000000002</v>
      </c>
      <c r="V737">
        <v>1.5940000000000001</v>
      </c>
      <c r="W737">
        <v>2.54</v>
      </c>
      <c r="X737">
        <v>101.9</v>
      </c>
      <c r="Y737">
        <v>29.73</v>
      </c>
    </row>
    <row r="738" spans="2:27" x14ac:dyDescent="0.25">
      <c r="C738" s="28">
        <f t="shared" si="11"/>
        <v>44227.541666664889</v>
      </c>
      <c r="D738" s="1">
        <v>734</v>
      </c>
      <c r="E738">
        <v>62.91</v>
      </c>
      <c r="F738">
        <v>26.94</v>
      </c>
      <c r="G738">
        <v>178</v>
      </c>
      <c r="H738">
        <v>5.3409480000000002E-2</v>
      </c>
      <c r="I738">
        <v>0</v>
      </c>
      <c r="J738">
        <v>1.248</v>
      </c>
      <c r="K738">
        <v>180.5</v>
      </c>
      <c r="L738" t="s">
        <v>29</v>
      </c>
      <c r="M738">
        <v>0.91500000000000004</v>
      </c>
      <c r="N738">
        <v>13.09</v>
      </c>
      <c r="O738">
        <v>72.569999999999993</v>
      </c>
      <c r="P738">
        <v>26.53</v>
      </c>
      <c r="Q738">
        <v>164.2</v>
      </c>
      <c r="R738">
        <v>7999</v>
      </c>
      <c r="S738">
        <v>0</v>
      </c>
      <c r="T738">
        <v>0.78900000000000003</v>
      </c>
      <c r="U738">
        <v>209.3</v>
      </c>
      <c r="V738">
        <v>1.1240000000000001</v>
      </c>
      <c r="W738">
        <v>2.516</v>
      </c>
      <c r="X738">
        <v>101.9</v>
      </c>
      <c r="Y738">
        <v>27.72</v>
      </c>
    </row>
    <row r="739" spans="2:27" x14ac:dyDescent="0.25">
      <c r="C739" s="28">
        <f t="shared" si="11"/>
        <v>44227.583333331553</v>
      </c>
      <c r="D739" s="1">
        <v>735</v>
      </c>
      <c r="E739">
        <v>56.95</v>
      </c>
      <c r="F739">
        <v>27.91</v>
      </c>
      <c r="G739">
        <v>184.4</v>
      </c>
      <c r="H739">
        <v>5.5313229999999998E-2</v>
      </c>
      <c r="I739">
        <v>0</v>
      </c>
      <c r="J739">
        <v>1.2310000000000001</v>
      </c>
      <c r="K739">
        <v>221.8</v>
      </c>
      <c r="L739" t="s">
        <v>29</v>
      </c>
      <c r="M739">
        <v>0.91600000000000004</v>
      </c>
      <c r="N739">
        <v>13.09</v>
      </c>
      <c r="O739">
        <v>67.17</v>
      </c>
      <c r="P739">
        <v>27.43</v>
      </c>
      <c r="Q739">
        <v>175.7</v>
      </c>
      <c r="R739">
        <v>7999</v>
      </c>
      <c r="S739">
        <v>0</v>
      </c>
      <c r="T739">
        <v>1.0329999999999999</v>
      </c>
      <c r="U739">
        <v>260.89999999999998</v>
      </c>
      <c r="V739">
        <v>1.319</v>
      </c>
      <c r="W739">
        <v>2.456</v>
      </c>
      <c r="X739">
        <v>101.8</v>
      </c>
      <c r="Y739">
        <v>28.64</v>
      </c>
    </row>
    <row r="740" spans="2:27" x14ac:dyDescent="0.25">
      <c r="C740" s="28">
        <f t="shared" si="11"/>
        <v>44227.624999998217</v>
      </c>
      <c r="D740" s="1">
        <v>736</v>
      </c>
      <c r="E740">
        <v>54.18</v>
      </c>
      <c r="F740">
        <v>28.72</v>
      </c>
      <c r="G740">
        <v>453.4</v>
      </c>
      <c r="H740">
        <v>0.13602339999999999</v>
      </c>
      <c r="I740">
        <v>0</v>
      </c>
      <c r="J740">
        <v>2.3370000000000002</v>
      </c>
      <c r="K740">
        <v>236.7</v>
      </c>
      <c r="L740" t="s">
        <v>29</v>
      </c>
      <c r="M740">
        <v>0.91600000000000004</v>
      </c>
      <c r="N740">
        <v>13.08</v>
      </c>
      <c r="O740">
        <v>64.3</v>
      </c>
      <c r="P740">
        <v>28.36</v>
      </c>
      <c r="Q740">
        <v>416.7</v>
      </c>
      <c r="R740">
        <v>7999</v>
      </c>
      <c r="S740">
        <v>0</v>
      </c>
      <c r="T740">
        <v>2.09</v>
      </c>
      <c r="U740">
        <v>279.39999999999998</v>
      </c>
      <c r="V740">
        <v>2.6219999999999999</v>
      </c>
      <c r="W740">
        <v>2.4820000000000002</v>
      </c>
      <c r="X740">
        <v>101.7</v>
      </c>
      <c r="Y740">
        <v>29.81</v>
      </c>
    </row>
    <row r="741" spans="2:27" x14ac:dyDescent="0.25">
      <c r="C741" s="28">
        <f t="shared" si="11"/>
        <v>44227.666666664882</v>
      </c>
      <c r="D741" s="1">
        <v>737</v>
      </c>
      <c r="E741">
        <v>55.04</v>
      </c>
      <c r="F741">
        <v>28.89</v>
      </c>
      <c r="G741">
        <v>372.6</v>
      </c>
      <c r="H741">
        <v>0.1117874</v>
      </c>
      <c r="I741">
        <v>0</v>
      </c>
      <c r="J741">
        <v>3.0529999999999999</v>
      </c>
      <c r="K741">
        <v>239.7</v>
      </c>
      <c r="L741" t="s">
        <v>29</v>
      </c>
      <c r="M741">
        <v>0.91700000000000004</v>
      </c>
      <c r="N741">
        <v>13.05</v>
      </c>
      <c r="O741">
        <v>64.47</v>
      </c>
      <c r="P741">
        <v>28.73</v>
      </c>
      <c r="Q741">
        <v>344.4</v>
      </c>
      <c r="R741">
        <v>7999</v>
      </c>
      <c r="S741">
        <v>0</v>
      </c>
      <c r="T741">
        <v>2.7909999999999999</v>
      </c>
      <c r="U741">
        <v>279.2</v>
      </c>
      <c r="V741">
        <v>3.464</v>
      </c>
      <c r="W741">
        <v>2.54</v>
      </c>
      <c r="X741">
        <v>101.7</v>
      </c>
      <c r="Y741">
        <v>31.11</v>
      </c>
    </row>
    <row r="742" spans="2:27" x14ac:dyDescent="0.25">
      <c r="C742" s="28">
        <f t="shared" si="11"/>
        <v>44227.708333331546</v>
      </c>
      <c r="D742" s="1">
        <v>738</v>
      </c>
      <c r="E742">
        <v>58.05</v>
      </c>
      <c r="F742">
        <v>28.29</v>
      </c>
      <c r="G742">
        <v>148.4</v>
      </c>
      <c r="H742">
        <v>4.4520709999999998E-2</v>
      </c>
      <c r="I742">
        <v>0</v>
      </c>
      <c r="J742">
        <v>2.4079999999999999</v>
      </c>
      <c r="K742">
        <v>242.9</v>
      </c>
      <c r="L742" t="s">
        <v>29</v>
      </c>
      <c r="M742">
        <v>0.91700000000000004</v>
      </c>
      <c r="N742">
        <v>13.07</v>
      </c>
      <c r="O742">
        <v>65.47</v>
      </c>
      <c r="P742">
        <v>28.25</v>
      </c>
      <c r="Q742">
        <v>138.69999999999999</v>
      </c>
      <c r="R742">
        <v>7999</v>
      </c>
      <c r="S742">
        <v>0</v>
      </c>
      <c r="T742">
        <v>2.2650000000000001</v>
      </c>
      <c r="U742">
        <v>286.7</v>
      </c>
      <c r="V742">
        <v>2.86</v>
      </c>
      <c r="W742">
        <v>2.5099999999999998</v>
      </c>
      <c r="X742">
        <v>101.7</v>
      </c>
      <c r="Y742">
        <v>29.5</v>
      </c>
    </row>
    <row r="743" spans="2:27" x14ac:dyDescent="0.25">
      <c r="C743" s="28">
        <f t="shared" si="11"/>
        <v>44227.74999999821</v>
      </c>
      <c r="D743" s="1">
        <v>739</v>
      </c>
      <c r="E743">
        <v>64.56</v>
      </c>
      <c r="F743">
        <v>27.49</v>
      </c>
      <c r="G743">
        <v>22.51</v>
      </c>
      <c r="H743">
        <v>6.7520219999999999E-3</v>
      </c>
      <c r="I743">
        <v>0</v>
      </c>
      <c r="J743">
        <v>1.76</v>
      </c>
      <c r="K743">
        <v>243</v>
      </c>
      <c r="L743" t="s">
        <v>29</v>
      </c>
      <c r="M743">
        <v>0.91800000000000004</v>
      </c>
      <c r="N743">
        <v>13</v>
      </c>
      <c r="O743">
        <v>70.8</v>
      </c>
      <c r="P743">
        <v>27.57</v>
      </c>
      <c r="Q743">
        <v>21.98</v>
      </c>
      <c r="R743">
        <v>1319</v>
      </c>
      <c r="S743">
        <v>0</v>
      </c>
      <c r="T743">
        <v>1.5429999999999999</v>
      </c>
      <c r="U743">
        <v>287.7</v>
      </c>
      <c r="V743">
        <v>1.9259999999999999</v>
      </c>
      <c r="W743">
        <v>2.61</v>
      </c>
      <c r="X743">
        <v>101.7</v>
      </c>
      <c r="Y743">
        <v>27.93</v>
      </c>
    </row>
    <row r="744" spans="2:27" x14ac:dyDescent="0.25">
      <c r="C744" s="28">
        <f t="shared" si="11"/>
        <v>44227.791666664874</v>
      </c>
      <c r="D744" s="1">
        <v>740</v>
      </c>
      <c r="E744">
        <v>67.349999999999994</v>
      </c>
      <c r="F744">
        <v>26.87</v>
      </c>
      <c r="G744">
        <v>0</v>
      </c>
      <c r="H744">
        <v>0</v>
      </c>
      <c r="I744">
        <v>0</v>
      </c>
      <c r="J744">
        <v>1.095</v>
      </c>
      <c r="K744">
        <v>203.2</v>
      </c>
      <c r="L744" t="s">
        <v>29</v>
      </c>
      <c r="M744">
        <v>0.91800000000000004</v>
      </c>
      <c r="N744">
        <v>12.76</v>
      </c>
      <c r="O744">
        <v>73.59</v>
      </c>
      <c r="P744">
        <v>26.94</v>
      </c>
      <c r="Q744">
        <v>0</v>
      </c>
      <c r="R744">
        <v>0</v>
      </c>
      <c r="S744">
        <v>0</v>
      </c>
      <c r="T744">
        <v>1.149</v>
      </c>
      <c r="U744">
        <v>228.8</v>
      </c>
      <c r="V744">
        <v>1.4239999999999999</v>
      </c>
      <c r="W744">
        <v>2.613</v>
      </c>
      <c r="X744">
        <v>101.8</v>
      </c>
      <c r="Y744">
        <v>26.86</v>
      </c>
    </row>
    <row r="745" spans="2:27" x14ac:dyDescent="0.25">
      <c r="C745" s="28">
        <f t="shared" si="11"/>
        <v>44227.833333331539</v>
      </c>
      <c r="D745" s="1">
        <v>741</v>
      </c>
      <c r="E745">
        <v>78.27</v>
      </c>
      <c r="F745">
        <v>24.67</v>
      </c>
      <c r="G745">
        <v>0</v>
      </c>
      <c r="H745">
        <v>0</v>
      </c>
      <c r="I745">
        <v>0</v>
      </c>
      <c r="J745">
        <v>0.318</v>
      </c>
      <c r="K745">
        <v>106.5</v>
      </c>
      <c r="L745" t="s">
        <v>29</v>
      </c>
      <c r="M745">
        <v>0.91900000000000004</v>
      </c>
      <c r="N745">
        <v>12.68</v>
      </c>
      <c r="O745">
        <v>83.3</v>
      </c>
      <c r="P745">
        <v>24.74</v>
      </c>
      <c r="Q745">
        <v>0</v>
      </c>
      <c r="R745">
        <v>0</v>
      </c>
      <c r="S745">
        <v>0</v>
      </c>
      <c r="T745">
        <v>0.56000000000000005</v>
      </c>
      <c r="U745">
        <v>77.02</v>
      </c>
      <c r="V745">
        <v>0.67800000000000005</v>
      </c>
      <c r="W745">
        <v>2.597</v>
      </c>
      <c r="X745">
        <v>101.9</v>
      </c>
      <c r="Y745">
        <v>25.14</v>
      </c>
    </row>
    <row r="746" spans="2:27" x14ac:dyDescent="0.25">
      <c r="C746" s="28">
        <f t="shared" si="11"/>
        <v>44227.874999998203</v>
      </c>
      <c r="D746" s="1">
        <v>742</v>
      </c>
      <c r="E746">
        <v>83.6</v>
      </c>
      <c r="F746">
        <v>23.6</v>
      </c>
      <c r="G746">
        <v>0</v>
      </c>
      <c r="H746">
        <v>0</v>
      </c>
      <c r="I746">
        <v>0</v>
      </c>
      <c r="J746">
        <v>0.56000000000000005</v>
      </c>
      <c r="K746">
        <v>100.1</v>
      </c>
      <c r="L746" t="s">
        <v>29</v>
      </c>
      <c r="M746">
        <v>0.91900000000000004</v>
      </c>
      <c r="N746">
        <v>12.66</v>
      </c>
      <c r="O746">
        <v>88.4</v>
      </c>
      <c r="P746">
        <v>23.7</v>
      </c>
      <c r="Q746">
        <v>0</v>
      </c>
      <c r="R746">
        <v>0</v>
      </c>
      <c r="S746">
        <v>0</v>
      </c>
      <c r="T746">
        <v>0.63900000000000001</v>
      </c>
      <c r="U746">
        <v>91.7</v>
      </c>
      <c r="V746">
        <v>0.79500000000000004</v>
      </c>
      <c r="W746">
        <v>2.589</v>
      </c>
      <c r="X746">
        <v>101.9</v>
      </c>
      <c r="Y746">
        <v>23.54</v>
      </c>
    </row>
    <row r="747" spans="2:27" x14ac:dyDescent="0.25">
      <c r="B747" s="49"/>
      <c r="C747" s="28">
        <f t="shared" si="11"/>
        <v>44227.916666664867</v>
      </c>
      <c r="D747" s="1">
        <v>743</v>
      </c>
      <c r="E747">
        <v>82</v>
      </c>
      <c r="F747">
        <v>24.09</v>
      </c>
      <c r="G747">
        <v>0</v>
      </c>
      <c r="H747">
        <v>0</v>
      </c>
      <c r="I747">
        <v>0</v>
      </c>
      <c r="J747">
        <v>0.72299999999999998</v>
      </c>
      <c r="K747">
        <v>91.1</v>
      </c>
      <c r="L747" t="s">
        <v>29</v>
      </c>
      <c r="M747">
        <v>0.91800000000000004</v>
      </c>
      <c r="N747">
        <v>12.64</v>
      </c>
      <c r="O747">
        <v>88.4</v>
      </c>
      <c r="P747">
        <v>24.04</v>
      </c>
      <c r="Q747">
        <v>0</v>
      </c>
      <c r="R747">
        <v>0</v>
      </c>
      <c r="S747">
        <v>0</v>
      </c>
      <c r="T747">
        <v>0.58199999999999996</v>
      </c>
      <c r="U747">
        <v>83.2</v>
      </c>
      <c r="V747">
        <v>0.72</v>
      </c>
      <c r="W747">
        <v>2.6469999999999998</v>
      </c>
      <c r="X747">
        <v>102</v>
      </c>
      <c r="Y747">
        <v>23.87</v>
      </c>
    </row>
    <row r="748" spans="2:27" x14ac:dyDescent="0.25">
      <c r="B748" s="49">
        <v>44227.958333333336</v>
      </c>
      <c r="C748" s="28">
        <f t="shared" si="11"/>
        <v>44227.958333331531</v>
      </c>
      <c r="D748" s="1">
        <v>744</v>
      </c>
      <c r="E748">
        <v>90.4</v>
      </c>
      <c r="F748">
        <v>22.31</v>
      </c>
      <c r="G748">
        <v>0</v>
      </c>
      <c r="H748">
        <v>0</v>
      </c>
      <c r="I748">
        <v>0</v>
      </c>
      <c r="J748">
        <v>4.1000000000000002E-2</v>
      </c>
      <c r="K748">
        <v>95.1</v>
      </c>
      <c r="L748" t="s">
        <v>29</v>
      </c>
      <c r="M748">
        <v>0.91800000000000004</v>
      </c>
      <c r="N748">
        <v>12.63</v>
      </c>
      <c r="O748">
        <v>94.9</v>
      </c>
      <c r="P748">
        <v>22.34</v>
      </c>
      <c r="Q748">
        <v>0</v>
      </c>
      <c r="R748">
        <v>0</v>
      </c>
      <c r="S748">
        <v>0</v>
      </c>
      <c r="T748">
        <v>0.46899999999999997</v>
      </c>
      <c r="U748">
        <v>78.7</v>
      </c>
      <c r="V748">
        <v>0.55300000000000005</v>
      </c>
      <c r="W748">
        <v>2.5619999999999998</v>
      </c>
      <c r="X748">
        <v>101.9</v>
      </c>
      <c r="Y748">
        <v>22.55</v>
      </c>
    </row>
    <row r="749" spans="2:27" ht="15.75" thickBot="1" x14ac:dyDescent="0.3"/>
    <row r="750" spans="2:27" ht="15.75" thickBot="1" x14ac:dyDescent="0.3">
      <c r="F750" s="26">
        <f>SUMIF(F5:F748,"&gt;0")/COUNTIF(F5:F748,"&gt;0")</f>
        <v>24.625706594885617</v>
      </c>
      <c r="I750" s="26">
        <f>SUM(I5:I748)*25.4</f>
        <v>39.369999999999997</v>
      </c>
      <c r="P750" s="48">
        <f>SUMIF(P5:P748,"&gt;0")/COUNTIF(P5:P748,"&gt;0")</f>
        <v>24.411150202977012</v>
      </c>
      <c r="S750" s="48">
        <f>SUM(S5:S748)</f>
        <v>0.18700000000000006</v>
      </c>
      <c r="Z750" s="85">
        <f>AVERAGEIF(Z5:Z748,"&lt;&gt;0")</f>
        <v>4.4745059714045414</v>
      </c>
      <c r="AA750" s="85">
        <f>AVERAGEIF(AA5:AA748,"&lt;&gt;0")</f>
        <v>3.8915090664423877</v>
      </c>
    </row>
    <row r="751" spans="2:27" x14ac:dyDescent="0.25">
      <c r="F751" s="26" t="s">
        <v>49</v>
      </c>
      <c r="I751" s="26" t="s">
        <v>72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A751"/>
  <sheetViews>
    <sheetView zoomScale="85" zoomScaleNormal="85" workbookViewId="0">
      <pane ySplit="4" topLeftCell="A5" activePane="bottomLeft" state="frozen"/>
      <selection pane="bottomLeft" activeCell="J748" sqref="J5:K748"/>
    </sheetView>
  </sheetViews>
  <sheetFormatPr defaultRowHeight="15" x14ac:dyDescent="0.25"/>
  <cols>
    <col min="1" max="1" width="2" customWidth="1"/>
    <col min="2" max="2" width="17.2851562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1:27" ht="15.75" thickBot="1" x14ac:dyDescent="0.3">
      <c r="A1" s="2"/>
      <c r="E1" s="9"/>
      <c r="F1" s="13"/>
      <c r="G1" s="9"/>
      <c r="H1" s="17"/>
      <c r="I1" s="9"/>
      <c r="J1" s="9"/>
      <c r="K1" s="13"/>
      <c r="L1" s="9"/>
      <c r="M1" s="9"/>
      <c r="N1" s="21"/>
    </row>
    <row r="2" spans="1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1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1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1:27" ht="15.75" thickTop="1" x14ac:dyDescent="0.25">
      <c r="B5" s="17">
        <v>44470</v>
      </c>
      <c r="C5" s="28">
        <v>44470</v>
      </c>
      <c r="D5" s="1">
        <v>6553</v>
      </c>
      <c r="E5">
        <v>95.1</v>
      </c>
      <c r="F5">
        <v>23.62</v>
      </c>
      <c r="G5">
        <v>0</v>
      </c>
      <c r="H5">
        <v>0</v>
      </c>
      <c r="I5">
        <v>0</v>
      </c>
      <c r="J5">
        <v>0.14000000000000001</v>
      </c>
      <c r="K5">
        <v>151.30000000000001</v>
      </c>
      <c r="L5" t="s">
        <v>29</v>
      </c>
      <c r="M5">
        <v>0.94199999999999995</v>
      </c>
      <c r="N5">
        <v>12.59</v>
      </c>
      <c r="O5" t="s">
        <v>29</v>
      </c>
      <c r="P5">
        <v>28</v>
      </c>
      <c r="Q5" t="s">
        <v>29</v>
      </c>
      <c r="R5" t="s">
        <v>29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  <c r="Z5" s="1"/>
      <c r="AA5" s="1"/>
    </row>
    <row r="6" spans="1:27" x14ac:dyDescent="0.25">
      <c r="B6" s="17">
        <v>44500.958333333336</v>
      </c>
      <c r="C6" s="28">
        <f t="shared" ref="C6:C69" si="0">C5+TIME(1,0,0)</f>
        <v>44470.041666666664</v>
      </c>
      <c r="D6" s="1">
        <v>6554</v>
      </c>
      <c r="E6">
        <v>95.1</v>
      </c>
      <c r="F6">
        <v>23.48</v>
      </c>
      <c r="G6">
        <v>0</v>
      </c>
      <c r="H6">
        <v>0</v>
      </c>
      <c r="I6">
        <v>0</v>
      </c>
      <c r="J6">
        <v>0.32800000000000001</v>
      </c>
      <c r="K6">
        <v>69.489999999999995</v>
      </c>
      <c r="L6" t="s">
        <v>29</v>
      </c>
      <c r="M6">
        <v>0.94199999999999995</v>
      </c>
      <c r="N6">
        <v>12.58</v>
      </c>
      <c r="O6" t="s">
        <v>29</v>
      </c>
      <c r="P6">
        <v>28</v>
      </c>
      <c r="Q6" t="s">
        <v>29</v>
      </c>
      <c r="R6" t="s">
        <v>29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  <c r="Z6" s="1"/>
      <c r="AA6" s="1"/>
    </row>
    <row r="7" spans="1:27" x14ac:dyDescent="0.25">
      <c r="C7" s="28">
        <f t="shared" si="0"/>
        <v>44470.083333333328</v>
      </c>
      <c r="D7" s="1">
        <v>6555</v>
      </c>
      <c r="E7">
        <v>94</v>
      </c>
      <c r="F7">
        <v>23.44</v>
      </c>
      <c r="G7">
        <v>0</v>
      </c>
      <c r="H7">
        <v>0</v>
      </c>
      <c r="I7">
        <v>0</v>
      </c>
      <c r="J7">
        <v>0.40200000000000002</v>
      </c>
      <c r="K7">
        <v>76.42</v>
      </c>
      <c r="L7" t="s">
        <v>29</v>
      </c>
      <c r="M7">
        <v>0.94199999999999995</v>
      </c>
      <c r="N7">
        <v>12.57</v>
      </c>
      <c r="O7" t="s">
        <v>29</v>
      </c>
      <c r="P7">
        <v>28</v>
      </c>
      <c r="Q7" t="s">
        <v>29</v>
      </c>
      <c r="R7" t="s">
        <v>29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  <c r="Z7" s="1"/>
      <c r="AA7" s="1"/>
    </row>
    <row r="8" spans="1:27" x14ac:dyDescent="0.25">
      <c r="C8" s="28">
        <f t="shared" si="0"/>
        <v>44470.124999999993</v>
      </c>
      <c r="D8" s="1">
        <v>6556</v>
      </c>
      <c r="E8">
        <v>93.8</v>
      </c>
      <c r="F8">
        <v>23.21</v>
      </c>
      <c r="G8">
        <v>0</v>
      </c>
      <c r="H8">
        <v>0</v>
      </c>
      <c r="I8">
        <v>0</v>
      </c>
      <c r="J8">
        <v>9.9000000000000005E-2</v>
      </c>
      <c r="K8">
        <v>68.599999999999994</v>
      </c>
      <c r="L8" t="s">
        <v>29</v>
      </c>
      <c r="M8">
        <v>0.94199999999999995</v>
      </c>
      <c r="N8">
        <v>12.55</v>
      </c>
      <c r="O8" t="s">
        <v>29</v>
      </c>
      <c r="P8">
        <v>28</v>
      </c>
      <c r="Q8" t="s">
        <v>29</v>
      </c>
      <c r="R8" t="s">
        <v>29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  <c r="Z8" s="1"/>
      <c r="AA8" s="1"/>
    </row>
    <row r="9" spans="1:27" x14ac:dyDescent="0.25">
      <c r="C9" s="28">
        <f t="shared" si="0"/>
        <v>44470.166666666657</v>
      </c>
      <c r="D9" s="1">
        <v>6557</v>
      </c>
      <c r="E9">
        <v>94.8</v>
      </c>
      <c r="F9">
        <v>22.94</v>
      </c>
      <c r="G9">
        <v>0</v>
      </c>
      <c r="H9">
        <v>0</v>
      </c>
      <c r="I9">
        <v>0</v>
      </c>
      <c r="J9">
        <v>2.5000000000000001E-2</v>
      </c>
      <c r="K9">
        <v>120.5</v>
      </c>
      <c r="L9" t="s">
        <v>29</v>
      </c>
      <c r="M9">
        <v>0.94199999999999995</v>
      </c>
      <c r="N9">
        <v>12.54</v>
      </c>
      <c r="O9" t="s">
        <v>29</v>
      </c>
      <c r="P9">
        <v>28</v>
      </c>
      <c r="Q9" t="s">
        <v>29</v>
      </c>
      <c r="R9" t="s">
        <v>29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  <c r="Z9" s="1"/>
      <c r="AA9" s="1"/>
    </row>
    <row r="10" spans="1:27" x14ac:dyDescent="0.25">
      <c r="C10" s="28">
        <f t="shared" si="0"/>
        <v>44470.208333333321</v>
      </c>
      <c r="D10" s="1">
        <v>6558</v>
      </c>
      <c r="E10">
        <v>95.6</v>
      </c>
      <c r="F10">
        <v>22.72</v>
      </c>
      <c r="G10">
        <v>0</v>
      </c>
      <c r="H10">
        <v>0</v>
      </c>
      <c r="I10">
        <v>0.01</v>
      </c>
      <c r="J10">
        <v>0</v>
      </c>
      <c r="K10">
        <v>66.34</v>
      </c>
      <c r="L10" t="s">
        <v>29</v>
      </c>
      <c r="M10">
        <v>0.94199999999999995</v>
      </c>
      <c r="N10">
        <v>12.52</v>
      </c>
      <c r="O10" t="s">
        <v>29</v>
      </c>
      <c r="P10">
        <v>28</v>
      </c>
      <c r="Q10" t="s">
        <v>29</v>
      </c>
      <c r="R10" t="s">
        <v>29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  <c r="Z10" s="1"/>
      <c r="AA10" s="1"/>
    </row>
    <row r="11" spans="1:27" x14ac:dyDescent="0.25">
      <c r="C11" s="28">
        <f t="shared" si="0"/>
        <v>44470.249999999985</v>
      </c>
      <c r="D11" s="1">
        <v>6559</v>
      </c>
      <c r="E11">
        <v>95.2</v>
      </c>
      <c r="F11">
        <v>22.73</v>
      </c>
      <c r="G11">
        <v>2.6520000000000001</v>
      </c>
      <c r="H11">
        <v>7.9550789999999997E-4</v>
      </c>
      <c r="I11">
        <v>0</v>
      </c>
      <c r="J11">
        <v>5.8999999999999997E-2</v>
      </c>
      <c r="K11">
        <v>74.599999999999994</v>
      </c>
      <c r="L11" t="s">
        <v>29</v>
      </c>
      <c r="M11">
        <v>0.94199999999999995</v>
      </c>
      <c r="N11">
        <v>12.51</v>
      </c>
      <c r="O11" t="s">
        <v>29</v>
      </c>
      <c r="P11">
        <v>28</v>
      </c>
      <c r="Q11" t="s">
        <v>29</v>
      </c>
      <c r="R11" t="s">
        <v>29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  <c r="Z11" s="1"/>
      <c r="AA11" s="1"/>
    </row>
    <row r="12" spans="1:27" x14ac:dyDescent="0.25">
      <c r="C12" s="28">
        <f t="shared" si="0"/>
        <v>44470.29166666665</v>
      </c>
      <c r="D12" s="1">
        <v>6560</v>
      </c>
      <c r="E12">
        <v>89.1</v>
      </c>
      <c r="F12">
        <v>24.53</v>
      </c>
      <c r="G12">
        <v>80.900000000000006</v>
      </c>
      <c r="H12">
        <v>2.427342E-2</v>
      </c>
      <c r="I12">
        <v>0</v>
      </c>
      <c r="J12">
        <v>1.7000000000000001E-2</v>
      </c>
      <c r="K12">
        <v>70.260000000000005</v>
      </c>
      <c r="L12" t="s">
        <v>29</v>
      </c>
      <c r="M12">
        <v>0.94199999999999995</v>
      </c>
      <c r="N12">
        <v>12.89</v>
      </c>
      <c r="O12" t="s">
        <v>29</v>
      </c>
      <c r="P12">
        <v>28</v>
      </c>
      <c r="Q12" t="s">
        <v>29</v>
      </c>
      <c r="R12" t="s">
        <v>29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  <c r="Z12" s="1"/>
      <c r="AA12" s="1"/>
    </row>
    <row r="13" spans="1:27" x14ac:dyDescent="0.25">
      <c r="C13" s="28">
        <f t="shared" si="0"/>
        <v>44470.333333333314</v>
      </c>
      <c r="D13" s="1">
        <v>6561</v>
      </c>
      <c r="E13">
        <v>74.55</v>
      </c>
      <c r="F13">
        <v>28.58</v>
      </c>
      <c r="G13">
        <v>303.89999999999998</v>
      </c>
      <c r="H13">
        <v>9.1177220000000003E-2</v>
      </c>
      <c r="I13">
        <v>0</v>
      </c>
      <c r="J13">
        <v>0</v>
      </c>
      <c r="K13">
        <v>122.7</v>
      </c>
      <c r="L13" t="s">
        <v>29</v>
      </c>
      <c r="M13">
        <v>0.94099999999999995</v>
      </c>
      <c r="N13">
        <v>13.11</v>
      </c>
      <c r="O13" t="s">
        <v>29</v>
      </c>
      <c r="P13">
        <v>28</v>
      </c>
      <c r="Q13" t="s">
        <v>29</v>
      </c>
      <c r="R13" t="s">
        <v>29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  <c r="Z13" s="1"/>
      <c r="AA13" s="1"/>
    </row>
    <row r="14" spans="1:27" x14ac:dyDescent="0.25">
      <c r="C14" s="28">
        <f t="shared" si="0"/>
        <v>44470.374999999978</v>
      </c>
      <c r="D14" s="1">
        <v>6562</v>
      </c>
      <c r="E14">
        <v>64.790000000000006</v>
      </c>
      <c r="F14">
        <v>30.65</v>
      </c>
      <c r="G14">
        <v>500.9</v>
      </c>
      <c r="H14">
        <v>0.1502819</v>
      </c>
      <c r="I14">
        <v>0</v>
      </c>
      <c r="J14">
        <v>0.72299999999999998</v>
      </c>
      <c r="K14">
        <v>214.6</v>
      </c>
      <c r="L14" t="s">
        <v>29</v>
      </c>
      <c r="M14">
        <v>0.94099999999999995</v>
      </c>
      <c r="N14">
        <v>13.04</v>
      </c>
      <c r="O14" t="s">
        <v>29</v>
      </c>
      <c r="P14">
        <v>28</v>
      </c>
      <c r="Q14" t="s">
        <v>29</v>
      </c>
      <c r="R14" t="s">
        <v>29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  <c r="Z14" s="1"/>
      <c r="AA14" s="1"/>
    </row>
    <row r="15" spans="1:27" x14ac:dyDescent="0.25">
      <c r="C15" s="28">
        <f t="shared" si="0"/>
        <v>44470.416666666642</v>
      </c>
      <c r="D15" s="1">
        <v>6563</v>
      </c>
      <c r="E15">
        <v>63.79</v>
      </c>
      <c r="F15">
        <v>30.83</v>
      </c>
      <c r="G15">
        <v>659</v>
      </c>
      <c r="H15">
        <v>0.1977149</v>
      </c>
      <c r="I15">
        <v>0</v>
      </c>
      <c r="J15">
        <v>1.958</v>
      </c>
      <c r="K15">
        <v>272.10000000000002</v>
      </c>
      <c r="L15" t="s">
        <v>29</v>
      </c>
      <c r="M15">
        <v>0.94099999999999995</v>
      </c>
      <c r="N15">
        <v>13.01</v>
      </c>
      <c r="O15" t="s">
        <v>29</v>
      </c>
      <c r="P15">
        <v>28</v>
      </c>
      <c r="Q15" t="s">
        <v>29</v>
      </c>
      <c r="R15" t="s">
        <v>29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  <c r="Z15" s="1"/>
      <c r="AA15" s="1"/>
    </row>
    <row r="16" spans="1:27" x14ac:dyDescent="0.25">
      <c r="C16" s="28">
        <f t="shared" si="0"/>
        <v>44470.458333333307</v>
      </c>
      <c r="D16" s="1">
        <v>6564</v>
      </c>
      <c r="E16">
        <v>62.15</v>
      </c>
      <c r="F16">
        <v>31.37</v>
      </c>
      <c r="G16">
        <v>675.2</v>
      </c>
      <c r="H16">
        <v>0.20256360000000001</v>
      </c>
      <c r="I16">
        <v>0</v>
      </c>
      <c r="J16">
        <v>2.36</v>
      </c>
      <c r="K16">
        <v>240.8</v>
      </c>
      <c r="L16" t="s">
        <v>29</v>
      </c>
      <c r="M16">
        <v>0.94099999999999995</v>
      </c>
      <c r="N16">
        <v>13</v>
      </c>
      <c r="O16" t="s">
        <v>29</v>
      </c>
      <c r="P16">
        <v>28</v>
      </c>
      <c r="Q16" t="s">
        <v>29</v>
      </c>
      <c r="R16" t="s">
        <v>29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  <c r="Z16" s="1"/>
      <c r="AA16" s="1"/>
    </row>
    <row r="17" spans="3:27" x14ac:dyDescent="0.25">
      <c r="C17" s="28">
        <f t="shared" si="0"/>
        <v>44470.499999999971</v>
      </c>
      <c r="D17" s="1">
        <v>6565</v>
      </c>
      <c r="E17">
        <v>59.03</v>
      </c>
      <c r="F17">
        <v>31.98</v>
      </c>
      <c r="G17">
        <v>863</v>
      </c>
      <c r="H17">
        <v>0.25883200000000001</v>
      </c>
      <c r="I17">
        <v>0</v>
      </c>
      <c r="J17">
        <v>2.625</v>
      </c>
      <c r="K17">
        <v>251.3</v>
      </c>
      <c r="L17" t="s">
        <v>29</v>
      </c>
      <c r="M17">
        <v>0.94099999999999995</v>
      </c>
      <c r="N17">
        <v>12.99</v>
      </c>
      <c r="O17" t="s">
        <v>29</v>
      </c>
      <c r="P17">
        <v>28</v>
      </c>
      <c r="Q17" t="s">
        <v>29</v>
      </c>
      <c r="R17" t="s">
        <v>29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  <c r="Z17" s="1"/>
      <c r="AA17" s="1"/>
    </row>
    <row r="18" spans="3:27" x14ac:dyDescent="0.25">
      <c r="C18" s="28">
        <f t="shared" si="0"/>
        <v>44470.541666666635</v>
      </c>
      <c r="D18" s="1">
        <v>6566</v>
      </c>
      <c r="E18">
        <v>59.02</v>
      </c>
      <c r="F18">
        <v>32.07</v>
      </c>
      <c r="G18">
        <v>667.6</v>
      </c>
      <c r="H18">
        <v>0.20026769999999999</v>
      </c>
      <c r="I18">
        <v>0</v>
      </c>
      <c r="J18">
        <v>2.5880000000000001</v>
      </c>
      <c r="K18">
        <v>265.60000000000002</v>
      </c>
      <c r="L18" t="s">
        <v>29</v>
      </c>
      <c r="M18">
        <v>0.94099999999999995</v>
      </c>
      <c r="N18">
        <v>12.99</v>
      </c>
      <c r="O18" t="s">
        <v>29</v>
      </c>
      <c r="P18">
        <v>28</v>
      </c>
      <c r="Q18" t="s">
        <v>29</v>
      </c>
      <c r="R18" t="s">
        <v>29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  <c r="Z18" s="1"/>
      <c r="AA18" s="1"/>
    </row>
    <row r="19" spans="3:27" x14ac:dyDescent="0.25">
      <c r="C19" s="28">
        <f t="shared" si="0"/>
        <v>44470.583333333299</v>
      </c>
      <c r="D19" s="1">
        <v>6567</v>
      </c>
      <c r="E19">
        <v>63.14</v>
      </c>
      <c r="F19">
        <v>31.23</v>
      </c>
      <c r="G19">
        <v>576.1</v>
      </c>
      <c r="H19">
        <v>0.17284369999999999</v>
      </c>
      <c r="I19">
        <v>0</v>
      </c>
      <c r="J19">
        <v>1.7410000000000001</v>
      </c>
      <c r="K19">
        <v>239.1</v>
      </c>
      <c r="L19" t="s">
        <v>29</v>
      </c>
      <c r="M19">
        <v>0.94099999999999995</v>
      </c>
      <c r="N19">
        <v>12.99</v>
      </c>
      <c r="O19" t="s">
        <v>29</v>
      </c>
      <c r="P19">
        <v>28</v>
      </c>
      <c r="Q19" t="s">
        <v>29</v>
      </c>
      <c r="R19" t="s">
        <v>29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  <c r="Z19" s="1"/>
      <c r="AA19" s="1"/>
    </row>
    <row r="20" spans="3:27" x14ac:dyDescent="0.25">
      <c r="C20" s="28">
        <f t="shared" si="0"/>
        <v>44470.624999999964</v>
      </c>
      <c r="D20" s="1">
        <v>6568</v>
      </c>
      <c r="E20">
        <v>64.400000000000006</v>
      </c>
      <c r="F20">
        <v>30.94</v>
      </c>
      <c r="G20">
        <v>319.60000000000002</v>
      </c>
      <c r="H20">
        <v>9.5886849999999996E-2</v>
      </c>
      <c r="I20">
        <v>0</v>
      </c>
      <c r="J20">
        <v>1.984</v>
      </c>
      <c r="K20">
        <v>246.5</v>
      </c>
      <c r="L20" t="s">
        <v>29</v>
      </c>
      <c r="M20">
        <v>0.94099999999999995</v>
      </c>
      <c r="N20">
        <v>12.99</v>
      </c>
      <c r="O20" t="s">
        <v>29</v>
      </c>
      <c r="P20">
        <v>28</v>
      </c>
      <c r="Q20" t="s">
        <v>29</v>
      </c>
      <c r="R20" t="s">
        <v>29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  <c r="Z20" s="1"/>
      <c r="AA20" s="1"/>
    </row>
    <row r="21" spans="3:27" x14ac:dyDescent="0.25">
      <c r="C21" s="28">
        <f t="shared" si="0"/>
        <v>44470.666666666628</v>
      </c>
      <c r="D21" s="1">
        <v>6569</v>
      </c>
      <c r="E21">
        <v>63.98</v>
      </c>
      <c r="F21">
        <v>31.02</v>
      </c>
      <c r="G21">
        <v>340.4</v>
      </c>
      <c r="H21">
        <v>0.1021154</v>
      </c>
      <c r="I21">
        <v>0</v>
      </c>
      <c r="J21">
        <v>2.1789999999999998</v>
      </c>
      <c r="K21">
        <v>249.5</v>
      </c>
      <c r="L21" t="s">
        <v>29</v>
      </c>
      <c r="M21">
        <v>0.94099999999999995</v>
      </c>
      <c r="N21">
        <v>13</v>
      </c>
      <c r="O21" t="s">
        <v>29</v>
      </c>
      <c r="P21">
        <v>28</v>
      </c>
      <c r="Q21" t="s">
        <v>29</v>
      </c>
      <c r="R21" t="s">
        <v>29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  <c r="Z21" s="1"/>
      <c r="AA21" s="1"/>
    </row>
    <row r="22" spans="3:27" x14ac:dyDescent="0.25">
      <c r="C22" s="28">
        <f t="shared" si="0"/>
        <v>44470.708333333292</v>
      </c>
      <c r="D22" s="1">
        <v>6570</v>
      </c>
      <c r="E22">
        <v>65.05</v>
      </c>
      <c r="F22">
        <v>30.38</v>
      </c>
      <c r="G22">
        <v>114.6</v>
      </c>
      <c r="H22">
        <v>3.436732E-2</v>
      </c>
      <c r="I22">
        <v>0</v>
      </c>
      <c r="J22">
        <v>1.546</v>
      </c>
      <c r="K22">
        <v>269</v>
      </c>
      <c r="L22" t="s">
        <v>29</v>
      </c>
      <c r="M22">
        <v>0.94099999999999995</v>
      </c>
      <c r="N22">
        <v>13.01</v>
      </c>
      <c r="O22" t="s">
        <v>29</v>
      </c>
      <c r="P22">
        <v>28</v>
      </c>
      <c r="Q22" t="s">
        <v>29</v>
      </c>
      <c r="R22" t="s">
        <v>29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  <c r="Z22" s="1"/>
      <c r="AA22" s="1"/>
    </row>
    <row r="23" spans="3:27" x14ac:dyDescent="0.25">
      <c r="C23" s="28">
        <f t="shared" si="0"/>
        <v>44470.749999999956</v>
      </c>
      <c r="D23" s="1">
        <v>6571</v>
      </c>
      <c r="E23">
        <v>74.17</v>
      </c>
      <c r="F23">
        <v>29.02</v>
      </c>
      <c r="G23">
        <v>20.37</v>
      </c>
      <c r="H23">
        <v>6.111595E-3</v>
      </c>
      <c r="I23">
        <v>0</v>
      </c>
      <c r="J23">
        <v>0.13400000000000001</v>
      </c>
      <c r="K23">
        <v>162.1</v>
      </c>
      <c r="L23" t="s">
        <v>29</v>
      </c>
      <c r="M23">
        <v>0.94199999999999995</v>
      </c>
      <c r="N23">
        <v>12.91</v>
      </c>
      <c r="O23" t="s">
        <v>29</v>
      </c>
      <c r="P23">
        <v>28</v>
      </c>
      <c r="Q23" t="s">
        <v>29</v>
      </c>
      <c r="R23" t="s">
        <v>29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  <c r="Z23" s="1"/>
      <c r="AA23" s="1"/>
    </row>
    <row r="24" spans="3:27" x14ac:dyDescent="0.25">
      <c r="C24" s="28">
        <f t="shared" si="0"/>
        <v>44470.791666666621</v>
      </c>
      <c r="D24" s="1">
        <v>6572</v>
      </c>
      <c r="E24">
        <v>82.9</v>
      </c>
      <c r="F24">
        <v>27.07</v>
      </c>
      <c r="G24">
        <v>0</v>
      </c>
      <c r="H24">
        <v>0</v>
      </c>
      <c r="I24">
        <v>0</v>
      </c>
      <c r="J24">
        <v>1.216</v>
      </c>
      <c r="K24">
        <v>118.7</v>
      </c>
      <c r="L24" t="s">
        <v>29</v>
      </c>
      <c r="M24">
        <v>0.94199999999999995</v>
      </c>
      <c r="N24">
        <v>12.7</v>
      </c>
      <c r="O24" t="s">
        <v>29</v>
      </c>
      <c r="P24">
        <v>28</v>
      </c>
      <c r="Q24" t="s">
        <v>29</v>
      </c>
      <c r="R24" t="s">
        <v>29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  <c r="Z24" s="1"/>
      <c r="AA24" s="1"/>
    </row>
    <row r="25" spans="3:27" x14ac:dyDescent="0.25">
      <c r="C25" s="28">
        <f t="shared" si="0"/>
        <v>44470.833333333285</v>
      </c>
      <c r="D25" s="1">
        <v>6573</v>
      </c>
      <c r="E25">
        <v>93.7</v>
      </c>
      <c r="F25">
        <v>22.01</v>
      </c>
      <c r="G25">
        <v>0</v>
      </c>
      <c r="H25">
        <v>0</v>
      </c>
      <c r="I25">
        <v>1.42</v>
      </c>
      <c r="J25">
        <v>2.9529999999999998</v>
      </c>
      <c r="K25">
        <v>151.4</v>
      </c>
      <c r="L25" t="s">
        <v>29</v>
      </c>
      <c r="M25">
        <v>0.94199999999999995</v>
      </c>
      <c r="N25">
        <v>12.64</v>
      </c>
      <c r="O25" t="s">
        <v>29</v>
      </c>
      <c r="P25">
        <v>28</v>
      </c>
      <c r="Q25" t="s">
        <v>29</v>
      </c>
      <c r="R25" t="s">
        <v>29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  <c r="Z25" s="1"/>
      <c r="AA25" s="1"/>
    </row>
    <row r="26" spans="3:27" x14ac:dyDescent="0.25">
      <c r="C26" s="28">
        <f t="shared" si="0"/>
        <v>44470.874999999949</v>
      </c>
      <c r="D26" s="1">
        <v>6574</v>
      </c>
      <c r="E26">
        <v>92.2</v>
      </c>
      <c r="F26">
        <v>22.83</v>
      </c>
      <c r="G26">
        <v>0</v>
      </c>
      <c r="H26">
        <v>0</v>
      </c>
      <c r="I26">
        <v>0</v>
      </c>
      <c r="J26">
        <v>1.512</v>
      </c>
      <c r="K26">
        <v>210</v>
      </c>
      <c r="L26" t="s">
        <v>29</v>
      </c>
      <c r="M26">
        <v>0.94199999999999995</v>
      </c>
      <c r="N26">
        <v>12.61</v>
      </c>
      <c r="O26" t="s">
        <v>29</v>
      </c>
      <c r="P26">
        <v>28</v>
      </c>
      <c r="Q26" t="s">
        <v>29</v>
      </c>
      <c r="R26" t="s">
        <v>29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  <c r="Z26" s="1"/>
      <c r="AA26" s="1"/>
    </row>
    <row r="27" spans="3:27" x14ac:dyDescent="0.25">
      <c r="C27" s="28">
        <f t="shared" si="0"/>
        <v>44470.916666666613</v>
      </c>
      <c r="D27" s="1">
        <v>6575</v>
      </c>
      <c r="E27">
        <v>92.1</v>
      </c>
      <c r="F27">
        <v>22.58</v>
      </c>
      <c r="G27">
        <v>0</v>
      </c>
      <c r="H27">
        <v>0</v>
      </c>
      <c r="I27">
        <v>0</v>
      </c>
      <c r="J27">
        <v>0.49399999999999999</v>
      </c>
      <c r="K27">
        <v>103.2</v>
      </c>
      <c r="L27" t="s">
        <v>29</v>
      </c>
      <c r="M27">
        <v>0.94199999999999995</v>
      </c>
      <c r="N27">
        <v>12.6</v>
      </c>
      <c r="O27" t="s">
        <v>29</v>
      </c>
      <c r="P27">
        <v>28</v>
      </c>
      <c r="Q27" t="s">
        <v>29</v>
      </c>
      <c r="R27" t="s">
        <v>29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  <c r="Z27" s="1"/>
      <c r="AA27" s="1"/>
    </row>
    <row r="28" spans="3:27" x14ac:dyDescent="0.25">
      <c r="C28" s="28">
        <f t="shared" si="0"/>
        <v>44470.958333333278</v>
      </c>
      <c r="D28" s="1">
        <v>6576</v>
      </c>
      <c r="E28">
        <v>92.8</v>
      </c>
      <c r="F28">
        <v>22.63</v>
      </c>
      <c r="G28">
        <v>0</v>
      </c>
      <c r="H28">
        <v>0</v>
      </c>
      <c r="I28">
        <v>0</v>
      </c>
      <c r="J28">
        <v>0.20399999999999999</v>
      </c>
      <c r="K28">
        <v>80.400000000000006</v>
      </c>
      <c r="L28" t="s">
        <v>29</v>
      </c>
      <c r="M28">
        <v>0.94199999999999995</v>
      </c>
      <c r="N28">
        <v>12.58</v>
      </c>
      <c r="O28" t="s">
        <v>29</v>
      </c>
      <c r="P28">
        <v>28</v>
      </c>
      <c r="Q28" t="s">
        <v>29</v>
      </c>
      <c r="R28" t="s">
        <v>29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4">
        <f>SUM(G5:G28)/1025</f>
        <v>4.999240975609756</v>
      </c>
      <c r="AA28" s="84">
        <f>SUM(Q5:Q28)/1025</f>
        <v>0</v>
      </c>
    </row>
    <row r="29" spans="3:27" x14ac:dyDescent="0.25">
      <c r="C29" s="28">
        <f t="shared" si="0"/>
        <v>44470.999999999942</v>
      </c>
      <c r="D29" s="1">
        <v>6577</v>
      </c>
      <c r="E29">
        <v>92.8</v>
      </c>
      <c r="F29">
        <v>22.54</v>
      </c>
      <c r="G29">
        <v>0</v>
      </c>
      <c r="H29">
        <v>0</v>
      </c>
      <c r="I29">
        <v>0</v>
      </c>
      <c r="J29">
        <v>0</v>
      </c>
      <c r="K29">
        <v>82.7</v>
      </c>
      <c r="L29" t="s">
        <v>29</v>
      </c>
      <c r="M29">
        <v>0.94199999999999995</v>
      </c>
      <c r="N29">
        <v>12.58</v>
      </c>
      <c r="O29" t="s">
        <v>29</v>
      </c>
      <c r="P29">
        <v>28</v>
      </c>
      <c r="Q29" t="s">
        <v>29</v>
      </c>
      <c r="R29" t="s">
        <v>29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  <c r="Z29" s="1"/>
      <c r="AA29" s="1"/>
    </row>
    <row r="30" spans="3:27" x14ac:dyDescent="0.25">
      <c r="C30" s="28">
        <f t="shared" si="0"/>
        <v>44471.041666666606</v>
      </c>
      <c r="D30" s="1">
        <v>6578</v>
      </c>
      <c r="E30">
        <v>90.2</v>
      </c>
      <c r="F30">
        <v>22.74</v>
      </c>
      <c r="G30">
        <v>0</v>
      </c>
      <c r="H30">
        <v>0</v>
      </c>
      <c r="I30">
        <v>0</v>
      </c>
      <c r="J30">
        <v>0.311</v>
      </c>
      <c r="K30">
        <v>74.14</v>
      </c>
      <c r="L30" t="s">
        <v>29</v>
      </c>
      <c r="M30">
        <v>0.94199999999999995</v>
      </c>
      <c r="N30">
        <v>12.57</v>
      </c>
      <c r="O30" t="s">
        <v>29</v>
      </c>
      <c r="P30">
        <v>28</v>
      </c>
      <c r="Q30" t="s">
        <v>29</v>
      </c>
      <c r="R30" t="s">
        <v>29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  <c r="Z30" s="1"/>
      <c r="AA30" s="1"/>
    </row>
    <row r="31" spans="3:27" x14ac:dyDescent="0.25">
      <c r="C31" s="28">
        <f t="shared" si="0"/>
        <v>44471.08333333327</v>
      </c>
      <c r="D31" s="1">
        <v>6579</v>
      </c>
      <c r="E31">
        <v>91.6</v>
      </c>
      <c r="F31">
        <v>22.57</v>
      </c>
      <c r="G31">
        <v>0</v>
      </c>
      <c r="H31">
        <v>0</v>
      </c>
      <c r="I31">
        <v>0</v>
      </c>
      <c r="J31">
        <v>0.193</v>
      </c>
      <c r="K31">
        <v>82.3</v>
      </c>
      <c r="L31" t="s">
        <v>29</v>
      </c>
      <c r="M31">
        <v>0.94199999999999995</v>
      </c>
      <c r="N31">
        <v>12.55</v>
      </c>
      <c r="O31" t="s">
        <v>29</v>
      </c>
      <c r="P31">
        <v>28</v>
      </c>
      <c r="Q31" t="s">
        <v>29</v>
      </c>
      <c r="R31" t="s">
        <v>29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  <c r="Z31" s="1"/>
      <c r="AA31" s="1"/>
    </row>
    <row r="32" spans="3:27" x14ac:dyDescent="0.25">
      <c r="C32" s="28">
        <f t="shared" si="0"/>
        <v>44471.124999999935</v>
      </c>
      <c r="D32" s="1">
        <v>6580</v>
      </c>
      <c r="E32">
        <v>94.1</v>
      </c>
      <c r="F32">
        <v>22.27</v>
      </c>
      <c r="G32">
        <v>0</v>
      </c>
      <c r="H32">
        <v>0</v>
      </c>
      <c r="I32">
        <v>0</v>
      </c>
      <c r="J32">
        <v>0</v>
      </c>
      <c r="K32">
        <v>101.2</v>
      </c>
      <c r="L32" t="s">
        <v>29</v>
      </c>
      <c r="M32">
        <v>0.94199999999999995</v>
      </c>
      <c r="N32">
        <v>12.54</v>
      </c>
      <c r="O32" t="s">
        <v>29</v>
      </c>
      <c r="P32">
        <v>28</v>
      </c>
      <c r="Q32" t="s">
        <v>29</v>
      </c>
      <c r="R32" t="s">
        <v>29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  <c r="Z32" s="1"/>
      <c r="AA32" s="1"/>
    </row>
    <row r="33" spans="2:27" x14ac:dyDescent="0.25">
      <c r="C33" s="28">
        <f t="shared" si="0"/>
        <v>44471.166666666599</v>
      </c>
      <c r="D33" s="1">
        <v>6581</v>
      </c>
      <c r="E33">
        <v>95.3</v>
      </c>
      <c r="F33">
        <v>22.07</v>
      </c>
      <c r="G33">
        <v>0</v>
      </c>
      <c r="H33">
        <v>0</v>
      </c>
      <c r="I33">
        <v>0</v>
      </c>
      <c r="J33">
        <v>5.0000000000000001E-3</v>
      </c>
      <c r="K33">
        <v>89.5</v>
      </c>
      <c r="L33" t="s">
        <v>29</v>
      </c>
      <c r="M33">
        <v>0.94099999999999995</v>
      </c>
      <c r="N33">
        <v>12.52</v>
      </c>
      <c r="O33" t="s">
        <v>29</v>
      </c>
      <c r="P33">
        <v>28</v>
      </c>
      <c r="Q33" t="s">
        <v>29</v>
      </c>
      <c r="R33" t="s">
        <v>29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  <c r="Z33" s="1"/>
      <c r="AA33" s="1"/>
    </row>
    <row r="34" spans="2:27" x14ac:dyDescent="0.25">
      <c r="C34" s="28">
        <f t="shared" si="0"/>
        <v>44471.208333333263</v>
      </c>
      <c r="D34" s="1">
        <v>6582</v>
      </c>
      <c r="E34">
        <v>95.8</v>
      </c>
      <c r="F34">
        <v>21.97</v>
      </c>
      <c r="G34">
        <v>0</v>
      </c>
      <c r="H34">
        <v>0</v>
      </c>
      <c r="I34">
        <v>0</v>
      </c>
      <c r="J34">
        <v>1.6E-2</v>
      </c>
      <c r="K34">
        <v>68.7</v>
      </c>
      <c r="L34" t="s">
        <v>29</v>
      </c>
      <c r="M34">
        <v>0.94099999999999995</v>
      </c>
      <c r="N34">
        <v>12.51</v>
      </c>
      <c r="O34" t="s">
        <v>29</v>
      </c>
      <c r="P34">
        <v>28</v>
      </c>
      <c r="Q34" t="s">
        <v>29</v>
      </c>
      <c r="R34" t="s">
        <v>29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  <c r="Z34" s="1"/>
      <c r="AA34" s="1"/>
    </row>
    <row r="35" spans="2:27" x14ac:dyDescent="0.25">
      <c r="C35" s="28">
        <f t="shared" si="0"/>
        <v>44471.249999999927</v>
      </c>
      <c r="D35" s="1">
        <v>6583</v>
      </c>
      <c r="E35">
        <v>96.6</v>
      </c>
      <c r="F35">
        <v>22.01</v>
      </c>
      <c r="G35">
        <v>2.7080000000000002</v>
      </c>
      <c r="H35">
        <v>8.1246970000000004E-4</v>
      </c>
      <c r="I35">
        <v>0</v>
      </c>
      <c r="J35">
        <v>2.5999999999999999E-2</v>
      </c>
      <c r="K35">
        <v>111.2</v>
      </c>
      <c r="L35" t="s">
        <v>29</v>
      </c>
      <c r="M35">
        <v>0.94099999999999995</v>
      </c>
      <c r="N35">
        <v>12.5</v>
      </c>
      <c r="O35" t="s">
        <v>29</v>
      </c>
      <c r="P35">
        <v>28</v>
      </c>
      <c r="Q35" t="s">
        <v>29</v>
      </c>
      <c r="R35" t="s">
        <v>29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  <c r="Z35" s="1"/>
      <c r="AA35" s="1"/>
    </row>
    <row r="36" spans="2:27" x14ac:dyDescent="0.25">
      <c r="C36" s="28">
        <f t="shared" si="0"/>
        <v>44471.291666666591</v>
      </c>
      <c r="D36" s="1">
        <v>6584</v>
      </c>
      <c r="E36">
        <v>91.7</v>
      </c>
      <c r="F36">
        <v>24.25</v>
      </c>
      <c r="G36">
        <v>113.8</v>
      </c>
      <c r="H36">
        <v>3.4126419999999998E-2</v>
      </c>
      <c r="I36">
        <v>0.01</v>
      </c>
      <c r="J36">
        <v>6.8000000000000005E-2</v>
      </c>
      <c r="K36">
        <v>72.14</v>
      </c>
      <c r="L36" t="s">
        <v>29</v>
      </c>
      <c r="M36">
        <v>0.94</v>
      </c>
      <c r="N36">
        <v>12.93</v>
      </c>
      <c r="O36" t="s">
        <v>29</v>
      </c>
      <c r="P36">
        <v>28</v>
      </c>
      <c r="Q36" t="s">
        <v>29</v>
      </c>
      <c r="R36" t="s">
        <v>29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  <c r="Z36" s="1"/>
      <c r="AA36" s="1"/>
    </row>
    <row r="37" spans="2:27" x14ac:dyDescent="0.25">
      <c r="C37" s="28">
        <f t="shared" si="0"/>
        <v>44471.333333333256</v>
      </c>
      <c r="D37" s="1">
        <v>6585</v>
      </c>
      <c r="E37">
        <v>77.05</v>
      </c>
      <c r="F37">
        <v>28.06</v>
      </c>
      <c r="G37">
        <v>312.3</v>
      </c>
      <c r="H37">
        <v>9.3704389999999999E-2</v>
      </c>
      <c r="I37">
        <v>0</v>
      </c>
      <c r="J37">
        <v>1.7000000000000001E-2</v>
      </c>
      <c r="K37">
        <v>84.4</v>
      </c>
      <c r="L37" t="s">
        <v>29</v>
      </c>
      <c r="M37">
        <v>0.94</v>
      </c>
      <c r="N37">
        <v>13.11</v>
      </c>
      <c r="O37" t="s">
        <v>29</v>
      </c>
      <c r="P37">
        <v>28</v>
      </c>
      <c r="Q37" t="s">
        <v>29</v>
      </c>
      <c r="R37" t="s">
        <v>29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  <c r="Z37" s="1"/>
      <c r="AA37" s="1"/>
    </row>
    <row r="38" spans="2:27" x14ac:dyDescent="0.25">
      <c r="C38" s="28">
        <f t="shared" si="0"/>
        <v>44471.37499999992</v>
      </c>
      <c r="D38" s="1">
        <v>6586</v>
      </c>
      <c r="E38">
        <v>67.599999999999994</v>
      </c>
      <c r="F38">
        <v>29.4</v>
      </c>
      <c r="G38">
        <v>485.2</v>
      </c>
      <c r="H38">
        <v>0.14556330000000001</v>
      </c>
      <c r="I38">
        <v>0</v>
      </c>
      <c r="J38">
        <v>1.1479999999999999</v>
      </c>
      <c r="K38">
        <v>261.7</v>
      </c>
      <c r="L38" t="s">
        <v>29</v>
      </c>
      <c r="M38">
        <v>0.94</v>
      </c>
      <c r="N38">
        <v>13.06</v>
      </c>
      <c r="O38" t="s">
        <v>29</v>
      </c>
      <c r="P38">
        <v>28</v>
      </c>
      <c r="Q38" t="s">
        <v>29</v>
      </c>
      <c r="R38" t="s">
        <v>29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  <c r="Z38" s="1"/>
      <c r="AA38" s="1"/>
    </row>
    <row r="39" spans="2:27" x14ac:dyDescent="0.25">
      <c r="C39" s="28">
        <f t="shared" si="0"/>
        <v>44471.416666666584</v>
      </c>
      <c r="D39" s="1">
        <v>6587</v>
      </c>
      <c r="E39">
        <v>66.83</v>
      </c>
      <c r="F39">
        <v>29.58</v>
      </c>
      <c r="G39">
        <v>656</v>
      </c>
      <c r="H39">
        <v>0.1968029</v>
      </c>
      <c r="I39">
        <v>0</v>
      </c>
      <c r="J39">
        <v>1.6140000000000001</v>
      </c>
      <c r="K39">
        <v>255.7</v>
      </c>
      <c r="L39" t="s">
        <v>29</v>
      </c>
      <c r="M39">
        <v>0.94</v>
      </c>
      <c r="N39">
        <v>13.03</v>
      </c>
      <c r="O39" t="s">
        <v>29</v>
      </c>
      <c r="P39">
        <v>28</v>
      </c>
      <c r="Q39" t="s">
        <v>29</v>
      </c>
      <c r="R39" t="s">
        <v>29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  <c r="Z39" s="1"/>
      <c r="AA39" s="1"/>
    </row>
    <row r="40" spans="2:27" x14ac:dyDescent="0.25">
      <c r="B40" s="21">
        <v>44105</v>
      </c>
      <c r="C40" s="28">
        <f t="shared" si="0"/>
        <v>44471.458333333248</v>
      </c>
      <c r="D40" s="1">
        <v>6588</v>
      </c>
      <c r="E40">
        <v>66.98</v>
      </c>
      <c r="F40">
        <v>29.97</v>
      </c>
      <c r="G40">
        <v>756.3</v>
      </c>
      <c r="H40">
        <v>0.2268992</v>
      </c>
      <c r="I40">
        <v>0</v>
      </c>
      <c r="J40">
        <v>1.627</v>
      </c>
      <c r="K40">
        <v>262.89999999999998</v>
      </c>
      <c r="L40" t="s">
        <v>29</v>
      </c>
      <c r="M40">
        <v>0.94</v>
      </c>
      <c r="N40">
        <v>13.01</v>
      </c>
      <c r="O40" t="s">
        <v>29</v>
      </c>
      <c r="P40">
        <v>28</v>
      </c>
      <c r="Q40" t="s">
        <v>29</v>
      </c>
      <c r="R40" t="s">
        <v>29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  <c r="Z40" s="1"/>
      <c r="AA40" s="1"/>
    </row>
    <row r="41" spans="2:27" x14ac:dyDescent="0.25">
      <c r="B41" s="17">
        <v>44135.958333333336</v>
      </c>
      <c r="C41" s="28">
        <f t="shared" si="0"/>
        <v>44471.499999999913</v>
      </c>
      <c r="D41" s="1">
        <v>6589</v>
      </c>
      <c r="E41">
        <v>62.24</v>
      </c>
      <c r="F41">
        <v>30.75</v>
      </c>
      <c r="G41">
        <v>835</v>
      </c>
      <c r="H41">
        <v>0.25035410000000002</v>
      </c>
      <c r="I41">
        <v>0</v>
      </c>
      <c r="J41">
        <v>2.194</v>
      </c>
      <c r="K41">
        <v>273.7</v>
      </c>
      <c r="L41" t="s">
        <v>29</v>
      </c>
      <c r="M41">
        <v>0.94</v>
      </c>
      <c r="N41">
        <v>13.01</v>
      </c>
      <c r="O41" t="s">
        <v>29</v>
      </c>
      <c r="P41">
        <v>28</v>
      </c>
      <c r="Q41" t="s">
        <v>29</v>
      </c>
      <c r="R41" t="s">
        <v>29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  <c r="Z41" s="1"/>
      <c r="AA41" s="1"/>
    </row>
    <row r="42" spans="2:27" x14ac:dyDescent="0.25">
      <c r="C42" s="28">
        <f t="shared" si="0"/>
        <v>44471.541666666577</v>
      </c>
      <c r="D42" s="1">
        <v>6590</v>
      </c>
      <c r="E42">
        <v>61.13</v>
      </c>
      <c r="F42">
        <v>31.02</v>
      </c>
      <c r="G42">
        <v>784.1</v>
      </c>
      <c r="H42">
        <v>0.2352281</v>
      </c>
      <c r="I42">
        <v>0</v>
      </c>
      <c r="J42">
        <v>2.0699999999999998</v>
      </c>
      <c r="K42">
        <v>260.89999999999998</v>
      </c>
      <c r="L42" t="s">
        <v>29</v>
      </c>
      <c r="M42">
        <v>0.94</v>
      </c>
      <c r="N42">
        <v>13</v>
      </c>
      <c r="O42" t="s">
        <v>29</v>
      </c>
      <c r="P42">
        <v>28</v>
      </c>
      <c r="Q42" t="s">
        <v>29</v>
      </c>
      <c r="R42" t="s">
        <v>29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  <c r="Z42" s="1"/>
      <c r="AA42" s="1"/>
    </row>
    <row r="43" spans="2:27" x14ac:dyDescent="0.25">
      <c r="C43" s="28">
        <f t="shared" si="0"/>
        <v>44471.583333333241</v>
      </c>
      <c r="D43" s="1">
        <v>6591</v>
      </c>
      <c r="E43">
        <v>54.48</v>
      </c>
      <c r="F43">
        <v>31.92</v>
      </c>
      <c r="G43">
        <v>739.1</v>
      </c>
      <c r="H43">
        <v>0.22172990000000001</v>
      </c>
      <c r="I43">
        <v>0</v>
      </c>
      <c r="J43">
        <v>1.9570000000000001</v>
      </c>
      <c r="K43">
        <v>265.7</v>
      </c>
      <c r="L43" t="s">
        <v>29</v>
      </c>
      <c r="M43">
        <v>0.94</v>
      </c>
      <c r="N43">
        <v>12.99</v>
      </c>
      <c r="O43" t="s">
        <v>29</v>
      </c>
      <c r="P43">
        <v>28</v>
      </c>
      <c r="Q43" t="s">
        <v>29</v>
      </c>
      <c r="R43" t="s">
        <v>29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  <c r="Z43" s="1"/>
      <c r="AA43" s="1"/>
    </row>
    <row r="44" spans="2:27" x14ac:dyDescent="0.25">
      <c r="C44" s="28">
        <f t="shared" si="0"/>
        <v>44471.624999999905</v>
      </c>
      <c r="D44" s="1">
        <v>6592</v>
      </c>
      <c r="E44">
        <v>53.54</v>
      </c>
      <c r="F44">
        <v>31.51</v>
      </c>
      <c r="G44">
        <v>401</v>
      </c>
      <c r="H44">
        <v>0.12029280000000001</v>
      </c>
      <c r="I44">
        <v>0</v>
      </c>
      <c r="J44">
        <v>2.319</v>
      </c>
      <c r="K44">
        <v>199.9</v>
      </c>
      <c r="L44" t="s">
        <v>29</v>
      </c>
      <c r="M44">
        <v>0.94</v>
      </c>
      <c r="N44">
        <v>12.98</v>
      </c>
      <c r="O44" t="s">
        <v>29</v>
      </c>
      <c r="P44">
        <v>28</v>
      </c>
      <c r="Q44" t="s">
        <v>29</v>
      </c>
      <c r="R44" t="s">
        <v>29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  <c r="Z44" s="1"/>
      <c r="AA44" s="1"/>
    </row>
    <row r="45" spans="2:27" x14ac:dyDescent="0.25">
      <c r="C45" s="28">
        <f t="shared" si="0"/>
        <v>44471.66666666657</v>
      </c>
      <c r="D45" s="1">
        <v>6593</v>
      </c>
      <c r="E45">
        <v>78.319999999999993</v>
      </c>
      <c r="F45">
        <v>26.72</v>
      </c>
      <c r="G45">
        <v>259.60000000000002</v>
      </c>
      <c r="H45">
        <v>7.7881430000000001E-2</v>
      </c>
      <c r="I45">
        <v>0.01</v>
      </c>
      <c r="J45">
        <v>3.0569999999999999</v>
      </c>
      <c r="K45">
        <v>104.9</v>
      </c>
      <c r="L45" t="s">
        <v>29</v>
      </c>
      <c r="M45">
        <v>0.94</v>
      </c>
      <c r="N45">
        <v>13.03</v>
      </c>
      <c r="O45" t="s">
        <v>29</v>
      </c>
      <c r="P45">
        <v>28</v>
      </c>
      <c r="Q45" t="s">
        <v>29</v>
      </c>
      <c r="R45" t="s">
        <v>29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  <c r="Z45" s="1"/>
      <c r="AA45" s="1"/>
    </row>
    <row r="46" spans="2:27" x14ac:dyDescent="0.25">
      <c r="C46" s="28">
        <f t="shared" si="0"/>
        <v>44471.708333333234</v>
      </c>
      <c r="D46" s="1">
        <v>6594</v>
      </c>
      <c r="E46">
        <v>72.010000000000005</v>
      </c>
      <c r="F46">
        <v>28.25</v>
      </c>
      <c r="G46">
        <v>131.1</v>
      </c>
      <c r="H46">
        <v>3.9331339999999999E-2</v>
      </c>
      <c r="I46">
        <v>0</v>
      </c>
      <c r="J46">
        <v>2.0339999999999998</v>
      </c>
      <c r="K46">
        <v>108.7</v>
      </c>
      <c r="L46" t="s">
        <v>29</v>
      </c>
      <c r="M46">
        <v>0.94099999999999995</v>
      </c>
      <c r="N46">
        <v>13.06</v>
      </c>
      <c r="O46" t="s">
        <v>29</v>
      </c>
      <c r="P46">
        <v>28</v>
      </c>
      <c r="Q46" t="s">
        <v>29</v>
      </c>
      <c r="R46" t="s">
        <v>29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  <c r="Z46" s="1"/>
      <c r="AA46" s="1"/>
    </row>
    <row r="47" spans="2:27" x14ac:dyDescent="0.25">
      <c r="C47" s="28">
        <f t="shared" si="0"/>
        <v>44471.749999999898</v>
      </c>
      <c r="D47" s="1">
        <v>6595</v>
      </c>
      <c r="E47">
        <v>75.510000000000005</v>
      </c>
      <c r="F47">
        <v>27.6</v>
      </c>
      <c r="G47">
        <v>11.44</v>
      </c>
      <c r="H47">
        <v>3.4330150000000002E-3</v>
      </c>
      <c r="I47">
        <v>0</v>
      </c>
      <c r="J47">
        <v>1.5880000000000001</v>
      </c>
      <c r="K47">
        <v>75.45</v>
      </c>
      <c r="L47" t="s">
        <v>29</v>
      </c>
      <c r="M47">
        <v>0.94099999999999995</v>
      </c>
      <c r="N47">
        <v>12.94</v>
      </c>
      <c r="O47" t="s">
        <v>29</v>
      </c>
      <c r="P47">
        <v>28</v>
      </c>
      <c r="Q47" t="s">
        <v>29</v>
      </c>
      <c r="R47" t="s">
        <v>29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  <c r="Z47" s="1"/>
      <c r="AA47" s="1"/>
    </row>
    <row r="48" spans="2:27" x14ac:dyDescent="0.25">
      <c r="C48" s="28">
        <f t="shared" si="0"/>
        <v>44471.791666666562</v>
      </c>
      <c r="D48" s="1">
        <v>6596</v>
      </c>
      <c r="E48">
        <v>77.819999999999993</v>
      </c>
      <c r="F48">
        <v>27.04</v>
      </c>
      <c r="G48">
        <v>0</v>
      </c>
      <c r="H48">
        <v>0</v>
      </c>
      <c r="I48">
        <v>0</v>
      </c>
      <c r="J48">
        <v>0.82599999999999996</v>
      </c>
      <c r="K48">
        <v>90.7</v>
      </c>
      <c r="L48" t="s">
        <v>29</v>
      </c>
      <c r="M48">
        <v>0.94199999999999995</v>
      </c>
      <c r="N48">
        <v>12.73</v>
      </c>
      <c r="O48" t="s">
        <v>29</v>
      </c>
      <c r="P48">
        <v>28</v>
      </c>
      <c r="Q48" t="s">
        <v>29</v>
      </c>
      <c r="R48" t="s">
        <v>29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  <c r="Z48" s="1"/>
      <c r="AA48" s="1"/>
    </row>
    <row r="49" spans="3:27" x14ac:dyDescent="0.25">
      <c r="C49" s="28">
        <f t="shared" si="0"/>
        <v>44471.833333333227</v>
      </c>
      <c r="D49" s="1">
        <v>6597</v>
      </c>
      <c r="E49">
        <v>81.8</v>
      </c>
      <c r="F49">
        <v>26.2</v>
      </c>
      <c r="G49">
        <v>0</v>
      </c>
      <c r="H49">
        <v>0</v>
      </c>
      <c r="I49">
        <v>0</v>
      </c>
      <c r="J49">
        <v>1.02</v>
      </c>
      <c r="K49">
        <v>78.78</v>
      </c>
      <c r="L49" t="s">
        <v>29</v>
      </c>
      <c r="M49">
        <v>0.94199999999999995</v>
      </c>
      <c r="N49">
        <v>12.66</v>
      </c>
      <c r="O49" t="s">
        <v>29</v>
      </c>
      <c r="P49">
        <v>28</v>
      </c>
      <c r="Q49" t="s">
        <v>29</v>
      </c>
      <c r="R49" t="s">
        <v>29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  <c r="Z49" s="1"/>
      <c r="AA49" s="1"/>
    </row>
    <row r="50" spans="3:27" x14ac:dyDescent="0.25">
      <c r="C50" s="28">
        <f t="shared" si="0"/>
        <v>44471.874999999891</v>
      </c>
      <c r="D50" s="1">
        <v>6598</v>
      </c>
      <c r="E50">
        <v>88.3</v>
      </c>
      <c r="F50">
        <v>25.35</v>
      </c>
      <c r="G50">
        <v>0</v>
      </c>
      <c r="H50">
        <v>0</v>
      </c>
      <c r="I50">
        <v>0</v>
      </c>
      <c r="J50">
        <v>0.183</v>
      </c>
      <c r="K50">
        <v>139.6</v>
      </c>
      <c r="L50" t="s">
        <v>29</v>
      </c>
      <c r="M50">
        <v>0.94199999999999995</v>
      </c>
      <c r="N50">
        <v>12.63</v>
      </c>
      <c r="O50" t="s">
        <v>29</v>
      </c>
      <c r="P50">
        <v>28</v>
      </c>
      <c r="Q50" t="s">
        <v>29</v>
      </c>
      <c r="R50" t="s">
        <v>29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  <c r="Z50" s="1"/>
      <c r="AA50" s="1"/>
    </row>
    <row r="51" spans="3:27" x14ac:dyDescent="0.25">
      <c r="C51" s="28">
        <f t="shared" si="0"/>
        <v>44471.916666666555</v>
      </c>
      <c r="D51" s="1">
        <v>6599</v>
      </c>
      <c r="E51">
        <v>90.5</v>
      </c>
      <c r="F51">
        <v>25.27</v>
      </c>
      <c r="G51">
        <v>0</v>
      </c>
      <c r="H51">
        <v>0</v>
      </c>
      <c r="I51">
        <v>0</v>
      </c>
      <c r="J51">
        <v>0.374</v>
      </c>
      <c r="K51">
        <v>109.6</v>
      </c>
      <c r="L51" t="s">
        <v>29</v>
      </c>
      <c r="M51">
        <v>0.94199999999999995</v>
      </c>
      <c r="N51">
        <v>12.62</v>
      </c>
      <c r="O51" t="s">
        <v>29</v>
      </c>
      <c r="P51">
        <v>28</v>
      </c>
      <c r="Q51" t="s">
        <v>29</v>
      </c>
      <c r="R51" t="s">
        <v>29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  <c r="Z51" s="1"/>
      <c r="AA51" s="1"/>
    </row>
    <row r="52" spans="3:27" x14ac:dyDescent="0.25">
      <c r="C52" s="28">
        <f t="shared" si="0"/>
        <v>44471.958333333219</v>
      </c>
      <c r="D52" s="1">
        <v>6600</v>
      </c>
      <c r="E52">
        <v>87.7</v>
      </c>
      <c r="F52">
        <v>25.47</v>
      </c>
      <c r="G52">
        <v>0</v>
      </c>
      <c r="H52">
        <v>0</v>
      </c>
      <c r="I52">
        <v>0</v>
      </c>
      <c r="J52">
        <v>0.79300000000000004</v>
      </c>
      <c r="K52">
        <v>95.8</v>
      </c>
      <c r="L52" t="s">
        <v>29</v>
      </c>
      <c r="M52">
        <v>0.94199999999999995</v>
      </c>
      <c r="N52">
        <v>12.61</v>
      </c>
      <c r="O52" t="s">
        <v>29</v>
      </c>
      <c r="P52">
        <v>28</v>
      </c>
      <c r="Q52" t="s">
        <v>29</v>
      </c>
      <c r="R52" t="s">
        <v>29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4">
        <f>SUM(G29:G52)/1025</f>
        <v>5.3538029268292684</v>
      </c>
      <c r="AA52" s="84">
        <f>SUM(Q29:Q52)/1025</f>
        <v>0</v>
      </c>
    </row>
    <row r="53" spans="3:27" x14ac:dyDescent="0.25">
      <c r="C53" s="28">
        <f t="shared" si="0"/>
        <v>44471.999999999884</v>
      </c>
      <c r="D53" s="1">
        <v>6601</v>
      </c>
      <c r="E53">
        <v>92.3</v>
      </c>
      <c r="F53">
        <v>24.77</v>
      </c>
      <c r="G53">
        <v>0</v>
      </c>
      <c r="H53">
        <v>0</v>
      </c>
      <c r="I53">
        <v>0</v>
      </c>
      <c r="J53">
        <v>0.189</v>
      </c>
      <c r="K53">
        <v>60.22</v>
      </c>
      <c r="L53" t="s">
        <v>29</v>
      </c>
      <c r="M53">
        <v>0.94199999999999995</v>
      </c>
      <c r="N53">
        <v>12.6</v>
      </c>
      <c r="O53" t="s">
        <v>29</v>
      </c>
      <c r="P53">
        <v>28</v>
      </c>
      <c r="Q53" t="s">
        <v>29</v>
      </c>
      <c r="R53" t="s">
        <v>29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  <c r="Z53" s="1"/>
      <c r="AA53" s="1"/>
    </row>
    <row r="54" spans="3:27" x14ac:dyDescent="0.25">
      <c r="C54" s="28">
        <f t="shared" si="0"/>
        <v>44472.041666666548</v>
      </c>
      <c r="D54" s="1">
        <v>6602</v>
      </c>
      <c r="E54">
        <v>94.4</v>
      </c>
      <c r="F54">
        <v>24.34</v>
      </c>
      <c r="G54">
        <v>0</v>
      </c>
      <c r="H54">
        <v>0</v>
      </c>
      <c r="I54">
        <v>0</v>
      </c>
      <c r="J54">
        <v>5.2999999999999999E-2</v>
      </c>
      <c r="K54">
        <v>79.52</v>
      </c>
      <c r="L54" t="s">
        <v>29</v>
      </c>
      <c r="M54">
        <v>0.94199999999999995</v>
      </c>
      <c r="N54">
        <v>12.59</v>
      </c>
      <c r="O54" t="s">
        <v>29</v>
      </c>
      <c r="P54">
        <v>28</v>
      </c>
      <c r="Q54" t="s">
        <v>29</v>
      </c>
      <c r="R54" t="s">
        <v>29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  <c r="Z54" s="1"/>
      <c r="AA54" s="1"/>
    </row>
    <row r="55" spans="3:27" x14ac:dyDescent="0.25">
      <c r="C55" s="28">
        <f t="shared" si="0"/>
        <v>44472.083333333212</v>
      </c>
      <c r="D55" s="1">
        <v>6603</v>
      </c>
      <c r="E55">
        <v>94.5</v>
      </c>
      <c r="F55">
        <v>24.19</v>
      </c>
      <c r="G55">
        <v>0</v>
      </c>
      <c r="H55">
        <v>0</v>
      </c>
      <c r="I55">
        <v>0</v>
      </c>
      <c r="J55">
        <v>8.8999999999999996E-2</v>
      </c>
      <c r="K55">
        <v>121.8</v>
      </c>
      <c r="L55" t="s">
        <v>29</v>
      </c>
      <c r="M55">
        <v>0.94199999999999995</v>
      </c>
      <c r="N55">
        <v>12.57</v>
      </c>
      <c r="O55" t="s">
        <v>29</v>
      </c>
      <c r="P55">
        <v>28</v>
      </c>
      <c r="Q55" t="s">
        <v>29</v>
      </c>
      <c r="R55" t="s">
        <v>29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  <c r="Z55" s="1"/>
      <c r="AA55" s="1"/>
    </row>
    <row r="56" spans="3:27" x14ac:dyDescent="0.25">
      <c r="C56" s="28">
        <f t="shared" si="0"/>
        <v>44472.124999999876</v>
      </c>
      <c r="D56" s="1">
        <v>6604</v>
      </c>
      <c r="E56">
        <v>93.4</v>
      </c>
      <c r="F56">
        <v>24.17</v>
      </c>
      <c r="G56">
        <v>0</v>
      </c>
      <c r="H56">
        <v>0</v>
      </c>
      <c r="I56">
        <v>0</v>
      </c>
      <c r="J56">
        <v>0.92400000000000004</v>
      </c>
      <c r="K56">
        <v>68.81</v>
      </c>
      <c r="L56" t="s">
        <v>29</v>
      </c>
      <c r="M56">
        <v>0.94199999999999995</v>
      </c>
      <c r="N56">
        <v>12.56</v>
      </c>
      <c r="O56" t="s">
        <v>29</v>
      </c>
      <c r="P56">
        <v>28</v>
      </c>
      <c r="Q56" t="s">
        <v>29</v>
      </c>
      <c r="R56" t="s">
        <v>29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  <c r="Z56" s="1"/>
      <c r="AA56" s="1"/>
    </row>
    <row r="57" spans="3:27" x14ac:dyDescent="0.25">
      <c r="C57" s="28">
        <f t="shared" si="0"/>
        <v>44472.166666666541</v>
      </c>
      <c r="D57" s="1">
        <v>6605</v>
      </c>
      <c r="E57">
        <v>92.1</v>
      </c>
      <c r="F57">
        <v>24.09</v>
      </c>
      <c r="G57">
        <v>0</v>
      </c>
      <c r="H57">
        <v>0</v>
      </c>
      <c r="I57">
        <v>0</v>
      </c>
      <c r="J57">
        <v>0.40799999999999997</v>
      </c>
      <c r="K57">
        <v>76.06</v>
      </c>
      <c r="L57" t="s">
        <v>29</v>
      </c>
      <c r="M57">
        <v>0.94199999999999995</v>
      </c>
      <c r="N57">
        <v>12.54</v>
      </c>
      <c r="O57" t="s">
        <v>29</v>
      </c>
      <c r="P57">
        <v>28</v>
      </c>
      <c r="Q57" t="s">
        <v>29</v>
      </c>
      <c r="R57" t="s">
        <v>29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  <c r="Z57" s="1"/>
      <c r="AA57" s="1"/>
    </row>
    <row r="58" spans="3:27" x14ac:dyDescent="0.25">
      <c r="C58" s="28">
        <f t="shared" si="0"/>
        <v>44472.208333333205</v>
      </c>
      <c r="D58" s="1">
        <v>6606</v>
      </c>
      <c r="E58">
        <v>93.2</v>
      </c>
      <c r="F58">
        <v>23.9</v>
      </c>
      <c r="G58">
        <v>0</v>
      </c>
      <c r="H58">
        <v>0</v>
      </c>
      <c r="I58">
        <v>0</v>
      </c>
      <c r="J58">
        <v>0</v>
      </c>
      <c r="K58">
        <v>70.47</v>
      </c>
      <c r="L58" t="s">
        <v>29</v>
      </c>
      <c r="M58">
        <v>0.94199999999999995</v>
      </c>
      <c r="N58">
        <v>12.52</v>
      </c>
      <c r="O58" t="s">
        <v>29</v>
      </c>
      <c r="P58">
        <v>28</v>
      </c>
      <c r="Q58" t="s">
        <v>29</v>
      </c>
      <c r="R58" t="s">
        <v>29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  <c r="Z58" s="1"/>
      <c r="AA58" s="1"/>
    </row>
    <row r="59" spans="3:27" x14ac:dyDescent="0.25">
      <c r="C59" s="28">
        <f t="shared" si="0"/>
        <v>44472.249999999869</v>
      </c>
      <c r="D59" s="1">
        <v>6607</v>
      </c>
      <c r="E59">
        <v>95.2</v>
      </c>
      <c r="F59">
        <v>23.58</v>
      </c>
      <c r="G59">
        <v>2.6</v>
      </c>
      <c r="H59">
        <v>7.8011550000000002E-4</v>
      </c>
      <c r="I59">
        <v>0</v>
      </c>
      <c r="J59">
        <v>0</v>
      </c>
      <c r="K59">
        <v>58.83</v>
      </c>
      <c r="L59" t="s">
        <v>29</v>
      </c>
      <c r="M59">
        <v>0.94199999999999995</v>
      </c>
      <c r="N59">
        <v>12.51</v>
      </c>
      <c r="O59" t="s">
        <v>29</v>
      </c>
      <c r="P59">
        <v>28</v>
      </c>
      <c r="Q59" t="s">
        <v>29</v>
      </c>
      <c r="R59" t="s">
        <v>29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  <c r="Z59" s="1"/>
      <c r="AA59" s="1"/>
    </row>
    <row r="60" spans="3:27" x14ac:dyDescent="0.25">
      <c r="C60" s="28">
        <f t="shared" si="0"/>
        <v>44472.291666666533</v>
      </c>
      <c r="D60" s="1">
        <v>6608</v>
      </c>
      <c r="E60">
        <v>92.6</v>
      </c>
      <c r="F60">
        <v>24.25</v>
      </c>
      <c r="G60">
        <v>57.59</v>
      </c>
      <c r="H60">
        <v>1.7278290000000002E-2</v>
      </c>
      <c r="I60">
        <v>0</v>
      </c>
      <c r="J60">
        <v>0.23799999999999999</v>
      </c>
      <c r="K60">
        <v>104.7</v>
      </c>
      <c r="L60" t="s">
        <v>29</v>
      </c>
      <c r="M60">
        <v>0.94099999999999995</v>
      </c>
      <c r="N60">
        <v>12.96</v>
      </c>
      <c r="O60" t="s">
        <v>29</v>
      </c>
      <c r="P60">
        <v>28</v>
      </c>
      <c r="Q60" t="s">
        <v>29</v>
      </c>
      <c r="R60" t="s">
        <v>29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  <c r="Z60" s="1"/>
      <c r="AA60" s="1"/>
    </row>
    <row r="61" spans="3:27" x14ac:dyDescent="0.25">
      <c r="C61" s="28">
        <f t="shared" si="0"/>
        <v>44472.333333333198</v>
      </c>
      <c r="D61" s="1">
        <v>6609</v>
      </c>
      <c r="E61">
        <v>85.6</v>
      </c>
      <c r="F61">
        <v>26.34</v>
      </c>
      <c r="G61">
        <v>141.30000000000001</v>
      </c>
      <c r="H61">
        <v>4.2378329999999999E-2</v>
      </c>
      <c r="I61">
        <v>0</v>
      </c>
      <c r="J61">
        <v>0.34799999999999998</v>
      </c>
      <c r="K61">
        <v>87.8</v>
      </c>
      <c r="L61" t="s">
        <v>29</v>
      </c>
      <c r="M61">
        <v>0.94099999999999995</v>
      </c>
      <c r="N61">
        <v>13.14</v>
      </c>
      <c r="O61" t="s">
        <v>29</v>
      </c>
      <c r="P61">
        <v>28</v>
      </c>
      <c r="Q61" t="s">
        <v>29</v>
      </c>
      <c r="R61" t="s">
        <v>29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  <c r="Z61" s="1"/>
      <c r="AA61" s="1"/>
    </row>
    <row r="62" spans="3:27" x14ac:dyDescent="0.25">
      <c r="C62" s="28">
        <f t="shared" si="0"/>
        <v>44472.374999999862</v>
      </c>
      <c r="D62" s="1">
        <v>6610</v>
      </c>
      <c r="E62">
        <v>73.38</v>
      </c>
      <c r="F62">
        <v>28.43</v>
      </c>
      <c r="G62">
        <v>317.10000000000002</v>
      </c>
      <c r="H62">
        <v>9.5115770000000002E-2</v>
      </c>
      <c r="I62">
        <v>0</v>
      </c>
      <c r="J62">
        <v>1.8029999999999999</v>
      </c>
      <c r="K62">
        <v>58.93</v>
      </c>
      <c r="L62" t="s">
        <v>29</v>
      </c>
      <c r="M62">
        <v>0.94099999999999995</v>
      </c>
      <c r="N62">
        <v>13.09</v>
      </c>
      <c r="O62" t="s">
        <v>29</v>
      </c>
      <c r="P62">
        <v>28</v>
      </c>
      <c r="Q62" t="s">
        <v>29</v>
      </c>
      <c r="R62" t="s">
        <v>29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  <c r="Z62" s="1"/>
      <c r="AA62" s="1"/>
    </row>
    <row r="63" spans="3:27" x14ac:dyDescent="0.25">
      <c r="C63" s="28">
        <f t="shared" si="0"/>
        <v>44472.416666666526</v>
      </c>
      <c r="D63" s="1">
        <v>6611</v>
      </c>
      <c r="E63">
        <v>67.459999999999994</v>
      </c>
      <c r="F63">
        <v>29.94</v>
      </c>
      <c r="G63">
        <v>661</v>
      </c>
      <c r="H63">
        <v>0.19828499999999999</v>
      </c>
      <c r="I63">
        <v>0</v>
      </c>
      <c r="J63">
        <v>1.7549999999999999</v>
      </c>
      <c r="K63">
        <v>112.2</v>
      </c>
      <c r="L63" t="s">
        <v>29</v>
      </c>
      <c r="M63">
        <v>0.94099999999999995</v>
      </c>
      <c r="N63">
        <v>13.06</v>
      </c>
      <c r="O63" t="s">
        <v>29</v>
      </c>
      <c r="P63">
        <v>28</v>
      </c>
      <c r="Q63" t="s">
        <v>29</v>
      </c>
      <c r="R63" t="s">
        <v>29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  <c r="Z63" s="1"/>
      <c r="AA63" s="1"/>
    </row>
    <row r="64" spans="3:27" x14ac:dyDescent="0.25">
      <c r="C64" s="28">
        <f t="shared" si="0"/>
        <v>44472.45833333319</v>
      </c>
      <c r="D64" s="1">
        <v>6612</v>
      </c>
      <c r="E64">
        <v>64.39</v>
      </c>
      <c r="F64">
        <v>30.84</v>
      </c>
      <c r="G64">
        <v>518.9</v>
      </c>
      <c r="H64">
        <v>0.15565609999999999</v>
      </c>
      <c r="I64">
        <v>0</v>
      </c>
      <c r="J64">
        <v>1.9450000000000001</v>
      </c>
      <c r="K64">
        <v>259.10000000000002</v>
      </c>
      <c r="L64" t="s">
        <v>29</v>
      </c>
      <c r="M64">
        <v>0.94099999999999995</v>
      </c>
      <c r="N64">
        <v>13.02</v>
      </c>
      <c r="O64" t="s">
        <v>29</v>
      </c>
      <c r="P64">
        <v>28</v>
      </c>
      <c r="Q64" t="s">
        <v>29</v>
      </c>
      <c r="R64" t="s">
        <v>29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  <c r="Z64" s="1"/>
      <c r="AA64" s="1"/>
    </row>
    <row r="65" spans="2:27" x14ac:dyDescent="0.25">
      <c r="C65" s="28">
        <f t="shared" si="0"/>
        <v>44472.499999999854</v>
      </c>
      <c r="D65" s="1">
        <v>6613</v>
      </c>
      <c r="E65">
        <v>64.569999999999993</v>
      </c>
      <c r="F65">
        <v>30.51</v>
      </c>
      <c r="G65">
        <v>632.70000000000005</v>
      </c>
      <c r="H65">
        <v>0.18981329999999999</v>
      </c>
      <c r="I65">
        <v>0</v>
      </c>
      <c r="J65">
        <v>2.052</v>
      </c>
      <c r="K65">
        <v>94.8</v>
      </c>
      <c r="L65" t="s">
        <v>29</v>
      </c>
      <c r="M65">
        <v>0.94099999999999995</v>
      </c>
      <c r="N65">
        <v>13.02</v>
      </c>
      <c r="O65" t="s">
        <v>29</v>
      </c>
      <c r="P65">
        <v>28</v>
      </c>
      <c r="Q65" t="s">
        <v>29</v>
      </c>
      <c r="R65" t="s">
        <v>29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  <c r="Z65" s="1"/>
      <c r="AA65" s="1"/>
    </row>
    <row r="66" spans="2:27" x14ac:dyDescent="0.25">
      <c r="C66" s="28">
        <f t="shared" si="0"/>
        <v>44472.541666666519</v>
      </c>
      <c r="D66" s="1">
        <v>6614</v>
      </c>
      <c r="E66">
        <v>54.84</v>
      </c>
      <c r="F66">
        <v>31.87</v>
      </c>
      <c r="G66">
        <v>685.8</v>
      </c>
      <c r="H66">
        <v>0.20575479999999999</v>
      </c>
      <c r="I66">
        <v>0</v>
      </c>
      <c r="J66">
        <v>2.5150000000000001</v>
      </c>
      <c r="K66">
        <v>134.19999999999999</v>
      </c>
      <c r="L66" t="s">
        <v>29</v>
      </c>
      <c r="M66">
        <v>0.94099999999999995</v>
      </c>
      <c r="N66">
        <v>13</v>
      </c>
      <c r="O66" t="s">
        <v>29</v>
      </c>
      <c r="P66">
        <v>28</v>
      </c>
      <c r="Q66" t="s">
        <v>29</v>
      </c>
      <c r="R66" t="s">
        <v>29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  <c r="Z66" s="1"/>
      <c r="AA66" s="1"/>
    </row>
    <row r="67" spans="2:27" x14ac:dyDescent="0.25">
      <c r="B67" s="21">
        <v>44105</v>
      </c>
      <c r="C67" s="28">
        <f t="shared" si="0"/>
        <v>44472.583333333183</v>
      </c>
      <c r="D67" s="1">
        <v>6615</v>
      </c>
      <c r="E67">
        <v>53.42</v>
      </c>
      <c r="F67">
        <v>32.08</v>
      </c>
      <c r="G67">
        <v>599.9</v>
      </c>
      <c r="H67">
        <v>0.17996809999999999</v>
      </c>
      <c r="I67">
        <v>0</v>
      </c>
      <c r="J67">
        <v>3.097</v>
      </c>
      <c r="K67">
        <v>127.2</v>
      </c>
      <c r="L67" t="s">
        <v>29</v>
      </c>
      <c r="M67">
        <v>0.94099999999999995</v>
      </c>
      <c r="N67">
        <v>12.99</v>
      </c>
      <c r="O67" t="s">
        <v>29</v>
      </c>
      <c r="P67">
        <v>28</v>
      </c>
      <c r="Q67" t="s">
        <v>29</v>
      </c>
      <c r="R67" t="s">
        <v>29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  <c r="Z67" s="1"/>
      <c r="AA67" s="1"/>
    </row>
    <row r="68" spans="2:27" x14ac:dyDescent="0.25">
      <c r="B68" s="17">
        <v>44135.958333333336</v>
      </c>
      <c r="C68" s="28">
        <f t="shared" si="0"/>
        <v>44472.624999999847</v>
      </c>
      <c r="D68" s="1">
        <v>6616</v>
      </c>
      <c r="E68">
        <v>66.709999999999994</v>
      </c>
      <c r="F68">
        <v>28.18</v>
      </c>
      <c r="G68">
        <v>108.7</v>
      </c>
      <c r="H68">
        <v>3.2602689999999997E-2</v>
      </c>
      <c r="I68">
        <v>0</v>
      </c>
      <c r="J68">
        <v>3.5430000000000001</v>
      </c>
      <c r="K68">
        <v>99.4</v>
      </c>
      <c r="L68" t="s">
        <v>29</v>
      </c>
      <c r="M68">
        <v>0.94099999999999995</v>
      </c>
      <c r="N68">
        <v>13.02</v>
      </c>
      <c r="O68" t="s">
        <v>29</v>
      </c>
      <c r="P68">
        <v>28</v>
      </c>
      <c r="Q68" t="s">
        <v>29</v>
      </c>
      <c r="R68" t="s">
        <v>29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  <c r="Z68" s="1"/>
      <c r="AA68" s="1"/>
    </row>
    <row r="69" spans="2:27" x14ac:dyDescent="0.25">
      <c r="C69" s="28">
        <f t="shared" si="0"/>
        <v>44472.666666666511</v>
      </c>
      <c r="D69" s="1">
        <v>6617</v>
      </c>
      <c r="E69">
        <v>84</v>
      </c>
      <c r="F69">
        <v>25.25</v>
      </c>
      <c r="G69">
        <v>54.16</v>
      </c>
      <c r="H69">
        <v>1.6247810000000001E-2</v>
      </c>
      <c r="I69">
        <v>0.04</v>
      </c>
      <c r="J69">
        <v>1.7709999999999999</v>
      </c>
      <c r="K69">
        <v>79.53</v>
      </c>
      <c r="L69" t="s">
        <v>29</v>
      </c>
      <c r="M69">
        <v>0.94099999999999995</v>
      </c>
      <c r="N69">
        <v>13.07</v>
      </c>
      <c r="O69" t="s">
        <v>29</v>
      </c>
      <c r="P69">
        <v>28</v>
      </c>
      <c r="Q69" t="s">
        <v>29</v>
      </c>
      <c r="R69" t="s">
        <v>29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  <c r="Z69" s="1"/>
      <c r="AA69" s="1"/>
    </row>
    <row r="70" spans="2:27" x14ac:dyDescent="0.25">
      <c r="C70" s="28">
        <f t="shared" ref="C70:C133" si="1">C69+TIME(1,0,0)</f>
        <v>44472.708333333176</v>
      </c>
      <c r="D70" s="1">
        <v>6618</v>
      </c>
      <c r="E70">
        <v>85</v>
      </c>
      <c r="F70">
        <v>25.55</v>
      </c>
      <c r="G70">
        <v>50.46</v>
      </c>
      <c r="H70">
        <v>1.5136790000000001E-2</v>
      </c>
      <c r="I70">
        <v>0</v>
      </c>
      <c r="J70">
        <v>0.63900000000000001</v>
      </c>
      <c r="K70">
        <v>114</v>
      </c>
      <c r="L70" t="s">
        <v>29</v>
      </c>
      <c r="M70">
        <v>0.94199999999999995</v>
      </c>
      <c r="N70">
        <v>13.11</v>
      </c>
      <c r="O70" t="s">
        <v>29</v>
      </c>
      <c r="P70">
        <v>28</v>
      </c>
      <c r="Q70" t="s">
        <v>29</v>
      </c>
      <c r="R70" t="s">
        <v>29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  <c r="Z70" s="1"/>
      <c r="AA70" s="1"/>
    </row>
    <row r="71" spans="2:27" x14ac:dyDescent="0.25">
      <c r="C71" s="28">
        <f t="shared" si="1"/>
        <v>44472.74999999984</v>
      </c>
      <c r="D71" s="1">
        <v>6619</v>
      </c>
      <c r="E71">
        <v>87.9</v>
      </c>
      <c r="F71">
        <v>25.23</v>
      </c>
      <c r="G71">
        <v>7.02</v>
      </c>
      <c r="H71">
        <v>2.1059410000000001E-3</v>
      </c>
      <c r="I71">
        <v>0</v>
      </c>
      <c r="J71">
        <v>0.92200000000000004</v>
      </c>
      <c r="K71">
        <v>96.9</v>
      </c>
      <c r="L71" t="s">
        <v>29</v>
      </c>
      <c r="M71">
        <v>0.94199999999999995</v>
      </c>
      <c r="N71">
        <v>12.96</v>
      </c>
      <c r="O71" t="s">
        <v>29</v>
      </c>
      <c r="P71">
        <v>28</v>
      </c>
      <c r="Q71" t="s">
        <v>29</v>
      </c>
      <c r="R71" t="s">
        <v>29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  <c r="Z71" s="1"/>
      <c r="AA71" s="1"/>
    </row>
    <row r="72" spans="2:27" x14ac:dyDescent="0.25">
      <c r="C72" s="28">
        <f t="shared" si="1"/>
        <v>44472.791666666504</v>
      </c>
      <c r="D72" s="1">
        <v>6620</v>
      </c>
      <c r="E72">
        <v>92.6</v>
      </c>
      <c r="F72">
        <v>24.83</v>
      </c>
      <c r="G72">
        <v>0</v>
      </c>
      <c r="H72">
        <v>0</v>
      </c>
      <c r="I72">
        <v>0</v>
      </c>
      <c r="J72">
        <v>0.19600000000000001</v>
      </c>
      <c r="K72">
        <v>116.5</v>
      </c>
      <c r="L72" t="s">
        <v>29</v>
      </c>
      <c r="M72">
        <v>0.94199999999999995</v>
      </c>
      <c r="N72">
        <v>12.74</v>
      </c>
      <c r="O72" t="s">
        <v>29</v>
      </c>
      <c r="P72">
        <v>28</v>
      </c>
      <c r="Q72" t="s">
        <v>29</v>
      </c>
      <c r="R72" t="s">
        <v>29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  <c r="Z72" s="1"/>
      <c r="AA72" s="1"/>
    </row>
    <row r="73" spans="2:27" x14ac:dyDescent="0.25">
      <c r="C73" s="28">
        <f t="shared" si="1"/>
        <v>44472.833333333168</v>
      </c>
      <c r="D73" s="1">
        <v>6621</v>
      </c>
      <c r="E73">
        <v>93</v>
      </c>
      <c r="F73">
        <v>24.54</v>
      </c>
      <c r="G73">
        <v>0</v>
      </c>
      <c r="H73">
        <v>0</v>
      </c>
      <c r="I73">
        <v>0</v>
      </c>
      <c r="J73">
        <v>0.114</v>
      </c>
      <c r="K73">
        <v>86</v>
      </c>
      <c r="L73" t="s">
        <v>29</v>
      </c>
      <c r="M73">
        <v>0.94199999999999995</v>
      </c>
      <c r="N73">
        <v>12.66</v>
      </c>
      <c r="O73" t="s">
        <v>29</v>
      </c>
      <c r="P73">
        <v>28</v>
      </c>
      <c r="Q73" t="s">
        <v>29</v>
      </c>
      <c r="R73" t="s">
        <v>29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  <c r="Z73" s="1"/>
      <c r="AA73" s="1"/>
    </row>
    <row r="74" spans="2:27" x14ac:dyDescent="0.25">
      <c r="C74" s="28">
        <f t="shared" si="1"/>
        <v>44472.874999999833</v>
      </c>
      <c r="D74" s="1">
        <v>6622</v>
      </c>
      <c r="E74">
        <v>90.9</v>
      </c>
      <c r="F74">
        <v>24.39</v>
      </c>
      <c r="G74">
        <v>0</v>
      </c>
      <c r="H74">
        <v>0</v>
      </c>
      <c r="I74">
        <v>0</v>
      </c>
      <c r="J74">
        <v>1.0489999999999999</v>
      </c>
      <c r="K74">
        <v>80.3</v>
      </c>
      <c r="L74" t="s">
        <v>29</v>
      </c>
      <c r="M74">
        <v>0.94199999999999995</v>
      </c>
      <c r="N74">
        <v>12.63</v>
      </c>
      <c r="O74" t="s">
        <v>29</v>
      </c>
      <c r="P74">
        <v>28</v>
      </c>
      <c r="Q74" t="s">
        <v>29</v>
      </c>
      <c r="R74" t="s">
        <v>29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  <c r="Z74" s="1"/>
      <c r="AA74" s="1"/>
    </row>
    <row r="75" spans="2:27" x14ac:dyDescent="0.25">
      <c r="C75" s="28">
        <f t="shared" si="1"/>
        <v>44472.916666666497</v>
      </c>
      <c r="D75" s="1">
        <v>6623</v>
      </c>
      <c r="E75">
        <v>90.6</v>
      </c>
      <c r="F75">
        <v>24.23</v>
      </c>
      <c r="G75">
        <v>0</v>
      </c>
      <c r="H75">
        <v>0</v>
      </c>
      <c r="I75">
        <v>0</v>
      </c>
      <c r="J75">
        <v>1.0940000000000001</v>
      </c>
      <c r="K75">
        <v>79.650000000000006</v>
      </c>
      <c r="L75" t="s">
        <v>29</v>
      </c>
      <c r="M75">
        <v>0.94199999999999995</v>
      </c>
      <c r="N75">
        <v>12.62</v>
      </c>
      <c r="O75" t="s">
        <v>29</v>
      </c>
      <c r="P75">
        <v>28</v>
      </c>
      <c r="Q75" t="s">
        <v>29</v>
      </c>
      <c r="R75" t="s">
        <v>29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  <c r="Z75" s="1"/>
      <c r="AA75" s="1"/>
    </row>
    <row r="76" spans="2:27" x14ac:dyDescent="0.25">
      <c r="C76" s="28">
        <f t="shared" si="1"/>
        <v>44472.958333333161</v>
      </c>
      <c r="D76" s="1">
        <v>6624</v>
      </c>
      <c r="E76">
        <v>90.9</v>
      </c>
      <c r="F76">
        <v>24.12</v>
      </c>
      <c r="G76">
        <v>0</v>
      </c>
      <c r="H76">
        <v>0</v>
      </c>
      <c r="I76">
        <v>0</v>
      </c>
      <c r="J76">
        <v>0.183</v>
      </c>
      <c r="K76">
        <v>136.69999999999999</v>
      </c>
      <c r="L76" t="s">
        <v>29</v>
      </c>
      <c r="M76">
        <v>0.94199999999999995</v>
      </c>
      <c r="N76">
        <v>12.61</v>
      </c>
      <c r="O76" t="s">
        <v>29</v>
      </c>
      <c r="P76">
        <v>28</v>
      </c>
      <c r="Q76" t="s">
        <v>29</v>
      </c>
      <c r="R76" t="s">
        <v>29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4">
        <f>SUM(G53:G76)/1025</f>
        <v>3.7436390243902444</v>
      </c>
      <c r="AA76" s="84">
        <f>SUM(Q53:Q76)/1025</f>
        <v>0</v>
      </c>
    </row>
    <row r="77" spans="2:27" x14ac:dyDescent="0.25">
      <c r="C77" s="28">
        <f t="shared" si="1"/>
        <v>44472.999999999825</v>
      </c>
      <c r="D77" s="1">
        <v>6625</v>
      </c>
      <c r="E77">
        <v>93.7</v>
      </c>
      <c r="F77">
        <v>23.82</v>
      </c>
      <c r="G77">
        <v>0</v>
      </c>
      <c r="H77">
        <v>0</v>
      </c>
      <c r="I77">
        <v>0</v>
      </c>
      <c r="J77">
        <v>0.56699999999999995</v>
      </c>
      <c r="K77">
        <v>74.97</v>
      </c>
      <c r="L77" t="s">
        <v>29</v>
      </c>
      <c r="M77">
        <v>0.94199999999999995</v>
      </c>
      <c r="N77">
        <v>12.6</v>
      </c>
      <c r="O77" t="s">
        <v>29</v>
      </c>
      <c r="P77">
        <v>28</v>
      </c>
      <c r="Q77" t="s">
        <v>29</v>
      </c>
      <c r="R77" t="s">
        <v>29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  <c r="Z77" s="1"/>
      <c r="AA77" s="1"/>
    </row>
    <row r="78" spans="2:27" x14ac:dyDescent="0.25">
      <c r="C78" s="28">
        <f t="shared" si="1"/>
        <v>44473.04166666649</v>
      </c>
      <c r="D78" s="1">
        <v>6626</v>
      </c>
      <c r="E78">
        <v>91</v>
      </c>
      <c r="F78">
        <v>23.94</v>
      </c>
      <c r="G78">
        <v>0</v>
      </c>
      <c r="H78">
        <v>0</v>
      </c>
      <c r="I78">
        <v>0</v>
      </c>
      <c r="J78">
        <v>0.64200000000000002</v>
      </c>
      <c r="K78">
        <v>125.9</v>
      </c>
      <c r="L78" t="s">
        <v>29</v>
      </c>
      <c r="M78">
        <v>0.94199999999999995</v>
      </c>
      <c r="N78">
        <v>12.59</v>
      </c>
      <c r="O78" t="s">
        <v>29</v>
      </c>
      <c r="P78">
        <v>28</v>
      </c>
      <c r="Q78" t="s">
        <v>29</v>
      </c>
      <c r="R78" t="s">
        <v>29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  <c r="Z78" s="1"/>
      <c r="AA78" s="1"/>
    </row>
    <row r="79" spans="2:27" x14ac:dyDescent="0.25">
      <c r="C79" s="28">
        <f t="shared" si="1"/>
        <v>44473.083333333154</v>
      </c>
      <c r="D79" s="1">
        <v>6627</v>
      </c>
      <c r="E79">
        <v>87</v>
      </c>
      <c r="F79">
        <v>24.18</v>
      </c>
      <c r="G79">
        <v>0</v>
      </c>
      <c r="H79">
        <v>0</v>
      </c>
      <c r="I79">
        <v>0</v>
      </c>
      <c r="J79">
        <v>0.74299999999999999</v>
      </c>
      <c r="K79">
        <v>75.099999999999994</v>
      </c>
      <c r="L79" t="s">
        <v>29</v>
      </c>
      <c r="M79">
        <v>0.94199999999999995</v>
      </c>
      <c r="N79">
        <v>12.58</v>
      </c>
      <c r="O79" t="s">
        <v>29</v>
      </c>
      <c r="P79">
        <v>28</v>
      </c>
      <c r="Q79" t="s">
        <v>29</v>
      </c>
      <c r="R79" t="s">
        <v>29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  <c r="Z79" s="1"/>
      <c r="AA79" s="1"/>
    </row>
    <row r="80" spans="2:27" x14ac:dyDescent="0.25">
      <c r="C80" s="28">
        <f t="shared" si="1"/>
        <v>44473.124999999818</v>
      </c>
      <c r="D80" s="1">
        <v>6628</v>
      </c>
      <c r="E80">
        <v>89.2</v>
      </c>
      <c r="F80">
        <v>23.95</v>
      </c>
      <c r="G80">
        <v>0</v>
      </c>
      <c r="H80">
        <v>0</v>
      </c>
      <c r="I80">
        <v>0</v>
      </c>
      <c r="J80">
        <v>0.80100000000000005</v>
      </c>
      <c r="K80">
        <v>74.760000000000005</v>
      </c>
      <c r="L80" t="s">
        <v>29</v>
      </c>
      <c r="M80">
        <v>0.94199999999999995</v>
      </c>
      <c r="N80">
        <v>12.57</v>
      </c>
      <c r="O80" t="s">
        <v>29</v>
      </c>
      <c r="P80">
        <v>28</v>
      </c>
      <c r="Q80" t="s">
        <v>29</v>
      </c>
      <c r="R80" t="s">
        <v>29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  <c r="Z80" s="1"/>
      <c r="AA80" s="1"/>
    </row>
    <row r="81" spans="3:27" x14ac:dyDescent="0.25">
      <c r="C81" s="28">
        <f t="shared" si="1"/>
        <v>44473.166666666482</v>
      </c>
      <c r="D81" s="1">
        <v>6629</v>
      </c>
      <c r="E81">
        <v>87.7</v>
      </c>
      <c r="F81">
        <v>24.01</v>
      </c>
      <c r="G81">
        <v>0</v>
      </c>
      <c r="H81">
        <v>0</v>
      </c>
      <c r="I81">
        <v>0</v>
      </c>
      <c r="J81">
        <v>0.81200000000000006</v>
      </c>
      <c r="K81">
        <v>117.5</v>
      </c>
      <c r="L81" t="s">
        <v>29</v>
      </c>
      <c r="M81">
        <v>0.94199999999999995</v>
      </c>
      <c r="N81">
        <v>12.55</v>
      </c>
      <c r="O81" t="s">
        <v>29</v>
      </c>
      <c r="P81">
        <v>28</v>
      </c>
      <c r="Q81" t="s">
        <v>29</v>
      </c>
      <c r="R81" t="s">
        <v>29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  <c r="Z81" s="1"/>
      <c r="AA81" s="1"/>
    </row>
    <row r="82" spans="3:27" x14ac:dyDescent="0.25">
      <c r="C82" s="28">
        <f t="shared" si="1"/>
        <v>44473.208333333147</v>
      </c>
      <c r="D82" s="1">
        <v>6630</v>
      </c>
      <c r="E82">
        <v>88.1</v>
      </c>
      <c r="F82">
        <v>23.84</v>
      </c>
      <c r="G82">
        <v>0</v>
      </c>
      <c r="H82">
        <v>0</v>
      </c>
      <c r="I82">
        <v>0</v>
      </c>
      <c r="J82">
        <v>0.71499999999999997</v>
      </c>
      <c r="K82">
        <v>91.2</v>
      </c>
      <c r="L82" t="s">
        <v>29</v>
      </c>
      <c r="M82">
        <v>0.94099999999999995</v>
      </c>
      <c r="N82">
        <v>12.54</v>
      </c>
      <c r="O82" t="s">
        <v>29</v>
      </c>
      <c r="P82">
        <v>28</v>
      </c>
      <c r="Q82" t="s">
        <v>29</v>
      </c>
      <c r="R82" t="s">
        <v>29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  <c r="Z82" s="1"/>
      <c r="AA82" s="1"/>
    </row>
    <row r="83" spans="3:27" x14ac:dyDescent="0.25">
      <c r="C83" s="28">
        <f t="shared" si="1"/>
        <v>44473.249999999811</v>
      </c>
      <c r="D83" s="1">
        <v>6631</v>
      </c>
      <c r="E83">
        <v>92</v>
      </c>
      <c r="F83">
        <v>23.51</v>
      </c>
      <c r="G83">
        <v>0.61099999999999999</v>
      </c>
      <c r="H83">
        <v>1.8315949999999999E-4</v>
      </c>
      <c r="I83">
        <v>0</v>
      </c>
      <c r="J83">
        <v>0.77900000000000003</v>
      </c>
      <c r="K83">
        <v>66.989999999999995</v>
      </c>
      <c r="L83" t="s">
        <v>29</v>
      </c>
      <c r="M83">
        <v>0.94099999999999995</v>
      </c>
      <c r="N83">
        <v>12.52</v>
      </c>
      <c r="O83" t="s">
        <v>29</v>
      </c>
      <c r="P83">
        <v>28</v>
      </c>
      <c r="Q83" t="s">
        <v>29</v>
      </c>
      <c r="R83" t="s">
        <v>29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  <c r="Z83" s="1"/>
      <c r="AA83" s="1"/>
    </row>
    <row r="84" spans="3:27" x14ac:dyDescent="0.25">
      <c r="C84" s="28">
        <f t="shared" si="1"/>
        <v>44473.291666666475</v>
      </c>
      <c r="D84" s="1">
        <v>6632</v>
      </c>
      <c r="E84">
        <v>87.8</v>
      </c>
      <c r="F84">
        <v>23.86</v>
      </c>
      <c r="G84">
        <v>25.85</v>
      </c>
      <c r="H84">
        <v>7.753528E-3</v>
      </c>
      <c r="I84">
        <v>0</v>
      </c>
      <c r="J84">
        <v>0.90600000000000003</v>
      </c>
      <c r="K84">
        <v>107.6</v>
      </c>
      <c r="L84" t="s">
        <v>29</v>
      </c>
      <c r="M84">
        <v>0.94099999999999995</v>
      </c>
      <c r="N84">
        <v>12.62</v>
      </c>
      <c r="O84" t="s">
        <v>29</v>
      </c>
      <c r="P84">
        <v>28</v>
      </c>
      <c r="Q84" t="s">
        <v>29</v>
      </c>
      <c r="R84" t="s">
        <v>29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  <c r="Z84" s="1"/>
      <c r="AA84" s="1"/>
    </row>
    <row r="85" spans="3:27" x14ac:dyDescent="0.25">
      <c r="C85" s="28">
        <f t="shared" si="1"/>
        <v>44473.333333333139</v>
      </c>
      <c r="D85" s="1">
        <v>6633</v>
      </c>
      <c r="E85">
        <v>82.5</v>
      </c>
      <c r="F85">
        <v>24.77</v>
      </c>
      <c r="G85">
        <v>96.6</v>
      </c>
      <c r="H85">
        <v>2.8973809999999999E-2</v>
      </c>
      <c r="I85">
        <v>0</v>
      </c>
      <c r="J85">
        <v>0.90300000000000002</v>
      </c>
      <c r="K85">
        <v>91.1</v>
      </c>
      <c r="L85" t="s">
        <v>29</v>
      </c>
      <c r="M85">
        <v>0.94099999999999995</v>
      </c>
      <c r="N85">
        <v>13.13</v>
      </c>
      <c r="O85" t="s">
        <v>29</v>
      </c>
      <c r="P85">
        <v>28</v>
      </c>
      <c r="Q85" t="s">
        <v>29</v>
      </c>
      <c r="R85" t="s">
        <v>29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  <c r="Z85" s="1"/>
      <c r="AA85" s="1"/>
    </row>
    <row r="86" spans="3:27" x14ac:dyDescent="0.25">
      <c r="C86" s="28">
        <f t="shared" si="1"/>
        <v>44473.374999999804</v>
      </c>
      <c r="D86" s="1">
        <v>6634</v>
      </c>
      <c r="E86">
        <v>74.56</v>
      </c>
      <c r="F86">
        <v>26.91</v>
      </c>
      <c r="G86">
        <v>260</v>
      </c>
      <c r="H86">
        <v>7.8003790000000003E-2</v>
      </c>
      <c r="I86">
        <v>0</v>
      </c>
      <c r="J86">
        <v>1.1519999999999999</v>
      </c>
      <c r="K86">
        <v>69.150000000000006</v>
      </c>
      <c r="L86" t="s">
        <v>29</v>
      </c>
      <c r="M86">
        <v>0.94099999999999995</v>
      </c>
      <c r="N86">
        <v>13.12</v>
      </c>
      <c r="O86" t="s">
        <v>29</v>
      </c>
      <c r="P86">
        <v>28</v>
      </c>
      <c r="Q86" t="s">
        <v>29</v>
      </c>
      <c r="R86" t="s">
        <v>29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  <c r="Z86" s="1"/>
      <c r="AA86" s="1"/>
    </row>
    <row r="87" spans="3:27" x14ac:dyDescent="0.25">
      <c r="C87" s="28">
        <f t="shared" si="1"/>
        <v>44473.416666666468</v>
      </c>
      <c r="D87" s="1">
        <v>6635</v>
      </c>
      <c r="E87">
        <v>70.38</v>
      </c>
      <c r="F87">
        <v>27.78</v>
      </c>
      <c r="G87">
        <v>218.1</v>
      </c>
      <c r="H87">
        <v>6.5439250000000004E-2</v>
      </c>
      <c r="I87">
        <v>0</v>
      </c>
      <c r="J87">
        <v>0.90100000000000002</v>
      </c>
      <c r="K87">
        <v>180</v>
      </c>
      <c r="L87" t="s">
        <v>29</v>
      </c>
      <c r="M87">
        <v>0.94099999999999995</v>
      </c>
      <c r="N87">
        <v>13.09</v>
      </c>
      <c r="O87" t="s">
        <v>29</v>
      </c>
      <c r="P87">
        <v>28</v>
      </c>
      <c r="Q87" t="s">
        <v>29</v>
      </c>
      <c r="R87" t="s">
        <v>29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  <c r="Z87" s="1"/>
      <c r="AA87" s="1"/>
    </row>
    <row r="88" spans="3:27" x14ac:dyDescent="0.25">
      <c r="C88" s="28">
        <f t="shared" si="1"/>
        <v>44473.458333333132</v>
      </c>
      <c r="D88" s="1">
        <v>6636</v>
      </c>
      <c r="E88">
        <v>67.05</v>
      </c>
      <c r="F88">
        <v>29.06</v>
      </c>
      <c r="G88">
        <v>341.1</v>
      </c>
      <c r="H88">
        <v>0.1023395</v>
      </c>
      <c r="I88">
        <v>0</v>
      </c>
      <c r="J88">
        <v>1.2250000000000001</v>
      </c>
      <c r="K88">
        <v>100.6</v>
      </c>
      <c r="L88" t="s">
        <v>29</v>
      </c>
      <c r="M88">
        <v>0.94</v>
      </c>
      <c r="N88">
        <v>13.07</v>
      </c>
      <c r="O88" t="s">
        <v>29</v>
      </c>
      <c r="P88">
        <v>28</v>
      </c>
      <c r="Q88" t="s">
        <v>29</v>
      </c>
      <c r="R88" t="s">
        <v>29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  <c r="Z88" s="1"/>
      <c r="AA88" s="1"/>
    </row>
    <row r="89" spans="3:27" x14ac:dyDescent="0.25">
      <c r="C89" s="28">
        <f t="shared" si="1"/>
        <v>44473.499999999796</v>
      </c>
      <c r="D89" s="1">
        <v>6637</v>
      </c>
      <c r="E89">
        <v>63.09</v>
      </c>
      <c r="F89">
        <v>29.66</v>
      </c>
      <c r="G89">
        <v>227.3</v>
      </c>
      <c r="H89">
        <v>6.8202609999999997E-2</v>
      </c>
      <c r="I89">
        <v>0</v>
      </c>
      <c r="J89">
        <v>0.88200000000000001</v>
      </c>
      <c r="K89">
        <v>147.4</v>
      </c>
      <c r="L89" t="s">
        <v>29</v>
      </c>
      <c r="M89">
        <v>0.94</v>
      </c>
      <c r="N89">
        <v>13.05</v>
      </c>
      <c r="O89" t="s">
        <v>29</v>
      </c>
      <c r="P89">
        <v>28</v>
      </c>
      <c r="Q89" t="s">
        <v>29</v>
      </c>
      <c r="R89" t="s">
        <v>29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  <c r="Z89" s="1"/>
      <c r="AA89" s="1"/>
    </row>
    <row r="90" spans="3:27" x14ac:dyDescent="0.25">
      <c r="C90" s="28">
        <f t="shared" si="1"/>
        <v>44473.541666666461</v>
      </c>
      <c r="D90" s="1">
        <v>6638</v>
      </c>
      <c r="E90">
        <v>68.319999999999993</v>
      </c>
      <c r="F90">
        <v>29.25</v>
      </c>
      <c r="G90">
        <v>300.60000000000002</v>
      </c>
      <c r="H90">
        <v>9.0172230000000006E-2</v>
      </c>
      <c r="I90">
        <v>0</v>
      </c>
      <c r="J90">
        <v>1.254</v>
      </c>
      <c r="K90">
        <v>67.77</v>
      </c>
      <c r="L90" t="s">
        <v>29</v>
      </c>
      <c r="M90">
        <v>0.94</v>
      </c>
      <c r="N90">
        <v>13.05</v>
      </c>
      <c r="O90" t="s">
        <v>29</v>
      </c>
      <c r="P90">
        <v>28</v>
      </c>
      <c r="Q90" t="s">
        <v>29</v>
      </c>
      <c r="R90" t="s">
        <v>29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  <c r="Z90" s="1"/>
      <c r="AA90" s="1"/>
    </row>
    <row r="91" spans="3:27" x14ac:dyDescent="0.25">
      <c r="C91" s="28">
        <f t="shared" si="1"/>
        <v>44473.583333333125</v>
      </c>
      <c r="D91" s="1">
        <v>6639</v>
      </c>
      <c r="E91">
        <v>63.53</v>
      </c>
      <c r="F91">
        <v>29.77</v>
      </c>
      <c r="G91">
        <v>239.4</v>
      </c>
      <c r="H91">
        <v>7.183059E-2</v>
      </c>
      <c r="I91">
        <v>0</v>
      </c>
      <c r="J91">
        <v>1.1950000000000001</v>
      </c>
      <c r="K91">
        <v>255.5</v>
      </c>
      <c r="L91" t="s">
        <v>29</v>
      </c>
      <c r="M91">
        <v>0.94</v>
      </c>
      <c r="N91">
        <v>13.04</v>
      </c>
      <c r="O91" t="s">
        <v>29</v>
      </c>
      <c r="P91">
        <v>28</v>
      </c>
      <c r="Q91" t="s">
        <v>29</v>
      </c>
      <c r="R91" t="s">
        <v>29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  <c r="Z91" s="1"/>
      <c r="AA91" s="1"/>
    </row>
    <row r="92" spans="3:27" x14ac:dyDescent="0.25">
      <c r="C92" s="28">
        <f t="shared" si="1"/>
        <v>44473.624999999789</v>
      </c>
      <c r="D92" s="1">
        <v>6640</v>
      </c>
      <c r="E92">
        <v>65.069999999999993</v>
      </c>
      <c r="F92">
        <v>29.44</v>
      </c>
      <c r="G92">
        <v>159.5</v>
      </c>
      <c r="H92">
        <v>4.7848630000000003E-2</v>
      </c>
      <c r="I92">
        <v>0</v>
      </c>
      <c r="J92">
        <v>0.59399999999999997</v>
      </c>
      <c r="K92">
        <v>146.19999999999999</v>
      </c>
      <c r="L92" t="s">
        <v>29</v>
      </c>
      <c r="M92">
        <v>0.94</v>
      </c>
      <c r="N92">
        <v>13.05</v>
      </c>
      <c r="O92" t="s">
        <v>29</v>
      </c>
      <c r="P92">
        <v>28</v>
      </c>
      <c r="Q92" t="s">
        <v>29</v>
      </c>
      <c r="R92" t="s">
        <v>29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  <c r="Z92" s="1"/>
      <c r="AA92" s="1"/>
    </row>
    <row r="93" spans="3:27" x14ac:dyDescent="0.25">
      <c r="C93" s="28">
        <f t="shared" si="1"/>
        <v>44473.666666666453</v>
      </c>
      <c r="D93" s="1">
        <v>6641</v>
      </c>
      <c r="E93">
        <v>67.62</v>
      </c>
      <c r="F93">
        <v>29.23</v>
      </c>
      <c r="G93">
        <v>91.5</v>
      </c>
      <c r="H93">
        <v>2.7440409999999998E-2</v>
      </c>
      <c r="I93">
        <v>0</v>
      </c>
      <c r="J93">
        <v>8.5000000000000006E-2</v>
      </c>
      <c r="K93">
        <v>93.2</v>
      </c>
      <c r="L93" t="s">
        <v>29</v>
      </c>
      <c r="M93">
        <v>0.94099999999999995</v>
      </c>
      <c r="N93">
        <v>13.05</v>
      </c>
      <c r="O93" t="s">
        <v>29</v>
      </c>
      <c r="P93">
        <v>28</v>
      </c>
      <c r="Q93" t="s">
        <v>29</v>
      </c>
      <c r="R93" t="s">
        <v>29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  <c r="Z93" s="1"/>
      <c r="AA93" s="1"/>
    </row>
    <row r="94" spans="3:27" x14ac:dyDescent="0.25">
      <c r="C94" s="28">
        <f t="shared" si="1"/>
        <v>44473.708333333117</v>
      </c>
      <c r="D94" s="1">
        <v>6642</v>
      </c>
      <c r="E94">
        <v>78.489999999999995</v>
      </c>
      <c r="F94">
        <v>28.03</v>
      </c>
      <c r="G94">
        <v>33.6</v>
      </c>
      <c r="H94">
        <v>1.008036E-2</v>
      </c>
      <c r="I94">
        <v>0</v>
      </c>
      <c r="J94">
        <v>0.26</v>
      </c>
      <c r="K94">
        <v>80.099999999999994</v>
      </c>
      <c r="L94" t="s">
        <v>29</v>
      </c>
      <c r="M94">
        <v>0.94099999999999995</v>
      </c>
      <c r="N94">
        <v>13.07</v>
      </c>
      <c r="O94" t="s">
        <v>29</v>
      </c>
      <c r="P94">
        <v>28</v>
      </c>
      <c r="Q94" t="s">
        <v>29</v>
      </c>
      <c r="R94" t="s">
        <v>29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  <c r="Z94" s="1"/>
      <c r="AA94" s="1"/>
    </row>
    <row r="95" spans="3:27" x14ac:dyDescent="0.25">
      <c r="C95" s="28">
        <f t="shared" si="1"/>
        <v>44473.749999999782</v>
      </c>
      <c r="D95" s="1">
        <v>6643</v>
      </c>
      <c r="E95">
        <v>86.8</v>
      </c>
      <c r="F95">
        <v>26.99</v>
      </c>
      <c r="G95">
        <v>4.8659999999999997</v>
      </c>
      <c r="H95">
        <v>1.4596850000000001E-3</v>
      </c>
      <c r="I95">
        <v>0</v>
      </c>
      <c r="J95">
        <v>0.13100000000000001</v>
      </c>
      <c r="K95">
        <v>143.6</v>
      </c>
      <c r="L95" t="s">
        <v>29</v>
      </c>
      <c r="M95">
        <v>0.94099999999999995</v>
      </c>
      <c r="N95">
        <v>12.88</v>
      </c>
      <c r="O95" t="s">
        <v>29</v>
      </c>
      <c r="P95">
        <v>28</v>
      </c>
      <c r="Q95" t="s">
        <v>29</v>
      </c>
      <c r="R95" t="s">
        <v>29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  <c r="Z95" s="1"/>
      <c r="AA95" s="1"/>
    </row>
    <row r="96" spans="3:27" x14ac:dyDescent="0.25">
      <c r="C96" s="28">
        <f t="shared" si="1"/>
        <v>44473.791666666446</v>
      </c>
      <c r="D96" s="1">
        <v>6644</v>
      </c>
      <c r="E96">
        <v>91.5</v>
      </c>
      <c r="F96">
        <v>26.12</v>
      </c>
      <c r="G96">
        <v>0</v>
      </c>
      <c r="H96">
        <v>0</v>
      </c>
      <c r="I96">
        <v>0</v>
      </c>
      <c r="J96">
        <v>0.11</v>
      </c>
      <c r="K96">
        <v>134.1</v>
      </c>
      <c r="L96" t="s">
        <v>29</v>
      </c>
      <c r="M96">
        <v>0.94099999999999995</v>
      </c>
      <c r="N96">
        <v>12.71</v>
      </c>
      <c r="O96" t="s">
        <v>29</v>
      </c>
      <c r="P96">
        <v>28</v>
      </c>
      <c r="Q96" t="s">
        <v>29</v>
      </c>
      <c r="R96" t="s">
        <v>29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  <c r="Z96" s="1"/>
      <c r="AA96" s="1"/>
    </row>
    <row r="97" spans="3:27" x14ac:dyDescent="0.25">
      <c r="C97" s="28">
        <f t="shared" si="1"/>
        <v>44473.83333333311</v>
      </c>
      <c r="D97" s="1">
        <v>6645</v>
      </c>
      <c r="E97">
        <v>88.3</v>
      </c>
      <c r="F97">
        <v>25.4</v>
      </c>
      <c r="G97">
        <v>0</v>
      </c>
      <c r="H97">
        <v>0</v>
      </c>
      <c r="I97">
        <v>0.01</v>
      </c>
      <c r="J97">
        <v>0.99299999999999999</v>
      </c>
      <c r="K97">
        <v>109.5</v>
      </c>
      <c r="L97" t="s">
        <v>29</v>
      </c>
      <c r="M97">
        <v>0.94099999999999995</v>
      </c>
      <c r="N97">
        <v>12.66</v>
      </c>
      <c r="O97" t="s">
        <v>29</v>
      </c>
      <c r="P97">
        <v>28</v>
      </c>
      <c r="Q97" t="s">
        <v>29</v>
      </c>
      <c r="R97" t="s">
        <v>29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  <c r="Z97" s="1"/>
      <c r="AA97" s="1"/>
    </row>
    <row r="98" spans="3:27" x14ac:dyDescent="0.25">
      <c r="C98" s="28">
        <f t="shared" si="1"/>
        <v>44473.874999999774</v>
      </c>
      <c r="D98" s="1">
        <v>6646</v>
      </c>
      <c r="E98">
        <v>91.7</v>
      </c>
      <c r="F98">
        <v>24.73</v>
      </c>
      <c r="G98">
        <v>0</v>
      </c>
      <c r="H98">
        <v>0</v>
      </c>
      <c r="I98">
        <v>0</v>
      </c>
      <c r="J98">
        <v>0.76500000000000001</v>
      </c>
      <c r="K98">
        <v>99.8</v>
      </c>
      <c r="L98" t="s">
        <v>29</v>
      </c>
      <c r="M98">
        <v>0.94099999999999995</v>
      </c>
      <c r="N98">
        <v>12.64</v>
      </c>
      <c r="O98" t="s">
        <v>29</v>
      </c>
      <c r="P98">
        <v>28</v>
      </c>
      <c r="Q98" t="s">
        <v>29</v>
      </c>
      <c r="R98" t="s">
        <v>29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  <c r="Z98" s="1"/>
      <c r="AA98" s="1"/>
    </row>
    <row r="99" spans="3:27" x14ac:dyDescent="0.25">
      <c r="C99" s="28">
        <f t="shared" si="1"/>
        <v>44473.916666666439</v>
      </c>
      <c r="D99" s="1">
        <v>6647</v>
      </c>
      <c r="E99">
        <v>91.8</v>
      </c>
      <c r="F99">
        <v>24.56</v>
      </c>
      <c r="G99">
        <v>0</v>
      </c>
      <c r="H99">
        <v>0</v>
      </c>
      <c r="I99">
        <v>0</v>
      </c>
      <c r="J99">
        <v>0.373</v>
      </c>
      <c r="K99">
        <v>90.7</v>
      </c>
      <c r="L99" t="s">
        <v>29</v>
      </c>
      <c r="M99">
        <v>0.94099999999999995</v>
      </c>
      <c r="N99">
        <v>12.63</v>
      </c>
      <c r="O99" t="s">
        <v>29</v>
      </c>
      <c r="P99">
        <v>28</v>
      </c>
      <c r="Q99" t="s">
        <v>29</v>
      </c>
      <c r="R99" t="s">
        <v>29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  <c r="Z99" s="1"/>
      <c r="AA99" s="1"/>
    </row>
    <row r="100" spans="3:27" x14ac:dyDescent="0.25">
      <c r="C100" s="28">
        <f t="shared" si="1"/>
        <v>44473.958333333103</v>
      </c>
      <c r="D100" s="1">
        <v>6648</v>
      </c>
      <c r="E100">
        <v>93.1</v>
      </c>
      <c r="F100">
        <v>24.31</v>
      </c>
      <c r="G100">
        <v>0</v>
      </c>
      <c r="H100">
        <v>0</v>
      </c>
      <c r="I100">
        <v>0</v>
      </c>
      <c r="J100">
        <v>0.1</v>
      </c>
      <c r="K100">
        <v>97.2</v>
      </c>
      <c r="L100" t="s">
        <v>29</v>
      </c>
      <c r="M100">
        <v>0.94099999999999995</v>
      </c>
      <c r="N100">
        <v>12.62</v>
      </c>
      <c r="O100" t="s">
        <v>29</v>
      </c>
      <c r="P100">
        <v>28</v>
      </c>
      <c r="Q100" t="s">
        <v>29</v>
      </c>
      <c r="R100" t="s">
        <v>29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4">
        <f>SUM(G77:G100)/1025</f>
        <v>1.9502702439024391</v>
      </c>
      <c r="AA100" s="84">
        <f>SUM(Q77:Q100)/1025</f>
        <v>0</v>
      </c>
    </row>
    <row r="101" spans="3:27" x14ac:dyDescent="0.25">
      <c r="C101" s="28">
        <f t="shared" si="1"/>
        <v>44473.999999999767</v>
      </c>
      <c r="D101" s="1">
        <v>6649</v>
      </c>
      <c r="E101">
        <v>93.2</v>
      </c>
      <c r="F101">
        <v>24.14</v>
      </c>
      <c r="G101">
        <v>0</v>
      </c>
      <c r="H101">
        <v>0</v>
      </c>
      <c r="I101">
        <v>0</v>
      </c>
      <c r="J101">
        <v>0.17599999999999999</v>
      </c>
      <c r="K101">
        <v>97</v>
      </c>
      <c r="L101" t="s">
        <v>29</v>
      </c>
      <c r="M101">
        <v>0.94099999999999995</v>
      </c>
      <c r="N101">
        <v>12.6</v>
      </c>
      <c r="O101" t="s">
        <v>29</v>
      </c>
      <c r="P101">
        <v>28</v>
      </c>
      <c r="Q101" t="s">
        <v>29</v>
      </c>
      <c r="R101" t="s">
        <v>29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  <c r="Z101" s="1"/>
      <c r="AA101" s="1"/>
    </row>
    <row r="102" spans="3:27" x14ac:dyDescent="0.25">
      <c r="C102" s="28">
        <f t="shared" si="1"/>
        <v>44474.041666666431</v>
      </c>
      <c r="D102" s="1">
        <v>6650</v>
      </c>
      <c r="E102">
        <v>92.6</v>
      </c>
      <c r="F102">
        <v>24.07</v>
      </c>
      <c r="G102">
        <v>0</v>
      </c>
      <c r="H102">
        <v>0</v>
      </c>
      <c r="I102">
        <v>0</v>
      </c>
      <c r="J102">
        <v>0.441</v>
      </c>
      <c r="K102">
        <v>98.6</v>
      </c>
      <c r="L102" t="s">
        <v>29</v>
      </c>
      <c r="M102">
        <v>0.94099999999999995</v>
      </c>
      <c r="N102">
        <v>12.59</v>
      </c>
      <c r="O102" t="s">
        <v>29</v>
      </c>
      <c r="P102">
        <v>28</v>
      </c>
      <c r="Q102" t="s">
        <v>29</v>
      </c>
      <c r="R102" t="s">
        <v>29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  <c r="Z102" s="1"/>
      <c r="AA102" s="1"/>
    </row>
    <row r="103" spans="3:27" x14ac:dyDescent="0.25">
      <c r="C103" s="28">
        <f t="shared" si="1"/>
        <v>44474.083333333096</v>
      </c>
      <c r="D103" s="1">
        <v>6651</v>
      </c>
      <c r="E103">
        <v>91.3</v>
      </c>
      <c r="F103">
        <v>24.19</v>
      </c>
      <c r="G103">
        <v>0</v>
      </c>
      <c r="H103">
        <v>0</v>
      </c>
      <c r="I103">
        <v>0</v>
      </c>
      <c r="J103">
        <v>0.50900000000000001</v>
      </c>
      <c r="K103">
        <v>115.9</v>
      </c>
      <c r="L103" t="s">
        <v>29</v>
      </c>
      <c r="M103">
        <v>0.94099999999999995</v>
      </c>
      <c r="N103">
        <v>12.58</v>
      </c>
      <c r="O103" t="s">
        <v>29</v>
      </c>
      <c r="P103">
        <v>28</v>
      </c>
      <c r="Q103" t="s">
        <v>29</v>
      </c>
      <c r="R103" t="s">
        <v>29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  <c r="Z103" s="1"/>
      <c r="AA103" s="1"/>
    </row>
    <row r="104" spans="3:27" x14ac:dyDescent="0.25">
      <c r="C104" s="28">
        <f t="shared" si="1"/>
        <v>44474.12499999976</v>
      </c>
      <c r="D104" s="1">
        <v>6652</v>
      </c>
      <c r="E104">
        <v>92.6</v>
      </c>
      <c r="F104">
        <v>23.8</v>
      </c>
      <c r="G104">
        <v>0</v>
      </c>
      <c r="H104">
        <v>0</v>
      </c>
      <c r="I104">
        <v>0</v>
      </c>
      <c r="J104">
        <v>1.0649999999999999</v>
      </c>
      <c r="K104">
        <v>89.4</v>
      </c>
      <c r="L104" t="s">
        <v>29</v>
      </c>
      <c r="M104">
        <v>0.94099999999999995</v>
      </c>
      <c r="N104">
        <v>12.56</v>
      </c>
      <c r="O104" t="s">
        <v>29</v>
      </c>
      <c r="P104">
        <v>28</v>
      </c>
      <c r="Q104" t="s">
        <v>29</v>
      </c>
      <c r="R104" t="s">
        <v>29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  <c r="Z104" s="1"/>
      <c r="AA104" s="1"/>
    </row>
    <row r="105" spans="3:27" x14ac:dyDescent="0.25">
      <c r="C105" s="28">
        <f t="shared" si="1"/>
        <v>44474.166666666424</v>
      </c>
      <c r="D105" s="1">
        <v>6653</v>
      </c>
      <c r="E105">
        <v>91.6</v>
      </c>
      <c r="F105">
        <v>23.71</v>
      </c>
      <c r="G105">
        <v>0</v>
      </c>
      <c r="H105">
        <v>0</v>
      </c>
      <c r="I105">
        <v>0</v>
      </c>
      <c r="J105">
        <v>0.503</v>
      </c>
      <c r="K105">
        <v>101.7</v>
      </c>
      <c r="L105" t="s">
        <v>29</v>
      </c>
      <c r="M105">
        <v>0.94</v>
      </c>
      <c r="N105">
        <v>12.54</v>
      </c>
      <c r="O105" t="s">
        <v>29</v>
      </c>
      <c r="P105">
        <v>28</v>
      </c>
      <c r="Q105" t="s">
        <v>29</v>
      </c>
      <c r="R105" t="s">
        <v>29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  <c r="Z105" s="1"/>
      <c r="AA105" s="1"/>
    </row>
    <row r="106" spans="3:27" x14ac:dyDescent="0.25">
      <c r="C106" s="28">
        <f t="shared" si="1"/>
        <v>44474.208333333088</v>
      </c>
      <c r="D106" s="1">
        <v>6654</v>
      </c>
      <c r="E106">
        <v>92.5</v>
      </c>
      <c r="F106">
        <v>23.19</v>
      </c>
      <c r="G106">
        <v>0</v>
      </c>
      <c r="H106">
        <v>0</v>
      </c>
      <c r="I106">
        <v>0</v>
      </c>
      <c r="J106">
        <v>1.145</v>
      </c>
      <c r="K106">
        <v>60.14</v>
      </c>
      <c r="L106" t="s">
        <v>29</v>
      </c>
      <c r="M106">
        <v>0.94</v>
      </c>
      <c r="N106">
        <v>12.52</v>
      </c>
      <c r="O106" t="s">
        <v>29</v>
      </c>
      <c r="P106">
        <v>28</v>
      </c>
      <c r="Q106" t="s">
        <v>29</v>
      </c>
      <c r="R106" t="s">
        <v>29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  <c r="Z106" s="1"/>
      <c r="AA106" s="1"/>
    </row>
    <row r="107" spans="3:27" x14ac:dyDescent="0.25">
      <c r="C107" s="28">
        <f t="shared" si="1"/>
        <v>44474.249999999753</v>
      </c>
      <c r="D107" s="1">
        <v>6655</v>
      </c>
      <c r="E107">
        <v>89.3</v>
      </c>
      <c r="F107">
        <v>23.11</v>
      </c>
      <c r="G107">
        <v>6.6829999999999998</v>
      </c>
      <c r="H107">
        <v>2.0048829999999998E-3</v>
      </c>
      <c r="I107">
        <v>0</v>
      </c>
      <c r="J107">
        <v>0.84799999999999998</v>
      </c>
      <c r="K107">
        <v>76.319999999999993</v>
      </c>
      <c r="L107" t="s">
        <v>29</v>
      </c>
      <c r="M107">
        <v>0.94</v>
      </c>
      <c r="N107">
        <v>12.51</v>
      </c>
      <c r="O107" t="s">
        <v>29</v>
      </c>
      <c r="P107">
        <v>28</v>
      </c>
      <c r="Q107" t="s">
        <v>29</v>
      </c>
      <c r="R107" t="s">
        <v>29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  <c r="Z107" s="1"/>
      <c r="AA107" s="1"/>
    </row>
    <row r="108" spans="3:27" x14ac:dyDescent="0.25">
      <c r="C108" s="28">
        <f t="shared" si="1"/>
        <v>44474.291666666417</v>
      </c>
      <c r="D108" s="1">
        <v>6656</v>
      </c>
      <c r="E108">
        <v>86.9</v>
      </c>
      <c r="F108">
        <v>24.74</v>
      </c>
      <c r="G108">
        <v>125.8</v>
      </c>
      <c r="H108">
        <v>3.7728579999999998E-2</v>
      </c>
      <c r="I108">
        <v>0</v>
      </c>
      <c r="J108">
        <v>0.28000000000000003</v>
      </c>
      <c r="K108">
        <v>92.6</v>
      </c>
      <c r="L108" t="s">
        <v>29</v>
      </c>
      <c r="M108">
        <v>0.94</v>
      </c>
      <c r="N108">
        <v>13.01</v>
      </c>
      <c r="O108" t="s">
        <v>29</v>
      </c>
      <c r="P108">
        <v>28</v>
      </c>
      <c r="Q108" t="s">
        <v>29</v>
      </c>
      <c r="R108" t="s">
        <v>29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  <c r="Z108" s="1"/>
      <c r="AA108" s="1"/>
    </row>
    <row r="109" spans="3:27" x14ac:dyDescent="0.25">
      <c r="C109" s="28">
        <f t="shared" si="1"/>
        <v>44474.333333333081</v>
      </c>
      <c r="D109" s="1">
        <v>6657</v>
      </c>
      <c r="E109">
        <v>74.88</v>
      </c>
      <c r="F109">
        <v>27.18</v>
      </c>
      <c r="G109">
        <v>305.3</v>
      </c>
      <c r="H109">
        <v>9.1575320000000002E-2</v>
      </c>
      <c r="I109">
        <v>0</v>
      </c>
      <c r="J109">
        <v>1.4159999999999999</v>
      </c>
      <c r="K109">
        <v>61.46</v>
      </c>
      <c r="L109" t="s">
        <v>29</v>
      </c>
      <c r="M109">
        <v>0.94</v>
      </c>
      <c r="N109">
        <v>13.12</v>
      </c>
      <c r="O109" t="s">
        <v>29</v>
      </c>
      <c r="P109">
        <v>28</v>
      </c>
      <c r="Q109" t="s">
        <v>29</v>
      </c>
      <c r="R109" t="s">
        <v>29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  <c r="Z109" s="1"/>
      <c r="AA109" s="1"/>
    </row>
    <row r="110" spans="3:27" x14ac:dyDescent="0.25">
      <c r="C110" s="28">
        <f t="shared" si="1"/>
        <v>44474.374999999745</v>
      </c>
      <c r="D110" s="1">
        <v>6658</v>
      </c>
      <c r="E110">
        <v>56.89</v>
      </c>
      <c r="F110">
        <v>31.04</v>
      </c>
      <c r="G110">
        <v>553.79999999999995</v>
      </c>
      <c r="H110">
        <v>0.16613939999999999</v>
      </c>
      <c r="I110">
        <v>0</v>
      </c>
      <c r="J110">
        <v>0.96</v>
      </c>
      <c r="K110">
        <v>186</v>
      </c>
      <c r="L110" t="s">
        <v>29</v>
      </c>
      <c r="M110">
        <v>0.94</v>
      </c>
      <c r="N110">
        <v>13.05</v>
      </c>
      <c r="O110" t="s">
        <v>29</v>
      </c>
      <c r="P110">
        <v>28</v>
      </c>
      <c r="Q110" t="s">
        <v>29</v>
      </c>
      <c r="R110" t="s">
        <v>29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  <c r="Z110" s="1"/>
      <c r="AA110" s="1"/>
    </row>
    <row r="111" spans="3:27" x14ac:dyDescent="0.25">
      <c r="C111" s="28">
        <f t="shared" si="1"/>
        <v>44474.41666666641</v>
      </c>
      <c r="D111" s="1">
        <v>6659</v>
      </c>
      <c r="E111">
        <v>53.26</v>
      </c>
      <c r="F111">
        <v>31.46</v>
      </c>
      <c r="G111">
        <v>621.70000000000005</v>
      </c>
      <c r="H111">
        <v>0.18649679999999999</v>
      </c>
      <c r="I111">
        <v>0</v>
      </c>
      <c r="J111">
        <v>1.9450000000000001</v>
      </c>
      <c r="K111">
        <v>257.39999999999998</v>
      </c>
      <c r="L111" t="s">
        <v>29</v>
      </c>
      <c r="M111">
        <v>0.94</v>
      </c>
      <c r="N111">
        <v>13.01</v>
      </c>
      <c r="O111" t="s">
        <v>29</v>
      </c>
      <c r="P111">
        <v>28</v>
      </c>
      <c r="Q111" t="s">
        <v>29</v>
      </c>
      <c r="R111" t="s">
        <v>29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  <c r="Z111" s="1"/>
      <c r="AA111" s="1"/>
    </row>
    <row r="112" spans="3:27" x14ac:dyDescent="0.25">
      <c r="C112" s="28">
        <f t="shared" si="1"/>
        <v>44474.458333333074</v>
      </c>
      <c r="D112" s="1">
        <v>6660</v>
      </c>
      <c r="E112">
        <v>52.98</v>
      </c>
      <c r="F112">
        <v>31.83</v>
      </c>
      <c r="G112">
        <v>766.5</v>
      </c>
      <c r="H112">
        <v>0.2299542</v>
      </c>
      <c r="I112">
        <v>0</v>
      </c>
      <c r="J112">
        <v>2.4039999999999999</v>
      </c>
      <c r="K112">
        <v>228</v>
      </c>
      <c r="L112" t="s">
        <v>29</v>
      </c>
      <c r="M112">
        <v>0.94</v>
      </c>
      <c r="N112">
        <v>13</v>
      </c>
      <c r="O112" t="s">
        <v>29</v>
      </c>
      <c r="P112">
        <v>28</v>
      </c>
      <c r="Q112" t="s">
        <v>29</v>
      </c>
      <c r="R112" t="s">
        <v>29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  <c r="Z112" s="1"/>
      <c r="AA112" s="1"/>
    </row>
    <row r="113" spans="3:27" x14ac:dyDescent="0.25">
      <c r="C113" s="28">
        <f t="shared" si="1"/>
        <v>44474.499999999738</v>
      </c>
      <c r="D113" s="1">
        <v>6661</v>
      </c>
      <c r="E113">
        <v>51.97</v>
      </c>
      <c r="F113">
        <v>32.07</v>
      </c>
      <c r="G113">
        <v>632.5</v>
      </c>
      <c r="H113">
        <v>0.1897519</v>
      </c>
      <c r="I113">
        <v>0</v>
      </c>
      <c r="J113">
        <v>2.5680000000000001</v>
      </c>
      <c r="K113">
        <v>260.3</v>
      </c>
      <c r="L113" t="s">
        <v>29</v>
      </c>
      <c r="M113">
        <v>0.94</v>
      </c>
      <c r="N113">
        <v>12.99</v>
      </c>
      <c r="O113" t="s">
        <v>29</v>
      </c>
      <c r="P113">
        <v>28</v>
      </c>
      <c r="Q113" t="s">
        <v>29</v>
      </c>
      <c r="R113" t="s">
        <v>29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  <c r="Z113" s="1"/>
      <c r="AA113" s="1"/>
    </row>
    <row r="114" spans="3:27" x14ac:dyDescent="0.25">
      <c r="C114" s="28">
        <f t="shared" si="1"/>
        <v>44474.541666666402</v>
      </c>
      <c r="D114" s="1">
        <v>6662</v>
      </c>
      <c r="E114">
        <v>51.09</v>
      </c>
      <c r="F114">
        <v>32.26</v>
      </c>
      <c r="G114">
        <v>563.79999999999995</v>
      </c>
      <c r="H114">
        <v>0.16913310000000001</v>
      </c>
      <c r="I114">
        <v>0</v>
      </c>
      <c r="J114">
        <v>2.4590000000000001</v>
      </c>
      <c r="K114">
        <v>268.60000000000002</v>
      </c>
      <c r="L114" t="s">
        <v>29</v>
      </c>
      <c r="M114">
        <v>0.94</v>
      </c>
      <c r="N114">
        <v>12.99</v>
      </c>
      <c r="O114" t="s">
        <v>29</v>
      </c>
      <c r="P114">
        <v>28</v>
      </c>
      <c r="Q114" t="s">
        <v>29</v>
      </c>
      <c r="R114" t="s">
        <v>29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  <c r="Z114" s="1"/>
      <c r="AA114" s="1"/>
    </row>
    <row r="115" spans="3:27" x14ac:dyDescent="0.25">
      <c r="C115" s="28">
        <f t="shared" si="1"/>
        <v>44474.583333333067</v>
      </c>
      <c r="D115" s="1">
        <v>6663</v>
      </c>
      <c r="E115">
        <v>52.07</v>
      </c>
      <c r="F115">
        <v>32.29</v>
      </c>
      <c r="G115">
        <v>517.1</v>
      </c>
      <c r="H115">
        <v>0.1551169</v>
      </c>
      <c r="I115">
        <v>0</v>
      </c>
      <c r="J115">
        <v>2.133</v>
      </c>
      <c r="K115">
        <v>252.4</v>
      </c>
      <c r="L115" t="s">
        <v>29</v>
      </c>
      <c r="M115">
        <v>0.94</v>
      </c>
      <c r="N115">
        <v>12.99</v>
      </c>
      <c r="O115" t="s">
        <v>29</v>
      </c>
      <c r="P115">
        <v>28</v>
      </c>
      <c r="Q115" t="s">
        <v>29</v>
      </c>
      <c r="R115" t="s">
        <v>29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  <c r="Z115" s="1"/>
      <c r="AA115" s="1"/>
    </row>
    <row r="116" spans="3:27" x14ac:dyDescent="0.25">
      <c r="C116" s="28">
        <f t="shared" si="1"/>
        <v>44474.624999999731</v>
      </c>
      <c r="D116" s="1">
        <v>6664</v>
      </c>
      <c r="E116">
        <v>54.35</v>
      </c>
      <c r="F116">
        <v>32.020000000000003</v>
      </c>
      <c r="G116">
        <v>389.6</v>
      </c>
      <c r="H116">
        <v>0.1168792</v>
      </c>
      <c r="I116">
        <v>0</v>
      </c>
      <c r="J116">
        <v>1.71</v>
      </c>
      <c r="K116">
        <v>202</v>
      </c>
      <c r="L116" t="s">
        <v>29</v>
      </c>
      <c r="M116">
        <v>0.94</v>
      </c>
      <c r="N116">
        <v>12.99</v>
      </c>
      <c r="O116" t="s">
        <v>29</v>
      </c>
      <c r="P116">
        <v>28</v>
      </c>
      <c r="Q116" t="s">
        <v>29</v>
      </c>
      <c r="R116" t="s">
        <v>29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  <c r="Z116" s="1"/>
      <c r="AA116" s="1"/>
    </row>
    <row r="117" spans="3:27" x14ac:dyDescent="0.25">
      <c r="C117" s="28">
        <f t="shared" si="1"/>
        <v>44474.666666666395</v>
      </c>
      <c r="D117" s="1">
        <v>6665</v>
      </c>
      <c r="E117">
        <v>57.51</v>
      </c>
      <c r="F117">
        <v>31.89</v>
      </c>
      <c r="G117">
        <v>201.6</v>
      </c>
      <c r="H117">
        <v>6.0469799999999997E-2</v>
      </c>
      <c r="I117">
        <v>0</v>
      </c>
      <c r="J117">
        <v>1.286</v>
      </c>
      <c r="K117">
        <v>242.5</v>
      </c>
      <c r="L117" t="s">
        <v>29</v>
      </c>
      <c r="M117">
        <v>0.94099999999999995</v>
      </c>
      <c r="N117">
        <v>12.99</v>
      </c>
      <c r="O117" t="s">
        <v>29</v>
      </c>
      <c r="P117">
        <v>28</v>
      </c>
      <c r="Q117" t="s">
        <v>29</v>
      </c>
      <c r="R117" t="s">
        <v>29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  <c r="Z117" s="1"/>
      <c r="AA117" s="1"/>
    </row>
    <row r="118" spans="3:27" x14ac:dyDescent="0.25">
      <c r="C118" s="28">
        <f t="shared" si="1"/>
        <v>44474.708333333059</v>
      </c>
      <c r="D118" s="1">
        <v>6666</v>
      </c>
      <c r="E118">
        <v>63.3</v>
      </c>
      <c r="F118">
        <v>31.15</v>
      </c>
      <c r="G118">
        <v>99.3</v>
      </c>
      <c r="H118">
        <v>2.978045E-2</v>
      </c>
      <c r="I118">
        <v>0</v>
      </c>
      <c r="J118">
        <v>0.94499999999999995</v>
      </c>
      <c r="K118">
        <v>253.3</v>
      </c>
      <c r="L118" t="s">
        <v>29</v>
      </c>
      <c r="M118">
        <v>0.94099999999999995</v>
      </c>
      <c r="N118">
        <v>13.01</v>
      </c>
      <c r="O118" t="s">
        <v>29</v>
      </c>
      <c r="P118">
        <v>28</v>
      </c>
      <c r="Q118" t="s">
        <v>29</v>
      </c>
      <c r="R118" t="s">
        <v>29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  <c r="Z118" s="1"/>
      <c r="AA118" s="1"/>
    </row>
    <row r="119" spans="3:27" x14ac:dyDescent="0.25">
      <c r="C119" s="28">
        <f t="shared" si="1"/>
        <v>44474.749999999724</v>
      </c>
      <c r="D119" s="1">
        <v>6667</v>
      </c>
      <c r="E119">
        <v>74.11</v>
      </c>
      <c r="F119">
        <v>29.44</v>
      </c>
      <c r="G119">
        <v>8.09</v>
      </c>
      <c r="H119">
        <v>2.4276929999999999E-3</v>
      </c>
      <c r="I119">
        <v>0</v>
      </c>
      <c r="J119">
        <v>6.2E-2</v>
      </c>
      <c r="K119">
        <v>137.69999999999999</v>
      </c>
      <c r="L119" t="s">
        <v>29</v>
      </c>
      <c r="M119">
        <v>0.94099999999999995</v>
      </c>
      <c r="N119">
        <v>12.87</v>
      </c>
      <c r="O119" t="s">
        <v>29</v>
      </c>
      <c r="P119">
        <v>28</v>
      </c>
      <c r="Q119" t="s">
        <v>29</v>
      </c>
      <c r="R119" t="s">
        <v>29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  <c r="Z119" s="1"/>
      <c r="AA119" s="1"/>
    </row>
    <row r="120" spans="3:27" x14ac:dyDescent="0.25">
      <c r="C120" s="28">
        <f t="shared" si="1"/>
        <v>44474.791666666388</v>
      </c>
      <c r="D120" s="1">
        <v>6668</v>
      </c>
      <c r="E120">
        <v>82.9</v>
      </c>
      <c r="F120">
        <v>27.65</v>
      </c>
      <c r="G120">
        <v>0</v>
      </c>
      <c r="H120">
        <v>0</v>
      </c>
      <c r="I120">
        <v>0</v>
      </c>
      <c r="J120">
        <v>0</v>
      </c>
      <c r="K120">
        <v>153.1</v>
      </c>
      <c r="L120" t="s">
        <v>29</v>
      </c>
      <c r="M120">
        <v>0.94199999999999995</v>
      </c>
      <c r="N120">
        <v>12.69</v>
      </c>
      <c r="O120" t="s">
        <v>29</v>
      </c>
      <c r="P120">
        <v>28</v>
      </c>
      <c r="Q120" t="s">
        <v>29</v>
      </c>
      <c r="R120" t="s">
        <v>29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  <c r="Z120" s="1"/>
      <c r="AA120" s="1"/>
    </row>
    <row r="121" spans="3:27" x14ac:dyDescent="0.25">
      <c r="C121" s="28">
        <f t="shared" si="1"/>
        <v>44474.833333333052</v>
      </c>
      <c r="D121" s="1">
        <v>6669</v>
      </c>
      <c r="E121">
        <v>88.2</v>
      </c>
      <c r="F121">
        <v>26.5</v>
      </c>
      <c r="G121">
        <v>0</v>
      </c>
      <c r="H121">
        <v>0</v>
      </c>
      <c r="I121">
        <v>0</v>
      </c>
      <c r="J121">
        <v>3.4000000000000002E-2</v>
      </c>
      <c r="K121">
        <v>68.989999999999995</v>
      </c>
      <c r="L121" t="s">
        <v>29</v>
      </c>
      <c r="M121">
        <v>0.94199999999999995</v>
      </c>
      <c r="N121">
        <v>12.64</v>
      </c>
      <c r="O121" t="s">
        <v>29</v>
      </c>
      <c r="P121">
        <v>28</v>
      </c>
      <c r="Q121" t="s">
        <v>29</v>
      </c>
      <c r="R121" t="s">
        <v>29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  <c r="Z121" s="1"/>
      <c r="AA121" s="1"/>
    </row>
    <row r="122" spans="3:27" x14ac:dyDescent="0.25">
      <c r="C122" s="28">
        <f t="shared" si="1"/>
        <v>44474.874999999716</v>
      </c>
      <c r="D122" s="1">
        <v>6670</v>
      </c>
      <c r="E122">
        <v>89.3</v>
      </c>
      <c r="F122">
        <v>26.09</v>
      </c>
      <c r="G122">
        <v>0</v>
      </c>
      <c r="H122">
        <v>0</v>
      </c>
      <c r="I122">
        <v>0</v>
      </c>
      <c r="J122">
        <v>2.5000000000000001E-2</v>
      </c>
      <c r="K122">
        <v>130</v>
      </c>
      <c r="L122" t="s">
        <v>29</v>
      </c>
      <c r="M122">
        <v>0.94199999999999995</v>
      </c>
      <c r="N122">
        <v>12.63</v>
      </c>
      <c r="O122" t="s">
        <v>29</v>
      </c>
      <c r="P122">
        <v>28</v>
      </c>
      <c r="Q122" t="s">
        <v>29</v>
      </c>
      <c r="R122" t="s">
        <v>29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  <c r="Z122" s="1"/>
      <c r="AA122" s="1"/>
    </row>
    <row r="123" spans="3:27" x14ac:dyDescent="0.25">
      <c r="C123" s="28">
        <f t="shared" si="1"/>
        <v>44474.91666666638</v>
      </c>
      <c r="D123" s="1">
        <v>6671</v>
      </c>
      <c r="E123">
        <v>89.1</v>
      </c>
      <c r="F123">
        <v>25.67</v>
      </c>
      <c r="G123">
        <v>0</v>
      </c>
      <c r="H123">
        <v>0</v>
      </c>
      <c r="I123">
        <v>0</v>
      </c>
      <c r="J123">
        <v>0</v>
      </c>
      <c r="K123">
        <v>102.7</v>
      </c>
      <c r="L123" t="s">
        <v>29</v>
      </c>
      <c r="M123">
        <v>0.94199999999999995</v>
      </c>
      <c r="N123">
        <v>12.61</v>
      </c>
      <c r="O123" t="s">
        <v>29</v>
      </c>
      <c r="P123">
        <v>28</v>
      </c>
      <c r="Q123" t="s">
        <v>29</v>
      </c>
      <c r="R123" t="s">
        <v>29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  <c r="Z123" s="1"/>
      <c r="AA123" s="1"/>
    </row>
    <row r="124" spans="3:27" x14ac:dyDescent="0.25">
      <c r="C124" s="28">
        <f t="shared" si="1"/>
        <v>44474.958333333045</v>
      </c>
      <c r="D124" s="1">
        <v>6672</v>
      </c>
      <c r="E124">
        <v>87.1</v>
      </c>
      <c r="F124">
        <v>25.79</v>
      </c>
      <c r="G124">
        <v>0</v>
      </c>
      <c r="H124">
        <v>0</v>
      </c>
      <c r="I124">
        <v>0</v>
      </c>
      <c r="J124">
        <v>0.68100000000000005</v>
      </c>
      <c r="K124">
        <v>67.62</v>
      </c>
      <c r="L124" t="s">
        <v>29</v>
      </c>
      <c r="M124">
        <v>0.94199999999999995</v>
      </c>
      <c r="N124">
        <v>12.6</v>
      </c>
      <c r="O124" t="s">
        <v>29</v>
      </c>
      <c r="P124">
        <v>28</v>
      </c>
      <c r="Q124" t="s">
        <v>29</v>
      </c>
      <c r="R124" t="s">
        <v>29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4">
        <f>SUM(G101:G124)/1025</f>
        <v>4.6749004878048783</v>
      </c>
      <c r="AA124" s="84">
        <f>SUM(Q101:Q124)/1025</f>
        <v>0</v>
      </c>
    </row>
    <row r="125" spans="3:27" x14ac:dyDescent="0.25">
      <c r="C125" s="28">
        <f t="shared" si="1"/>
        <v>44474.999999999709</v>
      </c>
      <c r="D125" s="1">
        <v>6673</v>
      </c>
      <c r="E125">
        <v>90</v>
      </c>
      <c r="F125">
        <v>25.15</v>
      </c>
      <c r="G125">
        <v>0</v>
      </c>
      <c r="H125">
        <v>0</v>
      </c>
      <c r="I125">
        <v>0</v>
      </c>
      <c r="J125">
        <v>0.48799999999999999</v>
      </c>
      <c r="K125">
        <v>74.010000000000005</v>
      </c>
      <c r="L125" t="s">
        <v>29</v>
      </c>
      <c r="M125">
        <v>0.94199999999999995</v>
      </c>
      <c r="N125">
        <v>12.59</v>
      </c>
      <c r="O125" t="s">
        <v>29</v>
      </c>
      <c r="P125">
        <v>28</v>
      </c>
      <c r="Q125" t="s">
        <v>29</v>
      </c>
      <c r="R125" t="s">
        <v>29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  <c r="Z125" s="1"/>
      <c r="AA125" s="1"/>
    </row>
    <row r="126" spans="3:27" x14ac:dyDescent="0.25">
      <c r="C126" s="28">
        <f t="shared" si="1"/>
        <v>44475.041666666373</v>
      </c>
      <c r="D126" s="1">
        <v>6674</v>
      </c>
      <c r="E126">
        <v>90.2</v>
      </c>
      <c r="F126">
        <v>25.13</v>
      </c>
      <c r="G126">
        <v>0</v>
      </c>
      <c r="H126">
        <v>0</v>
      </c>
      <c r="I126">
        <v>0</v>
      </c>
      <c r="J126">
        <v>0.46100000000000002</v>
      </c>
      <c r="K126">
        <v>101.7</v>
      </c>
      <c r="L126" t="s">
        <v>29</v>
      </c>
      <c r="M126">
        <v>0.94199999999999995</v>
      </c>
      <c r="N126">
        <v>12.58</v>
      </c>
      <c r="O126" t="s">
        <v>29</v>
      </c>
      <c r="P126">
        <v>28</v>
      </c>
      <c r="Q126" t="s">
        <v>29</v>
      </c>
      <c r="R126" t="s">
        <v>29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  <c r="Z126" s="1"/>
      <c r="AA126" s="1"/>
    </row>
    <row r="127" spans="3:27" x14ac:dyDescent="0.25">
      <c r="C127" s="28">
        <f t="shared" si="1"/>
        <v>44475.083333333037</v>
      </c>
      <c r="D127" s="1">
        <v>6675</v>
      </c>
      <c r="E127">
        <v>91.5</v>
      </c>
      <c r="F127">
        <v>24.86</v>
      </c>
      <c r="G127">
        <v>0</v>
      </c>
      <c r="H127">
        <v>0</v>
      </c>
      <c r="I127">
        <v>0</v>
      </c>
      <c r="J127">
        <v>0.40100000000000002</v>
      </c>
      <c r="K127">
        <v>69.38</v>
      </c>
      <c r="L127" t="s">
        <v>29</v>
      </c>
      <c r="M127">
        <v>0.94199999999999995</v>
      </c>
      <c r="N127">
        <v>12.56</v>
      </c>
      <c r="O127" t="s">
        <v>29</v>
      </c>
      <c r="P127">
        <v>28</v>
      </c>
      <c r="Q127" t="s">
        <v>29</v>
      </c>
      <c r="R127" t="s">
        <v>29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  <c r="Z127" s="1"/>
      <c r="AA127" s="1"/>
    </row>
    <row r="128" spans="3:27" x14ac:dyDescent="0.25">
      <c r="C128" s="28">
        <f t="shared" si="1"/>
        <v>44475.124999999702</v>
      </c>
      <c r="D128" s="1">
        <v>6676</v>
      </c>
      <c r="E128">
        <v>92.6</v>
      </c>
      <c r="F128">
        <v>24.76</v>
      </c>
      <c r="G128">
        <v>0</v>
      </c>
      <c r="H128">
        <v>0</v>
      </c>
      <c r="I128">
        <v>0</v>
      </c>
      <c r="J128">
        <v>0.14599999999999999</v>
      </c>
      <c r="K128">
        <v>139.9</v>
      </c>
      <c r="L128" t="s">
        <v>29</v>
      </c>
      <c r="M128">
        <v>0.94199999999999995</v>
      </c>
      <c r="N128">
        <v>12.54</v>
      </c>
      <c r="O128" t="s">
        <v>29</v>
      </c>
      <c r="P128">
        <v>28</v>
      </c>
      <c r="Q128" t="s">
        <v>29</v>
      </c>
      <c r="R128" t="s">
        <v>29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  <c r="Z128" s="1"/>
      <c r="AA128" s="1"/>
    </row>
    <row r="129" spans="3:27" x14ac:dyDescent="0.25">
      <c r="C129" s="28">
        <f t="shared" si="1"/>
        <v>44475.166666666366</v>
      </c>
      <c r="D129" s="1">
        <v>6677</v>
      </c>
      <c r="E129">
        <v>93</v>
      </c>
      <c r="F129">
        <v>24.51</v>
      </c>
      <c r="G129">
        <v>0</v>
      </c>
      <c r="H129">
        <v>0</v>
      </c>
      <c r="I129">
        <v>0</v>
      </c>
      <c r="J129">
        <v>0.68899999999999995</v>
      </c>
      <c r="K129">
        <v>69.45</v>
      </c>
      <c r="L129" t="s">
        <v>29</v>
      </c>
      <c r="M129">
        <v>0.94199999999999995</v>
      </c>
      <c r="N129">
        <v>12.53</v>
      </c>
      <c r="O129" t="s">
        <v>29</v>
      </c>
      <c r="P129">
        <v>28</v>
      </c>
      <c r="Q129" t="s">
        <v>29</v>
      </c>
      <c r="R129" t="s">
        <v>29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  <c r="Z129" s="1"/>
      <c r="AA129" s="1"/>
    </row>
    <row r="130" spans="3:27" x14ac:dyDescent="0.25">
      <c r="C130" s="28">
        <f t="shared" si="1"/>
        <v>44475.20833333303</v>
      </c>
      <c r="D130" s="1">
        <v>6678</v>
      </c>
      <c r="E130">
        <v>91.8</v>
      </c>
      <c r="F130">
        <v>24.51</v>
      </c>
      <c r="G130">
        <v>0</v>
      </c>
      <c r="H130">
        <v>0</v>
      </c>
      <c r="I130">
        <v>0</v>
      </c>
      <c r="J130">
        <v>0.57999999999999996</v>
      </c>
      <c r="K130">
        <v>102</v>
      </c>
      <c r="L130" t="s">
        <v>29</v>
      </c>
      <c r="M130">
        <v>0.94199999999999995</v>
      </c>
      <c r="N130">
        <v>12.52</v>
      </c>
      <c r="O130" t="s">
        <v>29</v>
      </c>
      <c r="P130">
        <v>28</v>
      </c>
      <c r="Q130" t="s">
        <v>29</v>
      </c>
      <c r="R130" t="s">
        <v>29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  <c r="Z130" s="1"/>
      <c r="AA130" s="1"/>
    </row>
    <row r="131" spans="3:27" x14ac:dyDescent="0.25">
      <c r="C131" s="28">
        <f t="shared" si="1"/>
        <v>44475.249999999694</v>
      </c>
      <c r="D131" s="1">
        <v>6679</v>
      </c>
      <c r="E131">
        <v>94.7</v>
      </c>
      <c r="F131">
        <v>23.77</v>
      </c>
      <c r="G131">
        <v>3.4540000000000002</v>
      </c>
      <c r="H131">
        <v>1.036319E-3</v>
      </c>
      <c r="I131">
        <v>0</v>
      </c>
      <c r="J131">
        <v>0.154</v>
      </c>
      <c r="K131">
        <v>125.7</v>
      </c>
      <c r="L131" t="s">
        <v>29</v>
      </c>
      <c r="M131">
        <v>0.94199999999999995</v>
      </c>
      <c r="N131">
        <v>12.51</v>
      </c>
      <c r="O131" t="s">
        <v>29</v>
      </c>
      <c r="P131">
        <v>28</v>
      </c>
      <c r="Q131" t="s">
        <v>29</v>
      </c>
      <c r="R131" t="s">
        <v>29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  <c r="Z131" s="1"/>
      <c r="AA131" s="1"/>
    </row>
    <row r="132" spans="3:27" x14ac:dyDescent="0.25">
      <c r="C132" s="28">
        <f t="shared" si="1"/>
        <v>44475.291666666359</v>
      </c>
      <c r="D132" s="1">
        <v>6680</v>
      </c>
      <c r="E132">
        <v>89.3</v>
      </c>
      <c r="F132">
        <v>25.58</v>
      </c>
      <c r="G132">
        <v>97.6</v>
      </c>
      <c r="H132">
        <v>2.926925E-2</v>
      </c>
      <c r="I132">
        <v>0</v>
      </c>
      <c r="J132">
        <v>0.499</v>
      </c>
      <c r="K132">
        <v>85.7</v>
      </c>
      <c r="L132" t="s">
        <v>29</v>
      </c>
      <c r="M132">
        <v>0.94199999999999995</v>
      </c>
      <c r="N132">
        <v>12.91</v>
      </c>
      <c r="O132" t="s">
        <v>29</v>
      </c>
      <c r="P132">
        <v>28</v>
      </c>
      <c r="Q132" t="s">
        <v>29</v>
      </c>
      <c r="R132" t="s">
        <v>29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  <c r="Z132" s="1"/>
      <c r="AA132" s="1"/>
    </row>
    <row r="133" spans="3:27" x14ac:dyDescent="0.25">
      <c r="C133" s="28">
        <f t="shared" si="1"/>
        <v>44475.333333333023</v>
      </c>
      <c r="D133" s="1">
        <v>6681</v>
      </c>
      <c r="E133">
        <v>72.89</v>
      </c>
      <c r="F133">
        <v>29.55</v>
      </c>
      <c r="G133">
        <v>292.5</v>
      </c>
      <c r="H133">
        <v>8.7748709999999994E-2</v>
      </c>
      <c r="I133">
        <v>0</v>
      </c>
      <c r="J133">
        <v>0.85399999999999998</v>
      </c>
      <c r="K133">
        <v>198.2</v>
      </c>
      <c r="L133" t="s">
        <v>29</v>
      </c>
      <c r="M133">
        <v>0.94199999999999995</v>
      </c>
      <c r="N133">
        <v>13.09</v>
      </c>
      <c r="O133" t="s">
        <v>29</v>
      </c>
      <c r="P133">
        <v>28</v>
      </c>
      <c r="Q133" t="s">
        <v>29</v>
      </c>
      <c r="R133" t="s">
        <v>29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  <c r="Z133" s="1"/>
      <c r="AA133" s="1"/>
    </row>
    <row r="134" spans="3:27" x14ac:dyDescent="0.25">
      <c r="C134" s="28">
        <f t="shared" ref="C134:C197" si="2">C133+TIME(1,0,0)</f>
        <v>44475.374999999687</v>
      </c>
      <c r="D134" s="1">
        <v>6682</v>
      </c>
      <c r="E134">
        <v>66.38</v>
      </c>
      <c r="F134">
        <v>30.77</v>
      </c>
      <c r="G134">
        <v>475.1</v>
      </c>
      <c r="H134">
        <v>0.14254059999999999</v>
      </c>
      <c r="I134">
        <v>0</v>
      </c>
      <c r="J134">
        <v>1.1819999999999999</v>
      </c>
      <c r="K134">
        <v>199.6</v>
      </c>
      <c r="L134" t="s">
        <v>29</v>
      </c>
      <c r="M134">
        <v>0.94099999999999995</v>
      </c>
      <c r="N134">
        <v>13.04</v>
      </c>
      <c r="O134" t="s">
        <v>29</v>
      </c>
      <c r="P134">
        <v>28</v>
      </c>
      <c r="Q134" t="s">
        <v>29</v>
      </c>
      <c r="R134" t="s">
        <v>29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  <c r="Z134" s="1"/>
      <c r="AA134" s="1"/>
    </row>
    <row r="135" spans="3:27" x14ac:dyDescent="0.25">
      <c r="C135" s="28">
        <f t="shared" si="2"/>
        <v>44475.416666666351</v>
      </c>
      <c r="D135" s="1">
        <v>6683</v>
      </c>
      <c r="E135">
        <v>65.95</v>
      </c>
      <c r="F135">
        <v>30.86</v>
      </c>
      <c r="G135">
        <v>537.9</v>
      </c>
      <c r="H135">
        <v>0.1613812</v>
      </c>
      <c r="I135">
        <v>0</v>
      </c>
      <c r="J135">
        <v>2.0529999999999999</v>
      </c>
      <c r="K135">
        <v>252.8</v>
      </c>
      <c r="L135" t="s">
        <v>29</v>
      </c>
      <c r="M135">
        <v>0.94099999999999995</v>
      </c>
      <c r="N135">
        <v>13</v>
      </c>
      <c r="O135" t="s">
        <v>29</v>
      </c>
      <c r="P135">
        <v>28</v>
      </c>
      <c r="Q135" t="s">
        <v>29</v>
      </c>
      <c r="R135" t="s">
        <v>29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  <c r="Z135" s="1"/>
      <c r="AA135" s="1"/>
    </row>
    <row r="136" spans="3:27" x14ac:dyDescent="0.25">
      <c r="C136" s="28">
        <f t="shared" si="2"/>
        <v>44475.458333333016</v>
      </c>
      <c r="D136" s="1">
        <v>6684</v>
      </c>
      <c r="E136">
        <v>63.87</v>
      </c>
      <c r="F136">
        <v>31.57</v>
      </c>
      <c r="G136">
        <v>734.7</v>
      </c>
      <c r="H136">
        <v>0.22041189999999999</v>
      </c>
      <c r="I136">
        <v>0</v>
      </c>
      <c r="J136">
        <v>2.6509999999999998</v>
      </c>
      <c r="K136">
        <v>280.10000000000002</v>
      </c>
      <c r="L136" t="s">
        <v>29</v>
      </c>
      <c r="M136">
        <v>0.94099999999999995</v>
      </c>
      <c r="N136">
        <v>12.99</v>
      </c>
      <c r="O136" t="s">
        <v>29</v>
      </c>
      <c r="P136">
        <v>28</v>
      </c>
      <c r="Q136" t="s">
        <v>29</v>
      </c>
      <c r="R136" t="s">
        <v>29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  <c r="Z136" s="1"/>
      <c r="AA136" s="1"/>
    </row>
    <row r="137" spans="3:27" x14ac:dyDescent="0.25">
      <c r="C137" s="28">
        <f t="shared" si="2"/>
        <v>44475.49999999968</v>
      </c>
      <c r="D137" s="1">
        <v>6685</v>
      </c>
      <c r="E137">
        <v>59.34</v>
      </c>
      <c r="F137">
        <v>31.92</v>
      </c>
      <c r="G137">
        <v>817</v>
      </c>
      <c r="H137">
        <v>0.24508630000000001</v>
      </c>
      <c r="I137">
        <v>0</v>
      </c>
      <c r="J137">
        <v>2.758</v>
      </c>
      <c r="K137">
        <v>258.7</v>
      </c>
      <c r="L137" t="s">
        <v>29</v>
      </c>
      <c r="M137">
        <v>0.94099999999999995</v>
      </c>
      <c r="N137">
        <v>12.99</v>
      </c>
      <c r="O137" t="s">
        <v>29</v>
      </c>
      <c r="P137">
        <v>28</v>
      </c>
      <c r="Q137" t="s">
        <v>29</v>
      </c>
      <c r="R137" t="s">
        <v>29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  <c r="Z137" s="1"/>
      <c r="AA137" s="1"/>
    </row>
    <row r="138" spans="3:27" x14ac:dyDescent="0.25">
      <c r="C138" s="28">
        <f t="shared" si="2"/>
        <v>44475.541666666344</v>
      </c>
      <c r="D138" s="1">
        <v>6686</v>
      </c>
      <c r="E138">
        <v>60.93</v>
      </c>
      <c r="F138">
        <v>31.61</v>
      </c>
      <c r="G138">
        <v>764.6</v>
      </c>
      <c r="H138">
        <v>0.22938639999999999</v>
      </c>
      <c r="I138">
        <v>0</v>
      </c>
      <c r="J138">
        <v>2.355</v>
      </c>
      <c r="K138">
        <v>235.9</v>
      </c>
      <c r="L138" t="s">
        <v>29</v>
      </c>
      <c r="M138">
        <v>0.94099999999999995</v>
      </c>
      <c r="N138">
        <v>12.98</v>
      </c>
      <c r="O138" t="s">
        <v>29</v>
      </c>
      <c r="P138">
        <v>28</v>
      </c>
      <c r="Q138" t="s">
        <v>29</v>
      </c>
      <c r="R138" t="s">
        <v>29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  <c r="Z138" s="1"/>
      <c r="AA138" s="1"/>
    </row>
    <row r="139" spans="3:27" x14ac:dyDescent="0.25">
      <c r="C139" s="28">
        <f t="shared" si="2"/>
        <v>44475.583333333008</v>
      </c>
      <c r="D139" s="1">
        <v>6687</v>
      </c>
      <c r="E139">
        <v>60.59</v>
      </c>
      <c r="F139">
        <v>30.85</v>
      </c>
      <c r="G139">
        <v>268.39999999999998</v>
      </c>
      <c r="H139">
        <v>8.0520369999999994E-2</v>
      </c>
      <c r="I139">
        <v>0</v>
      </c>
      <c r="J139">
        <v>1.736</v>
      </c>
      <c r="K139">
        <v>219.8</v>
      </c>
      <c r="L139" t="s">
        <v>29</v>
      </c>
      <c r="M139">
        <v>0.94099999999999995</v>
      </c>
      <c r="N139">
        <v>12.99</v>
      </c>
      <c r="O139" t="s">
        <v>29</v>
      </c>
      <c r="P139">
        <v>28</v>
      </c>
      <c r="Q139" t="s">
        <v>29</v>
      </c>
      <c r="R139" t="s">
        <v>29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  <c r="Z139" s="1"/>
      <c r="AA139" s="1"/>
    </row>
    <row r="140" spans="3:27" x14ac:dyDescent="0.25">
      <c r="C140" s="28">
        <f t="shared" si="2"/>
        <v>44475.624999999673</v>
      </c>
      <c r="D140" s="1">
        <v>6688</v>
      </c>
      <c r="E140">
        <v>61.18</v>
      </c>
      <c r="F140">
        <v>31.96</v>
      </c>
      <c r="G140">
        <v>497.1</v>
      </c>
      <c r="H140">
        <v>0.1491384</v>
      </c>
      <c r="I140">
        <v>0</v>
      </c>
      <c r="J140">
        <v>1.881</v>
      </c>
      <c r="K140">
        <v>201</v>
      </c>
      <c r="L140" t="s">
        <v>29</v>
      </c>
      <c r="M140">
        <v>0.94099999999999995</v>
      </c>
      <c r="N140">
        <v>12.99</v>
      </c>
      <c r="O140" t="s">
        <v>29</v>
      </c>
      <c r="P140">
        <v>28</v>
      </c>
      <c r="Q140" t="s">
        <v>29</v>
      </c>
      <c r="R140" t="s">
        <v>29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  <c r="Z140" s="1"/>
      <c r="AA140" s="1"/>
    </row>
    <row r="141" spans="3:27" x14ac:dyDescent="0.25">
      <c r="C141" s="28">
        <f t="shared" si="2"/>
        <v>44475.666666666337</v>
      </c>
      <c r="D141" s="1">
        <v>6689</v>
      </c>
      <c r="E141">
        <v>58.42</v>
      </c>
      <c r="F141">
        <v>32.47</v>
      </c>
      <c r="G141">
        <v>350.5</v>
      </c>
      <c r="H141">
        <v>0.1051378</v>
      </c>
      <c r="I141">
        <v>0</v>
      </c>
      <c r="J141">
        <v>1.6830000000000001</v>
      </c>
      <c r="K141">
        <v>189.7</v>
      </c>
      <c r="L141" t="s">
        <v>29</v>
      </c>
      <c r="M141">
        <v>0.94099999999999995</v>
      </c>
      <c r="N141">
        <v>12.98</v>
      </c>
      <c r="O141" t="s">
        <v>29</v>
      </c>
      <c r="P141">
        <v>28</v>
      </c>
      <c r="Q141" t="s">
        <v>29</v>
      </c>
      <c r="R141" t="s">
        <v>29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  <c r="Z141" s="1"/>
      <c r="AA141" s="1"/>
    </row>
    <row r="142" spans="3:27" x14ac:dyDescent="0.25">
      <c r="C142" s="28">
        <f t="shared" si="2"/>
        <v>44475.708333333001</v>
      </c>
      <c r="D142" s="1">
        <v>6690</v>
      </c>
      <c r="E142">
        <v>57.23</v>
      </c>
      <c r="F142">
        <v>32.25</v>
      </c>
      <c r="G142">
        <v>161.30000000000001</v>
      </c>
      <c r="H142">
        <v>4.8383589999999997E-2</v>
      </c>
      <c r="I142">
        <v>0</v>
      </c>
      <c r="J142">
        <v>1.3720000000000001</v>
      </c>
      <c r="K142">
        <v>172.7</v>
      </c>
      <c r="L142" t="s">
        <v>29</v>
      </c>
      <c r="M142">
        <v>0.94199999999999995</v>
      </c>
      <c r="N142">
        <v>12.98</v>
      </c>
      <c r="O142" t="s">
        <v>29</v>
      </c>
      <c r="P142">
        <v>28</v>
      </c>
      <c r="Q142" t="s">
        <v>29</v>
      </c>
      <c r="R142" t="s">
        <v>29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  <c r="Z142" s="1"/>
      <c r="AA142" s="1"/>
    </row>
    <row r="143" spans="3:27" x14ac:dyDescent="0.25">
      <c r="C143" s="28">
        <f t="shared" si="2"/>
        <v>44475.749999999665</v>
      </c>
      <c r="D143" s="1">
        <v>6691</v>
      </c>
      <c r="E143">
        <v>62.96</v>
      </c>
      <c r="F143">
        <v>30.41</v>
      </c>
      <c r="G143">
        <v>18.170000000000002</v>
      </c>
      <c r="H143">
        <v>5.4518170000000003E-3</v>
      </c>
      <c r="I143">
        <v>0</v>
      </c>
      <c r="J143">
        <v>0.64600000000000002</v>
      </c>
      <c r="K143">
        <v>160.9</v>
      </c>
      <c r="L143" t="s">
        <v>29</v>
      </c>
      <c r="M143">
        <v>0.94199999999999995</v>
      </c>
      <c r="N143">
        <v>12.88</v>
      </c>
      <c r="O143" t="s">
        <v>29</v>
      </c>
      <c r="P143">
        <v>28</v>
      </c>
      <c r="Q143" t="s">
        <v>29</v>
      </c>
      <c r="R143" t="s">
        <v>29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  <c r="Z143" s="1"/>
      <c r="AA143" s="1"/>
    </row>
    <row r="144" spans="3:27" x14ac:dyDescent="0.25">
      <c r="C144" s="28">
        <f t="shared" si="2"/>
        <v>44475.79166666633</v>
      </c>
      <c r="D144" s="1">
        <v>6692</v>
      </c>
      <c r="E144">
        <v>73.55</v>
      </c>
      <c r="F144">
        <v>28.13</v>
      </c>
      <c r="G144">
        <v>0</v>
      </c>
      <c r="H144">
        <v>0</v>
      </c>
      <c r="I144">
        <v>0</v>
      </c>
      <c r="J144">
        <v>0.65700000000000003</v>
      </c>
      <c r="K144">
        <v>182.4</v>
      </c>
      <c r="L144" t="s">
        <v>29</v>
      </c>
      <c r="M144">
        <v>0.94199999999999995</v>
      </c>
      <c r="N144">
        <v>12.69</v>
      </c>
      <c r="O144" t="s">
        <v>29</v>
      </c>
      <c r="P144">
        <v>28</v>
      </c>
      <c r="Q144" t="s">
        <v>29</v>
      </c>
      <c r="R144" t="s">
        <v>29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  <c r="Z144" s="1"/>
      <c r="AA144" s="1"/>
    </row>
    <row r="145" spans="3:27" x14ac:dyDescent="0.25">
      <c r="C145" s="28">
        <f t="shared" si="2"/>
        <v>44475.833333332994</v>
      </c>
      <c r="D145" s="1">
        <v>6693</v>
      </c>
      <c r="E145">
        <v>78.900000000000006</v>
      </c>
      <c r="F145">
        <v>27.34</v>
      </c>
      <c r="G145">
        <v>0</v>
      </c>
      <c r="H145">
        <v>0</v>
      </c>
      <c r="I145">
        <v>0</v>
      </c>
      <c r="J145">
        <v>0.626</v>
      </c>
      <c r="K145">
        <v>77.47</v>
      </c>
      <c r="L145" t="s">
        <v>29</v>
      </c>
      <c r="M145">
        <v>0.94199999999999995</v>
      </c>
      <c r="N145">
        <v>12.64</v>
      </c>
      <c r="O145" t="s">
        <v>29</v>
      </c>
      <c r="P145">
        <v>28</v>
      </c>
      <c r="Q145" t="s">
        <v>29</v>
      </c>
      <c r="R145" t="s">
        <v>29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  <c r="Z145" s="1"/>
      <c r="AA145" s="1"/>
    </row>
    <row r="146" spans="3:27" x14ac:dyDescent="0.25">
      <c r="C146" s="28">
        <f t="shared" si="2"/>
        <v>44475.874999999658</v>
      </c>
      <c r="D146" s="1">
        <v>6694</v>
      </c>
      <c r="E146">
        <v>81.2</v>
      </c>
      <c r="F146">
        <v>26.72</v>
      </c>
      <c r="G146">
        <v>0</v>
      </c>
      <c r="H146">
        <v>0</v>
      </c>
      <c r="I146">
        <v>0</v>
      </c>
      <c r="J146">
        <v>0.42099999999999999</v>
      </c>
      <c r="K146">
        <v>160.1</v>
      </c>
      <c r="L146" t="s">
        <v>29</v>
      </c>
      <c r="M146">
        <v>0.94199999999999995</v>
      </c>
      <c r="N146">
        <v>12.62</v>
      </c>
      <c r="O146" t="s">
        <v>29</v>
      </c>
      <c r="P146">
        <v>28</v>
      </c>
      <c r="Q146" t="s">
        <v>29</v>
      </c>
      <c r="R146" t="s">
        <v>29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  <c r="Z146" s="1"/>
      <c r="AA146" s="1"/>
    </row>
    <row r="147" spans="3:27" x14ac:dyDescent="0.25">
      <c r="C147" s="28">
        <f t="shared" si="2"/>
        <v>44475.916666666322</v>
      </c>
      <c r="D147" s="1">
        <v>6695</v>
      </c>
      <c r="E147">
        <v>85.7</v>
      </c>
      <c r="F147">
        <v>26.55</v>
      </c>
      <c r="G147">
        <v>0</v>
      </c>
      <c r="H147">
        <v>0</v>
      </c>
      <c r="I147">
        <v>0</v>
      </c>
      <c r="J147">
        <v>0.39500000000000002</v>
      </c>
      <c r="K147">
        <v>100.6</v>
      </c>
      <c r="L147" t="s">
        <v>29</v>
      </c>
      <c r="M147">
        <v>0.94199999999999995</v>
      </c>
      <c r="N147">
        <v>12.61</v>
      </c>
      <c r="O147" t="s">
        <v>29</v>
      </c>
      <c r="P147">
        <v>28</v>
      </c>
      <c r="Q147" t="s">
        <v>29</v>
      </c>
      <c r="R147" t="s">
        <v>29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  <c r="Z147" s="1"/>
      <c r="AA147" s="1"/>
    </row>
    <row r="148" spans="3:27" x14ac:dyDescent="0.25">
      <c r="C148" s="28">
        <f t="shared" si="2"/>
        <v>44475.958333332987</v>
      </c>
      <c r="D148" s="1">
        <v>6696</v>
      </c>
      <c r="E148">
        <v>90.1</v>
      </c>
      <c r="F148">
        <v>25.51</v>
      </c>
      <c r="G148">
        <v>0</v>
      </c>
      <c r="H148">
        <v>0</v>
      </c>
      <c r="I148">
        <v>0</v>
      </c>
      <c r="J148">
        <v>0.13900000000000001</v>
      </c>
      <c r="K148">
        <v>73.94</v>
      </c>
      <c r="L148" t="s">
        <v>29</v>
      </c>
      <c r="M148">
        <v>0.94199999999999995</v>
      </c>
      <c r="N148">
        <v>12.6</v>
      </c>
      <c r="O148" t="s">
        <v>29</v>
      </c>
      <c r="P148">
        <v>28</v>
      </c>
      <c r="Q148" t="s">
        <v>29</v>
      </c>
      <c r="R148" t="s">
        <v>29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4">
        <f>SUM(G125:G148)/1025</f>
        <v>4.8959258536585368</v>
      </c>
      <c r="AA148" s="84">
        <f>SUM(Q125:Q148)/1025</f>
        <v>0</v>
      </c>
    </row>
    <row r="149" spans="3:27" x14ac:dyDescent="0.25">
      <c r="C149" s="28">
        <f t="shared" si="2"/>
        <v>44475.999999999651</v>
      </c>
      <c r="D149" s="1">
        <v>6697</v>
      </c>
      <c r="E149">
        <v>91.7</v>
      </c>
      <c r="F149">
        <v>24.91</v>
      </c>
      <c r="G149">
        <v>0</v>
      </c>
      <c r="H149">
        <v>0</v>
      </c>
      <c r="I149">
        <v>0</v>
      </c>
      <c r="J149">
        <v>0.32100000000000001</v>
      </c>
      <c r="K149">
        <v>72.38</v>
      </c>
      <c r="L149" t="s">
        <v>29</v>
      </c>
      <c r="M149">
        <v>0.94199999999999995</v>
      </c>
      <c r="N149">
        <v>12.59</v>
      </c>
      <c r="O149" t="s">
        <v>29</v>
      </c>
      <c r="P149">
        <v>28</v>
      </c>
      <c r="Q149" t="s">
        <v>29</v>
      </c>
      <c r="R149" t="s">
        <v>29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  <c r="Z149" s="1"/>
      <c r="AA149" s="1"/>
    </row>
    <row r="150" spans="3:27" x14ac:dyDescent="0.25">
      <c r="C150" s="28">
        <f t="shared" si="2"/>
        <v>44476.041666666315</v>
      </c>
      <c r="D150" s="1">
        <v>6698</v>
      </c>
      <c r="E150">
        <v>90.6</v>
      </c>
      <c r="F150">
        <v>24.73</v>
      </c>
      <c r="G150">
        <v>0</v>
      </c>
      <c r="H150">
        <v>0</v>
      </c>
      <c r="I150">
        <v>0</v>
      </c>
      <c r="J150">
        <v>0.75</v>
      </c>
      <c r="K150">
        <v>68.06</v>
      </c>
      <c r="L150" t="s">
        <v>29</v>
      </c>
      <c r="M150">
        <v>0.94299999999999995</v>
      </c>
      <c r="N150">
        <v>12.57</v>
      </c>
      <c r="O150" t="s">
        <v>29</v>
      </c>
      <c r="P150">
        <v>28</v>
      </c>
      <c r="Q150" t="s">
        <v>29</v>
      </c>
      <c r="R150" t="s">
        <v>29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  <c r="Z150" s="1"/>
      <c r="AA150" s="1"/>
    </row>
    <row r="151" spans="3:27" x14ac:dyDescent="0.25">
      <c r="C151" s="28">
        <f t="shared" si="2"/>
        <v>44476.083333332979</v>
      </c>
      <c r="D151" s="1">
        <v>6699</v>
      </c>
      <c r="E151">
        <v>92</v>
      </c>
      <c r="F151">
        <v>24.32</v>
      </c>
      <c r="G151">
        <v>0</v>
      </c>
      <c r="H151">
        <v>0</v>
      </c>
      <c r="I151">
        <v>0</v>
      </c>
      <c r="J151">
        <v>0.4</v>
      </c>
      <c r="K151">
        <v>73.67</v>
      </c>
      <c r="L151" t="s">
        <v>29</v>
      </c>
      <c r="M151">
        <v>0.94299999999999995</v>
      </c>
      <c r="N151">
        <v>12.56</v>
      </c>
      <c r="O151" t="s">
        <v>29</v>
      </c>
      <c r="P151">
        <v>28</v>
      </c>
      <c r="Q151" t="s">
        <v>29</v>
      </c>
      <c r="R151" t="s">
        <v>29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  <c r="Z151" s="1"/>
      <c r="AA151" s="1"/>
    </row>
    <row r="152" spans="3:27" x14ac:dyDescent="0.25">
      <c r="C152" s="28">
        <f t="shared" si="2"/>
        <v>44476.124999999643</v>
      </c>
      <c r="D152" s="1">
        <v>6700</v>
      </c>
      <c r="E152">
        <v>93.4</v>
      </c>
      <c r="F152">
        <v>24.02</v>
      </c>
      <c r="G152">
        <v>0</v>
      </c>
      <c r="H152">
        <v>0</v>
      </c>
      <c r="I152">
        <v>0</v>
      </c>
      <c r="J152">
        <v>0.26100000000000001</v>
      </c>
      <c r="K152">
        <v>126.6</v>
      </c>
      <c r="L152" t="s">
        <v>29</v>
      </c>
      <c r="M152">
        <v>0.94299999999999995</v>
      </c>
      <c r="N152">
        <v>12.54</v>
      </c>
      <c r="O152" t="s">
        <v>29</v>
      </c>
      <c r="P152">
        <v>28</v>
      </c>
      <c r="Q152" t="s">
        <v>29</v>
      </c>
      <c r="R152" t="s">
        <v>29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  <c r="Z152" s="1"/>
      <c r="AA152" s="1"/>
    </row>
    <row r="153" spans="3:27" x14ac:dyDescent="0.25">
      <c r="C153" s="28">
        <f t="shared" si="2"/>
        <v>44476.166666666308</v>
      </c>
      <c r="D153" s="1">
        <v>6701</v>
      </c>
      <c r="E153">
        <v>95</v>
      </c>
      <c r="F153">
        <v>23.58</v>
      </c>
      <c r="G153">
        <v>0</v>
      </c>
      <c r="H153">
        <v>0</v>
      </c>
      <c r="I153">
        <v>0</v>
      </c>
      <c r="J153">
        <v>0.17399999999999999</v>
      </c>
      <c r="K153">
        <v>109.3</v>
      </c>
      <c r="L153" t="s">
        <v>29</v>
      </c>
      <c r="M153">
        <v>0.94199999999999995</v>
      </c>
      <c r="N153">
        <v>12.52</v>
      </c>
      <c r="O153" t="s">
        <v>29</v>
      </c>
      <c r="P153">
        <v>28</v>
      </c>
      <c r="Q153" t="s">
        <v>29</v>
      </c>
      <c r="R153" t="s">
        <v>29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  <c r="Z153" s="1"/>
      <c r="AA153" s="1"/>
    </row>
    <row r="154" spans="3:27" x14ac:dyDescent="0.25">
      <c r="C154" s="28">
        <f t="shared" si="2"/>
        <v>44476.208333332972</v>
      </c>
      <c r="D154" s="1">
        <v>6702</v>
      </c>
      <c r="E154">
        <v>95.6</v>
      </c>
      <c r="F154">
        <v>23.4</v>
      </c>
      <c r="G154">
        <v>0</v>
      </c>
      <c r="H154">
        <v>0</v>
      </c>
      <c r="I154">
        <v>0</v>
      </c>
      <c r="J154">
        <v>0.254</v>
      </c>
      <c r="K154">
        <v>98.6</v>
      </c>
      <c r="L154" t="s">
        <v>29</v>
      </c>
      <c r="M154">
        <v>0.94199999999999995</v>
      </c>
      <c r="N154">
        <v>12.51</v>
      </c>
      <c r="O154" t="s">
        <v>29</v>
      </c>
      <c r="P154">
        <v>28</v>
      </c>
      <c r="Q154" t="s">
        <v>29</v>
      </c>
      <c r="R154" t="s">
        <v>29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  <c r="Z154" s="1"/>
      <c r="AA154" s="1"/>
    </row>
    <row r="155" spans="3:27" x14ac:dyDescent="0.25">
      <c r="C155" s="28">
        <f t="shared" si="2"/>
        <v>44476.249999999636</v>
      </c>
      <c r="D155" s="1">
        <v>6703</v>
      </c>
      <c r="E155">
        <v>95.4</v>
      </c>
      <c r="F155">
        <v>23.32</v>
      </c>
      <c r="G155">
        <v>3.669</v>
      </c>
      <c r="H155">
        <v>1.10082E-3</v>
      </c>
      <c r="I155">
        <v>0</v>
      </c>
      <c r="J155">
        <v>0.60799999999999998</v>
      </c>
      <c r="K155">
        <v>73.63</v>
      </c>
      <c r="L155" t="s">
        <v>29</v>
      </c>
      <c r="M155">
        <v>0.94199999999999995</v>
      </c>
      <c r="N155">
        <v>12.5</v>
      </c>
      <c r="O155" t="s">
        <v>29</v>
      </c>
      <c r="P155">
        <v>28</v>
      </c>
      <c r="Q155" t="s">
        <v>29</v>
      </c>
      <c r="R155" t="s">
        <v>29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  <c r="Z155" s="1"/>
      <c r="AA155" s="1"/>
    </row>
    <row r="156" spans="3:27" x14ac:dyDescent="0.25">
      <c r="C156" s="28">
        <f t="shared" si="2"/>
        <v>44476.2916666663</v>
      </c>
      <c r="D156" s="1">
        <v>6704</v>
      </c>
      <c r="E156">
        <v>84.7</v>
      </c>
      <c r="F156">
        <v>25.79</v>
      </c>
      <c r="G156">
        <v>106.9</v>
      </c>
      <c r="H156">
        <v>3.2069439999999998E-2</v>
      </c>
      <c r="I156">
        <v>0</v>
      </c>
      <c r="J156">
        <v>1.4239999999999999</v>
      </c>
      <c r="K156">
        <v>90.3</v>
      </c>
      <c r="L156" t="s">
        <v>29</v>
      </c>
      <c r="M156">
        <v>0.94199999999999995</v>
      </c>
      <c r="N156">
        <v>12.9</v>
      </c>
      <c r="O156" t="s">
        <v>29</v>
      </c>
      <c r="P156">
        <v>28</v>
      </c>
      <c r="Q156" t="s">
        <v>29</v>
      </c>
      <c r="R156" t="s">
        <v>29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  <c r="Z156" s="1"/>
      <c r="AA156" s="1"/>
    </row>
    <row r="157" spans="3:27" x14ac:dyDescent="0.25">
      <c r="C157" s="28">
        <f t="shared" si="2"/>
        <v>44476.333333332965</v>
      </c>
      <c r="D157" s="1">
        <v>6705</v>
      </c>
      <c r="E157">
        <v>70.34</v>
      </c>
      <c r="F157">
        <v>29.32</v>
      </c>
      <c r="G157">
        <v>301.10000000000002</v>
      </c>
      <c r="H157">
        <v>9.0317640000000005E-2</v>
      </c>
      <c r="I157">
        <v>0</v>
      </c>
      <c r="J157">
        <v>1.0609999999999999</v>
      </c>
      <c r="K157">
        <v>85.1</v>
      </c>
      <c r="L157" t="s">
        <v>29</v>
      </c>
      <c r="M157">
        <v>0.94199999999999995</v>
      </c>
      <c r="N157">
        <v>13.09</v>
      </c>
      <c r="O157" t="s">
        <v>29</v>
      </c>
      <c r="P157">
        <v>28</v>
      </c>
      <c r="Q157" t="s">
        <v>29</v>
      </c>
      <c r="R157" t="s">
        <v>29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  <c r="Z157" s="1"/>
      <c r="AA157" s="1"/>
    </row>
    <row r="158" spans="3:27" x14ac:dyDescent="0.25">
      <c r="C158" s="28">
        <f t="shared" si="2"/>
        <v>44476.374999999629</v>
      </c>
      <c r="D158" s="1">
        <v>6706</v>
      </c>
      <c r="E158">
        <v>63.67</v>
      </c>
      <c r="F158">
        <v>30.88</v>
      </c>
      <c r="G158">
        <v>496.2</v>
      </c>
      <c r="H158">
        <v>0.14886240000000001</v>
      </c>
      <c r="I158">
        <v>0</v>
      </c>
      <c r="J158">
        <v>1.1539999999999999</v>
      </c>
      <c r="K158">
        <v>124.1</v>
      </c>
      <c r="L158" t="s">
        <v>29</v>
      </c>
      <c r="M158">
        <v>0.94199999999999995</v>
      </c>
      <c r="N158">
        <v>13.03</v>
      </c>
      <c r="O158" t="s">
        <v>29</v>
      </c>
      <c r="P158">
        <v>28</v>
      </c>
      <c r="Q158" t="s">
        <v>29</v>
      </c>
      <c r="R158" t="s">
        <v>29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  <c r="Z158" s="1"/>
      <c r="AA158" s="1"/>
    </row>
    <row r="159" spans="3:27" x14ac:dyDescent="0.25">
      <c r="C159" s="28">
        <f t="shared" si="2"/>
        <v>44476.416666666293</v>
      </c>
      <c r="D159" s="1">
        <v>6707</v>
      </c>
      <c r="E159">
        <v>63.87</v>
      </c>
      <c r="F159">
        <v>30.59</v>
      </c>
      <c r="G159">
        <v>650.5</v>
      </c>
      <c r="H159">
        <v>0.19513610000000001</v>
      </c>
      <c r="I159">
        <v>0</v>
      </c>
      <c r="J159">
        <v>2.2200000000000002</v>
      </c>
      <c r="K159">
        <v>241</v>
      </c>
      <c r="L159" t="s">
        <v>29</v>
      </c>
      <c r="M159">
        <v>0.94199999999999995</v>
      </c>
      <c r="N159">
        <v>13</v>
      </c>
      <c r="O159" t="s">
        <v>29</v>
      </c>
      <c r="P159">
        <v>28</v>
      </c>
      <c r="Q159" t="s">
        <v>29</v>
      </c>
      <c r="R159" t="s">
        <v>29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  <c r="Z159" s="1"/>
      <c r="AA159" s="1"/>
    </row>
    <row r="160" spans="3:27" x14ac:dyDescent="0.25">
      <c r="C160" s="28">
        <f t="shared" si="2"/>
        <v>44476.458333332957</v>
      </c>
      <c r="D160" s="1">
        <v>6708</v>
      </c>
      <c r="E160">
        <v>61.18</v>
      </c>
      <c r="F160">
        <v>31.01</v>
      </c>
      <c r="G160">
        <v>761.2</v>
      </c>
      <c r="H160">
        <v>0.22837499999999999</v>
      </c>
      <c r="I160">
        <v>0</v>
      </c>
      <c r="J160">
        <v>2.4740000000000002</v>
      </c>
      <c r="K160">
        <v>252.3</v>
      </c>
      <c r="L160" t="s">
        <v>29</v>
      </c>
      <c r="M160">
        <v>0.94099999999999995</v>
      </c>
      <c r="N160">
        <v>12.99</v>
      </c>
      <c r="O160" t="s">
        <v>29</v>
      </c>
      <c r="P160">
        <v>28</v>
      </c>
      <c r="Q160" t="s">
        <v>29</v>
      </c>
      <c r="R160" t="s">
        <v>29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  <c r="Z160" s="1"/>
      <c r="AA160" s="1"/>
    </row>
    <row r="161" spans="3:27" x14ac:dyDescent="0.25">
      <c r="C161" s="28">
        <f t="shared" si="2"/>
        <v>44476.499999999622</v>
      </c>
      <c r="D161" s="1">
        <v>6709</v>
      </c>
      <c r="E161">
        <v>57.53</v>
      </c>
      <c r="F161">
        <v>31.69</v>
      </c>
      <c r="G161">
        <v>806</v>
      </c>
      <c r="H161">
        <v>0.24193029999999999</v>
      </c>
      <c r="I161">
        <v>0</v>
      </c>
      <c r="J161">
        <v>2.4580000000000002</v>
      </c>
      <c r="K161">
        <v>260.39999999999998</v>
      </c>
      <c r="L161" t="s">
        <v>29</v>
      </c>
      <c r="M161">
        <v>0.94099999999999995</v>
      </c>
      <c r="N161">
        <v>12.98</v>
      </c>
      <c r="O161" t="s">
        <v>29</v>
      </c>
      <c r="P161">
        <v>28</v>
      </c>
      <c r="Q161" t="s">
        <v>29</v>
      </c>
      <c r="R161" t="s">
        <v>29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  <c r="Z161" s="1"/>
      <c r="AA161" s="1"/>
    </row>
    <row r="162" spans="3:27" x14ac:dyDescent="0.25">
      <c r="C162" s="28">
        <f t="shared" si="2"/>
        <v>44476.541666666286</v>
      </c>
      <c r="D162" s="1">
        <v>6710</v>
      </c>
      <c r="E162">
        <v>56.99</v>
      </c>
      <c r="F162">
        <v>32.25</v>
      </c>
      <c r="G162">
        <v>778.5</v>
      </c>
      <c r="H162">
        <v>0.23356060000000001</v>
      </c>
      <c r="I162">
        <v>0</v>
      </c>
      <c r="J162">
        <v>2.5640000000000001</v>
      </c>
      <c r="K162">
        <v>270.7</v>
      </c>
      <c r="L162" t="s">
        <v>29</v>
      </c>
      <c r="M162">
        <v>0.94099999999999995</v>
      </c>
      <c r="N162">
        <v>12.98</v>
      </c>
      <c r="O162" t="s">
        <v>29</v>
      </c>
      <c r="P162">
        <v>28</v>
      </c>
      <c r="Q162" t="s">
        <v>29</v>
      </c>
      <c r="R162" t="s">
        <v>29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  <c r="Z162" s="1"/>
      <c r="AA162" s="1"/>
    </row>
    <row r="163" spans="3:27" x14ac:dyDescent="0.25">
      <c r="C163" s="28">
        <f t="shared" si="2"/>
        <v>44476.58333333295</v>
      </c>
      <c r="D163" s="1">
        <v>6711</v>
      </c>
      <c r="E163">
        <v>55.45</v>
      </c>
      <c r="F163">
        <v>32.619999999999997</v>
      </c>
      <c r="G163">
        <v>690.4</v>
      </c>
      <c r="H163">
        <v>0.20712539999999999</v>
      </c>
      <c r="I163">
        <v>0</v>
      </c>
      <c r="J163">
        <v>2.3929999999999998</v>
      </c>
      <c r="K163">
        <v>271</v>
      </c>
      <c r="L163" t="s">
        <v>29</v>
      </c>
      <c r="M163">
        <v>0.94099999999999995</v>
      </c>
      <c r="N163">
        <v>12.98</v>
      </c>
      <c r="O163" t="s">
        <v>29</v>
      </c>
      <c r="P163">
        <v>28</v>
      </c>
      <c r="Q163" t="s">
        <v>29</v>
      </c>
      <c r="R163" t="s">
        <v>29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  <c r="Z163" s="1"/>
      <c r="AA163" s="1"/>
    </row>
    <row r="164" spans="3:27" x14ac:dyDescent="0.25">
      <c r="C164" s="28">
        <f t="shared" si="2"/>
        <v>44476.624999999614</v>
      </c>
      <c r="D164" s="1">
        <v>6712</v>
      </c>
      <c r="E164">
        <v>56.89</v>
      </c>
      <c r="F164">
        <v>32.65</v>
      </c>
      <c r="G164">
        <v>543.9</v>
      </c>
      <c r="H164">
        <v>0.1631572</v>
      </c>
      <c r="I164">
        <v>0</v>
      </c>
      <c r="J164">
        <v>2.1019999999999999</v>
      </c>
      <c r="K164">
        <v>259.89999999999998</v>
      </c>
      <c r="L164" t="s">
        <v>29</v>
      </c>
      <c r="M164">
        <v>0.94199999999999995</v>
      </c>
      <c r="N164">
        <v>12.97</v>
      </c>
      <c r="O164" t="s">
        <v>29</v>
      </c>
      <c r="P164">
        <v>28</v>
      </c>
      <c r="Q164" t="s">
        <v>29</v>
      </c>
      <c r="R164" t="s">
        <v>29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  <c r="Z164" s="1"/>
      <c r="AA164" s="1"/>
    </row>
    <row r="165" spans="3:27" x14ac:dyDescent="0.25">
      <c r="C165" s="28">
        <f t="shared" si="2"/>
        <v>44476.666666666279</v>
      </c>
      <c r="D165" s="1">
        <v>6713</v>
      </c>
      <c r="E165">
        <v>58.38</v>
      </c>
      <c r="F165">
        <v>32.53</v>
      </c>
      <c r="G165">
        <v>368.4</v>
      </c>
      <c r="H165">
        <v>0.11050989999999999</v>
      </c>
      <c r="I165">
        <v>0</v>
      </c>
      <c r="J165">
        <v>2.0649999999999999</v>
      </c>
      <c r="K165">
        <v>261.7</v>
      </c>
      <c r="L165" t="s">
        <v>29</v>
      </c>
      <c r="M165">
        <v>0.94199999999999995</v>
      </c>
      <c r="N165">
        <v>12.97</v>
      </c>
      <c r="O165" t="s">
        <v>29</v>
      </c>
      <c r="P165">
        <v>28</v>
      </c>
      <c r="Q165" t="s">
        <v>29</v>
      </c>
      <c r="R165" t="s">
        <v>29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  <c r="Z165" s="1"/>
      <c r="AA165" s="1"/>
    </row>
    <row r="166" spans="3:27" x14ac:dyDescent="0.25">
      <c r="C166" s="28">
        <f t="shared" si="2"/>
        <v>44476.708333332943</v>
      </c>
      <c r="D166" s="1">
        <v>6714</v>
      </c>
      <c r="E166">
        <v>58.81</v>
      </c>
      <c r="F166">
        <v>32.270000000000003</v>
      </c>
      <c r="G166">
        <v>161</v>
      </c>
      <c r="H166">
        <v>4.8299250000000002E-2</v>
      </c>
      <c r="I166">
        <v>0</v>
      </c>
      <c r="J166">
        <v>1.575</v>
      </c>
      <c r="K166">
        <v>272.39999999999998</v>
      </c>
      <c r="L166" t="s">
        <v>29</v>
      </c>
      <c r="M166">
        <v>0.94199999999999995</v>
      </c>
      <c r="N166">
        <v>12.98</v>
      </c>
      <c r="O166" t="s">
        <v>29</v>
      </c>
      <c r="P166">
        <v>28</v>
      </c>
      <c r="Q166" t="s">
        <v>29</v>
      </c>
      <c r="R166" t="s">
        <v>29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  <c r="Z166" s="1"/>
      <c r="AA166" s="1"/>
    </row>
    <row r="167" spans="3:27" x14ac:dyDescent="0.25">
      <c r="C167" s="28">
        <f t="shared" si="2"/>
        <v>44476.749999999607</v>
      </c>
      <c r="D167" s="1">
        <v>6715</v>
      </c>
      <c r="E167">
        <v>68.77</v>
      </c>
      <c r="F167">
        <v>29.84</v>
      </c>
      <c r="G167">
        <v>17.84</v>
      </c>
      <c r="H167">
        <v>5.3518589999999996E-3</v>
      </c>
      <c r="I167">
        <v>0</v>
      </c>
      <c r="J167">
        <v>0.35199999999999998</v>
      </c>
      <c r="K167">
        <v>184.6</v>
      </c>
      <c r="L167" t="s">
        <v>29</v>
      </c>
      <c r="M167">
        <v>0.94199999999999995</v>
      </c>
      <c r="N167">
        <v>12.85</v>
      </c>
      <c r="O167" t="s">
        <v>29</v>
      </c>
      <c r="P167">
        <v>28</v>
      </c>
      <c r="Q167" t="s">
        <v>29</v>
      </c>
      <c r="R167" t="s">
        <v>29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  <c r="Z167" s="1"/>
      <c r="AA167" s="1"/>
    </row>
    <row r="168" spans="3:27" x14ac:dyDescent="0.25">
      <c r="C168" s="28">
        <f t="shared" si="2"/>
        <v>44476.791666666271</v>
      </c>
      <c r="D168" s="1">
        <v>6716</v>
      </c>
      <c r="E168">
        <v>76.09</v>
      </c>
      <c r="F168">
        <v>27.88</v>
      </c>
      <c r="G168">
        <v>0</v>
      </c>
      <c r="H168">
        <v>0</v>
      </c>
      <c r="I168">
        <v>0</v>
      </c>
      <c r="J168">
        <v>0.53500000000000003</v>
      </c>
      <c r="K168">
        <v>181</v>
      </c>
      <c r="L168" t="s">
        <v>29</v>
      </c>
      <c r="M168">
        <v>0.94199999999999995</v>
      </c>
      <c r="N168">
        <v>12.68</v>
      </c>
      <c r="O168" t="s">
        <v>29</v>
      </c>
      <c r="P168">
        <v>28</v>
      </c>
      <c r="Q168" t="s">
        <v>29</v>
      </c>
      <c r="R168" t="s">
        <v>29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  <c r="Z168" s="1"/>
      <c r="AA168" s="1"/>
    </row>
    <row r="169" spans="3:27" x14ac:dyDescent="0.25">
      <c r="C169" s="28">
        <f t="shared" si="2"/>
        <v>44476.833333332936</v>
      </c>
      <c r="D169" s="1">
        <v>6717</v>
      </c>
      <c r="E169">
        <v>80.3</v>
      </c>
      <c r="F169">
        <v>26.81</v>
      </c>
      <c r="G169">
        <v>0</v>
      </c>
      <c r="H169">
        <v>0</v>
      </c>
      <c r="I169">
        <v>0</v>
      </c>
      <c r="J169">
        <v>0.377</v>
      </c>
      <c r="K169">
        <v>96.2</v>
      </c>
      <c r="L169" t="s">
        <v>29</v>
      </c>
      <c r="M169">
        <v>0.94199999999999995</v>
      </c>
      <c r="N169">
        <v>12.64</v>
      </c>
      <c r="O169" t="s">
        <v>29</v>
      </c>
      <c r="P169">
        <v>28</v>
      </c>
      <c r="Q169" t="s">
        <v>29</v>
      </c>
      <c r="R169" t="s">
        <v>29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  <c r="Z169" s="1"/>
      <c r="AA169" s="1"/>
    </row>
    <row r="170" spans="3:27" x14ac:dyDescent="0.25">
      <c r="C170" s="28">
        <f t="shared" si="2"/>
        <v>44476.8749999996</v>
      </c>
      <c r="D170" s="1">
        <v>6718</v>
      </c>
      <c r="E170">
        <v>83.7</v>
      </c>
      <c r="F170">
        <v>26.02</v>
      </c>
      <c r="G170">
        <v>0</v>
      </c>
      <c r="H170">
        <v>0</v>
      </c>
      <c r="I170">
        <v>0</v>
      </c>
      <c r="J170">
        <v>0.112</v>
      </c>
      <c r="K170">
        <v>96.2</v>
      </c>
      <c r="L170" t="s">
        <v>29</v>
      </c>
      <c r="M170">
        <v>0.94199999999999995</v>
      </c>
      <c r="N170">
        <v>12.62</v>
      </c>
      <c r="O170" t="s">
        <v>29</v>
      </c>
      <c r="P170">
        <v>28</v>
      </c>
      <c r="Q170" t="s">
        <v>29</v>
      </c>
      <c r="R170" t="s">
        <v>29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  <c r="Z170" s="1"/>
      <c r="AA170" s="1"/>
    </row>
    <row r="171" spans="3:27" x14ac:dyDescent="0.25">
      <c r="C171" s="28">
        <f t="shared" si="2"/>
        <v>44476.916666666264</v>
      </c>
      <c r="D171" s="1">
        <v>6719</v>
      </c>
      <c r="E171">
        <v>89.3</v>
      </c>
      <c r="F171">
        <v>25</v>
      </c>
      <c r="G171">
        <v>0</v>
      </c>
      <c r="H171">
        <v>0</v>
      </c>
      <c r="I171">
        <v>0</v>
      </c>
      <c r="J171">
        <v>0.109</v>
      </c>
      <c r="K171">
        <v>73.349999999999994</v>
      </c>
      <c r="L171" t="s">
        <v>29</v>
      </c>
      <c r="M171">
        <v>0.94199999999999995</v>
      </c>
      <c r="N171">
        <v>12.61</v>
      </c>
      <c r="O171" t="s">
        <v>29</v>
      </c>
      <c r="P171">
        <v>28</v>
      </c>
      <c r="Q171" t="s">
        <v>29</v>
      </c>
      <c r="R171" t="s">
        <v>29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  <c r="Z171" s="1"/>
      <c r="AA171" s="1"/>
    </row>
    <row r="172" spans="3:27" x14ac:dyDescent="0.25">
      <c r="C172" s="28">
        <f t="shared" si="2"/>
        <v>44476.958333332928</v>
      </c>
      <c r="D172" s="1">
        <v>6720</v>
      </c>
      <c r="E172">
        <v>89.4</v>
      </c>
      <c r="F172">
        <v>25.08</v>
      </c>
      <c r="G172">
        <v>0</v>
      </c>
      <c r="H172">
        <v>0</v>
      </c>
      <c r="I172">
        <v>0</v>
      </c>
      <c r="J172">
        <v>0.36499999999999999</v>
      </c>
      <c r="K172">
        <v>79.03</v>
      </c>
      <c r="L172" t="s">
        <v>29</v>
      </c>
      <c r="M172">
        <v>0.94199999999999995</v>
      </c>
      <c r="N172">
        <v>12.59</v>
      </c>
      <c r="O172" t="s">
        <v>29</v>
      </c>
      <c r="P172">
        <v>28</v>
      </c>
      <c r="Q172" t="s">
        <v>29</v>
      </c>
      <c r="R172" t="s">
        <v>29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4">
        <f>SUM(G149:G172)/1025</f>
        <v>5.5469356097560967</v>
      </c>
      <c r="AA172" s="84">
        <f>SUM(Q149:Q172)/1025</f>
        <v>0</v>
      </c>
    </row>
    <row r="173" spans="3:27" x14ac:dyDescent="0.25">
      <c r="C173" s="28">
        <f t="shared" si="2"/>
        <v>44476.999999999593</v>
      </c>
      <c r="D173" s="1">
        <v>6721</v>
      </c>
      <c r="E173">
        <v>89.3</v>
      </c>
      <c r="F173">
        <v>25.17</v>
      </c>
      <c r="G173">
        <v>0</v>
      </c>
      <c r="H173">
        <v>0</v>
      </c>
      <c r="I173">
        <v>0</v>
      </c>
      <c r="J173">
        <v>6.5000000000000002E-2</v>
      </c>
      <c r="K173">
        <v>101.8</v>
      </c>
      <c r="L173" t="s">
        <v>29</v>
      </c>
      <c r="M173">
        <v>0.94199999999999995</v>
      </c>
      <c r="N173">
        <v>12.58</v>
      </c>
      <c r="O173" t="s">
        <v>29</v>
      </c>
      <c r="P173">
        <v>28</v>
      </c>
      <c r="Q173" t="s">
        <v>29</v>
      </c>
      <c r="R173" t="s">
        <v>29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  <c r="Z173" s="1"/>
      <c r="AA173" s="1"/>
    </row>
    <row r="174" spans="3:27" x14ac:dyDescent="0.25">
      <c r="C174" s="28">
        <f t="shared" si="2"/>
        <v>44477.041666666257</v>
      </c>
      <c r="D174" s="1">
        <v>6722</v>
      </c>
      <c r="E174">
        <v>92.5</v>
      </c>
      <c r="F174">
        <v>24.33</v>
      </c>
      <c r="G174">
        <v>0</v>
      </c>
      <c r="H174">
        <v>0</v>
      </c>
      <c r="I174">
        <v>0</v>
      </c>
      <c r="J174">
        <v>4.3999999999999997E-2</v>
      </c>
      <c r="K174">
        <v>65.760000000000005</v>
      </c>
      <c r="L174" t="s">
        <v>29</v>
      </c>
      <c r="M174">
        <v>0.94199999999999995</v>
      </c>
      <c r="N174">
        <v>12.57</v>
      </c>
      <c r="O174" t="s">
        <v>29</v>
      </c>
      <c r="P174">
        <v>28</v>
      </c>
      <c r="Q174" t="s">
        <v>29</v>
      </c>
      <c r="R174" t="s">
        <v>29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  <c r="Z174" s="1"/>
      <c r="AA174" s="1"/>
    </row>
    <row r="175" spans="3:27" x14ac:dyDescent="0.25">
      <c r="C175" s="28">
        <f t="shared" si="2"/>
        <v>44477.083333332921</v>
      </c>
      <c r="D175" s="1">
        <v>6723</v>
      </c>
      <c r="E175">
        <v>92.9</v>
      </c>
      <c r="F175">
        <v>23.97</v>
      </c>
      <c r="G175">
        <v>0</v>
      </c>
      <c r="H175">
        <v>0</v>
      </c>
      <c r="I175">
        <v>0</v>
      </c>
      <c r="J175">
        <v>0</v>
      </c>
      <c r="K175">
        <v>86.1</v>
      </c>
      <c r="L175" t="s">
        <v>29</v>
      </c>
      <c r="M175">
        <v>0.94199999999999995</v>
      </c>
      <c r="N175">
        <v>12.55</v>
      </c>
      <c r="O175" t="s">
        <v>29</v>
      </c>
      <c r="P175">
        <v>28</v>
      </c>
      <c r="Q175" t="s">
        <v>29</v>
      </c>
      <c r="R175" t="s">
        <v>29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  <c r="Z175" s="1"/>
      <c r="AA175" s="1"/>
    </row>
    <row r="176" spans="3:27" x14ac:dyDescent="0.25">
      <c r="C176" s="28">
        <f t="shared" si="2"/>
        <v>44477.124999999585</v>
      </c>
      <c r="D176" s="1">
        <v>6724</v>
      </c>
      <c r="E176">
        <v>93</v>
      </c>
      <c r="F176">
        <v>24.06</v>
      </c>
      <c r="G176">
        <v>0</v>
      </c>
      <c r="H176">
        <v>0</v>
      </c>
      <c r="I176">
        <v>0</v>
      </c>
      <c r="J176">
        <v>0</v>
      </c>
      <c r="K176">
        <v>63.53</v>
      </c>
      <c r="L176" t="s">
        <v>29</v>
      </c>
      <c r="M176">
        <v>0.94199999999999995</v>
      </c>
      <c r="N176">
        <v>12.54</v>
      </c>
      <c r="O176" t="s">
        <v>29</v>
      </c>
      <c r="P176">
        <v>28</v>
      </c>
      <c r="Q176" t="s">
        <v>29</v>
      </c>
      <c r="R176" t="s">
        <v>29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  <c r="Z176" s="1"/>
      <c r="AA176" s="1"/>
    </row>
    <row r="177" spans="3:27" x14ac:dyDescent="0.25">
      <c r="C177" s="28">
        <f t="shared" si="2"/>
        <v>44477.16666666625</v>
      </c>
      <c r="D177" s="1">
        <v>6725</v>
      </c>
      <c r="E177">
        <v>93.8</v>
      </c>
      <c r="F177">
        <v>23.78</v>
      </c>
      <c r="G177">
        <v>0</v>
      </c>
      <c r="H177">
        <v>0</v>
      </c>
      <c r="I177">
        <v>0</v>
      </c>
      <c r="J177">
        <v>9.7000000000000003E-2</v>
      </c>
      <c r="K177">
        <v>64.66</v>
      </c>
      <c r="L177" t="s">
        <v>29</v>
      </c>
      <c r="M177">
        <v>0.94199999999999995</v>
      </c>
      <c r="N177">
        <v>12.52</v>
      </c>
      <c r="O177" t="s">
        <v>29</v>
      </c>
      <c r="P177">
        <v>28</v>
      </c>
      <c r="Q177" t="s">
        <v>29</v>
      </c>
      <c r="R177" t="s">
        <v>29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  <c r="Z177" s="1"/>
      <c r="AA177" s="1"/>
    </row>
    <row r="178" spans="3:27" x14ac:dyDescent="0.25">
      <c r="C178" s="28">
        <f t="shared" si="2"/>
        <v>44477.208333332914</v>
      </c>
      <c r="D178" s="1">
        <v>6726</v>
      </c>
      <c r="E178">
        <v>93.6</v>
      </c>
      <c r="F178">
        <v>23.93</v>
      </c>
      <c r="G178">
        <v>0</v>
      </c>
      <c r="H178">
        <v>0</v>
      </c>
      <c r="I178">
        <v>0</v>
      </c>
      <c r="J178">
        <v>6.4000000000000001E-2</v>
      </c>
      <c r="K178">
        <v>96.3</v>
      </c>
      <c r="L178" t="s">
        <v>29</v>
      </c>
      <c r="M178">
        <v>0.94199999999999995</v>
      </c>
      <c r="N178">
        <v>12.51</v>
      </c>
      <c r="O178" t="s">
        <v>29</v>
      </c>
      <c r="P178">
        <v>28</v>
      </c>
      <c r="Q178" t="s">
        <v>29</v>
      </c>
      <c r="R178" t="s">
        <v>29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  <c r="Z178" s="1"/>
      <c r="AA178" s="1"/>
    </row>
    <row r="179" spans="3:27" x14ac:dyDescent="0.25">
      <c r="C179" s="28">
        <f t="shared" si="2"/>
        <v>44477.249999999578</v>
      </c>
      <c r="D179" s="1">
        <v>6727</v>
      </c>
      <c r="E179">
        <v>94.8</v>
      </c>
      <c r="F179">
        <v>23.98</v>
      </c>
      <c r="G179">
        <v>2.2789999999999999</v>
      </c>
      <c r="H179">
        <v>6.8356009999999997E-4</v>
      </c>
      <c r="I179">
        <v>0</v>
      </c>
      <c r="J179">
        <v>0.10199999999999999</v>
      </c>
      <c r="K179">
        <v>72.78</v>
      </c>
      <c r="L179" t="s">
        <v>29</v>
      </c>
      <c r="M179">
        <v>0.94199999999999995</v>
      </c>
      <c r="N179">
        <v>12.5</v>
      </c>
      <c r="O179" t="s">
        <v>29</v>
      </c>
      <c r="P179">
        <v>28</v>
      </c>
      <c r="Q179" t="s">
        <v>29</v>
      </c>
      <c r="R179" t="s">
        <v>29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  <c r="Z179" s="1"/>
      <c r="AA179" s="1"/>
    </row>
    <row r="180" spans="3:27" x14ac:dyDescent="0.25">
      <c r="C180" s="28">
        <f t="shared" si="2"/>
        <v>44477.291666666242</v>
      </c>
      <c r="D180" s="1">
        <v>6728</v>
      </c>
      <c r="E180">
        <v>89.7</v>
      </c>
      <c r="F180">
        <v>25.7</v>
      </c>
      <c r="G180">
        <v>81.5</v>
      </c>
      <c r="H180">
        <v>2.4444919999999998E-2</v>
      </c>
      <c r="I180">
        <v>0</v>
      </c>
      <c r="J180">
        <v>0.746</v>
      </c>
      <c r="K180">
        <v>70.760000000000005</v>
      </c>
      <c r="L180" t="s">
        <v>29</v>
      </c>
      <c r="M180">
        <v>0.94099999999999995</v>
      </c>
      <c r="N180">
        <v>12.93</v>
      </c>
      <c r="O180" t="s">
        <v>29</v>
      </c>
      <c r="P180">
        <v>28</v>
      </c>
      <c r="Q180" t="s">
        <v>29</v>
      </c>
      <c r="R180" t="s">
        <v>29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  <c r="Z180" s="1"/>
      <c r="AA180" s="1"/>
    </row>
    <row r="181" spans="3:27" x14ac:dyDescent="0.25">
      <c r="C181" s="28">
        <f t="shared" si="2"/>
        <v>44477.333333332906</v>
      </c>
      <c r="D181" s="1">
        <v>6729</v>
      </c>
      <c r="E181">
        <v>73.040000000000006</v>
      </c>
      <c r="F181">
        <v>29.67</v>
      </c>
      <c r="G181">
        <v>296.3</v>
      </c>
      <c r="H181">
        <v>8.8877540000000005E-2</v>
      </c>
      <c r="I181">
        <v>0</v>
      </c>
      <c r="J181">
        <v>0.90600000000000003</v>
      </c>
      <c r="K181">
        <v>87.2</v>
      </c>
      <c r="L181" t="s">
        <v>29</v>
      </c>
      <c r="M181">
        <v>0.94099999999999995</v>
      </c>
      <c r="N181">
        <v>13.09</v>
      </c>
      <c r="O181" t="s">
        <v>29</v>
      </c>
      <c r="P181">
        <v>28</v>
      </c>
      <c r="Q181" t="s">
        <v>29</v>
      </c>
      <c r="R181" t="s">
        <v>29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  <c r="Z181" s="1"/>
      <c r="AA181" s="1"/>
    </row>
    <row r="182" spans="3:27" x14ac:dyDescent="0.25">
      <c r="C182" s="28">
        <f t="shared" si="2"/>
        <v>44477.374999999571</v>
      </c>
      <c r="D182" s="1">
        <v>6730</v>
      </c>
      <c r="E182">
        <v>67.19</v>
      </c>
      <c r="F182">
        <v>31.03</v>
      </c>
      <c r="G182">
        <v>494</v>
      </c>
      <c r="H182">
        <v>0.1482029</v>
      </c>
      <c r="I182">
        <v>0</v>
      </c>
      <c r="J182">
        <v>1.641</v>
      </c>
      <c r="K182">
        <v>214.9</v>
      </c>
      <c r="L182" t="s">
        <v>29</v>
      </c>
      <c r="M182">
        <v>0.94099999999999995</v>
      </c>
      <c r="N182">
        <v>13.03</v>
      </c>
      <c r="O182" t="s">
        <v>29</v>
      </c>
      <c r="P182">
        <v>28</v>
      </c>
      <c r="Q182" t="s">
        <v>29</v>
      </c>
      <c r="R182" t="s">
        <v>29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  <c r="Z182" s="1"/>
      <c r="AA182" s="1"/>
    </row>
    <row r="183" spans="3:27" x14ac:dyDescent="0.25">
      <c r="C183" s="28">
        <f t="shared" si="2"/>
        <v>44477.416666666235</v>
      </c>
      <c r="D183" s="1">
        <v>6731</v>
      </c>
      <c r="E183">
        <v>68.39</v>
      </c>
      <c r="F183">
        <v>30.62</v>
      </c>
      <c r="G183">
        <v>653.79999999999995</v>
      </c>
      <c r="H183">
        <v>0.19613749999999999</v>
      </c>
      <c r="I183">
        <v>0</v>
      </c>
      <c r="J183">
        <v>2.0619999999999998</v>
      </c>
      <c r="K183">
        <v>255.8</v>
      </c>
      <c r="L183" t="s">
        <v>29</v>
      </c>
      <c r="M183">
        <v>0.94</v>
      </c>
      <c r="N183">
        <v>13</v>
      </c>
      <c r="O183" t="s">
        <v>29</v>
      </c>
      <c r="P183">
        <v>28</v>
      </c>
      <c r="Q183" t="s">
        <v>29</v>
      </c>
      <c r="R183" t="s">
        <v>29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  <c r="Z183" s="1"/>
      <c r="AA183" s="1"/>
    </row>
    <row r="184" spans="3:27" x14ac:dyDescent="0.25">
      <c r="C184" s="28">
        <f t="shared" si="2"/>
        <v>44477.458333332899</v>
      </c>
      <c r="D184" s="1">
        <v>6732</v>
      </c>
      <c r="E184">
        <v>66.55</v>
      </c>
      <c r="F184">
        <v>31.28</v>
      </c>
      <c r="G184">
        <v>713.6</v>
      </c>
      <c r="H184">
        <v>0.21406600000000001</v>
      </c>
      <c r="I184">
        <v>0</v>
      </c>
      <c r="J184">
        <v>2.4239999999999999</v>
      </c>
      <c r="K184">
        <v>270.8</v>
      </c>
      <c r="L184" t="s">
        <v>29</v>
      </c>
      <c r="M184">
        <v>0.94</v>
      </c>
      <c r="N184">
        <v>12.99</v>
      </c>
      <c r="O184" t="s">
        <v>29</v>
      </c>
      <c r="P184">
        <v>28</v>
      </c>
      <c r="Q184" t="s">
        <v>29</v>
      </c>
      <c r="R184" t="s">
        <v>29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  <c r="Z184" s="1"/>
      <c r="AA184" s="1"/>
    </row>
    <row r="185" spans="3:27" x14ac:dyDescent="0.25">
      <c r="C185" s="28">
        <f t="shared" si="2"/>
        <v>44477.499999999563</v>
      </c>
      <c r="D185" s="1">
        <v>6733</v>
      </c>
      <c r="E185">
        <v>67.94</v>
      </c>
      <c r="F185">
        <v>31.25</v>
      </c>
      <c r="G185">
        <v>798</v>
      </c>
      <c r="H185">
        <v>0.2393972</v>
      </c>
      <c r="I185">
        <v>0</v>
      </c>
      <c r="J185">
        <v>2.75</v>
      </c>
      <c r="K185">
        <v>269.2</v>
      </c>
      <c r="L185" t="s">
        <v>29</v>
      </c>
      <c r="M185">
        <v>0.94</v>
      </c>
      <c r="N185">
        <v>12.99</v>
      </c>
      <c r="O185" t="s">
        <v>29</v>
      </c>
      <c r="P185">
        <v>28</v>
      </c>
      <c r="Q185" t="s">
        <v>29</v>
      </c>
      <c r="R185" t="s">
        <v>29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  <c r="Z185" s="1"/>
      <c r="AA185" s="1"/>
    </row>
    <row r="186" spans="3:27" x14ac:dyDescent="0.25">
      <c r="C186" s="28">
        <f t="shared" si="2"/>
        <v>44477.541666666228</v>
      </c>
      <c r="D186" s="1">
        <v>6734</v>
      </c>
      <c r="E186">
        <v>69</v>
      </c>
      <c r="F186">
        <v>31.23</v>
      </c>
      <c r="G186">
        <v>773.1</v>
      </c>
      <c r="H186">
        <v>0.23192119999999999</v>
      </c>
      <c r="I186">
        <v>0</v>
      </c>
      <c r="J186">
        <v>2.7919999999999998</v>
      </c>
      <c r="K186">
        <v>250.7</v>
      </c>
      <c r="L186" t="s">
        <v>29</v>
      </c>
      <c r="M186">
        <v>0.94</v>
      </c>
      <c r="N186">
        <v>12.99</v>
      </c>
      <c r="O186" t="s">
        <v>29</v>
      </c>
      <c r="P186">
        <v>28</v>
      </c>
      <c r="Q186" t="s">
        <v>29</v>
      </c>
      <c r="R186" t="s">
        <v>29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  <c r="Z186" s="1"/>
      <c r="AA186" s="1"/>
    </row>
    <row r="187" spans="3:27" x14ac:dyDescent="0.25">
      <c r="C187" s="28">
        <f t="shared" si="2"/>
        <v>44477.583333332892</v>
      </c>
      <c r="D187" s="1">
        <v>6735</v>
      </c>
      <c r="E187">
        <v>67.849999999999994</v>
      </c>
      <c r="F187">
        <v>31.44</v>
      </c>
      <c r="G187">
        <v>657.5</v>
      </c>
      <c r="H187">
        <v>0.19724710000000001</v>
      </c>
      <c r="I187">
        <v>0</v>
      </c>
      <c r="J187">
        <v>2.798</v>
      </c>
      <c r="K187">
        <v>251.7</v>
      </c>
      <c r="L187" t="s">
        <v>29</v>
      </c>
      <c r="M187">
        <v>0.94</v>
      </c>
      <c r="N187">
        <v>12.98</v>
      </c>
      <c r="O187" t="s">
        <v>29</v>
      </c>
      <c r="P187">
        <v>28</v>
      </c>
      <c r="Q187" t="s">
        <v>29</v>
      </c>
      <c r="R187" t="s">
        <v>29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  <c r="Z187" s="1"/>
      <c r="AA187" s="1"/>
    </row>
    <row r="188" spans="3:27" x14ac:dyDescent="0.25">
      <c r="C188" s="28">
        <f t="shared" si="2"/>
        <v>44477.624999999556</v>
      </c>
      <c r="D188" s="1">
        <v>6736</v>
      </c>
      <c r="E188">
        <v>67.47</v>
      </c>
      <c r="F188">
        <v>31.23</v>
      </c>
      <c r="G188">
        <v>498.8</v>
      </c>
      <c r="H188">
        <v>0.1496478</v>
      </c>
      <c r="I188">
        <v>0</v>
      </c>
      <c r="J188">
        <v>2.835</v>
      </c>
      <c r="K188">
        <v>246.8</v>
      </c>
      <c r="L188" t="s">
        <v>29</v>
      </c>
      <c r="M188">
        <v>0.94</v>
      </c>
      <c r="N188">
        <v>12.98</v>
      </c>
      <c r="O188" t="s">
        <v>29</v>
      </c>
      <c r="P188">
        <v>28</v>
      </c>
      <c r="Q188" t="s">
        <v>29</v>
      </c>
      <c r="R188" t="s">
        <v>29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  <c r="Z188" s="1"/>
      <c r="AA188" s="1"/>
    </row>
    <row r="189" spans="3:27" x14ac:dyDescent="0.25">
      <c r="C189" s="28">
        <f t="shared" si="2"/>
        <v>44477.66666666622</v>
      </c>
      <c r="D189" s="1">
        <v>6737</v>
      </c>
      <c r="E189">
        <v>68.36</v>
      </c>
      <c r="F189">
        <v>31.17</v>
      </c>
      <c r="G189">
        <v>286.8</v>
      </c>
      <c r="H189">
        <v>8.6028869999999993E-2</v>
      </c>
      <c r="I189">
        <v>0</v>
      </c>
      <c r="J189">
        <v>2.468</v>
      </c>
      <c r="K189">
        <v>259.89999999999998</v>
      </c>
      <c r="L189" t="s">
        <v>29</v>
      </c>
      <c r="M189">
        <v>0.94099999999999995</v>
      </c>
      <c r="N189">
        <v>12.99</v>
      </c>
      <c r="O189" t="s">
        <v>29</v>
      </c>
      <c r="P189">
        <v>28</v>
      </c>
      <c r="Q189" t="s">
        <v>29</v>
      </c>
      <c r="R189" t="s">
        <v>29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  <c r="Z189" s="1"/>
      <c r="AA189" s="1"/>
    </row>
    <row r="190" spans="3:27" x14ac:dyDescent="0.25">
      <c r="C190" s="28">
        <f t="shared" si="2"/>
        <v>44477.708333332885</v>
      </c>
      <c r="D190" s="1">
        <v>6738</v>
      </c>
      <c r="E190">
        <v>72.83</v>
      </c>
      <c r="F190">
        <v>29.88</v>
      </c>
      <c r="G190">
        <v>25.42</v>
      </c>
      <c r="H190">
        <v>7.6271500000000001E-3</v>
      </c>
      <c r="I190">
        <v>0</v>
      </c>
      <c r="J190">
        <v>1.647</v>
      </c>
      <c r="K190">
        <v>264.60000000000002</v>
      </c>
      <c r="L190" t="s">
        <v>29</v>
      </c>
      <c r="M190">
        <v>0.94099999999999995</v>
      </c>
      <c r="N190">
        <v>12.98</v>
      </c>
      <c r="O190" t="s">
        <v>29</v>
      </c>
      <c r="P190">
        <v>28</v>
      </c>
      <c r="Q190" t="s">
        <v>29</v>
      </c>
      <c r="R190" t="s">
        <v>29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  <c r="Z190" s="1"/>
      <c r="AA190" s="1"/>
    </row>
    <row r="191" spans="3:27" x14ac:dyDescent="0.25">
      <c r="C191" s="28">
        <f t="shared" si="2"/>
        <v>44477.749999999549</v>
      </c>
      <c r="D191" s="1">
        <v>6739</v>
      </c>
      <c r="E191">
        <v>73.349999999999994</v>
      </c>
      <c r="F191">
        <v>28.58</v>
      </c>
      <c r="G191">
        <v>12.07</v>
      </c>
      <c r="H191">
        <v>3.6211949999999998E-3</v>
      </c>
      <c r="I191">
        <v>0</v>
      </c>
      <c r="J191">
        <v>1.782</v>
      </c>
      <c r="K191">
        <v>226.5</v>
      </c>
      <c r="L191" t="s">
        <v>29</v>
      </c>
      <c r="M191">
        <v>0.94199999999999995</v>
      </c>
      <c r="N191">
        <v>12.92</v>
      </c>
      <c r="O191" t="s">
        <v>29</v>
      </c>
      <c r="P191">
        <v>28</v>
      </c>
      <c r="Q191" t="s">
        <v>29</v>
      </c>
      <c r="R191" t="s">
        <v>29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  <c r="Z191" s="1"/>
      <c r="AA191" s="1"/>
    </row>
    <row r="192" spans="3:27" x14ac:dyDescent="0.25">
      <c r="C192" s="28">
        <f t="shared" si="2"/>
        <v>44477.791666666213</v>
      </c>
      <c r="D192" s="1">
        <v>6740</v>
      </c>
      <c r="E192">
        <v>81.5</v>
      </c>
      <c r="F192">
        <v>26.83</v>
      </c>
      <c r="G192">
        <v>0</v>
      </c>
      <c r="H192">
        <v>0</v>
      </c>
      <c r="I192">
        <v>0</v>
      </c>
      <c r="J192">
        <v>0.31900000000000001</v>
      </c>
      <c r="K192">
        <v>124.8</v>
      </c>
      <c r="L192" t="s">
        <v>29</v>
      </c>
      <c r="M192">
        <v>0.94199999999999995</v>
      </c>
      <c r="N192">
        <v>12.71</v>
      </c>
      <c r="O192" t="s">
        <v>29</v>
      </c>
      <c r="P192">
        <v>28</v>
      </c>
      <c r="Q192" t="s">
        <v>29</v>
      </c>
      <c r="R192" t="s">
        <v>29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  <c r="Z192" s="1"/>
      <c r="AA192" s="1"/>
    </row>
    <row r="193" spans="3:27" x14ac:dyDescent="0.25">
      <c r="C193" s="28">
        <f t="shared" si="2"/>
        <v>44477.833333332877</v>
      </c>
      <c r="D193" s="1">
        <v>6741</v>
      </c>
      <c r="E193">
        <v>87</v>
      </c>
      <c r="F193">
        <v>26.22</v>
      </c>
      <c r="G193">
        <v>0</v>
      </c>
      <c r="H193">
        <v>0</v>
      </c>
      <c r="I193">
        <v>0</v>
      </c>
      <c r="J193">
        <v>0.48699999999999999</v>
      </c>
      <c r="K193">
        <v>90.3</v>
      </c>
      <c r="L193" t="s">
        <v>29</v>
      </c>
      <c r="M193">
        <v>0.94199999999999995</v>
      </c>
      <c r="N193">
        <v>12.65</v>
      </c>
      <c r="O193" t="s">
        <v>29</v>
      </c>
      <c r="P193">
        <v>28</v>
      </c>
      <c r="Q193" t="s">
        <v>29</v>
      </c>
      <c r="R193" t="s">
        <v>29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  <c r="Z193" s="1"/>
      <c r="AA193" s="1"/>
    </row>
    <row r="194" spans="3:27" x14ac:dyDescent="0.25">
      <c r="C194" s="28">
        <f t="shared" si="2"/>
        <v>44477.874999999542</v>
      </c>
      <c r="D194" s="1">
        <v>6742</v>
      </c>
      <c r="E194">
        <v>90.6</v>
      </c>
      <c r="F194">
        <v>26.08</v>
      </c>
      <c r="G194">
        <v>0</v>
      </c>
      <c r="H194">
        <v>0</v>
      </c>
      <c r="I194">
        <v>0</v>
      </c>
      <c r="J194">
        <v>0</v>
      </c>
      <c r="K194">
        <v>117.5</v>
      </c>
      <c r="L194" t="s">
        <v>29</v>
      </c>
      <c r="M194">
        <v>0.94199999999999995</v>
      </c>
      <c r="N194">
        <v>12.62</v>
      </c>
      <c r="O194" t="s">
        <v>29</v>
      </c>
      <c r="P194">
        <v>28</v>
      </c>
      <c r="Q194" t="s">
        <v>29</v>
      </c>
      <c r="R194" t="s">
        <v>29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  <c r="Z194" s="1"/>
      <c r="AA194" s="1"/>
    </row>
    <row r="195" spans="3:27" x14ac:dyDescent="0.25">
      <c r="C195" s="28">
        <f t="shared" si="2"/>
        <v>44477.916666666206</v>
      </c>
      <c r="D195" s="1">
        <v>6743</v>
      </c>
      <c r="E195">
        <v>92.7</v>
      </c>
      <c r="F195">
        <v>25.67</v>
      </c>
      <c r="G195">
        <v>0</v>
      </c>
      <c r="H195">
        <v>0</v>
      </c>
      <c r="I195">
        <v>0</v>
      </c>
      <c r="J195">
        <v>1.4999999999999999E-2</v>
      </c>
      <c r="K195">
        <v>77.930000000000007</v>
      </c>
      <c r="L195" t="s">
        <v>29</v>
      </c>
      <c r="M195">
        <v>0.94299999999999995</v>
      </c>
      <c r="N195">
        <v>12.61</v>
      </c>
      <c r="O195" t="s">
        <v>29</v>
      </c>
      <c r="P195">
        <v>28</v>
      </c>
      <c r="Q195" t="s">
        <v>29</v>
      </c>
      <c r="R195" t="s">
        <v>29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  <c r="Z195" s="1"/>
      <c r="AA195" s="1"/>
    </row>
    <row r="196" spans="3:27" x14ac:dyDescent="0.25">
      <c r="C196" s="28">
        <f t="shared" si="2"/>
        <v>44477.95833333287</v>
      </c>
      <c r="D196" s="1">
        <v>6744</v>
      </c>
      <c r="E196">
        <v>89.7</v>
      </c>
      <c r="F196">
        <v>25.98</v>
      </c>
      <c r="G196">
        <v>0</v>
      </c>
      <c r="H196">
        <v>0</v>
      </c>
      <c r="I196">
        <v>0</v>
      </c>
      <c r="J196">
        <v>0.88700000000000001</v>
      </c>
      <c r="K196">
        <v>69.88</v>
      </c>
      <c r="L196" t="s">
        <v>29</v>
      </c>
      <c r="M196">
        <v>0.94299999999999995</v>
      </c>
      <c r="N196">
        <v>12.6</v>
      </c>
      <c r="O196" t="s">
        <v>29</v>
      </c>
      <c r="P196">
        <v>28</v>
      </c>
      <c r="Q196" t="s">
        <v>29</v>
      </c>
      <c r="R196" t="s">
        <v>29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4">
        <f>SUM(G173:G196)/1025</f>
        <v>5.1640673170731706</v>
      </c>
      <c r="AA196" s="84">
        <f>SUM(Q173:Q196)/1025</f>
        <v>0</v>
      </c>
    </row>
    <row r="197" spans="3:27" x14ac:dyDescent="0.25">
      <c r="C197" s="28">
        <f t="shared" si="2"/>
        <v>44477.999999999534</v>
      </c>
      <c r="D197" s="1">
        <v>6745</v>
      </c>
      <c r="E197">
        <v>85.9</v>
      </c>
      <c r="F197">
        <v>26.12</v>
      </c>
      <c r="G197">
        <v>0</v>
      </c>
      <c r="H197">
        <v>0</v>
      </c>
      <c r="I197">
        <v>0</v>
      </c>
      <c r="J197">
        <v>0.42499999999999999</v>
      </c>
      <c r="K197">
        <v>115.1</v>
      </c>
      <c r="L197" t="s">
        <v>29</v>
      </c>
      <c r="M197">
        <v>0.94299999999999995</v>
      </c>
      <c r="N197">
        <v>12.6</v>
      </c>
      <c r="O197" t="s">
        <v>29</v>
      </c>
      <c r="P197">
        <v>28</v>
      </c>
      <c r="Q197" t="s">
        <v>29</v>
      </c>
      <c r="R197" t="s">
        <v>29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  <c r="Z197" s="1"/>
      <c r="AA197" s="1"/>
    </row>
    <row r="198" spans="3:27" x14ac:dyDescent="0.25">
      <c r="C198" s="28">
        <f t="shared" ref="C198:C261" si="3">C197+TIME(1,0,0)</f>
        <v>44478.041666666199</v>
      </c>
      <c r="D198" s="1">
        <v>6746</v>
      </c>
      <c r="E198">
        <v>92.8</v>
      </c>
      <c r="F198">
        <v>25.34</v>
      </c>
      <c r="G198">
        <v>0</v>
      </c>
      <c r="H198">
        <v>0</v>
      </c>
      <c r="I198">
        <v>0</v>
      </c>
      <c r="J198">
        <v>0.13200000000000001</v>
      </c>
      <c r="K198">
        <v>150.30000000000001</v>
      </c>
      <c r="L198" t="s">
        <v>29</v>
      </c>
      <c r="M198">
        <v>0.94299999999999995</v>
      </c>
      <c r="N198">
        <v>12.59</v>
      </c>
      <c r="O198" t="s">
        <v>29</v>
      </c>
      <c r="P198">
        <v>28</v>
      </c>
      <c r="Q198" t="s">
        <v>29</v>
      </c>
      <c r="R198" t="s">
        <v>29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  <c r="Z198" s="1"/>
      <c r="AA198" s="1"/>
    </row>
    <row r="199" spans="3:27" x14ac:dyDescent="0.25">
      <c r="C199" s="28">
        <f t="shared" si="3"/>
        <v>44478.083333332863</v>
      </c>
      <c r="D199" s="1">
        <v>6747</v>
      </c>
      <c r="E199">
        <v>92.7</v>
      </c>
      <c r="F199">
        <v>25.8</v>
      </c>
      <c r="G199">
        <v>0</v>
      </c>
      <c r="H199">
        <v>0</v>
      </c>
      <c r="I199">
        <v>0</v>
      </c>
      <c r="J199">
        <v>0.68700000000000006</v>
      </c>
      <c r="K199">
        <v>186.7</v>
      </c>
      <c r="L199" t="s">
        <v>29</v>
      </c>
      <c r="M199">
        <v>0.94299999999999995</v>
      </c>
      <c r="N199">
        <v>12.58</v>
      </c>
      <c r="O199" t="s">
        <v>29</v>
      </c>
      <c r="P199">
        <v>28</v>
      </c>
      <c r="Q199" t="s">
        <v>29</v>
      </c>
      <c r="R199" t="s">
        <v>29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  <c r="Z199" s="1"/>
      <c r="AA199" s="1"/>
    </row>
    <row r="200" spans="3:27" x14ac:dyDescent="0.25">
      <c r="C200" s="28">
        <f t="shared" si="3"/>
        <v>44478.124999999527</v>
      </c>
      <c r="D200" s="1">
        <v>6748</v>
      </c>
      <c r="E200">
        <v>89.4</v>
      </c>
      <c r="F200">
        <v>26.15</v>
      </c>
      <c r="G200">
        <v>0</v>
      </c>
      <c r="H200">
        <v>0</v>
      </c>
      <c r="I200">
        <v>0</v>
      </c>
      <c r="J200">
        <v>0.67100000000000004</v>
      </c>
      <c r="K200">
        <v>177.3</v>
      </c>
      <c r="L200" t="s">
        <v>29</v>
      </c>
      <c r="M200">
        <v>0.94299999999999995</v>
      </c>
      <c r="N200">
        <v>12.56</v>
      </c>
      <c r="O200" t="s">
        <v>29</v>
      </c>
      <c r="P200">
        <v>28</v>
      </c>
      <c r="Q200" t="s">
        <v>29</v>
      </c>
      <c r="R200" t="s">
        <v>29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  <c r="Z200" s="1"/>
      <c r="AA200" s="1"/>
    </row>
    <row r="201" spans="3:27" x14ac:dyDescent="0.25">
      <c r="C201" s="28">
        <f t="shared" si="3"/>
        <v>44478.166666666191</v>
      </c>
      <c r="D201" s="1">
        <v>6749</v>
      </c>
      <c r="E201">
        <v>93.3</v>
      </c>
      <c r="F201">
        <v>25.17</v>
      </c>
      <c r="G201">
        <v>0</v>
      </c>
      <c r="H201">
        <v>0</v>
      </c>
      <c r="I201">
        <v>0</v>
      </c>
      <c r="J201">
        <v>0.82499999999999996</v>
      </c>
      <c r="K201">
        <v>87.3</v>
      </c>
      <c r="L201" t="s">
        <v>29</v>
      </c>
      <c r="M201">
        <v>0.94299999999999995</v>
      </c>
      <c r="N201">
        <v>12.55</v>
      </c>
      <c r="O201" t="s">
        <v>29</v>
      </c>
      <c r="P201">
        <v>28</v>
      </c>
      <c r="Q201" t="s">
        <v>29</v>
      </c>
      <c r="R201" t="s">
        <v>29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  <c r="Z201" s="1"/>
      <c r="AA201" s="1"/>
    </row>
    <row r="202" spans="3:27" x14ac:dyDescent="0.25">
      <c r="C202" s="28">
        <f t="shared" si="3"/>
        <v>44478.208333332856</v>
      </c>
      <c r="D202" s="1">
        <v>6750</v>
      </c>
      <c r="E202">
        <v>93.1</v>
      </c>
      <c r="F202">
        <v>25.02</v>
      </c>
      <c r="G202">
        <v>0</v>
      </c>
      <c r="H202">
        <v>0</v>
      </c>
      <c r="I202">
        <v>0</v>
      </c>
      <c r="J202">
        <v>0.98599999999999999</v>
      </c>
      <c r="K202">
        <v>70.98</v>
      </c>
      <c r="L202" t="s">
        <v>29</v>
      </c>
      <c r="M202">
        <v>0.94299999999999995</v>
      </c>
      <c r="N202">
        <v>12.53</v>
      </c>
      <c r="O202" t="s">
        <v>29</v>
      </c>
      <c r="P202">
        <v>28</v>
      </c>
      <c r="Q202" t="s">
        <v>29</v>
      </c>
      <c r="R202" t="s">
        <v>29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  <c r="Z202" s="1"/>
      <c r="AA202" s="1"/>
    </row>
    <row r="203" spans="3:27" x14ac:dyDescent="0.25">
      <c r="C203" s="28">
        <f t="shared" si="3"/>
        <v>44478.24999999952</v>
      </c>
      <c r="D203" s="1">
        <v>6751</v>
      </c>
      <c r="E203">
        <v>93.5</v>
      </c>
      <c r="F203">
        <v>24.73</v>
      </c>
      <c r="G203">
        <v>3.895</v>
      </c>
      <c r="H203">
        <v>1.1683539999999999E-3</v>
      </c>
      <c r="I203">
        <v>0</v>
      </c>
      <c r="J203">
        <v>1.103</v>
      </c>
      <c r="K203">
        <v>70.98</v>
      </c>
      <c r="L203" t="s">
        <v>29</v>
      </c>
      <c r="M203">
        <v>0.94299999999999995</v>
      </c>
      <c r="N203">
        <v>12.52</v>
      </c>
      <c r="O203" t="s">
        <v>29</v>
      </c>
      <c r="P203">
        <v>28</v>
      </c>
      <c r="Q203" t="s">
        <v>29</v>
      </c>
      <c r="R203" t="s">
        <v>29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  <c r="Z203" s="1"/>
      <c r="AA203" s="1"/>
    </row>
    <row r="204" spans="3:27" x14ac:dyDescent="0.25">
      <c r="C204" s="28">
        <f t="shared" si="3"/>
        <v>44478.291666666184</v>
      </c>
      <c r="D204" s="1">
        <v>6752</v>
      </c>
      <c r="E204">
        <v>89.8</v>
      </c>
      <c r="F204">
        <v>25.67</v>
      </c>
      <c r="G204">
        <v>59.95</v>
      </c>
      <c r="H204">
        <v>1.7984110000000001E-2</v>
      </c>
      <c r="I204">
        <v>0</v>
      </c>
      <c r="J204">
        <v>0.85699999999999998</v>
      </c>
      <c r="K204">
        <v>68.849999999999994</v>
      </c>
      <c r="L204" t="s">
        <v>29</v>
      </c>
      <c r="M204">
        <v>0.94299999999999995</v>
      </c>
      <c r="N204">
        <v>12.85</v>
      </c>
      <c r="O204" t="s">
        <v>29</v>
      </c>
      <c r="P204">
        <v>28</v>
      </c>
      <c r="Q204" t="s">
        <v>29</v>
      </c>
      <c r="R204" t="s">
        <v>29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  <c r="Z204" s="1"/>
      <c r="AA204" s="1"/>
    </row>
    <row r="205" spans="3:27" x14ac:dyDescent="0.25">
      <c r="C205" s="28">
        <f t="shared" si="3"/>
        <v>44478.333333332848</v>
      </c>
      <c r="D205" s="1">
        <v>6753</v>
      </c>
      <c r="E205">
        <v>77.81</v>
      </c>
      <c r="F205">
        <v>28.78</v>
      </c>
      <c r="G205">
        <v>268.5</v>
      </c>
      <c r="H205">
        <v>8.0556909999999995E-2</v>
      </c>
      <c r="I205">
        <v>0</v>
      </c>
      <c r="J205">
        <v>0.92600000000000005</v>
      </c>
      <c r="K205">
        <v>94.3</v>
      </c>
      <c r="L205" t="s">
        <v>29</v>
      </c>
      <c r="M205">
        <v>0.94299999999999995</v>
      </c>
      <c r="N205">
        <v>13.09</v>
      </c>
      <c r="O205" t="s">
        <v>29</v>
      </c>
      <c r="P205">
        <v>28</v>
      </c>
      <c r="Q205" t="s">
        <v>29</v>
      </c>
      <c r="R205" t="s">
        <v>29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  <c r="Z205" s="1"/>
      <c r="AA205" s="1"/>
    </row>
    <row r="206" spans="3:27" x14ac:dyDescent="0.25">
      <c r="C206" s="28">
        <f t="shared" si="3"/>
        <v>44478.374999999513</v>
      </c>
      <c r="D206" s="1">
        <v>6754</v>
      </c>
      <c r="E206">
        <v>67.94</v>
      </c>
      <c r="F206">
        <v>31.27</v>
      </c>
      <c r="G206">
        <v>474.1</v>
      </c>
      <c r="H206">
        <v>0.1422303</v>
      </c>
      <c r="I206">
        <v>0</v>
      </c>
      <c r="J206">
        <v>1.167</v>
      </c>
      <c r="K206">
        <v>226.9</v>
      </c>
      <c r="L206" t="s">
        <v>29</v>
      </c>
      <c r="M206">
        <v>0.94299999999999995</v>
      </c>
      <c r="N206">
        <v>13.03</v>
      </c>
      <c r="O206" t="s">
        <v>29</v>
      </c>
      <c r="P206">
        <v>28</v>
      </c>
      <c r="Q206" t="s">
        <v>29</v>
      </c>
      <c r="R206" t="s">
        <v>29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  <c r="Z206" s="1"/>
      <c r="AA206" s="1"/>
    </row>
    <row r="207" spans="3:27" x14ac:dyDescent="0.25">
      <c r="C207" s="28">
        <f t="shared" si="3"/>
        <v>44478.416666666177</v>
      </c>
      <c r="D207" s="1">
        <v>6755</v>
      </c>
      <c r="E207">
        <v>68.849999999999994</v>
      </c>
      <c r="F207">
        <v>30.89</v>
      </c>
      <c r="G207">
        <v>539</v>
      </c>
      <c r="H207">
        <v>0.16170090000000001</v>
      </c>
      <c r="I207">
        <v>0</v>
      </c>
      <c r="J207">
        <v>2.4670000000000001</v>
      </c>
      <c r="K207">
        <v>266.8</v>
      </c>
      <c r="L207" t="s">
        <v>29</v>
      </c>
      <c r="M207">
        <v>0.94299999999999995</v>
      </c>
      <c r="N207">
        <v>13</v>
      </c>
      <c r="O207" t="s">
        <v>29</v>
      </c>
      <c r="P207">
        <v>28</v>
      </c>
      <c r="Q207" t="s">
        <v>29</v>
      </c>
      <c r="R207" t="s">
        <v>29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  <c r="Z207" s="1"/>
      <c r="AA207" s="1"/>
    </row>
    <row r="208" spans="3:27" x14ac:dyDescent="0.25">
      <c r="C208" s="28">
        <f t="shared" si="3"/>
        <v>44478.458333332841</v>
      </c>
      <c r="D208" s="1">
        <v>6756</v>
      </c>
      <c r="E208">
        <v>68.91</v>
      </c>
      <c r="F208">
        <v>31.02</v>
      </c>
      <c r="G208">
        <v>704.3</v>
      </c>
      <c r="H208">
        <v>0.21128340000000001</v>
      </c>
      <c r="I208">
        <v>0</v>
      </c>
      <c r="J208">
        <v>2.7690000000000001</v>
      </c>
      <c r="K208">
        <v>273.2</v>
      </c>
      <c r="L208" t="s">
        <v>29</v>
      </c>
      <c r="M208">
        <v>0.94299999999999995</v>
      </c>
      <c r="N208">
        <v>12.99</v>
      </c>
      <c r="O208" t="s">
        <v>29</v>
      </c>
      <c r="P208">
        <v>28</v>
      </c>
      <c r="Q208" t="s">
        <v>29</v>
      </c>
      <c r="R208" t="s">
        <v>29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  <c r="Z208" s="1"/>
      <c r="AA208" s="1"/>
    </row>
    <row r="209" spans="3:27" x14ac:dyDescent="0.25">
      <c r="C209" s="28">
        <f t="shared" si="3"/>
        <v>44478.499999999505</v>
      </c>
      <c r="D209" s="1">
        <v>6757</v>
      </c>
      <c r="E209">
        <v>68.260000000000005</v>
      </c>
      <c r="F209">
        <v>30.98</v>
      </c>
      <c r="G209">
        <v>547</v>
      </c>
      <c r="H209">
        <v>0.16409840000000001</v>
      </c>
      <c r="I209">
        <v>0</v>
      </c>
      <c r="J209">
        <v>2.2669999999999999</v>
      </c>
      <c r="K209">
        <v>255.9</v>
      </c>
      <c r="L209" t="s">
        <v>29</v>
      </c>
      <c r="M209">
        <v>0.94299999999999995</v>
      </c>
      <c r="N209">
        <v>12.99</v>
      </c>
      <c r="O209" t="s">
        <v>29</v>
      </c>
      <c r="P209">
        <v>28</v>
      </c>
      <c r="Q209" t="s">
        <v>29</v>
      </c>
      <c r="R209" t="s">
        <v>29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  <c r="Z209" s="1"/>
      <c r="AA209" s="1"/>
    </row>
    <row r="210" spans="3:27" x14ac:dyDescent="0.25">
      <c r="C210" s="28">
        <f t="shared" si="3"/>
        <v>44478.541666666169</v>
      </c>
      <c r="D210" s="1">
        <v>6758</v>
      </c>
      <c r="E210">
        <v>69.680000000000007</v>
      </c>
      <c r="F210">
        <v>30.31</v>
      </c>
      <c r="G210">
        <v>511.3</v>
      </c>
      <c r="H210">
        <v>0.1534027</v>
      </c>
      <c r="I210">
        <v>0</v>
      </c>
      <c r="J210">
        <v>2.1269999999999998</v>
      </c>
      <c r="K210">
        <v>162</v>
      </c>
      <c r="L210" t="s">
        <v>29</v>
      </c>
      <c r="M210">
        <v>0.94299999999999995</v>
      </c>
      <c r="N210">
        <v>13</v>
      </c>
      <c r="O210" t="s">
        <v>29</v>
      </c>
      <c r="P210">
        <v>28</v>
      </c>
      <c r="Q210" t="s">
        <v>29</v>
      </c>
      <c r="R210" t="s">
        <v>29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  <c r="Z210" s="1"/>
      <c r="AA210" s="1"/>
    </row>
    <row r="211" spans="3:27" x14ac:dyDescent="0.25">
      <c r="C211" s="28">
        <f t="shared" si="3"/>
        <v>44478.583333332834</v>
      </c>
      <c r="D211" s="1">
        <v>6759</v>
      </c>
      <c r="E211">
        <v>71.41</v>
      </c>
      <c r="F211">
        <v>28.04</v>
      </c>
      <c r="G211">
        <v>267.10000000000002</v>
      </c>
      <c r="H211">
        <v>8.0136719999999995E-2</v>
      </c>
      <c r="I211">
        <v>0</v>
      </c>
      <c r="J211">
        <v>1.6619999999999999</v>
      </c>
      <c r="K211">
        <v>127.4</v>
      </c>
      <c r="L211" t="s">
        <v>29</v>
      </c>
      <c r="M211">
        <v>0.94399999999999995</v>
      </c>
      <c r="N211">
        <v>13.02</v>
      </c>
      <c r="O211" t="s">
        <v>29</v>
      </c>
      <c r="P211">
        <v>28</v>
      </c>
      <c r="Q211" t="s">
        <v>29</v>
      </c>
      <c r="R211" t="s">
        <v>29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  <c r="Z211" s="1"/>
      <c r="AA211" s="1"/>
    </row>
    <row r="212" spans="3:27" x14ac:dyDescent="0.25">
      <c r="C212" s="28">
        <f t="shared" si="3"/>
        <v>44478.624999999498</v>
      </c>
      <c r="D212" s="1">
        <v>6760</v>
      </c>
      <c r="E212">
        <v>67.989999999999995</v>
      </c>
      <c r="F212">
        <v>30.64</v>
      </c>
      <c r="G212">
        <v>373.8</v>
      </c>
      <c r="H212">
        <v>0.1121484</v>
      </c>
      <c r="I212">
        <v>0</v>
      </c>
      <c r="J212">
        <v>1.373</v>
      </c>
      <c r="K212">
        <v>211.2</v>
      </c>
      <c r="L212" t="s">
        <v>29</v>
      </c>
      <c r="M212">
        <v>0.94399999999999995</v>
      </c>
      <c r="N212">
        <v>13.01</v>
      </c>
      <c r="O212" t="s">
        <v>29</v>
      </c>
      <c r="P212">
        <v>28</v>
      </c>
      <c r="Q212" t="s">
        <v>29</v>
      </c>
      <c r="R212" t="s">
        <v>29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  <c r="Z212" s="1"/>
      <c r="AA212" s="1"/>
    </row>
    <row r="213" spans="3:27" x14ac:dyDescent="0.25">
      <c r="C213" s="28">
        <f t="shared" si="3"/>
        <v>44478.666666666162</v>
      </c>
      <c r="D213" s="1">
        <v>6761</v>
      </c>
      <c r="E213">
        <v>67.739999999999995</v>
      </c>
      <c r="F213">
        <v>30.91</v>
      </c>
      <c r="G213">
        <v>211.1</v>
      </c>
      <c r="H213">
        <v>6.3326030000000005E-2</v>
      </c>
      <c r="I213">
        <v>0</v>
      </c>
      <c r="J213">
        <v>1.9390000000000001</v>
      </c>
      <c r="K213">
        <v>254.3</v>
      </c>
      <c r="L213" t="s">
        <v>29</v>
      </c>
      <c r="M213">
        <v>0.94399999999999995</v>
      </c>
      <c r="N213">
        <v>13.01</v>
      </c>
      <c r="O213" t="s">
        <v>29</v>
      </c>
      <c r="P213">
        <v>28</v>
      </c>
      <c r="Q213" t="s">
        <v>29</v>
      </c>
      <c r="R213" t="s">
        <v>29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  <c r="Z213" s="1"/>
      <c r="AA213" s="1"/>
    </row>
    <row r="214" spans="3:27" x14ac:dyDescent="0.25">
      <c r="C214" s="28">
        <f t="shared" si="3"/>
        <v>44478.708333332826</v>
      </c>
      <c r="D214" s="1">
        <v>6762</v>
      </c>
      <c r="E214">
        <v>65.37</v>
      </c>
      <c r="F214">
        <v>30.72</v>
      </c>
      <c r="G214">
        <v>97.8</v>
      </c>
      <c r="H214">
        <v>2.934084E-2</v>
      </c>
      <c r="I214">
        <v>0</v>
      </c>
      <c r="J214">
        <v>0.97</v>
      </c>
      <c r="K214">
        <v>186.2</v>
      </c>
      <c r="L214" t="s">
        <v>29</v>
      </c>
      <c r="M214">
        <v>0.94499999999999995</v>
      </c>
      <c r="N214">
        <v>13.01</v>
      </c>
      <c r="O214" t="s">
        <v>29</v>
      </c>
      <c r="P214">
        <v>28</v>
      </c>
      <c r="Q214" t="s">
        <v>29</v>
      </c>
      <c r="R214" t="s">
        <v>29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  <c r="Z214" s="1"/>
      <c r="AA214" s="1"/>
    </row>
    <row r="215" spans="3:27" x14ac:dyDescent="0.25">
      <c r="C215" s="28">
        <f t="shared" si="3"/>
        <v>44478.749999999491</v>
      </c>
      <c r="D215" s="1">
        <v>6763</v>
      </c>
      <c r="E215">
        <v>68.88</v>
      </c>
      <c r="F215">
        <v>29.1</v>
      </c>
      <c r="G215">
        <v>15.57</v>
      </c>
      <c r="H215">
        <v>4.6722910000000003E-3</v>
      </c>
      <c r="I215">
        <v>0</v>
      </c>
      <c r="J215">
        <v>0.88900000000000001</v>
      </c>
      <c r="K215">
        <v>123.7</v>
      </c>
      <c r="L215" t="s">
        <v>29</v>
      </c>
      <c r="M215">
        <v>0.94499999999999995</v>
      </c>
      <c r="N215">
        <v>12.91</v>
      </c>
      <c r="O215" t="s">
        <v>29</v>
      </c>
      <c r="P215">
        <v>28</v>
      </c>
      <c r="Q215" t="s">
        <v>29</v>
      </c>
      <c r="R215" t="s">
        <v>29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  <c r="Z215" s="1"/>
      <c r="AA215" s="1"/>
    </row>
    <row r="216" spans="3:27" x14ac:dyDescent="0.25">
      <c r="C216" s="28">
        <f t="shared" si="3"/>
        <v>44478.791666666155</v>
      </c>
      <c r="D216" s="1">
        <v>6764</v>
      </c>
      <c r="E216">
        <v>73.790000000000006</v>
      </c>
      <c r="F216">
        <v>28.05</v>
      </c>
      <c r="G216">
        <v>0</v>
      </c>
      <c r="H216">
        <v>0</v>
      </c>
      <c r="I216">
        <v>0</v>
      </c>
      <c r="J216">
        <v>0.56499999999999995</v>
      </c>
      <c r="K216">
        <v>103.4</v>
      </c>
      <c r="L216" t="s">
        <v>29</v>
      </c>
      <c r="M216">
        <v>0.94499999999999995</v>
      </c>
      <c r="N216">
        <v>12.71</v>
      </c>
      <c r="O216" t="s">
        <v>29</v>
      </c>
      <c r="P216">
        <v>28</v>
      </c>
      <c r="Q216" t="s">
        <v>29</v>
      </c>
      <c r="R216" t="s">
        <v>29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  <c r="Z216" s="1"/>
      <c r="AA216" s="1"/>
    </row>
    <row r="217" spans="3:27" x14ac:dyDescent="0.25">
      <c r="C217" s="28">
        <f t="shared" si="3"/>
        <v>44478.833333332819</v>
      </c>
      <c r="D217" s="1">
        <v>6765</v>
      </c>
      <c r="E217">
        <v>79.239999999999995</v>
      </c>
      <c r="F217">
        <v>26.98</v>
      </c>
      <c r="G217">
        <v>0</v>
      </c>
      <c r="H217">
        <v>0</v>
      </c>
      <c r="I217">
        <v>0</v>
      </c>
      <c r="J217">
        <v>0.19700000000000001</v>
      </c>
      <c r="K217">
        <v>133.5</v>
      </c>
      <c r="L217" t="s">
        <v>29</v>
      </c>
      <c r="M217">
        <v>0.94499999999999995</v>
      </c>
      <c r="N217">
        <v>12.65</v>
      </c>
      <c r="O217" t="s">
        <v>29</v>
      </c>
      <c r="P217">
        <v>28</v>
      </c>
      <c r="Q217" t="s">
        <v>29</v>
      </c>
      <c r="R217" t="s">
        <v>29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  <c r="Z217" s="1"/>
      <c r="AA217" s="1"/>
    </row>
    <row r="218" spans="3:27" x14ac:dyDescent="0.25">
      <c r="C218" s="28">
        <f t="shared" si="3"/>
        <v>44478.874999999483</v>
      </c>
      <c r="D218" s="1">
        <v>6766</v>
      </c>
      <c r="E218">
        <v>85.3</v>
      </c>
      <c r="F218">
        <v>26.15</v>
      </c>
      <c r="G218">
        <v>0</v>
      </c>
      <c r="H218">
        <v>0</v>
      </c>
      <c r="I218">
        <v>0</v>
      </c>
      <c r="J218">
        <v>0</v>
      </c>
      <c r="K218">
        <v>114.4</v>
      </c>
      <c r="L218" t="s">
        <v>29</v>
      </c>
      <c r="M218">
        <v>0.94499999999999995</v>
      </c>
      <c r="N218">
        <v>12.62</v>
      </c>
      <c r="O218" t="s">
        <v>29</v>
      </c>
      <c r="P218">
        <v>28</v>
      </c>
      <c r="Q218" t="s">
        <v>29</v>
      </c>
      <c r="R218" t="s">
        <v>29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  <c r="Z218" s="1"/>
      <c r="AA218" s="1"/>
    </row>
    <row r="219" spans="3:27" x14ac:dyDescent="0.25">
      <c r="C219" s="28">
        <f t="shared" si="3"/>
        <v>44478.916666666148</v>
      </c>
      <c r="D219" s="1">
        <v>6767</v>
      </c>
      <c r="E219">
        <v>85.8</v>
      </c>
      <c r="F219">
        <v>26.16</v>
      </c>
      <c r="G219">
        <v>0</v>
      </c>
      <c r="H219">
        <v>0</v>
      </c>
      <c r="I219">
        <v>0</v>
      </c>
      <c r="J219">
        <v>0.14799999999999999</v>
      </c>
      <c r="K219">
        <v>107.7</v>
      </c>
      <c r="L219" t="s">
        <v>29</v>
      </c>
      <c r="M219">
        <v>0.94499999999999995</v>
      </c>
      <c r="N219">
        <v>12.61</v>
      </c>
      <c r="O219" t="s">
        <v>29</v>
      </c>
      <c r="P219">
        <v>28</v>
      </c>
      <c r="Q219" t="s">
        <v>29</v>
      </c>
      <c r="R219" t="s">
        <v>29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  <c r="Z219" s="1"/>
      <c r="AA219" s="1"/>
    </row>
    <row r="220" spans="3:27" x14ac:dyDescent="0.25">
      <c r="C220" s="28">
        <f t="shared" si="3"/>
        <v>44478.958333332812</v>
      </c>
      <c r="D220" s="1">
        <v>6768</v>
      </c>
      <c r="E220">
        <v>88.8</v>
      </c>
      <c r="F220">
        <v>25.67</v>
      </c>
      <c r="G220">
        <v>0</v>
      </c>
      <c r="H220">
        <v>0</v>
      </c>
      <c r="I220">
        <v>0</v>
      </c>
      <c r="J220">
        <v>0.57199999999999995</v>
      </c>
      <c r="K220">
        <v>79.45</v>
      </c>
      <c r="L220" t="s">
        <v>29</v>
      </c>
      <c r="M220">
        <v>0.94499999999999995</v>
      </c>
      <c r="N220">
        <v>12.6</v>
      </c>
      <c r="O220" t="s">
        <v>29</v>
      </c>
      <c r="P220">
        <v>28</v>
      </c>
      <c r="Q220" t="s">
        <v>29</v>
      </c>
      <c r="R220" t="s">
        <v>29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4">
        <f>SUM(G197:G220)/1025</f>
        <v>3.9740634146341467</v>
      </c>
      <c r="AA220" s="84">
        <f>SUM(Q197:Q220)/1025</f>
        <v>0</v>
      </c>
    </row>
    <row r="221" spans="3:27" x14ac:dyDescent="0.25">
      <c r="C221" s="28">
        <f t="shared" si="3"/>
        <v>44478.999999999476</v>
      </c>
      <c r="D221" s="1">
        <v>6769</v>
      </c>
      <c r="E221">
        <v>85.4</v>
      </c>
      <c r="F221">
        <v>26.07</v>
      </c>
      <c r="G221">
        <v>0</v>
      </c>
      <c r="H221">
        <v>0</v>
      </c>
      <c r="I221">
        <v>0</v>
      </c>
      <c r="J221">
        <v>1.1870000000000001</v>
      </c>
      <c r="K221">
        <v>75.540000000000006</v>
      </c>
      <c r="L221" t="s">
        <v>29</v>
      </c>
      <c r="M221">
        <v>0.94499999999999995</v>
      </c>
      <c r="N221">
        <v>12.59</v>
      </c>
      <c r="O221" t="s">
        <v>29</v>
      </c>
      <c r="P221">
        <v>28</v>
      </c>
      <c r="Q221" t="s">
        <v>29</v>
      </c>
      <c r="R221" t="s">
        <v>29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  <c r="Z221" s="1"/>
      <c r="AA221" s="1"/>
    </row>
    <row r="222" spans="3:27" x14ac:dyDescent="0.25">
      <c r="C222" s="28">
        <f t="shared" si="3"/>
        <v>44479.04166666614</v>
      </c>
      <c r="D222" s="1">
        <v>6770</v>
      </c>
      <c r="E222">
        <v>89.8</v>
      </c>
      <c r="F222">
        <v>25.22</v>
      </c>
      <c r="G222">
        <v>0</v>
      </c>
      <c r="H222">
        <v>0</v>
      </c>
      <c r="I222">
        <v>0</v>
      </c>
      <c r="J222">
        <v>0.377</v>
      </c>
      <c r="K222">
        <v>93.1</v>
      </c>
      <c r="L222" t="s">
        <v>29</v>
      </c>
      <c r="M222">
        <v>0.94399999999999995</v>
      </c>
      <c r="N222">
        <v>12.58</v>
      </c>
      <c r="O222" t="s">
        <v>29</v>
      </c>
      <c r="P222">
        <v>28</v>
      </c>
      <c r="Q222" t="s">
        <v>29</v>
      </c>
      <c r="R222" t="s">
        <v>29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  <c r="Z222" s="1"/>
      <c r="AA222" s="1"/>
    </row>
    <row r="223" spans="3:27" x14ac:dyDescent="0.25">
      <c r="C223" s="28">
        <f t="shared" si="3"/>
        <v>44479.083333332805</v>
      </c>
      <c r="D223" s="1">
        <v>6771</v>
      </c>
      <c r="E223">
        <v>93.3</v>
      </c>
      <c r="F223">
        <v>24.46</v>
      </c>
      <c r="G223">
        <v>0</v>
      </c>
      <c r="H223">
        <v>0</v>
      </c>
      <c r="I223">
        <v>0</v>
      </c>
      <c r="J223">
        <v>0.42</v>
      </c>
      <c r="K223">
        <v>160.69999999999999</v>
      </c>
      <c r="L223" t="s">
        <v>29</v>
      </c>
      <c r="M223">
        <v>0.94399999999999995</v>
      </c>
      <c r="N223">
        <v>12.57</v>
      </c>
      <c r="O223" t="s">
        <v>29</v>
      </c>
      <c r="P223">
        <v>28</v>
      </c>
      <c r="Q223" t="s">
        <v>29</v>
      </c>
      <c r="R223" t="s">
        <v>29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  <c r="Z223" s="1"/>
      <c r="AA223" s="1"/>
    </row>
    <row r="224" spans="3:27" x14ac:dyDescent="0.25">
      <c r="C224" s="28">
        <f t="shared" si="3"/>
        <v>44479.124999999469</v>
      </c>
      <c r="D224" s="1">
        <v>6772</v>
      </c>
      <c r="E224">
        <v>95.4</v>
      </c>
      <c r="F224">
        <v>23.88</v>
      </c>
      <c r="G224">
        <v>0</v>
      </c>
      <c r="H224">
        <v>0</v>
      </c>
      <c r="I224">
        <v>0</v>
      </c>
      <c r="J224">
        <v>0.24199999999999999</v>
      </c>
      <c r="K224">
        <v>88.6</v>
      </c>
      <c r="L224" t="s">
        <v>29</v>
      </c>
      <c r="M224">
        <v>0.94399999999999995</v>
      </c>
      <c r="N224">
        <v>12.55</v>
      </c>
      <c r="O224" t="s">
        <v>29</v>
      </c>
      <c r="P224">
        <v>28</v>
      </c>
      <c r="Q224" t="s">
        <v>29</v>
      </c>
      <c r="R224" t="s">
        <v>29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  <c r="Z224" s="1"/>
      <c r="AA224" s="1"/>
    </row>
    <row r="225" spans="3:27" x14ac:dyDescent="0.25">
      <c r="C225" s="28">
        <f t="shared" si="3"/>
        <v>44479.166666666133</v>
      </c>
      <c r="D225" s="1">
        <v>6773</v>
      </c>
      <c r="E225">
        <v>95.5</v>
      </c>
      <c r="F225">
        <v>23.88</v>
      </c>
      <c r="G225">
        <v>0</v>
      </c>
      <c r="H225">
        <v>0</v>
      </c>
      <c r="I225">
        <v>0</v>
      </c>
      <c r="J225">
        <v>9.9000000000000005E-2</v>
      </c>
      <c r="K225">
        <v>82.4</v>
      </c>
      <c r="L225" t="s">
        <v>29</v>
      </c>
      <c r="M225">
        <v>0.94399999999999995</v>
      </c>
      <c r="N225">
        <v>12.53</v>
      </c>
      <c r="O225" t="s">
        <v>29</v>
      </c>
      <c r="P225">
        <v>28</v>
      </c>
      <c r="Q225" t="s">
        <v>29</v>
      </c>
      <c r="R225" t="s">
        <v>29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  <c r="Z225" s="1"/>
      <c r="AA225" s="1"/>
    </row>
    <row r="226" spans="3:27" x14ac:dyDescent="0.25">
      <c r="C226" s="28">
        <f t="shared" si="3"/>
        <v>44479.208333332797</v>
      </c>
      <c r="D226" s="1">
        <v>6774</v>
      </c>
      <c r="E226">
        <v>95.2</v>
      </c>
      <c r="F226">
        <v>23.63</v>
      </c>
      <c r="G226">
        <v>0</v>
      </c>
      <c r="H226">
        <v>0</v>
      </c>
      <c r="I226">
        <v>0</v>
      </c>
      <c r="J226">
        <v>0.40899999999999997</v>
      </c>
      <c r="K226">
        <v>81.099999999999994</v>
      </c>
      <c r="L226" t="s">
        <v>29</v>
      </c>
      <c r="M226">
        <v>0.94399999999999995</v>
      </c>
      <c r="N226">
        <v>12.52</v>
      </c>
      <c r="O226" t="s">
        <v>29</v>
      </c>
      <c r="P226">
        <v>28</v>
      </c>
      <c r="Q226" t="s">
        <v>29</v>
      </c>
      <c r="R226" t="s">
        <v>29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  <c r="Z226" s="1"/>
      <c r="AA226" s="1"/>
    </row>
    <row r="227" spans="3:27" x14ac:dyDescent="0.25">
      <c r="C227" s="28">
        <f t="shared" si="3"/>
        <v>44479.249999999462</v>
      </c>
      <c r="D227" s="1">
        <v>6775</v>
      </c>
      <c r="E227">
        <v>94.3</v>
      </c>
      <c r="F227">
        <v>23.34</v>
      </c>
      <c r="G227">
        <v>3.3809999999999998</v>
      </c>
      <c r="H227">
        <v>1.014315E-3</v>
      </c>
      <c r="I227">
        <v>0</v>
      </c>
      <c r="J227">
        <v>0.06</v>
      </c>
      <c r="K227">
        <v>114.5</v>
      </c>
      <c r="L227" t="s">
        <v>29</v>
      </c>
      <c r="M227">
        <v>0.94399999999999995</v>
      </c>
      <c r="N227">
        <v>12.51</v>
      </c>
      <c r="O227" t="s">
        <v>29</v>
      </c>
      <c r="P227">
        <v>28</v>
      </c>
      <c r="Q227" t="s">
        <v>29</v>
      </c>
      <c r="R227" t="s">
        <v>29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  <c r="Z227" s="1"/>
      <c r="AA227" s="1"/>
    </row>
    <row r="228" spans="3:27" x14ac:dyDescent="0.25">
      <c r="C228" s="28">
        <f t="shared" si="3"/>
        <v>44479.291666666126</v>
      </c>
      <c r="D228" s="1">
        <v>6776</v>
      </c>
      <c r="E228">
        <v>92.3</v>
      </c>
      <c r="F228">
        <v>24.49</v>
      </c>
      <c r="G228">
        <v>91.5</v>
      </c>
      <c r="H228">
        <v>2.7441090000000001E-2</v>
      </c>
      <c r="I228">
        <v>0</v>
      </c>
      <c r="J228">
        <v>0.34699999999999998</v>
      </c>
      <c r="K228">
        <v>62</v>
      </c>
      <c r="L228" t="s">
        <v>29</v>
      </c>
      <c r="M228">
        <v>0.94399999999999995</v>
      </c>
      <c r="N228">
        <v>12.93</v>
      </c>
      <c r="O228" t="s">
        <v>29</v>
      </c>
      <c r="P228">
        <v>28</v>
      </c>
      <c r="Q228" t="s">
        <v>29</v>
      </c>
      <c r="R228" t="s">
        <v>29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  <c r="Z228" s="1"/>
      <c r="AA228" s="1"/>
    </row>
    <row r="229" spans="3:27" x14ac:dyDescent="0.25">
      <c r="C229" s="28">
        <f t="shared" si="3"/>
        <v>44479.33333333279</v>
      </c>
      <c r="D229" s="1">
        <v>6777</v>
      </c>
      <c r="E229">
        <v>75.45</v>
      </c>
      <c r="F229">
        <v>28.14</v>
      </c>
      <c r="G229">
        <v>270.60000000000002</v>
      </c>
      <c r="H229">
        <v>8.1184450000000005E-2</v>
      </c>
      <c r="I229">
        <v>0</v>
      </c>
      <c r="J229">
        <v>0.91</v>
      </c>
      <c r="K229">
        <v>92.1</v>
      </c>
      <c r="L229" t="s">
        <v>29</v>
      </c>
      <c r="M229">
        <v>0.94399999999999995</v>
      </c>
      <c r="N229">
        <v>13.11</v>
      </c>
      <c r="O229" t="s">
        <v>29</v>
      </c>
      <c r="P229">
        <v>28</v>
      </c>
      <c r="Q229" t="s">
        <v>29</v>
      </c>
      <c r="R229" t="s">
        <v>29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  <c r="Z229" s="1"/>
      <c r="AA229" s="1"/>
    </row>
    <row r="230" spans="3:27" x14ac:dyDescent="0.25">
      <c r="C230" s="28">
        <f t="shared" si="3"/>
        <v>44479.374999999454</v>
      </c>
      <c r="D230" s="1">
        <v>6778</v>
      </c>
      <c r="E230">
        <v>67.650000000000006</v>
      </c>
      <c r="F230">
        <v>30.23</v>
      </c>
      <c r="G230">
        <v>470.8</v>
      </c>
      <c r="H230">
        <v>0.1412437</v>
      </c>
      <c r="I230">
        <v>0</v>
      </c>
      <c r="J230">
        <v>1.131</v>
      </c>
      <c r="K230">
        <v>213.6</v>
      </c>
      <c r="L230" t="s">
        <v>29</v>
      </c>
      <c r="M230">
        <v>0.94399999999999995</v>
      </c>
      <c r="N230">
        <v>13.05</v>
      </c>
      <c r="O230" t="s">
        <v>29</v>
      </c>
      <c r="P230">
        <v>28</v>
      </c>
      <c r="Q230" t="s">
        <v>29</v>
      </c>
      <c r="R230" t="s">
        <v>29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  <c r="Z230" s="1"/>
      <c r="AA230" s="1"/>
    </row>
    <row r="231" spans="3:27" x14ac:dyDescent="0.25">
      <c r="C231" s="28">
        <f t="shared" si="3"/>
        <v>44479.416666666119</v>
      </c>
      <c r="D231" s="1">
        <v>6779</v>
      </c>
      <c r="E231">
        <v>66.3</v>
      </c>
      <c r="F231">
        <v>30.56</v>
      </c>
      <c r="G231">
        <v>524.20000000000005</v>
      </c>
      <c r="H231">
        <v>0.15725259999999999</v>
      </c>
      <c r="I231">
        <v>0</v>
      </c>
      <c r="J231">
        <v>1.5409999999999999</v>
      </c>
      <c r="K231">
        <v>254.7</v>
      </c>
      <c r="L231" t="s">
        <v>29</v>
      </c>
      <c r="M231">
        <v>0.94399999999999995</v>
      </c>
      <c r="N231">
        <v>13.01</v>
      </c>
      <c r="O231" t="s">
        <v>29</v>
      </c>
      <c r="P231">
        <v>28</v>
      </c>
      <c r="Q231" t="s">
        <v>29</v>
      </c>
      <c r="R231" t="s">
        <v>29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  <c r="Z231" s="1"/>
      <c r="AA231" s="1"/>
    </row>
    <row r="232" spans="3:27" x14ac:dyDescent="0.25">
      <c r="C232" s="28">
        <f t="shared" si="3"/>
        <v>44479.458333332783</v>
      </c>
      <c r="D232" s="1">
        <v>6780</v>
      </c>
      <c r="E232">
        <v>62.04</v>
      </c>
      <c r="F232">
        <v>31.78</v>
      </c>
      <c r="G232">
        <v>746.1</v>
      </c>
      <c r="H232">
        <v>0.2238301</v>
      </c>
      <c r="I232">
        <v>0</v>
      </c>
      <c r="J232">
        <v>2.2370000000000001</v>
      </c>
      <c r="K232">
        <v>268.10000000000002</v>
      </c>
      <c r="L232" t="s">
        <v>29</v>
      </c>
      <c r="M232">
        <v>0.94399999999999995</v>
      </c>
      <c r="N232">
        <v>12.99</v>
      </c>
      <c r="O232" t="s">
        <v>29</v>
      </c>
      <c r="P232">
        <v>28</v>
      </c>
      <c r="Q232" t="s">
        <v>29</v>
      </c>
      <c r="R232" t="s">
        <v>29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  <c r="Z232" s="1"/>
      <c r="AA232" s="1"/>
    </row>
    <row r="233" spans="3:27" x14ac:dyDescent="0.25">
      <c r="C233" s="28">
        <f t="shared" si="3"/>
        <v>44479.499999999447</v>
      </c>
      <c r="D233" s="1">
        <v>6781</v>
      </c>
      <c r="E233">
        <v>59.28</v>
      </c>
      <c r="F233">
        <v>31.87</v>
      </c>
      <c r="G233">
        <v>785.3</v>
      </c>
      <c r="H233">
        <v>0.23559830000000001</v>
      </c>
      <c r="I233">
        <v>0</v>
      </c>
      <c r="J233">
        <v>2.9409999999999998</v>
      </c>
      <c r="K233">
        <v>276.39999999999998</v>
      </c>
      <c r="L233" t="s">
        <v>29</v>
      </c>
      <c r="M233">
        <v>0.94399999999999995</v>
      </c>
      <c r="N233">
        <v>12.99</v>
      </c>
      <c r="O233" t="s">
        <v>29</v>
      </c>
      <c r="P233">
        <v>28</v>
      </c>
      <c r="Q233" t="s">
        <v>29</v>
      </c>
      <c r="R233" t="s">
        <v>29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  <c r="Z233" s="1"/>
      <c r="AA233" s="1"/>
    </row>
    <row r="234" spans="3:27" x14ac:dyDescent="0.25">
      <c r="C234" s="28">
        <f t="shared" si="3"/>
        <v>44479.541666666111</v>
      </c>
      <c r="D234" s="1">
        <v>6782</v>
      </c>
      <c r="E234">
        <v>58.77</v>
      </c>
      <c r="F234">
        <v>31.69</v>
      </c>
      <c r="G234">
        <v>756.2</v>
      </c>
      <c r="H234">
        <v>0.22686129999999999</v>
      </c>
      <c r="I234">
        <v>0</v>
      </c>
      <c r="J234">
        <v>2.8380000000000001</v>
      </c>
      <c r="K234">
        <v>259.89999999999998</v>
      </c>
      <c r="L234" t="s">
        <v>29</v>
      </c>
      <c r="M234">
        <v>0.94399999999999995</v>
      </c>
      <c r="N234">
        <v>12.98</v>
      </c>
      <c r="O234" t="s">
        <v>29</v>
      </c>
      <c r="P234">
        <v>28</v>
      </c>
      <c r="Q234" t="s">
        <v>29</v>
      </c>
      <c r="R234" t="s">
        <v>29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  <c r="Z234" s="1"/>
      <c r="AA234" s="1"/>
    </row>
    <row r="235" spans="3:27" x14ac:dyDescent="0.25">
      <c r="C235" s="28">
        <f t="shared" si="3"/>
        <v>44479.583333332776</v>
      </c>
      <c r="D235" s="1">
        <v>6783</v>
      </c>
      <c r="E235">
        <v>59.64</v>
      </c>
      <c r="F235">
        <v>31.61</v>
      </c>
      <c r="G235">
        <v>637.6</v>
      </c>
      <c r="H235">
        <v>0.19126609999999999</v>
      </c>
      <c r="I235">
        <v>0</v>
      </c>
      <c r="J235">
        <v>2.4769999999999999</v>
      </c>
      <c r="K235">
        <v>247.1</v>
      </c>
      <c r="L235" t="s">
        <v>29</v>
      </c>
      <c r="M235">
        <v>0.94399999999999995</v>
      </c>
      <c r="N235">
        <v>12.98</v>
      </c>
      <c r="O235" t="s">
        <v>29</v>
      </c>
      <c r="P235">
        <v>28</v>
      </c>
      <c r="Q235" t="s">
        <v>29</v>
      </c>
      <c r="R235" t="s">
        <v>29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  <c r="Z235" s="1"/>
      <c r="AA235" s="1"/>
    </row>
    <row r="236" spans="3:27" x14ac:dyDescent="0.25">
      <c r="C236" s="28">
        <f t="shared" si="3"/>
        <v>44479.62499999944</v>
      </c>
      <c r="D236" s="1">
        <v>6784</v>
      </c>
      <c r="E236">
        <v>61.92</v>
      </c>
      <c r="F236">
        <v>31.58</v>
      </c>
      <c r="G236">
        <v>515.70000000000005</v>
      </c>
      <c r="H236">
        <v>0.15472089999999999</v>
      </c>
      <c r="I236">
        <v>0</v>
      </c>
      <c r="J236">
        <v>2.2949999999999999</v>
      </c>
      <c r="K236">
        <v>248.9</v>
      </c>
      <c r="L236" t="s">
        <v>29</v>
      </c>
      <c r="M236">
        <v>0.94499999999999995</v>
      </c>
      <c r="N236">
        <v>12.98</v>
      </c>
      <c r="O236" t="s">
        <v>29</v>
      </c>
      <c r="P236">
        <v>28</v>
      </c>
      <c r="Q236" t="s">
        <v>29</v>
      </c>
      <c r="R236" t="s">
        <v>29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  <c r="Z236" s="1"/>
      <c r="AA236" s="1"/>
    </row>
    <row r="237" spans="3:27" x14ac:dyDescent="0.25">
      <c r="C237" s="28">
        <f t="shared" si="3"/>
        <v>44479.666666666104</v>
      </c>
      <c r="D237" s="1">
        <v>6785</v>
      </c>
      <c r="E237">
        <v>65.319999999999993</v>
      </c>
      <c r="F237">
        <v>31.37</v>
      </c>
      <c r="G237">
        <v>338.1</v>
      </c>
      <c r="H237">
        <v>0.10142</v>
      </c>
      <c r="I237">
        <v>0</v>
      </c>
      <c r="J237">
        <v>2.294</v>
      </c>
      <c r="K237">
        <v>257.2</v>
      </c>
      <c r="L237" t="s">
        <v>29</v>
      </c>
      <c r="M237">
        <v>0.94499999999999995</v>
      </c>
      <c r="N237">
        <v>12.98</v>
      </c>
      <c r="O237" t="s">
        <v>29</v>
      </c>
      <c r="P237">
        <v>28</v>
      </c>
      <c r="Q237" t="s">
        <v>29</v>
      </c>
      <c r="R237" t="s">
        <v>29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  <c r="Z237" s="1"/>
      <c r="AA237" s="1"/>
    </row>
    <row r="238" spans="3:27" x14ac:dyDescent="0.25">
      <c r="C238" s="28">
        <f t="shared" si="3"/>
        <v>44479.708333332768</v>
      </c>
      <c r="D238" s="1">
        <v>6786</v>
      </c>
      <c r="E238">
        <v>68.61</v>
      </c>
      <c r="F238">
        <v>30.42</v>
      </c>
      <c r="G238">
        <v>110.3</v>
      </c>
      <c r="H238">
        <v>3.308436E-2</v>
      </c>
      <c r="I238">
        <v>0</v>
      </c>
      <c r="J238">
        <v>1.4890000000000001</v>
      </c>
      <c r="K238">
        <v>242.1</v>
      </c>
      <c r="L238" t="s">
        <v>29</v>
      </c>
      <c r="M238">
        <v>0.94599999999999995</v>
      </c>
      <c r="N238">
        <v>12.99</v>
      </c>
      <c r="O238" t="s">
        <v>29</v>
      </c>
      <c r="P238">
        <v>28</v>
      </c>
      <c r="Q238" t="s">
        <v>29</v>
      </c>
      <c r="R238" t="s">
        <v>29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  <c r="Z238" s="1"/>
      <c r="AA238" s="1"/>
    </row>
    <row r="239" spans="3:27" x14ac:dyDescent="0.25">
      <c r="C239" s="28">
        <f t="shared" si="3"/>
        <v>44479.749999999432</v>
      </c>
      <c r="D239" s="1">
        <v>6787</v>
      </c>
      <c r="E239">
        <v>76.28</v>
      </c>
      <c r="F239">
        <v>28.9</v>
      </c>
      <c r="G239">
        <v>9.4600000000000009</v>
      </c>
      <c r="H239">
        <v>2.8379590000000001E-3</v>
      </c>
      <c r="I239">
        <v>0</v>
      </c>
      <c r="J239">
        <v>0.33</v>
      </c>
      <c r="K239">
        <v>146.69999999999999</v>
      </c>
      <c r="L239" t="s">
        <v>29</v>
      </c>
      <c r="M239">
        <v>0.94599999999999995</v>
      </c>
      <c r="N239">
        <v>12.86</v>
      </c>
      <c r="O239" t="s">
        <v>29</v>
      </c>
      <c r="P239">
        <v>28</v>
      </c>
      <c r="Q239" t="s">
        <v>29</v>
      </c>
      <c r="R239" t="s">
        <v>29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  <c r="Z239" s="1"/>
      <c r="AA239" s="1"/>
    </row>
    <row r="240" spans="3:27" x14ac:dyDescent="0.25">
      <c r="C240" s="28">
        <f t="shared" si="3"/>
        <v>44479.791666666097</v>
      </c>
      <c r="D240" s="1">
        <v>6788</v>
      </c>
      <c r="E240">
        <v>78.42</v>
      </c>
      <c r="F240">
        <v>28.22</v>
      </c>
      <c r="G240">
        <v>0</v>
      </c>
      <c r="H240">
        <v>0</v>
      </c>
      <c r="I240">
        <v>0</v>
      </c>
      <c r="J240">
        <v>0.71499999999999997</v>
      </c>
      <c r="K240">
        <v>114.5</v>
      </c>
      <c r="L240" t="s">
        <v>29</v>
      </c>
      <c r="M240">
        <v>0.94599999999999995</v>
      </c>
      <c r="N240">
        <v>12.68</v>
      </c>
      <c r="O240" t="s">
        <v>29</v>
      </c>
      <c r="P240">
        <v>28</v>
      </c>
      <c r="Q240" t="s">
        <v>29</v>
      </c>
      <c r="R240" t="s">
        <v>29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  <c r="Z240" s="1"/>
      <c r="AA240" s="1"/>
    </row>
    <row r="241" spans="3:27" x14ac:dyDescent="0.25">
      <c r="C241" s="28">
        <f t="shared" si="3"/>
        <v>44479.833333332761</v>
      </c>
      <c r="D241" s="1">
        <v>6789</v>
      </c>
      <c r="E241">
        <v>79.680000000000007</v>
      </c>
      <c r="F241">
        <v>27.82</v>
      </c>
      <c r="G241">
        <v>0</v>
      </c>
      <c r="H241">
        <v>0</v>
      </c>
      <c r="I241">
        <v>0</v>
      </c>
      <c r="J241">
        <v>1.651</v>
      </c>
      <c r="K241">
        <v>119.7</v>
      </c>
      <c r="L241" t="s">
        <v>29</v>
      </c>
      <c r="M241">
        <v>0.94599999999999995</v>
      </c>
      <c r="N241">
        <v>12.64</v>
      </c>
      <c r="O241" t="s">
        <v>29</v>
      </c>
      <c r="P241">
        <v>28</v>
      </c>
      <c r="Q241" t="s">
        <v>29</v>
      </c>
      <c r="R241" t="s">
        <v>29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  <c r="Z241" s="1"/>
      <c r="AA241" s="1"/>
    </row>
    <row r="242" spans="3:27" x14ac:dyDescent="0.25">
      <c r="C242" s="28">
        <f t="shared" si="3"/>
        <v>44479.874999999425</v>
      </c>
      <c r="D242" s="1">
        <v>6790</v>
      </c>
      <c r="E242">
        <v>81.2</v>
      </c>
      <c r="F242">
        <v>26.57</v>
      </c>
      <c r="G242">
        <v>0</v>
      </c>
      <c r="H242">
        <v>0</v>
      </c>
      <c r="I242">
        <v>0</v>
      </c>
      <c r="J242">
        <v>1.1990000000000001</v>
      </c>
      <c r="K242">
        <v>200.5</v>
      </c>
      <c r="L242" t="s">
        <v>29</v>
      </c>
      <c r="M242">
        <v>0.94599999999999995</v>
      </c>
      <c r="N242">
        <v>12.62</v>
      </c>
      <c r="O242" t="s">
        <v>29</v>
      </c>
      <c r="P242">
        <v>28</v>
      </c>
      <c r="Q242" t="s">
        <v>29</v>
      </c>
      <c r="R242" t="s">
        <v>29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  <c r="Z242" s="1"/>
      <c r="AA242" s="1"/>
    </row>
    <row r="243" spans="3:27" x14ac:dyDescent="0.25">
      <c r="C243" s="28">
        <f t="shared" si="3"/>
        <v>44479.916666666089</v>
      </c>
      <c r="D243" s="1">
        <v>6791</v>
      </c>
      <c r="E243">
        <v>84.4</v>
      </c>
      <c r="F243">
        <v>25.91</v>
      </c>
      <c r="G243">
        <v>0</v>
      </c>
      <c r="H243">
        <v>0</v>
      </c>
      <c r="I243">
        <v>0</v>
      </c>
      <c r="J243">
        <v>0.38100000000000001</v>
      </c>
      <c r="K243">
        <v>166.9</v>
      </c>
      <c r="L243" t="s">
        <v>29</v>
      </c>
      <c r="M243">
        <v>0.94599999999999995</v>
      </c>
      <c r="N243">
        <v>12.61</v>
      </c>
      <c r="O243" t="s">
        <v>29</v>
      </c>
      <c r="P243">
        <v>28</v>
      </c>
      <c r="Q243" t="s">
        <v>29</v>
      </c>
      <c r="R243" t="s">
        <v>29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  <c r="Z243" s="1"/>
      <c r="AA243" s="1"/>
    </row>
    <row r="244" spans="3:27" x14ac:dyDescent="0.25">
      <c r="C244" s="28">
        <f t="shared" si="3"/>
        <v>44479.958333332754</v>
      </c>
      <c r="D244" s="1">
        <v>6792</v>
      </c>
      <c r="E244">
        <v>89.6</v>
      </c>
      <c r="F244">
        <v>25.12</v>
      </c>
      <c r="G244">
        <v>0</v>
      </c>
      <c r="H244">
        <v>0</v>
      </c>
      <c r="I244">
        <v>0</v>
      </c>
      <c r="J244">
        <v>0.24299999999999999</v>
      </c>
      <c r="K244">
        <v>139.4</v>
      </c>
      <c r="L244" t="s">
        <v>29</v>
      </c>
      <c r="M244">
        <v>0.94599999999999995</v>
      </c>
      <c r="N244">
        <v>12.6</v>
      </c>
      <c r="O244" t="s">
        <v>29</v>
      </c>
      <c r="P244">
        <v>28</v>
      </c>
      <c r="Q244" t="s">
        <v>29</v>
      </c>
      <c r="R244" t="s">
        <v>29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4">
        <f>SUM(G221:G244)/1025</f>
        <v>5.1309668292682939</v>
      </c>
      <c r="AA244" s="84">
        <f>SUM(Q221:Q244)/1025</f>
        <v>0</v>
      </c>
    </row>
    <row r="245" spans="3:27" x14ac:dyDescent="0.25">
      <c r="C245" s="28">
        <f t="shared" si="3"/>
        <v>44479.999999999418</v>
      </c>
      <c r="D245" s="1">
        <v>6793</v>
      </c>
      <c r="E245">
        <v>91.4</v>
      </c>
      <c r="F245">
        <v>25.25</v>
      </c>
      <c r="G245">
        <v>0</v>
      </c>
      <c r="H245">
        <v>0</v>
      </c>
      <c r="I245">
        <v>0</v>
      </c>
      <c r="J245">
        <v>9.7000000000000003E-2</v>
      </c>
      <c r="K245">
        <v>95.4</v>
      </c>
      <c r="L245" t="s">
        <v>29</v>
      </c>
      <c r="M245">
        <v>0.94599999999999995</v>
      </c>
      <c r="N245">
        <v>12.59</v>
      </c>
      <c r="O245" t="s">
        <v>29</v>
      </c>
      <c r="P245">
        <v>28</v>
      </c>
      <c r="Q245" t="s">
        <v>29</v>
      </c>
      <c r="R245" t="s">
        <v>29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  <c r="Z245" s="1"/>
      <c r="AA245" s="1"/>
    </row>
    <row r="246" spans="3:27" x14ac:dyDescent="0.25">
      <c r="C246" s="28">
        <f t="shared" si="3"/>
        <v>44480.041666666082</v>
      </c>
      <c r="D246" s="1">
        <v>6794</v>
      </c>
      <c r="E246">
        <v>86.6</v>
      </c>
      <c r="F246">
        <v>26</v>
      </c>
      <c r="G246">
        <v>0</v>
      </c>
      <c r="H246">
        <v>0</v>
      </c>
      <c r="I246">
        <v>0</v>
      </c>
      <c r="J246">
        <v>1.2070000000000001</v>
      </c>
      <c r="K246">
        <v>63.84</v>
      </c>
      <c r="L246" t="s">
        <v>29</v>
      </c>
      <c r="M246">
        <v>0.94599999999999995</v>
      </c>
      <c r="N246">
        <v>12.57</v>
      </c>
      <c r="O246" t="s">
        <v>29</v>
      </c>
      <c r="P246">
        <v>28</v>
      </c>
      <c r="Q246" t="s">
        <v>29</v>
      </c>
      <c r="R246" t="s">
        <v>29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  <c r="Z246" s="1"/>
      <c r="AA246" s="1"/>
    </row>
    <row r="247" spans="3:27" x14ac:dyDescent="0.25">
      <c r="C247" s="28">
        <f t="shared" si="3"/>
        <v>44480.083333332746</v>
      </c>
      <c r="D247" s="1">
        <v>6795</v>
      </c>
      <c r="E247">
        <v>88.9</v>
      </c>
      <c r="F247">
        <v>25.51</v>
      </c>
      <c r="G247">
        <v>0</v>
      </c>
      <c r="H247">
        <v>0</v>
      </c>
      <c r="I247">
        <v>0</v>
      </c>
      <c r="J247">
        <v>0.95799999999999996</v>
      </c>
      <c r="K247">
        <v>71.599999999999994</v>
      </c>
      <c r="L247" t="s">
        <v>29</v>
      </c>
      <c r="M247">
        <v>0.94499999999999995</v>
      </c>
      <c r="N247">
        <v>12.56</v>
      </c>
      <c r="O247" t="s">
        <v>29</v>
      </c>
      <c r="P247">
        <v>28</v>
      </c>
      <c r="Q247" t="s">
        <v>29</v>
      </c>
      <c r="R247" t="s">
        <v>29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  <c r="Z247" s="1"/>
      <c r="AA247" s="1"/>
    </row>
    <row r="248" spans="3:27" x14ac:dyDescent="0.25">
      <c r="C248" s="28">
        <f t="shared" si="3"/>
        <v>44480.124999999411</v>
      </c>
      <c r="D248" s="1">
        <v>6796</v>
      </c>
      <c r="E248">
        <v>91.9</v>
      </c>
      <c r="F248">
        <v>24.89</v>
      </c>
      <c r="G248">
        <v>0</v>
      </c>
      <c r="H248">
        <v>0</v>
      </c>
      <c r="I248">
        <v>0</v>
      </c>
      <c r="J248">
        <v>0.246</v>
      </c>
      <c r="K248">
        <v>211.9</v>
      </c>
      <c r="L248" t="s">
        <v>29</v>
      </c>
      <c r="M248">
        <v>0.94499999999999995</v>
      </c>
      <c r="N248">
        <v>12.54</v>
      </c>
      <c r="O248" t="s">
        <v>29</v>
      </c>
      <c r="P248">
        <v>28</v>
      </c>
      <c r="Q248" t="s">
        <v>29</v>
      </c>
      <c r="R248" t="s">
        <v>29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  <c r="Z248" s="1"/>
      <c r="AA248" s="1"/>
    </row>
    <row r="249" spans="3:27" x14ac:dyDescent="0.25">
      <c r="C249" s="28">
        <f t="shared" si="3"/>
        <v>44480.166666666075</v>
      </c>
      <c r="D249" s="1">
        <v>6797</v>
      </c>
      <c r="E249">
        <v>93.9</v>
      </c>
      <c r="F249">
        <v>24.48</v>
      </c>
      <c r="G249">
        <v>0</v>
      </c>
      <c r="H249">
        <v>0</v>
      </c>
      <c r="I249">
        <v>0</v>
      </c>
      <c r="J249">
        <v>0.44800000000000001</v>
      </c>
      <c r="K249">
        <v>139.69999999999999</v>
      </c>
      <c r="L249" t="s">
        <v>29</v>
      </c>
      <c r="M249">
        <v>0.94499999999999995</v>
      </c>
      <c r="N249">
        <v>12.53</v>
      </c>
      <c r="O249" t="s">
        <v>29</v>
      </c>
      <c r="P249">
        <v>28</v>
      </c>
      <c r="Q249" t="s">
        <v>29</v>
      </c>
      <c r="R249" t="s">
        <v>29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  <c r="Z249" s="1"/>
      <c r="AA249" s="1"/>
    </row>
    <row r="250" spans="3:27" x14ac:dyDescent="0.25">
      <c r="C250" s="28">
        <f t="shared" si="3"/>
        <v>44480.208333332739</v>
      </c>
      <c r="D250" s="1">
        <v>6798</v>
      </c>
      <c r="E250">
        <v>94.3</v>
      </c>
      <c r="F250">
        <v>24.15</v>
      </c>
      <c r="G250">
        <v>0</v>
      </c>
      <c r="H250">
        <v>0</v>
      </c>
      <c r="I250">
        <v>0</v>
      </c>
      <c r="J250">
        <v>0.186</v>
      </c>
      <c r="K250">
        <v>104.3</v>
      </c>
      <c r="L250" t="s">
        <v>29</v>
      </c>
      <c r="M250">
        <v>0.94499999999999995</v>
      </c>
      <c r="N250">
        <v>12.51</v>
      </c>
      <c r="O250" t="s">
        <v>29</v>
      </c>
      <c r="P250">
        <v>28</v>
      </c>
      <c r="Q250" t="s">
        <v>29</v>
      </c>
      <c r="R250" t="s">
        <v>29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  <c r="Z250" s="1"/>
      <c r="AA250" s="1"/>
    </row>
    <row r="251" spans="3:27" x14ac:dyDescent="0.25">
      <c r="C251" s="28">
        <f t="shared" si="3"/>
        <v>44480.249999999403</v>
      </c>
      <c r="D251" s="1">
        <v>6799</v>
      </c>
      <c r="E251">
        <v>95.8</v>
      </c>
      <c r="F251">
        <v>23.6</v>
      </c>
      <c r="G251">
        <v>3.4769999999999999</v>
      </c>
      <c r="H251">
        <v>1.0431500000000001E-3</v>
      </c>
      <c r="I251">
        <v>0</v>
      </c>
      <c r="J251">
        <v>0.28199999999999997</v>
      </c>
      <c r="K251">
        <v>120.6</v>
      </c>
      <c r="L251" t="s">
        <v>29</v>
      </c>
      <c r="M251">
        <v>0.94499999999999995</v>
      </c>
      <c r="N251">
        <v>12.51</v>
      </c>
      <c r="O251" t="s">
        <v>29</v>
      </c>
      <c r="P251">
        <v>28</v>
      </c>
      <c r="Q251" t="s">
        <v>29</v>
      </c>
      <c r="R251" t="s">
        <v>29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  <c r="Z251" s="1"/>
      <c r="AA251" s="1"/>
    </row>
    <row r="252" spans="3:27" x14ac:dyDescent="0.25">
      <c r="C252" s="28">
        <f t="shared" si="3"/>
        <v>44480.291666666068</v>
      </c>
      <c r="D252" s="1">
        <v>6800</v>
      </c>
      <c r="E252">
        <v>95.1</v>
      </c>
      <c r="F252">
        <v>24.57</v>
      </c>
      <c r="G252">
        <v>80.3</v>
      </c>
      <c r="H252">
        <v>2.4087109999999998E-2</v>
      </c>
      <c r="I252">
        <v>0</v>
      </c>
      <c r="J252">
        <v>2.4E-2</v>
      </c>
      <c r="K252">
        <v>68.69</v>
      </c>
      <c r="L252" t="s">
        <v>29</v>
      </c>
      <c r="M252">
        <v>0.94499999999999995</v>
      </c>
      <c r="N252">
        <v>12.89</v>
      </c>
      <c r="O252" t="s">
        <v>29</v>
      </c>
      <c r="P252">
        <v>28</v>
      </c>
      <c r="Q252" t="s">
        <v>29</v>
      </c>
      <c r="R252" t="s">
        <v>29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  <c r="Z252" s="1"/>
      <c r="AA252" s="1"/>
    </row>
    <row r="253" spans="3:27" x14ac:dyDescent="0.25">
      <c r="C253" s="28">
        <f t="shared" si="3"/>
        <v>44480.333333332732</v>
      </c>
      <c r="D253" s="1">
        <v>6801</v>
      </c>
      <c r="E253">
        <v>73.930000000000007</v>
      </c>
      <c r="F253">
        <v>29.09</v>
      </c>
      <c r="G253">
        <v>277.39999999999998</v>
      </c>
      <c r="H253">
        <v>8.3209329999999998E-2</v>
      </c>
      <c r="I253">
        <v>0</v>
      </c>
      <c r="J253">
        <v>0.44900000000000001</v>
      </c>
      <c r="K253">
        <v>156.69999999999999</v>
      </c>
      <c r="L253" t="s">
        <v>29</v>
      </c>
      <c r="M253">
        <v>0.94499999999999995</v>
      </c>
      <c r="N253">
        <v>13.1</v>
      </c>
      <c r="O253" t="s">
        <v>29</v>
      </c>
      <c r="P253">
        <v>28</v>
      </c>
      <c r="Q253" t="s">
        <v>29</v>
      </c>
      <c r="R253" t="s">
        <v>29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  <c r="Z253" s="1"/>
      <c r="AA253" s="1"/>
    </row>
    <row r="254" spans="3:27" x14ac:dyDescent="0.25">
      <c r="C254" s="28">
        <f t="shared" si="3"/>
        <v>44480.374999999396</v>
      </c>
      <c r="D254" s="1">
        <v>6802</v>
      </c>
      <c r="E254">
        <v>66.680000000000007</v>
      </c>
      <c r="F254">
        <v>30.16</v>
      </c>
      <c r="G254">
        <v>466</v>
      </c>
      <c r="H254">
        <v>0.13979420000000001</v>
      </c>
      <c r="I254">
        <v>0</v>
      </c>
      <c r="J254">
        <v>1.018</v>
      </c>
      <c r="K254">
        <v>109.6</v>
      </c>
      <c r="L254" t="s">
        <v>29</v>
      </c>
      <c r="M254">
        <v>0.94399999999999995</v>
      </c>
      <c r="N254">
        <v>13.04</v>
      </c>
      <c r="O254" t="s">
        <v>29</v>
      </c>
      <c r="P254">
        <v>28</v>
      </c>
      <c r="Q254" t="s">
        <v>29</v>
      </c>
      <c r="R254" t="s">
        <v>29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  <c r="Z254" s="1"/>
      <c r="AA254" s="1"/>
    </row>
    <row r="255" spans="3:27" x14ac:dyDescent="0.25">
      <c r="C255" s="28">
        <f t="shared" si="3"/>
        <v>44480.41666666606</v>
      </c>
      <c r="D255" s="1">
        <v>6803</v>
      </c>
      <c r="E255">
        <v>63.65</v>
      </c>
      <c r="F255">
        <v>31.02</v>
      </c>
      <c r="G255">
        <v>614.70000000000005</v>
      </c>
      <c r="H255">
        <v>0.18441759999999999</v>
      </c>
      <c r="I255">
        <v>0</v>
      </c>
      <c r="J255">
        <v>1.425</v>
      </c>
      <c r="K255">
        <v>229</v>
      </c>
      <c r="L255" t="s">
        <v>29</v>
      </c>
      <c r="M255">
        <v>0.94399999999999995</v>
      </c>
      <c r="N255">
        <v>13</v>
      </c>
      <c r="O255" t="s">
        <v>29</v>
      </c>
      <c r="P255">
        <v>28</v>
      </c>
      <c r="Q255" t="s">
        <v>29</v>
      </c>
      <c r="R255" t="s">
        <v>29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  <c r="Z255" s="1"/>
      <c r="AA255" s="1"/>
    </row>
    <row r="256" spans="3:27" x14ac:dyDescent="0.25">
      <c r="C256" s="28">
        <f t="shared" si="3"/>
        <v>44480.458333332725</v>
      </c>
      <c r="D256" s="1">
        <v>6804</v>
      </c>
      <c r="E256">
        <v>64.66</v>
      </c>
      <c r="F256">
        <v>30.84</v>
      </c>
      <c r="G256">
        <v>752.8</v>
      </c>
      <c r="H256">
        <v>0.22584879999999999</v>
      </c>
      <c r="I256">
        <v>0</v>
      </c>
      <c r="J256">
        <v>2.5110000000000001</v>
      </c>
      <c r="K256">
        <v>264.3</v>
      </c>
      <c r="L256" t="s">
        <v>29</v>
      </c>
      <c r="M256">
        <v>0.94399999999999995</v>
      </c>
      <c r="N256">
        <v>12.98</v>
      </c>
      <c r="O256" t="s">
        <v>29</v>
      </c>
      <c r="P256">
        <v>28</v>
      </c>
      <c r="Q256" t="s">
        <v>29</v>
      </c>
      <c r="R256" t="s">
        <v>29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  <c r="Z256" s="1"/>
      <c r="AA256" s="1"/>
    </row>
    <row r="257" spans="3:27" x14ac:dyDescent="0.25">
      <c r="C257" s="28">
        <f t="shared" si="3"/>
        <v>44480.499999999389</v>
      </c>
      <c r="D257" s="1">
        <v>6805</v>
      </c>
      <c r="E257">
        <v>62.56</v>
      </c>
      <c r="F257">
        <v>31.38</v>
      </c>
      <c r="G257">
        <v>790.9</v>
      </c>
      <c r="H257">
        <v>0.23726269999999999</v>
      </c>
      <c r="I257">
        <v>0</v>
      </c>
      <c r="J257">
        <v>2.5190000000000001</v>
      </c>
      <c r="K257">
        <v>273</v>
      </c>
      <c r="L257" t="s">
        <v>29</v>
      </c>
      <c r="M257">
        <v>0.94399999999999995</v>
      </c>
      <c r="N257">
        <v>12.98</v>
      </c>
      <c r="O257" t="s">
        <v>29</v>
      </c>
      <c r="P257">
        <v>28</v>
      </c>
      <c r="Q257" t="s">
        <v>29</v>
      </c>
      <c r="R257" t="s">
        <v>29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  <c r="Z257" s="1"/>
      <c r="AA257" s="1"/>
    </row>
    <row r="258" spans="3:27" x14ac:dyDescent="0.25">
      <c r="C258" s="28">
        <f t="shared" si="3"/>
        <v>44480.541666666053</v>
      </c>
      <c r="D258" s="1">
        <v>6806</v>
      </c>
      <c r="E258">
        <v>63.98</v>
      </c>
      <c r="F258">
        <v>31.32</v>
      </c>
      <c r="G258">
        <v>764.6</v>
      </c>
      <c r="H258">
        <v>0.229382</v>
      </c>
      <c r="I258">
        <v>0</v>
      </c>
      <c r="J258">
        <v>2.9460000000000002</v>
      </c>
      <c r="K258">
        <v>265.39999999999998</v>
      </c>
      <c r="L258" t="s">
        <v>29</v>
      </c>
      <c r="M258">
        <v>0.94399999999999995</v>
      </c>
      <c r="N258">
        <v>12.98</v>
      </c>
      <c r="O258" t="s">
        <v>29</v>
      </c>
      <c r="P258">
        <v>28</v>
      </c>
      <c r="Q258" t="s">
        <v>29</v>
      </c>
      <c r="R258" t="s">
        <v>29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  <c r="Z258" s="1"/>
      <c r="AA258" s="1"/>
    </row>
    <row r="259" spans="3:27" x14ac:dyDescent="0.25">
      <c r="C259" s="28">
        <f t="shared" si="3"/>
        <v>44480.583333332717</v>
      </c>
      <c r="D259" s="1">
        <v>6807</v>
      </c>
      <c r="E259">
        <v>64.98</v>
      </c>
      <c r="F259">
        <v>31.2</v>
      </c>
      <c r="G259">
        <v>675.1</v>
      </c>
      <c r="H259">
        <v>0.20252100000000001</v>
      </c>
      <c r="I259">
        <v>0</v>
      </c>
      <c r="J259">
        <v>2.7010000000000001</v>
      </c>
      <c r="K259">
        <v>256.3</v>
      </c>
      <c r="L259" t="s">
        <v>29</v>
      </c>
      <c r="M259">
        <v>0.94499999999999995</v>
      </c>
      <c r="N259">
        <v>12.98</v>
      </c>
      <c r="O259" t="s">
        <v>29</v>
      </c>
      <c r="P259">
        <v>28</v>
      </c>
      <c r="Q259" t="s">
        <v>29</v>
      </c>
      <c r="R259" t="s">
        <v>29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  <c r="Z259" s="1"/>
      <c r="AA259" s="1"/>
    </row>
    <row r="260" spans="3:27" x14ac:dyDescent="0.25">
      <c r="C260" s="28">
        <f t="shared" si="3"/>
        <v>44480.624999999382</v>
      </c>
      <c r="D260" s="1">
        <v>6808</v>
      </c>
      <c r="E260">
        <v>63.7</v>
      </c>
      <c r="F260">
        <v>31.54</v>
      </c>
      <c r="G260">
        <v>531.1</v>
      </c>
      <c r="H260">
        <v>0.15931989999999999</v>
      </c>
      <c r="I260">
        <v>0</v>
      </c>
      <c r="J260">
        <v>2.262</v>
      </c>
      <c r="K260">
        <v>256</v>
      </c>
      <c r="L260" t="s">
        <v>29</v>
      </c>
      <c r="M260">
        <v>0.94499999999999995</v>
      </c>
      <c r="N260">
        <v>12.98</v>
      </c>
      <c r="O260" t="s">
        <v>29</v>
      </c>
      <c r="P260">
        <v>28</v>
      </c>
      <c r="Q260" t="s">
        <v>29</v>
      </c>
      <c r="R260" t="s">
        <v>29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  <c r="Z260" s="1"/>
      <c r="AA260" s="1"/>
    </row>
    <row r="261" spans="3:27" x14ac:dyDescent="0.25">
      <c r="C261" s="28">
        <f t="shared" si="3"/>
        <v>44480.666666666046</v>
      </c>
      <c r="D261" s="1">
        <v>6809</v>
      </c>
      <c r="E261">
        <v>64.27</v>
      </c>
      <c r="F261">
        <v>31.56</v>
      </c>
      <c r="G261">
        <v>344.2</v>
      </c>
      <c r="H261">
        <v>0.10326440000000001</v>
      </c>
      <c r="I261">
        <v>0</v>
      </c>
      <c r="J261">
        <v>2.1970000000000001</v>
      </c>
      <c r="K261">
        <v>257.39999999999998</v>
      </c>
      <c r="L261" t="s">
        <v>29</v>
      </c>
      <c r="M261">
        <v>0.94599999999999995</v>
      </c>
      <c r="N261">
        <v>12.98</v>
      </c>
      <c r="O261" t="s">
        <v>29</v>
      </c>
      <c r="P261">
        <v>28</v>
      </c>
      <c r="Q261" t="s">
        <v>29</v>
      </c>
      <c r="R261" t="s">
        <v>29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  <c r="Z261" s="1"/>
      <c r="AA261" s="1"/>
    </row>
    <row r="262" spans="3:27" x14ac:dyDescent="0.25">
      <c r="C262" s="28">
        <f t="shared" ref="C262:C325" si="4">C261+TIME(1,0,0)</f>
        <v>44480.70833333271</v>
      </c>
      <c r="D262" s="1">
        <v>6810</v>
      </c>
      <c r="E262">
        <v>68.040000000000006</v>
      </c>
      <c r="F262">
        <v>30.7</v>
      </c>
      <c r="G262">
        <v>128.1</v>
      </c>
      <c r="H262">
        <v>3.8443829999999998E-2</v>
      </c>
      <c r="I262">
        <v>0</v>
      </c>
      <c r="J262">
        <v>2.1779999999999999</v>
      </c>
      <c r="K262">
        <v>261.2</v>
      </c>
      <c r="L262" t="s">
        <v>29</v>
      </c>
      <c r="M262">
        <v>0.94599999999999995</v>
      </c>
      <c r="N262">
        <v>12.99</v>
      </c>
      <c r="O262" t="s">
        <v>29</v>
      </c>
      <c r="P262">
        <v>28</v>
      </c>
      <c r="Q262" t="s">
        <v>29</v>
      </c>
      <c r="R262" t="s">
        <v>29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  <c r="Z262" s="1"/>
      <c r="AA262" s="1"/>
    </row>
    <row r="263" spans="3:27" x14ac:dyDescent="0.25">
      <c r="C263" s="28">
        <f t="shared" si="4"/>
        <v>44480.749999999374</v>
      </c>
      <c r="D263" s="1">
        <v>6811</v>
      </c>
      <c r="E263">
        <v>75.81</v>
      </c>
      <c r="F263">
        <v>29.23</v>
      </c>
      <c r="G263">
        <v>11.87</v>
      </c>
      <c r="H263">
        <v>3.5601629999999999E-3</v>
      </c>
      <c r="I263">
        <v>0</v>
      </c>
      <c r="J263">
        <v>1.3819999999999999</v>
      </c>
      <c r="K263">
        <v>252.6</v>
      </c>
      <c r="L263" t="s">
        <v>29</v>
      </c>
      <c r="M263">
        <v>0.94599999999999995</v>
      </c>
      <c r="N263">
        <v>12.87</v>
      </c>
      <c r="O263" t="s">
        <v>29</v>
      </c>
      <c r="P263">
        <v>28</v>
      </c>
      <c r="Q263" t="s">
        <v>29</v>
      </c>
      <c r="R263" t="s">
        <v>29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  <c r="Z263" s="1"/>
      <c r="AA263" s="1"/>
    </row>
    <row r="264" spans="3:27" x14ac:dyDescent="0.25">
      <c r="C264" s="28">
        <f t="shared" si="4"/>
        <v>44480.791666666039</v>
      </c>
      <c r="D264" s="1">
        <v>6812</v>
      </c>
      <c r="E264">
        <v>76.94</v>
      </c>
      <c r="F264">
        <v>29.03</v>
      </c>
      <c r="G264">
        <v>0</v>
      </c>
      <c r="H264">
        <v>0</v>
      </c>
      <c r="I264">
        <v>0</v>
      </c>
      <c r="J264">
        <v>2.1800000000000002</v>
      </c>
      <c r="K264">
        <v>253.3</v>
      </c>
      <c r="L264" t="s">
        <v>29</v>
      </c>
      <c r="M264">
        <v>0.94599999999999995</v>
      </c>
      <c r="N264">
        <v>12.69</v>
      </c>
      <c r="O264" t="s">
        <v>29</v>
      </c>
      <c r="P264">
        <v>28</v>
      </c>
      <c r="Q264" t="s">
        <v>29</v>
      </c>
      <c r="R264" t="s">
        <v>29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  <c r="Z264" s="1"/>
      <c r="AA264" s="1"/>
    </row>
    <row r="265" spans="3:27" x14ac:dyDescent="0.25">
      <c r="C265" s="28">
        <f t="shared" si="4"/>
        <v>44480.833333332703</v>
      </c>
      <c r="D265" s="1">
        <v>6813</v>
      </c>
      <c r="E265">
        <v>78.75</v>
      </c>
      <c r="F265">
        <v>28.77</v>
      </c>
      <c r="G265">
        <v>0</v>
      </c>
      <c r="H265">
        <v>0</v>
      </c>
      <c r="I265">
        <v>0</v>
      </c>
      <c r="J265">
        <v>1.637</v>
      </c>
      <c r="K265">
        <v>228.2</v>
      </c>
      <c r="L265" t="s">
        <v>29</v>
      </c>
      <c r="M265">
        <v>0.94599999999999995</v>
      </c>
      <c r="N265">
        <v>12.64</v>
      </c>
      <c r="O265" t="s">
        <v>29</v>
      </c>
      <c r="P265">
        <v>28</v>
      </c>
      <c r="Q265" t="s">
        <v>29</v>
      </c>
      <c r="R265" t="s">
        <v>29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  <c r="Z265" s="1"/>
      <c r="AA265" s="1"/>
    </row>
    <row r="266" spans="3:27" x14ac:dyDescent="0.25">
      <c r="C266" s="28">
        <f t="shared" si="4"/>
        <v>44480.874999999367</v>
      </c>
      <c r="D266" s="1">
        <v>6814</v>
      </c>
      <c r="E266">
        <v>81.8</v>
      </c>
      <c r="F266">
        <v>27.55</v>
      </c>
      <c r="G266">
        <v>0</v>
      </c>
      <c r="H266">
        <v>0</v>
      </c>
      <c r="I266">
        <v>0</v>
      </c>
      <c r="J266">
        <v>1.413</v>
      </c>
      <c r="K266">
        <v>137.69999999999999</v>
      </c>
      <c r="L266" t="s">
        <v>29</v>
      </c>
      <c r="M266">
        <v>0.94599999999999995</v>
      </c>
      <c r="N266">
        <v>12.62</v>
      </c>
      <c r="O266" t="s">
        <v>29</v>
      </c>
      <c r="P266">
        <v>28</v>
      </c>
      <c r="Q266" t="s">
        <v>29</v>
      </c>
      <c r="R266" t="s">
        <v>29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  <c r="Z266" s="1"/>
      <c r="AA266" s="1"/>
    </row>
    <row r="267" spans="3:27" x14ac:dyDescent="0.25">
      <c r="C267" s="28">
        <f t="shared" si="4"/>
        <v>44480.916666666031</v>
      </c>
      <c r="D267" s="1">
        <v>6815</v>
      </c>
      <c r="E267">
        <v>94</v>
      </c>
      <c r="F267">
        <v>24.08</v>
      </c>
      <c r="G267">
        <v>0</v>
      </c>
      <c r="H267">
        <v>0</v>
      </c>
      <c r="I267">
        <v>0.31</v>
      </c>
      <c r="J267">
        <v>2.0499999999999998</v>
      </c>
      <c r="K267">
        <v>100</v>
      </c>
      <c r="L267" t="s">
        <v>29</v>
      </c>
      <c r="M267">
        <v>0.94499999999999995</v>
      </c>
      <c r="N267">
        <v>12.61</v>
      </c>
      <c r="O267" t="s">
        <v>29</v>
      </c>
      <c r="P267">
        <v>28</v>
      </c>
      <c r="Q267" t="s">
        <v>29</v>
      </c>
      <c r="R267" t="s">
        <v>29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  <c r="Z267" s="1"/>
      <c r="AA267" s="1"/>
    </row>
    <row r="268" spans="3:27" x14ac:dyDescent="0.25">
      <c r="C268" s="28">
        <f t="shared" si="4"/>
        <v>44480.958333332695</v>
      </c>
      <c r="D268" s="1">
        <v>6816</v>
      </c>
      <c r="E268">
        <v>93.9</v>
      </c>
      <c r="F268">
        <v>23.85</v>
      </c>
      <c r="G268">
        <v>0</v>
      </c>
      <c r="H268">
        <v>0</v>
      </c>
      <c r="I268">
        <v>0</v>
      </c>
      <c r="J268">
        <v>0.30199999999999999</v>
      </c>
      <c r="K268">
        <v>90.1</v>
      </c>
      <c r="L268" t="s">
        <v>29</v>
      </c>
      <c r="M268">
        <v>0.94399999999999995</v>
      </c>
      <c r="N268">
        <v>12.59</v>
      </c>
      <c r="O268" t="s">
        <v>29</v>
      </c>
      <c r="P268">
        <v>28</v>
      </c>
      <c r="Q268" t="s">
        <v>29</v>
      </c>
      <c r="R268" t="s">
        <v>29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  <c r="Z268" s="84">
        <f>SUM(G245:G268)/1025</f>
        <v>5.3078507317073171</v>
      </c>
      <c r="AA268" s="84">
        <f>SUM(Q245:Q268)/1025</f>
        <v>0</v>
      </c>
    </row>
    <row r="269" spans="3:27" x14ac:dyDescent="0.25">
      <c r="C269" s="28">
        <f t="shared" si="4"/>
        <v>44480.99999999936</v>
      </c>
      <c r="D269" s="1">
        <v>6817</v>
      </c>
      <c r="E269">
        <v>95.4</v>
      </c>
      <c r="F269">
        <v>23.65</v>
      </c>
      <c r="G269">
        <v>0</v>
      </c>
      <c r="H269">
        <v>0</v>
      </c>
      <c r="I269">
        <v>0</v>
      </c>
      <c r="J269">
        <v>0.61399999999999999</v>
      </c>
      <c r="K269">
        <v>80.5</v>
      </c>
      <c r="L269" t="s">
        <v>29</v>
      </c>
      <c r="M269">
        <v>0.94399999999999995</v>
      </c>
      <c r="N269">
        <v>12.58</v>
      </c>
      <c r="O269" t="s">
        <v>29</v>
      </c>
      <c r="P269">
        <v>28</v>
      </c>
      <c r="Q269" t="s">
        <v>29</v>
      </c>
      <c r="R269" t="s">
        <v>29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  <c r="Z269" s="1"/>
      <c r="AA269" s="1"/>
    </row>
    <row r="270" spans="3:27" x14ac:dyDescent="0.25">
      <c r="C270" s="28">
        <f t="shared" si="4"/>
        <v>44481.041666666024</v>
      </c>
      <c r="D270" s="1">
        <v>6818</v>
      </c>
      <c r="E270">
        <v>95.7</v>
      </c>
      <c r="F270">
        <v>23.56</v>
      </c>
      <c r="G270">
        <v>0</v>
      </c>
      <c r="H270">
        <v>0</v>
      </c>
      <c r="I270">
        <v>0.01</v>
      </c>
      <c r="J270">
        <v>0.34200000000000003</v>
      </c>
      <c r="K270">
        <v>81</v>
      </c>
      <c r="L270" t="s">
        <v>29</v>
      </c>
      <c r="M270">
        <v>0.94499999999999995</v>
      </c>
      <c r="N270">
        <v>12.57</v>
      </c>
      <c r="O270" t="s">
        <v>29</v>
      </c>
      <c r="P270">
        <v>28</v>
      </c>
      <c r="Q270" t="s">
        <v>29</v>
      </c>
      <c r="R270" t="s">
        <v>29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  <c r="Z270" s="1"/>
      <c r="AA270" s="1"/>
    </row>
    <row r="271" spans="3:27" x14ac:dyDescent="0.25">
      <c r="C271" s="28">
        <f t="shared" si="4"/>
        <v>44481.083333332688</v>
      </c>
      <c r="D271" s="1">
        <v>6819</v>
      </c>
      <c r="E271">
        <v>96.3</v>
      </c>
      <c r="F271">
        <v>23.34</v>
      </c>
      <c r="G271">
        <v>0</v>
      </c>
      <c r="H271">
        <v>0</v>
      </c>
      <c r="I271">
        <v>0</v>
      </c>
      <c r="J271">
        <v>0</v>
      </c>
      <c r="K271">
        <v>108.9</v>
      </c>
      <c r="L271" t="s">
        <v>29</v>
      </c>
      <c r="M271">
        <v>0.94499999999999995</v>
      </c>
      <c r="N271">
        <v>12.55</v>
      </c>
      <c r="O271" t="s">
        <v>29</v>
      </c>
      <c r="P271">
        <v>28</v>
      </c>
      <c r="Q271" t="s">
        <v>29</v>
      </c>
      <c r="R271" t="s">
        <v>29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  <c r="Z271" s="1"/>
      <c r="AA271" s="1"/>
    </row>
    <row r="272" spans="3:27" x14ac:dyDescent="0.25">
      <c r="C272" s="28">
        <f t="shared" si="4"/>
        <v>44481.124999999352</v>
      </c>
      <c r="D272" s="1">
        <v>6820</v>
      </c>
      <c r="E272">
        <v>96.8</v>
      </c>
      <c r="F272">
        <v>23.16</v>
      </c>
      <c r="G272">
        <v>0</v>
      </c>
      <c r="H272">
        <v>0</v>
      </c>
      <c r="I272">
        <v>0</v>
      </c>
      <c r="J272">
        <v>0.501</v>
      </c>
      <c r="K272">
        <v>83.9</v>
      </c>
      <c r="L272" t="s">
        <v>29</v>
      </c>
      <c r="M272">
        <v>0.94399999999999995</v>
      </c>
      <c r="N272">
        <v>12.54</v>
      </c>
      <c r="O272" t="s">
        <v>29</v>
      </c>
      <c r="P272">
        <v>28</v>
      </c>
      <c r="Q272" t="s">
        <v>29</v>
      </c>
      <c r="R272" t="s">
        <v>29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  <c r="Z272" s="1"/>
      <c r="AA272" s="1"/>
    </row>
    <row r="273" spans="3:27" x14ac:dyDescent="0.25">
      <c r="C273" s="28">
        <f t="shared" si="4"/>
        <v>44481.166666666017</v>
      </c>
      <c r="D273" s="1">
        <v>6821</v>
      </c>
      <c r="E273">
        <v>96.6</v>
      </c>
      <c r="F273">
        <v>23.22</v>
      </c>
      <c r="G273">
        <v>0</v>
      </c>
      <c r="H273">
        <v>0</v>
      </c>
      <c r="I273">
        <v>0</v>
      </c>
      <c r="J273">
        <v>1.4E-2</v>
      </c>
      <c r="K273">
        <v>120.3</v>
      </c>
      <c r="L273" t="s">
        <v>29</v>
      </c>
      <c r="M273">
        <v>0.94399999999999995</v>
      </c>
      <c r="N273">
        <v>12.52</v>
      </c>
      <c r="O273" t="s">
        <v>29</v>
      </c>
      <c r="P273">
        <v>28</v>
      </c>
      <c r="Q273" t="s">
        <v>29</v>
      </c>
      <c r="R273" t="s">
        <v>29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  <c r="Z273" s="1"/>
      <c r="AA273" s="1"/>
    </row>
    <row r="274" spans="3:27" x14ac:dyDescent="0.25">
      <c r="C274" s="28">
        <f t="shared" si="4"/>
        <v>44481.208333332681</v>
      </c>
      <c r="D274" s="1">
        <v>6822</v>
      </c>
      <c r="E274">
        <v>96.8</v>
      </c>
      <c r="F274">
        <v>23.41</v>
      </c>
      <c r="G274">
        <v>0</v>
      </c>
      <c r="H274">
        <v>0</v>
      </c>
      <c r="I274">
        <v>0</v>
      </c>
      <c r="J274">
        <v>5.5E-2</v>
      </c>
      <c r="K274">
        <v>85.1</v>
      </c>
      <c r="L274" t="s">
        <v>29</v>
      </c>
      <c r="M274">
        <v>0.94399999999999995</v>
      </c>
      <c r="N274">
        <v>12.51</v>
      </c>
      <c r="O274" t="s">
        <v>29</v>
      </c>
      <c r="P274">
        <v>28</v>
      </c>
      <c r="Q274" t="s">
        <v>29</v>
      </c>
      <c r="R274" t="s">
        <v>29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  <c r="Z274" s="1"/>
      <c r="AA274" s="1"/>
    </row>
    <row r="275" spans="3:27" x14ac:dyDescent="0.25">
      <c r="C275" s="28">
        <f t="shared" si="4"/>
        <v>44481.249999999345</v>
      </c>
      <c r="D275" s="1">
        <v>6823</v>
      </c>
      <c r="E275">
        <v>96.5</v>
      </c>
      <c r="F275">
        <v>23.83</v>
      </c>
      <c r="G275">
        <v>0.45800000000000002</v>
      </c>
      <c r="H275">
        <v>1.3738180000000001E-4</v>
      </c>
      <c r="I275">
        <v>0</v>
      </c>
      <c r="J275">
        <v>0.187</v>
      </c>
      <c r="K275">
        <v>71.89</v>
      </c>
      <c r="L275" t="s">
        <v>29</v>
      </c>
      <c r="M275">
        <v>0.94399999999999995</v>
      </c>
      <c r="N275">
        <v>12.5</v>
      </c>
      <c r="O275" t="s">
        <v>29</v>
      </c>
      <c r="P275">
        <v>28</v>
      </c>
      <c r="Q275" t="s">
        <v>29</v>
      </c>
      <c r="R275" t="s">
        <v>29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  <c r="Z275" s="1"/>
      <c r="AA275" s="1"/>
    </row>
    <row r="276" spans="3:27" x14ac:dyDescent="0.25">
      <c r="C276" s="28">
        <f t="shared" si="4"/>
        <v>44481.291666666009</v>
      </c>
      <c r="D276" s="1">
        <v>6824</v>
      </c>
      <c r="E276">
        <v>95.1</v>
      </c>
      <c r="F276">
        <v>24.28</v>
      </c>
      <c r="G276">
        <v>14.36</v>
      </c>
      <c r="H276">
        <v>4.3093990000000002E-3</v>
      </c>
      <c r="I276">
        <v>0</v>
      </c>
      <c r="J276">
        <v>5.0000000000000001E-3</v>
      </c>
      <c r="K276">
        <v>93.3</v>
      </c>
      <c r="L276" t="s">
        <v>29</v>
      </c>
      <c r="M276">
        <v>0.94399999999999995</v>
      </c>
      <c r="N276">
        <v>12.54</v>
      </c>
      <c r="O276" t="s">
        <v>29</v>
      </c>
      <c r="P276">
        <v>28</v>
      </c>
      <c r="Q276" t="s">
        <v>29</v>
      </c>
      <c r="R276" t="s">
        <v>29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  <c r="Z276" s="1"/>
      <c r="AA276" s="1"/>
    </row>
    <row r="277" spans="3:27" x14ac:dyDescent="0.25">
      <c r="C277" s="28">
        <f t="shared" si="4"/>
        <v>44481.333333332674</v>
      </c>
      <c r="D277" s="1">
        <v>6825</v>
      </c>
      <c r="E277">
        <v>94.9</v>
      </c>
      <c r="F277">
        <v>24.88</v>
      </c>
      <c r="G277">
        <v>24.63</v>
      </c>
      <c r="H277">
        <v>7.3896279999999996E-3</v>
      </c>
      <c r="I277">
        <v>0</v>
      </c>
      <c r="J277">
        <v>0</v>
      </c>
      <c r="K277">
        <v>137.5</v>
      </c>
      <c r="L277" t="s">
        <v>29</v>
      </c>
      <c r="M277">
        <v>0.94399999999999995</v>
      </c>
      <c r="N277">
        <v>12.71</v>
      </c>
      <c r="O277" t="s">
        <v>29</v>
      </c>
      <c r="P277">
        <v>28</v>
      </c>
      <c r="Q277" t="s">
        <v>29</v>
      </c>
      <c r="R277" t="s">
        <v>29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  <c r="Z277" s="1"/>
      <c r="AA277" s="1"/>
    </row>
    <row r="278" spans="3:27" x14ac:dyDescent="0.25">
      <c r="C278" s="28">
        <f t="shared" si="4"/>
        <v>44481.374999999338</v>
      </c>
      <c r="D278" s="1">
        <v>6826</v>
      </c>
      <c r="E278">
        <v>94.5</v>
      </c>
      <c r="F278">
        <v>25.62</v>
      </c>
      <c r="G278">
        <v>55.79</v>
      </c>
      <c r="H278">
        <v>1.6736000000000001E-2</v>
      </c>
      <c r="I278">
        <v>0</v>
      </c>
      <c r="J278">
        <v>0.13</v>
      </c>
      <c r="K278">
        <v>101.2</v>
      </c>
      <c r="L278" t="s">
        <v>29</v>
      </c>
      <c r="M278">
        <v>0.94399999999999995</v>
      </c>
      <c r="N278">
        <v>13.07</v>
      </c>
      <c r="O278" t="s">
        <v>29</v>
      </c>
      <c r="P278">
        <v>28</v>
      </c>
      <c r="Q278" t="s">
        <v>29</v>
      </c>
      <c r="R278" t="s">
        <v>29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  <c r="Z278" s="1"/>
      <c r="AA278" s="1"/>
    </row>
    <row r="279" spans="3:27" x14ac:dyDescent="0.25">
      <c r="C279" s="28">
        <f t="shared" si="4"/>
        <v>44481.416666666002</v>
      </c>
      <c r="D279" s="1">
        <v>6827</v>
      </c>
      <c r="E279">
        <v>91.2</v>
      </c>
      <c r="F279">
        <v>26.67</v>
      </c>
      <c r="G279">
        <v>156.5</v>
      </c>
      <c r="H279">
        <v>4.6944529999999998E-2</v>
      </c>
      <c r="I279">
        <v>0</v>
      </c>
      <c r="J279">
        <v>7.0000000000000007E-2</v>
      </c>
      <c r="K279">
        <v>105.8</v>
      </c>
      <c r="L279" t="s">
        <v>29</v>
      </c>
      <c r="M279">
        <v>0.94399999999999995</v>
      </c>
      <c r="N279">
        <v>13.13</v>
      </c>
      <c r="O279" t="s">
        <v>29</v>
      </c>
      <c r="P279">
        <v>28</v>
      </c>
      <c r="Q279" t="s">
        <v>29</v>
      </c>
      <c r="R279" t="s">
        <v>29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  <c r="Z279" s="1"/>
      <c r="AA279" s="1"/>
    </row>
    <row r="280" spans="3:27" x14ac:dyDescent="0.25">
      <c r="C280" s="28">
        <f t="shared" si="4"/>
        <v>44481.458333332666</v>
      </c>
      <c r="D280" s="1">
        <v>6828</v>
      </c>
      <c r="E280">
        <v>79.180000000000007</v>
      </c>
      <c r="F280">
        <v>28.52</v>
      </c>
      <c r="G280">
        <v>230.7</v>
      </c>
      <c r="H280">
        <v>6.922246E-2</v>
      </c>
      <c r="I280">
        <v>0</v>
      </c>
      <c r="J280">
        <v>0.379</v>
      </c>
      <c r="K280">
        <v>134.30000000000001</v>
      </c>
      <c r="L280" t="s">
        <v>29</v>
      </c>
      <c r="M280">
        <v>0.94399999999999995</v>
      </c>
      <c r="N280">
        <v>13.09</v>
      </c>
      <c r="O280" t="s">
        <v>29</v>
      </c>
      <c r="P280">
        <v>28</v>
      </c>
      <c r="Q280" t="s">
        <v>29</v>
      </c>
      <c r="R280" t="s">
        <v>29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  <c r="Z280" s="1"/>
      <c r="AA280" s="1"/>
    </row>
    <row r="281" spans="3:27" x14ac:dyDescent="0.25">
      <c r="C281" s="28">
        <f t="shared" si="4"/>
        <v>44481.499999999331</v>
      </c>
      <c r="D281" s="1">
        <v>6829</v>
      </c>
      <c r="E281">
        <v>75.819999999999993</v>
      </c>
      <c r="F281">
        <v>29.51</v>
      </c>
      <c r="G281">
        <v>309.89999999999998</v>
      </c>
      <c r="H281">
        <v>9.2962729999999993E-2</v>
      </c>
      <c r="I281">
        <v>0</v>
      </c>
      <c r="J281">
        <v>0.64200000000000002</v>
      </c>
      <c r="K281">
        <v>184.3</v>
      </c>
      <c r="L281" t="s">
        <v>29</v>
      </c>
      <c r="M281">
        <v>0.94399999999999995</v>
      </c>
      <c r="N281">
        <v>13.06</v>
      </c>
      <c r="O281" t="s">
        <v>29</v>
      </c>
      <c r="P281">
        <v>28</v>
      </c>
      <c r="Q281" t="s">
        <v>29</v>
      </c>
      <c r="R281" t="s">
        <v>29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  <c r="Z281" s="1"/>
      <c r="AA281" s="1"/>
    </row>
    <row r="282" spans="3:27" x14ac:dyDescent="0.25">
      <c r="C282" s="28">
        <f t="shared" si="4"/>
        <v>44481.541666665995</v>
      </c>
      <c r="D282" s="1">
        <v>6830</v>
      </c>
      <c r="E282">
        <v>72.489999999999995</v>
      </c>
      <c r="F282">
        <v>29.69</v>
      </c>
      <c r="G282">
        <v>279.8</v>
      </c>
      <c r="H282">
        <v>8.3932770000000004E-2</v>
      </c>
      <c r="I282">
        <v>0</v>
      </c>
      <c r="J282">
        <v>1.746</v>
      </c>
      <c r="K282">
        <v>230.2</v>
      </c>
      <c r="L282" t="s">
        <v>29</v>
      </c>
      <c r="M282">
        <v>0.94399999999999995</v>
      </c>
      <c r="N282">
        <v>13.04</v>
      </c>
      <c r="O282" t="s">
        <v>29</v>
      </c>
      <c r="P282">
        <v>28</v>
      </c>
      <c r="Q282" t="s">
        <v>29</v>
      </c>
      <c r="R282" t="s">
        <v>29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  <c r="Z282" s="1"/>
      <c r="AA282" s="1"/>
    </row>
    <row r="283" spans="3:27" x14ac:dyDescent="0.25">
      <c r="C283" s="28">
        <f t="shared" si="4"/>
        <v>44481.583333332659</v>
      </c>
      <c r="D283" s="1">
        <v>6831</v>
      </c>
      <c r="E283">
        <v>72.17</v>
      </c>
      <c r="F283">
        <v>29.82</v>
      </c>
      <c r="G283">
        <v>372.7</v>
      </c>
      <c r="H283">
        <v>0.111818</v>
      </c>
      <c r="I283">
        <v>0</v>
      </c>
      <c r="J283">
        <v>1.32</v>
      </c>
      <c r="K283">
        <v>107.4</v>
      </c>
      <c r="L283" t="s">
        <v>29</v>
      </c>
      <c r="M283">
        <v>0.94399999999999995</v>
      </c>
      <c r="N283">
        <v>13.04</v>
      </c>
      <c r="O283" t="s">
        <v>29</v>
      </c>
      <c r="P283">
        <v>28</v>
      </c>
      <c r="Q283" t="s">
        <v>29</v>
      </c>
      <c r="R283" t="s">
        <v>29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  <c r="Z283" s="1"/>
      <c r="AA283" s="1"/>
    </row>
    <row r="284" spans="3:27" x14ac:dyDescent="0.25">
      <c r="C284" s="28">
        <f t="shared" si="4"/>
        <v>44481.624999999323</v>
      </c>
      <c r="D284" s="1">
        <v>6832</v>
      </c>
      <c r="E284">
        <v>66.45</v>
      </c>
      <c r="F284">
        <v>31.29</v>
      </c>
      <c r="G284">
        <v>477</v>
      </c>
      <c r="H284">
        <v>0.14310059999999999</v>
      </c>
      <c r="I284">
        <v>0</v>
      </c>
      <c r="J284">
        <v>1.92</v>
      </c>
      <c r="K284">
        <v>110.1</v>
      </c>
      <c r="L284" t="s">
        <v>29</v>
      </c>
      <c r="M284">
        <v>0.94399999999999995</v>
      </c>
      <c r="N284">
        <v>13.01</v>
      </c>
      <c r="O284" t="s">
        <v>29</v>
      </c>
      <c r="P284">
        <v>28</v>
      </c>
      <c r="Q284" t="s">
        <v>29</v>
      </c>
      <c r="R284" t="s">
        <v>29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  <c r="Z284" s="1"/>
      <c r="AA284" s="1"/>
    </row>
    <row r="285" spans="3:27" x14ac:dyDescent="0.25">
      <c r="C285" s="28">
        <f t="shared" si="4"/>
        <v>44481.666666665988</v>
      </c>
      <c r="D285" s="1">
        <v>6833</v>
      </c>
      <c r="E285">
        <v>65.53</v>
      </c>
      <c r="F285">
        <v>30.65</v>
      </c>
      <c r="G285">
        <v>205</v>
      </c>
      <c r="H285">
        <v>6.1493550000000001E-2</v>
      </c>
      <c r="I285">
        <v>0</v>
      </c>
      <c r="J285">
        <v>2.0099999999999998</v>
      </c>
      <c r="K285">
        <v>132.4</v>
      </c>
      <c r="L285" t="s">
        <v>29</v>
      </c>
      <c r="M285">
        <v>0.94399999999999995</v>
      </c>
      <c r="N285">
        <v>13.01</v>
      </c>
      <c r="O285" t="s">
        <v>29</v>
      </c>
      <c r="P285">
        <v>28</v>
      </c>
      <c r="Q285" t="s">
        <v>29</v>
      </c>
      <c r="R285" t="s">
        <v>29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  <c r="Z285" s="1"/>
      <c r="AA285" s="1"/>
    </row>
    <row r="286" spans="3:27" x14ac:dyDescent="0.25">
      <c r="C286" s="28">
        <f t="shared" si="4"/>
        <v>44481.708333332652</v>
      </c>
      <c r="D286" s="1">
        <v>6834</v>
      </c>
      <c r="E286">
        <v>70.84</v>
      </c>
      <c r="F286">
        <v>28.93</v>
      </c>
      <c r="G286">
        <v>43.73</v>
      </c>
      <c r="H286">
        <v>1.3118329999999999E-2</v>
      </c>
      <c r="I286">
        <v>0</v>
      </c>
      <c r="J286">
        <v>2.1680000000000001</v>
      </c>
      <c r="K286">
        <v>136.4</v>
      </c>
      <c r="L286" t="s">
        <v>29</v>
      </c>
      <c r="M286">
        <v>0.94399999999999995</v>
      </c>
      <c r="N286">
        <v>13</v>
      </c>
      <c r="O286" t="s">
        <v>29</v>
      </c>
      <c r="P286">
        <v>28</v>
      </c>
      <c r="Q286" t="s">
        <v>29</v>
      </c>
      <c r="R286" t="s">
        <v>29</v>
      </c>
      <c r="S286">
        <v>0</v>
      </c>
      <c r="T286">
        <v>0.67</v>
      </c>
      <c r="U286">
        <v>266.60000000000002</v>
      </c>
      <c r="V286">
        <v>1.1000000000000001</v>
      </c>
      <c r="W286">
        <v>3.48</v>
      </c>
      <c r="X286">
        <v>101.8</v>
      </c>
      <c r="Y286">
        <v>30.1</v>
      </c>
      <c r="Z286" s="1"/>
      <c r="AA286" s="1"/>
    </row>
    <row r="287" spans="3:27" x14ac:dyDescent="0.25">
      <c r="C287" s="28">
        <f t="shared" si="4"/>
        <v>44481.749999999316</v>
      </c>
      <c r="D287" s="1">
        <v>6835</v>
      </c>
      <c r="E287">
        <v>81.400000000000006</v>
      </c>
      <c r="F287">
        <v>26.72</v>
      </c>
      <c r="G287">
        <v>2.4239999999999999</v>
      </c>
      <c r="H287">
        <v>7.2729399999999997E-4</v>
      </c>
      <c r="I287">
        <v>0.03</v>
      </c>
      <c r="J287">
        <v>1.1930000000000001</v>
      </c>
      <c r="K287">
        <v>108.9</v>
      </c>
      <c r="L287" t="s">
        <v>29</v>
      </c>
      <c r="M287">
        <v>0.94399999999999995</v>
      </c>
      <c r="N287">
        <v>12.78</v>
      </c>
      <c r="O287" t="s">
        <v>29</v>
      </c>
      <c r="P287">
        <v>28</v>
      </c>
      <c r="Q287" t="s">
        <v>29</v>
      </c>
      <c r="R287" t="s">
        <v>29</v>
      </c>
      <c r="S287">
        <v>0</v>
      </c>
      <c r="T287">
        <v>0.67</v>
      </c>
      <c r="U287">
        <v>266.60000000000002</v>
      </c>
      <c r="V287">
        <v>1.1000000000000001</v>
      </c>
      <c r="W287">
        <v>3.48</v>
      </c>
      <c r="X287">
        <v>101.8</v>
      </c>
      <c r="Y287">
        <v>30.1</v>
      </c>
      <c r="Z287" s="1"/>
      <c r="AA287" s="1"/>
    </row>
    <row r="288" spans="3:27" x14ac:dyDescent="0.25">
      <c r="C288" s="28">
        <f t="shared" si="4"/>
        <v>44481.79166666598</v>
      </c>
      <c r="D288" s="1">
        <v>6836</v>
      </c>
      <c r="E288">
        <v>91.4</v>
      </c>
      <c r="F288">
        <v>25.37</v>
      </c>
      <c r="G288">
        <v>0</v>
      </c>
      <c r="H288">
        <v>0</v>
      </c>
      <c r="I288">
        <v>0.02</v>
      </c>
      <c r="J288">
        <v>0.60699999999999998</v>
      </c>
      <c r="K288">
        <v>117.4</v>
      </c>
      <c r="L288" t="s">
        <v>29</v>
      </c>
      <c r="M288">
        <v>0.94499999999999995</v>
      </c>
      <c r="N288">
        <v>12.68</v>
      </c>
      <c r="O288" t="s">
        <v>29</v>
      </c>
      <c r="P288">
        <v>28</v>
      </c>
      <c r="Q288" t="s">
        <v>29</v>
      </c>
      <c r="R288" t="s">
        <v>29</v>
      </c>
      <c r="S288">
        <v>0</v>
      </c>
      <c r="T288">
        <v>0.67</v>
      </c>
      <c r="U288">
        <v>266.60000000000002</v>
      </c>
      <c r="V288">
        <v>1.1000000000000001</v>
      </c>
      <c r="W288">
        <v>3.48</v>
      </c>
      <c r="X288">
        <v>101.8</v>
      </c>
      <c r="Y288">
        <v>30.1</v>
      </c>
      <c r="Z288" s="1"/>
      <c r="AA288" s="1"/>
    </row>
    <row r="289" spans="3:27" x14ac:dyDescent="0.25">
      <c r="C289" s="28">
        <f t="shared" si="4"/>
        <v>44481.833333332645</v>
      </c>
      <c r="D289" s="1">
        <v>6837</v>
      </c>
      <c r="E289">
        <v>92.1</v>
      </c>
      <c r="F289">
        <v>25.26</v>
      </c>
      <c r="G289">
        <v>0</v>
      </c>
      <c r="H289">
        <v>0</v>
      </c>
      <c r="I289">
        <v>0</v>
      </c>
      <c r="J289">
        <v>1.095</v>
      </c>
      <c r="K289">
        <v>105</v>
      </c>
      <c r="L289" t="s">
        <v>29</v>
      </c>
      <c r="M289">
        <v>0.94499999999999995</v>
      </c>
      <c r="N289">
        <v>12.64</v>
      </c>
      <c r="O289" t="s">
        <v>29</v>
      </c>
      <c r="P289">
        <v>28</v>
      </c>
      <c r="Q289" t="s">
        <v>29</v>
      </c>
      <c r="R289" t="s">
        <v>29</v>
      </c>
      <c r="S289">
        <v>0</v>
      </c>
      <c r="T289">
        <v>0.67</v>
      </c>
      <c r="U289">
        <v>266.60000000000002</v>
      </c>
      <c r="V289">
        <v>1.1000000000000001</v>
      </c>
      <c r="W289">
        <v>3.48</v>
      </c>
      <c r="X289">
        <v>101.8</v>
      </c>
      <c r="Y289">
        <v>30.1</v>
      </c>
      <c r="Z289" s="1"/>
      <c r="AA289" s="1"/>
    </row>
    <row r="290" spans="3:27" x14ac:dyDescent="0.25">
      <c r="C290" s="28">
        <f t="shared" si="4"/>
        <v>44481.874999999309</v>
      </c>
      <c r="D290" s="1">
        <v>6838</v>
      </c>
      <c r="E290">
        <v>92</v>
      </c>
      <c r="F290">
        <v>25.1</v>
      </c>
      <c r="G290">
        <v>0</v>
      </c>
      <c r="H290">
        <v>0</v>
      </c>
      <c r="I290">
        <v>0</v>
      </c>
      <c r="J290">
        <v>0.502</v>
      </c>
      <c r="K290">
        <v>84.7</v>
      </c>
      <c r="L290" t="s">
        <v>29</v>
      </c>
      <c r="M290">
        <v>0.94499999999999995</v>
      </c>
      <c r="N290">
        <v>12.63</v>
      </c>
      <c r="O290" t="s">
        <v>29</v>
      </c>
      <c r="P290">
        <v>28</v>
      </c>
      <c r="Q290" t="s">
        <v>29</v>
      </c>
      <c r="R290" t="s">
        <v>29</v>
      </c>
      <c r="S290">
        <v>0</v>
      </c>
      <c r="T290">
        <v>0.67</v>
      </c>
      <c r="U290">
        <v>266.60000000000002</v>
      </c>
      <c r="V290">
        <v>1.1000000000000001</v>
      </c>
      <c r="W290">
        <v>3.48</v>
      </c>
      <c r="X290">
        <v>101.8</v>
      </c>
      <c r="Y290">
        <v>30.1</v>
      </c>
      <c r="Z290" s="1"/>
      <c r="AA290" s="1"/>
    </row>
    <row r="291" spans="3:27" x14ac:dyDescent="0.25">
      <c r="C291" s="28">
        <f t="shared" si="4"/>
        <v>44481.916666665973</v>
      </c>
      <c r="D291" s="1">
        <v>6839</v>
      </c>
      <c r="E291">
        <v>94.5</v>
      </c>
      <c r="F291">
        <v>24.93</v>
      </c>
      <c r="G291">
        <v>0</v>
      </c>
      <c r="H291">
        <v>0</v>
      </c>
      <c r="I291">
        <v>0</v>
      </c>
      <c r="J291">
        <v>6.4000000000000001E-2</v>
      </c>
      <c r="K291">
        <v>110.2</v>
      </c>
      <c r="L291" t="s">
        <v>29</v>
      </c>
      <c r="M291">
        <v>0.94499999999999995</v>
      </c>
      <c r="N291">
        <v>12.62</v>
      </c>
      <c r="O291" t="s">
        <v>29</v>
      </c>
      <c r="P291">
        <v>28</v>
      </c>
      <c r="Q291" t="s">
        <v>29</v>
      </c>
      <c r="R291" t="s">
        <v>29</v>
      </c>
      <c r="S291">
        <v>0</v>
      </c>
      <c r="T291">
        <v>0.67</v>
      </c>
      <c r="U291">
        <v>266.60000000000002</v>
      </c>
      <c r="V291">
        <v>1.1000000000000001</v>
      </c>
      <c r="W291">
        <v>3.48</v>
      </c>
      <c r="X291">
        <v>101.8</v>
      </c>
      <c r="Y291">
        <v>30.1</v>
      </c>
      <c r="Z291" s="1"/>
      <c r="AA291" s="1"/>
    </row>
    <row r="292" spans="3:27" x14ac:dyDescent="0.25">
      <c r="C292" s="28">
        <f t="shared" si="4"/>
        <v>44481.958333332637</v>
      </c>
      <c r="D292" s="1">
        <v>6840</v>
      </c>
      <c r="E292">
        <v>94.9</v>
      </c>
      <c r="F292">
        <v>24.97</v>
      </c>
      <c r="G292">
        <v>0</v>
      </c>
      <c r="H292">
        <v>0</v>
      </c>
      <c r="I292">
        <v>0</v>
      </c>
      <c r="J292">
        <v>5.1999999999999998E-2</v>
      </c>
      <c r="K292">
        <v>131.80000000000001</v>
      </c>
      <c r="L292" t="s">
        <v>29</v>
      </c>
      <c r="M292">
        <v>0.94499999999999995</v>
      </c>
      <c r="N292">
        <v>12.61</v>
      </c>
      <c r="O292" t="s">
        <v>29</v>
      </c>
      <c r="P292">
        <v>28</v>
      </c>
      <c r="Q292" t="s">
        <v>29</v>
      </c>
      <c r="R292" t="s">
        <v>29</v>
      </c>
      <c r="S292">
        <v>0</v>
      </c>
      <c r="T292">
        <v>0.67</v>
      </c>
      <c r="U292">
        <v>266.60000000000002</v>
      </c>
      <c r="V292">
        <v>1.1000000000000001</v>
      </c>
      <c r="W292">
        <v>3.48</v>
      </c>
      <c r="X292">
        <v>101.8</v>
      </c>
      <c r="Y292">
        <v>30.1</v>
      </c>
      <c r="Z292" s="84">
        <f>SUM(G269:G292)/1025</f>
        <v>2.1199921951219509</v>
      </c>
      <c r="AA292" s="84">
        <f>SUM(Q269:Q292)/1025</f>
        <v>0</v>
      </c>
    </row>
    <row r="293" spans="3:27" x14ac:dyDescent="0.25">
      <c r="C293" s="28">
        <f t="shared" si="4"/>
        <v>44481.999999999302</v>
      </c>
      <c r="D293" s="1">
        <v>6841</v>
      </c>
      <c r="E293">
        <v>94</v>
      </c>
      <c r="F293">
        <v>24.93</v>
      </c>
      <c r="G293">
        <v>0</v>
      </c>
      <c r="H293">
        <v>0</v>
      </c>
      <c r="I293">
        <v>0</v>
      </c>
      <c r="J293">
        <v>5.7000000000000002E-2</v>
      </c>
      <c r="K293">
        <v>102</v>
      </c>
      <c r="L293" t="s">
        <v>29</v>
      </c>
      <c r="M293">
        <v>0.94399999999999995</v>
      </c>
      <c r="N293">
        <v>12.6</v>
      </c>
      <c r="O293" t="s">
        <v>29</v>
      </c>
      <c r="P293">
        <v>28</v>
      </c>
      <c r="Q293" t="s">
        <v>29</v>
      </c>
      <c r="R293" t="s">
        <v>29</v>
      </c>
      <c r="S293">
        <v>0</v>
      </c>
      <c r="T293">
        <v>0.67</v>
      </c>
      <c r="U293">
        <v>266.60000000000002</v>
      </c>
      <c r="V293">
        <v>1.1000000000000001</v>
      </c>
      <c r="W293">
        <v>3.48</v>
      </c>
      <c r="X293">
        <v>101.8</v>
      </c>
      <c r="Y293">
        <v>30.1</v>
      </c>
      <c r="Z293" s="1"/>
      <c r="AA293" s="1"/>
    </row>
    <row r="294" spans="3:27" x14ac:dyDescent="0.25">
      <c r="C294" s="28">
        <f t="shared" si="4"/>
        <v>44482.041666665966</v>
      </c>
      <c r="D294" s="1">
        <v>6842</v>
      </c>
      <c r="E294">
        <v>95</v>
      </c>
      <c r="F294">
        <v>24.53</v>
      </c>
      <c r="G294">
        <v>0</v>
      </c>
      <c r="H294">
        <v>0</v>
      </c>
      <c r="I294">
        <v>0.01</v>
      </c>
      <c r="J294">
        <v>0</v>
      </c>
      <c r="K294">
        <v>65.510000000000005</v>
      </c>
      <c r="L294" t="s">
        <v>29</v>
      </c>
      <c r="M294">
        <v>0.94499999999999995</v>
      </c>
      <c r="N294">
        <v>12.59</v>
      </c>
      <c r="O294" t="s">
        <v>29</v>
      </c>
      <c r="P294">
        <v>28</v>
      </c>
      <c r="Q294" t="s">
        <v>29</v>
      </c>
      <c r="R294" t="s">
        <v>29</v>
      </c>
      <c r="S294">
        <v>0</v>
      </c>
      <c r="T294">
        <v>0.67</v>
      </c>
      <c r="U294">
        <v>266.60000000000002</v>
      </c>
      <c r="V294">
        <v>1.1000000000000001</v>
      </c>
      <c r="W294">
        <v>3.48</v>
      </c>
      <c r="X294">
        <v>101.8</v>
      </c>
      <c r="Y294">
        <v>30.1</v>
      </c>
      <c r="Z294" s="1"/>
      <c r="AA294" s="1"/>
    </row>
    <row r="295" spans="3:27" x14ac:dyDescent="0.25">
      <c r="C295" s="28">
        <f t="shared" si="4"/>
        <v>44482.08333333263</v>
      </c>
      <c r="D295" s="1">
        <v>6843</v>
      </c>
      <c r="E295">
        <v>96</v>
      </c>
      <c r="F295">
        <v>24.02</v>
      </c>
      <c r="G295">
        <v>0</v>
      </c>
      <c r="H295">
        <v>0</v>
      </c>
      <c r="I295">
        <v>0</v>
      </c>
      <c r="J295">
        <v>0.13600000000000001</v>
      </c>
      <c r="K295">
        <v>94.6</v>
      </c>
      <c r="L295" t="s">
        <v>29</v>
      </c>
      <c r="M295">
        <v>0.94499999999999995</v>
      </c>
      <c r="N295">
        <v>12.57</v>
      </c>
      <c r="O295" t="s">
        <v>29</v>
      </c>
      <c r="P295">
        <v>28</v>
      </c>
      <c r="Q295" t="s">
        <v>29</v>
      </c>
      <c r="R295" t="s">
        <v>29</v>
      </c>
      <c r="S295">
        <v>0</v>
      </c>
      <c r="T295">
        <v>0.67</v>
      </c>
      <c r="U295">
        <v>266.60000000000002</v>
      </c>
      <c r="V295">
        <v>1.1000000000000001</v>
      </c>
      <c r="W295">
        <v>3.48</v>
      </c>
      <c r="X295">
        <v>101.8</v>
      </c>
      <c r="Y295">
        <v>30.1</v>
      </c>
      <c r="Z295" s="1"/>
      <c r="AA295" s="1"/>
    </row>
    <row r="296" spans="3:27" x14ac:dyDescent="0.25">
      <c r="C296" s="28">
        <f t="shared" si="4"/>
        <v>44482.124999999294</v>
      </c>
      <c r="D296" s="1">
        <v>6844</v>
      </c>
      <c r="E296">
        <v>95.4</v>
      </c>
      <c r="F296">
        <v>24.03</v>
      </c>
      <c r="G296">
        <v>0</v>
      </c>
      <c r="H296">
        <v>0</v>
      </c>
      <c r="I296">
        <v>0</v>
      </c>
      <c r="J296">
        <v>6.7000000000000004E-2</v>
      </c>
      <c r="K296">
        <v>71.14</v>
      </c>
      <c r="L296" t="s">
        <v>29</v>
      </c>
      <c r="M296">
        <v>0.94399999999999995</v>
      </c>
      <c r="N296">
        <v>12.55</v>
      </c>
      <c r="O296" t="s">
        <v>29</v>
      </c>
      <c r="P296">
        <v>28</v>
      </c>
      <c r="Q296" t="s">
        <v>29</v>
      </c>
      <c r="R296" t="s">
        <v>29</v>
      </c>
      <c r="S296">
        <v>0</v>
      </c>
      <c r="T296">
        <v>0.67</v>
      </c>
      <c r="U296">
        <v>266.60000000000002</v>
      </c>
      <c r="V296">
        <v>1.1000000000000001</v>
      </c>
      <c r="W296">
        <v>3.48</v>
      </c>
      <c r="X296">
        <v>101.8</v>
      </c>
      <c r="Y296">
        <v>30.1</v>
      </c>
      <c r="Z296" s="1"/>
      <c r="AA296" s="1"/>
    </row>
    <row r="297" spans="3:27" x14ac:dyDescent="0.25">
      <c r="C297" s="28">
        <f t="shared" si="4"/>
        <v>44482.166666665958</v>
      </c>
      <c r="D297" s="1">
        <v>6845</v>
      </c>
      <c r="E297">
        <v>94.9</v>
      </c>
      <c r="F297">
        <v>24.09</v>
      </c>
      <c r="G297">
        <v>0</v>
      </c>
      <c r="H297">
        <v>0</v>
      </c>
      <c r="I297">
        <v>0</v>
      </c>
      <c r="J297">
        <v>4.1000000000000002E-2</v>
      </c>
      <c r="K297">
        <v>84.4</v>
      </c>
      <c r="L297" t="s">
        <v>29</v>
      </c>
      <c r="M297">
        <v>0.94399999999999995</v>
      </c>
      <c r="N297">
        <v>12.53</v>
      </c>
      <c r="O297" t="s">
        <v>29</v>
      </c>
      <c r="P297">
        <v>28</v>
      </c>
      <c r="Q297" t="s">
        <v>29</v>
      </c>
      <c r="R297" t="s">
        <v>29</v>
      </c>
      <c r="S297">
        <v>0</v>
      </c>
      <c r="T297">
        <v>0.67</v>
      </c>
      <c r="U297">
        <v>266.60000000000002</v>
      </c>
      <c r="V297">
        <v>1.1000000000000001</v>
      </c>
      <c r="W297">
        <v>3.48</v>
      </c>
      <c r="X297">
        <v>101.8</v>
      </c>
      <c r="Y297">
        <v>30.1</v>
      </c>
      <c r="Z297" s="1"/>
      <c r="AA297" s="1"/>
    </row>
    <row r="298" spans="3:27" x14ac:dyDescent="0.25">
      <c r="C298" s="28">
        <f t="shared" si="4"/>
        <v>44482.208333332623</v>
      </c>
      <c r="D298" s="1">
        <v>6846</v>
      </c>
      <c r="E298">
        <v>95.5</v>
      </c>
      <c r="F298">
        <v>24.06</v>
      </c>
      <c r="G298">
        <v>0</v>
      </c>
      <c r="H298">
        <v>0</v>
      </c>
      <c r="I298">
        <v>0</v>
      </c>
      <c r="J298">
        <v>6.0000000000000001E-3</v>
      </c>
      <c r="K298">
        <v>103.4</v>
      </c>
      <c r="L298" t="s">
        <v>29</v>
      </c>
      <c r="M298">
        <v>0.94399999999999995</v>
      </c>
      <c r="N298">
        <v>12.52</v>
      </c>
      <c r="O298" t="s">
        <v>29</v>
      </c>
      <c r="P298">
        <v>28</v>
      </c>
      <c r="Q298" t="s">
        <v>29</v>
      </c>
      <c r="R298" t="s">
        <v>29</v>
      </c>
      <c r="S298">
        <v>0</v>
      </c>
      <c r="T298">
        <v>0.67</v>
      </c>
      <c r="U298">
        <v>266.60000000000002</v>
      </c>
      <c r="V298">
        <v>1.1000000000000001</v>
      </c>
      <c r="W298">
        <v>3.48</v>
      </c>
      <c r="X298">
        <v>101.8</v>
      </c>
      <c r="Y298">
        <v>30.1</v>
      </c>
      <c r="Z298" s="1"/>
      <c r="AA298" s="1"/>
    </row>
    <row r="299" spans="3:27" x14ac:dyDescent="0.25">
      <c r="C299" s="28">
        <f t="shared" si="4"/>
        <v>44482.249999999287</v>
      </c>
      <c r="D299" s="1">
        <v>6847</v>
      </c>
      <c r="E299">
        <v>95.4</v>
      </c>
      <c r="F299">
        <v>24</v>
      </c>
      <c r="G299">
        <v>1.8029999999999999</v>
      </c>
      <c r="H299">
        <v>5.409837E-4</v>
      </c>
      <c r="I299">
        <v>0</v>
      </c>
      <c r="J299">
        <v>0</v>
      </c>
      <c r="K299">
        <v>87.5</v>
      </c>
      <c r="L299" t="s">
        <v>29</v>
      </c>
      <c r="M299">
        <v>0.94399999999999995</v>
      </c>
      <c r="N299">
        <v>12.51</v>
      </c>
      <c r="O299" t="s">
        <v>29</v>
      </c>
      <c r="P299">
        <v>28</v>
      </c>
      <c r="Q299" t="s">
        <v>29</v>
      </c>
      <c r="R299" t="s">
        <v>29</v>
      </c>
      <c r="S299">
        <v>0</v>
      </c>
      <c r="T299">
        <v>0.67</v>
      </c>
      <c r="U299">
        <v>266.60000000000002</v>
      </c>
      <c r="V299">
        <v>1.1000000000000001</v>
      </c>
      <c r="W299">
        <v>3.48</v>
      </c>
      <c r="X299">
        <v>101.8</v>
      </c>
      <c r="Y299">
        <v>30.1</v>
      </c>
      <c r="Z299" s="1"/>
      <c r="AA299" s="1"/>
    </row>
    <row r="300" spans="3:27" x14ac:dyDescent="0.25">
      <c r="C300" s="28">
        <f t="shared" si="4"/>
        <v>44482.291666665951</v>
      </c>
      <c r="D300" s="1">
        <v>6848</v>
      </c>
      <c r="E300">
        <v>94.5</v>
      </c>
      <c r="F300">
        <v>24.51</v>
      </c>
      <c r="G300">
        <v>28.49</v>
      </c>
      <c r="H300">
        <v>8.5462820000000005E-3</v>
      </c>
      <c r="I300">
        <v>0</v>
      </c>
      <c r="J300">
        <v>0</v>
      </c>
      <c r="K300">
        <v>127.9</v>
      </c>
      <c r="L300" t="s">
        <v>29</v>
      </c>
      <c r="M300">
        <v>0.94399999999999995</v>
      </c>
      <c r="N300">
        <v>12.64</v>
      </c>
      <c r="O300" t="s">
        <v>29</v>
      </c>
      <c r="P300">
        <v>28</v>
      </c>
      <c r="Q300" t="s">
        <v>29</v>
      </c>
      <c r="R300" t="s">
        <v>29</v>
      </c>
      <c r="S300">
        <v>0</v>
      </c>
      <c r="T300">
        <v>0.67</v>
      </c>
      <c r="U300">
        <v>266.60000000000002</v>
      </c>
      <c r="V300">
        <v>1.1000000000000001</v>
      </c>
      <c r="W300">
        <v>3.48</v>
      </c>
      <c r="X300">
        <v>101.8</v>
      </c>
      <c r="Y300">
        <v>30.1</v>
      </c>
      <c r="Z300" s="1"/>
      <c r="AA300" s="1"/>
    </row>
    <row r="301" spans="3:27" x14ac:dyDescent="0.25">
      <c r="C301" s="28">
        <f t="shared" si="4"/>
        <v>44482.333333332615</v>
      </c>
      <c r="D301" s="1">
        <v>6849</v>
      </c>
      <c r="E301">
        <v>91.5</v>
      </c>
      <c r="F301">
        <v>25.85</v>
      </c>
      <c r="G301">
        <v>84.9</v>
      </c>
      <c r="H301">
        <v>2.5461620000000001E-2</v>
      </c>
      <c r="I301">
        <v>0</v>
      </c>
      <c r="J301">
        <v>3.4000000000000002E-2</v>
      </c>
      <c r="K301">
        <v>59.92</v>
      </c>
      <c r="L301" t="s">
        <v>29</v>
      </c>
      <c r="M301">
        <v>0.94399999999999995</v>
      </c>
      <c r="N301">
        <v>13.12</v>
      </c>
      <c r="O301" t="s">
        <v>29</v>
      </c>
      <c r="P301">
        <v>28</v>
      </c>
      <c r="Q301" t="s">
        <v>29</v>
      </c>
      <c r="R301" t="s">
        <v>29</v>
      </c>
      <c r="S301">
        <v>0</v>
      </c>
      <c r="T301">
        <v>0.67</v>
      </c>
      <c r="U301">
        <v>266.60000000000002</v>
      </c>
      <c r="V301">
        <v>1.1000000000000001</v>
      </c>
      <c r="W301">
        <v>3.48</v>
      </c>
      <c r="X301">
        <v>101.8</v>
      </c>
      <c r="Y301">
        <v>30.1</v>
      </c>
      <c r="Z301" s="1"/>
      <c r="AA301" s="1"/>
    </row>
    <row r="302" spans="3:27" x14ac:dyDescent="0.25">
      <c r="C302" s="28">
        <f t="shared" si="4"/>
        <v>44482.37499999928</v>
      </c>
      <c r="D302" s="1">
        <v>6850</v>
      </c>
      <c r="E302">
        <v>84.1</v>
      </c>
      <c r="F302">
        <v>27.26</v>
      </c>
      <c r="G302">
        <v>222.5</v>
      </c>
      <c r="H302">
        <v>6.6757239999999995E-2</v>
      </c>
      <c r="I302">
        <v>0</v>
      </c>
      <c r="J302">
        <v>0.78700000000000003</v>
      </c>
      <c r="K302">
        <v>80.099999999999994</v>
      </c>
      <c r="L302" t="s">
        <v>29</v>
      </c>
      <c r="M302">
        <v>0.94399999999999995</v>
      </c>
      <c r="N302">
        <v>13.11</v>
      </c>
      <c r="O302" t="s">
        <v>29</v>
      </c>
      <c r="P302">
        <v>28</v>
      </c>
      <c r="Q302" t="s">
        <v>29</v>
      </c>
      <c r="R302" t="s">
        <v>29</v>
      </c>
      <c r="S302">
        <v>0</v>
      </c>
      <c r="T302">
        <v>0.67</v>
      </c>
      <c r="U302">
        <v>266.60000000000002</v>
      </c>
      <c r="V302">
        <v>1.1000000000000001</v>
      </c>
      <c r="W302">
        <v>3.48</v>
      </c>
      <c r="X302">
        <v>101.8</v>
      </c>
      <c r="Y302">
        <v>30.1</v>
      </c>
      <c r="Z302" s="1"/>
      <c r="AA302" s="1"/>
    </row>
    <row r="303" spans="3:27" x14ac:dyDescent="0.25">
      <c r="C303" s="28">
        <f t="shared" si="4"/>
        <v>44482.416666665944</v>
      </c>
      <c r="D303" s="1">
        <v>6851</v>
      </c>
      <c r="E303">
        <v>76.36</v>
      </c>
      <c r="F303">
        <v>28.76</v>
      </c>
      <c r="G303">
        <v>240</v>
      </c>
      <c r="H303">
        <v>7.2008649999999993E-2</v>
      </c>
      <c r="I303">
        <v>0</v>
      </c>
      <c r="J303">
        <v>1.5589999999999999</v>
      </c>
      <c r="K303">
        <v>45.75</v>
      </c>
      <c r="L303" t="s">
        <v>29</v>
      </c>
      <c r="M303">
        <v>0.94399999999999995</v>
      </c>
      <c r="N303">
        <v>13.07</v>
      </c>
      <c r="O303" t="s">
        <v>29</v>
      </c>
      <c r="P303">
        <v>28</v>
      </c>
      <c r="Q303" t="s">
        <v>29</v>
      </c>
      <c r="R303" t="s">
        <v>29</v>
      </c>
      <c r="S303">
        <v>0</v>
      </c>
      <c r="T303">
        <v>0.67</v>
      </c>
      <c r="U303">
        <v>266.60000000000002</v>
      </c>
      <c r="V303">
        <v>1.1000000000000001</v>
      </c>
      <c r="W303">
        <v>3.48</v>
      </c>
      <c r="X303">
        <v>101.8</v>
      </c>
      <c r="Y303">
        <v>30.1</v>
      </c>
      <c r="Z303" s="1"/>
      <c r="AA303" s="1"/>
    </row>
    <row r="304" spans="3:27" x14ac:dyDescent="0.25">
      <c r="C304" s="28">
        <f t="shared" si="4"/>
        <v>44482.458333332608</v>
      </c>
      <c r="D304" s="1">
        <v>6852</v>
      </c>
      <c r="E304">
        <v>74.73</v>
      </c>
      <c r="F304">
        <v>29.01</v>
      </c>
      <c r="G304">
        <v>187.6</v>
      </c>
      <c r="H304">
        <v>5.6284540000000001E-2</v>
      </c>
      <c r="I304">
        <v>0</v>
      </c>
      <c r="J304">
        <v>0.95499999999999996</v>
      </c>
      <c r="K304">
        <v>99.4</v>
      </c>
      <c r="L304" t="s">
        <v>29</v>
      </c>
      <c r="M304">
        <v>0.94399999999999995</v>
      </c>
      <c r="N304">
        <v>13.06</v>
      </c>
      <c r="O304" t="s">
        <v>29</v>
      </c>
      <c r="P304">
        <v>28</v>
      </c>
      <c r="Q304" t="s">
        <v>29</v>
      </c>
      <c r="R304" t="s">
        <v>29</v>
      </c>
      <c r="S304">
        <v>0</v>
      </c>
      <c r="T304">
        <v>0.67</v>
      </c>
      <c r="U304">
        <v>266.60000000000002</v>
      </c>
      <c r="V304">
        <v>1.1000000000000001</v>
      </c>
      <c r="W304">
        <v>3.48</v>
      </c>
      <c r="X304">
        <v>101.8</v>
      </c>
      <c r="Y304">
        <v>30.1</v>
      </c>
      <c r="Z304" s="1"/>
      <c r="AA304" s="1"/>
    </row>
    <row r="305" spans="3:27" x14ac:dyDescent="0.25">
      <c r="C305" s="28">
        <f t="shared" si="4"/>
        <v>44482.499999999272</v>
      </c>
      <c r="D305" s="1">
        <v>6853</v>
      </c>
      <c r="E305">
        <v>72.2</v>
      </c>
      <c r="F305">
        <v>29.72</v>
      </c>
      <c r="G305">
        <v>259</v>
      </c>
      <c r="H305">
        <v>7.7691300000000005E-2</v>
      </c>
      <c r="I305">
        <v>0</v>
      </c>
      <c r="J305">
        <v>0.75800000000000001</v>
      </c>
      <c r="K305">
        <v>132.1</v>
      </c>
      <c r="L305" t="s">
        <v>29</v>
      </c>
      <c r="M305">
        <v>0.94399999999999995</v>
      </c>
      <c r="N305">
        <v>13.05</v>
      </c>
      <c r="O305" t="s">
        <v>29</v>
      </c>
      <c r="P305">
        <v>28</v>
      </c>
      <c r="Q305" t="s">
        <v>29</v>
      </c>
      <c r="R305" t="s">
        <v>29</v>
      </c>
      <c r="S305">
        <v>0</v>
      </c>
      <c r="T305">
        <v>0.67</v>
      </c>
      <c r="U305">
        <v>266.60000000000002</v>
      </c>
      <c r="V305">
        <v>1.1000000000000001</v>
      </c>
      <c r="W305">
        <v>3.48</v>
      </c>
      <c r="X305">
        <v>101.8</v>
      </c>
      <c r="Y305">
        <v>30.1</v>
      </c>
      <c r="Z305" s="1"/>
      <c r="AA305" s="1"/>
    </row>
    <row r="306" spans="3:27" x14ac:dyDescent="0.25">
      <c r="C306" s="28">
        <f t="shared" si="4"/>
        <v>44482.541666665937</v>
      </c>
      <c r="D306" s="1">
        <v>6854</v>
      </c>
      <c r="E306">
        <v>69.14</v>
      </c>
      <c r="F306">
        <v>30.27</v>
      </c>
      <c r="G306">
        <v>289.2</v>
      </c>
      <c r="H306">
        <v>8.6767929999999993E-2</v>
      </c>
      <c r="I306">
        <v>0</v>
      </c>
      <c r="J306">
        <v>0.85399999999999998</v>
      </c>
      <c r="K306">
        <v>124.8</v>
      </c>
      <c r="L306" t="s">
        <v>29</v>
      </c>
      <c r="M306">
        <v>0.94399999999999995</v>
      </c>
      <c r="N306">
        <v>13.03</v>
      </c>
      <c r="O306" t="s">
        <v>29</v>
      </c>
      <c r="P306">
        <v>28</v>
      </c>
      <c r="Q306" t="s">
        <v>29</v>
      </c>
      <c r="R306" t="s">
        <v>29</v>
      </c>
      <c r="S306">
        <v>0</v>
      </c>
      <c r="T306">
        <v>0.67</v>
      </c>
      <c r="U306">
        <v>266.60000000000002</v>
      </c>
      <c r="V306">
        <v>1.1000000000000001</v>
      </c>
      <c r="W306">
        <v>3.48</v>
      </c>
      <c r="X306">
        <v>101.8</v>
      </c>
      <c r="Y306">
        <v>30.1</v>
      </c>
      <c r="Z306" s="1"/>
      <c r="AA306" s="1"/>
    </row>
    <row r="307" spans="3:27" x14ac:dyDescent="0.25">
      <c r="C307" s="28">
        <f t="shared" si="4"/>
        <v>44482.583333332601</v>
      </c>
      <c r="D307" s="1">
        <v>6855</v>
      </c>
      <c r="E307">
        <v>66.86</v>
      </c>
      <c r="F307">
        <v>30.67</v>
      </c>
      <c r="G307">
        <v>377.9</v>
      </c>
      <c r="H307">
        <v>0.11336309999999999</v>
      </c>
      <c r="I307">
        <v>0</v>
      </c>
      <c r="J307">
        <v>1.3380000000000001</v>
      </c>
      <c r="K307">
        <v>141.80000000000001</v>
      </c>
      <c r="L307" t="s">
        <v>29</v>
      </c>
      <c r="M307">
        <v>0.94399999999999995</v>
      </c>
      <c r="N307">
        <v>13.02</v>
      </c>
      <c r="O307" t="s">
        <v>29</v>
      </c>
      <c r="P307">
        <v>28</v>
      </c>
      <c r="Q307" t="s">
        <v>29</v>
      </c>
      <c r="R307" t="s">
        <v>29</v>
      </c>
      <c r="S307">
        <v>0</v>
      </c>
      <c r="T307">
        <v>0.67</v>
      </c>
      <c r="U307">
        <v>266.60000000000002</v>
      </c>
      <c r="V307">
        <v>1.1000000000000001</v>
      </c>
      <c r="W307">
        <v>3.48</v>
      </c>
      <c r="X307">
        <v>101.8</v>
      </c>
      <c r="Y307">
        <v>30.1</v>
      </c>
      <c r="Z307" s="1"/>
      <c r="AA307" s="1"/>
    </row>
    <row r="308" spans="3:27" x14ac:dyDescent="0.25">
      <c r="C308" s="28">
        <f t="shared" si="4"/>
        <v>44482.624999999265</v>
      </c>
      <c r="D308" s="1">
        <v>6856</v>
      </c>
      <c r="E308">
        <v>67.62</v>
      </c>
      <c r="F308">
        <v>30.88</v>
      </c>
      <c r="G308">
        <v>282.60000000000002</v>
      </c>
      <c r="H308">
        <v>8.4767949999999995E-2</v>
      </c>
      <c r="I308">
        <v>0</v>
      </c>
      <c r="J308">
        <v>1.2050000000000001</v>
      </c>
      <c r="K308">
        <v>187.2</v>
      </c>
      <c r="L308" t="s">
        <v>29</v>
      </c>
      <c r="M308">
        <v>0.94399999999999995</v>
      </c>
      <c r="N308">
        <v>13.01</v>
      </c>
      <c r="O308" t="s">
        <v>29</v>
      </c>
      <c r="P308">
        <v>28</v>
      </c>
      <c r="Q308" t="s">
        <v>29</v>
      </c>
      <c r="R308" t="s">
        <v>29</v>
      </c>
      <c r="S308">
        <v>0</v>
      </c>
      <c r="T308">
        <v>0.67</v>
      </c>
      <c r="U308">
        <v>266.60000000000002</v>
      </c>
      <c r="V308">
        <v>1.1000000000000001</v>
      </c>
      <c r="W308">
        <v>3.48</v>
      </c>
      <c r="X308">
        <v>101.8</v>
      </c>
      <c r="Y308">
        <v>30.1</v>
      </c>
      <c r="Z308" s="1"/>
      <c r="AA308" s="1"/>
    </row>
    <row r="309" spans="3:27" x14ac:dyDescent="0.25">
      <c r="C309" s="28">
        <f t="shared" si="4"/>
        <v>44482.666666665929</v>
      </c>
      <c r="D309" s="1">
        <v>6857</v>
      </c>
      <c r="E309">
        <v>69.75</v>
      </c>
      <c r="F309">
        <v>30.79</v>
      </c>
      <c r="G309">
        <v>211.4</v>
      </c>
      <c r="H309">
        <v>6.3430990000000007E-2</v>
      </c>
      <c r="I309">
        <v>0</v>
      </c>
      <c r="J309">
        <v>1.6559999999999999</v>
      </c>
      <c r="K309">
        <v>286.60000000000002</v>
      </c>
      <c r="L309" t="s">
        <v>29</v>
      </c>
      <c r="M309">
        <v>0.94399999999999995</v>
      </c>
      <c r="N309">
        <v>13.01</v>
      </c>
      <c r="O309" t="s">
        <v>29</v>
      </c>
      <c r="P309">
        <v>28</v>
      </c>
      <c r="Q309" t="s">
        <v>29</v>
      </c>
      <c r="R309" t="s">
        <v>29</v>
      </c>
      <c r="S309">
        <v>0</v>
      </c>
      <c r="T309">
        <v>0.67</v>
      </c>
      <c r="U309">
        <v>266.60000000000002</v>
      </c>
      <c r="V309">
        <v>1.1000000000000001</v>
      </c>
      <c r="W309">
        <v>3.48</v>
      </c>
      <c r="X309">
        <v>101.8</v>
      </c>
      <c r="Y309">
        <v>30.1</v>
      </c>
      <c r="Z309" s="1"/>
      <c r="AA309" s="1"/>
    </row>
    <row r="310" spans="3:27" x14ac:dyDescent="0.25">
      <c r="C310" s="28">
        <f t="shared" si="4"/>
        <v>44482.708333332594</v>
      </c>
      <c r="D310" s="1">
        <v>6858</v>
      </c>
      <c r="E310">
        <v>77.180000000000007</v>
      </c>
      <c r="F310">
        <v>29.25</v>
      </c>
      <c r="G310">
        <v>83.5</v>
      </c>
      <c r="H310">
        <v>2.504489E-2</v>
      </c>
      <c r="I310">
        <v>0</v>
      </c>
      <c r="J310">
        <v>1.58</v>
      </c>
      <c r="K310">
        <v>267.8</v>
      </c>
      <c r="L310" t="s">
        <v>29</v>
      </c>
      <c r="M310">
        <v>0.94499999999999995</v>
      </c>
      <c r="N310">
        <v>13.03</v>
      </c>
      <c r="O310" t="s">
        <v>29</v>
      </c>
      <c r="P310">
        <v>28</v>
      </c>
      <c r="Q310" t="s">
        <v>29</v>
      </c>
      <c r="R310" t="s">
        <v>29</v>
      </c>
      <c r="S310">
        <v>0</v>
      </c>
      <c r="T310">
        <v>0.67</v>
      </c>
      <c r="U310">
        <v>266.60000000000002</v>
      </c>
      <c r="V310">
        <v>1.1000000000000001</v>
      </c>
      <c r="W310">
        <v>3.48</v>
      </c>
      <c r="X310">
        <v>101.8</v>
      </c>
      <c r="Y310">
        <v>30.1</v>
      </c>
      <c r="Z310" s="1"/>
      <c r="AA310" s="1"/>
    </row>
    <row r="311" spans="3:27" x14ac:dyDescent="0.25">
      <c r="C311" s="28">
        <f t="shared" si="4"/>
        <v>44482.749999999258</v>
      </c>
      <c r="D311" s="1">
        <v>6859</v>
      </c>
      <c r="E311">
        <v>83.2</v>
      </c>
      <c r="F311">
        <v>27.7</v>
      </c>
      <c r="G311">
        <v>10.48</v>
      </c>
      <c r="H311">
        <v>3.1431160000000001E-3</v>
      </c>
      <c r="I311">
        <v>0</v>
      </c>
      <c r="J311">
        <v>0.86299999999999999</v>
      </c>
      <c r="K311">
        <v>215.2</v>
      </c>
      <c r="L311" t="s">
        <v>29</v>
      </c>
      <c r="M311">
        <v>0.94499999999999995</v>
      </c>
      <c r="N311">
        <v>12.9</v>
      </c>
      <c r="O311" t="s">
        <v>29</v>
      </c>
      <c r="P311">
        <v>28</v>
      </c>
      <c r="Q311" t="s">
        <v>29</v>
      </c>
      <c r="R311" t="s">
        <v>29</v>
      </c>
      <c r="S311">
        <v>0</v>
      </c>
      <c r="T311">
        <v>0.67</v>
      </c>
      <c r="U311">
        <v>266.60000000000002</v>
      </c>
      <c r="V311">
        <v>1.1000000000000001</v>
      </c>
      <c r="W311">
        <v>3.48</v>
      </c>
      <c r="X311">
        <v>101.8</v>
      </c>
      <c r="Y311">
        <v>30.1</v>
      </c>
      <c r="Z311" s="1"/>
      <c r="AA311" s="1"/>
    </row>
    <row r="312" spans="3:27" x14ac:dyDescent="0.25">
      <c r="C312" s="28">
        <f t="shared" si="4"/>
        <v>44482.791666665922</v>
      </c>
      <c r="D312" s="1">
        <v>6860</v>
      </c>
      <c r="E312">
        <v>90.4</v>
      </c>
      <c r="F312">
        <v>26.37</v>
      </c>
      <c r="G312">
        <v>0</v>
      </c>
      <c r="H312">
        <v>0</v>
      </c>
      <c r="I312">
        <v>0</v>
      </c>
      <c r="J312">
        <v>0.17100000000000001</v>
      </c>
      <c r="K312">
        <v>96.1</v>
      </c>
      <c r="L312" t="s">
        <v>29</v>
      </c>
      <c r="M312">
        <v>0.94499999999999995</v>
      </c>
      <c r="N312">
        <v>12.71</v>
      </c>
      <c r="O312" t="s">
        <v>29</v>
      </c>
      <c r="P312">
        <v>28</v>
      </c>
      <c r="Q312" t="s">
        <v>29</v>
      </c>
      <c r="R312" t="s">
        <v>29</v>
      </c>
      <c r="S312">
        <v>0</v>
      </c>
      <c r="T312">
        <v>0.67</v>
      </c>
      <c r="U312">
        <v>266.60000000000002</v>
      </c>
      <c r="V312">
        <v>1.1000000000000001</v>
      </c>
      <c r="W312">
        <v>3.48</v>
      </c>
      <c r="X312">
        <v>101.8</v>
      </c>
      <c r="Y312">
        <v>30.1</v>
      </c>
      <c r="Z312" s="1"/>
      <c r="AA312" s="1"/>
    </row>
    <row r="313" spans="3:27" x14ac:dyDescent="0.25">
      <c r="C313" s="28">
        <f t="shared" si="4"/>
        <v>44482.833333332586</v>
      </c>
      <c r="D313" s="1">
        <v>6861</v>
      </c>
      <c r="E313">
        <v>93</v>
      </c>
      <c r="F313">
        <v>26.01</v>
      </c>
      <c r="G313">
        <v>0</v>
      </c>
      <c r="H313">
        <v>0</v>
      </c>
      <c r="I313">
        <v>0</v>
      </c>
      <c r="J313">
        <v>0</v>
      </c>
      <c r="K313">
        <v>126.8</v>
      </c>
      <c r="L313" t="s">
        <v>29</v>
      </c>
      <c r="M313">
        <v>0.94499999999999995</v>
      </c>
      <c r="N313">
        <v>12.65</v>
      </c>
      <c r="O313" t="s">
        <v>29</v>
      </c>
      <c r="P313">
        <v>28</v>
      </c>
      <c r="Q313" t="s">
        <v>29</v>
      </c>
      <c r="R313" t="s">
        <v>29</v>
      </c>
      <c r="S313">
        <v>0</v>
      </c>
      <c r="T313">
        <v>0.67</v>
      </c>
      <c r="U313">
        <v>266.60000000000002</v>
      </c>
      <c r="V313">
        <v>1.1000000000000001</v>
      </c>
      <c r="W313">
        <v>3.48</v>
      </c>
      <c r="X313">
        <v>101.8</v>
      </c>
      <c r="Y313">
        <v>30.1</v>
      </c>
      <c r="Z313" s="1"/>
      <c r="AA313" s="1"/>
    </row>
    <row r="314" spans="3:27" x14ac:dyDescent="0.25">
      <c r="C314" s="28">
        <f t="shared" si="4"/>
        <v>44482.874999999251</v>
      </c>
      <c r="D314" s="1">
        <v>6862</v>
      </c>
      <c r="E314">
        <v>94.4</v>
      </c>
      <c r="F314">
        <v>25.75</v>
      </c>
      <c r="G314">
        <v>0</v>
      </c>
      <c r="H314">
        <v>0</v>
      </c>
      <c r="I314">
        <v>0</v>
      </c>
      <c r="J314">
        <v>0</v>
      </c>
      <c r="K314">
        <v>82.9</v>
      </c>
      <c r="L314" t="s">
        <v>29</v>
      </c>
      <c r="M314">
        <v>0.94499999999999995</v>
      </c>
      <c r="N314">
        <v>12.63</v>
      </c>
      <c r="O314" t="s">
        <v>29</v>
      </c>
      <c r="P314">
        <v>28</v>
      </c>
      <c r="Q314" t="s">
        <v>29</v>
      </c>
      <c r="R314" t="s">
        <v>29</v>
      </c>
      <c r="S314">
        <v>0</v>
      </c>
      <c r="T314">
        <v>0.67</v>
      </c>
      <c r="U314">
        <v>266.60000000000002</v>
      </c>
      <c r="V314">
        <v>1.1000000000000001</v>
      </c>
      <c r="W314">
        <v>3.48</v>
      </c>
      <c r="X314">
        <v>101.8</v>
      </c>
      <c r="Y314">
        <v>30.1</v>
      </c>
      <c r="Z314" s="1"/>
      <c r="AA314" s="1"/>
    </row>
    <row r="315" spans="3:27" x14ac:dyDescent="0.25">
      <c r="C315" s="28">
        <f t="shared" si="4"/>
        <v>44482.916666665915</v>
      </c>
      <c r="D315" s="1">
        <v>6863</v>
      </c>
      <c r="E315">
        <v>94.8</v>
      </c>
      <c r="F315">
        <v>25.69</v>
      </c>
      <c r="G315">
        <v>0</v>
      </c>
      <c r="H315">
        <v>0</v>
      </c>
      <c r="I315">
        <v>0</v>
      </c>
      <c r="J315">
        <v>0</v>
      </c>
      <c r="K315">
        <v>88</v>
      </c>
      <c r="L315" t="s">
        <v>29</v>
      </c>
      <c r="M315">
        <v>0.94499999999999995</v>
      </c>
      <c r="N315">
        <v>12.62</v>
      </c>
      <c r="O315" t="s">
        <v>29</v>
      </c>
      <c r="P315">
        <v>28</v>
      </c>
      <c r="Q315" t="s">
        <v>29</v>
      </c>
      <c r="R315" t="s">
        <v>29</v>
      </c>
      <c r="S315">
        <v>0</v>
      </c>
      <c r="T315">
        <v>0.67</v>
      </c>
      <c r="U315">
        <v>266.60000000000002</v>
      </c>
      <c r="V315">
        <v>1.1000000000000001</v>
      </c>
      <c r="W315">
        <v>3.48</v>
      </c>
      <c r="X315">
        <v>101.8</v>
      </c>
      <c r="Y315">
        <v>30.1</v>
      </c>
      <c r="Z315" s="1"/>
      <c r="AA315" s="1"/>
    </row>
    <row r="316" spans="3:27" x14ac:dyDescent="0.25">
      <c r="C316" s="28">
        <f t="shared" si="4"/>
        <v>44482.958333332579</v>
      </c>
      <c r="D316" s="1">
        <v>6864</v>
      </c>
      <c r="E316">
        <v>93.7</v>
      </c>
      <c r="F316">
        <v>25.74</v>
      </c>
      <c r="G316">
        <v>0</v>
      </c>
      <c r="H316">
        <v>0</v>
      </c>
      <c r="I316">
        <v>0</v>
      </c>
      <c r="J316">
        <v>8.0000000000000002E-3</v>
      </c>
      <c r="K316">
        <v>78.84</v>
      </c>
      <c r="L316" t="s">
        <v>29</v>
      </c>
      <c r="M316">
        <v>0.94499999999999995</v>
      </c>
      <c r="N316">
        <v>12.61</v>
      </c>
      <c r="O316" t="s">
        <v>29</v>
      </c>
      <c r="P316">
        <v>28</v>
      </c>
      <c r="Q316" t="s">
        <v>29</v>
      </c>
      <c r="R316" t="s">
        <v>29</v>
      </c>
      <c r="S316">
        <v>0</v>
      </c>
      <c r="T316">
        <v>0.67</v>
      </c>
      <c r="U316">
        <v>266.60000000000002</v>
      </c>
      <c r="V316">
        <v>1.1000000000000001</v>
      </c>
      <c r="W316">
        <v>3.48</v>
      </c>
      <c r="X316">
        <v>101.8</v>
      </c>
      <c r="Y316">
        <v>30.1</v>
      </c>
      <c r="Z316" s="84">
        <f>SUM(G293:G316)/1025</f>
        <v>2.2237785365853657</v>
      </c>
      <c r="AA316" s="84">
        <f>SUM(Q293:Q316)/1025</f>
        <v>0</v>
      </c>
    </row>
    <row r="317" spans="3:27" x14ac:dyDescent="0.25">
      <c r="C317" s="28">
        <f t="shared" si="4"/>
        <v>44482.999999999243</v>
      </c>
      <c r="D317" s="1">
        <v>6865</v>
      </c>
      <c r="E317">
        <v>94</v>
      </c>
      <c r="F317">
        <v>25.61</v>
      </c>
      <c r="G317">
        <v>0</v>
      </c>
      <c r="H317">
        <v>0</v>
      </c>
      <c r="I317">
        <v>0</v>
      </c>
      <c r="J317">
        <v>0</v>
      </c>
      <c r="K317">
        <v>78.11</v>
      </c>
      <c r="L317" t="s">
        <v>29</v>
      </c>
      <c r="M317">
        <v>0.94499999999999995</v>
      </c>
      <c r="N317">
        <v>12.61</v>
      </c>
      <c r="O317" t="s">
        <v>29</v>
      </c>
      <c r="P317">
        <v>28</v>
      </c>
      <c r="Q317" t="s">
        <v>29</v>
      </c>
      <c r="R317" t="s">
        <v>29</v>
      </c>
      <c r="S317">
        <v>0</v>
      </c>
      <c r="T317">
        <v>0.67</v>
      </c>
      <c r="U317">
        <v>266.60000000000002</v>
      </c>
      <c r="V317">
        <v>1.1000000000000001</v>
      </c>
      <c r="W317">
        <v>3.48</v>
      </c>
      <c r="X317">
        <v>101.8</v>
      </c>
      <c r="Y317">
        <v>30.1</v>
      </c>
      <c r="Z317" s="1"/>
      <c r="AA317" s="1"/>
    </row>
    <row r="318" spans="3:27" x14ac:dyDescent="0.25">
      <c r="C318" s="28">
        <f t="shared" si="4"/>
        <v>44483.041666665908</v>
      </c>
      <c r="D318" s="1">
        <v>6866</v>
      </c>
      <c r="E318">
        <v>95.3</v>
      </c>
      <c r="F318">
        <v>25.39</v>
      </c>
      <c r="G318">
        <v>0</v>
      </c>
      <c r="H318">
        <v>0</v>
      </c>
      <c r="I318">
        <v>0</v>
      </c>
      <c r="J318">
        <v>0</v>
      </c>
      <c r="K318">
        <v>73.17</v>
      </c>
      <c r="L318" t="s">
        <v>29</v>
      </c>
      <c r="M318">
        <v>0.94499999999999995</v>
      </c>
      <c r="N318">
        <v>12.6</v>
      </c>
      <c r="O318" t="s">
        <v>29</v>
      </c>
      <c r="P318">
        <v>28</v>
      </c>
      <c r="Q318" t="s">
        <v>29</v>
      </c>
      <c r="R318" t="s">
        <v>29</v>
      </c>
      <c r="S318">
        <v>0</v>
      </c>
      <c r="T318">
        <v>0.67</v>
      </c>
      <c r="U318">
        <v>266.60000000000002</v>
      </c>
      <c r="V318">
        <v>1.1000000000000001</v>
      </c>
      <c r="W318">
        <v>3.48</v>
      </c>
      <c r="X318">
        <v>101.8</v>
      </c>
      <c r="Y318">
        <v>30.1</v>
      </c>
      <c r="Z318" s="1"/>
      <c r="AA318" s="1"/>
    </row>
    <row r="319" spans="3:27" x14ac:dyDescent="0.25">
      <c r="C319" s="28">
        <f t="shared" si="4"/>
        <v>44483.083333332572</v>
      </c>
      <c r="D319" s="1">
        <v>6867</v>
      </c>
      <c r="E319">
        <v>95.5</v>
      </c>
      <c r="F319">
        <v>25.13</v>
      </c>
      <c r="G319">
        <v>0</v>
      </c>
      <c r="H319">
        <v>0</v>
      </c>
      <c r="I319">
        <v>0</v>
      </c>
      <c r="J319">
        <v>0</v>
      </c>
      <c r="K319">
        <v>60.1</v>
      </c>
      <c r="L319" t="s">
        <v>29</v>
      </c>
      <c r="M319">
        <v>0.94399999999999995</v>
      </c>
      <c r="N319">
        <v>12.58</v>
      </c>
      <c r="O319" t="s">
        <v>29</v>
      </c>
      <c r="P319">
        <v>28</v>
      </c>
      <c r="Q319" t="s">
        <v>29</v>
      </c>
      <c r="R319" t="s">
        <v>29</v>
      </c>
      <c r="S319">
        <v>0</v>
      </c>
      <c r="T319">
        <v>0.67</v>
      </c>
      <c r="U319">
        <v>266.60000000000002</v>
      </c>
      <c r="V319">
        <v>1.1000000000000001</v>
      </c>
      <c r="W319">
        <v>3.48</v>
      </c>
      <c r="X319">
        <v>101.8</v>
      </c>
      <c r="Y319">
        <v>30.1</v>
      </c>
      <c r="Z319" s="1"/>
      <c r="AA319" s="1"/>
    </row>
    <row r="320" spans="3:27" x14ac:dyDescent="0.25">
      <c r="C320" s="28">
        <f t="shared" si="4"/>
        <v>44483.124999999236</v>
      </c>
      <c r="D320" s="1">
        <v>6868</v>
      </c>
      <c r="E320">
        <v>96</v>
      </c>
      <c r="F320">
        <v>24.77</v>
      </c>
      <c r="G320">
        <v>0</v>
      </c>
      <c r="H320">
        <v>0</v>
      </c>
      <c r="I320">
        <v>0</v>
      </c>
      <c r="J320">
        <v>0.01</v>
      </c>
      <c r="K320">
        <v>80.400000000000006</v>
      </c>
      <c r="L320" t="s">
        <v>29</v>
      </c>
      <c r="M320">
        <v>0.94499999999999995</v>
      </c>
      <c r="N320">
        <v>12.57</v>
      </c>
      <c r="O320" t="s">
        <v>29</v>
      </c>
      <c r="P320">
        <v>28</v>
      </c>
      <c r="Q320" t="s">
        <v>29</v>
      </c>
      <c r="R320" t="s">
        <v>29</v>
      </c>
      <c r="S320">
        <v>0</v>
      </c>
      <c r="T320">
        <v>0.67</v>
      </c>
      <c r="U320">
        <v>266.60000000000002</v>
      </c>
      <c r="V320">
        <v>1.1000000000000001</v>
      </c>
      <c r="W320">
        <v>3.48</v>
      </c>
      <c r="X320">
        <v>101.8</v>
      </c>
      <c r="Y320">
        <v>30.1</v>
      </c>
      <c r="Z320" s="1"/>
      <c r="AA320" s="1"/>
    </row>
    <row r="321" spans="3:27" x14ac:dyDescent="0.25">
      <c r="C321" s="28">
        <f t="shared" si="4"/>
        <v>44483.1666666659</v>
      </c>
      <c r="D321" s="1">
        <v>6869</v>
      </c>
      <c r="E321">
        <v>95.7</v>
      </c>
      <c r="F321">
        <v>24.78</v>
      </c>
      <c r="G321">
        <v>0</v>
      </c>
      <c r="H321">
        <v>0</v>
      </c>
      <c r="I321">
        <v>0</v>
      </c>
      <c r="J321">
        <v>5.0000000000000001E-3</v>
      </c>
      <c r="K321">
        <v>90.8</v>
      </c>
      <c r="L321" t="s">
        <v>29</v>
      </c>
      <c r="M321">
        <v>0.94399999999999995</v>
      </c>
      <c r="N321">
        <v>12.55</v>
      </c>
      <c r="O321" t="s">
        <v>29</v>
      </c>
      <c r="P321">
        <v>28</v>
      </c>
      <c r="Q321" t="s">
        <v>29</v>
      </c>
      <c r="R321" t="s">
        <v>29</v>
      </c>
      <c r="S321">
        <v>0</v>
      </c>
      <c r="T321">
        <v>0.67</v>
      </c>
      <c r="U321">
        <v>266.60000000000002</v>
      </c>
      <c r="V321">
        <v>1.1000000000000001</v>
      </c>
      <c r="W321">
        <v>3.48</v>
      </c>
      <c r="X321">
        <v>101.8</v>
      </c>
      <c r="Y321">
        <v>30.1</v>
      </c>
      <c r="Z321" s="1"/>
      <c r="AA321" s="1"/>
    </row>
    <row r="322" spans="3:27" x14ac:dyDescent="0.25">
      <c r="C322" s="28">
        <f t="shared" si="4"/>
        <v>44483.208333332565</v>
      </c>
      <c r="D322" s="1">
        <v>6870</v>
      </c>
      <c r="E322">
        <v>94.9</v>
      </c>
      <c r="F322">
        <v>24.99</v>
      </c>
      <c r="G322">
        <v>0</v>
      </c>
      <c r="H322">
        <v>0</v>
      </c>
      <c r="I322">
        <v>0</v>
      </c>
      <c r="J322">
        <v>0</v>
      </c>
      <c r="K322">
        <v>68.900000000000006</v>
      </c>
      <c r="L322" t="s">
        <v>29</v>
      </c>
      <c r="M322">
        <v>0.94399999999999995</v>
      </c>
      <c r="N322">
        <v>12.53</v>
      </c>
      <c r="O322" t="s">
        <v>29</v>
      </c>
      <c r="P322">
        <v>28</v>
      </c>
      <c r="Q322" t="s">
        <v>29</v>
      </c>
      <c r="R322" t="s">
        <v>29</v>
      </c>
      <c r="S322">
        <v>0</v>
      </c>
      <c r="T322">
        <v>0.67</v>
      </c>
      <c r="U322">
        <v>266.60000000000002</v>
      </c>
      <c r="V322">
        <v>1.1000000000000001</v>
      </c>
      <c r="W322">
        <v>3.48</v>
      </c>
      <c r="X322">
        <v>101.8</v>
      </c>
      <c r="Y322">
        <v>30.1</v>
      </c>
      <c r="Z322" s="1"/>
      <c r="AA322" s="1"/>
    </row>
    <row r="323" spans="3:27" x14ac:dyDescent="0.25">
      <c r="C323" s="28">
        <f t="shared" si="4"/>
        <v>44483.249999999229</v>
      </c>
      <c r="D323" s="1">
        <v>6871</v>
      </c>
      <c r="E323">
        <v>95.2</v>
      </c>
      <c r="F323">
        <v>24.68</v>
      </c>
      <c r="G323">
        <v>1.554</v>
      </c>
      <c r="H323">
        <v>4.6629400000000002E-4</v>
      </c>
      <c r="I323">
        <v>0</v>
      </c>
      <c r="J323">
        <v>0</v>
      </c>
      <c r="K323">
        <v>95.4</v>
      </c>
      <c r="L323" t="s">
        <v>29</v>
      </c>
      <c r="M323">
        <v>0.94399999999999995</v>
      </c>
      <c r="N323">
        <v>12.52</v>
      </c>
      <c r="O323" t="s">
        <v>29</v>
      </c>
      <c r="P323">
        <v>28</v>
      </c>
      <c r="Q323" t="s">
        <v>29</v>
      </c>
      <c r="R323" t="s">
        <v>29</v>
      </c>
      <c r="S323">
        <v>0</v>
      </c>
      <c r="T323">
        <v>0.67</v>
      </c>
      <c r="U323">
        <v>266.60000000000002</v>
      </c>
      <c r="V323">
        <v>1.1000000000000001</v>
      </c>
      <c r="W323">
        <v>3.48</v>
      </c>
      <c r="X323">
        <v>101.8</v>
      </c>
      <c r="Y323">
        <v>30.1</v>
      </c>
      <c r="Z323" s="1"/>
      <c r="AA323" s="1"/>
    </row>
    <row r="324" spans="3:27" x14ac:dyDescent="0.25">
      <c r="C324" s="28">
        <f t="shared" si="4"/>
        <v>44483.291666665893</v>
      </c>
      <c r="D324" s="1">
        <v>6872</v>
      </c>
      <c r="E324">
        <v>94.5</v>
      </c>
      <c r="F324">
        <v>25.36</v>
      </c>
      <c r="G324">
        <v>74.319999999999993</v>
      </c>
      <c r="H324">
        <v>2.229592E-2</v>
      </c>
      <c r="I324">
        <v>0</v>
      </c>
      <c r="J324">
        <v>5.0000000000000001E-3</v>
      </c>
      <c r="K324">
        <v>72.680000000000007</v>
      </c>
      <c r="L324" t="s">
        <v>29</v>
      </c>
      <c r="M324">
        <v>0.94399999999999995</v>
      </c>
      <c r="N324">
        <v>12.79</v>
      </c>
      <c r="O324" t="s">
        <v>29</v>
      </c>
      <c r="P324">
        <v>28</v>
      </c>
      <c r="Q324" t="s">
        <v>29</v>
      </c>
      <c r="R324" t="s">
        <v>29</v>
      </c>
      <c r="S324">
        <v>0</v>
      </c>
      <c r="T324">
        <v>0.67</v>
      </c>
      <c r="U324">
        <v>266.60000000000002</v>
      </c>
      <c r="V324">
        <v>1.1000000000000001</v>
      </c>
      <c r="W324">
        <v>3.48</v>
      </c>
      <c r="X324">
        <v>101.8</v>
      </c>
      <c r="Y324">
        <v>30.1</v>
      </c>
      <c r="Z324" s="1"/>
      <c r="AA324" s="1"/>
    </row>
    <row r="325" spans="3:27" x14ac:dyDescent="0.25">
      <c r="C325" s="28">
        <f t="shared" si="4"/>
        <v>44483.333333332557</v>
      </c>
      <c r="D325" s="1">
        <v>6873</v>
      </c>
      <c r="E325">
        <v>78.97</v>
      </c>
      <c r="F325">
        <v>29.06</v>
      </c>
      <c r="G325">
        <v>232.2</v>
      </c>
      <c r="H325">
        <v>6.9671269999999993E-2</v>
      </c>
      <c r="I325">
        <v>0</v>
      </c>
      <c r="J325">
        <v>9.8000000000000004E-2</v>
      </c>
      <c r="K325">
        <v>134.9</v>
      </c>
      <c r="L325" t="s">
        <v>29</v>
      </c>
      <c r="M325">
        <v>0.94399999999999995</v>
      </c>
      <c r="N325">
        <v>13.1</v>
      </c>
      <c r="O325" t="s">
        <v>29</v>
      </c>
      <c r="P325">
        <v>28</v>
      </c>
      <c r="Q325" t="s">
        <v>29</v>
      </c>
      <c r="R325" t="s">
        <v>29</v>
      </c>
      <c r="S325">
        <v>0</v>
      </c>
      <c r="T325">
        <v>0.67</v>
      </c>
      <c r="U325">
        <v>266.60000000000002</v>
      </c>
      <c r="V325">
        <v>1.1000000000000001</v>
      </c>
      <c r="W325">
        <v>3.48</v>
      </c>
      <c r="X325">
        <v>101.8</v>
      </c>
      <c r="Y325">
        <v>30.1</v>
      </c>
      <c r="Z325" s="1"/>
      <c r="AA325" s="1"/>
    </row>
    <row r="326" spans="3:27" x14ac:dyDescent="0.25">
      <c r="C326" s="28">
        <f t="shared" ref="C326:C389" si="5">C325+TIME(1,0,0)</f>
        <v>44483.374999999221</v>
      </c>
      <c r="D326" s="1">
        <v>6874</v>
      </c>
      <c r="E326">
        <v>72.650000000000006</v>
      </c>
      <c r="F326">
        <v>30.28</v>
      </c>
      <c r="G326">
        <v>372.6</v>
      </c>
      <c r="H326">
        <v>0.11179409999999999</v>
      </c>
      <c r="I326">
        <v>0</v>
      </c>
      <c r="J326">
        <v>1.5349999999999999</v>
      </c>
      <c r="K326">
        <v>278.39999999999998</v>
      </c>
      <c r="L326" t="s">
        <v>29</v>
      </c>
      <c r="M326">
        <v>0.94399999999999995</v>
      </c>
      <c r="N326">
        <v>13.04</v>
      </c>
      <c r="O326" t="s">
        <v>29</v>
      </c>
      <c r="P326">
        <v>28</v>
      </c>
      <c r="Q326" t="s">
        <v>29</v>
      </c>
      <c r="R326" t="s">
        <v>29</v>
      </c>
      <c r="S326">
        <v>0</v>
      </c>
      <c r="T326">
        <v>0.67</v>
      </c>
      <c r="U326">
        <v>266.60000000000002</v>
      </c>
      <c r="V326">
        <v>1.1000000000000001</v>
      </c>
      <c r="W326">
        <v>3.48</v>
      </c>
      <c r="X326">
        <v>101.8</v>
      </c>
      <c r="Y326">
        <v>30.1</v>
      </c>
      <c r="Z326" s="1"/>
      <c r="AA326" s="1"/>
    </row>
    <row r="327" spans="3:27" x14ac:dyDescent="0.25">
      <c r="C327" s="28">
        <f t="shared" si="5"/>
        <v>44483.416666665886</v>
      </c>
      <c r="D327" s="1">
        <v>6875</v>
      </c>
      <c r="E327">
        <v>73.48</v>
      </c>
      <c r="F327">
        <v>29.23</v>
      </c>
      <c r="G327">
        <v>316</v>
      </c>
      <c r="H327">
        <v>9.4810249999999999E-2</v>
      </c>
      <c r="I327">
        <v>0</v>
      </c>
      <c r="J327">
        <v>1.7050000000000001</v>
      </c>
      <c r="K327">
        <v>128.6</v>
      </c>
      <c r="L327" t="s">
        <v>29</v>
      </c>
      <c r="M327">
        <v>0.94399999999999995</v>
      </c>
      <c r="N327">
        <v>13.02</v>
      </c>
      <c r="O327" t="s">
        <v>29</v>
      </c>
      <c r="P327">
        <v>28</v>
      </c>
      <c r="Q327" t="s">
        <v>29</v>
      </c>
      <c r="R327" t="s">
        <v>29</v>
      </c>
      <c r="S327">
        <v>0</v>
      </c>
      <c r="T327">
        <v>0.67</v>
      </c>
      <c r="U327">
        <v>266.60000000000002</v>
      </c>
      <c r="V327">
        <v>1.1000000000000001</v>
      </c>
      <c r="W327">
        <v>3.48</v>
      </c>
      <c r="X327">
        <v>101.8</v>
      </c>
      <c r="Y327">
        <v>30.1</v>
      </c>
      <c r="Z327" s="1"/>
      <c r="AA327" s="1"/>
    </row>
    <row r="328" spans="3:27" x14ac:dyDescent="0.25">
      <c r="C328" s="28">
        <f t="shared" si="5"/>
        <v>44483.45833333255</v>
      </c>
      <c r="D328" s="1">
        <v>6876</v>
      </c>
      <c r="E328">
        <v>71.95</v>
      </c>
      <c r="F328">
        <v>29.9</v>
      </c>
      <c r="G328">
        <v>467.9</v>
      </c>
      <c r="H328">
        <v>0.1403634</v>
      </c>
      <c r="I328">
        <v>0</v>
      </c>
      <c r="J328">
        <v>1.7170000000000001</v>
      </c>
      <c r="K328">
        <v>202.7</v>
      </c>
      <c r="L328" t="s">
        <v>29</v>
      </c>
      <c r="M328">
        <v>0.94399999999999995</v>
      </c>
      <c r="N328">
        <v>13.01</v>
      </c>
      <c r="O328" t="s">
        <v>29</v>
      </c>
      <c r="P328">
        <v>28</v>
      </c>
      <c r="Q328" t="s">
        <v>29</v>
      </c>
      <c r="R328" t="s">
        <v>29</v>
      </c>
      <c r="S328">
        <v>0</v>
      </c>
      <c r="T328">
        <v>0.67</v>
      </c>
      <c r="U328">
        <v>266.60000000000002</v>
      </c>
      <c r="V328">
        <v>1.1000000000000001</v>
      </c>
      <c r="W328">
        <v>3.48</v>
      </c>
      <c r="X328">
        <v>101.8</v>
      </c>
      <c r="Y328">
        <v>30.1</v>
      </c>
      <c r="Z328" s="1"/>
      <c r="AA328" s="1"/>
    </row>
    <row r="329" spans="3:27" x14ac:dyDescent="0.25">
      <c r="C329" s="28">
        <f t="shared" si="5"/>
        <v>44483.499999999214</v>
      </c>
      <c r="D329" s="1">
        <v>6877</v>
      </c>
      <c r="E329">
        <v>76.239999999999995</v>
      </c>
      <c r="F329">
        <v>29.02</v>
      </c>
      <c r="G329">
        <v>268.7</v>
      </c>
      <c r="H329">
        <v>8.0606860000000002E-2</v>
      </c>
      <c r="I329">
        <v>0</v>
      </c>
      <c r="J329">
        <v>1.6160000000000001</v>
      </c>
      <c r="K329">
        <v>245.1</v>
      </c>
      <c r="L329" t="s">
        <v>29</v>
      </c>
      <c r="M329">
        <v>0.94399999999999995</v>
      </c>
      <c r="N329">
        <v>13.02</v>
      </c>
      <c r="O329" t="s">
        <v>29</v>
      </c>
      <c r="P329">
        <v>28</v>
      </c>
      <c r="Q329" t="s">
        <v>29</v>
      </c>
      <c r="R329" t="s">
        <v>29</v>
      </c>
      <c r="S329">
        <v>0</v>
      </c>
      <c r="T329">
        <v>0.67</v>
      </c>
      <c r="U329">
        <v>266.60000000000002</v>
      </c>
      <c r="V329">
        <v>1.1000000000000001</v>
      </c>
      <c r="W329">
        <v>3.48</v>
      </c>
      <c r="X329">
        <v>101.8</v>
      </c>
      <c r="Y329">
        <v>30.1</v>
      </c>
      <c r="Z329" s="1"/>
      <c r="AA329" s="1"/>
    </row>
    <row r="330" spans="3:27" x14ac:dyDescent="0.25">
      <c r="C330" s="28">
        <f t="shared" si="5"/>
        <v>44483.541666665878</v>
      </c>
      <c r="D330" s="1">
        <v>6878</v>
      </c>
      <c r="E330">
        <v>79.47</v>
      </c>
      <c r="F330">
        <v>28.22</v>
      </c>
      <c r="G330">
        <v>178.4</v>
      </c>
      <c r="H330">
        <v>5.3517740000000001E-2</v>
      </c>
      <c r="I330">
        <v>0</v>
      </c>
      <c r="J330">
        <v>2.3919999999999999</v>
      </c>
      <c r="K330">
        <v>239.6</v>
      </c>
      <c r="L330" t="s">
        <v>29</v>
      </c>
      <c r="M330">
        <v>0.94399999999999995</v>
      </c>
      <c r="N330">
        <v>13.03</v>
      </c>
      <c r="O330" t="s">
        <v>29</v>
      </c>
      <c r="P330">
        <v>28</v>
      </c>
      <c r="Q330" t="s">
        <v>29</v>
      </c>
      <c r="R330" t="s">
        <v>29</v>
      </c>
      <c r="S330">
        <v>0</v>
      </c>
      <c r="T330">
        <v>0.67</v>
      </c>
      <c r="U330">
        <v>266.60000000000002</v>
      </c>
      <c r="V330">
        <v>1.1000000000000001</v>
      </c>
      <c r="W330">
        <v>3.48</v>
      </c>
      <c r="X330">
        <v>101.8</v>
      </c>
      <c r="Y330">
        <v>30.1</v>
      </c>
      <c r="Z330" s="1"/>
      <c r="AA330" s="1"/>
    </row>
    <row r="331" spans="3:27" x14ac:dyDescent="0.25">
      <c r="C331" s="28">
        <f t="shared" si="5"/>
        <v>44483.583333332543</v>
      </c>
      <c r="D331" s="1">
        <v>6879</v>
      </c>
      <c r="E331">
        <v>75.790000000000006</v>
      </c>
      <c r="F331">
        <v>28.37</v>
      </c>
      <c r="G331">
        <v>287.39999999999998</v>
      </c>
      <c r="H331">
        <v>8.6233950000000004E-2</v>
      </c>
      <c r="I331">
        <v>0</v>
      </c>
      <c r="J331">
        <v>1.6990000000000001</v>
      </c>
      <c r="K331">
        <v>215.1</v>
      </c>
      <c r="L331" t="s">
        <v>29</v>
      </c>
      <c r="M331">
        <v>0.94399999999999995</v>
      </c>
      <c r="N331">
        <v>13.05</v>
      </c>
      <c r="O331" t="s">
        <v>29</v>
      </c>
      <c r="P331">
        <v>28</v>
      </c>
      <c r="Q331" t="s">
        <v>29</v>
      </c>
      <c r="R331" t="s">
        <v>29</v>
      </c>
      <c r="S331">
        <v>0</v>
      </c>
      <c r="T331">
        <v>0.67</v>
      </c>
      <c r="U331">
        <v>266.60000000000002</v>
      </c>
      <c r="V331">
        <v>1.1000000000000001</v>
      </c>
      <c r="W331">
        <v>3.48</v>
      </c>
      <c r="X331">
        <v>101.8</v>
      </c>
      <c r="Y331">
        <v>30.1</v>
      </c>
      <c r="Z331" s="1"/>
      <c r="AA331" s="1"/>
    </row>
    <row r="332" spans="3:27" x14ac:dyDescent="0.25">
      <c r="C332" s="28">
        <f t="shared" si="5"/>
        <v>44483.624999999207</v>
      </c>
      <c r="D332" s="1">
        <v>6880</v>
      </c>
      <c r="E332">
        <v>67.13</v>
      </c>
      <c r="F332">
        <v>30.25</v>
      </c>
      <c r="G332">
        <v>408.2</v>
      </c>
      <c r="H332">
        <v>0.12244770000000001</v>
      </c>
      <c r="I332">
        <v>0</v>
      </c>
      <c r="J332">
        <v>1.679</v>
      </c>
      <c r="K332">
        <v>230.2</v>
      </c>
      <c r="L332" t="s">
        <v>29</v>
      </c>
      <c r="M332">
        <v>0.94499999999999995</v>
      </c>
      <c r="N332">
        <v>13.03</v>
      </c>
      <c r="O332" t="s">
        <v>29</v>
      </c>
      <c r="P332">
        <v>28</v>
      </c>
      <c r="Q332" t="s">
        <v>29</v>
      </c>
      <c r="R332" t="s">
        <v>29</v>
      </c>
      <c r="S332">
        <v>0</v>
      </c>
      <c r="T332">
        <v>0.67</v>
      </c>
      <c r="U332">
        <v>266.60000000000002</v>
      </c>
      <c r="V332">
        <v>1.1000000000000001</v>
      </c>
      <c r="W332">
        <v>3.48</v>
      </c>
      <c r="X332">
        <v>101.8</v>
      </c>
      <c r="Y332">
        <v>30.1</v>
      </c>
      <c r="Z332" s="1"/>
      <c r="AA332" s="1"/>
    </row>
    <row r="333" spans="3:27" x14ac:dyDescent="0.25">
      <c r="C333" s="28">
        <f t="shared" si="5"/>
        <v>44483.666666665871</v>
      </c>
      <c r="D333" s="1">
        <v>6881</v>
      </c>
      <c r="E333">
        <v>70.23</v>
      </c>
      <c r="F333">
        <v>29.5</v>
      </c>
      <c r="G333">
        <v>180.2</v>
      </c>
      <c r="H333">
        <v>5.4060410000000003E-2</v>
      </c>
      <c r="I333">
        <v>0</v>
      </c>
      <c r="J333">
        <v>1.6619999999999999</v>
      </c>
      <c r="K333">
        <v>263.8</v>
      </c>
      <c r="L333" t="s">
        <v>29</v>
      </c>
      <c r="M333">
        <v>0.94499999999999995</v>
      </c>
      <c r="N333">
        <v>13.03</v>
      </c>
      <c r="O333" t="s">
        <v>29</v>
      </c>
      <c r="P333">
        <v>28</v>
      </c>
      <c r="Q333" t="s">
        <v>29</v>
      </c>
      <c r="R333" t="s">
        <v>29</v>
      </c>
      <c r="S333">
        <v>0</v>
      </c>
      <c r="T333">
        <v>0.67</v>
      </c>
      <c r="U333">
        <v>266.60000000000002</v>
      </c>
      <c r="V333">
        <v>1.1000000000000001</v>
      </c>
      <c r="W333">
        <v>3.48</v>
      </c>
      <c r="X333">
        <v>101.8</v>
      </c>
      <c r="Y333">
        <v>30.1</v>
      </c>
      <c r="Z333" s="1"/>
      <c r="AA333" s="1"/>
    </row>
    <row r="334" spans="3:27" x14ac:dyDescent="0.25">
      <c r="C334" s="28">
        <f t="shared" si="5"/>
        <v>44483.708333332535</v>
      </c>
      <c r="D334" s="1">
        <v>6882</v>
      </c>
      <c r="E334">
        <v>74.41</v>
      </c>
      <c r="F334">
        <v>28.84</v>
      </c>
      <c r="G334">
        <v>66.819999999999993</v>
      </c>
      <c r="H334">
        <v>2.004711E-2</v>
      </c>
      <c r="I334">
        <v>0</v>
      </c>
      <c r="J334">
        <v>0.95199999999999996</v>
      </c>
      <c r="K334">
        <v>274.8</v>
      </c>
      <c r="L334" t="s">
        <v>29</v>
      </c>
      <c r="M334">
        <v>0.94499999999999995</v>
      </c>
      <c r="N334">
        <v>13.05</v>
      </c>
      <c r="O334" t="s">
        <v>29</v>
      </c>
      <c r="P334">
        <v>28</v>
      </c>
      <c r="Q334" t="s">
        <v>29</v>
      </c>
      <c r="R334" t="s">
        <v>29</v>
      </c>
      <c r="S334">
        <v>0</v>
      </c>
      <c r="T334">
        <v>0.67</v>
      </c>
      <c r="U334">
        <v>266.60000000000002</v>
      </c>
      <c r="V334">
        <v>1.1000000000000001</v>
      </c>
      <c r="W334">
        <v>3.48</v>
      </c>
      <c r="X334">
        <v>101.8</v>
      </c>
      <c r="Y334">
        <v>30.1</v>
      </c>
      <c r="Z334" s="1"/>
      <c r="AA334" s="1"/>
    </row>
    <row r="335" spans="3:27" x14ac:dyDescent="0.25">
      <c r="C335" s="28">
        <f t="shared" si="5"/>
        <v>44483.7499999992</v>
      </c>
      <c r="D335" s="1">
        <v>6883</v>
      </c>
      <c r="E335">
        <v>75.3</v>
      </c>
      <c r="F335">
        <v>27.7</v>
      </c>
      <c r="G335">
        <v>8.11</v>
      </c>
      <c r="H335">
        <v>2.4344739999999998E-3</v>
      </c>
      <c r="I335">
        <v>0</v>
      </c>
      <c r="J335">
        <v>0.42499999999999999</v>
      </c>
      <c r="K335">
        <v>190.2</v>
      </c>
      <c r="L335" t="s">
        <v>29</v>
      </c>
      <c r="M335">
        <v>0.94499999999999995</v>
      </c>
      <c r="N335">
        <v>12.91</v>
      </c>
      <c r="O335" t="s">
        <v>29</v>
      </c>
      <c r="P335">
        <v>28</v>
      </c>
      <c r="Q335" t="s">
        <v>29</v>
      </c>
      <c r="R335" t="s">
        <v>29</v>
      </c>
      <c r="S335">
        <v>0</v>
      </c>
      <c r="T335">
        <v>0.67</v>
      </c>
      <c r="U335">
        <v>266.60000000000002</v>
      </c>
      <c r="V335">
        <v>1.1000000000000001</v>
      </c>
      <c r="W335">
        <v>3.48</v>
      </c>
      <c r="X335">
        <v>101.8</v>
      </c>
      <c r="Y335">
        <v>30.1</v>
      </c>
      <c r="Z335" s="1"/>
      <c r="AA335" s="1"/>
    </row>
    <row r="336" spans="3:27" x14ac:dyDescent="0.25">
      <c r="C336" s="28">
        <f t="shared" si="5"/>
        <v>44483.791666665864</v>
      </c>
      <c r="D336" s="1">
        <v>6884</v>
      </c>
      <c r="E336">
        <v>88.1</v>
      </c>
      <c r="F336">
        <v>26.04</v>
      </c>
      <c r="G336">
        <v>0</v>
      </c>
      <c r="H336">
        <v>0</v>
      </c>
      <c r="I336">
        <v>0</v>
      </c>
      <c r="J336">
        <v>8.3000000000000004E-2</v>
      </c>
      <c r="K336">
        <v>122.5</v>
      </c>
      <c r="L336" t="s">
        <v>29</v>
      </c>
      <c r="M336">
        <v>0.94499999999999995</v>
      </c>
      <c r="N336">
        <v>12.71</v>
      </c>
      <c r="O336" t="s">
        <v>29</v>
      </c>
      <c r="P336">
        <v>28</v>
      </c>
      <c r="Q336" t="s">
        <v>29</v>
      </c>
      <c r="R336" t="s">
        <v>29</v>
      </c>
      <c r="S336">
        <v>0</v>
      </c>
      <c r="T336">
        <v>0.67</v>
      </c>
      <c r="U336">
        <v>266.60000000000002</v>
      </c>
      <c r="V336">
        <v>1.1000000000000001</v>
      </c>
      <c r="W336">
        <v>3.48</v>
      </c>
      <c r="X336">
        <v>101.8</v>
      </c>
      <c r="Y336">
        <v>30.1</v>
      </c>
      <c r="Z336" s="1"/>
      <c r="AA336" s="1"/>
    </row>
    <row r="337" spans="3:27" x14ac:dyDescent="0.25">
      <c r="C337" s="28">
        <f t="shared" si="5"/>
        <v>44483.833333332528</v>
      </c>
      <c r="D337" s="1">
        <v>6885</v>
      </c>
      <c r="E337">
        <v>92.2</v>
      </c>
      <c r="F337">
        <v>25.51</v>
      </c>
      <c r="G337">
        <v>0</v>
      </c>
      <c r="H337">
        <v>0</v>
      </c>
      <c r="I337">
        <v>0</v>
      </c>
      <c r="J337">
        <v>0</v>
      </c>
      <c r="K337">
        <v>119.2</v>
      </c>
      <c r="L337" t="s">
        <v>29</v>
      </c>
      <c r="M337">
        <v>0.94499999999999995</v>
      </c>
      <c r="N337">
        <v>12.65</v>
      </c>
      <c r="O337" t="s">
        <v>29</v>
      </c>
      <c r="P337">
        <v>28</v>
      </c>
      <c r="Q337" t="s">
        <v>29</v>
      </c>
      <c r="R337" t="s">
        <v>29</v>
      </c>
      <c r="S337">
        <v>0</v>
      </c>
      <c r="T337">
        <v>0.67</v>
      </c>
      <c r="U337">
        <v>266.60000000000002</v>
      </c>
      <c r="V337">
        <v>1.1000000000000001</v>
      </c>
      <c r="W337">
        <v>3.48</v>
      </c>
      <c r="X337">
        <v>101.8</v>
      </c>
      <c r="Y337">
        <v>30.1</v>
      </c>
      <c r="Z337" s="1"/>
      <c r="AA337" s="1"/>
    </row>
    <row r="338" spans="3:27" x14ac:dyDescent="0.25">
      <c r="C338" s="28">
        <f t="shared" si="5"/>
        <v>44483.874999999192</v>
      </c>
      <c r="D338" s="1">
        <v>6886</v>
      </c>
      <c r="E338">
        <v>92.8</v>
      </c>
      <c r="F338">
        <v>25.13</v>
      </c>
      <c r="G338">
        <v>0</v>
      </c>
      <c r="H338">
        <v>0</v>
      </c>
      <c r="I338">
        <v>0</v>
      </c>
      <c r="J338">
        <v>0</v>
      </c>
      <c r="K338">
        <v>109.3</v>
      </c>
      <c r="L338" t="s">
        <v>29</v>
      </c>
      <c r="M338">
        <v>0.94499999999999995</v>
      </c>
      <c r="N338">
        <v>12.63</v>
      </c>
      <c r="O338" t="s">
        <v>29</v>
      </c>
      <c r="P338">
        <v>28</v>
      </c>
      <c r="Q338" t="s">
        <v>29</v>
      </c>
      <c r="R338" t="s">
        <v>29</v>
      </c>
      <c r="S338">
        <v>0</v>
      </c>
      <c r="T338">
        <v>0.67</v>
      </c>
      <c r="U338">
        <v>266.60000000000002</v>
      </c>
      <c r="V338">
        <v>1.1000000000000001</v>
      </c>
      <c r="W338">
        <v>3.48</v>
      </c>
      <c r="X338">
        <v>101.8</v>
      </c>
      <c r="Y338">
        <v>30.1</v>
      </c>
      <c r="Z338" s="1"/>
      <c r="AA338" s="1"/>
    </row>
    <row r="339" spans="3:27" x14ac:dyDescent="0.25">
      <c r="C339" s="28">
        <f t="shared" si="5"/>
        <v>44483.916666665857</v>
      </c>
      <c r="D339" s="1">
        <v>6887</v>
      </c>
      <c r="E339">
        <v>93.9</v>
      </c>
      <c r="F339">
        <v>24.66</v>
      </c>
      <c r="G339">
        <v>0</v>
      </c>
      <c r="H339">
        <v>0</v>
      </c>
      <c r="I339">
        <v>0</v>
      </c>
      <c r="J339">
        <v>0</v>
      </c>
      <c r="K339">
        <v>65.02</v>
      </c>
      <c r="L339" t="s">
        <v>29</v>
      </c>
      <c r="M339">
        <v>0.94499999999999995</v>
      </c>
      <c r="N339">
        <v>12.61</v>
      </c>
      <c r="O339" t="s">
        <v>29</v>
      </c>
      <c r="P339">
        <v>28</v>
      </c>
      <c r="Q339" t="s">
        <v>29</v>
      </c>
      <c r="R339" t="s">
        <v>29</v>
      </c>
      <c r="S339">
        <v>0</v>
      </c>
      <c r="T339">
        <v>0.67</v>
      </c>
      <c r="U339">
        <v>266.60000000000002</v>
      </c>
      <c r="V339">
        <v>1.1000000000000001</v>
      </c>
      <c r="W339">
        <v>3.48</v>
      </c>
      <c r="X339">
        <v>101.8</v>
      </c>
      <c r="Y339">
        <v>30.1</v>
      </c>
      <c r="Z339" s="1"/>
      <c r="AA339" s="1"/>
    </row>
    <row r="340" spans="3:27" x14ac:dyDescent="0.25">
      <c r="C340" s="28">
        <f t="shared" si="5"/>
        <v>44483.958333332521</v>
      </c>
      <c r="D340" s="1">
        <v>6888</v>
      </c>
      <c r="E340">
        <v>94.8</v>
      </c>
      <c r="F340">
        <v>24.39</v>
      </c>
      <c r="G340">
        <v>0</v>
      </c>
      <c r="H340">
        <v>0</v>
      </c>
      <c r="I340">
        <v>0</v>
      </c>
      <c r="J340">
        <v>0</v>
      </c>
      <c r="K340">
        <v>69.94</v>
      </c>
      <c r="L340" t="s">
        <v>29</v>
      </c>
      <c r="M340">
        <v>0.94499999999999995</v>
      </c>
      <c r="N340">
        <v>12.6</v>
      </c>
      <c r="O340" t="s">
        <v>29</v>
      </c>
      <c r="P340">
        <v>28</v>
      </c>
      <c r="Q340" t="s">
        <v>29</v>
      </c>
      <c r="R340" t="s">
        <v>29</v>
      </c>
      <c r="S340">
        <v>0</v>
      </c>
      <c r="T340">
        <v>0.67</v>
      </c>
      <c r="U340">
        <v>266.60000000000002</v>
      </c>
      <c r="V340">
        <v>1.1000000000000001</v>
      </c>
      <c r="W340">
        <v>3.48</v>
      </c>
      <c r="X340">
        <v>101.8</v>
      </c>
      <c r="Y340">
        <v>30.1</v>
      </c>
      <c r="Z340" s="84">
        <f>SUM(G317:G340)/1025</f>
        <v>2.7925892682926827</v>
      </c>
      <c r="AA340" s="84">
        <f>SUM(Q317:Q340)/1025</f>
        <v>0</v>
      </c>
    </row>
    <row r="341" spans="3:27" x14ac:dyDescent="0.25">
      <c r="C341" s="28">
        <f t="shared" si="5"/>
        <v>44483.999999999185</v>
      </c>
      <c r="D341" s="1">
        <v>6889</v>
      </c>
      <c r="E341">
        <v>94.8</v>
      </c>
      <c r="F341">
        <v>24.31</v>
      </c>
      <c r="G341">
        <v>0</v>
      </c>
      <c r="H341">
        <v>0</v>
      </c>
      <c r="I341">
        <v>0</v>
      </c>
      <c r="J341">
        <v>2.4E-2</v>
      </c>
      <c r="K341">
        <v>84.6</v>
      </c>
      <c r="L341" t="s">
        <v>29</v>
      </c>
      <c r="M341">
        <v>0.94499999999999995</v>
      </c>
      <c r="N341">
        <v>12.59</v>
      </c>
      <c r="O341" t="s">
        <v>29</v>
      </c>
      <c r="P341">
        <v>28</v>
      </c>
      <c r="Q341" t="s">
        <v>29</v>
      </c>
      <c r="R341" t="s">
        <v>29</v>
      </c>
      <c r="S341">
        <v>0</v>
      </c>
      <c r="T341">
        <v>0.67</v>
      </c>
      <c r="U341">
        <v>266.60000000000002</v>
      </c>
      <c r="V341">
        <v>1.1000000000000001</v>
      </c>
      <c r="W341">
        <v>3.48</v>
      </c>
      <c r="X341">
        <v>101.8</v>
      </c>
      <c r="Y341">
        <v>30.1</v>
      </c>
      <c r="Z341" s="1"/>
      <c r="AA341" s="1"/>
    </row>
    <row r="342" spans="3:27" x14ac:dyDescent="0.25">
      <c r="C342" s="28">
        <f t="shared" si="5"/>
        <v>44484.041666665849</v>
      </c>
      <c r="D342" s="1">
        <v>6890</v>
      </c>
      <c r="E342">
        <v>94.8</v>
      </c>
      <c r="F342">
        <v>24.04</v>
      </c>
      <c r="G342">
        <v>0</v>
      </c>
      <c r="H342">
        <v>0</v>
      </c>
      <c r="I342">
        <v>0</v>
      </c>
      <c r="J342">
        <v>0</v>
      </c>
      <c r="K342">
        <v>68.59</v>
      </c>
      <c r="L342" t="s">
        <v>29</v>
      </c>
      <c r="M342">
        <v>0.94499999999999995</v>
      </c>
      <c r="N342">
        <v>12.58</v>
      </c>
      <c r="O342" t="s">
        <v>29</v>
      </c>
      <c r="P342">
        <v>28</v>
      </c>
      <c r="Q342" t="s">
        <v>29</v>
      </c>
      <c r="R342" t="s">
        <v>29</v>
      </c>
      <c r="S342">
        <v>0</v>
      </c>
      <c r="T342">
        <v>0.67</v>
      </c>
      <c r="U342">
        <v>266.60000000000002</v>
      </c>
      <c r="V342">
        <v>1.1000000000000001</v>
      </c>
      <c r="W342">
        <v>3.48</v>
      </c>
      <c r="X342">
        <v>101.8</v>
      </c>
      <c r="Y342">
        <v>30.1</v>
      </c>
      <c r="Z342" s="1"/>
      <c r="AA342" s="1"/>
    </row>
    <row r="343" spans="3:27" x14ac:dyDescent="0.25">
      <c r="C343" s="28">
        <f t="shared" si="5"/>
        <v>44484.083333332514</v>
      </c>
      <c r="D343" s="1">
        <v>6891</v>
      </c>
      <c r="E343">
        <v>94.8</v>
      </c>
      <c r="F343">
        <v>23.95</v>
      </c>
      <c r="G343">
        <v>0</v>
      </c>
      <c r="H343">
        <v>0</v>
      </c>
      <c r="I343">
        <v>0</v>
      </c>
      <c r="J343">
        <v>0</v>
      </c>
      <c r="K343">
        <v>77.17</v>
      </c>
      <c r="L343" t="s">
        <v>29</v>
      </c>
      <c r="M343">
        <v>0.94499999999999995</v>
      </c>
      <c r="N343">
        <v>12.57</v>
      </c>
      <c r="O343" t="s">
        <v>29</v>
      </c>
      <c r="P343">
        <v>28</v>
      </c>
      <c r="Q343" t="s">
        <v>29</v>
      </c>
      <c r="R343" t="s">
        <v>29</v>
      </c>
      <c r="S343">
        <v>0</v>
      </c>
      <c r="T343">
        <v>0.67</v>
      </c>
      <c r="U343">
        <v>266.60000000000002</v>
      </c>
      <c r="V343">
        <v>1.1000000000000001</v>
      </c>
      <c r="W343">
        <v>3.48</v>
      </c>
      <c r="X343">
        <v>101.8</v>
      </c>
      <c r="Y343">
        <v>30.1</v>
      </c>
      <c r="Z343" s="1"/>
      <c r="AA343" s="1"/>
    </row>
    <row r="344" spans="3:27" x14ac:dyDescent="0.25">
      <c r="C344" s="28">
        <f t="shared" si="5"/>
        <v>44484.124999999178</v>
      </c>
      <c r="D344" s="1">
        <v>6892</v>
      </c>
      <c r="E344">
        <v>95.3</v>
      </c>
      <c r="F344">
        <v>24.07</v>
      </c>
      <c r="G344">
        <v>0</v>
      </c>
      <c r="H344">
        <v>0</v>
      </c>
      <c r="I344">
        <v>0.01</v>
      </c>
      <c r="J344">
        <v>5.0000000000000001E-3</v>
      </c>
      <c r="K344">
        <v>68.010000000000005</v>
      </c>
      <c r="L344" t="s">
        <v>29</v>
      </c>
      <c r="M344">
        <v>0.94499999999999995</v>
      </c>
      <c r="N344">
        <v>12.56</v>
      </c>
      <c r="O344" t="s">
        <v>29</v>
      </c>
      <c r="P344">
        <v>28</v>
      </c>
      <c r="Q344" t="s">
        <v>29</v>
      </c>
      <c r="R344" t="s">
        <v>29</v>
      </c>
      <c r="S344">
        <v>0</v>
      </c>
      <c r="T344">
        <v>0.67</v>
      </c>
      <c r="U344">
        <v>266.60000000000002</v>
      </c>
      <c r="V344">
        <v>1.1000000000000001</v>
      </c>
      <c r="W344">
        <v>3.48</v>
      </c>
      <c r="X344">
        <v>101.8</v>
      </c>
      <c r="Y344">
        <v>30.1</v>
      </c>
      <c r="Z344" s="1"/>
      <c r="AA344" s="1"/>
    </row>
    <row r="345" spans="3:27" x14ac:dyDescent="0.25">
      <c r="C345" s="28">
        <f t="shared" si="5"/>
        <v>44484.166666665842</v>
      </c>
      <c r="D345" s="1">
        <v>6893</v>
      </c>
      <c r="E345">
        <v>95.6</v>
      </c>
      <c r="F345">
        <v>23.94</v>
      </c>
      <c r="G345">
        <v>0</v>
      </c>
      <c r="H345">
        <v>0</v>
      </c>
      <c r="I345">
        <v>0</v>
      </c>
      <c r="J345">
        <v>0</v>
      </c>
      <c r="K345">
        <v>142.5</v>
      </c>
      <c r="L345" t="s">
        <v>29</v>
      </c>
      <c r="M345">
        <v>0.94399999999999995</v>
      </c>
      <c r="N345">
        <v>12.54</v>
      </c>
      <c r="O345" t="s">
        <v>29</v>
      </c>
      <c r="P345">
        <v>28</v>
      </c>
      <c r="Q345" t="s">
        <v>29</v>
      </c>
      <c r="R345" t="s">
        <v>29</v>
      </c>
      <c r="S345">
        <v>0</v>
      </c>
      <c r="T345">
        <v>0.67</v>
      </c>
      <c r="U345">
        <v>266.60000000000002</v>
      </c>
      <c r="V345">
        <v>1.1000000000000001</v>
      </c>
      <c r="W345">
        <v>3.48</v>
      </c>
      <c r="X345">
        <v>101.8</v>
      </c>
      <c r="Y345">
        <v>30.1</v>
      </c>
      <c r="Z345" s="1"/>
      <c r="AA345" s="1"/>
    </row>
    <row r="346" spans="3:27" x14ac:dyDescent="0.25">
      <c r="C346" s="28">
        <f t="shared" si="5"/>
        <v>44484.208333332506</v>
      </c>
      <c r="D346" s="1">
        <v>6894</v>
      </c>
      <c r="E346">
        <v>96.5</v>
      </c>
      <c r="F346">
        <v>23.64</v>
      </c>
      <c r="G346">
        <v>0</v>
      </c>
      <c r="H346">
        <v>0</v>
      </c>
      <c r="I346">
        <v>0</v>
      </c>
      <c r="J346">
        <v>0</v>
      </c>
      <c r="K346">
        <v>88.8</v>
      </c>
      <c r="L346" t="s">
        <v>29</v>
      </c>
      <c r="M346">
        <v>0.94399999999999995</v>
      </c>
      <c r="N346">
        <v>12.53</v>
      </c>
      <c r="O346" t="s">
        <v>29</v>
      </c>
      <c r="P346">
        <v>28</v>
      </c>
      <c r="Q346" t="s">
        <v>29</v>
      </c>
      <c r="R346" t="s">
        <v>29</v>
      </c>
      <c r="S346">
        <v>0</v>
      </c>
      <c r="T346">
        <v>0.67</v>
      </c>
      <c r="U346">
        <v>266.60000000000002</v>
      </c>
      <c r="V346">
        <v>1.1000000000000001</v>
      </c>
      <c r="W346">
        <v>3.48</v>
      </c>
      <c r="X346">
        <v>101.8</v>
      </c>
      <c r="Y346">
        <v>30.1</v>
      </c>
      <c r="Z346" s="1"/>
      <c r="AA346" s="1"/>
    </row>
    <row r="347" spans="3:27" x14ac:dyDescent="0.25">
      <c r="C347" s="28">
        <f t="shared" si="5"/>
        <v>44484.249999999171</v>
      </c>
      <c r="D347" s="1">
        <v>6895</v>
      </c>
      <c r="E347">
        <v>96.8</v>
      </c>
      <c r="F347">
        <v>23.77</v>
      </c>
      <c r="G347">
        <v>2.923</v>
      </c>
      <c r="H347">
        <v>8.7678799999999998E-4</v>
      </c>
      <c r="I347">
        <v>0</v>
      </c>
      <c r="J347">
        <v>0</v>
      </c>
      <c r="K347">
        <v>91</v>
      </c>
      <c r="L347" t="s">
        <v>29</v>
      </c>
      <c r="M347">
        <v>0.94399999999999995</v>
      </c>
      <c r="N347">
        <v>12.51</v>
      </c>
      <c r="O347" t="s">
        <v>29</v>
      </c>
      <c r="P347">
        <v>28</v>
      </c>
      <c r="Q347" t="s">
        <v>29</v>
      </c>
      <c r="R347" t="s">
        <v>29</v>
      </c>
      <c r="S347">
        <v>0</v>
      </c>
      <c r="T347">
        <v>0.67</v>
      </c>
      <c r="U347">
        <v>266.60000000000002</v>
      </c>
      <c r="V347">
        <v>1.1000000000000001</v>
      </c>
      <c r="W347">
        <v>3.48</v>
      </c>
      <c r="X347">
        <v>101.8</v>
      </c>
      <c r="Y347">
        <v>30.1</v>
      </c>
      <c r="Z347" s="1"/>
      <c r="AA347" s="1"/>
    </row>
    <row r="348" spans="3:27" x14ac:dyDescent="0.25">
      <c r="C348" s="28">
        <f t="shared" si="5"/>
        <v>44484.291666665835</v>
      </c>
      <c r="D348" s="1">
        <v>6896</v>
      </c>
      <c r="E348">
        <v>95.5</v>
      </c>
      <c r="F348">
        <v>24.85</v>
      </c>
      <c r="G348">
        <v>82</v>
      </c>
      <c r="H348">
        <v>2.4604629999999999E-2</v>
      </c>
      <c r="I348">
        <v>0</v>
      </c>
      <c r="J348">
        <v>2.9000000000000001E-2</v>
      </c>
      <c r="K348">
        <v>96.2</v>
      </c>
      <c r="L348" t="s">
        <v>29</v>
      </c>
      <c r="M348">
        <v>0.94399999999999995</v>
      </c>
      <c r="N348">
        <v>12.81</v>
      </c>
      <c r="O348" t="s">
        <v>29</v>
      </c>
      <c r="P348">
        <v>28</v>
      </c>
      <c r="Q348" t="s">
        <v>29</v>
      </c>
      <c r="R348" t="s">
        <v>29</v>
      </c>
      <c r="S348">
        <v>0</v>
      </c>
      <c r="T348">
        <v>0.67</v>
      </c>
      <c r="U348">
        <v>266.60000000000002</v>
      </c>
      <c r="V348">
        <v>1.1000000000000001</v>
      </c>
      <c r="W348">
        <v>3.48</v>
      </c>
      <c r="X348">
        <v>101.8</v>
      </c>
      <c r="Y348">
        <v>30.1</v>
      </c>
      <c r="Z348" s="1"/>
      <c r="AA348" s="1"/>
    </row>
    <row r="349" spans="3:27" x14ac:dyDescent="0.25">
      <c r="C349" s="28">
        <f t="shared" si="5"/>
        <v>44484.333333332499</v>
      </c>
      <c r="D349" s="1">
        <v>6897</v>
      </c>
      <c r="E349">
        <v>75.66</v>
      </c>
      <c r="F349">
        <v>29.44</v>
      </c>
      <c r="G349">
        <v>312.8</v>
      </c>
      <c r="H349">
        <v>9.3833139999999995E-2</v>
      </c>
      <c r="I349">
        <v>0</v>
      </c>
      <c r="J349">
        <v>2.1999999999999999E-2</v>
      </c>
      <c r="K349">
        <v>124.9</v>
      </c>
      <c r="L349" t="s">
        <v>29</v>
      </c>
      <c r="M349">
        <v>0.94399999999999995</v>
      </c>
      <c r="N349">
        <v>13.1</v>
      </c>
      <c r="O349" t="s">
        <v>29</v>
      </c>
      <c r="P349">
        <v>28</v>
      </c>
      <c r="Q349" t="s">
        <v>29</v>
      </c>
      <c r="R349" t="s">
        <v>29</v>
      </c>
      <c r="S349">
        <v>0</v>
      </c>
      <c r="T349">
        <v>0.67</v>
      </c>
      <c r="U349">
        <v>266.60000000000002</v>
      </c>
      <c r="V349">
        <v>1.1000000000000001</v>
      </c>
      <c r="W349">
        <v>3.48</v>
      </c>
      <c r="X349">
        <v>101.8</v>
      </c>
      <c r="Y349">
        <v>30.1</v>
      </c>
      <c r="Z349" s="1"/>
      <c r="AA349" s="1"/>
    </row>
    <row r="350" spans="3:27" x14ac:dyDescent="0.25">
      <c r="C350" s="28">
        <f t="shared" si="5"/>
        <v>44484.374999999163</v>
      </c>
      <c r="D350" s="1">
        <v>6898</v>
      </c>
      <c r="E350">
        <v>68.47</v>
      </c>
      <c r="F350">
        <v>30.94</v>
      </c>
      <c r="G350">
        <v>476.3</v>
      </c>
      <c r="H350">
        <v>0.14290230000000001</v>
      </c>
      <c r="I350">
        <v>0</v>
      </c>
      <c r="J350">
        <v>0.872</v>
      </c>
      <c r="K350">
        <v>220.7</v>
      </c>
      <c r="L350" t="s">
        <v>29</v>
      </c>
      <c r="M350">
        <v>0.94399999999999995</v>
      </c>
      <c r="N350">
        <v>13.03</v>
      </c>
      <c r="O350" t="s">
        <v>29</v>
      </c>
      <c r="P350">
        <v>28</v>
      </c>
      <c r="Q350" t="s">
        <v>29</v>
      </c>
      <c r="R350" t="s">
        <v>29</v>
      </c>
      <c r="S350">
        <v>0</v>
      </c>
      <c r="T350">
        <v>0.67</v>
      </c>
      <c r="U350">
        <v>266.60000000000002</v>
      </c>
      <c r="V350">
        <v>1.1000000000000001</v>
      </c>
      <c r="W350">
        <v>3.48</v>
      </c>
      <c r="X350">
        <v>101.8</v>
      </c>
      <c r="Y350">
        <v>30.1</v>
      </c>
      <c r="Z350" s="1"/>
      <c r="AA350" s="1"/>
    </row>
    <row r="351" spans="3:27" x14ac:dyDescent="0.25">
      <c r="C351" s="28">
        <f t="shared" si="5"/>
        <v>44484.416666665828</v>
      </c>
      <c r="D351" s="1">
        <v>6899</v>
      </c>
      <c r="E351">
        <v>70.37</v>
      </c>
      <c r="F351">
        <v>30.43</v>
      </c>
      <c r="G351">
        <v>558.1</v>
      </c>
      <c r="H351">
        <v>0.16742409999999999</v>
      </c>
      <c r="I351">
        <v>0</v>
      </c>
      <c r="J351">
        <v>1.8640000000000001</v>
      </c>
      <c r="K351">
        <v>265.5</v>
      </c>
      <c r="L351" t="s">
        <v>29</v>
      </c>
      <c r="M351">
        <v>0.94399999999999995</v>
      </c>
      <c r="N351">
        <v>13</v>
      </c>
      <c r="O351" t="s">
        <v>29</v>
      </c>
      <c r="P351">
        <v>28</v>
      </c>
      <c r="Q351" t="s">
        <v>29</v>
      </c>
      <c r="R351" t="s">
        <v>29</v>
      </c>
      <c r="S351">
        <v>0</v>
      </c>
      <c r="T351">
        <v>0.67</v>
      </c>
      <c r="U351">
        <v>266.60000000000002</v>
      </c>
      <c r="V351">
        <v>1.1000000000000001</v>
      </c>
      <c r="W351">
        <v>3.48</v>
      </c>
      <c r="X351">
        <v>101.8</v>
      </c>
      <c r="Y351">
        <v>30.1</v>
      </c>
      <c r="Z351" s="1"/>
      <c r="AA351" s="1"/>
    </row>
    <row r="352" spans="3:27" x14ac:dyDescent="0.25">
      <c r="C352" s="28">
        <f t="shared" si="5"/>
        <v>44484.458333332492</v>
      </c>
      <c r="D352" s="1">
        <v>6900</v>
      </c>
      <c r="E352">
        <v>68.8</v>
      </c>
      <c r="F352">
        <v>31.07</v>
      </c>
      <c r="G352">
        <v>729.1</v>
      </c>
      <c r="H352">
        <v>0.21874260000000001</v>
      </c>
      <c r="I352">
        <v>0</v>
      </c>
      <c r="J352">
        <v>2.5870000000000002</v>
      </c>
      <c r="K352">
        <v>275</v>
      </c>
      <c r="L352" t="s">
        <v>29</v>
      </c>
      <c r="M352">
        <v>0.94399999999999995</v>
      </c>
      <c r="N352">
        <v>12.99</v>
      </c>
      <c r="O352" t="s">
        <v>29</v>
      </c>
      <c r="P352">
        <v>28</v>
      </c>
      <c r="Q352" t="s">
        <v>29</v>
      </c>
      <c r="R352" t="s">
        <v>29</v>
      </c>
      <c r="S352">
        <v>0</v>
      </c>
      <c r="T352">
        <v>0.67</v>
      </c>
      <c r="U352">
        <v>266.60000000000002</v>
      </c>
      <c r="V352">
        <v>1.1000000000000001</v>
      </c>
      <c r="W352">
        <v>3.48</v>
      </c>
      <c r="X352">
        <v>101.8</v>
      </c>
      <c r="Y352">
        <v>30.1</v>
      </c>
      <c r="Z352" s="1"/>
      <c r="AA352" s="1"/>
    </row>
    <row r="353" spans="3:27" x14ac:dyDescent="0.25">
      <c r="C353" s="28">
        <f t="shared" si="5"/>
        <v>44484.499999999156</v>
      </c>
      <c r="D353" s="1">
        <v>6901</v>
      </c>
      <c r="E353">
        <v>67.52</v>
      </c>
      <c r="F353">
        <v>30.79</v>
      </c>
      <c r="G353">
        <v>444.4</v>
      </c>
      <c r="H353">
        <v>0.133329</v>
      </c>
      <c r="I353">
        <v>0</v>
      </c>
      <c r="J353">
        <v>2.2789999999999999</v>
      </c>
      <c r="K353">
        <v>279.10000000000002</v>
      </c>
      <c r="L353" t="s">
        <v>29</v>
      </c>
      <c r="M353">
        <v>0.94399999999999995</v>
      </c>
      <c r="N353">
        <v>12.99</v>
      </c>
      <c r="O353" t="s">
        <v>29</v>
      </c>
      <c r="P353">
        <v>28</v>
      </c>
      <c r="Q353" t="s">
        <v>29</v>
      </c>
      <c r="R353" t="s">
        <v>29</v>
      </c>
      <c r="S353">
        <v>0</v>
      </c>
      <c r="T353">
        <v>0.67</v>
      </c>
      <c r="U353">
        <v>266.60000000000002</v>
      </c>
      <c r="V353">
        <v>1.1000000000000001</v>
      </c>
      <c r="W353">
        <v>3.48</v>
      </c>
      <c r="X353">
        <v>101.8</v>
      </c>
      <c r="Y353">
        <v>30.1</v>
      </c>
      <c r="Z353" s="1"/>
      <c r="AA353" s="1"/>
    </row>
    <row r="354" spans="3:27" x14ac:dyDescent="0.25">
      <c r="C354" s="28">
        <f t="shared" si="5"/>
        <v>44484.54166666582</v>
      </c>
      <c r="D354" s="1">
        <v>6902</v>
      </c>
      <c r="E354">
        <v>72.13</v>
      </c>
      <c r="F354">
        <v>29.47</v>
      </c>
      <c r="G354">
        <v>148.80000000000001</v>
      </c>
      <c r="H354">
        <v>4.4645150000000002E-2</v>
      </c>
      <c r="I354">
        <v>0</v>
      </c>
      <c r="J354">
        <v>1.6579999999999999</v>
      </c>
      <c r="K354">
        <v>231.8</v>
      </c>
      <c r="L354" t="s">
        <v>29</v>
      </c>
      <c r="M354">
        <v>0.94399999999999995</v>
      </c>
      <c r="N354">
        <v>13.01</v>
      </c>
      <c r="O354" t="s">
        <v>29</v>
      </c>
      <c r="P354">
        <v>28</v>
      </c>
      <c r="Q354" t="s">
        <v>29</v>
      </c>
      <c r="R354" t="s">
        <v>29</v>
      </c>
      <c r="S354">
        <v>0</v>
      </c>
      <c r="T354">
        <v>0.67</v>
      </c>
      <c r="U354">
        <v>266.60000000000002</v>
      </c>
      <c r="V354">
        <v>1.1000000000000001</v>
      </c>
      <c r="W354">
        <v>3.48</v>
      </c>
      <c r="X354">
        <v>101.8</v>
      </c>
      <c r="Y354">
        <v>30.1</v>
      </c>
      <c r="Z354" s="1"/>
      <c r="AA354" s="1"/>
    </row>
    <row r="355" spans="3:27" x14ac:dyDescent="0.25">
      <c r="C355" s="28">
        <f t="shared" si="5"/>
        <v>44484.583333332484</v>
      </c>
      <c r="D355" s="1">
        <v>6903</v>
      </c>
      <c r="E355">
        <v>70.849999999999994</v>
      </c>
      <c r="F355">
        <v>29.83</v>
      </c>
      <c r="G355">
        <v>234.7</v>
      </c>
      <c r="H355">
        <v>7.0421609999999996E-2</v>
      </c>
      <c r="I355">
        <v>0</v>
      </c>
      <c r="J355">
        <v>1.306</v>
      </c>
      <c r="K355">
        <v>244.1</v>
      </c>
      <c r="L355" t="s">
        <v>29</v>
      </c>
      <c r="M355">
        <v>0.94399999999999995</v>
      </c>
      <c r="N355">
        <v>13.02</v>
      </c>
      <c r="O355" t="s">
        <v>29</v>
      </c>
      <c r="P355">
        <v>28</v>
      </c>
      <c r="Q355" t="s">
        <v>29</v>
      </c>
      <c r="R355" t="s">
        <v>29</v>
      </c>
      <c r="S355">
        <v>0</v>
      </c>
      <c r="T355">
        <v>0.67</v>
      </c>
      <c r="U355">
        <v>266.60000000000002</v>
      </c>
      <c r="V355">
        <v>1.1000000000000001</v>
      </c>
      <c r="W355">
        <v>3.48</v>
      </c>
      <c r="X355">
        <v>101.8</v>
      </c>
      <c r="Y355">
        <v>30.1</v>
      </c>
      <c r="Z355" s="1"/>
      <c r="AA355" s="1"/>
    </row>
    <row r="356" spans="3:27" x14ac:dyDescent="0.25">
      <c r="C356" s="28">
        <f t="shared" si="5"/>
        <v>44484.624999999149</v>
      </c>
      <c r="D356" s="1">
        <v>6904</v>
      </c>
      <c r="E356">
        <v>63.43</v>
      </c>
      <c r="F356">
        <v>31.5</v>
      </c>
      <c r="G356">
        <v>561</v>
      </c>
      <c r="H356">
        <v>0.1683084</v>
      </c>
      <c r="I356">
        <v>0</v>
      </c>
      <c r="J356">
        <v>1.964</v>
      </c>
      <c r="K356">
        <v>264.8</v>
      </c>
      <c r="L356" t="s">
        <v>29</v>
      </c>
      <c r="M356">
        <v>0.94499999999999995</v>
      </c>
      <c r="N356">
        <v>13.01</v>
      </c>
      <c r="O356" t="s">
        <v>29</v>
      </c>
      <c r="P356">
        <v>28</v>
      </c>
      <c r="Q356" t="s">
        <v>29</v>
      </c>
      <c r="R356" t="s">
        <v>29</v>
      </c>
      <c r="S356">
        <v>0</v>
      </c>
      <c r="T356">
        <v>0.67</v>
      </c>
      <c r="U356">
        <v>266.60000000000002</v>
      </c>
      <c r="V356">
        <v>1.1000000000000001</v>
      </c>
      <c r="W356">
        <v>3.48</v>
      </c>
      <c r="X356">
        <v>101.8</v>
      </c>
      <c r="Y356">
        <v>30.1</v>
      </c>
      <c r="Z356" s="1"/>
      <c r="AA356" s="1"/>
    </row>
    <row r="357" spans="3:27" x14ac:dyDescent="0.25">
      <c r="C357" s="28">
        <f t="shared" si="5"/>
        <v>44484.666666665813</v>
      </c>
      <c r="D357" s="1">
        <v>6905</v>
      </c>
      <c r="E357">
        <v>62.27</v>
      </c>
      <c r="F357">
        <v>31.14</v>
      </c>
      <c r="G357">
        <v>340.8</v>
      </c>
      <c r="H357">
        <v>0.1022404</v>
      </c>
      <c r="I357">
        <v>0</v>
      </c>
      <c r="J357">
        <v>1.7709999999999999</v>
      </c>
      <c r="K357">
        <v>244.7</v>
      </c>
      <c r="L357" t="s">
        <v>29</v>
      </c>
      <c r="M357">
        <v>0.94499999999999995</v>
      </c>
      <c r="N357">
        <v>12.99</v>
      </c>
      <c r="O357" t="s">
        <v>29</v>
      </c>
      <c r="P357">
        <v>28</v>
      </c>
      <c r="Q357" t="s">
        <v>29</v>
      </c>
      <c r="R357" t="s">
        <v>29</v>
      </c>
      <c r="S357">
        <v>0</v>
      </c>
      <c r="T357">
        <v>0.67</v>
      </c>
      <c r="U357">
        <v>266.60000000000002</v>
      </c>
      <c r="V357">
        <v>1.1000000000000001</v>
      </c>
      <c r="W357">
        <v>3.48</v>
      </c>
      <c r="X357">
        <v>101.8</v>
      </c>
      <c r="Y357">
        <v>30.1</v>
      </c>
      <c r="Z357" s="1"/>
      <c r="AA357" s="1"/>
    </row>
    <row r="358" spans="3:27" x14ac:dyDescent="0.25">
      <c r="C358" s="28">
        <f t="shared" si="5"/>
        <v>44484.708333332477</v>
      </c>
      <c r="D358" s="1">
        <v>6906</v>
      </c>
      <c r="E358">
        <v>66.66</v>
      </c>
      <c r="F358">
        <v>30.75</v>
      </c>
      <c r="G358">
        <v>124</v>
      </c>
      <c r="H358">
        <v>3.7206589999999998E-2</v>
      </c>
      <c r="I358">
        <v>0</v>
      </c>
      <c r="J358">
        <v>1.0840000000000001</v>
      </c>
      <c r="K358">
        <v>250.6</v>
      </c>
      <c r="L358" t="s">
        <v>29</v>
      </c>
      <c r="M358">
        <v>0.94499999999999995</v>
      </c>
      <c r="N358">
        <v>12.99</v>
      </c>
      <c r="O358" t="s">
        <v>29</v>
      </c>
      <c r="P358">
        <v>28</v>
      </c>
      <c r="Q358" t="s">
        <v>29</v>
      </c>
      <c r="R358" t="s">
        <v>29</v>
      </c>
      <c r="S358">
        <v>0</v>
      </c>
      <c r="T358">
        <v>0.67</v>
      </c>
      <c r="U358">
        <v>266.60000000000002</v>
      </c>
      <c r="V358">
        <v>1.1000000000000001</v>
      </c>
      <c r="W358">
        <v>3.48</v>
      </c>
      <c r="X358">
        <v>101.8</v>
      </c>
      <c r="Y358">
        <v>30.1</v>
      </c>
      <c r="Z358" s="1"/>
      <c r="AA358" s="1"/>
    </row>
    <row r="359" spans="3:27" x14ac:dyDescent="0.25">
      <c r="C359" s="28">
        <f t="shared" si="5"/>
        <v>44484.749999999141</v>
      </c>
      <c r="D359" s="1">
        <v>6907</v>
      </c>
      <c r="E359">
        <v>82.2</v>
      </c>
      <c r="F359">
        <v>27.92</v>
      </c>
      <c r="G359">
        <v>4.7190000000000003</v>
      </c>
      <c r="H359">
        <v>1.4155540000000001E-3</v>
      </c>
      <c r="I359">
        <v>0</v>
      </c>
      <c r="J359">
        <v>5.0000000000000001E-3</v>
      </c>
      <c r="K359">
        <v>117.8</v>
      </c>
      <c r="L359" t="s">
        <v>29</v>
      </c>
      <c r="M359">
        <v>0.94499999999999995</v>
      </c>
      <c r="N359">
        <v>12.8</v>
      </c>
      <c r="O359" t="s">
        <v>29</v>
      </c>
      <c r="P359">
        <v>28</v>
      </c>
      <c r="Q359" t="s">
        <v>29</v>
      </c>
      <c r="R359" t="s">
        <v>29</v>
      </c>
      <c r="S359">
        <v>0</v>
      </c>
      <c r="T359">
        <v>0.67</v>
      </c>
      <c r="U359">
        <v>266.60000000000002</v>
      </c>
      <c r="V359">
        <v>1.1000000000000001</v>
      </c>
      <c r="W359">
        <v>3.48</v>
      </c>
      <c r="X359">
        <v>101.8</v>
      </c>
      <c r="Y359">
        <v>30.1</v>
      </c>
      <c r="Z359" s="1"/>
      <c r="AA359" s="1"/>
    </row>
    <row r="360" spans="3:27" x14ac:dyDescent="0.25">
      <c r="C360" s="28">
        <f t="shared" si="5"/>
        <v>44484.791666665806</v>
      </c>
      <c r="D360" s="1">
        <v>6908</v>
      </c>
      <c r="E360">
        <v>90</v>
      </c>
      <c r="F360">
        <v>26.15</v>
      </c>
      <c r="G360">
        <v>0</v>
      </c>
      <c r="H360">
        <v>0</v>
      </c>
      <c r="I360">
        <v>0</v>
      </c>
      <c r="J360">
        <v>0</v>
      </c>
      <c r="K360">
        <v>76.7</v>
      </c>
      <c r="L360" t="s">
        <v>29</v>
      </c>
      <c r="M360">
        <v>0.94499999999999995</v>
      </c>
      <c r="N360">
        <v>12.67</v>
      </c>
      <c r="O360" t="s">
        <v>29</v>
      </c>
      <c r="P360">
        <v>28</v>
      </c>
      <c r="Q360" t="s">
        <v>29</v>
      </c>
      <c r="R360" t="s">
        <v>29</v>
      </c>
      <c r="S360">
        <v>0</v>
      </c>
      <c r="T360">
        <v>0.67</v>
      </c>
      <c r="U360">
        <v>266.60000000000002</v>
      </c>
      <c r="V360">
        <v>1.1000000000000001</v>
      </c>
      <c r="W360">
        <v>3.48</v>
      </c>
      <c r="X360">
        <v>101.8</v>
      </c>
      <c r="Y360">
        <v>30.1</v>
      </c>
      <c r="Z360" s="1"/>
      <c r="AA360" s="1"/>
    </row>
    <row r="361" spans="3:27" x14ac:dyDescent="0.25">
      <c r="C361" s="28">
        <f t="shared" si="5"/>
        <v>44484.83333333247</v>
      </c>
      <c r="D361" s="1">
        <v>6909</v>
      </c>
      <c r="E361">
        <v>90.2</v>
      </c>
      <c r="F361">
        <v>25.8</v>
      </c>
      <c r="G361">
        <v>0</v>
      </c>
      <c r="H361">
        <v>0</v>
      </c>
      <c r="I361">
        <v>0</v>
      </c>
      <c r="J361">
        <v>3.3000000000000002E-2</v>
      </c>
      <c r="K361">
        <v>91.4</v>
      </c>
      <c r="L361" t="s">
        <v>29</v>
      </c>
      <c r="M361">
        <v>0.94499999999999995</v>
      </c>
      <c r="N361">
        <v>12.63</v>
      </c>
      <c r="O361" t="s">
        <v>29</v>
      </c>
      <c r="P361">
        <v>28</v>
      </c>
      <c r="Q361" t="s">
        <v>29</v>
      </c>
      <c r="R361" t="s">
        <v>29</v>
      </c>
      <c r="S361">
        <v>0</v>
      </c>
      <c r="T361">
        <v>0.67</v>
      </c>
      <c r="U361">
        <v>266.60000000000002</v>
      </c>
      <c r="V361">
        <v>1.1000000000000001</v>
      </c>
      <c r="W361">
        <v>3.48</v>
      </c>
      <c r="X361">
        <v>101.8</v>
      </c>
      <c r="Y361">
        <v>30.1</v>
      </c>
      <c r="Z361" s="1"/>
      <c r="AA361" s="1"/>
    </row>
    <row r="362" spans="3:27" x14ac:dyDescent="0.25">
      <c r="C362" s="28">
        <f t="shared" si="5"/>
        <v>44484.874999999134</v>
      </c>
      <c r="D362" s="1">
        <v>6910</v>
      </c>
      <c r="E362">
        <v>90.6</v>
      </c>
      <c r="F362">
        <v>25.57</v>
      </c>
      <c r="G362">
        <v>0</v>
      </c>
      <c r="H362">
        <v>0</v>
      </c>
      <c r="I362">
        <v>0</v>
      </c>
      <c r="J362">
        <v>0.108</v>
      </c>
      <c r="K362">
        <v>103.9</v>
      </c>
      <c r="L362" t="s">
        <v>29</v>
      </c>
      <c r="M362">
        <v>0.94499999999999995</v>
      </c>
      <c r="N362">
        <v>12.61</v>
      </c>
      <c r="O362" t="s">
        <v>29</v>
      </c>
      <c r="P362">
        <v>28</v>
      </c>
      <c r="Q362" t="s">
        <v>29</v>
      </c>
      <c r="R362" t="s">
        <v>29</v>
      </c>
      <c r="S362">
        <v>0</v>
      </c>
      <c r="T362">
        <v>0.67</v>
      </c>
      <c r="U362">
        <v>266.60000000000002</v>
      </c>
      <c r="V362">
        <v>1.1000000000000001</v>
      </c>
      <c r="W362">
        <v>3.48</v>
      </c>
      <c r="X362">
        <v>101.8</v>
      </c>
      <c r="Y362">
        <v>30.1</v>
      </c>
      <c r="Z362" s="1"/>
      <c r="AA362" s="1"/>
    </row>
    <row r="363" spans="3:27" x14ac:dyDescent="0.25">
      <c r="C363" s="28">
        <f t="shared" si="5"/>
        <v>44484.916666665798</v>
      </c>
      <c r="D363" s="1">
        <v>6911</v>
      </c>
      <c r="E363">
        <v>91.7</v>
      </c>
      <c r="F363">
        <v>25.21</v>
      </c>
      <c r="G363">
        <v>0</v>
      </c>
      <c r="H363">
        <v>0</v>
      </c>
      <c r="I363">
        <v>0</v>
      </c>
      <c r="J363">
        <v>0</v>
      </c>
      <c r="K363">
        <v>91.1</v>
      </c>
      <c r="L363" t="s">
        <v>29</v>
      </c>
      <c r="M363">
        <v>0.94499999999999995</v>
      </c>
      <c r="N363">
        <v>12.6</v>
      </c>
      <c r="O363" t="s">
        <v>29</v>
      </c>
      <c r="P363">
        <v>28</v>
      </c>
      <c r="Q363" t="s">
        <v>29</v>
      </c>
      <c r="R363" t="s">
        <v>29</v>
      </c>
      <c r="S363">
        <v>0</v>
      </c>
      <c r="T363">
        <v>0.67</v>
      </c>
      <c r="U363">
        <v>266.60000000000002</v>
      </c>
      <c r="V363">
        <v>1.1000000000000001</v>
      </c>
      <c r="W363">
        <v>3.48</v>
      </c>
      <c r="X363">
        <v>101.8</v>
      </c>
      <c r="Y363">
        <v>30.1</v>
      </c>
      <c r="Z363" s="1"/>
      <c r="AA363" s="1"/>
    </row>
    <row r="364" spans="3:27" x14ac:dyDescent="0.25">
      <c r="C364" s="28">
        <f t="shared" si="5"/>
        <v>44484.958333332463</v>
      </c>
      <c r="D364" s="1">
        <v>6912</v>
      </c>
      <c r="E364">
        <v>92.5</v>
      </c>
      <c r="F364">
        <v>24.9</v>
      </c>
      <c r="G364">
        <v>0</v>
      </c>
      <c r="H364">
        <v>0</v>
      </c>
      <c r="I364">
        <v>0</v>
      </c>
      <c r="J364">
        <v>6.0000000000000001E-3</v>
      </c>
      <c r="K364">
        <v>58.05</v>
      </c>
      <c r="L364" t="s">
        <v>29</v>
      </c>
      <c r="M364">
        <v>0.94499999999999995</v>
      </c>
      <c r="N364">
        <v>12.59</v>
      </c>
      <c r="O364" t="s">
        <v>29</v>
      </c>
      <c r="P364">
        <v>28</v>
      </c>
      <c r="Q364" t="s">
        <v>29</v>
      </c>
      <c r="R364" t="s">
        <v>29</v>
      </c>
      <c r="S364">
        <v>0</v>
      </c>
      <c r="T364">
        <v>0.67</v>
      </c>
      <c r="U364">
        <v>266.60000000000002</v>
      </c>
      <c r="V364">
        <v>1.1000000000000001</v>
      </c>
      <c r="W364">
        <v>3.48</v>
      </c>
      <c r="X364">
        <v>101.8</v>
      </c>
      <c r="Y364">
        <v>30.1</v>
      </c>
      <c r="Z364" s="84">
        <f>SUM(G341:G364)/1025</f>
        <v>3.9216019512195124</v>
      </c>
      <c r="AA364" s="84">
        <f>SUM(Q341:Q364)/1025</f>
        <v>0</v>
      </c>
    </row>
    <row r="365" spans="3:27" x14ac:dyDescent="0.25">
      <c r="C365" s="28">
        <f t="shared" si="5"/>
        <v>44484.999999999127</v>
      </c>
      <c r="D365" s="1">
        <v>6913</v>
      </c>
      <c r="E365">
        <v>91.8</v>
      </c>
      <c r="F365">
        <v>24.91</v>
      </c>
      <c r="G365">
        <v>0</v>
      </c>
      <c r="H365">
        <v>0</v>
      </c>
      <c r="I365">
        <v>0</v>
      </c>
      <c r="J365">
        <v>0.122</v>
      </c>
      <c r="K365">
        <v>72.67</v>
      </c>
      <c r="L365" t="s">
        <v>29</v>
      </c>
      <c r="M365">
        <v>0.94499999999999995</v>
      </c>
      <c r="N365">
        <v>12.58</v>
      </c>
      <c r="O365" t="s">
        <v>29</v>
      </c>
      <c r="P365">
        <v>28</v>
      </c>
      <c r="Q365" t="s">
        <v>29</v>
      </c>
      <c r="R365" t="s">
        <v>29</v>
      </c>
      <c r="S365">
        <v>0</v>
      </c>
      <c r="T365">
        <v>0.67</v>
      </c>
      <c r="U365">
        <v>266.60000000000002</v>
      </c>
      <c r="V365">
        <v>1.1000000000000001</v>
      </c>
      <c r="W365">
        <v>3.48</v>
      </c>
      <c r="X365">
        <v>101.8</v>
      </c>
      <c r="Y365">
        <v>30.1</v>
      </c>
      <c r="Z365" s="1"/>
      <c r="AA365" s="1"/>
    </row>
    <row r="366" spans="3:27" x14ac:dyDescent="0.25">
      <c r="C366" s="28">
        <f t="shared" si="5"/>
        <v>44485.041666665791</v>
      </c>
      <c r="D366" s="1">
        <v>6914</v>
      </c>
      <c r="E366">
        <v>92.6</v>
      </c>
      <c r="F366">
        <v>24.55</v>
      </c>
      <c r="G366">
        <v>0</v>
      </c>
      <c r="H366">
        <v>0</v>
      </c>
      <c r="I366">
        <v>0</v>
      </c>
      <c r="J366">
        <v>1.2E-2</v>
      </c>
      <c r="K366">
        <v>77.84</v>
      </c>
      <c r="L366" t="s">
        <v>29</v>
      </c>
      <c r="M366">
        <v>0.94499999999999995</v>
      </c>
      <c r="N366">
        <v>12.57</v>
      </c>
      <c r="O366" t="s">
        <v>29</v>
      </c>
      <c r="P366">
        <v>28</v>
      </c>
      <c r="Q366" t="s">
        <v>29</v>
      </c>
      <c r="R366" t="s">
        <v>29</v>
      </c>
      <c r="S366">
        <v>0</v>
      </c>
      <c r="T366">
        <v>0.67</v>
      </c>
      <c r="U366">
        <v>266.60000000000002</v>
      </c>
      <c r="V366">
        <v>1.1000000000000001</v>
      </c>
      <c r="W366">
        <v>3.48</v>
      </c>
      <c r="X366">
        <v>101.8</v>
      </c>
      <c r="Y366">
        <v>30.1</v>
      </c>
      <c r="Z366" s="1"/>
      <c r="AA366" s="1"/>
    </row>
    <row r="367" spans="3:27" x14ac:dyDescent="0.25">
      <c r="C367" s="28">
        <f t="shared" si="5"/>
        <v>44485.083333332455</v>
      </c>
      <c r="D367" s="1">
        <v>6915</v>
      </c>
      <c r="E367">
        <v>94</v>
      </c>
      <c r="F367">
        <v>24.2</v>
      </c>
      <c r="G367">
        <v>0</v>
      </c>
      <c r="H367">
        <v>0</v>
      </c>
      <c r="I367">
        <v>0</v>
      </c>
      <c r="J367">
        <v>0</v>
      </c>
      <c r="K367">
        <v>66.040000000000006</v>
      </c>
      <c r="L367" t="s">
        <v>29</v>
      </c>
      <c r="M367">
        <v>0.94499999999999995</v>
      </c>
      <c r="N367">
        <v>12.55</v>
      </c>
      <c r="O367" t="s">
        <v>29</v>
      </c>
      <c r="P367">
        <v>28</v>
      </c>
      <c r="Q367" t="s">
        <v>29</v>
      </c>
      <c r="R367" t="s">
        <v>29</v>
      </c>
      <c r="S367">
        <v>0</v>
      </c>
      <c r="T367">
        <v>0.67</v>
      </c>
      <c r="U367">
        <v>266.60000000000002</v>
      </c>
      <c r="V367">
        <v>1.1000000000000001</v>
      </c>
      <c r="W367">
        <v>3.48</v>
      </c>
      <c r="X367">
        <v>101.8</v>
      </c>
      <c r="Y367">
        <v>30.1</v>
      </c>
      <c r="Z367" s="1"/>
      <c r="AA367" s="1"/>
    </row>
    <row r="368" spans="3:27" x14ac:dyDescent="0.25">
      <c r="C368" s="28">
        <f t="shared" si="5"/>
        <v>44485.12499999912</v>
      </c>
      <c r="D368" s="1">
        <v>6916</v>
      </c>
      <c r="E368">
        <v>94.1</v>
      </c>
      <c r="F368">
        <v>24.23</v>
      </c>
      <c r="G368">
        <v>0</v>
      </c>
      <c r="H368">
        <v>0</v>
      </c>
      <c r="I368">
        <v>0</v>
      </c>
      <c r="J368">
        <v>0.19400000000000001</v>
      </c>
      <c r="K368">
        <v>76.37</v>
      </c>
      <c r="L368" t="s">
        <v>29</v>
      </c>
      <c r="M368">
        <v>0.94499999999999995</v>
      </c>
      <c r="N368">
        <v>12.54</v>
      </c>
      <c r="O368" t="s">
        <v>29</v>
      </c>
      <c r="P368">
        <v>28</v>
      </c>
      <c r="Q368" t="s">
        <v>29</v>
      </c>
      <c r="R368" t="s">
        <v>29</v>
      </c>
      <c r="S368">
        <v>0</v>
      </c>
      <c r="T368">
        <v>0.67</v>
      </c>
      <c r="U368">
        <v>266.60000000000002</v>
      </c>
      <c r="V368">
        <v>1.1000000000000001</v>
      </c>
      <c r="W368">
        <v>3.48</v>
      </c>
      <c r="X368">
        <v>101.8</v>
      </c>
      <c r="Y368">
        <v>30.1</v>
      </c>
      <c r="Z368" s="1"/>
      <c r="AA368" s="1"/>
    </row>
    <row r="369" spans="3:27" x14ac:dyDescent="0.25">
      <c r="C369" s="28">
        <f t="shared" si="5"/>
        <v>44485.166666665784</v>
      </c>
      <c r="D369" s="1">
        <v>6917</v>
      </c>
      <c r="E369">
        <v>93</v>
      </c>
      <c r="F369">
        <v>24.25</v>
      </c>
      <c r="G369">
        <v>0</v>
      </c>
      <c r="H369">
        <v>0</v>
      </c>
      <c r="I369">
        <v>0</v>
      </c>
      <c r="J369">
        <v>0.127</v>
      </c>
      <c r="K369">
        <v>85.5</v>
      </c>
      <c r="L369" t="s">
        <v>29</v>
      </c>
      <c r="M369">
        <v>0.94499999999999995</v>
      </c>
      <c r="N369">
        <v>12.52</v>
      </c>
      <c r="O369" t="s">
        <v>29</v>
      </c>
      <c r="P369">
        <v>28</v>
      </c>
      <c r="Q369" t="s">
        <v>29</v>
      </c>
      <c r="R369" t="s">
        <v>29</v>
      </c>
      <c r="S369">
        <v>0</v>
      </c>
      <c r="T369">
        <v>0.67</v>
      </c>
      <c r="U369">
        <v>266.60000000000002</v>
      </c>
      <c r="V369">
        <v>1.1000000000000001</v>
      </c>
      <c r="W369">
        <v>3.48</v>
      </c>
      <c r="X369">
        <v>101.8</v>
      </c>
      <c r="Y369">
        <v>30.1</v>
      </c>
      <c r="Z369" s="1"/>
      <c r="AA369" s="1"/>
    </row>
    <row r="370" spans="3:27" x14ac:dyDescent="0.25">
      <c r="C370" s="28">
        <f t="shared" si="5"/>
        <v>44485.208333332448</v>
      </c>
      <c r="D370" s="1">
        <v>6918</v>
      </c>
      <c r="E370">
        <v>93.3</v>
      </c>
      <c r="F370">
        <v>24.14</v>
      </c>
      <c r="G370">
        <v>0</v>
      </c>
      <c r="H370">
        <v>0</v>
      </c>
      <c r="I370">
        <v>0</v>
      </c>
      <c r="J370">
        <v>1.4999999999999999E-2</v>
      </c>
      <c r="K370">
        <v>77.75</v>
      </c>
      <c r="L370" t="s">
        <v>29</v>
      </c>
      <c r="M370">
        <v>0.94499999999999995</v>
      </c>
      <c r="N370">
        <v>12.51</v>
      </c>
      <c r="O370" t="s">
        <v>29</v>
      </c>
      <c r="P370">
        <v>28</v>
      </c>
      <c r="Q370" t="s">
        <v>29</v>
      </c>
      <c r="R370" t="s">
        <v>29</v>
      </c>
      <c r="S370">
        <v>0</v>
      </c>
      <c r="T370">
        <v>0.67</v>
      </c>
      <c r="U370">
        <v>266.60000000000002</v>
      </c>
      <c r="V370">
        <v>1.1000000000000001</v>
      </c>
      <c r="W370">
        <v>3.48</v>
      </c>
      <c r="X370">
        <v>101.8</v>
      </c>
      <c r="Y370">
        <v>30.1</v>
      </c>
      <c r="Z370" s="1"/>
      <c r="AA370" s="1"/>
    </row>
    <row r="371" spans="3:27" x14ac:dyDescent="0.25">
      <c r="C371" s="28">
        <f t="shared" si="5"/>
        <v>44485.249999999112</v>
      </c>
      <c r="D371" s="1">
        <v>6919</v>
      </c>
      <c r="E371">
        <v>95.3</v>
      </c>
      <c r="F371">
        <v>23.71</v>
      </c>
      <c r="G371">
        <v>3.24</v>
      </c>
      <c r="H371">
        <v>9.7188139999999999E-4</v>
      </c>
      <c r="I371">
        <v>0</v>
      </c>
      <c r="J371">
        <v>5.0000000000000001E-3</v>
      </c>
      <c r="K371">
        <v>88.5</v>
      </c>
      <c r="L371" t="s">
        <v>29</v>
      </c>
      <c r="M371">
        <v>0.94399999999999995</v>
      </c>
      <c r="N371">
        <v>12.5</v>
      </c>
      <c r="O371" t="s">
        <v>29</v>
      </c>
      <c r="P371">
        <v>28</v>
      </c>
      <c r="Q371" t="s">
        <v>29</v>
      </c>
      <c r="R371" t="s">
        <v>29</v>
      </c>
      <c r="S371">
        <v>0</v>
      </c>
      <c r="T371">
        <v>0.67</v>
      </c>
      <c r="U371">
        <v>266.60000000000002</v>
      </c>
      <c r="V371">
        <v>1.1000000000000001</v>
      </c>
      <c r="W371">
        <v>3.48</v>
      </c>
      <c r="X371">
        <v>101.8</v>
      </c>
      <c r="Y371">
        <v>30.1</v>
      </c>
      <c r="Z371" s="1"/>
      <c r="AA371" s="1"/>
    </row>
    <row r="372" spans="3:27" x14ac:dyDescent="0.25">
      <c r="C372" s="28">
        <f t="shared" si="5"/>
        <v>44485.291666665777</v>
      </c>
      <c r="D372" s="1">
        <v>6920</v>
      </c>
      <c r="E372">
        <v>91.8</v>
      </c>
      <c r="F372">
        <v>25.33</v>
      </c>
      <c r="G372">
        <v>92.5</v>
      </c>
      <c r="H372">
        <v>2.7736859999999999E-2</v>
      </c>
      <c r="I372">
        <v>0</v>
      </c>
      <c r="J372">
        <v>0.12</v>
      </c>
      <c r="K372">
        <v>75.849999999999994</v>
      </c>
      <c r="L372" t="s">
        <v>29</v>
      </c>
      <c r="M372">
        <v>0.94399999999999995</v>
      </c>
      <c r="N372">
        <v>12.88</v>
      </c>
      <c r="O372" t="s">
        <v>29</v>
      </c>
      <c r="P372">
        <v>28</v>
      </c>
      <c r="Q372" t="s">
        <v>29</v>
      </c>
      <c r="R372" t="s">
        <v>29</v>
      </c>
      <c r="S372">
        <v>0</v>
      </c>
      <c r="T372">
        <v>0.67</v>
      </c>
      <c r="U372">
        <v>266.60000000000002</v>
      </c>
      <c r="V372">
        <v>1.1000000000000001</v>
      </c>
      <c r="W372">
        <v>3.48</v>
      </c>
      <c r="X372">
        <v>101.8</v>
      </c>
      <c r="Y372">
        <v>30.1</v>
      </c>
      <c r="Z372" s="1"/>
      <c r="AA372" s="1"/>
    </row>
    <row r="373" spans="3:27" x14ac:dyDescent="0.25">
      <c r="C373" s="28">
        <f t="shared" si="5"/>
        <v>44485.333333332441</v>
      </c>
      <c r="D373" s="1">
        <v>6921</v>
      </c>
      <c r="E373">
        <v>74.55</v>
      </c>
      <c r="F373">
        <v>29.73</v>
      </c>
      <c r="G373">
        <v>269.60000000000002</v>
      </c>
      <c r="H373">
        <v>8.0890110000000001E-2</v>
      </c>
      <c r="I373">
        <v>0</v>
      </c>
      <c r="J373">
        <v>5.0000000000000001E-3</v>
      </c>
      <c r="K373">
        <v>154.6</v>
      </c>
      <c r="L373" t="s">
        <v>29</v>
      </c>
      <c r="M373">
        <v>0.94399999999999995</v>
      </c>
      <c r="N373">
        <v>13.09</v>
      </c>
      <c r="O373" t="s">
        <v>29</v>
      </c>
      <c r="P373">
        <v>28</v>
      </c>
      <c r="Q373" t="s">
        <v>29</v>
      </c>
      <c r="R373" t="s">
        <v>29</v>
      </c>
      <c r="S373">
        <v>0</v>
      </c>
      <c r="T373">
        <v>0.67</v>
      </c>
      <c r="U373">
        <v>266.60000000000002</v>
      </c>
      <c r="V373">
        <v>1.1000000000000001</v>
      </c>
      <c r="W373">
        <v>3.48</v>
      </c>
      <c r="X373">
        <v>101.8</v>
      </c>
      <c r="Y373">
        <v>30.1</v>
      </c>
      <c r="Z373" s="1"/>
      <c r="AA373" s="1"/>
    </row>
    <row r="374" spans="3:27" x14ac:dyDescent="0.25">
      <c r="C374" s="28">
        <f t="shared" si="5"/>
        <v>44485.374999999105</v>
      </c>
      <c r="D374" s="1">
        <v>6922</v>
      </c>
      <c r="E374">
        <v>66.430000000000007</v>
      </c>
      <c r="F374">
        <v>31.12</v>
      </c>
      <c r="G374">
        <v>471</v>
      </c>
      <c r="H374">
        <v>0.14129559999999999</v>
      </c>
      <c r="I374">
        <v>0</v>
      </c>
      <c r="J374">
        <v>0</v>
      </c>
      <c r="K374">
        <v>129</v>
      </c>
      <c r="L374" t="s">
        <v>29</v>
      </c>
      <c r="M374">
        <v>0.94399999999999995</v>
      </c>
      <c r="N374">
        <v>13.03</v>
      </c>
      <c r="O374" t="s">
        <v>29</v>
      </c>
      <c r="P374">
        <v>28</v>
      </c>
      <c r="Q374" t="s">
        <v>29</v>
      </c>
      <c r="R374" t="s">
        <v>29</v>
      </c>
      <c r="S374">
        <v>0</v>
      </c>
      <c r="T374">
        <v>0.67</v>
      </c>
      <c r="U374">
        <v>266.60000000000002</v>
      </c>
      <c r="V374">
        <v>1.1000000000000001</v>
      </c>
      <c r="W374">
        <v>3.48</v>
      </c>
      <c r="X374">
        <v>101.8</v>
      </c>
      <c r="Y374">
        <v>30.1</v>
      </c>
      <c r="Z374" s="1"/>
      <c r="AA374" s="1"/>
    </row>
    <row r="375" spans="3:27" x14ac:dyDescent="0.25">
      <c r="C375" s="28">
        <f t="shared" si="5"/>
        <v>44485.416666665769</v>
      </c>
      <c r="D375" s="1">
        <v>6923</v>
      </c>
      <c r="E375">
        <v>68.010000000000005</v>
      </c>
      <c r="F375">
        <v>31.16</v>
      </c>
      <c r="G375">
        <v>594.6</v>
      </c>
      <c r="H375">
        <v>0.1783864</v>
      </c>
      <c r="I375">
        <v>0</v>
      </c>
      <c r="J375">
        <v>0.80500000000000005</v>
      </c>
      <c r="K375">
        <v>212.4</v>
      </c>
      <c r="L375" t="s">
        <v>29</v>
      </c>
      <c r="M375">
        <v>0.94399999999999995</v>
      </c>
      <c r="N375">
        <v>12.99</v>
      </c>
      <c r="O375" t="s">
        <v>29</v>
      </c>
      <c r="P375">
        <v>28</v>
      </c>
      <c r="Q375" t="s">
        <v>29</v>
      </c>
      <c r="R375" t="s">
        <v>29</v>
      </c>
      <c r="S375">
        <v>0</v>
      </c>
      <c r="T375">
        <v>0.67</v>
      </c>
      <c r="U375">
        <v>266.60000000000002</v>
      </c>
      <c r="V375">
        <v>1.1000000000000001</v>
      </c>
      <c r="W375">
        <v>3.48</v>
      </c>
      <c r="X375">
        <v>101.8</v>
      </c>
      <c r="Y375">
        <v>30.1</v>
      </c>
      <c r="Z375" s="1"/>
      <c r="AA375" s="1"/>
    </row>
    <row r="376" spans="3:27" x14ac:dyDescent="0.25">
      <c r="C376" s="28">
        <f t="shared" si="5"/>
        <v>44485.458333332434</v>
      </c>
      <c r="D376" s="1">
        <v>6924</v>
      </c>
      <c r="E376">
        <v>66.73</v>
      </c>
      <c r="F376">
        <v>31.51</v>
      </c>
      <c r="G376">
        <v>685.8</v>
      </c>
      <c r="H376">
        <v>0.20572760000000001</v>
      </c>
      <c r="I376">
        <v>0</v>
      </c>
      <c r="J376">
        <v>2.5</v>
      </c>
      <c r="K376">
        <v>264.60000000000002</v>
      </c>
      <c r="L376" t="s">
        <v>29</v>
      </c>
      <c r="M376">
        <v>0.94399999999999995</v>
      </c>
      <c r="N376">
        <v>12.98</v>
      </c>
      <c r="O376" t="s">
        <v>29</v>
      </c>
      <c r="P376">
        <v>28</v>
      </c>
      <c r="Q376" t="s">
        <v>29</v>
      </c>
      <c r="R376" t="s">
        <v>29</v>
      </c>
      <c r="S376">
        <v>0</v>
      </c>
      <c r="T376">
        <v>0.67</v>
      </c>
      <c r="U376">
        <v>266.60000000000002</v>
      </c>
      <c r="V376">
        <v>1.1000000000000001</v>
      </c>
      <c r="W376">
        <v>3.48</v>
      </c>
      <c r="X376">
        <v>101.8</v>
      </c>
      <c r="Y376">
        <v>30.1</v>
      </c>
      <c r="Z376" s="1"/>
      <c r="AA376" s="1"/>
    </row>
    <row r="377" spans="3:27" x14ac:dyDescent="0.25">
      <c r="C377" s="28">
        <f t="shared" si="5"/>
        <v>44485.499999999098</v>
      </c>
      <c r="D377" s="1">
        <v>6925</v>
      </c>
      <c r="E377">
        <v>66.7</v>
      </c>
      <c r="F377">
        <v>31.45</v>
      </c>
      <c r="G377">
        <v>609.9</v>
      </c>
      <c r="H377">
        <v>0.1829606</v>
      </c>
      <c r="I377">
        <v>0</v>
      </c>
      <c r="J377">
        <v>2.589</v>
      </c>
      <c r="K377">
        <v>280.8</v>
      </c>
      <c r="L377" t="s">
        <v>29</v>
      </c>
      <c r="M377">
        <v>0.94399999999999995</v>
      </c>
      <c r="N377">
        <v>12.98</v>
      </c>
      <c r="O377" t="s">
        <v>29</v>
      </c>
      <c r="P377">
        <v>28</v>
      </c>
      <c r="Q377" t="s">
        <v>29</v>
      </c>
      <c r="R377" t="s">
        <v>29</v>
      </c>
      <c r="S377">
        <v>0</v>
      </c>
      <c r="T377">
        <v>0.67</v>
      </c>
      <c r="U377">
        <v>266.60000000000002</v>
      </c>
      <c r="V377">
        <v>1.1000000000000001</v>
      </c>
      <c r="W377">
        <v>3.48</v>
      </c>
      <c r="X377">
        <v>101.8</v>
      </c>
      <c r="Y377">
        <v>30.1</v>
      </c>
      <c r="Z377" s="1"/>
      <c r="AA377" s="1"/>
    </row>
    <row r="378" spans="3:27" x14ac:dyDescent="0.25">
      <c r="C378" s="28">
        <f t="shared" si="5"/>
        <v>44485.541666665762</v>
      </c>
      <c r="D378" s="1">
        <v>6926</v>
      </c>
      <c r="E378">
        <v>67.11</v>
      </c>
      <c r="F378">
        <v>31.54</v>
      </c>
      <c r="G378">
        <v>658.6</v>
      </c>
      <c r="H378">
        <v>0.197575</v>
      </c>
      <c r="I378">
        <v>0</v>
      </c>
      <c r="J378">
        <v>2.2509999999999999</v>
      </c>
      <c r="K378">
        <v>252.8</v>
      </c>
      <c r="L378" t="s">
        <v>29</v>
      </c>
      <c r="M378">
        <v>0.94399999999999995</v>
      </c>
      <c r="N378">
        <v>12.98</v>
      </c>
      <c r="O378" t="s">
        <v>29</v>
      </c>
      <c r="P378">
        <v>28</v>
      </c>
      <c r="Q378" t="s">
        <v>29</v>
      </c>
      <c r="R378" t="s">
        <v>29</v>
      </c>
      <c r="S378">
        <v>0</v>
      </c>
      <c r="T378">
        <v>0.67</v>
      </c>
      <c r="U378">
        <v>266.60000000000002</v>
      </c>
      <c r="V378">
        <v>1.1000000000000001</v>
      </c>
      <c r="W378">
        <v>3.48</v>
      </c>
      <c r="X378">
        <v>101.8</v>
      </c>
      <c r="Y378">
        <v>30.1</v>
      </c>
      <c r="Z378" s="1"/>
      <c r="AA378" s="1"/>
    </row>
    <row r="379" spans="3:27" x14ac:dyDescent="0.25">
      <c r="C379" s="28">
        <f t="shared" si="5"/>
        <v>44485.583333332426</v>
      </c>
      <c r="D379" s="1">
        <v>6927</v>
      </c>
      <c r="E379">
        <v>66.290000000000006</v>
      </c>
      <c r="F379">
        <v>31.71</v>
      </c>
      <c r="G379">
        <v>682.9</v>
      </c>
      <c r="H379">
        <v>0.20486389999999999</v>
      </c>
      <c r="I379">
        <v>0</v>
      </c>
      <c r="J379">
        <v>2.23</v>
      </c>
      <c r="K379">
        <v>266.39999999999998</v>
      </c>
      <c r="L379" t="s">
        <v>29</v>
      </c>
      <c r="M379">
        <v>0.94399999999999995</v>
      </c>
      <c r="N379">
        <v>12.98</v>
      </c>
      <c r="O379" t="s">
        <v>29</v>
      </c>
      <c r="P379">
        <v>28</v>
      </c>
      <c r="Q379" t="s">
        <v>29</v>
      </c>
      <c r="R379" t="s">
        <v>29</v>
      </c>
      <c r="S379">
        <v>0</v>
      </c>
      <c r="T379">
        <v>0.67</v>
      </c>
      <c r="U379">
        <v>266.60000000000002</v>
      </c>
      <c r="V379">
        <v>1.1000000000000001</v>
      </c>
      <c r="W379">
        <v>3.48</v>
      </c>
      <c r="X379">
        <v>101.8</v>
      </c>
      <c r="Y379">
        <v>30.1</v>
      </c>
      <c r="Z379" s="1"/>
      <c r="AA379" s="1"/>
    </row>
    <row r="380" spans="3:27" x14ac:dyDescent="0.25">
      <c r="C380" s="28">
        <f t="shared" si="5"/>
        <v>44485.624999999091</v>
      </c>
      <c r="D380" s="1">
        <v>6928</v>
      </c>
      <c r="E380">
        <v>65.349999999999994</v>
      </c>
      <c r="F380">
        <v>31.93</v>
      </c>
      <c r="G380">
        <v>515.9</v>
      </c>
      <c r="H380">
        <v>0.15477569999999999</v>
      </c>
      <c r="I380">
        <v>0</v>
      </c>
      <c r="J380">
        <v>2.762</v>
      </c>
      <c r="K380">
        <v>263.5</v>
      </c>
      <c r="L380" t="s">
        <v>29</v>
      </c>
      <c r="M380">
        <v>0.94499999999999995</v>
      </c>
      <c r="N380">
        <v>12.97</v>
      </c>
      <c r="O380" t="s">
        <v>29</v>
      </c>
      <c r="P380">
        <v>28</v>
      </c>
      <c r="Q380" t="s">
        <v>29</v>
      </c>
      <c r="R380" t="s">
        <v>29</v>
      </c>
      <c r="S380">
        <v>0</v>
      </c>
      <c r="T380">
        <v>0.67</v>
      </c>
      <c r="U380">
        <v>266.60000000000002</v>
      </c>
      <c r="V380">
        <v>1.1000000000000001</v>
      </c>
      <c r="W380">
        <v>3.48</v>
      </c>
      <c r="X380">
        <v>101.8</v>
      </c>
      <c r="Y380">
        <v>30.1</v>
      </c>
      <c r="Z380" s="1"/>
      <c r="AA380" s="1"/>
    </row>
    <row r="381" spans="3:27" x14ac:dyDescent="0.25">
      <c r="C381" s="28">
        <f t="shared" si="5"/>
        <v>44485.666666665755</v>
      </c>
      <c r="D381" s="1">
        <v>6929</v>
      </c>
      <c r="E381">
        <v>65.44</v>
      </c>
      <c r="F381">
        <v>32.03</v>
      </c>
      <c r="G381">
        <v>351.1</v>
      </c>
      <c r="H381">
        <v>0.1053418</v>
      </c>
      <c r="I381">
        <v>0</v>
      </c>
      <c r="J381">
        <v>2.0720000000000001</v>
      </c>
      <c r="K381">
        <v>267.5</v>
      </c>
      <c r="L381" t="s">
        <v>29</v>
      </c>
      <c r="M381">
        <v>0.94499999999999995</v>
      </c>
      <c r="N381">
        <v>12.97</v>
      </c>
      <c r="O381" t="s">
        <v>29</v>
      </c>
      <c r="P381">
        <v>28</v>
      </c>
      <c r="Q381" t="s">
        <v>29</v>
      </c>
      <c r="R381" t="s">
        <v>29</v>
      </c>
      <c r="S381">
        <v>0</v>
      </c>
      <c r="T381">
        <v>0.67</v>
      </c>
      <c r="U381">
        <v>266.60000000000002</v>
      </c>
      <c r="V381">
        <v>1.1000000000000001</v>
      </c>
      <c r="W381">
        <v>3.48</v>
      </c>
      <c r="X381">
        <v>101.8</v>
      </c>
      <c r="Y381">
        <v>30.1</v>
      </c>
      <c r="Z381" s="1"/>
      <c r="AA381" s="1"/>
    </row>
    <row r="382" spans="3:27" x14ac:dyDescent="0.25">
      <c r="C382" s="28">
        <f t="shared" si="5"/>
        <v>44485.708333332419</v>
      </c>
      <c r="D382" s="1">
        <v>6930</v>
      </c>
      <c r="E382">
        <v>70.290000000000006</v>
      </c>
      <c r="F382">
        <v>30.22</v>
      </c>
      <c r="G382">
        <v>48.1</v>
      </c>
      <c r="H382">
        <v>1.442892E-2</v>
      </c>
      <c r="I382">
        <v>0</v>
      </c>
      <c r="J382">
        <v>1.2849999999999999</v>
      </c>
      <c r="K382">
        <v>234.3</v>
      </c>
      <c r="L382" t="s">
        <v>29</v>
      </c>
      <c r="M382">
        <v>0.94499999999999995</v>
      </c>
      <c r="N382">
        <v>13</v>
      </c>
      <c r="O382" t="s">
        <v>29</v>
      </c>
      <c r="P382">
        <v>28</v>
      </c>
      <c r="Q382" t="s">
        <v>29</v>
      </c>
      <c r="R382" t="s">
        <v>29</v>
      </c>
      <c r="S382">
        <v>0</v>
      </c>
      <c r="T382">
        <v>0.67</v>
      </c>
      <c r="U382">
        <v>266.60000000000002</v>
      </c>
      <c r="V382">
        <v>1.1000000000000001</v>
      </c>
      <c r="W382">
        <v>3.48</v>
      </c>
      <c r="X382">
        <v>101.8</v>
      </c>
      <c r="Y382">
        <v>30.1</v>
      </c>
      <c r="Z382" s="1"/>
      <c r="AA382" s="1"/>
    </row>
    <row r="383" spans="3:27" x14ac:dyDescent="0.25">
      <c r="C383" s="28">
        <f t="shared" si="5"/>
        <v>44485.749999999083</v>
      </c>
      <c r="D383" s="1">
        <v>6931</v>
      </c>
      <c r="E383">
        <v>82</v>
      </c>
      <c r="F383">
        <v>28.26</v>
      </c>
      <c r="G383">
        <v>9.25</v>
      </c>
      <c r="H383">
        <v>2.7752330000000002E-3</v>
      </c>
      <c r="I383">
        <v>0</v>
      </c>
      <c r="J383">
        <v>1.107</v>
      </c>
      <c r="K383">
        <v>243.5</v>
      </c>
      <c r="L383" t="s">
        <v>29</v>
      </c>
      <c r="M383">
        <v>0.94599999999999995</v>
      </c>
      <c r="N383">
        <v>12.87</v>
      </c>
      <c r="O383" t="s">
        <v>29</v>
      </c>
      <c r="P383">
        <v>28</v>
      </c>
      <c r="Q383" t="s">
        <v>29</v>
      </c>
      <c r="R383" t="s">
        <v>29</v>
      </c>
      <c r="S383">
        <v>0</v>
      </c>
      <c r="T383">
        <v>0.67</v>
      </c>
      <c r="U383">
        <v>266.60000000000002</v>
      </c>
      <c r="V383">
        <v>1.1000000000000001</v>
      </c>
      <c r="W383">
        <v>3.48</v>
      </c>
      <c r="X383">
        <v>101.8</v>
      </c>
      <c r="Y383">
        <v>30.1</v>
      </c>
      <c r="Z383" s="1"/>
      <c r="AA383" s="1"/>
    </row>
    <row r="384" spans="3:27" x14ac:dyDescent="0.25">
      <c r="C384" s="28">
        <f t="shared" si="5"/>
        <v>44485.791666665747</v>
      </c>
      <c r="D384" s="1">
        <v>6932</v>
      </c>
      <c r="E384">
        <v>84.4</v>
      </c>
      <c r="F384">
        <v>27.45</v>
      </c>
      <c r="G384">
        <v>0</v>
      </c>
      <c r="H384">
        <v>0</v>
      </c>
      <c r="I384">
        <v>0</v>
      </c>
      <c r="J384">
        <v>9.2999999999999999E-2</v>
      </c>
      <c r="K384">
        <v>147.1</v>
      </c>
      <c r="L384" t="s">
        <v>29</v>
      </c>
      <c r="M384">
        <v>0.94599999999999995</v>
      </c>
      <c r="N384">
        <v>12.69</v>
      </c>
      <c r="O384" t="s">
        <v>29</v>
      </c>
      <c r="P384">
        <v>28</v>
      </c>
      <c r="Q384" t="s">
        <v>29</v>
      </c>
      <c r="R384" t="s">
        <v>29</v>
      </c>
      <c r="S384">
        <v>0</v>
      </c>
      <c r="T384">
        <v>0.67</v>
      </c>
      <c r="U384">
        <v>266.60000000000002</v>
      </c>
      <c r="V384">
        <v>1.1000000000000001</v>
      </c>
      <c r="W384">
        <v>3.48</v>
      </c>
      <c r="X384">
        <v>101.8</v>
      </c>
      <c r="Y384">
        <v>30.1</v>
      </c>
      <c r="Z384" s="1"/>
      <c r="AA384" s="1"/>
    </row>
    <row r="385" spans="3:27" x14ac:dyDescent="0.25">
      <c r="C385" s="28">
        <f t="shared" si="5"/>
        <v>44485.833333332412</v>
      </c>
      <c r="D385" s="1">
        <v>6933</v>
      </c>
      <c r="E385">
        <v>86.5</v>
      </c>
      <c r="F385">
        <v>26.96</v>
      </c>
      <c r="G385">
        <v>0</v>
      </c>
      <c r="H385">
        <v>0</v>
      </c>
      <c r="I385">
        <v>0</v>
      </c>
      <c r="J385">
        <v>0.89200000000000002</v>
      </c>
      <c r="K385">
        <v>92.2</v>
      </c>
      <c r="L385" t="s">
        <v>29</v>
      </c>
      <c r="M385">
        <v>0.94599999999999995</v>
      </c>
      <c r="N385">
        <v>12.64</v>
      </c>
      <c r="O385" t="s">
        <v>29</v>
      </c>
      <c r="P385">
        <v>28</v>
      </c>
      <c r="Q385" t="s">
        <v>29</v>
      </c>
      <c r="R385" t="s">
        <v>29</v>
      </c>
      <c r="S385">
        <v>0</v>
      </c>
      <c r="T385">
        <v>0.67</v>
      </c>
      <c r="U385">
        <v>266.60000000000002</v>
      </c>
      <c r="V385">
        <v>1.1000000000000001</v>
      </c>
      <c r="W385">
        <v>3.48</v>
      </c>
      <c r="X385">
        <v>101.8</v>
      </c>
      <c r="Y385">
        <v>30.1</v>
      </c>
      <c r="Z385" s="1"/>
      <c r="AA385" s="1"/>
    </row>
    <row r="386" spans="3:27" x14ac:dyDescent="0.25">
      <c r="C386" s="28">
        <f t="shared" si="5"/>
        <v>44485.874999999076</v>
      </c>
      <c r="D386" s="1">
        <v>6934</v>
      </c>
      <c r="E386">
        <v>89.1</v>
      </c>
      <c r="F386">
        <v>26.37</v>
      </c>
      <c r="G386">
        <v>0</v>
      </c>
      <c r="H386">
        <v>0</v>
      </c>
      <c r="I386">
        <v>0</v>
      </c>
      <c r="J386">
        <v>1.3740000000000001</v>
      </c>
      <c r="K386">
        <v>62.92</v>
      </c>
      <c r="L386" t="s">
        <v>29</v>
      </c>
      <c r="M386">
        <v>0.94599999999999995</v>
      </c>
      <c r="N386">
        <v>12.62</v>
      </c>
      <c r="O386" t="s">
        <v>29</v>
      </c>
      <c r="P386">
        <v>28</v>
      </c>
      <c r="Q386" t="s">
        <v>29</v>
      </c>
      <c r="R386" t="s">
        <v>29</v>
      </c>
      <c r="S386">
        <v>0</v>
      </c>
      <c r="T386">
        <v>0.67</v>
      </c>
      <c r="U386">
        <v>266.60000000000002</v>
      </c>
      <c r="V386">
        <v>1.1000000000000001</v>
      </c>
      <c r="W386">
        <v>3.48</v>
      </c>
      <c r="X386">
        <v>101.8</v>
      </c>
      <c r="Y386">
        <v>30.1</v>
      </c>
      <c r="Z386" s="1"/>
      <c r="AA386" s="1"/>
    </row>
    <row r="387" spans="3:27" x14ac:dyDescent="0.25">
      <c r="C387" s="28">
        <f t="shared" si="5"/>
        <v>44485.91666666574</v>
      </c>
      <c r="D387" s="1">
        <v>6935</v>
      </c>
      <c r="E387">
        <v>91.6</v>
      </c>
      <c r="F387">
        <v>25.49</v>
      </c>
      <c r="G387">
        <v>0</v>
      </c>
      <c r="H387">
        <v>0</v>
      </c>
      <c r="I387">
        <v>0</v>
      </c>
      <c r="J387">
        <v>0.47599999999999998</v>
      </c>
      <c r="K387">
        <v>195.8</v>
      </c>
      <c r="L387" t="s">
        <v>29</v>
      </c>
      <c r="M387">
        <v>0.94599999999999995</v>
      </c>
      <c r="N387">
        <v>12.61</v>
      </c>
      <c r="O387" t="s">
        <v>29</v>
      </c>
      <c r="P387">
        <v>28</v>
      </c>
      <c r="Q387" t="s">
        <v>29</v>
      </c>
      <c r="R387" t="s">
        <v>29</v>
      </c>
      <c r="S387">
        <v>0</v>
      </c>
      <c r="T387">
        <v>0.67</v>
      </c>
      <c r="U387">
        <v>266.60000000000002</v>
      </c>
      <c r="V387">
        <v>1.1000000000000001</v>
      </c>
      <c r="W387">
        <v>3.48</v>
      </c>
      <c r="X387">
        <v>101.8</v>
      </c>
      <c r="Y387">
        <v>30.1</v>
      </c>
      <c r="Z387" s="1"/>
      <c r="AA387" s="1"/>
    </row>
    <row r="388" spans="3:27" x14ac:dyDescent="0.25">
      <c r="C388" s="28">
        <f t="shared" si="5"/>
        <v>44485.958333332404</v>
      </c>
      <c r="D388" s="1">
        <v>6936</v>
      </c>
      <c r="E388">
        <v>93.7</v>
      </c>
      <c r="F388">
        <v>25.13</v>
      </c>
      <c r="G388">
        <v>0</v>
      </c>
      <c r="H388">
        <v>0</v>
      </c>
      <c r="I388">
        <v>0</v>
      </c>
      <c r="J388">
        <v>0</v>
      </c>
      <c r="K388">
        <v>135.19999999999999</v>
      </c>
      <c r="L388" t="s">
        <v>29</v>
      </c>
      <c r="M388">
        <v>0.94599999999999995</v>
      </c>
      <c r="N388">
        <v>12.6</v>
      </c>
      <c r="O388" t="s">
        <v>29</v>
      </c>
      <c r="P388">
        <v>28</v>
      </c>
      <c r="Q388" t="s">
        <v>29</v>
      </c>
      <c r="R388" t="s">
        <v>29</v>
      </c>
      <c r="S388">
        <v>0</v>
      </c>
      <c r="T388">
        <v>0.67</v>
      </c>
      <c r="U388">
        <v>266.60000000000002</v>
      </c>
      <c r="V388">
        <v>1.1000000000000001</v>
      </c>
      <c r="W388">
        <v>3.48</v>
      </c>
      <c r="X388">
        <v>101.8</v>
      </c>
      <c r="Y388">
        <v>30.1</v>
      </c>
      <c r="Z388" s="84">
        <f>SUM(G365:G388)/1025</f>
        <v>4.8707219512195126</v>
      </c>
      <c r="AA388" s="84">
        <f>SUM(Q365:Q388)/1025</f>
        <v>0</v>
      </c>
    </row>
    <row r="389" spans="3:27" x14ac:dyDescent="0.25">
      <c r="C389" s="28">
        <f t="shared" si="5"/>
        <v>44485.999999999069</v>
      </c>
      <c r="D389" s="1">
        <v>6937</v>
      </c>
      <c r="E389">
        <v>94.8</v>
      </c>
      <c r="F389">
        <v>24.73</v>
      </c>
      <c r="G389">
        <v>0</v>
      </c>
      <c r="H389">
        <v>0</v>
      </c>
      <c r="I389">
        <v>0</v>
      </c>
      <c r="J389">
        <v>9.1999999999999998E-2</v>
      </c>
      <c r="K389">
        <v>123.9</v>
      </c>
      <c r="L389" t="s">
        <v>29</v>
      </c>
      <c r="M389">
        <v>0.94599999999999995</v>
      </c>
      <c r="N389">
        <v>12.59</v>
      </c>
      <c r="O389" t="s">
        <v>29</v>
      </c>
      <c r="P389">
        <v>28</v>
      </c>
      <c r="Q389" t="s">
        <v>29</v>
      </c>
      <c r="R389" t="s">
        <v>29</v>
      </c>
      <c r="S389">
        <v>0</v>
      </c>
      <c r="T389">
        <v>0.67</v>
      </c>
      <c r="U389">
        <v>266.60000000000002</v>
      </c>
      <c r="V389">
        <v>1.1000000000000001</v>
      </c>
      <c r="W389">
        <v>3.48</v>
      </c>
      <c r="X389">
        <v>101.8</v>
      </c>
      <c r="Y389">
        <v>30.1</v>
      </c>
      <c r="Z389" s="1"/>
      <c r="AA389" s="1"/>
    </row>
    <row r="390" spans="3:27" x14ac:dyDescent="0.25">
      <c r="C390" s="28">
        <f t="shared" ref="C390:C453" si="6">C389+TIME(1,0,0)</f>
        <v>44486.041666665733</v>
      </c>
      <c r="D390" s="1">
        <v>6938</v>
      </c>
      <c r="E390">
        <v>95.8</v>
      </c>
      <c r="F390">
        <v>24.48</v>
      </c>
      <c r="G390">
        <v>0</v>
      </c>
      <c r="H390">
        <v>0</v>
      </c>
      <c r="I390">
        <v>0</v>
      </c>
      <c r="J390">
        <v>0.876</v>
      </c>
      <c r="K390">
        <v>86</v>
      </c>
      <c r="L390" t="s">
        <v>29</v>
      </c>
      <c r="M390">
        <v>0.94599999999999995</v>
      </c>
      <c r="N390">
        <v>12.57</v>
      </c>
      <c r="O390" t="s">
        <v>29</v>
      </c>
      <c r="P390">
        <v>28</v>
      </c>
      <c r="Q390" t="s">
        <v>29</v>
      </c>
      <c r="R390" t="s">
        <v>29</v>
      </c>
      <c r="S390">
        <v>0</v>
      </c>
      <c r="T390">
        <v>0.67</v>
      </c>
      <c r="U390">
        <v>266.60000000000002</v>
      </c>
      <c r="V390">
        <v>1.1000000000000001</v>
      </c>
      <c r="W390">
        <v>3.48</v>
      </c>
      <c r="X390">
        <v>101.8</v>
      </c>
      <c r="Y390">
        <v>30.1</v>
      </c>
      <c r="Z390" s="1"/>
      <c r="AA390" s="1"/>
    </row>
    <row r="391" spans="3:27" x14ac:dyDescent="0.25">
      <c r="C391" s="28">
        <f t="shared" si="6"/>
        <v>44486.083333332397</v>
      </c>
      <c r="D391" s="1">
        <v>6939</v>
      </c>
      <c r="E391">
        <v>96.1</v>
      </c>
      <c r="F391">
        <v>24.23</v>
      </c>
      <c r="G391">
        <v>0</v>
      </c>
      <c r="H391">
        <v>0</v>
      </c>
      <c r="I391">
        <v>0</v>
      </c>
      <c r="J391">
        <v>0</v>
      </c>
      <c r="K391">
        <v>83.2</v>
      </c>
      <c r="L391" t="s">
        <v>29</v>
      </c>
      <c r="M391">
        <v>0.94499999999999995</v>
      </c>
      <c r="N391">
        <v>12.56</v>
      </c>
      <c r="O391" t="s">
        <v>29</v>
      </c>
      <c r="P391">
        <v>28</v>
      </c>
      <c r="Q391" t="s">
        <v>29</v>
      </c>
      <c r="R391" t="s">
        <v>29</v>
      </c>
      <c r="S391">
        <v>0</v>
      </c>
      <c r="T391">
        <v>0.67</v>
      </c>
      <c r="U391">
        <v>266.60000000000002</v>
      </c>
      <c r="V391">
        <v>1.1000000000000001</v>
      </c>
      <c r="W391">
        <v>3.48</v>
      </c>
      <c r="X391">
        <v>101.8</v>
      </c>
      <c r="Y391">
        <v>30.1</v>
      </c>
      <c r="Z391" s="1"/>
      <c r="AA391" s="1"/>
    </row>
    <row r="392" spans="3:27" x14ac:dyDescent="0.25">
      <c r="C392" s="28">
        <f t="shared" si="6"/>
        <v>44486.124999999061</v>
      </c>
      <c r="D392" s="1">
        <v>6940</v>
      </c>
      <c r="E392">
        <v>96.2</v>
      </c>
      <c r="F392">
        <v>24.06</v>
      </c>
      <c r="G392">
        <v>0</v>
      </c>
      <c r="H392">
        <v>0</v>
      </c>
      <c r="I392">
        <v>0</v>
      </c>
      <c r="J392">
        <v>0</v>
      </c>
      <c r="K392">
        <v>67.84</v>
      </c>
      <c r="L392" t="s">
        <v>29</v>
      </c>
      <c r="M392">
        <v>0.94499999999999995</v>
      </c>
      <c r="N392">
        <v>12.54</v>
      </c>
      <c r="O392" t="s">
        <v>29</v>
      </c>
      <c r="P392">
        <v>28</v>
      </c>
      <c r="Q392" t="s">
        <v>29</v>
      </c>
      <c r="R392" t="s">
        <v>29</v>
      </c>
      <c r="S392">
        <v>0</v>
      </c>
      <c r="T392">
        <v>0.67</v>
      </c>
      <c r="U392">
        <v>266.60000000000002</v>
      </c>
      <c r="V392">
        <v>1.1000000000000001</v>
      </c>
      <c r="W392">
        <v>3.48</v>
      </c>
      <c r="X392">
        <v>101.8</v>
      </c>
      <c r="Y392">
        <v>30.1</v>
      </c>
      <c r="Z392" s="1"/>
      <c r="AA392" s="1"/>
    </row>
    <row r="393" spans="3:27" x14ac:dyDescent="0.25">
      <c r="C393" s="28">
        <f t="shared" si="6"/>
        <v>44486.166666665726</v>
      </c>
      <c r="D393" s="1">
        <v>6941</v>
      </c>
      <c r="E393">
        <v>96.2</v>
      </c>
      <c r="F393">
        <v>23.89</v>
      </c>
      <c r="G393">
        <v>0</v>
      </c>
      <c r="H393">
        <v>0</v>
      </c>
      <c r="I393">
        <v>0</v>
      </c>
      <c r="J393">
        <v>0</v>
      </c>
      <c r="K393">
        <v>75.930000000000007</v>
      </c>
      <c r="L393" t="s">
        <v>29</v>
      </c>
      <c r="M393">
        <v>0.94499999999999995</v>
      </c>
      <c r="N393">
        <v>12.53</v>
      </c>
      <c r="O393" t="s">
        <v>29</v>
      </c>
      <c r="P393">
        <v>28</v>
      </c>
      <c r="Q393" t="s">
        <v>29</v>
      </c>
      <c r="R393" t="s">
        <v>29</v>
      </c>
      <c r="S393">
        <v>0</v>
      </c>
      <c r="T393">
        <v>0.67</v>
      </c>
      <c r="U393">
        <v>266.60000000000002</v>
      </c>
      <c r="V393">
        <v>1.1000000000000001</v>
      </c>
      <c r="W393">
        <v>3.48</v>
      </c>
      <c r="X393">
        <v>101.8</v>
      </c>
      <c r="Y393">
        <v>30.1</v>
      </c>
      <c r="Z393" s="1"/>
      <c r="AA393" s="1"/>
    </row>
    <row r="394" spans="3:27" x14ac:dyDescent="0.25">
      <c r="C394" s="28">
        <f t="shared" si="6"/>
        <v>44486.20833333239</v>
      </c>
      <c r="D394" s="1">
        <v>6942</v>
      </c>
      <c r="E394">
        <v>95.8</v>
      </c>
      <c r="F394">
        <v>23.91</v>
      </c>
      <c r="G394">
        <v>0</v>
      </c>
      <c r="H394">
        <v>0</v>
      </c>
      <c r="I394">
        <v>0</v>
      </c>
      <c r="J394">
        <v>0</v>
      </c>
      <c r="K394">
        <v>80.7</v>
      </c>
      <c r="L394" t="s">
        <v>29</v>
      </c>
      <c r="M394">
        <v>0.94499999999999995</v>
      </c>
      <c r="N394">
        <v>12.51</v>
      </c>
      <c r="O394" t="s">
        <v>29</v>
      </c>
      <c r="P394">
        <v>28</v>
      </c>
      <c r="Q394" t="s">
        <v>29</v>
      </c>
      <c r="R394" t="s">
        <v>29</v>
      </c>
      <c r="S394">
        <v>0</v>
      </c>
      <c r="T394">
        <v>0.67</v>
      </c>
      <c r="U394">
        <v>266.60000000000002</v>
      </c>
      <c r="V394">
        <v>1.1000000000000001</v>
      </c>
      <c r="W394">
        <v>3.48</v>
      </c>
      <c r="X394">
        <v>101.8</v>
      </c>
      <c r="Y394">
        <v>30.1</v>
      </c>
      <c r="Z394" s="1"/>
      <c r="AA394" s="1"/>
    </row>
    <row r="395" spans="3:27" x14ac:dyDescent="0.25">
      <c r="C395" s="28">
        <f t="shared" si="6"/>
        <v>44486.249999999054</v>
      </c>
      <c r="D395" s="1">
        <v>6943</v>
      </c>
      <c r="E395">
        <v>95.4</v>
      </c>
      <c r="F395">
        <v>23.66</v>
      </c>
      <c r="G395">
        <v>2.9910000000000001</v>
      </c>
      <c r="H395">
        <v>8.972645E-4</v>
      </c>
      <c r="I395">
        <v>0</v>
      </c>
      <c r="J395">
        <v>0</v>
      </c>
      <c r="K395">
        <v>66.760000000000005</v>
      </c>
      <c r="L395" t="s">
        <v>29</v>
      </c>
      <c r="M395">
        <v>0.94499999999999995</v>
      </c>
      <c r="N395">
        <v>12.5</v>
      </c>
      <c r="O395" t="s">
        <v>29</v>
      </c>
      <c r="P395">
        <v>28</v>
      </c>
      <c r="Q395" t="s">
        <v>29</v>
      </c>
      <c r="R395" t="s">
        <v>29</v>
      </c>
      <c r="S395">
        <v>0</v>
      </c>
      <c r="T395">
        <v>0.67</v>
      </c>
      <c r="U395">
        <v>266.60000000000002</v>
      </c>
      <c r="V395">
        <v>1.1000000000000001</v>
      </c>
      <c r="W395">
        <v>3.48</v>
      </c>
      <c r="X395">
        <v>101.8</v>
      </c>
      <c r="Y395">
        <v>30.1</v>
      </c>
      <c r="Z395" s="1"/>
      <c r="AA395" s="1"/>
    </row>
    <row r="396" spans="3:27" x14ac:dyDescent="0.25">
      <c r="C396" s="28">
        <f t="shared" si="6"/>
        <v>44486.291666665718</v>
      </c>
      <c r="D396" s="1">
        <v>6944</v>
      </c>
      <c r="E396">
        <v>91.6</v>
      </c>
      <c r="F396">
        <v>25.05</v>
      </c>
      <c r="G396">
        <v>92.6</v>
      </c>
      <c r="H396">
        <v>2.7784909999999999E-2</v>
      </c>
      <c r="I396">
        <v>0</v>
      </c>
      <c r="J396">
        <v>0</v>
      </c>
      <c r="K396">
        <v>86.2</v>
      </c>
      <c r="L396" t="s">
        <v>29</v>
      </c>
      <c r="M396">
        <v>0.94499999999999995</v>
      </c>
      <c r="N396">
        <v>12.85</v>
      </c>
      <c r="O396" t="s">
        <v>29</v>
      </c>
      <c r="P396">
        <v>28</v>
      </c>
      <c r="Q396" t="s">
        <v>29</v>
      </c>
      <c r="R396" t="s">
        <v>29</v>
      </c>
      <c r="S396">
        <v>0</v>
      </c>
      <c r="T396">
        <v>0.67</v>
      </c>
      <c r="U396">
        <v>266.60000000000002</v>
      </c>
      <c r="V396">
        <v>1.1000000000000001</v>
      </c>
      <c r="W396">
        <v>3.48</v>
      </c>
      <c r="X396">
        <v>101.8</v>
      </c>
      <c r="Y396">
        <v>30.1</v>
      </c>
      <c r="Z396" s="1"/>
      <c r="AA396" s="1"/>
    </row>
    <row r="397" spans="3:27" x14ac:dyDescent="0.25">
      <c r="C397" s="28">
        <f t="shared" si="6"/>
        <v>44486.333333332383</v>
      </c>
      <c r="D397" s="1">
        <v>6945</v>
      </c>
      <c r="E397">
        <v>74.849999999999994</v>
      </c>
      <c r="F397">
        <v>29.02</v>
      </c>
      <c r="G397">
        <v>278.60000000000002</v>
      </c>
      <c r="H397">
        <v>8.3568409999999996E-2</v>
      </c>
      <c r="I397">
        <v>0</v>
      </c>
      <c r="J397">
        <v>0</v>
      </c>
      <c r="K397">
        <v>76.900000000000006</v>
      </c>
      <c r="L397" t="s">
        <v>29</v>
      </c>
      <c r="M397">
        <v>0.94499999999999995</v>
      </c>
      <c r="N397">
        <v>13.1</v>
      </c>
      <c r="O397" t="s">
        <v>29</v>
      </c>
      <c r="P397">
        <v>28</v>
      </c>
      <c r="Q397" t="s">
        <v>29</v>
      </c>
      <c r="R397" t="s">
        <v>29</v>
      </c>
      <c r="S397">
        <v>0</v>
      </c>
      <c r="T397">
        <v>0.67</v>
      </c>
      <c r="U397">
        <v>266.60000000000002</v>
      </c>
      <c r="V397">
        <v>1.1000000000000001</v>
      </c>
      <c r="W397">
        <v>3.48</v>
      </c>
      <c r="X397">
        <v>101.8</v>
      </c>
      <c r="Y397">
        <v>30.1</v>
      </c>
      <c r="Z397" s="1"/>
      <c r="AA397" s="1"/>
    </row>
    <row r="398" spans="3:27" x14ac:dyDescent="0.25">
      <c r="C398" s="28">
        <f t="shared" si="6"/>
        <v>44486.374999999047</v>
      </c>
      <c r="D398" s="1">
        <v>6946</v>
      </c>
      <c r="E398">
        <v>63.78</v>
      </c>
      <c r="F398">
        <v>31.28</v>
      </c>
      <c r="G398">
        <v>468.9</v>
      </c>
      <c r="H398">
        <v>0.14065639999999999</v>
      </c>
      <c r="I398">
        <v>0</v>
      </c>
      <c r="J398">
        <v>0.48299999999999998</v>
      </c>
      <c r="K398">
        <v>225.8</v>
      </c>
      <c r="L398" t="s">
        <v>29</v>
      </c>
      <c r="M398">
        <v>0.94499999999999995</v>
      </c>
      <c r="N398">
        <v>13.03</v>
      </c>
      <c r="O398" t="s">
        <v>29</v>
      </c>
      <c r="P398">
        <v>28</v>
      </c>
      <c r="Q398" t="s">
        <v>29</v>
      </c>
      <c r="R398" t="s">
        <v>29</v>
      </c>
      <c r="S398">
        <v>0</v>
      </c>
      <c r="T398">
        <v>0.67</v>
      </c>
      <c r="U398">
        <v>266.60000000000002</v>
      </c>
      <c r="V398">
        <v>1.1000000000000001</v>
      </c>
      <c r="W398">
        <v>3.48</v>
      </c>
      <c r="X398">
        <v>101.8</v>
      </c>
      <c r="Y398">
        <v>30.1</v>
      </c>
      <c r="Z398" s="1"/>
      <c r="AA398" s="1"/>
    </row>
    <row r="399" spans="3:27" x14ac:dyDescent="0.25">
      <c r="C399" s="28">
        <f t="shared" si="6"/>
        <v>44486.416666665711</v>
      </c>
      <c r="D399" s="1">
        <v>6947</v>
      </c>
      <c r="E399">
        <v>65.52</v>
      </c>
      <c r="F399">
        <v>31.01</v>
      </c>
      <c r="G399">
        <v>628.70000000000005</v>
      </c>
      <c r="H399">
        <v>0.1886023</v>
      </c>
      <c r="I399">
        <v>0</v>
      </c>
      <c r="J399">
        <v>2.2639999999999998</v>
      </c>
      <c r="K399">
        <v>278.10000000000002</v>
      </c>
      <c r="L399" t="s">
        <v>29</v>
      </c>
      <c r="M399">
        <v>0.94399999999999995</v>
      </c>
      <c r="N399">
        <v>13</v>
      </c>
      <c r="O399" t="s">
        <v>29</v>
      </c>
      <c r="P399">
        <v>28</v>
      </c>
      <c r="Q399" t="s">
        <v>29</v>
      </c>
      <c r="R399" t="s">
        <v>29</v>
      </c>
      <c r="S399">
        <v>0</v>
      </c>
      <c r="T399">
        <v>0.67</v>
      </c>
      <c r="U399">
        <v>266.60000000000002</v>
      </c>
      <c r="V399">
        <v>1.1000000000000001</v>
      </c>
      <c r="W399">
        <v>3.48</v>
      </c>
      <c r="X399">
        <v>101.8</v>
      </c>
      <c r="Y399">
        <v>30.1</v>
      </c>
      <c r="Z399" s="1"/>
      <c r="AA399" s="1"/>
    </row>
    <row r="400" spans="3:27" x14ac:dyDescent="0.25">
      <c r="C400" s="28">
        <f t="shared" si="6"/>
        <v>44486.458333332375</v>
      </c>
      <c r="D400" s="1">
        <v>6948</v>
      </c>
      <c r="E400">
        <v>67.25</v>
      </c>
      <c r="F400">
        <v>31.14</v>
      </c>
      <c r="G400">
        <v>729.3</v>
      </c>
      <c r="H400">
        <v>0.21879750000000001</v>
      </c>
      <c r="I400">
        <v>0</v>
      </c>
      <c r="J400">
        <v>2.726</v>
      </c>
      <c r="K400">
        <v>280.3</v>
      </c>
      <c r="L400" t="s">
        <v>29</v>
      </c>
      <c r="M400">
        <v>0.94399999999999995</v>
      </c>
      <c r="N400">
        <v>12.99</v>
      </c>
      <c r="O400" t="s">
        <v>29</v>
      </c>
      <c r="P400">
        <v>28</v>
      </c>
      <c r="Q400" t="s">
        <v>29</v>
      </c>
      <c r="R400" t="s">
        <v>29</v>
      </c>
      <c r="S400">
        <v>0</v>
      </c>
      <c r="T400">
        <v>0.67</v>
      </c>
      <c r="U400">
        <v>266.60000000000002</v>
      </c>
      <c r="V400">
        <v>1.1000000000000001</v>
      </c>
      <c r="W400">
        <v>3.48</v>
      </c>
      <c r="X400">
        <v>101.8</v>
      </c>
      <c r="Y400">
        <v>30.1</v>
      </c>
      <c r="Z400" s="1"/>
      <c r="AA400" s="1"/>
    </row>
    <row r="401" spans="3:27" x14ac:dyDescent="0.25">
      <c r="C401" s="28">
        <f t="shared" si="6"/>
        <v>44486.49999999904</v>
      </c>
      <c r="D401" s="1">
        <v>6949</v>
      </c>
      <c r="E401">
        <v>66.2</v>
      </c>
      <c r="F401">
        <v>31.01</v>
      </c>
      <c r="G401">
        <v>714.2</v>
      </c>
      <c r="H401">
        <v>0.21426700000000001</v>
      </c>
      <c r="I401">
        <v>0</v>
      </c>
      <c r="J401">
        <v>2.5379999999999998</v>
      </c>
      <c r="K401">
        <v>278</v>
      </c>
      <c r="L401" t="s">
        <v>29</v>
      </c>
      <c r="M401">
        <v>0.94399999999999995</v>
      </c>
      <c r="N401">
        <v>12.99</v>
      </c>
      <c r="O401" t="s">
        <v>29</v>
      </c>
      <c r="P401">
        <v>28</v>
      </c>
      <c r="Q401" t="s">
        <v>29</v>
      </c>
      <c r="R401" t="s">
        <v>29</v>
      </c>
      <c r="S401">
        <v>0</v>
      </c>
      <c r="T401">
        <v>0.67</v>
      </c>
      <c r="U401">
        <v>266.60000000000002</v>
      </c>
      <c r="V401">
        <v>1.1000000000000001</v>
      </c>
      <c r="W401">
        <v>3.48</v>
      </c>
      <c r="X401">
        <v>101.8</v>
      </c>
      <c r="Y401">
        <v>30.1</v>
      </c>
      <c r="Z401" s="1"/>
      <c r="AA401" s="1"/>
    </row>
    <row r="402" spans="3:27" x14ac:dyDescent="0.25">
      <c r="C402" s="28">
        <f t="shared" si="6"/>
        <v>44486.541666665704</v>
      </c>
      <c r="D402" s="1">
        <v>6950</v>
      </c>
      <c r="E402">
        <v>67.13</v>
      </c>
      <c r="F402">
        <v>31.12</v>
      </c>
      <c r="G402">
        <v>606.5</v>
      </c>
      <c r="H402">
        <v>0.18194859999999999</v>
      </c>
      <c r="I402">
        <v>0</v>
      </c>
      <c r="J402">
        <v>2.266</v>
      </c>
      <c r="K402">
        <v>265.10000000000002</v>
      </c>
      <c r="L402" t="s">
        <v>29</v>
      </c>
      <c r="M402">
        <v>0.94399999999999995</v>
      </c>
      <c r="N402">
        <v>12.98</v>
      </c>
      <c r="O402" t="s">
        <v>29</v>
      </c>
      <c r="P402">
        <v>28</v>
      </c>
      <c r="Q402" t="s">
        <v>29</v>
      </c>
      <c r="R402" t="s">
        <v>29</v>
      </c>
      <c r="S402">
        <v>0</v>
      </c>
      <c r="T402">
        <v>0.67</v>
      </c>
      <c r="U402">
        <v>266.60000000000002</v>
      </c>
      <c r="V402">
        <v>1.1000000000000001</v>
      </c>
      <c r="W402">
        <v>3.48</v>
      </c>
      <c r="X402">
        <v>101.8</v>
      </c>
      <c r="Y402">
        <v>30.1</v>
      </c>
      <c r="Z402" s="1"/>
      <c r="AA402" s="1"/>
    </row>
    <row r="403" spans="3:27" x14ac:dyDescent="0.25">
      <c r="C403" s="28">
        <f t="shared" si="6"/>
        <v>44486.583333332368</v>
      </c>
      <c r="D403" s="1">
        <v>6951</v>
      </c>
      <c r="E403">
        <v>71.209999999999994</v>
      </c>
      <c r="F403">
        <v>30.22</v>
      </c>
      <c r="G403">
        <v>392.3</v>
      </c>
      <c r="H403">
        <v>0.1176854</v>
      </c>
      <c r="I403">
        <v>0</v>
      </c>
      <c r="J403">
        <v>2.226</v>
      </c>
      <c r="K403">
        <v>246.9</v>
      </c>
      <c r="L403" t="s">
        <v>29</v>
      </c>
      <c r="M403">
        <v>0.94499999999999995</v>
      </c>
      <c r="N403">
        <v>12.99</v>
      </c>
      <c r="O403" t="s">
        <v>29</v>
      </c>
      <c r="P403">
        <v>28</v>
      </c>
      <c r="Q403" t="s">
        <v>29</v>
      </c>
      <c r="R403" t="s">
        <v>29</v>
      </c>
      <c r="S403">
        <v>0</v>
      </c>
      <c r="T403">
        <v>0.67</v>
      </c>
      <c r="U403">
        <v>266.60000000000002</v>
      </c>
      <c r="V403">
        <v>1.1000000000000001</v>
      </c>
      <c r="W403">
        <v>3.48</v>
      </c>
      <c r="X403">
        <v>101.8</v>
      </c>
      <c r="Y403">
        <v>30.1</v>
      </c>
      <c r="Z403" s="1"/>
      <c r="AA403" s="1"/>
    </row>
    <row r="404" spans="3:27" x14ac:dyDescent="0.25">
      <c r="C404" s="28">
        <f t="shared" si="6"/>
        <v>44486.624999999032</v>
      </c>
      <c r="D404" s="1">
        <v>6952</v>
      </c>
      <c r="E404">
        <v>70.08</v>
      </c>
      <c r="F404">
        <v>30.15</v>
      </c>
      <c r="G404">
        <v>479.9</v>
      </c>
      <c r="H404">
        <v>0.1439569</v>
      </c>
      <c r="I404">
        <v>0</v>
      </c>
      <c r="J404">
        <v>2.4870000000000001</v>
      </c>
      <c r="K404">
        <v>238.1</v>
      </c>
      <c r="L404" t="s">
        <v>29</v>
      </c>
      <c r="M404">
        <v>0.94499999999999995</v>
      </c>
      <c r="N404">
        <v>12.99</v>
      </c>
      <c r="O404" t="s">
        <v>29</v>
      </c>
      <c r="P404">
        <v>28</v>
      </c>
      <c r="Q404" t="s">
        <v>29</v>
      </c>
      <c r="R404" t="s">
        <v>29</v>
      </c>
      <c r="S404">
        <v>0</v>
      </c>
      <c r="T404">
        <v>0.67</v>
      </c>
      <c r="U404">
        <v>266.60000000000002</v>
      </c>
      <c r="V404">
        <v>1.1000000000000001</v>
      </c>
      <c r="W404">
        <v>3.48</v>
      </c>
      <c r="X404">
        <v>101.8</v>
      </c>
      <c r="Y404">
        <v>30.1</v>
      </c>
      <c r="Z404" s="1"/>
      <c r="AA404" s="1"/>
    </row>
    <row r="405" spans="3:27" x14ac:dyDescent="0.25">
      <c r="C405" s="28">
        <f t="shared" si="6"/>
        <v>44486.666666665697</v>
      </c>
      <c r="D405" s="1">
        <v>6953</v>
      </c>
      <c r="E405">
        <v>63.56</v>
      </c>
      <c r="F405">
        <v>31.58</v>
      </c>
      <c r="G405">
        <v>359.7</v>
      </c>
      <c r="H405">
        <v>0.1079145</v>
      </c>
      <c r="I405">
        <v>0</v>
      </c>
      <c r="J405">
        <v>1.6220000000000001</v>
      </c>
      <c r="K405">
        <v>272.89999999999998</v>
      </c>
      <c r="L405" t="s">
        <v>29</v>
      </c>
      <c r="M405">
        <v>0.94499999999999995</v>
      </c>
      <c r="N405">
        <v>12.99</v>
      </c>
      <c r="O405" t="s">
        <v>29</v>
      </c>
      <c r="P405">
        <v>28</v>
      </c>
      <c r="Q405" t="s">
        <v>29</v>
      </c>
      <c r="R405" t="s">
        <v>29</v>
      </c>
      <c r="S405">
        <v>0</v>
      </c>
      <c r="T405">
        <v>0.67</v>
      </c>
      <c r="U405">
        <v>266.60000000000002</v>
      </c>
      <c r="V405">
        <v>1.1000000000000001</v>
      </c>
      <c r="W405">
        <v>3.48</v>
      </c>
      <c r="X405">
        <v>101.8</v>
      </c>
      <c r="Y405">
        <v>30.1</v>
      </c>
      <c r="Z405" s="1"/>
      <c r="AA405" s="1"/>
    </row>
    <row r="406" spans="3:27" x14ac:dyDescent="0.25">
      <c r="C406" s="28">
        <f t="shared" si="6"/>
        <v>44486.708333332361</v>
      </c>
      <c r="D406" s="1">
        <v>6954</v>
      </c>
      <c r="E406">
        <v>71.790000000000006</v>
      </c>
      <c r="F406">
        <v>29.9</v>
      </c>
      <c r="G406">
        <v>63.77</v>
      </c>
      <c r="H406">
        <v>1.912983E-2</v>
      </c>
      <c r="I406">
        <v>0</v>
      </c>
      <c r="J406">
        <v>0.70299999999999996</v>
      </c>
      <c r="K406">
        <v>224.6</v>
      </c>
      <c r="L406" t="s">
        <v>29</v>
      </c>
      <c r="M406">
        <v>0.94599999999999995</v>
      </c>
      <c r="N406">
        <v>12.99</v>
      </c>
      <c r="O406" t="s">
        <v>29</v>
      </c>
      <c r="P406">
        <v>28</v>
      </c>
      <c r="Q406" t="s">
        <v>29</v>
      </c>
      <c r="R406" t="s">
        <v>29</v>
      </c>
      <c r="S406">
        <v>0</v>
      </c>
      <c r="T406">
        <v>0.67</v>
      </c>
      <c r="U406">
        <v>266.60000000000002</v>
      </c>
      <c r="V406">
        <v>1.1000000000000001</v>
      </c>
      <c r="W406">
        <v>3.48</v>
      </c>
      <c r="X406">
        <v>101.8</v>
      </c>
      <c r="Y406">
        <v>30.1</v>
      </c>
      <c r="Z406" s="1"/>
      <c r="AA406" s="1"/>
    </row>
    <row r="407" spans="3:27" x14ac:dyDescent="0.25">
      <c r="C407" s="28">
        <f t="shared" si="6"/>
        <v>44486.749999999025</v>
      </c>
      <c r="D407" s="1">
        <v>6955</v>
      </c>
      <c r="E407">
        <v>82</v>
      </c>
      <c r="F407">
        <v>28.16</v>
      </c>
      <c r="G407">
        <v>4.3970000000000002</v>
      </c>
      <c r="H407">
        <v>1.318956E-3</v>
      </c>
      <c r="I407">
        <v>0</v>
      </c>
      <c r="J407">
        <v>0</v>
      </c>
      <c r="K407">
        <v>136.80000000000001</v>
      </c>
      <c r="L407" t="s">
        <v>29</v>
      </c>
      <c r="M407">
        <v>0.94599999999999995</v>
      </c>
      <c r="N407">
        <v>12.81</v>
      </c>
      <c r="O407" t="s">
        <v>29</v>
      </c>
      <c r="P407">
        <v>28</v>
      </c>
      <c r="Q407" t="s">
        <v>29</v>
      </c>
      <c r="R407" t="s">
        <v>29</v>
      </c>
      <c r="S407">
        <v>0</v>
      </c>
      <c r="T407">
        <v>0.67</v>
      </c>
      <c r="U407">
        <v>266.60000000000002</v>
      </c>
      <c r="V407">
        <v>1.1000000000000001</v>
      </c>
      <c r="W407">
        <v>3.48</v>
      </c>
      <c r="X407">
        <v>101.8</v>
      </c>
      <c r="Y407">
        <v>30.1</v>
      </c>
      <c r="Z407" s="1"/>
      <c r="AA407" s="1"/>
    </row>
    <row r="408" spans="3:27" x14ac:dyDescent="0.25">
      <c r="C408" s="28">
        <f t="shared" si="6"/>
        <v>44486.791666665689</v>
      </c>
      <c r="D408" s="1">
        <v>6956</v>
      </c>
      <c r="E408">
        <v>86.9</v>
      </c>
      <c r="F408">
        <v>27.5</v>
      </c>
      <c r="G408">
        <v>0</v>
      </c>
      <c r="H408">
        <v>0</v>
      </c>
      <c r="I408">
        <v>0</v>
      </c>
      <c r="J408">
        <v>0.219</v>
      </c>
      <c r="K408">
        <v>130.19999999999999</v>
      </c>
      <c r="L408" t="s">
        <v>29</v>
      </c>
      <c r="M408">
        <v>0.94599999999999995</v>
      </c>
      <c r="N408">
        <v>12.67</v>
      </c>
      <c r="O408" t="s">
        <v>29</v>
      </c>
      <c r="P408">
        <v>28</v>
      </c>
      <c r="Q408" t="s">
        <v>29</v>
      </c>
      <c r="R408" t="s">
        <v>29</v>
      </c>
      <c r="S408">
        <v>0</v>
      </c>
      <c r="T408">
        <v>0.67</v>
      </c>
      <c r="U408">
        <v>266.60000000000002</v>
      </c>
      <c r="V408">
        <v>1.1000000000000001</v>
      </c>
      <c r="W408">
        <v>3.48</v>
      </c>
      <c r="X408">
        <v>101.8</v>
      </c>
      <c r="Y408">
        <v>30.1</v>
      </c>
      <c r="Z408" s="1"/>
      <c r="AA408" s="1"/>
    </row>
    <row r="409" spans="3:27" x14ac:dyDescent="0.25">
      <c r="C409" s="28">
        <f t="shared" si="6"/>
        <v>44486.833333332354</v>
      </c>
      <c r="D409" s="1">
        <v>6957</v>
      </c>
      <c r="E409">
        <v>88.5</v>
      </c>
      <c r="F409">
        <v>26.5</v>
      </c>
      <c r="G409">
        <v>0</v>
      </c>
      <c r="H409">
        <v>0</v>
      </c>
      <c r="I409">
        <v>0.02</v>
      </c>
      <c r="J409">
        <v>1.0669999999999999</v>
      </c>
      <c r="K409">
        <v>222.6</v>
      </c>
      <c r="L409" t="s">
        <v>29</v>
      </c>
      <c r="M409">
        <v>0.94599999999999995</v>
      </c>
      <c r="N409">
        <v>12.64</v>
      </c>
      <c r="O409" t="s">
        <v>29</v>
      </c>
      <c r="P409">
        <v>28</v>
      </c>
      <c r="Q409" t="s">
        <v>29</v>
      </c>
      <c r="R409" t="s">
        <v>29</v>
      </c>
      <c r="S409">
        <v>0</v>
      </c>
      <c r="T409">
        <v>0.67</v>
      </c>
      <c r="U409">
        <v>266.60000000000002</v>
      </c>
      <c r="V409">
        <v>1.1000000000000001</v>
      </c>
      <c r="W409">
        <v>3.48</v>
      </c>
      <c r="X409">
        <v>101.8</v>
      </c>
      <c r="Y409">
        <v>30.1</v>
      </c>
      <c r="Z409" s="1"/>
      <c r="AA409" s="1"/>
    </row>
    <row r="410" spans="3:27" x14ac:dyDescent="0.25">
      <c r="C410" s="28">
        <f t="shared" si="6"/>
        <v>44486.874999999018</v>
      </c>
      <c r="D410" s="1">
        <v>6958</v>
      </c>
      <c r="E410">
        <v>92.7</v>
      </c>
      <c r="F410">
        <v>25.7</v>
      </c>
      <c r="G410">
        <v>0</v>
      </c>
      <c r="H410">
        <v>0</v>
      </c>
      <c r="I410">
        <v>0.04</v>
      </c>
      <c r="J410">
        <v>0.55200000000000005</v>
      </c>
      <c r="K410">
        <v>112.3</v>
      </c>
      <c r="L410" t="s">
        <v>29</v>
      </c>
      <c r="M410">
        <v>0.94599999999999995</v>
      </c>
      <c r="N410">
        <v>12.62</v>
      </c>
      <c r="O410" t="s">
        <v>29</v>
      </c>
      <c r="P410">
        <v>28</v>
      </c>
      <c r="Q410" t="s">
        <v>29</v>
      </c>
      <c r="R410" t="s">
        <v>29</v>
      </c>
      <c r="S410">
        <v>0</v>
      </c>
      <c r="T410">
        <v>0.67</v>
      </c>
      <c r="U410">
        <v>266.60000000000002</v>
      </c>
      <c r="V410">
        <v>1.1000000000000001</v>
      </c>
      <c r="W410">
        <v>3.48</v>
      </c>
      <c r="X410">
        <v>101.8</v>
      </c>
      <c r="Y410">
        <v>30.1</v>
      </c>
      <c r="Z410" s="1"/>
      <c r="AA410" s="1"/>
    </row>
    <row r="411" spans="3:27" x14ac:dyDescent="0.25">
      <c r="C411" s="28">
        <f t="shared" si="6"/>
        <v>44486.916666665682</v>
      </c>
      <c r="D411" s="1">
        <v>6959</v>
      </c>
      <c r="E411">
        <v>94.3</v>
      </c>
      <c r="F411">
        <v>25.33</v>
      </c>
      <c r="G411">
        <v>0</v>
      </c>
      <c r="H411">
        <v>0</v>
      </c>
      <c r="I411">
        <v>0</v>
      </c>
      <c r="J411">
        <v>0.48399999999999999</v>
      </c>
      <c r="K411">
        <v>136</v>
      </c>
      <c r="L411" t="s">
        <v>29</v>
      </c>
      <c r="M411">
        <v>0.94599999999999995</v>
      </c>
      <c r="N411">
        <v>12.6</v>
      </c>
      <c r="O411" t="s">
        <v>29</v>
      </c>
      <c r="P411">
        <v>28</v>
      </c>
      <c r="Q411" t="s">
        <v>29</v>
      </c>
      <c r="R411" t="s">
        <v>29</v>
      </c>
      <c r="S411">
        <v>0</v>
      </c>
      <c r="T411">
        <v>0.67</v>
      </c>
      <c r="U411">
        <v>266.60000000000002</v>
      </c>
      <c r="V411">
        <v>1.1000000000000001</v>
      </c>
      <c r="W411">
        <v>3.48</v>
      </c>
      <c r="X411">
        <v>101.8</v>
      </c>
      <c r="Y411">
        <v>30.1</v>
      </c>
      <c r="Z411" s="1"/>
      <c r="AA411" s="1"/>
    </row>
    <row r="412" spans="3:27" x14ac:dyDescent="0.25">
      <c r="C412" s="28">
        <f t="shared" si="6"/>
        <v>44486.958333332346</v>
      </c>
      <c r="D412" s="1">
        <v>6960</v>
      </c>
      <c r="E412">
        <v>95.1</v>
      </c>
      <c r="F412">
        <v>25.3</v>
      </c>
      <c r="G412">
        <v>0</v>
      </c>
      <c r="H412">
        <v>0</v>
      </c>
      <c r="I412">
        <v>0</v>
      </c>
      <c r="J412">
        <v>0.59199999999999997</v>
      </c>
      <c r="K412">
        <v>125.5</v>
      </c>
      <c r="L412" t="s">
        <v>29</v>
      </c>
      <c r="M412">
        <v>0.94599999999999995</v>
      </c>
      <c r="N412">
        <v>12.59</v>
      </c>
      <c r="O412" t="s">
        <v>29</v>
      </c>
      <c r="P412">
        <v>28</v>
      </c>
      <c r="Q412" t="s">
        <v>29</v>
      </c>
      <c r="R412" t="s">
        <v>29</v>
      </c>
      <c r="S412">
        <v>0</v>
      </c>
      <c r="T412">
        <v>0.67</v>
      </c>
      <c r="U412">
        <v>266.60000000000002</v>
      </c>
      <c r="V412">
        <v>1.1000000000000001</v>
      </c>
      <c r="W412">
        <v>3.48</v>
      </c>
      <c r="X412">
        <v>101.8</v>
      </c>
      <c r="Y412">
        <v>30.1</v>
      </c>
      <c r="Z412" s="84">
        <f>SUM(G389:G412)/1025</f>
        <v>4.7042517073170735</v>
      </c>
      <c r="AA412" s="84">
        <f>SUM(Q389:Q412)/1025</f>
        <v>0</v>
      </c>
    </row>
    <row r="413" spans="3:27" x14ac:dyDescent="0.25">
      <c r="C413" s="28">
        <f t="shared" si="6"/>
        <v>44486.99999999901</v>
      </c>
      <c r="D413" s="1">
        <v>6961</v>
      </c>
      <c r="E413">
        <v>94.7</v>
      </c>
      <c r="F413">
        <v>25.28</v>
      </c>
      <c r="G413">
        <v>0</v>
      </c>
      <c r="H413">
        <v>0</v>
      </c>
      <c r="I413">
        <v>0</v>
      </c>
      <c r="J413">
        <v>0.15</v>
      </c>
      <c r="K413">
        <v>121.5</v>
      </c>
      <c r="L413" t="s">
        <v>29</v>
      </c>
      <c r="M413">
        <v>0.94599999999999995</v>
      </c>
      <c r="N413">
        <v>12.59</v>
      </c>
      <c r="O413" t="s">
        <v>29</v>
      </c>
      <c r="P413">
        <v>28</v>
      </c>
      <c r="Q413" t="s">
        <v>29</v>
      </c>
      <c r="R413" t="s">
        <v>29</v>
      </c>
      <c r="S413">
        <v>0</v>
      </c>
      <c r="T413">
        <v>0.67</v>
      </c>
      <c r="U413">
        <v>266.60000000000002</v>
      </c>
      <c r="V413">
        <v>1.1000000000000001</v>
      </c>
      <c r="W413">
        <v>3.48</v>
      </c>
      <c r="X413">
        <v>101.8</v>
      </c>
      <c r="Y413">
        <v>30.1</v>
      </c>
      <c r="Z413" s="1"/>
      <c r="AA413" s="1"/>
    </row>
    <row r="414" spans="3:27" x14ac:dyDescent="0.25">
      <c r="C414" s="28">
        <f t="shared" si="6"/>
        <v>44487.041666665675</v>
      </c>
      <c r="D414" s="1">
        <v>6962</v>
      </c>
      <c r="E414">
        <v>94.9</v>
      </c>
      <c r="F414">
        <v>24.96</v>
      </c>
      <c r="G414">
        <v>0</v>
      </c>
      <c r="H414">
        <v>0</v>
      </c>
      <c r="I414">
        <v>0</v>
      </c>
      <c r="J414">
        <v>0</v>
      </c>
      <c r="K414">
        <v>76.08</v>
      </c>
      <c r="L414" t="s">
        <v>29</v>
      </c>
      <c r="M414">
        <v>0.94599999999999995</v>
      </c>
      <c r="N414">
        <v>12.57</v>
      </c>
      <c r="O414" t="s">
        <v>29</v>
      </c>
      <c r="P414">
        <v>28</v>
      </c>
      <c r="Q414" t="s">
        <v>29</v>
      </c>
      <c r="R414" t="s">
        <v>29</v>
      </c>
      <c r="S414">
        <v>0</v>
      </c>
      <c r="T414">
        <v>0.67</v>
      </c>
      <c r="U414">
        <v>266.60000000000002</v>
      </c>
      <c r="V414">
        <v>1.1000000000000001</v>
      </c>
      <c r="W414">
        <v>3.48</v>
      </c>
      <c r="X414">
        <v>101.8</v>
      </c>
      <c r="Y414">
        <v>30.1</v>
      </c>
      <c r="Z414" s="1"/>
      <c r="AA414" s="1"/>
    </row>
    <row r="415" spans="3:27" x14ac:dyDescent="0.25">
      <c r="C415" s="28">
        <f t="shared" si="6"/>
        <v>44487.083333332339</v>
      </c>
      <c r="D415" s="1">
        <v>6963</v>
      </c>
      <c r="E415">
        <v>95.6</v>
      </c>
      <c r="F415">
        <v>24.42</v>
      </c>
      <c r="G415">
        <v>0</v>
      </c>
      <c r="H415">
        <v>0</v>
      </c>
      <c r="I415">
        <v>0</v>
      </c>
      <c r="J415">
        <v>0</v>
      </c>
      <c r="K415">
        <v>81.400000000000006</v>
      </c>
      <c r="L415" t="s">
        <v>29</v>
      </c>
      <c r="M415">
        <v>0.94599999999999995</v>
      </c>
      <c r="N415">
        <v>12.56</v>
      </c>
      <c r="O415" t="s">
        <v>29</v>
      </c>
      <c r="P415">
        <v>28</v>
      </c>
      <c r="Q415" t="s">
        <v>29</v>
      </c>
      <c r="R415" t="s">
        <v>29</v>
      </c>
      <c r="S415">
        <v>0</v>
      </c>
      <c r="T415">
        <v>0.67</v>
      </c>
      <c r="U415">
        <v>266.60000000000002</v>
      </c>
      <c r="V415">
        <v>1.1000000000000001</v>
      </c>
      <c r="W415">
        <v>3.48</v>
      </c>
      <c r="X415">
        <v>101.8</v>
      </c>
      <c r="Y415">
        <v>30.1</v>
      </c>
      <c r="Z415" s="1"/>
      <c r="AA415" s="1"/>
    </row>
    <row r="416" spans="3:27" x14ac:dyDescent="0.25">
      <c r="C416" s="28">
        <f t="shared" si="6"/>
        <v>44487.124999999003</v>
      </c>
      <c r="D416" s="1">
        <v>6964</v>
      </c>
      <c r="E416">
        <v>96.2</v>
      </c>
      <c r="F416">
        <v>24.37</v>
      </c>
      <c r="G416">
        <v>0</v>
      </c>
      <c r="H416">
        <v>0</v>
      </c>
      <c r="I416">
        <v>0</v>
      </c>
      <c r="J416">
        <v>5.0000000000000001E-3</v>
      </c>
      <c r="K416">
        <v>68.2</v>
      </c>
      <c r="L416" t="s">
        <v>29</v>
      </c>
      <c r="M416">
        <v>0.94599999999999995</v>
      </c>
      <c r="N416">
        <v>12.54</v>
      </c>
      <c r="O416" t="s">
        <v>29</v>
      </c>
      <c r="P416">
        <v>28</v>
      </c>
      <c r="Q416" t="s">
        <v>29</v>
      </c>
      <c r="R416" t="s">
        <v>29</v>
      </c>
      <c r="S416">
        <v>0</v>
      </c>
      <c r="T416">
        <v>0.67</v>
      </c>
      <c r="U416">
        <v>266.60000000000002</v>
      </c>
      <c r="V416">
        <v>1.1000000000000001</v>
      </c>
      <c r="W416">
        <v>3.48</v>
      </c>
      <c r="X416">
        <v>101.8</v>
      </c>
      <c r="Y416">
        <v>30.1</v>
      </c>
      <c r="Z416" s="1"/>
      <c r="AA416" s="1"/>
    </row>
    <row r="417" spans="3:27" x14ac:dyDescent="0.25">
      <c r="C417" s="28">
        <f t="shared" si="6"/>
        <v>44487.166666665667</v>
      </c>
      <c r="D417" s="1">
        <v>6965</v>
      </c>
      <c r="E417">
        <v>95.7</v>
      </c>
      <c r="F417">
        <v>24.72</v>
      </c>
      <c r="G417">
        <v>0</v>
      </c>
      <c r="H417">
        <v>0</v>
      </c>
      <c r="I417">
        <v>0</v>
      </c>
      <c r="J417">
        <v>0</v>
      </c>
      <c r="K417">
        <v>69.33</v>
      </c>
      <c r="L417" t="s">
        <v>29</v>
      </c>
      <c r="M417">
        <v>0.94499999999999995</v>
      </c>
      <c r="N417">
        <v>12.53</v>
      </c>
      <c r="O417" t="s">
        <v>29</v>
      </c>
      <c r="P417">
        <v>28</v>
      </c>
      <c r="Q417" t="s">
        <v>29</v>
      </c>
      <c r="R417" t="s">
        <v>29</v>
      </c>
      <c r="S417">
        <v>0</v>
      </c>
      <c r="T417">
        <v>0.67</v>
      </c>
      <c r="U417">
        <v>266.60000000000002</v>
      </c>
      <c r="V417">
        <v>1.1000000000000001</v>
      </c>
      <c r="W417">
        <v>3.48</v>
      </c>
      <c r="X417">
        <v>101.8</v>
      </c>
      <c r="Y417">
        <v>30.1</v>
      </c>
      <c r="Z417" s="1"/>
      <c r="AA417" s="1"/>
    </row>
    <row r="418" spans="3:27" x14ac:dyDescent="0.25">
      <c r="C418" s="28">
        <f t="shared" si="6"/>
        <v>44487.208333332332</v>
      </c>
      <c r="D418" s="1">
        <v>6966</v>
      </c>
      <c r="E418">
        <v>95.8</v>
      </c>
      <c r="F418">
        <v>24.52</v>
      </c>
      <c r="G418">
        <v>0</v>
      </c>
      <c r="H418">
        <v>0</v>
      </c>
      <c r="I418">
        <v>0</v>
      </c>
      <c r="J418">
        <v>0</v>
      </c>
      <c r="K418">
        <v>68.55</v>
      </c>
      <c r="L418" t="s">
        <v>29</v>
      </c>
      <c r="M418">
        <v>0.94499999999999995</v>
      </c>
      <c r="N418">
        <v>12.51</v>
      </c>
      <c r="O418" t="s">
        <v>29</v>
      </c>
      <c r="P418">
        <v>28</v>
      </c>
      <c r="Q418" t="s">
        <v>29</v>
      </c>
      <c r="R418" t="s">
        <v>29</v>
      </c>
      <c r="S418">
        <v>0</v>
      </c>
      <c r="T418">
        <v>0.67</v>
      </c>
      <c r="U418">
        <v>266.60000000000002</v>
      </c>
      <c r="V418">
        <v>1.1000000000000001</v>
      </c>
      <c r="W418">
        <v>3.48</v>
      </c>
      <c r="X418">
        <v>101.8</v>
      </c>
      <c r="Y418">
        <v>30.1</v>
      </c>
      <c r="Z418" s="1"/>
      <c r="AA418" s="1"/>
    </row>
    <row r="419" spans="3:27" x14ac:dyDescent="0.25">
      <c r="C419" s="28">
        <f t="shared" si="6"/>
        <v>44487.249999998996</v>
      </c>
      <c r="D419" s="1">
        <v>6967</v>
      </c>
      <c r="E419">
        <v>96.4</v>
      </c>
      <c r="F419">
        <v>24.08</v>
      </c>
      <c r="G419">
        <v>3.4369999999999998</v>
      </c>
      <c r="H419">
        <v>1.031033E-3</v>
      </c>
      <c r="I419">
        <v>0</v>
      </c>
      <c r="J419">
        <v>0</v>
      </c>
      <c r="K419">
        <v>62.56</v>
      </c>
      <c r="L419" t="s">
        <v>29</v>
      </c>
      <c r="M419">
        <v>0.94499999999999995</v>
      </c>
      <c r="N419">
        <v>12.51</v>
      </c>
      <c r="O419" t="s">
        <v>29</v>
      </c>
      <c r="P419">
        <v>28</v>
      </c>
      <c r="Q419" t="s">
        <v>29</v>
      </c>
      <c r="R419" t="s">
        <v>29</v>
      </c>
      <c r="S419">
        <v>0</v>
      </c>
      <c r="T419">
        <v>0.67</v>
      </c>
      <c r="U419">
        <v>266.60000000000002</v>
      </c>
      <c r="V419">
        <v>1.1000000000000001</v>
      </c>
      <c r="W419">
        <v>3.48</v>
      </c>
      <c r="X419">
        <v>101.8</v>
      </c>
      <c r="Y419">
        <v>30.1</v>
      </c>
      <c r="Z419" s="1"/>
      <c r="AA419" s="1"/>
    </row>
    <row r="420" spans="3:27" x14ac:dyDescent="0.25">
      <c r="C420" s="28">
        <f t="shared" si="6"/>
        <v>44487.29166666566</v>
      </c>
      <c r="D420" s="1">
        <v>6968</v>
      </c>
      <c r="E420">
        <v>94.1</v>
      </c>
      <c r="F420">
        <v>25.46</v>
      </c>
      <c r="G420">
        <v>85.4</v>
      </c>
      <c r="H420">
        <v>2.5616770000000001E-2</v>
      </c>
      <c r="I420">
        <v>0</v>
      </c>
      <c r="J420">
        <v>1.0999999999999999E-2</v>
      </c>
      <c r="K420">
        <v>84.6</v>
      </c>
      <c r="L420" t="s">
        <v>29</v>
      </c>
      <c r="M420">
        <v>0.94499999999999995</v>
      </c>
      <c r="N420">
        <v>12.95</v>
      </c>
      <c r="O420" t="s">
        <v>29</v>
      </c>
      <c r="P420">
        <v>28</v>
      </c>
      <c r="Q420" t="s">
        <v>29</v>
      </c>
      <c r="R420" t="s">
        <v>29</v>
      </c>
      <c r="S420">
        <v>0</v>
      </c>
      <c r="T420">
        <v>0.67</v>
      </c>
      <c r="U420">
        <v>266.60000000000002</v>
      </c>
      <c r="V420">
        <v>1.1000000000000001</v>
      </c>
      <c r="W420">
        <v>3.48</v>
      </c>
      <c r="X420">
        <v>101.8</v>
      </c>
      <c r="Y420">
        <v>30.1</v>
      </c>
      <c r="Z420" s="1"/>
      <c r="AA420" s="1"/>
    </row>
    <row r="421" spans="3:27" x14ac:dyDescent="0.25">
      <c r="C421" s="28">
        <f t="shared" si="6"/>
        <v>44487.333333332324</v>
      </c>
      <c r="D421" s="1">
        <v>6969</v>
      </c>
      <c r="E421">
        <v>78.06</v>
      </c>
      <c r="F421">
        <v>29.38</v>
      </c>
      <c r="G421">
        <v>309.89999999999998</v>
      </c>
      <c r="H421">
        <v>9.2960370000000001E-2</v>
      </c>
      <c r="I421">
        <v>0</v>
      </c>
      <c r="J421">
        <v>5.0000000000000001E-3</v>
      </c>
      <c r="K421">
        <v>124</v>
      </c>
      <c r="L421" t="s">
        <v>29</v>
      </c>
      <c r="M421">
        <v>0.94499999999999995</v>
      </c>
      <c r="N421">
        <v>13.09</v>
      </c>
      <c r="O421" t="s">
        <v>29</v>
      </c>
      <c r="P421">
        <v>28</v>
      </c>
      <c r="Q421" t="s">
        <v>29</v>
      </c>
      <c r="R421" t="s">
        <v>29</v>
      </c>
      <c r="S421">
        <v>0</v>
      </c>
      <c r="T421">
        <v>0.67</v>
      </c>
      <c r="U421">
        <v>266.60000000000002</v>
      </c>
      <c r="V421">
        <v>1.1000000000000001</v>
      </c>
      <c r="W421">
        <v>3.48</v>
      </c>
      <c r="X421">
        <v>101.8</v>
      </c>
      <c r="Y421">
        <v>30.1</v>
      </c>
      <c r="Z421" s="1"/>
      <c r="AA421" s="1"/>
    </row>
    <row r="422" spans="3:27" x14ac:dyDescent="0.25">
      <c r="C422" s="28">
        <f t="shared" si="6"/>
        <v>44487.374999998989</v>
      </c>
      <c r="D422" s="1">
        <v>6970</v>
      </c>
      <c r="E422">
        <v>72.62</v>
      </c>
      <c r="F422">
        <v>30.28</v>
      </c>
      <c r="G422">
        <v>340.7</v>
      </c>
      <c r="H422">
        <v>0.1022071</v>
      </c>
      <c r="I422">
        <v>0</v>
      </c>
      <c r="J422">
        <v>1.1950000000000001</v>
      </c>
      <c r="K422">
        <v>250.9</v>
      </c>
      <c r="L422" t="s">
        <v>29</v>
      </c>
      <c r="M422">
        <v>0.94499999999999995</v>
      </c>
      <c r="N422">
        <v>13.03</v>
      </c>
      <c r="O422" t="s">
        <v>29</v>
      </c>
      <c r="P422">
        <v>28</v>
      </c>
      <c r="Q422" t="s">
        <v>29</v>
      </c>
      <c r="R422" t="s">
        <v>29</v>
      </c>
      <c r="S422">
        <v>0</v>
      </c>
      <c r="T422">
        <v>0.67</v>
      </c>
      <c r="U422">
        <v>266.60000000000002</v>
      </c>
      <c r="V422">
        <v>1.1000000000000001</v>
      </c>
      <c r="W422">
        <v>3.48</v>
      </c>
      <c r="X422">
        <v>101.8</v>
      </c>
      <c r="Y422">
        <v>30.1</v>
      </c>
      <c r="Z422" s="1"/>
      <c r="AA422" s="1"/>
    </row>
    <row r="423" spans="3:27" x14ac:dyDescent="0.25">
      <c r="C423" s="28">
        <f t="shared" si="6"/>
        <v>44487.416666665653</v>
      </c>
      <c r="D423" s="1">
        <v>6971</v>
      </c>
      <c r="E423">
        <v>68.430000000000007</v>
      </c>
      <c r="F423">
        <v>30.67</v>
      </c>
      <c r="G423">
        <v>619.70000000000005</v>
      </c>
      <c r="H423">
        <v>0.1859104</v>
      </c>
      <c r="I423">
        <v>0</v>
      </c>
      <c r="J423">
        <v>1.944</v>
      </c>
      <c r="K423">
        <v>267.7</v>
      </c>
      <c r="L423" t="s">
        <v>29</v>
      </c>
      <c r="M423">
        <v>0.94499999999999995</v>
      </c>
      <c r="N423">
        <v>13.01</v>
      </c>
      <c r="O423" t="s">
        <v>29</v>
      </c>
      <c r="P423">
        <v>28</v>
      </c>
      <c r="Q423" t="s">
        <v>29</v>
      </c>
      <c r="R423" t="s">
        <v>29</v>
      </c>
      <c r="S423">
        <v>0</v>
      </c>
      <c r="T423">
        <v>0.67</v>
      </c>
      <c r="U423">
        <v>266.60000000000002</v>
      </c>
      <c r="V423">
        <v>1.1000000000000001</v>
      </c>
      <c r="W423">
        <v>3.48</v>
      </c>
      <c r="X423">
        <v>101.8</v>
      </c>
      <c r="Y423">
        <v>30.1</v>
      </c>
      <c r="Z423" s="1"/>
      <c r="AA423" s="1"/>
    </row>
    <row r="424" spans="3:27" x14ac:dyDescent="0.25">
      <c r="C424" s="28">
        <f t="shared" si="6"/>
        <v>44487.458333332317</v>
      </c>
      <c r="D424" s="1">
        <v>6972</v>
      </c>
      <c r="E424">
        <v>66.14</v>
      </c>
      <c r="F424">
        <v>31</v>
      </c>
      <c r="G424">
        <v>731.2</v>
      </c>
      <c r="H424">
        <v>0.2193503</v>
      </c>
      <c r="I424">
        <v>0</v>
      </c>
      <c r="J424">
        <v>2.1520000000000001</v>
      </c>
      <c r="K424">
        <v>259.5</v>
      </c>
      <c r="L424" t="s">
        <v>29</v>
      </c>
      <c r="M424">
        <v>0.94499999999999995</v>
      </c>
      <c r="N424">
        <v>12.99</v>
      </c>
      <c r="O424" t="s">
        <v>29</v>
      </c>
      <c r="P424">
        <v>28</v>
      </c>
      <c r="Q424" t="s">
        <v>29</v>
      </c>
      <c r="R424" t="s">
        <v>29</v>
      </c>
      <c r="S424">
        <v>0</v>
      </c>
      <c r="T424">
        <v>0.67</v>
      </c>
      <c r="U424">
        <v>266.60000000000002</v>
      </c>
      <c r="V424">
        <v>1.1000000000000001</v>
      </c>
      <c r="W424">
        <v>3.48</v>
      </c>
      <c r="X424">
        <v>101.8</v>
      </c>
      <c r="Y424">
        <v>30.1</v>
      </c>
      <c r="Z424" s="1"/>
      <c r="AA424" s="1"/>
    </row>
    <row r="425" spans="3:27" x14ac:dyDescent="0.25">
      <c r="C425" s="28">
        <f t="shared" si="6"/>
        <v>44487.499999998981</v>
      </c>
      <c r="D425" s="1">
        <v>6973</v>
      </c>
      <c r="E425">
        <v>66.459999999999994</v>
      </c>
      <c r="F425">
        <v>31.17</v>
      </c>
      <c r="G425">
        <v>738</v>
      </c>
      <c r="H425">
        <v>0.22140290000000001</v>
      </c>
      <c r="I425">
        <v>0</v>
      </c>
      <c r="J425">
        <v>2.4649999999999999</v>
      </c>
      <c r="K425">
        <v>262.89999999999998</v>
      </c>
      <c r="L425" t="s">
        <v>29</v>
      </c>
      <c r="M425">
        <v>0.94499999999999995</v>
      </c>
      <c r="N425">
        <v>12.98</v>
      </c>
      <c r="O425" t="s">
        <v>29</v>
      </c>
      <c r="P425">
        <v>28</v>
      </c>
      <c r="Q425" t="s">
        <v>29</v>
      </c>
      <c r="R425" t="s">
        <v>29</v>
      </c>
      <c r="S425">
        <v>0</v>
      </c>
      <c r="T425">
        <v>0.67</v>
      </c>
      <c r="U425">
        <v>266.60000000000002</v>
      </c>
      <c r="V425">
        <v>1.1000000000000001</v>
      </c>
      <c r="W425">
        <v>3.48</v>
      </c>
      <c r="X425">
        <v>101.8</v>
      </c>
      <c r="Y425">
        <v>30.1</v>
      </c>
      <c r="Z425" s="1"/>
      <c r="AA425" s="1"/>
    </row>
    <row r="426" spans="3:27" x14ac:dyDescent="0.25">
      <c r="C426" s="28">
        <f t="shared" si="6"/>
        <v>44487.541666665646</v>
      </c>
      <c r="D426" s="1">
        <v>6974</v>
      </c>
      <c r="E426">
        <v>69.650000000000006</v>
      </c>
      <c r="F426">
        <v>30.53</v>
      </c>
      <c r="G426">
        <v>500.8</v>
      </c>
      <c r="H426">
        <v>0.15024029999999999</v>
      </c>
      <c r="I426">
        <v>0</v>
      </c>
      <c r="J426">
        <v>2.3370000000000002</v>
      </c>
      <c r="K426">
        <v>246.8</v>
      </c>
      <c r="L426" t="s">
        <v>29</v>
      </c>
      <c r="M426">
        <v>0.94499999999999995</v>
      </c>
      <c r="N426">
        <v>12.99</v>
      </c>
      <c r="O426" t="s">
        <v>29</v>
      </c>
      <c r="P426">
        <v>28</v>
      </c>
      <c r="Q426" t="s">
        <v>29</v>
      </c>
      <c r="R426" t="s">
        <v>29</v>
      </c>
      <c r="S426">
        <v>0</v>
      </c>
      <c r="T426">
        <v>0.67</v>
      </c>
      <c r="U426">
        <v>266.60000000000002</v>
      </c>
      <c r="V426">
        <v>1.1000000000000001</v>
      </c>
      <c r="W426">
        <v>3.48</v>
      </c>
      <c r="X426">
        <v>101.8</v>
      </c>
      <c r="Y426">
        <v>30.1</v>
      </c>
      <c r="Z426" s="1"/>
      <c r="AA426" s="1"/>
    </row>
    <row r="427" spans="3:27" x14ac:dyDescent="0.25">
      <c r="C427" s="28">
        <f t="shared" si="6"/>
        <v>44487.58333333231</v>
      </c>
      <c r="D427" s="1">
        <v>6975</v>
      </c>
      <c r="E427">
        <v>73.2</v>
      </c>
      <c r="F427">
        <v>30.05</v>
      </c>
      <c r="G427">
        <v>291.60000000000002</v>
      </c>
      <c r="H427">
        <v>8.7479940000000006E-2</v>
      </c>
      <c r="I427">
        <v>0</v>
      </c>
      <c r="J427">
        <v>2.2109999999999999</v>
      </c>
      <c r="K427">
        <v>239.3</v>
      </c>
      <c r="L427" t="s">
        <v>29</v>
      </c>
      <c r="M427">
        <v>0.94499999999999995</v>
      </c>
      <c r="N427">
        <v>13</v>
      </c>
      <c r="O427" t="s">
        <v>29</v>
      </c>
      <c r="P427">
        <v>28</v>
      </c>
      <c r="Q427" t="s">
        <v>29</v>
      </c>
      <c r="R427" t="s">
        <v>29</v>
      </c>
      <c r="S427">
        <v>0</v>
      </c>
      <c r="T427">
        <v>0.67</v>
      </c>
      <c r="U427">
        <v>266.60000000000002</v>
      </c>
      <c r="V427">
        <v>1.1000000000000001</v>
      </c>
      <c r="W427">
        <v>3.48</v>
      </c>
      <c r="X427">
        <v>101.8</v>
      </c>
      <c r="Y427">
        <v>30.1</v>
      </c>
      <c r="Z427" s="1"/>
      <c r="AA427" s="1"/>
    </row>
    <row r="428" spans="3:27" x14ac:dyDescent="0.25">
      <c r="C428" s="28">
        <f t="shared" si="6"/>
        <v>44487.624999998974</v>
      </c>
      <c r="D428" s="1">
        <v>6976</v>
      </c>
      <c r="E428">
        <v>70.64</v>
      </c>
      <c r="F428">
        <v>30.52</v>
      </c>
      <c r="G428">
        <v>340.5</v>
      </c>
      <c r="H428">
        <v>0.1021582</v>
      </c>
      <c r="I428">
        <v>0</v>
      </c>
      <c r="J428">
        <v>2.2919999999999998</v>
      </c>
      <c r="K428">
        <v>263.7</v>
      </c>
      <c r="L428" t="s">
        <v>29</v>
      </c>
      <c r="M428">
        <v>0.94599999999999995</v>
      </c>
      <c r="N428">
        <v>13.01</v>
      </c>
      <c r="O428" t="s">
        <v>29</v>
      </c>
      <c r="P428">
        <v>28</v>
      </c>
      <c r="Q428" t="s">
        <v>29</v>
      </c>
      <c r="R428" t="s">
        <v>29</v>
      </c>
      <c r="S428">
        <v>0</v>
      </c>
      <c r="T428">
        <v>0.67</v>
      </c>
      <c r="U428">
        <v>266.60000000000002</v>
      </c>
      <c r="V428">
        <v>1.1000000000000001</v>
      </c>
      <c r="W428">
        <v>3.48</v>
      </c>
      <c r="X428">
        <v>101.8</v>
      </c>
      <c r="Y428">
        <v>30.1</v>
      </c>
      <c r="Z428" s="1"/>
      <c r="AA428" s="1"/>
    </row>
    <row r="429" spans="3:27" x14ac:dyDescent="0.25">
      <c r="C429" s="28">
        <f t="shared" si="6"/>
        <v>44487.666666665638</v>
      </c>
      <c r="D429" s="1">
        <v>6977</v>
      </c>
      <c r="E429">
        <v>74.349999999999994</v>
      </c>
      <c r="F429">
        <v>29.58</v>
      </c>
      <c r="G429">
        <v>107</v>
      </c>
      <c r="H429">
        <v>3.2113889999999999E-2</v>
      </c>
      <c r="I429">
        <v>0</v>
      </c>
      <c r="J429">
        <v>1.599</v>
      </c>
      <c r="K429">
        <v>249.9</v>
      </c>
      <c r="L429" t="s">
        <v>29</v>
      </c>
      <c r="M429">
        <v>0.94599999999999995</v>
      </c>
      <c r="N429">
        <v>13.02</v>
      </c>
      <c r="O429" t="s">
        <v>29</v>
      </c>
      <c r="P429">
        <v>28</v>
      </c>
      <c r="Q429" t="s">
        <v>29</v>
      </c>
      <c r="R429" t="s">
        <v>29</v>
      </c>
      <c r="S429">
        <v>0</v>
      </c>
      <c r="T429">
        <v>0.67</v>
      </c>
      <c r="U429">
        <v>266.60000000000002</v>
      </c>
      <c r="V429">
        <v>1.1000000000000001</v>
      </c>
      <c r="W429">
        <v>3.48</v>
      </c>
      <c r="X429">
        <v>101.8</v>
      </c>
      <c r="Y429">
        <v>30.1</v>
      </c>
      <c r="Z429" s="1"/>
      <c r="AA429" s="1"/>
    </row>
    <row r="430" spans="3:27" x14ac:dyDescent="0.25">
      <c r="C430" s="28">
        <f t="shared" si="6"/>
        <v>44487.708333332303</v>
      </c>
      <c r="D430" s="1">
        <v>6978</v>
      </c>
      <c r="E430">
        <v>74.55</v>
      </c>
      <c r="F430">
        <v>29.14</v>
      </c>
      <c r="G430">
        <v>63.75</v>
      </c>
      <c r="H430">
        <v>1.912486E-2</v>
      </c>
      <c r="I430">
        <v>0</v>
      </c>
      <c r="J430">
        <v>0.71199999999999997</v>
      </c>
      <c r="K430">
        <v>119.3</v>
      </c>
      <c r="L430" t="s">
        <v>29</v>
      </c>
      <c r="M430">
        <v>0.94599999999999995</v>
      </c>
      <c r="N430">
        <v>13.04</v>
      </c>
      <c r="O430" t="s">
        <v>29</v>
      </c>
      <c r="P430">
        <v>28</v>
      </c>
      <c r="Q430" t="s">
        <v>29</v>
      </c>
      <c r="R430" t="s">
        <v>29</v>
      </c>
      <c r="S430">
        <v>0</v>
      </c>
      <c r="T430">
        <v>0.67</v>
      </c>
      <c r="U430">
        <v>266.60000000000002</v>
      </c>
      <c r="V430">
        <v>1.1000000000000001</v>
      </c>
      <c r="W430">
        <v>3.48</v>
      </c>
      <c r="X430">
        <v>101.8</v>
      </c>
      <c r="Y430">
        <v>30.1</v>
      </c>
      <c r="Z430" s="1"/>
      <c r="AA430" s="1"/>
    </row>
    <row r="431" spans="3:27" x14ac:dyDescent="0.25">
      <c r="C431" s="28">
        <f t="shared" si="6"/>
        <v>44487.749999998967</v>
      </c>
      <c r="D431" s="1">
        <v>6979</v>
      </c>
      <c r="E431">
        <v>83.5</v>
      </c>
      <c r="F431">
        <v>27.1</v>
      </c>
      <c r="G431">
        <v>8.35</v>
      </c>
      <c r="H431">
        <v>2.5039820000000001E-3</v>
      </c>
      <c r="I431">
        <v>0</v>
      </c>
      <c r="J431">
        <v>0.42699999999999999</v>
      </c>
      <c r="K431">
        <v>165.4</v>
      </c>
      <c r="L431" t="s">
        <v>29</v>
      </c>
      <c r="M431">
        <v>0.94599999999999995</v>
      </c>
      <c r="N431">
        <v>12.91</v>
      </c>
      <c r="O431" t="s">
        <v>29</v>
      </c>
      <c r="P431">
        <v>28</v>
      </c>
      <c r="Q431" t="s">
        <v>29</v>
      </c>
      <c r="R431" t="s">
        <v>29</v>
      </c>
      <c r="S431">
        <v>0</v>
      </c>
      <c r="T431">
        <v>0.67</v>
      </c>
      <c r="U431">
        <v>266.60000000000002</v>
      </c>
      <c r="V431">
        <v>1.1000000000000001</v>
      </c>
      <c r="W431">
        <v>3.48</v>
      </c>
      <c r="X431">
        <v>101.8</v>
      </c>
      <c r="Y431">
        <v>30.1</v>
      </c>
      <c r="Z431" s="1"/>
      <c r="AA431" s="1"/>
    </row>
    <row r="432" spans="3:27" x14ac:dyDescent="0.25">
      <c r="C432" s="28">
        <f t="shared" si="6"/>
        <v>44487.791666665631</v>
      </c>
      <c r="D432" s="1">
        <v>6980</v>
      </c>
      <c r="E432">
        <v>88.8</v>
      </c>
      <c r="F432">
        <v>26.41</v>
      </c>
      <c r="G432">
        <v>0</v>
      </c>
      <c r="H432">
        <v>0</v>
      </c>
      <c r="I432">
        <v>0</v>
      </c>
      <c r="J432">
        <v>0.48199999999999998</v>
      </c>
      <c r="K432">
        <v>84.7</v>
      </c>
      <c r="L432" t="s">
        <v>29</v>
      </c>
      <c r="M432">
        <v>0.94699999999999995</v>
      </c>
      <c r="N432">
        <v>12.71</v>
      </c>
      <c r="O432" t="s">
        <v>29</v>
      </c>
      <c r="P432">
        <v>28</v>
      </c>
      <c r="Q432" t="s">
        <v>29</v>
      </c>
      <c r="R432" t="s">
        <v>29</v>
      </c>
      <c r="S432">
        <v>0</v>
      </c>
      <c r="T432">
        <v>0.67</v>
      </c>
      <c r="U432">
        <v>266.60000000000002</v>
      </c>
      <c r="V432">
        <v>1.1000000000000001</v>
      </c>
      <c r="W432">
        <v>3.48</v>
      </c>
      <c r="X432">
        <v>101.8</v>
      </c>
      <c r="Y432">
        <v>30.1</v>
      </c>
      <c r="Z432" s="1"/>
      <c r="AA432" s="1"/>
    </row>
    <row r="433" spans="3:27" x14ac:dyDescent="0.25">
      <c r="C433" s="28">
        <f t="shared" si="6"/>
        <v>44487.833333332295</v>
      </c>
      <c r="D433" s="1">
        <v>6981</v>
      </c>
      <c r="E433">
        <v>92.2</v>
      </c>
      <c r="F433">
        <v>25.84</v>
      </c>
      <c r="G433">
        <v>0</v>
      </c>
      <c r="H433">
        <v>0</v>
      </c>
      <c r="I433">
        <v>0</v>
      </c>
      <c r="J433">
        <v>0.34499999999999997</v>
      </c>
      <c r="K433">
        <v>79.959999999999994</v>
      </c>
      <c r="L433" t="s">
        <v>29</v>
      </c>
      <c r="M433">
        <v>0.94699999999999995</v>
      </c>
      <c r="N433">
        <v>12.65</v>
      </c>
      <c r="O433" t="s">
        <v>29</v>
      </c>
      <c r="P433">
        <v>28</v>
      </c>
      <c r="Q433" t="s">
        <v>29</v>
      </c>
      <c r="R433" t="s">
        <v>29</v>
      </c>
      <c r="S433">
        <v>0</v>
      </c>
      <c r="T433">
        <v>0.67</v>
      </c>
      <c r="U433">
        <v>266.60000000000002</v>
      </c>
      <c r="V433">
        <v>1.1000000000000001</v>
      </c>
      <c r="W433">
        <v>3.48</v>
      </c>
      <c r="X433">
        <v>101.8</v>
      </c>
      <c r="Y433">
        <v>30.1</v>
      </c>
      <c r="Z433" s="1"/>
      <c r="AA433" s="1"/>
    </row>
    <row r="434" spans="3:27" x14ac:dyDescent="0.25">
      <c r="C434" s="28">
        <f t="shared" si="6"/>
        <v>44487.87499999896</v>
      </c>
      <c r="D434" s="1">
        <v>6982</v>
      </c>
      <c r="E434">
        <v>92.5</v>
      </c>
      <c r="F434">
        <v>25.75</v>
      </c>
      <c r="G434">
        <v>0</v>
      </c>
      <c r="H434">
        <v>0</v>
      </c>
      <c r="I434">
        <v>0</v>
      </c>
      <c r="J434">
        <v>0.25800000000000001</v>
      </c>
      <c r="K434">
        <v>114.6</v>
      </c>
      <c r="L434" t="s">
        <v>29</v>
      </c>
      <c r="M434">
        <v>0.94699999999999995</v>
      </c>
      <c r="N434">
        <v>12.62</v>
      </c>
      <c r="O434" t="s">
        <v>29</v>
      </c>
      <c r="P434">
        <v>28</v>
      </c>
      <c r="Q434" t="s">
        <v>29</v>
      </c>
      <c r="R434" t="s">
        <v>29</v>
      </c>
      <c r="S434">
        <v>0</v>
      </c>
      <c r="T434">
        <v>0.67</v>
      </c>
      <c r="U434">
        <v>266.60000000000002</v>
      </c>
      <c r="V434">
        <v>1.1000000000000001</v>
      </c>
      <c r="W434">
        <v>3.48</v>
      </c>
      <c r="X434">
        <v>101.8</v>
      </c>
      <c r="Y434">
        <v>30.1</v>
      </c>
      <c r="Z434" s="1"/>
      <c r="AA434" s="1"/>
    </row>
    <row r="435" spans="3:27" x14ac:dyDescent="0.25">
      <c r="C435" s="28">
        <f t="shared" si="6"/>
        <v>44487.916666665624</v>
      </c>
      <c r="D435" s="1">
        <v>6983</v>
      </c>
      <c r="E435">
        <v>87.8</v>
      </c>
      <c r="F435">
        <v>25.82</v>
      </c>
      <c r="G435">
        <v>0</v>
      </c>
      <c r="H435">
        <v>0</v>
      </c>
      <c r="I435">
        <v>0</v>
      </c>
      <c r="J435">
        <v>0.29299999999999998</v>
      </c>
      <c r="K435">
        <v>178.9</v>
      </c>
      <c r="L435" t="s">
        <v>29</v>
      </c>
      <c r="M435">
        <v>0.94599999999999995</v>
      </c>
      <c r="N435">
        <v>12.61</v>
      </c>
      <c r="O435" t="s">
        <v>29</v>
      </c>
      <c r="P435">
        <v>28</v>
      </c>
      <c r="Q435" t="s">
        <v>29</v>
      </c>
      <c r="R435" t="s">
        <v>29</v>
      </c>
      <c r="S435">
        <v>0</v>
      </c>
      <c r="T435">
        <v>0.67</v>
      </c>
      <c r="U435">
        <v>266.60000000000002</v>
      </c>
      <c r="V435">
        <v>1.1000000000000001</v>
      </c>
      <c r="W435">
        <v>3.48</v>
      </c>
      <c r="X435">
        <v>101.8</v>
      </c>
      <c r="Y435">
        <v>30.1</v>
      </c>
      <c r="Z435" s="1"/>
      <c r="AA435" s="1"/>
    </row>
    <row r="436" spans="3:27" x14ac:dyDescent="0.25">
      <c r="C436" s="28">
        <f t="shared" si="6"/>
        <v>44487.958333332288</v>
      </c>
      <c r="D436" s="1">
        <v>6984</v>
      </c>
      <c r="E436">
        <v>92.4</v>
      </c>
      <c r="F436">
        <v>25.15</v>
      </c>
      <c r="G436">
        <v>0</v>
      </c>
      <c r="H436">
        <v>0</v>
      </c>
      <c r="I436">
        <v>0</v>
      </c>
      <c r="J436">
        <v>0</v>
      </c>
      <c r="K436">
        <v>64.430000000000007</v>
      </c>
      <c r="L436" t="s">
        <v>29</v>
      </c>
      <c r="M436">
        <v>0.94599999999999995</v>
      </c>
      <c r="N436">
        <v>12.6</v>
      </c>
      <c r="O436" t="s">
        <v>29</v>
      </c>
      <c r="P436">
        <v>28</v>
      </c>
      <c r="Q436" t="s">
        <v>29</v>
      </c>
      <c r="R436" t="s">
        <v>29</v>
      </c>
      <c r="S436">
        <v>0</v>
      </c>
      <c r="T436">
        <v>0.67</v>
      </c>
      <c r="U436">
        <v>266.60000000000002</v>
      </c>
      <c r="V436">
        <v>1.1000000000000001</v>
      </c>
      <c r="W436">
        <v>3.48</v>
      </c>
      <c r="X436">
        <v>101.8</v>
      </c>
      <c r="Y436">
        <v>30.1</v>
      </c>
      <c r="Z436" s="84">
        <f>SUM(G413:G436)/1025</f>
        <v>4.0393531707317081</v>
      </c>
      <c r="AA436" s="84">
        <f>SUM(Q413:Q436)/1025</f>
        <v>0</v>
      </c>
    </row>
    <row r="437" spans="3:27" x14ac:dyDescent="0.25">
      <c r="C437" s="28">
        <f t="shared" si="6"/>
        <v>44487.999999998952</v>
      </c>
      <c r="D437" s="1">
        <v>6985</v>
      </c>
      <c r="E437">
        <v>94.4</v>
      </c>
      <c r="F437">
        <v>24.77</v>
      </c>
      <c r="G437">
        <v>0</v>
      </c>
      <c r="H437">
        <v>0</v>
      </c>
      <c r="I437">
        <v>0</v>
      </c>
      <c r="J437">
        <v>0</v>
      </c>
      <c r="K437">
        <v>76.27</v>
      </c>
      <c r="L437" t="s">
        <v>29</v>
      </c>
      <c r="M437">
        <v>0.94599999999999995</v>
      </c>
      <c r="N437">
        <v>12.59</v>
      </c>
      <c r="O437" t="s">
        <v>29</v>
      </c>
      <c r="P437">
        <v>28</v>
      </c>
      <c r="Q437" t="s">
        <v>29</v>
      </c>
      <c r="R437" t="s">
        <v>29</v>
      </c>
      <c r="S437">
        <v>0</v>
      </c>
      <c r="T437">
        <v>0.67</v>
      </c>
      <c r="U437">
        <v>266.60000000000002</v>
      </c>
      <c r="V437">
        <v>1.1000000000000001</v>
      </c>
      <c r="W437">
        <v>3.48</v>
      </c>
      <c r="X437">
        <v>101.8</v>
      </c>
      <c r="Y437">
        <v>30.1</v>
      </c>
      <c r="Z437" s="1"/>
      <c r="AA437" s="1"/>
    </row>
    <row r="438" spans="3:27" x14ac:dyDescent="0.25">
      <c r="C438" s="28">
        <f t="shared" si="6"/>
        <v>44488.041666665617</v>
      </c>
      <c r="D438" s="1">
        <v>6986</v>
      </c>
      <c r="E438">
        <v>95.6</v>
      </c>
      <c r="F438">
        <v>24.64</v>
      </c>
      <c r="G438">
        <v>0</v>
      </c>
      <c r="H438">
        <v>0</v>
      </c>
      <c r="I438">
        <v>0</v>
      </c>
      <c r="J438">
        <v>0.107</v>
      </c>
      <c r="K438">
        <v>70.709999999999994</v>
      </c>
      <c r="L438" t="s">
        <v>29</v>
      </c>
      <c r="M438">
        <v>0.94599999999999995</v>
      </c>
      <c r="N438">
        <v>12.58</v>
      </c>
      <c r="O438" t="s">
        <v>29</v>
      </c>
      <c r="P438">
        <v>28</v>
      </c>
      <c r="Q438" t="s">
        <v>29</v>
      </c>
      <c r="R438" t="s">
        <v>29</v>
      </c>
      <c r="S438">
        <v>0</v>
      </c>
      <c r="T438">
        <v>0.67</v>
      </c>
      <c r="U438">
        <v>266.60000000000002</v>
      </c>
      <c r="V438">
        <v>1.1000000000000001</v>
      </c>
      <c r="W438">
        <v>3.48</v>
      </c>
      <c r="X438">
        <v>101.8</v>
      </c>
      <c r="Y438">
        <v>30.1</v>
      </c>
      <c r="Z438" s="1"/>
      <c r="AA438" s="1"/>
    </row>
    <row r="439" spans="3:27" x14ac:dyDescent="0.25">
      <c r="C439" s="28">
        <f t="shared" si="6"/>
        <v>44488.083333332281</v>
      </c>
      <c r="D439" s="1">
        <v>6987</v>
      </c>
      <c r="E439">
        <v>95.2</v>
      </c>
      <c r="F439">
        <v>24.92</v>
      </c>
      <c r="G439">
        <v>0</v>
      </c>
      <c r="H439">
        <v>0</v>
      </c>
      <c r="I439">
        <v>0</v>
      </c>
      <c r="J439">
        <v>0.17899999999999999</v>
      </c>
      <c r="K439">
        <v>106</v>
      </c>
      <c r="L439" t="s">
        <v>29</v>
      </c>
      <c r="M439">
        <v>0.94599999999999995</v>
      </c>
      <c r="N439">
        <v>12.57</v>
      </c>
      <c r="O439" t="s">
        <v>29</v>
      </c>
      <c r="P439">
        <v>28</v>
      </c>
      <c r="Q439" t="s">
        <v>29</v>
      </c>
      <c r="R439" t="s">
        <v>29</v>
      </c>
      <c r="S439">
        <v>0</v>
      </c>
      <c r="T439">
        <v>0.67</v>
      </c>
      <c r="U439">
        <v>266.60000000000002</v>
      </c>
      <c r="V439">
        <v>1.1000000000000001</v>
      </c>
      <c r="W439">
        <v>3.48</v>
      </c>
      <c r="X439">
        <v>101.8</v>
      </c>
      <c r="Y439">
        <v>30.1</v>
      </c>
      <c r="Z439" s="1"/>
      <c r="AA439" s="1"/>
    </row>
    <row r="440" spans="3:27" x14ac:dyDescent="0.25">
      <c r="C440" s="28">
        <f t="shared" si="6"/>
        <v>44488.124999998945</v>
      </c>
      <c r="D440" s="1">
        <v>6988</v>
      </c>
      <c r="E440">
        <v>95.1</v>
      </c>
      <c r="F440">
        <v>24.84</v>
      </c>
      <c r="G440">
        <v>0</v>
      </c>
      <c r="H440">
        <v>0</v>
      </c>
      <c r="I440">
        <v>0</v>
      </c>
      <c r="J440">
        <v>0</v>
      </c>
      <c r="K440">
        <v>119.4</v>
      </c>
      <c r="L440" t="s">
        <v>29</v>
      </c>
      <c r="M440">
        <v>0.94599999999999995</v>
      </c>
      <c r="N440">
        <v>12.56</v>
      </c>
      <c r="O440" t="s">
        <v>29</v>
      </c>
      <c r="P440">
        <v>28</v>
      </c>
      <c r="Q440" t="s">
        <v>29</v>
      </c>
      <c r="R440" t="s">
        <v>29</v>
      </c>
      <c r="S440">
        <v>0</v>
      </c>
      <c r="T440">
        <v>0.67</v>
      </c>
      <c r="U440">
        <v>266.60000000000002</v>
      </c>
      <c r="V440">
        <v>1.1000000000000001</v>
      </c>
      <c r="W440">
        <v>3.48</v>
      </c>
      <c r="X440">
        <v>101.8</v>
      </c>
      <c r="Y440">
        <v>30.1</v>
      </c>
      <c r="Z440" s="1"/>
      <c r="AA440" s="1"/>
    </row>
    <row r="441" spans="3:27" x14ac:dyDescent="0.25">
      <c r="C441" s="28">
        <f t="shared" si="6"/>
        <v>44488.166666665609</v>
      </c>
      <c r="D441" s="1">
        <v>6989</v>
      </c>
      <c r="E441">
        <v>95.9</v>
      </c>
      <c r="F441">
        <v>24.55</v>
      </c>
      <c r="G441">
        <v>0</v>
      </c>
      <c r="H441">
        <v>0</v>
      </c>
      <c r="I441">
        <v>0</v>
      </c>
      <c r="J441">
        <v>2.8000000000000001E-2</v>
      </c>
      <c r="K441">
        <v>99.8</v>
      </c>
      <c r="L441" t="s">
        <v>29</v>
      </c>
      <c r="M441">
        <v>0.94499999999999995</v>
      </c>
      <c r="N441">
        <v>12.54</v>
      </c>
      <c r="O441" t="s">
        <v>29</v>
      </c>
      <c r="P441">
        <v>28</v>
      </c>
      <c r="Q441" t="s">
        <v>29</v>
      </c>
      <c r="R441" t="s">
        <v>29</v>
      </c>
      <c r="S441">
        <v>0</v>
      </c>
      <c r="T441">
        <v>0.67</v>
      </c>
      <c r="U441">
        <v>266.60000000000002</v>
      </c>
      <c r="V441">
        <v>1.1000000000000001</v>
      </c>
      <c r="W441">
        <v>3.48</v>
      </c>
      <c r="X441">
        <v>101.8</v>
      </c>
      <c r="Y441">
        <v>30.1</v>
      </c>
      <c r="Z441" s="1"/>
      <c r="AA441" s="1"/>
    </row>
    <row r="442" spans="3:27" x14ac:dyDescent="0.25">
      <c r="C442" s="28">
        <f t="shared" si="6"/>
        <v>44488.208333332273</v>
      </c>
      <c r="D442" s="1">
        <v>6990</v>
      </c>
      <c r="E442">
        <v>96</v>
      </c>
      <c r="F442">
        <v>24.56</v>
      </c>
      <c r="G442">
        <v>0</v>
      </c>
      <c r="H442">
        <v>0</v>
      </c>
      <c r="I442">
        <v>0</v>
      </c>
      <c r="J442">
        <v>5.0000000000000001E-3</v>
      </c>
      <c r="K442">
        <v>68.13</v>
      </c>
      <c r="L442" t="s">
        <v>29</v>
      </c>
      <c r="M442">
        <v>0.94499999999999995</v>
      </c>
      <c r="N442">
        <v>12.53</v>
      </c>
      <c r="O442" t="s">
        <v>29</v>
      </c>
      <c r="P442">
        <v>28</v>
      </c>
      <c r="Q442" t="s">
        <v>29</v>
      </c>
      <c r="R442" t="s">
        <v>29</v>
      </c>
      <c r="S442">
        <v>0</v>
      </c>
      <c r="T442">
        <v>0.67</v>
      </c>
      <c r="U442">
        <v>266.60000000000002</v>
      </c>
      <c r="V442">
        <v>1.1000000000000001</v>
      </c>
      <c r="W442">
        <v>3.48</v>
      </c>
      <c r="X442">
        <v>101.8</v>
      </c>
      <c r="Y442">
        <v>30.1</v>
      </c>
      <c r="Z442" s="1"/>
      <c r="AA442" s="1"/>
    </row>
    <row r="443" spans="3:27" x14ac:dyDescent="0.25">
      <c r="C443" s="28">
        <f t="shared" si="6"/>
        <v>44488.249999998938</v>
      </c>
      <c r="D443" s="1">
        <v>6991</v>
      </c>
      <c r="E443">
        <v>96.5</v>
      </c>
      <c r="F443">
        <v>24.31</v>
      </c>
      <c r="G443">
        <v>3.5779999999999998</v>
      </c>
      <c r="H443">
        <v>1.0734169999999999E-3</v>
      </c>
      <c r="I443">
        <v>0</v>
      </c>
      <c r="J443">
        <v>0</v>
      </c>
      <c r="K443">
        <v>160.1</v>
      </c>
      <c r="L443" t="s">
        <v>29</v>
      </c>
      <c r="M443">
        <v>0.94499999999999995</v>
      </c>
      <c r="N443">
        <v>12.52</v>
      </c>
      <c r="O443" t="s">
        <v>29</v>
      </c>
      <c r="P443">
        <v>28</v>
      </c>
      <c r="Q443" t="s">
        <v>29</v>
      </c>
      <c r="R443" t="s">
        <v>29</v>
      </c>
      <c r="S443">
        <v>0</v>
      </c>
      <c r="T443">
        <v>0.67</v>
      </c>
      <c r="U443">
        <v>266.60000000000002</v>
      </c>
      <c r="V443">
        <v>1.1000000000000001</v>
      </c>
      <c r="W443">
        <v>3.48</v>
      </c>
      <c r="X443">
        <v>101.8</v>
      </c>
      <c r="Y443">
        <v>30.1</v>
      </c>
      <c r="Z443" s="1"/>
      <c r="AA443" s="1"/>
    </row>
    <row r="444" spans="3:27" x14ac:dyDescent="0.25">
      <c r="C444" s="28">
        <f t="shared" si="6"/>
        <v>44488.291666665602</v>
      </c>
      <c r="D444" s="1">
        <v>6992</v>
      </c>
      <c r="E444">
        <v>92.8</v>
      </c>
      <c r="F444">
        <v>25.99</v>
      </c>
      <c r="G444">
        <v>99</v>
      </c>
      <c r="H444">
        <v>2.9710859999999999E-2</v>
      </c>
      <c r="I444">
        <v>0</v>
      </c>
      <c r="J444">
        <v>0</v>
      </c>
      <c r="K444">
        <v>81.099999999999994</v>
      </c>
      <c r="L444" t="s">
        <v>29</v>
      </c>
      <c r="M444">
        <v>0.94499999999999995</v>
      </c>
      <c r="N444">
        <v>12.9</v>
      </c>
      <c r="O444" t="s">
        <v>29</v>
      </c>
      <c r="P444">
        <v>28</v>
      </c>
      <c r="Q444" t="s">
        <v>29</v>
      </c>
      <c r="R444" t="s">
        <v>29</v>
      </c>
      <c r="S444">
        <v>0</v>
      </c>
      <c r="T444">
        <v>0.67</v>
      </c>
      <c r="U444">
        <v>266.60000000000002</v>
      </c>
      <c r="V444">
        <v>1.1000000000000001</v>
      </c>
      <c r="W444">
        <v>3.48</v>
      </c>
      <c r="X444">
        <v>101.8</v>
      </c>
      <c r="Y444">
        <v>30.1</v>
      </c>
      <c r="Z444" s="1"/>
      <c r="AA444" s="1"/>
    </row>
    <row r="445" spans="3:27" x14ac:dyDescent="0.25">
      <c r="C445" s="28">
        <f t="shared" si="6"/>
        <v>44488.333333332266</v>
      </c>
      <c r="D445" s="1">
        <v>6993</v>
      </c>
      <c r="E445">
        <v>73.8</v>
      </c>
      <c r="F445">
        <v>30.3</v>
      </c>
      <c r="G445">
        <v>276.60000000000002</v>
      </c>
      <c r="H445">
        <v>8.2981330000000006E-2</v>
      </c>
      <c r="I445">
        <v>0</v>
      </c>
      <c r="J445">
        <v>0.158</v>
      </c>
      <c r="K445">
        <v>209.7</v>
      </c>
      <c r="L445" t="s">
        <v>29</v>
      </c>
      <c r="M445">
        <v>0.94499999999999995</v>
      </c>
      <c r="N445">
        <v>13.08</v>
      </c>
      <c r="O445" t="s">
        <v>29</v>
      </c>
      <c r="P445">
        <v>28</v>
      </c>
      <c r="Q445" t="s">
        <v>29</v>
      </c>
      <c r="R445" t="s">
        <v>29</v>
      </c>
      <c r="S445">
        <v>0</v>
      </c>
      <c r="T445">
        <v>0.67</v>
      </c>
      <c r="U445">
        <v>266.60000000000002</v>
      </c>
      <c r="V445">
        <v>1.1000000000000001</v>
      </c>
      <c r="W445">
        <v>3.48</v>
      </c>
      <c r="X445">
        <v>101.8</v>
      </c>
      <c r="Y445">
        <v>30.1</v>
      </c>
      <c r="Z445" s="1"/>
      <c r="AA445" s="1"/>
    </row>
    <row r="446" spans="3:27" x14ac:dyDescent="0.25">
      <c r="C446" s="28">
        <f t="shared" si="6"/>
        <v>44488.37499999893</v>
      </c>
      <c r="D446" s="1">
        <v>6994</v>
      </c>
      <c r="E446">
        <v>72.88</v>
      </c>
      <c r="F446">
        <v>30.16</v>
      </c>
      <c r="G446">
        <v>393.7</v>
      </c>
      <c r="H446">
        <v>0.1181073</v>
      </c>
      <c r="I446">
        <v>0</v>
      </c>
      <c r="J446">
        <v>1.26</v>
      </c>
      <c r="K446">
        <v>261</v>
      </c>
      <c r="L446" t="s">
        <v>29</v>
      </c>
      <c r="M446">
        <v>0.94499999999999995</v>
      </c>
      <c r="N446">
        <v>13.04</v>
      </c>
      <c r="O446" t="s">
        <v>29</v>
      </c>
      <c r="P446">
        <v>28</v>
      </c>
      <c r="Q446" t="s">
        <v>29</v>
      </c>
      <c r="R446" t="s">
        <v>29</v>
      </c>
      <c r="S446">
        <v>0</v>
      </c>
      <c r="T446">
        <v>0.67</v>
      </c>
      <c r="U446">
        <v>266.60000000000002</v>
      </c>
      <c r="V446">
        <v>1.1000000000000001</v>
      </c>
      <c r="W446">
        <v>3.48</v>
      </c>
      <c r="X446">
        <v>101.8</v>
      </c>
      <c r="Y446">
        <v>30.1</v>
      </c>
      <c r="Z446" s="1"/>
      <c r="AA446" s="1"/>
    </row>
    <row r="447" spans="3:27" x14ac:dyDescent="0.25">
      <c r="C447" s="28">
        <f t="shared" si="6"/>
        <v>44488.416666665595</v>
      </c>
      <c r="D447" s="1">
        <v>6995</v>
      </c>
      <c r="E447">
        <v>71.209999999999994</v>
      </c>
      <c r="F447">
        <v>30.87</v>
      </c>
      <c r="G447">
        <v>548.1</v>
      </c>
      <c r="H447">
        <v>0.16444249999999999</v>
      </c>
      <c r="I447">
        <v>0</v>
      </c>
      <c r="J447">
        <v>1.7949999999999999</v>
      </c>
      <c r="K447">
        <v>252.5</v>
      </c>
      <c r="L447" t="s">
        <v>29</v>
      </c>
      <c r="M447">
        <v>0.94499999999999995</v>
      </c>
      <c r="N447">
        <v>13</v>
      </c>
      <c r="O447" t="s">
        <v>29</v>
      </c>
      <c r="P447">
        <v>28</v>
      </c>
      <c r="Q447" t="s">
        <v>29</v>
      </c>
      <c r="R447" t="s">
        <v>29</v>
      </c>
      <c r="S447">
        <v>0</v>
      </c>
      <c r="T447">
        <v>0.67</v>
      </c>
      <c r="U447">
        <v>266.60000000000002</v>
      </c>
      <c r="V447">
        <v>1.1000000000000001</v>
      </c>
      <c r="W447">
        <v>3.48</v>
      </c>
      <c r="X447">
        <v>101.8</v>
      </c>
      <c r="Y447">
        <v>30.1</v>
      </c>
      <c r="Z447" s="1"/>
      <c r="AA447" s="1"/>
    </row>
    <row r="448" spans="3:27" x14ac:dyDescent="0.25">
      <c r="C448" s="28">
        <f t="shared" si="6"/>
        <v>44488.458333332259</v>
      </c>
      <c r="D448" s="1">
        <v>6996</v>
      </c>
      <c r="E448">
        <v>69.569999999999993</v>
      </c>
      <c r="F448">
        <v>31.16</v>
      </c>
      <c r="G448">
        <v>628.9</v>
      </c>
      <c r="H448">
        <v>0.18867780000000001</v>
      </c>
      <c r="I448">
        <v>0</v>
      </c>
      <c r="J448">
        <v>2.7309999999999999</v>
      </c>
      <c r="K448">
        <v>290.3</v>
      </c>
      <c r="L448" t="s">
        <v>29</v>
      </c>
      <c r="M448">
        <v>0.94499999999999995</v>
      </c>
      <c r="N448">
        <v>12.99</v>
      </c>
      <c r="O448" t="s">
        <v>29</v>
      </c>
      <c r="P448">
        <v>28</v>
      </c>
      <c r="Q448" t="s">
        <v>29</v>
      </c>
      <c r="R448" t="s">
        <v>29</v>
      </c>
      <c r="S448">
        <v>0</v>
      </c>
      <c r="T448">
        <v>0.67</v>
      </c>
      <c r="U448">
        <v>266.60000000000002</v>
      </c>
      <c r="V448">
        <v>1.1000000000000001</v>
      </c>
      <c r="W448">
        <v>3.48</v>
      </c>
      <c r="X448">
        <v>101.8</v>
      </c>
      <c r="Y448">
        <v>30.1</v>
      </c>
      <c r="Z448" s="1"/>
      <c r="AA448" s="1"/>
    </row>
    <row r="449" spans="3:27" x14ac:dyDescent="0.25">
      <c r="C449" s="28">
        <f t="shared" si="6"/>
        <v>44488.499999998923</v>
      </c>
      <c r="D449" s="1">
        <v>6997</v>
      </c>
      <c r="E449">
        <v>66.900000000000006</v>
      </c>
      <c r="F449">
        <v>31.4</v>
      </c>
      <c r="G449">
        <v>752.2</v>
      </c>
      <c r="H449">
        <v>0.2256601</v>
      </c>
      <c r="I449">
        <v>0</v>
      </c>
      <c r="J449">
        <v>3.0110000000000001</v>
      </c>
      <c r="K449">
        <v>252.1</v>
      </c>
      <c r="L449" t="s">
        <v>29</v>
      </c>
      <c r="M449">
        <v>0.94499999999999995</v>
      </c>
      <c r="N449">
        <v>12.99</v>
      </c>
      <c r="O449" t="s">
        <v>29</v>
      </c>
      <c r="P449">
        <v>28</v>
      </c>
      <c r="Q449" t="s">
        <v>29</v>
      </c>
      <c r="R449" t="s">
        <v>29</v>
      </c>
      <c r="S449">
        <v>0</v>
      </c>
      <c r="T449">
        <v>0.67</v>
      </c>
      <c r="U449">
        <v>266.60000000000002</v>
      </c>
      <c r="V449">
        <v>1.1000000000000001</v>
      </c>
      <c r="W449">
        <v>3.48</v>
      </c>
      <c r="X449">
        <v>101.8</v>
      </c>
      <c r="Y449">
        <v>30.1</v>
      </c>
      <c r="Z449" s="1"/>
      <c r="AA449" s="1"/>
    </row>
    <row r="450" spans="3:27" x14ac:dyDescent="0.25">
      <c r="C450" s="28">
        <f t="shared" si="6"/>
        <v>44488.541666665587</v>
      </c>
      <c r="D450" s="1">
        <v>6998</v>
      </c>
      <c r="E450">
        <v>70.73</v>
      </c>
      <c r="F450">
        <v>30.72</v>
      </c>
      <c r="G450">
        <v>475.4</v>
      </c>
      <c r="H450">
        <v>0.1426211</v>
      </c>
      <c r="I450">
        <v>0</v>
      </c>
      <c r="J450">
        <v>2.4790000000000001</v>
      </c>
      <c r="K450">
        <v>240.6</v>
      </c>
      <c r="L450" t="s">
        <v>29</v>
      </c>
      <c r="M450">
        <v>0.94499999999999995</v>
      </c>
      <c r="N450">
        <v>12.98</v>
      </c>
      <c r="O450" t="s">
        <v>29</v>
      </c>
      <c r="P450">
        <v>28</v>
      </c>
      <c r="Q450" t="s">
        <v>29</v>
      </c>
      <c r="R450" t="s">
        <v>29</v>
      </c>
      <c r="S450">
        <v>0</v>
      </c>
      <c r="T450">
        <v>0.67</v>
      </c>
      <c r="U450">
        <v>266.60000000000002</v>
      </c>
      <c r="V450">
        <v>1.1000000000000001</v>
      </c>
      <c r="W450">
        <v>3.48</v>
      </c>
      <c r="X450">
        <v>101.8</v>
      </c>
      <c r="Y450">
        <v>30.1</v>
      </c>
      <c r="Z450" s="1"/>
      <c r="AA450" s="1"/>
    </row>
    <row r="451" spans="3:27" x14ac:dyDescent="0.25">
      <c r="C451" s="28">
        <f t="shared" si="6"/>
        <v>44488.583333332252</v>
      </c>
      <c r="D451" s="1">
        <v>6999</v>
      </c>
      <c r="E451">
        <v>73.72</v>
      </c>
      <c r="F451">
        <v>30</v>
      </c>
      <c r="G451">
        <v>222.4</v>
      </c>
      <c r="H451">
        <v>6.6708749999999997E-2</v>
      </c>
      <c r="I451">
        <v>0</v>
      </c>
      <c r="J451">
        <v>2.2149999999999999</v>
      </c>
      <c r="K451">
        <v>252.4</v>
      </c>
      <c r="L451" t="s">
        <v>29</v>
      </c>
      <c r="M451">
        <v>0.94499999999999995</v>
      </c>
      <c r="N451">
        <v>13</v>
      </c>
      <c r="O451" t="s">
        <v>29</v>
      </c>
      <c r="P451">
        <v>28</v>
      </c>
      <c r="Q451" t="s">
        <v>29</v>
      </c>
      <c r="R451" t="s">
        <v>29</v>
      </c>
      <c r="S451">
        <v>0</v>
      </c>
      <c r="T451">
        <v>0.67</v>
      </c>
      <c r="U451">
        <v>266.60000000000002</v>
      </c>
      <c r="V451">
        <v>1.1000000000000001</v>
      </c>
      <c r="W451">
        <v>3.48</v>
      </c>
      <c r="X451">
        <v>101.8</v>
      </c>
      <c r="Y451">
        <v>30.1</v>
      </c>
      <c r="Z451" s="1"/>
      <c r="AA451" s="1"/>
    </row>
    <row r="452" spans="3:27" x14ac:dyDescent="0.25">
      <c r="C452" s="28">
        <f t="shared" si="6"/>
        <v>44488.624999998916</v>
      </c>
      <c r="D452" s="1">
        <v>7000</v>
      </c>
      <c r="E452">
        <v>78.95</v>
      </c>
      <c r="F452">
        <v>28.71</v>
      </c>
      <c r="G452">
        <v>109</v>
      </c>
      <c r="H452">
        <v>3.2687389999999997E-2</v>
      </c>
      <c r="I452">
        <v>0.22</v>
      </c>
      <c r="J452">
        <v>2.698</v>
      </c>
      <c r="K452">
        <v>206.7</v>
      </c>
      <c r="L452" t="s">
        <v>29</v>
      </c>
      <c r="M452">
        <v>0.94499999999999995</v>
      </c>
      <c r="N452">
        <v>12.98</v>
      </c>
      <c r="O452" t="s">
        <v>29</v>
      </c>
      <c r="P452">
        <v>28</v>
      </c>
      <c r="Q452" t="s">
        <v>29</v>
      </c>
      <c r="R452" t="s">
        <v>29</v>
      </c>
      <c r="S452">
        <v>0</v>
      </c>
      <c r="T452">
        <v>0.67</v>
      </c>
      <c r="U452">
        <v>266.60000000000002</v>
      </c>
      <c r="V452">
        <v>1.1000000000000001</v>
      </c>
      <c r="W452">
        <v>3.48</v>
      </c>
      <c r="X452">
        <v>101.8</v>
      </c>
      <c r="Y452">
        <v>30.1</v>
      </c>
      <c r="Z452" s="1"/>
      <c r="AA452" s="1"/>
    </row>
    <row r="453" spans="3:27" x14ac:dyDescent="0.25">
      <c r="C453" s="28">
        <f t="shared" si="6"/>
        <v>44488.66666666558</v>
      </c>
      <c r="D453" s="1">
        <v>7001</v>
      </c>
      <c r="E453">
        <v>89.8</v>
      </c>
      <c r="F453">
        <v>24.17</v>
      </c>
      <c r="G453">
        <v>45.12</v>
      </c>
      <c r="H453">
        <v>1.3535709999999999E-2</v>
      </c>
      <c r="I453">
        <v>0.19</v>
      </c>
      <c r="J453">
        <v>1.222</v>
      </c>
      <c r="K453">
        <v>184.3</v>
      </c>
      <c r="L453" t="s">
        <v>29</v>
      </c>
      <c r="M453">
        <v>0.94499999999999995</v>
      </c>
      <c r="N453">
        <v>13.04</v>
      </c>
      <c r="O453" t="s">
        <v>29</v>
      </c>
      <c r="P453">
        <v>28</v>
      </c>
      <c r="Q453" t="s">
        <v>29</v>
      </c>
      <c r="R453" t="s">
        <v>29</v>
      </c>
      <c r="S453">
        <v>0</v>
      </c>
      <c r="T453">
        <v>0.67</v>
      </c>
      <c r="U453">
        <v>266.60000000000002</v>
      </c>
      <c r="V453">
        <v>1.1000000000000001</v>
      </c>
      <c r="W453">
        <v>3.48</v>
      </c>
      <c r="X453">
        <v>101.8</v>
      </c>
      <c r="Y453">
        <v>30.1</v>
      </c>
      <c r="Z453" s="1"/>
      <c r="AA453" s="1"/>
    </row>
    <row r="454" spans="3:27" x14ac:dyDescent="0.25">
      <c r="C454" s="28">
        <f t="shared" ref="C454:C517" si="7">C453+TIME(1,0,0)</f>
        <v>44488.708333332244</v>
      </c>
      <c r="D454" s="1">
        <v>7002</v>
      </c>
      <c r="E454">
        <v>92.2</v>
      </c>
      <c r="F454">
        <v>24.54</v>
      </c>
      <c r="G454">
        <v>42.98</v>
      </c>
      <c r="H454">
        <v>1.2893709999999999E-2</v>
      </c>
      <c r="I454">
        <v>0.01</v>
      </c>
      <c r="J454">
        <v>0.57399999999999995</v>
      </c>
      <c r="K454">
        <v>90.7</v>
      </c>
      <c r="L454" t="s">
        <v>29</v>
      </c>
      <c r="M454">
        <v>0.94499999999999995</v>
      </c>
      <c r="N454">
        <v>13.12</v>
      </c>
      <c r="O454" t="s">
        <v>29</v>
      </c>
      <c r="P454">
        <v>28</v>
      </c>
      <c r="Q454" t="s">
        <v>29</v>
      </c>
      <c r="R454" t="s">
        <v>29</v>
      </c>
      <c r="S454">
        <v>0</v>
      </c>
      <c r="T454">
        <v>0.67</v>
      </c>
      <c r="U454">
        <v>266.60000000000002</v>
      </c>
      <c r="V454">
        <v>1.1000000000000001</v>
      </c>
      <c r="W454">
        <v>3.48</v>
      </c>
      <c r="X454">
        <v>101.8</v>
      </c>
      <c r="Y454">
        <v>30.1</v>
      </c>
      <c r="Z454" s="1"/>
      <c r="AA454" s="1"/>
    </row>
    <row r="455" spans="3:27" x14ac:dyDescent="0.25">
      <c r="C455" s="28">
        <f t="shared" si="7"/>
        <v>44488.749999998909</v>
      </c>
      <c r="D455" s="1">
        <v>7003</v>
      </c>
      <c r="E455">
        <v>94</v>
      </c>
      <c r="F455">
        <v>24.99</v>
      </c>
      <c r="G455">
        <v>4.3970000000000002</v>
      </c>
      <c r="H455">
        <v>1.3191839999999999E-3</v>
      </c>
      <c r="I455">
        <v>0</v>
      </c>
      <c r="J455">
        <v>0.81399999999999995</v>
      </c>
      <c r="K455">
        <v>88.7</v>
      </c>
      <c r="L455" t="s">
        <v>29</v>
      </c>
      <c r="M455">
        <v>0.94599999999999995</v>
      </c>
      <c r="N455">
        <v>12.92</v>
      </c>
      <c r="O455" t="s">
        <v>29</v>
      </c>
      <c r="P455">
        <v>28</v>
      </c>
      <c r="Q455" t="s">
        <v>29</v>
      </c>
      <c r="R455" t="s">
        <v>29</v>
      </c>
      <c r="S455">
        <v>0</v>
      </c>
      <c r="T455">
        <v>0.67</v>
      </c>
      <c r="U455">
        <v>266.60000000000002</v>
      </c>
      <c r="V455">
        <v>1.1000000000000001</v>
      </c>
      <c r="W455">
        <v>3.48</v>
      </c>
      <c r="X455">
        <v>101.8</v>
      </c>
      <c r="Y455">
        <v>30.1</v>
      </c>
      <c r="Z455" s="1"/>
      <c r="AA455" s="1"/>
    </row>
    <row r="456" spans="3:27" x14ac:dyDescent="0.25">
      <c r="C456" s="28">
        <f t="shared" si="7"/>
        <v>44488.791666665573</v>
      </c>
      <c r="D456" s="1">
        <v>7004</v>
      </c>
      <c r="E456">
        <v>95.1</v>
      </c>
      <c r="F456">
        <v>25.28</v>
      </c>
      <c r="G456">
        <v>0</v>
      </c>
      <c r="H456">
        <v>0</v>
      </c>
      <c r="I456">
        <v>0</v>
      </c>
      <c r="J456">
        <v>0.14699999999999999</v>
      </c>
      <c r="K456">
        <v>76.900000000000006</v>
      </c>
      <c r="L456" t="s">
        <v>29</v>
      </c>
      <c r="M456">
        <v>0.94599999999999995</v>
      </c>
      <c r="N456">
        <v>12.72</v>
      </c>
      <c r="O456" t="s">
        <v>29</v>
      </c>
      <c r="P456">
        <v>28</v>
      </c>
      <c r="Q456" t="s">
        <v>29</v>
      </c>
      <c r="R456" t="s">
        <v>29</v>
      </c>
      <c r="S456">
        <v>0</v>
      </c>
      <c r="T456">
        <v>0.67</v>
      </c>
      <c r="U456">
        <v>266.60000000000002</v>
      </c>
      <c r="V456">
        <v>1.1000000000000001</v>
      </c>
      <c r="W456">
        <v>3.48</v>
      </c>
      <c r="X456">
        <v>101.8</v>
      </c>
      <c r="Y456">
        <v>30.1</v>
      </c>
      <c r="Z456" s="1"/>
      <c r="AA456" s="1"/>
    </row>
    <row r="457" spans="3:27" x14ac:dyDescent="0.25">
      <c r="C457" s="28">
        <f t="shared" si="7"/>
        <v>44488.833333332237</v>
      </c>
      <c r="D457" s="1">
        <v>7005</v>
      </c>
      <c r="E457">
        <v>95.4</v>
      </c>
      <c r="F457">
        <v>25.18</v>
      </c>
      <c r="G457">
        <v>0</v>
      </c>
      <c r="H457">
        <v>0</v>
      </c>
      <c r="I457">
        <v>0</v>
      </c>
      <c r="J457">
        <v>5.8000000000000003E-2</v>
      </c>
      <c r="K457">
        <v>110.2</v>
      </c>
      <c r="L457" t="s">
        <v>29</v>
      </c>
      <c r="M457">
        <v>0.94599999999999995</v>
      </c>
      <c r="N457">
        <v>12.65</v>
      </c>
      <c r="O457" t="s">
        <v>29</v>
      </c>
      <c r="P457">
        <v>28</v>
      </c>
      <c r="Q457" t="s">
        <v>29</v>
      </c>
      <c r="R457" t="s">
        <v>29</v>
      </c>
      <c r="S457">
        <v>0</v>
      </c>
      <c r="T457">
        <v>0.67</v>
      </c>
      <c r="U457">
        <v>266.60000000000002</v>
      </c>
      <c r="V457">
        <v>1.1000000000000001</v>
      </c>
      <c r="W457">
        <v>3.48</v>
      </c>
      <c r="X457">
        <v>101.8</v>
      </c>
      <c r="Y457">
        <v>30.1</v>
      </c>
      <c r="Z457" s="1"/>
      <c r="AA457" s="1"/>
    </row>
    <row r="458" spans="3:27" x14ac:dyDescent="0.25">
      <c r="C458" s="28">
        <f t="shared" si="7"/>
        <v>44488.874999998901</v>
      </c>
      <c r="D458" s="1">
        <v>7006</v>
      </c>
      <c r="E458">
        <v>96</v>
      </c>
      <c r="F458">
        <v>24.88</v>
      </c>
      <c r="G458">
        <v>0</v>
      </c>
      <c r="H458">
        <v>0</v>
      </c>
      <c r="I458">
        <v>0</v>
      </c>
      <c r="J458">
        <v>0.04</v>
      </c>
      <c r="K458">
        <v>95.4</v>
      </c>
      <c r="L458" t="s">
        <v>29</v>
      </c>
      <c r="M458">
        <v>0.94599999999999995</v>
      </c>
      <c r="N458">
        <v>12.62</v>
      </c>
      <c r="O458" t="s">
        <v>29</v>
      </c>
      <c r="P458">
        <v>28</v>
      </c>
      <c r="Q458" t="s">
        <v>29</v>
      </c>
      <c r="R458" t="s">
        <v>29</v>
      </c>
      <c r="S458">
        <v>0</v>
      </c>
      <c r="T458">
        <v>0.67</v>
      </c>
      <c r="U458">
        <v>266.60000000000002</v>
      </c>
      <c r="V458">
        <v>1.1000000000000001</v>
      </c>
      <c r="W458">
        <v>3.48</v>
      </c>
      <c r="X458">
        <v>101.8</v>
      </c>
      <c r="Y458">
        <v>30.1</v>
      </c>
      <c r="Z458" s="1"/>
      <c r="AA458" s="1"/>
    </row>
    <row r="459" spans="3:27" x14ac:dyDescent="0.25">
      <c r="C459" s="28">
        <f t="shared" si="7"/>
        <v>44488.916666665566</v>
      </c>
      <c r="D459" s="1">
        <v>7007</v>
      </c>
      <c r="E459">
        <v>96.4</v>
      </c>
      <c r="F459">
        <v>24.94</v>
      </c>
      <c r="G459">
        <v>0</v>
      </c>
      <c r="H459">
        <v>0</v>
      </c>
      <c r="I459">
        <v>0</v>
      </c>
      <c r="J459">
        <v>1.2E-2</v>
      </c>
      <c r="K459">
        <v>85.6</v>
      </c>
      <c r="L459" t="s">
        <v>29</v>
      </c>
      <c r="M459">
        <v>0.94499999999999995</v>
      </c>
      <c r="N459">
        <v>12.61</v>
      </c>
      <c r="O459" t="s">
        <v>29</v>
      </c>
      <c r="P459">
        <v>28</v>
      </c>
      <c r="Q459" t="s">
        <v>29</v>
      </c>
      <c r="R459" t="s">
        <v>29</v>
      </c>
      <c r="S459">
        <v>0</v>
      </c>
      <c r="T459">
        <v>0.67</v>
      </c>
      <c r="U459">
        <v>266.60000000000002</v>
      </c>
      <c r="V459">
        <v>1.1000000000000001</v>
      </c>
      <c r="W459">
        <v>3.48</v>
      </c>
      <c r="X459">
        <v>101.8</v>
      </c>
      <c r="Y459">
        <v>30.1</v>
      </c>
      <c r="Z459" s="1"/>
      <c r="AA459" s="1"/>
    </row>
    <row r="460" spans="3:27" x14ac:dyDescent="0.25">
      <c r="C460" s="28">
        <f t="shared" si="7"/>
        <v>44488.95833333223</v>
      </c>
      <c r="D460" s="1">
        <v>7008</v>
      </c>
      <c r="E460">
        <v>96.5</v>
      </c>
      <c r="F460">
        <v>24.92</v>
      </c>
      <c r="G460">
        <v>0</v>
      </c>
      <c r="H460">
        <v>0</v>
      </c>
      <c r="I460">
        <v>0</v>
      </c>
      <c r="J460">
        <v>0</v>
      </c>
      <c r="K460">
        <v>75.7</v>
      </c>
      <c r="L460" t="s">
        <v>29</v>
      </c>
      <c r="M460">
        <v>0.94499999999999995</v>
      </c>
      <c r="N460">
        <v>12.6</v>
      </c>
      <c r="O460" t="s">
        <v>29</v>
      </c>
      <c r="P460">
        <v>28</v>
      </c>
      <c r="Q460" t="s">
        <v>29</v>
      </c>
      <c r="R460" t="s">
        <v>29</v>
      </c>
      <c r="S460">
        <v>0</v>
      </c>
      <c r="T460">
        <v>0.67</v>
      </c>
      <c r="U460">
        <v>266.60000000000002</v>
      </c>
      <c r="V460">
        <v>1.1000000000000001</v>
      </c>
      <c r="W460">
        <v>3.48</v>
      </c>
      <c r="X460">
        <v>101.8</v>
      </c>
      <c r="Y460">
        <v>30.1</v>
      </c>
      <c r="Z460" s="84">
        <f>SUM(G437:G460)/1025</f>
        <v>3.5135365853658542</v>
      </c>
      <c r="AA460" s="84">
        <f>SUM(Q437:Q460)/1025</f>
        <v>0</v>
      </c>
    </row>
    <row r="461" spans="3:27" x14ac:dyDescent="0.25">
      <c r="C461" s="28">
        <f t="shared" si="7"/>
        <v>44488.999999998894</v>
      </c>
      <c r="D461" s="1">
        <v>7009</v>
      </c>
      <c r="E461">
        <v>96.3</v>
      </c>
      <c r="F461">
        <v>24.95</v>
      </c>
      <c r="G461">
        <v>0</v>
      </c>
      <c r="H461">
        <v>0</v>
      </c>
      <c r="I461">
        <v>0</v>
      </c>
      <c r="J461">
        <v>0</v>
      </c>
      <c r="K461">
        <v>78.36</v>
      </c>
      <c r="L461" t="s">
        <v>29</v>
      </c>
      <c r="M461">
        <v>0.94499999999999995</v>
      </c>
      <c r="N461">
        <v>12.59</v>
      </c>
      <c r="O461" t="s">
        <v>29</v>
      </c>
      <c r="P461">
        <v>28</v>
      </c>
      <c r="Q461" t="s">
        <v>29</v>
      </c>
      <c r="R461" t="s">
        <v>29</v>
      </c>
      <c r="S461">
        <v>0</v>
      </c>
      <c r="T461">
        <v>0.67</v>
      </c>
      <c r="U461">
        <v>266.60000000000002</v>
      </c>
      <c r="V461">
        <v>1.1000000000000001</v>
      </c>
      <c r="W461">
        <v>3.48</v>
      </c>
      <c r="X461">
        <v>101.8</v>
      </c>
      <c r="Y461">
        <v>30.1</v>
      </c>
      <c r="Z461" s="1"/>
      <c r="AA461" s="1"/>
    </row>
    <row r="462" spans="3:27" x14ac:dyDescent="0.25">
      <c r="C462" s="28">
        <f t="shared" si="7"/>
        <v>44489.041666665558</v>
      </c>
      <c r="D462" s="1">
        <v>7010</v>
      </c>
      <c r="E462">
        <v>96.3</v>
      </c>
      <c r="F462">
        <v>24.7</v>
      </c>
      <c r="G462">
        <v>0</v>
      </c>
      <c r="H462">
        <v>0</v>
      </c>
      <c r="I462">
        <v>0</v>
      </c>
      <c r="J462">
        <v>0</v>
      </c>
      <c r="K462">
        <v>71.39</v>
      </c>
      <c r="L462" t="s">
        <v>29</v>
      </c>
      <c r="M462">
        <v>0.94499999999999995</v>
      </c>
      <c r="N462">
        <v>12.59</v>
      </c>
      <c r="O462" t="s">
        <v>29</v>
      </c>
      <c r="P462">
        <v>28</v>
      </c>
      <c r="Q462" t="s">
        <v>29</v>
      </c>
      <c r="R462" t="s">
        <v>29</v>
      </c>
      <c r="S462">
        <v>0</v>
      </c>
      <c r="T462">
        <v>0.67</v>
      </c>
      <c r="U462">
        <v>266.60000000000002</v>
      </c>
      <c r="V462">
        <v>1.1000000000000001</v>
      </c>
      <c r="W462">
        <v>3.48</v>
      </c>
      <c r="X462">
        <v>101.8</v>
      </c>
      <c r="Y462">
        <v>30.1</v>
      </c>
      <c r="Z462" s="1"/>
      <c r="AA462" s="1"/>
    </row>
    <row r="463" spans="3:27" x14ac:dyDescent="0.25">
      <c r="C463" s="28">
        <f t="shared" si="7"/>
        <v>44489.083333332223</v>
      </c>
      <c r="D463" s="1">
        <v>7011</v>
      </c>
      <c r="E463">
        <v>96.7</v>
      </c>
      <c r="F463">
        <v>24.54</v>
      </c>
      <c r="G463">
        <v>0</v>
      </c>
      <c r="H463">
        <v>0</v>
      </c>
      <c r="I463">
        <v>0</v>
      </c>
      <c r="J463">
        <v>0</v>
      </c>
      <c r="K463">
        <v>96.7</v>
      </c>
      <c r="L463" t="s">
        <v>29</v>
      </c>
      <c r="M463">
        <v>0.94499999999999995</v>
      </c>
      <c r="N463">
        <v>12.57</v>
      </c>
      <c r="O463" t="s">
        <v>29</v>
      </c>
      <c r="P463">
        <v>28</v>
      </c>
      <c r="Q463" t="s">
        <v>29</v>
      </c>
      <c r="R463" t="s">
        <v>29</v>
      </c>
      <c r="S463">
        <v>0</v>
      </c>
      <c r="T463">
        <v>0.67</v>
      </c>
      <c r="U463">
        <v>266.60000000000002</v>
      </c>
      <c r="V463">
        <v>1.1000000000000001</v>
      </c>
      <c r="W463">
        <v>3.48</v>
      </c>
      <c r="X463">
        <v>101.8</v>
      </c>
      <c r="Y463">
        <v>30.1</v>
      </c>
      <c r="Z463" s="1"/>
      <c r="AA463" s="1"/>
    </row>
    <row r="464" spans="3:27" x14ac:dyDescent="0.25">
      <c r="C464" s="28">
        <f t="shared" si="7"/>
        <v>44489.124999998887</v>
      </c>
      <c r="D464" s="1">
        <v>7012</v>
      </c>
      <c r="E464">
        <v>97.1</v>
      </c>
      <c r="F464">
        <v>24.1</v>
      </c>
      <c r="G464">
        <v>0</v>
      </c>
      <c r="H464">
        <v>0</v>
      </c>
      <c r="I464">
        <v>0</v>
      </c>
      <c r="J464">
        <v>0</v>
      </c>
      <c r="K464">
        <v>78.72</v>
      </c>
      <c r="L464" t="s">
        <v>29</v>
      </c>
      <c r="M464">
        <v>0.94499999999999995</v>
      </c>
      <c r="N464">
        <v>12.56</v>
      </c>
      <c r="O464" t="s">
        <v>29</v>
      </c>
      <c r="P464">
        <v>28</v>
      </c>
      <c r="Q464" t="s">
        <v>29</v>
      </c>
      <c r="R464" t="s">
        <v>29</v>
      </c>
      <c r="S464">
        <v>0</v>
      </c>
      <c r="T464">
        <v>0.67</v>
      </c>
      <c r="U464">
        <v>266.60000000000002</v>
      </c>
      <c r="V464">
        <v>1.1000000000000001</v>
      </c>
      <c r="W464">
        <v>3.48</v>
      </c>
      <c r="X464">
        <v>101.8</v>
      </c>
      <c r="Y464">
        <v>30.1</v>
      </c>
      <c r="Z464" s="1"/>
      <c r="AA464" s="1"/>
    </row>
    <row r="465" spans="3:27" x14ac:dyDescent="0.25">
      <c r="C465" s="28">
        <f t="shared" si="7"/>
        <v>44489.166666665551</v>
      </c>
      <c r="D465" s="1">
        <v>7013</v>
      </c>
      <c r="E465">
        <v>97.5</v>
      </c>
      <c r="F465">
        <v>23.93</v>
      </c>
      <c r="G465">
        <v>0</v>
      </c>
      <c r="H465">
        <v>0</v>
      </c>
      <c r="I465">
        <v>0</v>
      </c>
      <c r="J465">
        <v>0</v>
      </c>
      <c r="K465">
        <v>72.7</v>
      </c>
      <c r="L465" t="s">
        <v>29</v>
      </c>
      <c r="M465">
        <v>0.94499999999999995</v>
      </c>
      <c r="N465">
        <v>12.54</v>
      </c>
      <c r="O465" t="s">
        <v>29</v>
      </c>
      <c r="P465">
        <v>28</v>
      </c>
      <c r="Q465" t="s">
        <v>29</v>
      </c>
      <c r="R465" t="s">
        <v>29</v>
      </c>
      <c r="S465">
        <v>0</v>
      </c>
      <c r="T465">
        <v>0.67</v>
      </c>
      <c r="U465">
        <v>266.60000000000002</v>
      </c>
      <c r="V465">
        <v>1.1000000000000001</v>
      </c>
      <c r="W465">
        <v>3.48</v>
      </c>
      <c r="X465">
        <v>101.8</v>
      </c>
      <c r="Y465">
        <v>30.1</v>
      </c>
      <c r="Z465" s="1"/>
      <c r="AA465" s="1"/>
    </row>
    <row r="466" spans="3:27" x14ac:dyDescent="0.25">
      <c r="C466" s="28">
        <f t="shared" si="7"/>
        <v>44489.208333332215</v>
      </c>
      <c r="D466" s="1">
        <v>7014</v>
      </c>
      <c r="E466">
        <v>97.3</v>
      </c>
      <c r="F466">
        <v>23.92</v>
      </c>
      <c r="G466">
        <v>0</v>
      </c>
      <c r="H466">
        <v>0</v>
      </c>
      <c r="I466">
        <v>0</v>
      </c>
      <c r="J466">
        <v>0.128</v>
      </c>
      <c r="K466">
        <v>73.09</v>
      </c>
      <c r="L466" t="s">
        <v>29</v>
      </c>
      <c r="M466">
        <v>0.94399999999999995</v>
      </c>
      <c r="N466">
        <v>12.53</v>
      </c>
      <c r="O466" t="s">
        <v>29</v>
      </c>
      <c r="P466">
        <v>28</v>
      </c>
      <c r="Q466" t="s">
        <v>29</v>
      </c>
      <c r="R466" t="s">
        <v>29</v>
      </c>
      <c r="S466">
        <v>0</v>
      </c>
      <c r="T466">
        <v>0.67</v>
      </c>
      <c r="U466">
        <v>266.60000000000002</v>
      </c>
      <c r="V466">
        <v>1.1000000000000001</v>
      </c>
      <c r="W466">
        <v>3.48</v>
      </c>
      <c r="X466">
        <v>101.8</v>
      </c>
      <c r="Y466">
        <v>30.1</v>
      </c>
      <c r="Z466" s="1"/>
      <c r="AA466" s="1"/>
    </row>
    <row r="467" spans="3:27" x14ac:dyDescent="0.25">
      <c r="C467" s="28">
        <f t="shared" si="7"/>
        <v>44489.24999999888</v>
      </c>
      <c r="D467" s="1">
        <v>7015</v>
      </c>
      <c r="E467">
        <v>96.7</v>
      </c>
      <c r="F467">
        <v>23.89</v>
      </c>
      <c r="G467">
        <v>2.5659999999999998</v>
      </c>
      <c r="H467">
        <v>7.6994870000000003E-4</v>
      </c>
      <c r="I467">
        <v>0</v>
      </c>
      <c r="J467">
        <v>0</v>
      </c>
      <c r="K467">
        <v>79.16</v>
      </c>
      <c r="L467" t="s">
        <v>29</v>
      </c>
      <c r="M467">
        <v>0.94399999999999995</v>
      </c>
      <c r="N467">
        <v>12.51</v>
      </c>
      <c r="O467" t="s">
        <v>29</v>
      </c>
      <c r="P467">
        <v>28</v>
      </c>
      <c r="Q467" t="s">
        <v>29</v>
      </c>
      <c r="R467" t="s">
        <v>29</v>
      </c>
      <c r="S467">
        <v>0</v>
      </c>
      <c r="T467">
        <v>0.67</v>
      </c>
      <c r="U467">
        <v>266.60000000000002</v>
      </c>
      <c r="V467">
        <v>1.1000000000000001</v>
      </c>
      <c r="W467">
        <v>3.48</v>
      </c>
      <c r="X467">
        <v>101.8</v>
      </c>
      <c r="Y467">
        <v>30.1</v>
      </c>
      <c r="Z467" s="1"/>
      <c r="AA467" s="1"/>
    </row>
    <row r="468" spans="3:27" x14ac:dyDescent="0.25">
      <c r="C468" s="28">
        <f t="shared" si="7"/>
        <v>44489.291666665544</v>
      </c>
      <c r="D468" s="1">
        <v>7016</v>
      </c>
      <c r="E468">
        <v>92.8</v>
      </c>
      <c r="F468">
        <v>25.6</v>
      </c>
      <c r="G468">
        <v>104.7</v>
      </c>
      <c r="H468">
        <v>3.1400549999999999E-2</v>
      </c>
      <c r="I468">
        <v>0</v>
      </c>
      <c r="J468">
        <v>0</v>
      </c>
      <c r="K468">
        <v>60.04</v>
      </c>
      <c r="L468" t="s">
        <v>29</v>
      </c>
      <c r="M468">
        <v>0.94399999999999995</v>
      </c>
      <c r="N468">
        <v>12.88</v>
      </c>
      <c r="O468" t="s">
        <v>29</v>
      </c>
      <c r="P468">
        <v>28</v>
      </c>
      <c r="Q468" t="s">
        <v>29</v>
      </c>
      <c r="R468" t="s">
        <v>29</v>
      </c>
      <c r="S468">
        <v>0</v>
      </c>
      <c r="T468">
        <v>0.67</v>
      </c>
      <c r="U468">
        <v>266.60000000000002</v>
      </c>
      <c r="V468">
        <v>1.1000000000000001</v>
      </c>
      <c r="W468">
        <v>3.48</v>
      </c>
      <c r="X468">
        <v>101.8</v>
      </c>
      <c r="Y468">
        <v>30.1</v>
      </c>
      <c r="Z468" s="1"/>
      <c r="AA468" s="1"/>
    </row>
    <row r="469" spans="3:27" x14ac:dyDescent="0.25">
      <c r="C469" s="28">
        <f t="shared" si="7"/>
        <v>44489.333333332208</v>
      </c>
      <c r="D469" s="1">
        <v>7017</v>
      </c>
      <c r="E469">
        <v>80.2</v>
      </c>
      <c r="F469">
        <v>28.76</v>
      </c>
      <c r="G469">
        <v>273.60000000000002</v>
      </c>
      <c r="H469">
        <v>8.2089690000000007E-2</v>
      </c>
      <c r="I469">
        <v>0</v>
      </c>
      <c r="J469">
        <v>2.7E-2</v>
      </c>
      <c r="K469">
        <v>127.3</v>
      </c>
      <c r="L469" t="s">
        <v>29</v>
      </c>
      <c r="M469">
        <v>0.94399999999999995</v>
      </c>
      <c r="N469">
        <v>13.09</v>
      </c>
      <c r="O469" t="s">
        <v>29</v>
      </c>
      <c r="P469">
        <v>28</v>
      </c>
      <c r="Q469" t="s">
        <v>29</v>
      </c>
      <c r="R469" t="s">
        <v>29</v>
      </c>
      <c r="S469">
        <v>0</v>
      </c>
      <c r="T469">
        <v>0.67</v>
      </c>
      <c r="U469">
        <v>266.60000000000002</v>
      </c>
      <c r="V469">
        <v>1.1000000000000001</v>
      </c>
      <c r="W469">
        <v>3.48</v>
      </c>
      <c r="X469">
        <v>101.8</v>
      </c>
      <c r="Y469">
        <v>30.1</v>
      </c>
      <c r="Z469" s="1"/>
      <c r="AA469" s="1"/>
    </row>
    <row r="470" spans="3:27" x14ac:dyDescent="0.25">
      <c r="C470" s="28">
        <f t="shared" si="7"/>
        <v>44489.374999998872</v>
      </c>
      <c r="D470" s="1">
        <v>7018</v>
      </c>
      <c r="E470">
        <v>72.95</v>
      </c>
      <c r="F470">
        <v>30.32</v>
      </c>
      <c r="G470">
        <v>460.1</v>
      </c>
      <c r="H470">
        <v>0.1380285</v>
      </c>
      <c r="I470">
        <v>0</v>
      </c>
      <c r="J470">
        <v>0.86799999999999999</v>
      </c>
      <c r="K470">
        <v>234.3</v>
      </c>
      <c r="L470" t="s">
        <v>29</v>
      </c>
      <c r="M470">
        <v>0.94399999999999995</v>
      </c>
      <c r="N470">
        <v>13.04</v>
      </c>
      <c r="O470" t="s">
        <v>29</v>
      </c>
      <c r="P470">
        <v>28</v>
      </c>
      <c r="Q470" t="s">
        <v>29</v>
      </c>
      <c r="R470" t="s">
        <v>29</v>
      </c>
      <c r="S470">
        <v>0</v>
      </c>
      <c r="T470">
        <v>0.67</v>
      </c>
      <c r="U470">
        <v>266.60000000000002</v>
      </c>
      <c r="V470">
        <v>1.1000000000000001</v>
      </c>
      <c r="W470">
        <v>3.48</v>
      </c>
      <c r="X470">
        <v>101.8</v>
      </c>
      <c r="Y470">
        <v>30.1</v>
      </c>
      <c r="Z470" s="1"/>
      <c r="AA470" s="1"/>
    </row>
    <row r="471" spans="3:27" x14ac:dyDescent="0.25">
      <c r="C471" s="28">
        <f t="shared" si="7"/>
        <v>44489.416666665536</v>
      </c>
      <c r="D471" s="1">
        <v>7019</v>
      </c>
      <c r="E471">
        <v>70.72</v>
      </c>
      <c r="F471">
        <v>30.51</v>
      </c>
      <c r="G471">
        <v>613.79999999999995</v>
      </c>
      <c r="H471">
        <v>0.18415419999999999</v>
      </c>
      <c r="I471">
        <v>0</v>
      </c>
      <c r="J471">
        <v>2.1389999999999998</v>
      </c>
      <c r="K471">
        <v>271.3</v>
      </c>
      <c r="L471" t="s">
        <v>29</v>
      </c>
      <c r="M471">
        <v>0.94399999999999995</v>
      </c>
      <c r="N471">
        <v>13.01</v>
      </c>
      <c r="O471" t="s">
        <v>29</v>
      </c>
      <c r="P471">
        <v>28</v>
      </c>
      <c r="Q471" t="s">
        <v>29</v>
      </c>
      <c r="R471" t="s">
        <v>29</v>
      </c>
      <c r="S471">
        <v>0</v>
      </c>
      <c r="T471">
        <v>0.67</v>
      </c>
      <c r="U471">
        <v>266.60000000000002</v>
      </c>
      <c r="V471">
        <v>1.1000000000000001</v>
      </c>
      <c r="W471">
        <v>3.48</v>
      </c>
      <c r="X471">
        <v>101.8</v>
      </c>
      <c r="Y471">
        <v>30.1</v>
      </c>
      <c r="Z471" s="1"/>
      <c r="AA471" s="1"/>
    </row>
    <row r="472" spans="3:27" x14ac:dyDescent="0.25">
      <c r="C472" s="28">
        <f t="shared" si="7"/>
        <v>44489.458333332201</v>
      </c>
      <c r="D472" s="1">
        <v>7020</v>
      </c>
      <c r="E472">
        <v>67.78</v>
      </c>
      <c r="F472">
        <v>31.08</v>
      </c>
      <c r="G472">
        <v>713.1</v>
      </c>
      <c r="H472">
        <v>0.21392050000000001</v>
      </c>
      <c r="I472">
        <v>0</v>
      </c>
      <c r="J472">
        <v>2.1680000000000001</v>
      </c>
      <c r="K472">
        <v>276.10000000000002</v>
      </c>
      <c r="L472" t="s">
        <v>29</v>
      </c>
      <c r="M472">
        <v>0.94299999999999995</v>
      </c>
      <c r="N472">
        <v>12.99</v>
      </c>
      <c r="O472" t="s">
        <v>29</v>
      </c>
      <c r="P472">
        <v>28</v>
      </c>
      <c r="Q472" t="s">
        <v>29</v>
      </c>
      <c r="R472" t="s">
        <v>29</v>
      </c>
      <c r="S472">
        <v>0</v>
      </c>
      <c r="T472">
        <v>0.67</v>
      </c>
      <c r="U472">
        <v>266.60000000000002</v>
      </c>
      <c r="V472">
        <v>1.1000000000000001</v>
      </c>
      <c r="W472">
        <v>3.48</v>
      </c>
      <c r="X472">
        <v>101.8</v>
      </c>
      <c r="Y472">
        <v>30.1</v>
      </c>
      <c r="Z472" s="1"/>
      <c r="AA472" s="1"/>
    </row>
    <row r="473" spans="3:27" x14ac:dyDescent="0.25">
      <c r="C473" s="28">
        <f t="shared" si="7"/>
        <v>44489.499999998865</v>
      </c>
      <c r="D473" s="1">
        <v>7021</v>
      </c>
      <c r="E473">
        <v>65.34</v>
      </c>
      <c r="F473">
        <v>31.38</v>
      </c>
      <c r="G473">
        <v>756.6</v>
      </c>
      <c r="H473">
        <v>0.226965</v>
      </c>
      <c r="I473">
        <v>0</v>
      </c>
      <c r="J473">
        <v>2.1850000000000001</v>
      </c>
      <c r="K473">
        <v>265.8</v>
      </c>
      <c r="L473" t="s">
        <v>29</v>
      </c>
      <c r="M473">
        <v>0.94399999999999995</v>
      </c>
      <c r="N473">
        <v>12.99</v>
      </c>
      <c r="O473" t="s">
        <v>29</v>
      </c>
      <c r="P473">
        <v>28</v>
      </c>
      <c r="Q473" t="s">
        <v>29</v>
      </c>
      <c r="R473" t="s">
        <v>29</v>
      </c>
      <c r="S473">
        <v>0</v>
      </c>
      <c r="T473">
        <v>0.67</v>
      </c>
      <c r="U473">
        <v>266.60000000000002</v>
      </c>
      <c r="V473">
        <v>1.1000000000000001</v>
      </c>
      <c r="W473">
        <v>3.48</v>
      </c>
      <c r="X473">
        <v>101.8</v>
      </c>
      <c r="Y473">
        <v>30.1</v>
      </c>
      <c r="Z473" s="1"/>
      <c r="AA473" s="1"/>
    </row>
    <row r="474" spans="3:27" x14ac:dyDescent="0.25">
      <c r="C474" s="28">
        <f t="shared" si="7"/>
        <v>44489.541666665529</v>
      </c>
      <c r="D474" s="1">
        <v>7022</v>
      </c>
      <c r="E474">
        <v>63.39</v>
      </c>
      <c r="F474">
        <v>31.87</v>
      </c>
      <c r="G474">
        <v>724.6</v>
      </c>
      <c r="H474">
        <v>0.21736939999999999</v>
      </c>
      <c r="I474">
        <v>0</v>
      </c>
      <c r="J474">
        <v>2.1190000000000002</v>
      </c>
      <c r="K474">
        <v>262.39999999999998</v>
      </c>
      <c r="L474" t="s">
        <v>29</v>
      </c>
      <c r="M474">
        <v>0.94399999999999995</v>
      </c>
      <c r="N474">
        <v>12.98</v>
      </c>
      <c r="O474" t="s">
        <v>29</v>
      </c>
      <c r="P474">
        <v>28</v>
      </c>
      <c r="Q474" t="s">
        <v>29</v>
      </c>
      <c r="R474" t="s">
        <v>29</v>
      </c>
      <c r="S474">
        <v>0</v>
      </c>
      <c r="T474">
        <v>0.67</v>
      </c>
      <c r="U474">
        <v>266.60000000000002</v>
      </c>
      <c r="V474">
        <v>1.1000000000000001</v>
      </c>
      <c r="W474">
        <v>3.48</v>
      </c>
      <c r="X474">
        <v>101.8</v>
      </c>
      <c r="Y474">
        <v>30.1</v>
      </c>
      <c r="Z474" s="1"/>
      <c r="AA474" s="1"/>
    </row>
    <row r="475" spans="3:27" x14ac:dyDescent="0.25">
      <c r="C475" s="28">
        <f t="shared" si="7"/>
        <v>44489.583333332193</v>
      </c>
      <c r="D475" s="1">
        <v>7023</v>
      </c>
      <c r="E475">
        <v>68.930000000000007</v>
      </c>
      <c r="F475">
        <v>29.77</v>
      </c>
      <c r="G475">
        <v>155.30000000000001</v>
      </c>
      <c r="H475">
        <v>4.6580339999999998E-2</v>
      </c>
      <c r="I475">
        <v>0</v>
      </c>
      <c r="J475">
        <v>2.0880000000000001</v>
      </c>
      <c r="K475">
        <v>204.1</v>
      </c>
      <c r="L475" t="s">
        <v>29</v>
      </c>
      <c r="M475">
        <v>0.94399999999999995</v>
      </c>
      <c r="N475">
        <v>12.97</v>
      </c>
      <c r="O475" t="s">
        <v>29</v>
      </c>
      <c r="P475">
        <v>28</v>
      </c>
      <c r="Q475" t="s">
        <v>29</v>
      </c>
      <c r="R475" t="s">
        <v>29</v>
      </c>
      <c r="S475">
        <v>0</v>
      </c>
      <c r="T475">
        <v>0.67</v>
      </c>
      <c r="U475">
        <v>266.60000000000002</v>
      </c>
      <c r="V475">
        <v>1.1000000000000001</v>
      </c>
      <c r="W475">
        <v>3.48</v>
      </c>
      <c r="X475">
        <v>101.8</v>
      </c>
      <c r="Y475">
        <v>30.1</v>
      </c>
      <c r="Z475" s="1"/>
      <c r="AA475" s="1"/>
    </row>
    <row r="476" spans="3:27" x14ac:dyDescent="0.25">
      <c r="C476" s="28">
        <f t="shared" si="7"/>
        <v>44489.624999998858</v>
      </c>
      <c r="D476" s="1">
        <v>7024</v>
      </c>
      <c r="E476">
        <v>79.5</v>
      </c>
      <c r="F476">
        <v>25.7</v>
      </c>
      <c r="G476">
        <v>74.650000000000006</v>
      </c>
      <c r="H476">
        <v>2.2394870000000001E-2</v>
      </c>
      <c r="I476">
        <v>0.05</v>
      </c>
      <c r="J476">
        <v>2.1</v>
      </c>
      <c r="K476">
        <v>137.80000000000001</v>
      </c>
      <c r="L476" t="s">
        <v>29</v>
      </c>
      <c r="M476">
        <v>0.94499999999999995</v>
      </c>
      <c r="N476">
        <v>13.02</v>
      </c>
      <c r="O476" t="s">
        <v>29</v>
      </c>
      <c r="P476">
        <v>28</v>
      </c>
      <c r="Q476" t="s">
        <v>29</v>
      </c>
      <c r="R476" t="s">
        <v>29</v>
      </c>
      <c r="S476">
        <v>0</v>
      </c>
      <c r="T476">
        <v>0.67</v>
      </c>
      <c r="U476">
        <v>266.60000000000002</v>
      </c>
      <c r="V476">
        <v>1.1000000000000001</v>
      </c>
      <c r="W476">
        <v>3.48</v>
      </c>
      <c r="X476">
        <v>101.8</v>
      </c>
      <c r="Y476">
        <v>30.1</v>
      </c>
      <c r="Z476" s="1"/>
      <c r="AA476" s="1"/>
    </row>
    <row r="477" spans="3:27" x14ac:dyDescent="0.25">
      <c r="C477" s="28">
        <f t="shared" si="7"/>
        <v>44489.666666665522</v>
      </c>
      <c r="D477" s="1">
        <v>7025</v>
      </c>
      <c r="E477">
        <v>78.69</v>
      </c>
      <c r="F477">
        <v>27.05</v>
      </c>
      <c r="G477">
        <v>221.3</v>
      </c>
      <c r="H477">
        <v>6.6403390000000007E-2</v>
      </c>
      <c r="I477">
        <v>0</v>
      </c>
      <c r="J477">
        <v>1.2589999999999999</v>
      </c>
      <c r="K477">
        <v>119</v>
      </c>
      <c r="L477" t="s">
        <v>29</v>
      </c>
      <c r="M477">
        <v>0.94499999999999995</v>
      </c>
      <c r="N477">
        <v>13.07</v>
      </c>
      <c r="O477" t="s">
        <v>29</v>
      </c>
      <c r="P477">
        <v>28</v>
      </c>
      <c r="Q477" t="s">
        <v>29</v>
      </c>
      <c r="R477" t="s">
        <v>29</v>
      </c>
      <c r="S477">
        <v>0</v>
      </c>
      <c r="T477">
        <v>0.67</v>
      </c>
      <c r="U477">
        <v>266.60000000000002</v>
      </c>
      <c r="V477">
        <v>1.1000000000000001</v>
      </c>
      <c r="W477">
        <v>3.48</v>
      </c>
      <c r="X477">
        <v>101.8</v>
      </c>
      <c r="Y477">
        <v>30.1</v>
      </c>
      <c r="Z477" s="1"/>
      <c r="AA477" s="1"/>
    </row>
    <row r="478" spans="3:27" x14ac:dyDescent="0.25">
      <c r="C478" s="28">
        <f t="shared" si="7"/>
        <v>44489.708333332186</v>
      </c>
      <c r="D478" s="1">
        <v>7026</v>
      </c>
      <c r="E478">
        <v>71.790000000000006</v>
      </c>
      <c r="F478">
        <v>29.51</v>
      </c>
      <c r="G478">
        <v>154.19999999999999</v>
      </c>
      <c r="H478">
        <v>4.62686E-2</v>
      </c>
      <c r="I478">
        <v>0</v>
      </c>
      <c r="J478">
        <v>0.71</v>
      </c>
      <c r="K478">
        <v>135.69999999999999</v>
      </c>
      <c r="L478" t="s">
        <v>29</v>
      </c>
      <c r="M478">
        <v>0.94499999999999995</v>
      </c>
      <c r="N478">
        <v>13.05</v>
      </c>
      <c r="O478" t="s">
        <v>29</v>
      </c>
      <c r="P478">
        <v>28</v>
      </c>
      <c r="Q478" t="s">
        <v>29</v>
      </c>
      <c r="R478" t="s">
        <v>29</v>
      </c>
      <c r="S478">
        <v>0</v>
      </c>
      <c r="T478">
        <v>0.67</v>
      </c>
      <c r="U478">
        <v>266.60000000000002</v>
      </c>
      <c r="V478">
        <v>1.1000000000000001</v>
      </c>
      <c r="W478">
        <v>3.48</v>
      </c>
      <c r="X478">
        <v>101.8</v>
      </c>
      <c r="Y478">
        <v>30.1</v>
      </c>
      <c r="Z478" s="1"/>
      <c r="AA478" s="1"/>
    </row>
    <row r="479" spans="3:27" x14ac:dyDescent="0.25">
      <c r="C479" s="28">
        <f t="shared" si="7"/>
        <v>44489.74999999885</v>
      </c>
      <c r="D479" s="1">
        <v>7027</v>
      </c>
      <c r="E479">
        <v>78.88</v>
      </c>
      <c r="F479">
        <v>27.97</v>
      </c>
      <c r="G479">
        <v>7.6909999999999998</v>
      </c>
      <c r="H479">
        <v>2.3073270000000001E-3</v>
      </c>
      <c r="I479">
        <v>0</v>
      </c>
      <c r="J479">
        <v>1.1719999999999999</v>
      </c>
      <c r="K479">
        <v>72.39</v>
      </c>
      <c r="L479" t="s">
        <v>29</v>
      </c>
      <c r="M479">
        <v>0.94499999999999995</v>
      </c>
      <c r="N479">
        <v>12.9</v>
      </c>
      <c r="O479" t="s">
        <v>29</v>
      </c>
      <c r="P479">
        <v>28</v>
      </c>
      <c r="Q479" t="s">
        <v>29</v>
      </c>
      <c r="R479" t="s">
        <v>29</v>
      </c>
      <c r="S479">
        <v>0</v>
      </c>
      <c r="T479">
        <v>0.67</v>
      </c>
      <c r="U479">
        <v>266.60000000000002</v>
      </c>
      <c r="V479">
        <v>1.1000000000000001</v>
      </c>
      <c r="W479">
        <v>3.48</v>
      </c>
      <c r="X479">
        <v>101.8</v>
      </c>
      <c r="Y479">
        <v>30.1</v>
      </c>
      <c r="Z479" s="1"/>
      <c r="AA479" s="1"/>
    </row>
    <row r="480" spans="3:27" x14ac:dyDescent="0.25">
      <c r="C480" s="28">
        <f t="shared" si="7"/>
        <v>44489.791666665515</v>
      </c>
      <c r="D480" s="1">
        <v>7028</v>
      </c>
      <c r="E480">
        <v>83.8</v>
      </c>
      <c r="F480">
        <v>26.5</v>
      </c>
      <c r="G480">
        <v>0</v>
      </c>
      <c r="H480">
        <v>0</v>
      </c>
      <c r="I480">
        <v>0</v>
      </c>
      <c r="J480">
        <v>0.54700000000000004</v>
      </c>
      <c r="K480">
        <v>142.9</v>
      </c>
      <c r="L480" t="s">
        <v>29</v>
      </c>
      <c r="M480">
        <v>0.94499999999999995</v>
      </c>
      <c r="N480">
        <v>12.7</v>
      </c>
      <c r="O480" t="s">
        <v>29</v>
      </c>
      <c r="P480">
        <v>28</v>
      </c>
      <c r="Q480" t="s">
        <v>29</v>
      </c>
      <c r="R480" t="s">
        <v>29</v>
      </c>
      <c r="S480">
        <v>0</v>
      </c>
      <c r="T480">
        <v>0.67</v>
      </c>
      <c r="U480">
        <v>266.60000000000002</v>
      </c>
      <c r="V480">
        <v>1.1000000000000001</v>
      </c>
      <c r="W480">
        <v>3.48</v>
      </c>
      <c r="X480">
        <v>101.8</v>
      </c>
      <c r="Y480">
        <v>30.1</v>
      </c>
      <c r="Z480" s="1"/>
      <c r="AA480" s="1"/>
    </row>
    <row r="481" spans="3:27" x14ac:dyDescent="0.25">
      <c r="C481" s="28">
        <f t="shared" si="7"/>
        <v>44489.833333332179</v>
      </c>
      <c r="D481" s="1">
        <v>7029</v>
      </c>
      <c r="E481">
        <v>91.2</v>
      </c>
      <c r="F481">
        <v>25.42</v>
      </c>
      <c r="G481">
        <v>0</v>
      </c>
      <c r="H481">
        <v>0</v>
      </c>
      <c r="I481">
        <v>0</v>
      </c>
      <c r="J481">
        <v>0.19</v>
      </c>
      <c r="K481">
        <v>216.8</v>
      </c>
      <c r="L481" t="s">
        <v>29</v>
      </c>
      <c r="M481">
        <v>0.94599999999999995</v>
      </c>
      <c r="N481">
        <v>12.64</v>
      </c>
      <c r="O481" t="s">
        <v>29</v>
      </c>
      <c r="P481">
        <v>28</v>
      </c>
      <c r="Q481" t="s">
        <v>29</v>
      </c>
      <c r="R481" t="s">
        <v>29</v>
      </c>
      <c r="S481">
        <v>0</v>
      </c>
      <c r="T481">
        <v>0.67</v>
      </c>
      <c r="U481">
        <v>266.60000000000002</v>
      </c>
      <c r="V481">
        <v>1.1000000000000001</v>
      </c>
      <c r="W481">
        <v>3.48</v>
      </c>
      <c r="X481">
        <v>101.8</v>
      </c>
      <c r="Y481">
        <v>30.1</v>
      </c>
      <c r="Z481" s="1"/>
      <c r="AA481" s="1"/>
    </row>
    <row r="482" spans="3:27" x14ac:dyDescent="0.25">
      <c r="C482" s="28">
        <f t="shared" si="7"/>
        <v>44489.874999998843</v>
      </c>
      <c r="D482" s="1">
        <v>7030</v>
      </c>
      <c r="E482">
        <v>90.9</v>
      </c>
      <c r="F482">
        <v>25.51</v>
      </c>
      <c r="G482">
        <v>0</v>
      </c>
      <c r="H482">
        <v>0</v>
      </c>
      <c r="I482">
        <v>0</v>
      </c>
      <c r="J482">
        <v>1.458</v>
      </c>
      <c r="K482">
        <v>64.19</v>
      </c>
      <c r="L482" t="s">
        <v>29</v>
      </c>
      <c r="M482">
        <v>0.94599999999999995</v>
      </c>
      <c r="N482">
        <v>12.62</v>
      </c>
      <c r="O482" t="s">
        <v>29</v>
      </c>
      <c r="P482">
        <v>28</v>
      </c>
      <c r="Q482" t="s">
        <v>29</v>
      </c>
      <c r="R482" t="s">
        <v>29</v>
      </c>
      <c r="S482">
        <v>0</v>
      </c>
      <c r="T482">
        <v>0.67</v>
      </c>
      <c r="U482">
        <v>266.60000000000002</v>
      </c>
      <c r="V482">
        <v>1.1000000000000001</v>
      </c>
      <c r="W482">
        <v>3.48</v>
      </c>
      <c r="X482">
        <v>101.8</v>
      </c>
      <c r="Y482">
        <v>30.1</v>
      </c>
      <c r="Z482" s="1"/>
      <c r="AA482" s="1"/>
    </row>
    <row r="483" spans="3:27" x14ac:dyDescent="0.25">
      <c r="C483" s="28">
        <f t="shared" si="7"/>
        <v>44489.916666665507</v>
      </c>
      <c r="D483" s="1">
        <v>7031</v>
      </c>
      <c r="E483">
        <v>91.7</v>
      </c>
      <c r="F483">
        <v>25.14</v>
      </c>
      <c r="G483">
        <v>0</v>
      </c>
      <c r="H483">
        <v>0</v>
      </c>
      <c r="I483">
        <v>0</v>
      </c>
      <c r="J483">
        <v>0.495</v>
      </c>
      <c r="K483">
        <v>149.5</v>
      </c>
      <c r="L483" t="s">
        <v>29</v>
      </c>
      <c r="M483">
        <v>0.94499999999999995</v>
      </c>
      <c r="N483">
        <v>12.61</v>
      </c>
      <c r="O483" t="s">
        <v>29</v>
      </c>
      <c r="P483">
        <v>28</v>
      </c>
      <c r="Q483" t="s">
        <v>29</v>
      </c>
      <c r="R483" t="s">
        <v>29</v>
      </c>
      <c r="S483">
        <v>0</v>
      </c>
      <c r="T483">
        <v>0.67</v>
      </c>
      <c r="U483">
        <v>266.60000000000002</v>
      </c>
      <c r="V483">
        <v>1.1000000000000001</v>
      </c>
      <c r="W483">
        <v>3.48</v>
      </c>
      <c r="X483">
        <v>101.8</v>
      </c>
      <c r="Y483">
        <v>30.1</v>
      </c>
      <c r="Z483" s="1"/>
      <c r="AA483" s="1"/>
    </row>
    <row r="484" spans="3:27" x14ac:dyDescent="0.25">
      <c r="C484" s="28">
        <f t="shared" si="7"/>
        <v>44489.958333332172</v>
      </c>
      <c r="D484" s="1">
        <v>7032</v>
      </c>
      <c r="E484">
        <v>94.1</v>
      </c>
      <c r="F484">
        <v>24.58</v>
      </c>
      <c r="G484">
        <v>0</v>
      </c>
      <c r="H484">
        <v>0</v>
      </c>
      <c r="I484">
        <v>0</v>
      </c>
      <c r="J484">
        <v>0.16500000000000001</v>
      </c>
      <c r="K484">
        <v>142.5</v>
      </c>
      <c r="L484" t="s">
        <v>29</v>
      </c>
      <c r="M484">
        <v>0.94499999999999995</v>
      </c>
      <c r="N484">
        <v>12.6</v>
      </c>
      <c r="O484" t="s">
        <v>29</v>
      </c>
      <c r="P484">
        <v>28</v>
      </c>
      <c r="Q484" t="s">
        <v>29</v>
      </c>
      <c r="R484" t="s">
        <v>29</v>
      </c>
      <c r="S484">
        <v>0</v>
      </c>
      <c r="T484">
        <v>0.67</v>
      </c>
      <c r="U484">
        <v>266.60000000000002</v>
      </c>
      <c r="V484">
        <v>1.1000000000000001</v>
      </c>
      <c r="W484">
        <v>3.48</v>
      </c>
      <c r="X484">
        <v>101.8</v>
      </c>
      <c r="Y484">
        <v>30.1</v>
      </c>
      <c r="Z484" s="84">
        <f>SUM(G461:G484)/1025</f>
        <v>4.1582507317073167</v>
      </c>
      <c r="AA484" s="84">
        <f>SUM(Q461:Q484)/1025</f>
        <v>0</v>
      </c>
    </row>
    <row r="485" spans="3:27" x14ac:dyDescent="0.25">
      <c r="C485" s="28">
        <f t="shared" si="7"/>
        <v>44489.999999998836</v>
      </c>
      <c r="D485" s="1">
        <v>7033</v>
      </c>
      <c r="E485">
        <v>94.4</v>
      </c>
      <c r="F485">
        <v>24.44</v>
      </c>
      <c r="G485">
        <v>0</v>
      </c>
      <c r="H485">
        <v>0</v>
      </c>
      <c r="I485">
        <v>0</v>
      </c>
      <c r="J485">
        <v>8.1000000000000003E-2</v>
      </c>
      <c r="K485">
        <v>113</v>
      </c>
      <c r="L485" t="s">
        <v>29</v>
      </c>
      <c r="M485">
        <v>0.94499999999999995</v>
      </c>
      <c r="N485">
        <v>12.59</v>
      </c>
      <c r="O485" t="s">
        <v>29</v>
      </c>
      <c r="P485">
        <v>28</v>
      </c>
      <c r="Q485" t="s">
        <v>29</v>
      </c>
      <c r="R485" t="s">
        <v>29</v>
      </c>
      <c r="S485">
        <v>0</v>
      </c>
      <c r="T485">
        <v>0.67</v>
      </c>
      <c r="U485">
        <v>266.60000000000002</v>
      </c>
      <c r="V485">
        <v>1.1000000000000001</v>
      </c>
      <c r="W485">
        <v>3.48</v>
      </c>
      <c r="X485">
        <v>101.8</v>
      </c>
      <c r="Y485">
        <v>30.1</v>
      </c>
      <c r="Z485" s="1"/>
      <c r="AA485" s="1"/>
    </row>
    <row r="486" spans="3:27" x14ac:dyDescent="0.25">
      <c r="C486" s="28">
        <f t="shared" si="7"/>
        <v>44490.0416666655</v>
      </c>
      <c r="D486" s="1">
        <v>7034</v>
      </c>
      <c r="E486">
        <v>95.4</v>
      </c>
      <c r="F486">
        <v>23.96</v>
      </c>
      <c r="G486">
        <v>0</v>
      </c>
      <c r="H486">
        <v>0</v>
      </c>
      <c r="I486">
        <v>0</v>
      </c>
      <c r="J486">
        <v>0</v>
      </c>
      <c r="K486">
        <v>64.38</v>
      </c>
      <c r="L486" t="s">
        <v>29</v>
      </c>
      <c r="M486">
        <v>0.94499999999999995</v>
      </c>
      <c r="N486">
        <v>12.57</v>
      </c>
      <c r="O486" t="s">
        <v>29</v>
      </c>
      <c r="P486">
        <v>28</v>
      </c>
      <c r="Q486" t="s">
        <v>29</v>
      </c>
      <c r="R486" t="s">
        <v>29</v>
      </c>
      <c r="S486">
        <v>0</v>
      </c>
      <c r="T486">
        <v>0.67</v>
      </c>
      <c r="U486">
        <v>266.60000000000002</v>
      </c>
      <c r="V486">
        <v>1.1000000000000001</v>
      </c>
      <c r="W486">
        <v>3.48</v>
      </c>
      <c r="X486">
        <v>101.8</v>
      </c>
      <c r="Y486">
        <v>30.1</v>
      </c>
      <c r="Z486" s="1"/>
      <c r="AA486" s="1"/>
    </row>
    <row r="487" spans="3:27" x14ac:dyDescent="0.25">
      <c r="C487" s="28">
        <f t="shared" si="7"/>
        <v>44490.083333332164</v>
      </c>
      <c r="D487" s="1">
        <v>7035</v>
      </c>
      <c r="E487">
        <v>95.8</v>
      </c>
      <c r="F487">
        <v>23.56</v>
      </c>
      <c r="G487">
        <v>0</v>
      </c>
      <c r="H487">
        <v>0</v>
      </c>
      <c r="I487">
        <v>0</v>
      </c>
      <c r="J487">
        <v>0.188</v>
      </c>
      <c r="K487">
        <v>68.430000000000007</v>
      </c>
      <c r="L487" t="s">
        <v>29</v>
      </c>
      <c r="M487">
        <v>0.94499999999999995</v>
      </c>
      <c r="N487">
        <v>12.56</v>
      </c>
      <c r="O487" t="s">
        <v>29</v>
      </c>
      <c r="P487">
        <v>28</v>
      </c>
      <c r="Q487" t="s">
        <v>29</v>
      </c>
      <c r="R487" t="s">
        <v>29</v>
      </c>
      <c r="S487">
        <v>0</v>
      </c>
      <c r="T487">
        <v>0.67</v>
      </c>
      <c r="U487">
        <v>266.60000000000002</v>
      </c>
      <c r="V487">
        <v>1.1000000000000001</v>
      </c>
      <c r="W487">
        <v>3.48</v>
      </c>
      <c r="X487">
        <v>101.8</v>
      </c>
      <c r="Y487">
        <v>30.1</v>
      </c>
      <c r="Z487" s="1"/>
      <c r="AA487" s="1"/>
    </row>
    <row r="488" spans="3:27" x14ac:dyDescent="0.25">
      <c r="C488" s="28">
        <f t="shared" si="7"/>
        <v>44490.124999998829</v>
      </c>
      <c r="D488" s="1">
        <v>7036</v>
      </c>
      <c r="E488">
        <v>92.6</v>
      </c>
      <c r="F488">
        <v>23.83</v>
      </c>
      <c r="G488">
        <v>0</v>
      </c>
      <c r="H488">
        <v>0</v>
      </c>
      <c r="I488">
        <v>0</v>
      </c>
      <c r="J488">
        <v>0.33300000000000002</v>
      </c>
      <c r="K488">
        <v>88.1</v>
      </c>
      <c r="L488" t="s">
        <v>29</v>
      </c>
      <c r="M488">
        <v>0.94499999999999995</v>
      </c>
      <c r="N488">
        <v>12.54</v>
      </c>
      <c r="O488" t="s">
        <v>29</v>
      </c>
      <c r="P488">
        <v>28</v>
      </c>
      <c r="Q488" t="s">
        <v>29</v>
      </c>
      <c r="R488" t="s">
        <v>29</v>
      </c>
      <c r="S488">
        <v>0</v>
      </c>
      <c r="T488">
        <v>0.67</v>
      </c>
      <c r="U488">
        <v>266.60000000000002</v>
      </c>
      <c r="V488">
        <v>1.1000000000000001</v>
      </c>
      <c r="W488">
        <v>3.48</v>
      </c>
      <c r="X488">
        <v>101.8</v>
      </c>
      <c r="Y488">
        <v>30.1</v>
      </c>
      <c r="Z488" s="1"/>
      <c r="AA488" s="1"/>
    </row>
    <row r="489" spans="3:27" x14ac:dyDescent="0.25">
      <c r="C489" s="28">
        <f t="shared" si="7"/>
        <v>44490.166666665493</v>
      </c>
      <c r="D489" s="1">
        <v>7037</v>
      </c>
      <c r="E489">
        <v>92</v>
      </c>
      <c r="F489">
        <v>23.72</v>
      </c>
      <c r="G489">
        <v>0</v>
      </c>
      <c r="H489">
        <v>0</v>
      </c>
      <c r="I489">
        <v>0</v>
      </c>
      <c r="J489">
        <v>7.3999999999999996E-2</v>
      </c>
      <c r="K489">
        <v>70.39</v>
      </c>
      <c r="L489" t="s">
        <v>29</v>
      </c>
      <c r="M489">
        <v>0.94499999999999995</v>
      </c>
      <c r="N489">
        <v>12.53</v>
      </c>
      <c r="O489" t="s">
        <v>29</v>
      </c>
      <c r="P489">
        <v>28</v>
      </c>
      <c r="Q489" t="s">
        <v>29</v>
      </c>
      <c r="R489" t="s">
        <v>29</v>
      </c>
      <c r="S489">
        <v>0</v>
      </c>
      <c r="T489">
        <v>0.67</v>
      </c>
      <c r="U489">
        <v>266.60000000000002</v>
      </c>
      <c r="V489">
        <v>1.1000000000000001</v>
      </c>
      <c r="W489">
        <v>3.48</v>
      </c>
      <c r="X489">
        <v>101.8</v>
      </c>
      <c r="Y489">
        <v>30.1</v>
      </c>
      <c r="Z489" s="1"/>
      <c r="AA489" s="1"/>
    </row>
    <row r="490" spans="3:27" x14ac:dyDescent="0.25">
      <c r="C490" s="28">
        <f t="shared" si="7"/>
        <v>44490.208333332157</v>
      </c>
      <c r="D490" s="1">
        <v>7038</v>
      </c>
      <c r="E490">
        <v>94.5</v>
      </c>
      <c r="F490">
        <v>23.06</v>
      </c>
      <c r="G490">
        <v>0</v>
      </c>
      <c r="H490">
        <v>0</v>
      </c>
      <c r="I490">
        <v>0</v>
      </c>
      <c r="J490">
        <v>0</v>
      </c>
      <c r="K490">
        <v>69.52</v>
      </c>
      <c r="L490" t="s">
        <v>29</v>
      </c>
      <c r="M490">
        <v>0.94499999999999995</v>
      </c>
      <c r="N490">
        <v>12.51</v>
      </c>
      <c r="O490" t="s">
        <v>29</v>
      </c>
      <c r="P490">
        <v>28</v>
      </c>
      <c r="Q490" t="s">
        <v>29</v>
      </c>
      <c r="R490" t="s">
        <v>29</v>
      </c>
      <c r="S490">
        <v>0</v>
      </c>
      <c r="T490">
        <v>0.67</v>
      </c>
      <c r="U490">
        <v>266.60000000000002</v>
      </c>
      <c r="V490">
        <v>1.1000000000000001</v>
      </c>
      <c r="W490">
        <v>3.48</v>
      </c>
      <c r="X490">
        <v>101.8</v>
      </c>
      <c r="Y490">
        <v>30.1</v>
      </c>
      <c r="Z490" s="1"/>
      <c r="AA490" s="1"/>
    </row>
    <row r="491" spans="3:27" x14ac:dyDescent="0.25">
      <c r="C491" s="28">
        <f t="shared" si="7"/>
        <v>44490.249999998821</v>
      </c>
      <c r="D491" s="1">
        <v>7039</v>
      </c>
      <c r="E491">
        <v>95.4</v>
      </c>
      <c r="F491">
        <v>22.71</v>
      </c>
      <c r="G491">
        <v>2.0179999999999998</v>
      </c>
      <c r="H491">
        <v>6.0553590000000002E-4</v>
      </c>
      <c r="I491">
        <v>0</v>
      </c>
      <c r="J491">
        <v>0</v>
      </c>
      <c r="K491">
        <v>107.3</v>
      </c>
      <c r="L491" t="s">
        <v>29</v>
      </c>
      <c r="M491">
        <v>0.94499999999999995</v>
      </c>
      <c r="N491">
        <v>12.5</v>
      </c>
      <c r="O491" t="s">
        <v>29</v>
      </c>
      <c r="P491">
        <v>28</v>
      </c>
      <c r="Q491" t="s">
        <v>29</v>
      </c>
      <c r="R491" t="s">
        <v>29</v>
      </c>
      <c r="S491">
        <v>0</v>
      </c>
      <c r="T491">
        <v>0.67</v>
      </c>
      <c r="U491">
        <v>266.60000000000002</v>
      </c>
      <c r="V491">
        <v>1.1000000000000001</v>
      </c>
      <c r="W491">
        <v>3.48</v>
      </c>
      <c r="X491">
        <v>101.8</v>
      </c>
      <c r="Y491">
        <v>30.1</v>
      </c>
      <c r="Z491" s="1"/>
      <c r="AA491" s="1"/>
    </row>
    <row r="492" spans="3:27" x14ac:dyDescent="0.25">
      <c r="C492" s="28">
        <f t="shared" si="7"/>
        <v>44490.291666665486</v>
      </c>
      <c r="D492" s="1">
        <v>7040</v>
      </c>
      <c r="E492">
        <v>88.7</v>
      </c>
      <c r="F492">
        <v>25.12</v>
      </c>
      <c r="G492">
        <v>105.5</v>
      </c>
      <c r="H492">
        <v>3.1654950000000001E-2</v>
      </c>
      <c r="I492">
        <v>0</v>
      </c>
      <c r="J492">
        <v>0</v>
      </c>
      <c r="K492">
        <v>86.8</v>
      </c>
      <c r="L492" t="s">
        <v>29</v>
      </c>
      <c r="M492">
        <v>0.94499999999999995</v>
      </c>
      <c r="N492">
        <v>12.87</v>
      </c>
      <c r="O492" t="s">
        <v>29</v>
      </c>
      <c r="P492">
        <v>28</v>
      </c>
      <c r="Q492" t="s">
        <v>29</v>
      </c>
      <c r="R492" t="s">
        <v>29</v>
      </c>
      <c r="S492">
        <v>0</v>
      </c>
      <c r="T492">
        <v>0.67</v>
      </c>
      <c r="U492">
        <v>266.60000000000002</v>
      </c>
      <c r="V492">
        <v>1.1000000000000001</v>
      </c>
      <c r="W492">
        <v>3.48</v>
      </c>
      <c r="X492">
        <v>101.8</v>
      </c>
      <c r="Y492">
        <v>30.1</v>
      </c>
      <c r="Z492" s="1"/>
      <c r="AA492" s="1"/>
    </row>
    <row r="493" spans="3:27" x14ac:dyDescent="0.25">
      <c r="C493" s="28">
        <f t="shared" si="7"/>
        <v>44490.33333333215</v>
      </c>
      <c r="D493" s="1">
        <v>7041</v>
      </c>
      <c r="E493">
        <v>73.59</v>
      </c>
      <c r="F493">
        <v>29.28</v>
      </c>
      <c r="G493">
        <v>275.3</v>
      </c>
      <c r="H493">
        <v>8.2589480000000007E-2</v>
      </c>
      <c r="I493">
        <v>0</v>
      </c>
      <c r="J493">
        <v>0</v>
      </c>
      <c r="K493">
        <v>167.8</v>
      </c>
      <c r="L493" t="s">
        <v>29</v>
      </c>
      <c r="M493">
        <v>0.94399999999999995</v>
      </c>
      <c r="N493">
        <v>13.1</v>
      </c>
      <c r="O493" t="s">
        <v>29</v>
      </c>
      <c r="P493">
        <v>28</v>
      </c>
      <c r="Q493" t="s">
        <v>29</v>
      </c>
      <c r="R493" t="s">
        <v>29</v>
      </c>
      <c r="S493">
        <v>0</v>
      </c>
      <c r="T493">
        <v>0.67</v>
      </c>
      <c r="U493">
        <v>266.60000000000002</v>
      </c>
      <c r="V493">
        <v>1.1000000000000001</v>
      </c>
      <c r="W493">
        <v>3.48</v>
      </c>
      <c r="X493">
        <v>101.8</v>
      </c>
      <c r="Y493">
        <v>30.1</v>
      </c>
      <c r="Z493" s="1"/>
      <c r="AA493" s="1"/>
    </row>
    <row r="494" spans="3:27" x14ac:dyDescent="0.25">
      <c r="C494" s="28">
        <f t="shared" si="7"/>
        <v>44490.374999998814</v>
      </c>
      <c r="D494" s="1">
        <v>7042</v>
      </c>
      <c r="E494">
        <v>68.819999999999993</v>
      </c>
      <c r="F494">
        <v>30.19</v>
      </c>
      <c r="G494">
        <v>455.5</v>
      </c>
      <c r="H494">
        <v>0.13665060000000001</v>
      </c>
      <c r="I494">
        <v>0</v>
      </c>
      <c r="J494">
        <v>1.0529999999999999</v>
      </c>
      <c r="K494">
        <v>235</v>
      </c>
      <c r="L494" t="s">
        <v>29</v>
      </c>
      <c r="M494">
        <v>0.94399999999999995</v>
      </c>
      <c r="N494">
        <v>13.04</v>
      </c>
      <c r="O494" t="s">
        <v>29</v>
      </c>
      <c r="P494">
        <v>28</v>
      </c>
      <c r="Q494" t="s">
        <v>29</v>
      </c>
      <c r="R494" t="s">
        <v>29</v>
      </c>
      <c r="S494">
        <v>0</v>
      </c>
      <c r="T494">
        <v>0.67</v>
      </c>
      <c r="U494">
        <v>266.60000000000002</v>
      </c>
      <c r="V494">
        <v>1.1000000000000001</v>
      </c>
      <c r="W494">
        <v>3.48</v>
      </c>
      <c r="X494">
        <v>101.8</v>
      </c>
      <c r="Y494">
        <v>30.1</v>
      </c>
      <c r="Z494" s="1"/>
      <c r="AA494" s="1"/>
    </row>
    <row r="495" spans="3:27" x14ac:dyDescent="0.25">
      <c r="C495" s="28">
        <f t="shared" si="7"/>
        <v>44490.416666665478</v>
      </c>
      <c r="D495" s="1">
        <v>7043</v>
      </c>
      <c r="E495">
        <v>68.239999999999995</v>
      </c>
      <c r="F495">
        <v>30.08</v>
      </c>
      <c r="G495">
        <v>622.79999999999995</v>
      </c>
      <c r="H495">
        <v>0.18684829999999999</v>
      </c>
      <c r="I495">
        <v>0</v>
      </c>
      <c r="J495">
        <v>2.117</v>
      </c>
      <c r="K495">
        <v>262.60000000000002</v>
      </c>
      <c r="L495" t="s">
        <v>29</v>
      </c>
      <c r="M495">
        <v>0.94399999999999995</v>
      </c>
      <c r="N495">
        <v>13.01</v>
      </c>
      <c r="O495" t="s">
        <v>29</v>
      </c>
      <c r="P495">
        <v>28</v>
      </c>
      <c r="Q495" t="s">
        <v>29</v>
      </c>
      <c r="R495" t="s">
        <v>29</v>
      </c>
      <c r="S495">
        <v>0</v>
      </c>
      <c r="T495">
        <v>0.67</v>
      </c>
      <c r="U495">
        <v>266.60000000000002</v>
      </c>
      <c r="V495">
        <v>1.1000000000000001</v>
      </c>
      <c r="W495">
        <v>3.48</v>
      </c>
      <c r="X495">
        <v>101.8</v>
      </c>
      <c r="Y495">
        <v>30.1</v>
      </c>
      <c r="Z495" s="1"/>
      <c r="AA495" s="1"/>
    </row>
    <row r="496" spans="3:27" x14ac:dyDescent="0.25">
      <c r="C496" s="28">
        <f t="shared" si="7"/>
        <v>44490.458333332143</v>
      </c>
      <c r="D496" s="1">
        <v>7044</v>
      </c>
      <c r="E496">
        <v>67.540000000000006</v>
      </c>
      <c r="F496">
        <v>30.59</v>
      </c>
      <c r="G496">
        <v>720.4</v>
      </c>
      <c r="H496">
        <v>0.21610840000000001</v>
      </c>
      <c r="I496">
        <v>0</v>
      </c>
      <c r="J496">
        <v>2.2429999999999999</v>
      </c>
      <c r="K496">
        <v>263.10000000000002</v>
      </c>
      <c r="L496" t="s">
        <v>29</v>
      </c>
      <c r="M496">
        <v>0.94399999999999995</v>
      </c>
      <c r="N496">
        <v>12.99</v>
      </c>
      <c r="O496" t="s">
        <v>29</v>
      </c>
      <c r="P496">
        <v>28</v>
      </c>
      <c r="Q496" t="s">
        <v>29</v>
      </c>
      <c r="R496" t="s">
        <v>29</v>
      </c>
      <c r="S496">
        <v>0</v>
      </c>
      <c r="T496">
        <v>0.67</v>
      </c>
      <c r="U496">
        <v>266.60000000000002</v>
      </c>
      <c r="V496">
        <v>1.1000000000000001</v>
      </c>
      <c r="W496">
        <v>3.48</v>
      </c>
      <c r="X496">
        <v>101.8</v>
      </c>
      <c r="Y496">
        <v>30.1</v>
      </c>
      <c r="Z496" s="1"/>
      <c r="AA496" s="1"/>
    </row>
    <row r="497" spans="3:27" x14ac:dyDescent="0.25">
      <c r="C497" s="28">
        <f t="shared" si="7"/>
        <v>44490.499999998807</v>
      </c>
      <c r="D497" s="1">
        <v>7045</v>
      </c>
      <c r="E497">
        <v>66.150000000000006</v>
      </c>
      <c r="F497">
        <v>30.87</v>
      </c>
      <c r="G497">
        <v>763.4</v>
      </c>
      <c r="H497">
        <v>0.2290161</v>
      </c>
      <c r="I497">
        <v>0</v>
      </c>
      <c r="J497">
        <v>2.2349999999999999</v>
      </c>
      <c r="K497">
        <v>261</v>
      </c>
      <c r="L497" t="s">
        <v>29</v>
      </c>
      <c r="M497">
        <v>0.94399999999999995</v>
      </c>
      <c r="N497">
        <v>12.99</v>
      </c>
      <c r="O497" t="s">
        <v>29</v>
      </c>
      <c r="P497">
        <v>28</v>
      </c>
      <c r="Q497" t="s">
        <v>29</v>
      </c>
      <c r="R497" t="s">
        <v>29</v>
      </c>
      <c r="S497">
        <v>0</v>
      </c>
      <c r="T497">
        <v>0.67</v>
      </c>
      <c r="U497">
        <v>266.60000000000002</v>
      </c>
      <c r="V497">
        <v>1.1000000000000001</v>
      </c>
      <c r="W497">
        <v>3.48</v>
      </c>
      <c r="X497">
        <v>101.8</v>
      </c>
      <c r="Y497">
        <v>30.1</v>
      </c>
      <c r="Z497" s="1"/>
      <c r="AA497" s="1"/>
    </row>
    <row r="498" spans="3:27" x14ac:dyDescent="0.25">
      <c r="C498" s="28">
        <f t="shared" si="7"/>
        <v>44490.541666665471</v>
      </c>
      <c r="D498" s="1">
        <v>7046</v>
      </c>
      <c r="E498">
        <v>65.400000000000006</v>
      </c>
      <c r="F498">
        <v>31.05</v>
      </c>
      <c r="G498">
        <v>701.9</v>
      </c>
      <c r="H498">
        <v>0.2105785</v>
      </c>
      <c r="I498">
        <v>0</v>
      </c>
      <c r="J498">
        <v>2.423</v>
      </c>
      <c r="K498">
        <v>257.60000000000002</v>
      </c>
      <c r="L498" t="s">
        <v>29</v>
      </c>
      <c r="M498">
        <v>0.94399999999999995</v>
      </c>
      <c r="N498">
        <v>12.98</v>
      </c>
      <c r="O498" t="s">
        <v>29</v>
      </c>
      <c r="P498">
        <v>28</v>
      </c>
      <c r="Q498" t="s">
        <v>29</v>
      </c>
      <c r="R498" t="s">
        <v>29</v>
      </c>
      <c r="S498">
        <v>0</v>
      </c>
      <c r="T498">
        <v>0.67</v>
      </c>
      <c r="U498">
        <v>266.60000000000002</v>
      </c>
      <c r="V498">
        <v>1.1000000000000001</v>
      </c>
      <c r="W498">
        <v>3.48</v>
      </c>
      <c r="X498">
        <v>101.8</v>
      </c>
      <c r="Y498">
        <v>30.1</v>
      </c>
      <c r="Z498" s="1"/>
      <c r="AA498" s="1"/>
    </row>
    <row r="499" spans="3:27" x14ac:dyDescent="0.25">
      <c r="C499" s="28">
        <f t="shared" si="7"/>
        <v>44490.583333332135</v>
      </c>
      <c r="D499" s="1">
        <v>7047</v>
      </c>
      <c r="E499">
        <v>64.27</v>
      </c>
      <c r="F499">
        <v>31.23</v>
      </c>
      <c r="G499">
        <v>594.20000000000005</v>
      </c>
      <c r="H499">
        <v>0.17825640000000001</v>
      </c>
      <c r="I499">
        <v>0</v>
      </c>
      <c r="J499">
        <v>2.4329999999999998</v>
      </c>
      <c r="K499">
        <v>248.4</v>
      </c>
      <c r="L499" t="s">
        <v>29</v>
      </c>
      <c r="M499">
        <v>0.94499999999999995</v>
      </c>
      <c r="N499">
        <v>12.98</v>
      </c>
      <c r="O499" t="s">
        <v>29</v>
      </c>
      <c r="P499">
        <v>28</v>
      </c>
      <c r="Q499" t="s">
        <v>29</v>
      </c>
      <c r="R499" t="s">
        <v>29</v>
      </c>
      <c r="S499">
        <v>0</v>
      </c>
      <c r="T499">
        <v>0.67</v>
      </c>
      <c r="U499">
        <v>266.60000000000002</v>
      </c>
      <c r="V499">
        <v>1.1000000000000001</v>
      </c>
      <c r="W499">
        <v>3.48</v>
      </c>
      <c r="X499">
        <v>101.8</v>
      </c>
      <c r="Y499">
        <v>30.1</v>
      </c>
      <c r="Z499" s="1"/>
      <c r="AA499" s="1"/>
    </row>
    <row r="500" spans="3:27" x14ac:dyDescent="0.25">
      <c r="C500" s="28">
        <f t="shared" si="7"/>
        <v>44490.624999998799</v>
      </c>
      <c r="D500" s="1">
        <v>7048</v>
      </c>
      <c r="E500">
        <v>62.8</v>
      </c>
      <c r="F500">
        <v>31.16</v>
      </c>
      <c r="G500">
        <v>264.3</v>
      </c>
      <c r="H500">
        <v>7.9292580000000001E-2</v>
      </c>
      <c r="I500">
        <v>0</v>
      </c>
      <c r="J500">
        <v>1.2609999999999999</v>
      </c>
      <c r="K500">
        <v>246.4</v>
      </c>
      <c r="L500" t="s">
        <v>29</v>
      </c>
      <c r="M500">
        <v>0.94499999999999995</v>
      </c>
      <c r="N500">
        <v>12.98</v>
      </c>
      <c r="O500" t="s">
        <v>29</v>
      </c>
      <c r="P500">
        <v>28</v>
      </c>
      <c r="Q500" t="s">
        <v>29</v>
      </c>
      <c r="R500" t="s">
        <v>29</v>
      </c>
      <c r="S500">
        <v>0</v>
      </c>
      <c r="T500">
        <v>0.67</v>
      </c>
      <c r="U500">
        <v>266.60000000000002</v>
      </c>
      <c r="V500">
        <v>1.1000000000000001</v>
      </c>
      <c r="W500">
        <v>3.48</v>
      </c>
      <c r="X500">
        <v>101.8</v>
      </c>
      <c r="Y500">
        <v>30.1</v>
      </c>
      <c r="Z500" s="1"/>
      <c r="AA500" s="1"/>
    </row>
    <row r="501" spans="3:27" x14ac:dyDescent="0.25">
      <c r="C501" s="28">
        <f t="shared" si="7"/>
        <v>44490.666666665464</v>
      </c>
      <c r="D501" s="1">
        <v>7049</v>
      </c>
      <c r="E501">
        <v>64.989999999999995</v>
      </c>
      <c r="F501">
        <v>30.25</v>
      </c>
      <c r="G501">
        <v>167.9</v>
      </c>
      <c r="H501">
        <v>5.037324E-2</v>
      </c>
      <c r="I501">
        <v>0</v>
      </c>
      <c r="J501">
        <v>1.111</v>
      </c>
      <c r="K501">
        <v>220.3</v>
      </c>
      <c r="L501" t="s">
        <v>29</v>
      </c>
      <c r="M501">
        <v>0.94599999999999995</v>
      </c>
      <c r="N501">
        <v>13</v>
      </c>
      <c r="O501" t="s">
        <v>29</v>
      </c>
      <c r="P501">
        <v>28</v>
      </c>
      <c r="Q501" t="s">
        <v>29</v>
      </c>
      <c r="R501" t="s">
        <v>29</v>
      </c>
      <c r="S501">
        <v>0</v>
      </c>
      <c r="T501">
        <v>0.67</v>
      </c>
      <c r="U501">
        <v>266.60000000000002</v>
      </c>
      <c r="V501">
        <v>1.1000000000000001</v>
      </c>
      <c r="W501">
        <v>3.48</v>
      </c>
      <c r="X501">
        <v>101.8</v>
      </c>
      <c r="Y501">
        <v>30.1</v>
      </c>
      <c r="Z501" s="1"/>
      <c r="AA501" s="1"/>
    </row>
    <row r="502" spans="3:27" x14ac:dyDescent="0.25">
      <c r="C502" s="28">
        <f t="shared" si="7"/>
        <v>44490.708333332128</v>
      </c>
      <c r="D502" s="1">
        <v>7050</v>
      </c>
      <c r="E502">
        <v>67.47</v>
      </c>
      <c r="F502">
        <v>30.37</v>
      </c>
      <c r="G502">
        <v>110.7</v>
      </c>
      <c r="H502">
        <v>3.3206159999999998E-2</v>
      </c>
      <c r="I502">
        <v>0</v>
      </c>
      <c r="J502">
        <v>0.88300000000000001</v>
      </c>
      <c r="K502">
        <v>232.1</v>
      </c>
      <c r="L502" t="s">
        <v>29</v>
      </c>
      <c r="M502">
        <v>0.94599999999999995</v>
      </c>
      <c r="N502">
        <v>13.01</v>
      </c>
      <c r="O502" t="s">
        <v>29</v>
      </c>
      <c r="P502">
        <v>28</v>
      </c>
      <c r="Q502" t="s">
        <v>29</v>
      </c>
      <c r="R502" t="s">
        <v>29</v>
      </c>
      <c r="S502">
        <v>0</v>
      </c>
      <c r="T502">
        <v>0.67</v>
      </c>
      <c r="U502">
        <v>266.60000000000002</v>
      </c>
      <c r="V502">
        <v>1.1000000000000001</v>
      </c>
      <c r="W502">
        <v>3.48</v>
      </c>
      <c r="X502">
        <v>101.8</v>
      </c>
      <c r="Y502">
        <v>30.1</v>
      </c>
      <c r="Z502" s="1"/>
      <c r="AA502" s="1"/>
    </row>
    <row r="503" spans="3:27" x14ac:dyDescent="0.25">
      <c r="C503" s="28">
        <f t="shared" si="7"/>
        <v>44490.749999998792</v>
      </c>
      <c r="D503" s="1">
        <v>7051</v>
      </c>
      <c r="E503">
        <v>75.05</v>
      </c>
      <c r="F503">
        <v>28.71</v>
      </c>
      <c r="G503">
        <v>8.0399999999999991</v>
      </c>
      <c r="H503">
        <v>2.4107400000000002E-3</v>
      </c>
      <c r="I503">
        <v>0</v>
      </c>
      <c r="J503">
        <v>0.40200000000000002</v>
      </c>
      <c r="K503">
        <v>182.5</v>
      </c>
      <c r="L503" t="s">
        <v>29</v>
      </c>
      <c r="M503">
        <v>0.94699999999999995</v>
      </c>
      <c r="N503">
        <v>12.87</v>
      </c>
      <c r="O503" t="s">
        <v>29</v>
      </c>
      <c r="P503">
        <v>28</v>
      </c>
      <c r="Q503" t="s">
        <v>29</v>
      </c>
      <c r="R503" t="s">
        <v>29</v>
      </c>
      <c r="S503">
        <v>0</v>
      </c>
      <c r="T503">
        <v>0.67</v>
      </c>
      <c r="U503">
        <v>266.60000000000002</v>
      </c>
      <c r="V503">
        <v>1.1000000000000001</v>
      </c>
      <c r="W503">
        <v>3.48</v>
      </c>
      <c r="X503">
        <v>101.8</v>
      </c>
      <c r="Y503">
        <v>30.1</v>
      </c>
      <c r="Z503" s="1"/>
      <c r="AA503" s="1"/>
    </row>
    <row r="504" spans="3:27" x14ac:dyDescent="0.25">
      <c r="C504" s="28">
        <f t="shared" si="7"/>
        <v>44490.791666665456</v>
      </c>
      <c r="D504" s="1">
        <v>7052</v>
      </c>
      <c r="E504">
        <v>78.16</v>
      </c>
      <c r="F504">
        <v>27.82</v>
      </c>
      <c r="G504">
        <v>0</v>
      </c>
      <c r="H504">
        <v>0</v>
      </c>
      <c r="I504">
        <v>0</v>
      </c>
      <c r="J504">
        <v>0.56000000000000005</v>
      </c>
      <c r="K504">
        <v>184.3</v>
      </c>
      <c r="L504" t="s">
        <v>29</v>
      </c>
      <c r="M504">
        <v>0.94699999999999995</v>
      </c>
      <c r="N504">
        <v>12.69</v>
      </c>
      <c r="O504" t="s">
        <v>29</v>
      </c>
      <c r="P504">
        <v>28</v>
      </c>
      <c r="Q504" t="s">
        <v>29</v>
      </c>
      <c r="R504" t="s">
        <v>29</v>
      </c>
      <c r="S504">
        <v>0</v>
      </c>
      <c r="T504">
        <v>0.67</v>
      </c>
      <c r="U504">
        <v>266.60000000000002</v>
      </c>
      <c r="V504">
        <v>1.1000000000000001</v>
      </c>
      <c r="W504">
        <v>3.48</v>
      </c>
      <c r="X504">
        <v>101.8</v>
      </c>
      <c r="Y504">
        <v>30.1</v>
      </c>
      <c r="Z504" s="1"/>
      <c r="AA504" s="1"/>
    </row>
    <row r="505" spans="3:27" x14ac:dyDescent="0.25">
      <c r="C505" s="28">
        <f t="shared" si="7"/>
        <v>44490.833333332121</v>
      </c>
      <c r="D505" s="1">
        <v>7053</v>
      </c>
      <c r="E505">
        <v>83.8</v>
      </c>
      <c r="F505">
        <v>26.09</v>
      </c>
      <c r="G505">
        <v>0</v>
      </c>
      <c r="H505">
        <v>0</v>
      </c>
      <c r="I505">
        <v>0.24</v>
      </c>
      <c r="J505">
        <v>1.7989999999999999</v>
      </c>
      <c r="K505">
        <v>164.2</v>
      </c>
      <c r="L505" t="s">
        <v>29</v>
      </c>
      <c r="M505">
        <v>0.94699999999999995</v>
      </c>
      <c r="N505">
        <v>12.64</v>
      </c>
      <c r="O505" t="s">
        <v>29</v>
      </c>
      <c r="P505">
        <v>28</v>
      </c>
      <c r="Q505" t="s">
        <v>29</v>
      </c>
      <c r="R505" t="s">
        <v>29</v>
      </c>
      <c r="S505">
        <v>0</v>
      </c>
      <c r="T505">
        <v>0.67</v>
      </c>
      <c r="U505">
        <v>266.60000000000002</v>
      </c>
      <c r="V505">
        <v>1.1000000000000001</v>
      </c>
      <c r="W505">
        <v>3.48</v>
      </c>
      <c r="X505">
        <v>101.8</v>
      </c>
      <c r="Y505">
        <v>30.1</v>
      </c>
      <c r="Z505" s="1"/>
      <c r="AA505" s="1"/>
    </row>
    <row r="506" spans="3:27" x14ac:dyDescent="0.25">
      <c r="C506" s="28">
        <f t="shared" si="7"/>
        <v>44490.874999998785</v>
      </c>
      <c r="D506" s="1">
        <v>7054</v>
      </c>
      <c r="E506">
        <v>95.9</v>
      </c>
      <c r="F506">
        <v>23.94</v>
      </c>
      <c r="G506">
        <v>0</v>
      </c>
      <c r="H506">
        <v>0</v>
      </c>
      <c r="I506">
        <v>0.37</v>
      </c>
      <c r="J506">
        <v>1.5209999999999999</v>
      </c>
      <c r="K506">
        <v>137.19999999999999</v>
      </c>
      <c r="L506" t="s">
        <v>29</v>
      </c>
      <c r="M506">
        <v>0.94399999999999995</v>
      </c>
      <c r="N506">
        <v>12.61</v>
      </c>
      <c r="O506" t="s">
        <v>29</v>
      </c>
      <c r="P506">
        <v>28</v>
      </c>
      <c r="Q506" t="s">
        <v>29</v>
      </c>
      <c r="R506" t="s">
        <v>29</v>
      </c>
      <c r="S506">
        <v>0</v>
      </c>
      <c r="T506">
        <v>0.67</v>
      </c>
      <c r="U506">
        <v>266.60000000000002</v>
      </c>
      <c r="V506">
        <v>1.1000000000000001</v>
      </c>
      <c r="W506">
        <v>3.48</v>
      </c>
      <c r="X506">
        <v>101.8</v>
      </c>
      <c r="Y506">
        <v>30.1</v>
      </c>
      <c r="Z506" s="1"/>
      <c r="AA506" s="1"/>
    </row>
    <row r="507" spans="3:27" x14ac:dyDescent="0.25">
      <c r="C507" s="28">
        <f t="shared" si="7"/>
        <v>44490.916666665449</v>
      </c>
      <c r="D507" s="1">
        <v>7055</v>
      </c>
      <c r="E507">
        <v>96.7</v>
      </c>
      <c r="F507">
        <v>23.74</v>
      </c>
      <c r="G507">
        <v>0</v>
      </c>
      <c r="H507">
        <v>0</v>
      </c>
      <c r="I507">
        <v>0.01</v>
      </c>
      <c r="J507">
        <v>1.4E-2</v>
      </c>
      <c r="K507">
        <v>105</v>
      </c>
      <c r="L507" t="s">
        <v>29</v>
      </c>
      <c r="M507">
        <v>0.94399999999999995</v>
      </c>
      <c r="N507">
        <v>12.6</v>
      </c>
      <c r="O507" t="s">
        <v>29</v>
      </c>
      <c r="P507">
        <v>28</v>
      </c>
      <c r="Q507" t="s">
        <v>29</v>
      </c>
      <c r="R507" t="s">
        <v>29</v>
      </c>
      <c r="S507">
        <v>0</v>
      </c>
      <c r="T507">
        <v>0.67</v>
      </c>
      <c r="U507">
        <v>266.60000000000002</v>
      </c>
      <c r="V507">
        <v>1.1000000000000001</v>
      </c>
      <c r="W507">
        <v>3.48</v>
      </c>
      <c r="X507">
        <v>101.8</v>
      </c>
      <c r="Y507">
        <v>30.1</v>
      </c>
      <c r="Z507" s="1"/>
      <c r="AA507" s="1"/>
    </row>
    <row r="508" spans="3:27" x14ac:dyDescent="0.25">
      <c r="C508" s="28">
        <f t="shared" si="7"/>
        <v>44490.958333332113</v>
      </c>
      <c r="D508" s="1">
        <v>7056</v>
      </c>
      <c r="E508">
        <v>97.1</v>
      </c>
      <c r="F508">
        <v>23.75</v>
      </c>
      <c r="G508">
        <v>0</v>
      </c>
      <c r="H508">
        <v>0</v>
      </c>
      <c r="I508">
        <v>0.06</v>
      </c>
      <c r="J508">
        <v>0</v>
      </c>
      <c r="K508">
        <v>90.5</v>
      </c>
      <c r="L508" t="s">
        <v>29</v>
      </c>
      <c r="M508">
        <v>0.94399999999999995</v>
      </c>
      <c r="N508">
        <v>12.59</v>
      </c>
      <c r="O508" t="s">
        <v>29</v>
      </c>
      <c r="P508">
        <v>28</v>
      </c>
      <c r="Q508" t="s">
        <v>29</v>
      </c>
      <c r="R508" t="s">
        <v>29</v>
      </c>
      <c r="S508">
        <v>0</v>
      </c>
      <c r="T508">
        <v>0.67</v>
      </c>
      <c r="U508">
        <v>266.60000000000002</v>
      </c>
      <c r="V508">
        <v>1.1000000000000001</v>
      </c>
      <c r="W508">
        <v>3.48</v>
      </c>
      <c r="X508">
        <v>101.8</v>
      </c>
      <c r="Y508">
        <v>30.1</v>
      </c>
      <c r="Z508" s="84">
        <f>SUM(G485:G508)/1025</f>
        <v>4.675080975609756</v>
      </c>
      <c r="AA508" s="84">
        <f>SUM(Q485:Q508)/1025</f>
        <v>0</v>
      </c>
    </row>
    <row r="509" spans="3:27" x14ac:dyDescent="0.25">
      <c r="C509" s="28">
        <f t="shared" si="7"/>
        <v>44490.999999998778</v>
      </c>
      <c r="D509" s="1">
        <v>7057</v>
      </c>
      <c r="E509">
        <v>97.2</v>
      </c>
      <c r="F509">
        <v>23.83</v>
      </c>
      <c r="G509">
        <v>0</v>
      </c>
      <c r="H509">
        <v>0</v>
      </c>
      <c r="I509">
        <v>0.01</v>
      </c>
      <c r="J509">
        <v>0</v>
      </c>
      <c r="K509">
        <v>99.3</v>
      </c>
      <c r="L509" t="s">
        <v>29</v>
      </c>
      <c r="M509">
        <v>0.94299999999999995</v>
      </c>
      <c r="N509">
        <v>12.58</v>
      </c>
      <c r="O509" t="s">
        <v>29</v>
      </c>
      <c r="P509">
        <v>28</v>
      </c>
      <c r="Q509" t="s">
        <v>29</v>
      </c>
      <c r="R509" t="s">
        <v>29</v>
      </c>
      <c r="S509">
        <v>0</v>
      </c>
      <c r="T509">
        <v>0.67</v>
      </c>
      <c r="U509">
        <v>266.60000000000002</v>
      </c>
      <c r="V509">
        <v>1.1000000000000001</v>
      </c>
      <c r="W509">
        <v>3.48</v>
      </c>
      <c r="X509">
        <v>101.8</v>
      </c>
      <c r="Y509">
        <v>30.1</v>
      </c>
      <c r="Z509" s="1"/>
      <c r="AA509" s="1"/>
    </row>
    <row r="510" spans="3:27" x14ac:dyDescent="0.25">
      <c r="C510" s="28">
        <f t="shared" si="7"/>
        <v>44491.041666665442</v>
      </c>
      <c r="D510" s="1">
        <v>7058</v>
      </c>
      <c r="E510">
        <v>97</v>
      </c>
      <c r="F510">
        <v>23.66</v>
      </c>
      <c r="G510">
        <v>0</v>
      </c>
      <c r="H510">
        <v>0</v>
      </c>
      <c r="I510">
        <v>0</v>
      </c>
      <c r="J510">
        <v>2.1999999999999999E-2</v>
      </c>
      <c r="K510">
        <v>92.3</v>
      </c>
      <c r="L510" t="s">
        <v>29</v>
      </c>
      <c r="M510">
        <v>0.94299999999999995</v>
      </c>
      <c r="N510">
        <v>12.56</v>
      </c>
      <c r="O510" t="s">
        <v>29</v>
      </c>
      <c r="P510">
        <v>28</v>
      </c>
      <c r="Q510" t="s">
        <v>29</v>
      </c>
      <c r="R510" t="s">
        <v>29</v>
      </c>
      <c r="S510">
        <v>0</v>
      </c>
      <c r="T510">
        <v>0.67</v>
      </c>
      <c r="U510">
        <v>266.60000000000002</v>
      </c>
      <c r="V510">
        <v>1.1000000000000001</v>
      </c>
      <c r="W510">
        <v>3.48</v>
      </c>
      <c r="X510">
        <v>101.8</v>
      </c>
      <c r="Y510">
        <v>30.1</v>
      </c>
      <c r="Z510" s="1"/>
      <c r="AA510" s="1"/>
    </row>
    <row r="511" spans="3:27" x14ac:dyDescent="0.25">
      <c r="C511" s="28">
        <f t="shared" si="7"/>
        <v>44491.083333332106</v>
      </c>
      <c r="D511" s="1">
        <v>7059</v>
      </c>
      <c r="E511">
        <v>96.8</v>
      </c>
      <c r="F511">
        <v>23.52</v>
      </c>
      <c r="G511">
        <v>0</v>
      </c>
      <c r="H511">
        <v>0</v>
      </c>
      <c r="I511">
        <v>0</v>
      </c>
      <c r="J511">
        <v>6.3E-2</v>
      </c>
      <c r="K511">
        <v>100.8</v>
      </c>
      <c r="L511" t="s">
        <v>29</v>
      </c>
      <c r="M511">
        <v>0.94299999999999995</v>
      </c>
      <c r="N511">
        <v>12.55</v>
      </c>
      <c r="O511" t="s">
        <v>29</v>
      </c>
      <c r="P511">
        <v>28</v>
      </c>
      <c r="Q511" t="s">
        <v>29</v>
      </c>
      <c r="R511" t="s">
        <v>29</v>
      </c>
      <c r="S511">
        <v>0</v>
      </c>
      <c r="T511">
        <v>0.67</v>
      </c>
      <c r="U511">
        <v>266.60000000000002</v>
      </c>
      <c r="V511">
        <v>1.1000000000000001</v>
      </c>
      <c r="W511">
        <v>3.48</v>
      </c>
      <c r="X511">
        <v>101.8</v>
      </c>
      <c r="Y511">
        <v>30.1</v>
      </c>
      <c r="Z511" s="1"/>
      <c r="AA511" s="1"/>
    </row>
    <row r="512" spans="3:27" x14ac:dyDescent="0.25">
      <c r="C512" s="28">
        <f t="shared" si="7"/>
        <v>44491.12499999877</v>
      </c>
      <c r="D512" s="1">
        <v>7060</v>
      </c>
      <c r="E512">
        <v>96.3</v>
      </c>
      <c r="F512">
        <v>23.37</v>
      </c>
      <c r="G512">
        <v>0</v>
      </c>
      <c r="H512">
        <v>0</v>
      </c>
      <c r="I512">
        <v>0</v>
      </c>
      <c r="J512">
        <v>0</v>
      </c>
      <c r="K512">
        <v>81.7</v>
      </c>
      <c r="L512" t="s">
        <v>29</v>
      </c>
      <c r="M512">
        <v>0.94299999999999995</v>
      </c>
      <c r="N512">
        <v>12.53</v>
      </c>
      <c r="O512" t="s">
        <v>29</v>
      </c>
      <c r="P512">
        <v>28</v>
      </c>
      <c r="Q512" t="s">
        <v>29</v>
      </c>
      <c r="R512" t="s">
        <v>29</v>
      </c>
      <c r="S512">
        <v>0</v>
      </c>
      <c r="T512">
        <v>0.67</v>
      </c>
      <c r="U512">
        <v>266.60000000000002</v>
      </c>
      <c r="V512">
        <v>1.1000000000000001</v>
      </c>
      <c r="W512">
        <v>3.48</v>
      </c>
      <c r="X512">
        <v>101.8</v>
      </c>
      <c r="Y512">
        <v>30.1</v>
      </c>
      <c r="Z512" s="1"/>
      <c r="AA512" s="1"/>
    </row>
    <row r="513" spans="3:27" x14ac:dyDescent="0.25">
      <c r="C513" s="28">
        <f t="shared" si="7"/>
        <v>44491.166666665435</v>
      </c>
      <c r="D513" s="1">
        <v>7061</v>
      </c>
      <c r="E513">
        <v>96.1</v>
      </c>
      <c r="F513">
        <v>23.26</v>
      </c>
      <c r="G513">
        <v>0</v>
      </c>
      <c r="H513">
        <v>0</v>
      </c>
      <c r="I513">
        <v>0</v>
      </c>
      <c r="J513">
        <v>0.25600000000000001</v>
      </c>
      <c r="K513">
        <v>74.52</v>
      </c>
      <c r="L513" t="s">
        <v>29</v>
      </c>
      <c r="M513">
        <v>0.94199999999999995</v>
      </c>
      <c r="N513">
        <v>12.52</v>
      </c>
      <c r="O513" t="s">
        <v>29</v>
      </c>
      <c r="P513">
        <v>28</v>
      </c>
      <c r="Q513" t="s">
        <v>29</v>
      </c>
      <c r="R513" t="s">
        <v>29</v>
      </c>
      <c r="S513">
        <v>0</v>
      </c>
      <c r="T513">
        <v>0.67</v>
      </c>
      <c r="U513">
        <v>266.60000000000002</v>
      </c>
      <c r="V513">
        <v>1.1000000000000001</v>
      </c>
      <c r="W513">
        <v>3.48</v>
      </c>
      <c r="X513">
        <v>101.8</v>
      </c>
      <c r="Y513">
        <v>30.1</v>
      </c>
      <c r="Z513" s="1"/>
      <c r="AA513" s="1"/>
    </row>
    <row r="514" spans="3:27" x14ac:dyDescent="0.25">
      <c r="C514" s="28">
        <f t="shared" si="7"/>
        <v>44491.208333332099</v>
      </c>
      <c r="D514" s="1">
        <v>7062</v>
      </c>
      <c r="E514">
        <v>94.1</v>
      </c>
      <c r="F514">
        <v>23.13</v>
      </c>
      <c r="G514">
        <v>0</v>
      </c>
      <c r="H514">
        <v>0</v>
      </c>
      <c r="I514">
        <v>0.01</v>
      </c>
      <c r="J514">
        <v>8.9999999999999993E-3</v>
      </c>
      <c r="K514">
        <v>94.8</v>
      </c>
      <c r="L514" t="s">
        <v>29</v>
      </c>
      <c r="M514">
        <v>0.94199999999999995</v>
      </c>
      <c r="N514">
        <v>12.5</v>
      </c>
      <c r="O514" t="s">
        <v>29</v>
      </c>
      <c r="P514">
        <v>28</v>
      </c>
      <c r="Q514" t="s">
        <v>29</v>
      </c>
      <c r="R514" t="s">
        <v>29</v>
      </c>
      <c r="S514">
        <v>0</v>
      </c>
      <c r="T514">
        <v>0.67</v>
      </c>
      <c r="U514">
        <v>266.60000000000002</v>
      </c>
      <c r="V514">
        <v>1.1000000000000001</v>
      </c>
      <c r="W514">
        <v>3.48</v>
      </c>
      <c r="X514">
        <v>101.8</v>
      </c>
      <c r="Y514">
        <v>30.1</v>
      </c>
      <c r="Z514" s="1"/>
      <c r="AA514" s="1"/>
    </row>
    <row r="515" spans="3:27" x14ac:dyDescent="0.25">
      <c r="C515" s="28">
        <f t="shared" si="7"/>
        <v>44491.249999998763</v>
      </c>
      <c r="D515" s="1">
        <v>7063</v>
      </c>
      <c r="E515">
        <v>95.6</v>
      </c>
      <c r="F515">
        <v>22.89</v>
      </c>
      <c r="G515">
        <v>2.1880000000000002</v>
      </c>
      <c r="H515">
        <v>6.5642119999999998E-4</v>
      </c>
      <c r="I515">
        <v>0</v>
      </c>
      <c r="J515">
        <v>0.192</v>
      </c>
      <c r="K515">
        <v>74.510000000000005</v>
      </c>
      <c r="L515" t="s">
        <v>29</v>
      </c>
      <c r="M515">
        <v>0.94199999999999995</v>
      </c>
      <c r="N515">
        <v>12.49</v>
      </c>
      <c r="O515" t="s">
        <v>29</v>
      </c>
      <c r="P515">
        <v>28</v>
      </c>
      <c r="Q515" t="s">
        <v>29</v>
      </c>
      <c r="R515" t="s">
        <v>29</v>
      </c>
      <c r="S515">
        <v>0</v>
      </c>
      <c r="T515">
        <v>0.67</v>
      </c>
      <c r="U515">
        <v>266.60000000000002</v>
      </c>
      <c r="V515">
        <v>1.1000000000000001</v>
      </c>
      <c r="W515">
        <v>3.48</v>
      </c>
      <c r="X515">
        <v>101.8</v>
      </c>
      <c r="Y515">
        <v>30.1</v>
      </c>
      <c r="Z515" s="1"/>
      <c r="AA515" s="1"/>
    </row>
    <row r="516" spans="3:27" x14ac:dyDescent="0.25">
      <c r="C516" s="28">
        <f t="shared" si="7"/>
        <v>44491.291666665427</v>
      </c>
      <c r="D516" s="1">
        <v>7064</v>
      </c>
      <c r="E516">
        <v>88.7</v>
      </c>
      <c r="F516">
        <v>24.68</v>
      </c>
      <c r="G516">
        <v>99.3</v>
      </c>
      <c r="H516">
        <v>2.979383E-2</v>
      </c>
      <c r="I516">
        <v>0</v>
      </c>
      <c r="J516">
        <v>3.5999999999999997E-2</v>
      </c>
      <c r="K516">
        <v>87.4</v>
      </c>
      <c r="L516" t="s">
        <v>29</v>
      </c>
      <c r="M516">
        <v>0.94199999999999995</v>
      </c>
      <c r="N516">
        <v>12.88</v>
      </c>
      <c r="O516" t="s">
        <v>29</v>
      </c>
      <c r="P516">
        <v>28</v>
      </c>
      <c r="Q516" t="s">
        <v>29</v>
      </c>
      <c r="R516" t="s">
        <v>29</v>
      </c>
      <c r="S516">
        <v>0</v>
      </c>
      <c r="T516">
        <v>0.67</v>
      </c>
      <c r="U516">
        <v>266.60000000000002</v>
      </c>
      <c r="V516">
        <v>1.1000000000000001</v>
      </c>
      <c r="W516">
        <v>3.48</v>
      </c>
      <c r="X516">
        <v>101.8</v>
      </c>
      <c r="Y516">
        <v>30.1</v>
      </c>
      <c r="Z516" s="1"/>
      <c r="AA516" s="1"/>
    </row>
    <row r="517" spans="3:27" x14ac:dyDescent="0.25">
      <c r="C517" s="28">
        <f t="shared" si="7"/>
        <v>44491.333333332092</v>
      </c>
      <c r="D517" s="1">
        <v>7065</v>
      </c>
      <c r="E517">
        <v>78.290000000000006</v>
      </c>
      <c r="F517">
        <v>28.03</v>
      </c>
      <c r="G517">
        <v>238.8</v>
      </c>
      <c r="H517">
        <v>7.1643780000000004E-2</v>
      </c>
      <c r="I517">
        <v>0</v>
      </c>
      <c r="J517">
        <v>0</v>
      </c>
      <c r="K517">
        <v>116.3</v>
      </c>
      <c r="L517" t="s">
        <v>29</v>
      </c>
      <c r="M517">
        <v>0.94199999999999995</v>
      </c>
      <c r="N517">
        <v>13.11</v>
      </c>
      <c r="O517" t="s">
        <v>29</v>
      </c>
      <c r="P517">
        <v>28</v>
      </c>
      <c r="Q517" t="s">
        <v>29</v>
      </c>
      <c r="R517" t="s">
        <v>29</v>
      </c>
      <c r="S517">
        <v>0</v>
      </c>
      <c r="T517">
        <v>0.67</v>
      </c>
      <c r="U517">
        <v>266.60000000000002</v>
      </c>
      <c r="V517">
        <v>1.1000000000000001</v>
      </c>
      <c r="W517">
        <v>3.48</v>
      </c>
      <c r="X517">
        <v>101.8</v>
      </c>
      <c r="Y517">
        <v>30.1</v>
      </c>
      <c r="Z517" s="1"/>
      <c r="AA517" s="1"/>
    </row>
    <row r="518" spans="3:27" x14ac:dyDescent="0.25">
      <c r="C518" s="28">
        <f t="shared" ref="C518:C581" si="8">C517+TIME(1,0,0)</f>
        <v>44491.374999998756</v>
      </c>
      <c r="D518" s="1">
        <v>7066</v>
      </c>
      <c r="E518">
        <v>69.09</v>
      </c>
      <c r="F518">
        <v>29.86</v>
      </c>
      <c r="G518">
        <v>465.4</v>
      </c>
      <c r="H518">
        <v>0.13962640000000001</v>
      </c>
      <c r="I518">
        <v>0</v>
      </c>
      <c r="J518">
        <v>0</v>
      </c>
      <c r="K518">
        <v>198</v>
      </c>
      <c r="L518" t="s">
        <v>29</v>
      </c>
      <c r="M518">
        <v>0.94199999999999995</v>
      </c>
      <c r="N518">
        <v>13.05</v>
      </c>
      <c r="O518" t="s">
        <v>29</v>
      </c>
      <c r="P518">
        <v>28</v>
      </c>
      <c r="Q518" t="s">
        <v>29</v>
      </c>
      <c r="R518" t="s">
        <v>29</v>
      </c>
      <c r="S518">
        <v>0</v>
      </c>
      <c r="T518">
        <v>0.67</v>
      </c>
      <c r="U518">
        <v>266.60000000000002</v>
      </c>
      <c r="V518">
        <v>1.1000000000000001</v>
      </c>
      <c r="W518">
        <v>3.48</v>
      </c>
      <c r="X518">
        <v>101.8</v>
      </c>
      <c r="Y518">
        <v>30.1</v>
      </c>
      <c r="Z518" s="1"/>
      <c r="AA518" s="1"/>
    </row>
    <row r="519" spans="3:27" x14ac:dyDescent="0.25">
      <c r="C519" s="28">
        <f t="shared" si="8"/>
        <v>44491.41666666542</v>
      </c>
      <c r="D519" s="1">
        <v>7067</v>
      </c>
      <c r="E519">
        <v>62.41</v>
      </c>
      <c r="F519">
        <v>30.87</v>
      </c>
      <c r="G519">
        <v>605</v>
      </c>
      <c r="H519">
        <v>0.1814983</v>
      </c>
      <c r="I519">
        <v>0</v>
      </c>
      <c r="J519">
        <v>1.669</v>
      </c>
      <c r="K519">
        <v>275.10000000000002</v>
      </c>
      <c r="L519" t="s">
        <v>29</v>
      </c>
      <c r="M519">
        <v>0.94199999999999995</v>
      </c>
      <c r="N519">
        <v>13.01</v>
      </c>
      <c r="O519" t="s">
        <v>29</v>
      </c>
      <c r="P519">
        <v>28</v>
      </c>
      <c r="Q519" t="s">
        <v>29</v>
      </c>
      <c r="R519" t="s">
        <v>29</v>
      </c>
      <c r="S519">
        <v>0</v>
      </c>
      <c r="T519">
        <v>0.67</v>
      </c>
      <c r="U519">
        <v>266.60000000000002</v>
      </c>
      <c r="V519">
        <v>1.1000000000000001</v>
      </c>
      <c r="W519">
        <v>3.48</v>
      </c>
      <c r="X519">
        <v>101.8</v>
      </c>
      <c r="Y519">
        <v>30.1</v>
      </c>
      <c r="Z519" s="1"/>
      <c r="AA519" s="1"/>
    </row>
    <row r="520" spans="3:27" x14ac:dyDescent="0.25">
      <c r="C520" s="28">
        <f t="shared" si="8"/>
        <v>44491.458333332084</v>
      </c>
      <c r="D520" s="1">
        <v>7068</v>
      </c>
      <c r="E520">
        <v>62.57</v>
      </c>
      <c r="F520">
        <v>30.72</v>
      </c>
      <c r="G520">
        <v>522.1</v>
      </c>
      <c r="H520">
        <v>0.15662480000000001</v>
      </c>
      <c r="I520">
        <v>0</v>
      </c>
      <c r="J520">
        <v>2.0099999999999998</v>
      </c>
      <c r="K520">
        <v>269.2</v>
      </c>
      <c r="L520" t="s">
        <v>29</v>
      </c>
      <c r="M520">
        <v>0.94099999999999995</v>
      </c>
      <c r="N520">
        <v>13</v>
      </c>
      <c r="O520" t="s">
        <v>29</v>
      </c>
      <c r="P520">
        <v>28</v>
      </c>
      <c r="Q520" t="s">
        <v>29</v>
      </c>
      <c r="R520" t="s">
        <v>29</v>
      </c>
      <c r="S520">
        <v>0</v>
      </c>
      <c r="T520">
        <v>0.67</v>
      </c>
      <c r="U520">
        <v>266.60000000000002</v>
      </c>
      <c r="V520">
        <v>1.1000000000000001</v>
      </c>
      <c r="W520">
        <v>3.48</v>
      </c>
      <c r="X520">
        <v>101.8</v>
      </c>
      <c r="Y520">
        <v>30.1</v>
      </c>
      <c r="Z520" s="1"/>
      <c r="AA520" s="1"/>
    </row>
    <row r="521" spans="3:27" x14ac:dyDescent="0.25">
      <c r="C521" s="28">
        <f t="shared" si="8"/>
        <v>44491.499999998749</v>
      </c>
      <c r="D521" s="1">
        <v>7069</v>
      </c>
      <c r="E521">
        <v>59.73</v>
      </c>
      <c r="F521">
        <v>31.72</v>
      </c>
      <c r="G521">
        <v>759.3</v>
      </c>
      <c r="H521">
        <v>0.22779440000000001</v>
      </c>
      <c r="I521">
        <v>0</v>
      </c>
      <c r="J521">
        <v>2.2509999999999999</v>
      </c>
      <c r="K521">
        <v>270.5</v>
      </c>
      <c r="L521" t="s">
        <v>29</v>
      </c>
      <c r="M521">
        <v>0.94099999999999995</v>
      </c>
      <c r="N521">
        <v>12.99</v>
      </c>
      <c r="O521" t="s">
        <v>29</v>
      </c>
      <c r="P521">
        <v>28</v>
      </c>
      <c r="Q521" t="s">
        <v>29</v>
      </c>
      <c r="R521" t="s">
        <v>29</v>
      </c>
      <c r="S521">
        <v>0</v>
      </c>
      <c r="T521">
        <v>0.67</v>
      </c>
      <c r="U521">
        <v>266.60000000000002</v>
      </c>
      <c r="V521">
        <v>1.1000000000000001</v>
      </c>
      <c r="W521">
        <v>3.48</v>
      </c>
      <c r="X521">
        <v>101.8</v>
      </c>
      <c r="Y521">
        <v>30.1</v>
      </c>
    </row>
    <row r="522" spans="3:27" x14ac:dyDescent="0.25">
      <c r="C522" s="28">
        <f t="shared" si="8"/>
        <v>44491.541666665413</v>
      </c>
      <c r="D522" s="1">
        <v>7070</v>
      </c>
      <c r="E522">
        <v>56.23</v>
      </c>
      <c r="F522">
        <v>32.32</v>
      </c>
      <c r="G522">
        <v>774.9</v>
      </c>
      <c r="H522">
        <v>0.23246620000000001</v>
      </c>
      <c r="I522">
        <v>0</v>
      </c>
      <c r="J522">
        <v>2.1659999999999999</v>
      </c>
      <c r="K522">
        <v>172.2</v>
      </c>
      <c r="L522" t="s">
        <v>29</v>
      </c>
      <c r="M522">
        <v>0.94099999999999995</v>
      </c>
      <c r="N522">
        <v>12.98</v>
      </c>
      <c r="O522" t="s">
        <v>29</v>
      </c>
      <c r="P522">
        <v>28</v>
      </c>
      <c r="Q522" t="s">
        <v>29</v>
      </c>
      <c r="R522" t="s">
        <v>29</v>
      </c>
      <c r="S522">
        <v>0</v>
      </c>
      <c r="T522">
        <v>0.67</v>
      </c>
      <c r="U522">
        <v>266.60000000000002</v>
      </c>
      <c r="V522">
        <v>1.1000000000000001</v>
      </c>
      <c r="W522">
        <v>3.48</v>
      </c>
      <c r="X522">
        <v>101.8</v>
      </c>
      <c r="Y522">
        <v>30.1</v>
      </c>
    </row>
    <row r="523" spans="3:27" x14ac:dyDescent="0.25">
      <c r="C523" s="28">
        <f t="shared" si="8"/>
        <v>44491.583333332077</v>
      </c>
      <c r="D523" s="1">
        <v>7071</v>
      </c>
      <c r="E523">
        <v>53.99</v>
      </c>
      <c r="F523">
        <v>32.700000000000003</v>
      </c>
      <c r="G523">
        <v>714.5</v>
      </c>
      <c r="H523">
        <v>0.21436459999999999</v>
      </c>
      <c r="I523">
        <v>0</v>
      </c>
      <c r="J523">
        <v>2.4220000000000002</v>
      </c>
      <c r="K523">
        <v>187.1</v>
      </c>
      <c r="L523" t="s">
        <v>29</v>
      </c>
      <c r="M523">
        <v>0.94099999999999995</v>
      </c>
      <c r="N523">
        <v>12.96</v>
      </c>
      <c r="O523" t="s">
        <v>29</v>
      </c>
      <c r="P523">
        <v>28</v>
      </c>
      <c r="Q523" t="s">
        <v>29</v>
      </c>
      <c r="R523" t="s">
        <v>29</v>
      </c>
      <c r="S523">
        <v>0</v>
      </c>
      <c r="T523">
        <v>0.67</v>
      </c>
      <c r="U523">
        <v>266.60000000000002</v>
      </c>
      <c r="V523">
        <v>1.1000000000000001</v>
      </c>
      <c r="W523">
        <v>3.48</v>
      </c>
      <c r="X523">
        <v>101.8</v>
      </c>
      <c r="Y523">
        <v>30.1</v>
      </c>
    </row>
    <row r="524" spans="3:27" x14ac:dyDescent="0.25">
      <c r="C524" s="28">
        <f t="shared" si="8"/>
        <v>44491.624999998741</v>
      </c>
      <c r="D524" s="1">
        <v>7072</v>
      </c>
      <c r="E524">
        <v>49.46</v>
      </c>
      <c r="F524">
        <v>32.700000000000003</v>
      </c>
      <c r="G524">
        <v>533.6</v>
      </c>
      <c r="H524">
        <v>0.16007689999999999</v>
      </c>
      <c r="I524">
        <v>0</v>
      </c>
      <c r="J524">
        <v>2.4969999999999999</v>
      </c>
      <c r="K524">
        <v>142.4</v>
      </c>
      <c r="L524" t="s">
        <v>29</v>
      </c>
      <c r="M524">
        <v>0.94199999999999995</v>
      </c>
      <c r="N524">
        <v>12.96</v>
      </c>
      <c r="O524" t="s">
        <v>29</v>
      </c>
      <c r="P524">
        <v>28</v>
      </c>
      <c r="Q524" t="s">
        <v>29</v>
      </c>
      <c r="R524" t="s">
        <v>29</v>
      </c>
      <c r="S524">
        <v>0</v>
      </c>
      <c r="T524">
        <v>0.67</v>
      </c>
      <c r="U524">
        <v>266.60000000000002</v>
      </c>
      <c r="V524">
        <v>1.1000000000000001</v>
      </c>
      <c r="W524">
        <v>3.48</v>
      </c>
      <c r="X524">
        <v>101.8</v>
      </c>
      <c r="Y524">
        <v>30.1</v>
      </c>
    </row>
    <row r="525" spans="3:27" x14ac:dyDescent="0.25">
      <c r="C525" s="28">
        <f t="shared" si="8"/>
        <v>44491.666666665406</v>
      </c>
      <c r="D525" s="1">
        <v>7073</v>
      </c>
      <c r="E525">
        <v>55.08</v>
      </c>
      <c r="F525">
        <v>31.93</v>
      </c>
      <c r="G525">
        <v>327.5</v>
      </c>
      <c r="H525">
        <v>9.8237439999999995E-2</v>
      </c>
      <c r="I525">
        <v>0</v>
      </c>
      <c r="J525">
        <v>2.734</v>
      </c>
      <c r="K525">
        <v>137.4</v>
      </c>
      <c r="L525" t="s">
        <v>29</v>
      </c>
      <c r="M525">
        <v>0.94199999999999995</v>
      </c>
      <c r="N525">
        <v>12.97</v>
      </c>
      <c r="O525" t="s">
        <v>29</v>
      </c>
      <c r="P525">
        <v>28</v>
      </c>
      <c r="Q525" t="s">
        <v>29</v>
      </c>
      <c r="R525" t="s">
        <v>29</v>
      </c>
      <c r="S525">
        <v>0</v>
      </c>
      <c r="T525">
        <v>0.67</v>
      </c>
      <c r="U525">
        <v>266.60000000000002</v>
      </c>
      <c r="V525">
        <v>1.1000000000000001</v>
      </c>
      <c r="W525">
        <v>3.48</v>
      </c>
      <c r="X525">
        <v>101.8</v>
      </c>
      <c r="Y525">
        <v>30.1</v>
      </c>
    </row>
    <row r="526" spans="3:27" x14ac:dyDescent="0.25">
      <c r="C526" s="28">
        <f t="shared" si="8"/>
        <v>44491.70833333207</v>
      </c>
      <c r="D526" s="1">
        <v>7074</v>
      </c>
      <c r="E526">
        <v>60.13</v>
      </c>
      <c r="F526">
        <v>30.62</v>
      </c>
      <c r="G526">
        <v>112</v>
      </c>
      <c r="H526">
        <v>3.3599589999999999E-2</v>
      </c>
      <c r="I526">
        <v>0</v>
      </c>
      <c r="J526">
        <v>2.1720000000000002</v>
      </c>
      <c r="K526">
        <v>117.4</v>
      </c>
      <c r="L526" t="s">
        <v>29</v>
      </c>
      <c r="M526">
        <v>0.94199999999999995</v>
      </c>
      <c r="N526">
        <v>12.99</v>
      </c>
      <c r="O526" t="s">
        <v>29</v>
      </c>
      <c r="P526">
        <v>28</v>
      </c>
      <c r="Q526" t="s">
        <v>29</v>
      </c>
      <c r="R526" t="s">
        <v>29</v>
      </c>
      <c r="S526">
        <v>0</v>
      </c>
      <c r="T526">
        <v>0.67</v>
      </c>
      <c r="U526">
        <v>266.60000000000002</v>
      </c>
      <c r="V526">
        <v>1.1000000000000001</v>
      </c>
      <c r="W526">
        <v>3.48</v>
      </c>
      <c r="X526">
        <v>101.8</v>
      </c>
      <c r="Y526">
        <v>30.1</v>
      </c>
    </row>
    <row r="527" spans="3:27" x14ac:dyDescent="0.25">
      <c r="C527" s="28">
        <f t="shared" si="8"/>
        <v>44491.749999998734</v>
      </c>
      <c r="D527" s="1">
        <v>7075</v>
      </c>
      <c r="E527">
        <v>66.03</v>
      </c>
      <c r="F527">
        <v>29.37</v>
      </c>
      <c r="G527">
        <v>10.37</v>
      </c>
      <c r="H527">
        <v>3.1109050000000002E-3</v>
      </c>
      <c r="I527">
        <v>0</v>
      </c>
      <c r="J527">
        <v>1.4510000000000001</v>
      </c>
      <c r="K527">
        <v>98.7</v>
      </c>
      <c r="L527" t="s">
        <v>29</v>
      </c>
      <c r="M527">
        <v>0.94199999999999995</v>
      </c>
      <c r="N527">
        <v>12.86</v>
      </c>
      <c r="O527" t="s">
        <v>29</v>
      </c>
      <c r="P527">
        <v>28</v>
      </c>
      <c r="Q527" t="s">
        <v>29</v>
      </c>
      <c r="R527" t="s">
        <v>29</v>
      </c>
      <c r="S527">
        <v>0</v>
      </c>
      <c r="T527">
        <v>0.67</v>
      </c>
      <c r="U527">
        <v>266.60000000000002</v>
      </c>
      <c r="V527">
        <v>1.1000000000000001</v>
      </c>
      <c r="W527">
        <v>3.48</v>
      </c>
      <c r="X527">
        <v>101.8</v>
      </c>
      <c r="Y527">
        <v>30.1</v>
      </c>
    </row>
    <row r="528" spans="3:27" x14ac:dyDescent="0.25">
      <c r="C528" s="28">
        <f t="shared" si="8"/>
        <v>44491.791666665398</v>
      </c>
      <c r="D528" s="1">
        <v>7076</v>
      </c>
      <c r="E528">
        <v>69.45</v>
      </c>
      <c r="F528">
        <v>28.22</v>
      </c>
      <c r="G528">
        <v>0</v>
      </c>
      <c r="H528">
        <v>0</v>
      </c>
      <c r="I528">
        <v>0</v>
      </c>
      <c r="J528">
        <v>0.753</v>
      </c>
      <c r="K528">
        <v>104.6</v>
      </c>
      <c r="L528" t="s">
        <v>29</v>
      </c>
      <c r="M528">
        <v>0.94299999999999995</v>
      </c>
      <c r="N528">
        <v>12.68</v>
      </c>
      <c r="O528" t="s">
        <v>29</v>
      </c>
      <c r="P528">
        <v>28</v>
      </c>
      <c r="Q528" t="s">
        <v>29</v>
      </c>
      <c r="R528" t="s">
        <v>29</v>
      </c>
      <c r="S528">
        <v>0</v>
      </c>
      <c r="T528">
        <v>0.67</v>
      </c>
      <c r="U528">
        <v>266.60000000000002</v>
      </c>
      <c r="V528">
        <v>1.1000000000000001</v>
      </c>
      <c r="W528">
        <v>3.48</v>
      </c>
      <c r="X528">
        <v>101.8</v>
      </c>
      <c r="Y528">
        <v>30.1</v>
      </c>
    </row>
    <row r="529" spans="3:27" x14ac:dyDescent="0.25">
      <c r="C529" s="28">
        <f t="shared" si="8"/>
        <v>44491.833333332062</v>
      </c>
      <c r="D529" s="1">
        <v>7077</v>
      </c>
      <c r="E529">
        <v>70.44</v>
      </c>
      <c r="F529">
        <v>27.92</v>
      </c>
      <c r="G529">
        <v>0</v>
      </c>
      <c r="H529">
        <v>0</v>
      </c>
      <c r="I529">
        <v>0</v>
      </c>
      <c r="J529">
        <v>1.2649999999999999</v>
      </c>
      <c r="K529">
        <v>112.1</v>
      </c>
      <c r="L529" t="s">
        <v>29</v>
      </c>
      <c r="M529">
        <v>0.94299999999999995</v>
      </c>
      <c r="N529">
        <v>12.64</v>
      </c>
      <c r="O529" t="s">
        <v>29</v>
      </c>
      <c r="P529">
        <v>28</v>
      </c>
      <c r="Q529" t="s">
        <v>29</v>
      </c>
      <c r="R529" t="s">
        <v>29</v>
      </c>
      <c r="S529">
        <v>0</v>
      </c>
      <c r="T529">
        <v>0.67</v>
      </c>
      <c r="U529">
        <v>266.60000000000002</v>
      </c>
      <c r="V529">
        <v>1.1000000000000001</v>
      </c>
      <c r="W529">
        <v>3.48</v>
      </c>
      <c r="X529">
        <v>101.8</v>
      </c>
      <c r="Y529">
        <v>30.1</v>
      </c>
    </row>
    <row r="530" spans="3:27" x14ac:dyDescent="0.25">
      <c r="C530" s="28">
        <f t="shared" si="8"/>
        <v>44491.874999998727</v>
      </c>
      <c r="D530" s="1">
        <v>7078</v>
      </c>
      <c r="E530">
        <v>75.84</v>
      </c>
      <c r="F530">
        <v>27.26</v>
      </c>
      <c r="G530">
        <v>0</v>
      </c>
      <c r="H530">
        <v>0</v>
      </c>
      <c r="I530">
        <v>0</v>
      </c>
      <c r="J530">
        <v>1.194</v>
      </c>
      <c r="K530">
        <v>58.18</v>
      </c>
      <c r="L530" t="s">
        <v>29</v>
      </c>
      <c r="M530">
        <v>0.94299999999999995</v>
      </c>
      <c r="N530">
        <v>12.62</v>
      </c>
      <c r="O530" t="s">
        <v>29</v>
      </c>
      <c r="P530">
        <v>28</v>
      </c>
      <c r="Q530" t="s">
        <v>29</v>
      </c>
      <c r="R530" t="s">
        <v>29</v>
      </c>
      <c r="S530">
        <v>0</v>
      </c>
      <c r="T530">
        <v>0.67</v>
      </c>
      <c r="U530">
        <v>266.60000000000002</v>
      </c>
      <c r="V530">
        <v>1.1000000000000001</v>
      </c>
      <c r="W530">
        <v>3.48</v>
      </c>
      <c r="X530">
        <v>101.8</v>
      </c>
      <c r="Y530">
        <v>30.1</v>
      </c>
    </row>
    <row r="531" spans="3:27" x14ac:dyDescent="0.25">
      <c r="C531" s="28">
        <f t="shared" si="8"/>
        <v>44491.916666665391</v>
      </c>
      <c r="D531" s="1">
        <v>7079</v>
      </c>
      <c r="E531">
        <v>81.7</v>
      </c>
      <c r="F531">
        <v>25.99</v>
      </c>
      <c r="G531">
        <v>0</v>
      </c>
      <c r="H531">
        <v>0</v>
      </c>
      <c r="I531">
        <v>0</v>
      </c>
      <c r="J531">
        <v>0.82499999999999996</v>
      </c>
      <c r="K531">
        <v>52.79</v>
      </c>
      <c r="L531" t="s">
        <v>29</v>
      </c>
      <c r="M531">
        <v>0.94299999999999995</v>
      </c>
      <c r="N531">
        <v>12.61</v>
      </c>
      <c r="O531" t="s">
        <v>29</v>
      </c>
      <c r="P531">
        <v>28</v>
      </c>
      <c r="Q531" t="s">
        <v>29</v>
      </c>
      <c r="R531" t="s">
        <v>29</v>
      </c>
      <c r="S531">
        <v>0</v>
      </c>
      <c r="T531">
        <v>0.67</v>
      </c>
      <c r="U531">
        <v>266.60000000000002</v>
      </c>
      <c r="V531">
        <v>1.1000000000000001</v>
      </c>
      <c r="W531">
        <v>3.48</v>
      </c>
      <c r="X531">
        <v>101.8</v>
      </c>
      <c r="Y531">
        <v>30.1</v>
      </c>
    </row>
    <row r="532" spans="3:27" x14ac:dyDescent="0.25">
      <c r="C532" s="28">
        <f t="shared" si="8"/>
        <v>44491.958333332055</v>
      </c>
      <c r="D532" s="1">
        <v>7080</v>
      </c>
      <c r="E532">
        <v>89.1</v>
      </c>
      <c r="F532">
        <v>24.44</v>
      </c>
      <c r="G532">
        <v>0</v>
      </c>
      <c r="H532">
        <v>0</v>
      </c>
      <c r="I532">
        <v>0</v>
      </c>
      <c r="J532">
        <v>8.3000000000000004E-2</v>
      </c>
      <c r="K532">
        <v>116.1</v>
      </c>
      <c r="L532" t="s">
        <v>29</v>
      </c>
      <c r="M532">
        <v>0.94299999999999995</v>
      </c>
      <c r="N532">
        <v>12.59</v>
      </c>
      <c r="O532" t="s">
        <v>29</v>
      </c>
      <c r="P532">
        <v>28</v>
      </c>
      <c r="Q532" t="s">
        <v>29</v>
      </c>
      <c r="R532" t="s">
        <v>29</v>
      </c>
      <c r="S532">
        <v>0</v>
      </c>
      <c r="T532">
        <v>0.67</v>
      </c>
      <c r="U532">
        <v>266.60000000000002</v>
      </c>
      <c r="V532">
        <v>1.1000000000000001</v>
      </c>
      <c r="W532">
        <v>3.48</v>
      </c>
      <c r="X532">
        <v>101.8</v>
      </c>
      <c r="Y532">
        <v>30.1</v>
      </c>
      <c r="Z532" s="84">
        <f>SUM(G509:G532)/1025</f>
        <v>5.0389834146341457</v>
      </c>
      <c r="AA532" s="84">
        <f>SUM(Q509:Q532)/1025</f>
        <v>0</v>
      </c>
    </row>
    <row r="533" spans="3:27" x14ac:dyDescent="0.25">
      <c r="C533" s="28">
        <f t="shared" si="8"/>
        <v>44491.999999998719</v>
      </c>
      <c r="D533" s="1">
        <v>7081</v>
      </c>
      <c r="E533">
        <v>91.4</v>
      </c>
      <c r="F533">
        <v>23.84</v>
      </c>
      <c r="G533">
        <v>0</v>
      </c>
      <c r="H533">
        <v>0</v>
      </c>
      <c r="I533">
        <v>0</v>
      </c>
      <c r="J533">
        <v>0.77800000000000002</v>
      </c>
      <c r="K533">
        <v>74.06</v>
      </c>
      <c r="L533" t="s">
        <v>29</v>
      </c>
      <c r="M533">
        <v>0.94299999999999995</v>
      </c>
      <c r="N533">
        <v>12.58</v>
      </c>
      <c r="O533" t="s">
        <v>29</v>
      </c>
      <c r="P533">
        <v>28</v>
      </c>
      <c r="Q533" t="s">
        <v>29</v>
      </c>
      <c r="R533" t="s">
        <v>29</v>
      </c>
      <c r="S533">
        <v>0</v>
      </c>
      <c r="T533">
        <v>0.67</v>
      </c>
      <c r="U533">
        <v>266.60000000000002</v>
      </c>
      <c r="V533">
        <v>1.1000000000000001</v>
      </c>
      <c r="W533">
        <v>3.48</v>
      </c>
      <c r="X533">
        <v>101.8</v>
      </c>
      <c r="Y533">
        <v>30.1</v>
      </c>
    </row>
    <row r="534" spans="3:27" x14ac:dyDescent="0.25">
      <c r="C534" s="28">
        <f t="shared" si="8"/>
        <v>44492.041666665384</v>
      </c>
      <c r="D534" s="1">
        <v>7082</v>
      </c>
      <c r="E534">
        <v>89.9</v>
      </c>
      <c r="F534">
        <v>23.92</v>
      </c>
      <c r="G534">
        <v>0</v>
      </c>
      <c r="H534">
        <v>0</v>
      </c>
      <c r="I534">
        <v>0</v>
      </c>
      <c r="J534">
        <v>1.012</v>
      </c>
      <c r="K534">
        <v>86.2</v>
      </c>
      <c r="L534" t="s">
        <v>29</v>
      </c>
      <c r="M534">
        <v>0.94299999999999995</v>
      </c>
      <c r="N534">
        <v>12.56</v>
      </c>
      <c r="O534" t="s">
        <v>29</v>
      </c>
      <c r="P534">
        <v>28</v>
      </c>
      <c r="Q534" t="s">
        <v>29</v>
      </c>
      <c r="R534" t="s">
        <v>29</v>
      </c>
      <c r="S534">
        <v>0</v>
      </c>
      <c r="T534">
        <v>0.67</v>
      </c>
      <c r="U534">
        <v>266.60000000000002</v>
      </c>
      <c r="V534">
        <v>1.1000000000000001</v>
      </c>
      <c r="W534">
        <v>3.48</v>
      </c>
      <c r="X534">
        <v>101.8</v>
      </c>
      <c r="Y534">
        <v>30.1</v>
      </c>
    </row>
    <row r="535" spans="3:27" x14ac:dyDescent="0.25">
      <c r="C535" s="28">
        <f t="shared" si="8"/>
        <v>44492.083333332048</v>
      </c>
      <c r="D535" s="1">
        <v>7083</v>
      </c>
      <c r="E535">
        <v>93.4</v>
      </c>
      <c r="F535">
        <v>23.29</v>
      </c>
      <c r="G535">
        <v>0</v>
      </c>
      <c r="H535">
        <v>0</v>
      </c>
      <c r="I535">
        <v>0</v>
      </c>
      <c r="J535">
        <v>0.127</v>
      </c>
      <c r="K535">
        <v>58.9</v>
      </c>
      <c r="L535" t="s">
        <v>29</v>
      </c>
      <c r="M535">
        <v>0.94299999999999995</v>
      </c>
      <c r="N535">
        <v>12.55</v>
      </c>
      <c r="O535" t="s">
        <v>29</v>
      </c>
      <c r="P535">
        <v>28</v>
      </c>
      <c r="Q535" t="s">
        <v>29</v>
      </c>
      <c r="R535" t="s">
        <v>29</v>
      </c>
      <c r="S535">
        <v>0</v>
      </c>
      <c r="T535">
        <v>0.67</v>
      </c>
      <c r="U535">
        <v>266.60000000000002</v>
      </c>
      <c r="V535">
        <v>1.1000000000000001</v>
      </c>
      <c r="W535">
        <v>3.48</v>
      </c>
      <c r="X535">
        <v>101.8</v>
      </c>
      <c r="Y535">
        <v>30.1</v>
      </c>
    </row>
    <row r="536" spans="3:27" x14ac:dyDescent="0.25">
      <c r="C536" s="28">
        <f t="shared" si="8"/>
        <v>44492.124999998712</v>
      </c>
      <c r="D536" s="1">
        <v>7084</v>
      </c>
      <c r="E536">
        <v>94</v>
      </c>
      <c r="F536">
        <v>23.43</v>
      </c>
      <c r="G536">
        <v>0</v>
      </c>
      <c r="H536">
        <v>0</v>
      </c>
      <c r="I536">
        <v>0</v>
      </c>
      <c r="J536">
        <v>1.228</v>
      </c>
      <c r="K536">
        <v>76.08</v>
      </c>
      <c r="L536" t="s">
        <v>29</v>
      </c>
      <c r="M536">
        <v>0.94299999999999995</v>
      </c>
      <c r="N536">
        <v>12.53</v>
      </c>
      <c r="O536" t="s">
        <v>29</v>
      </c>
      <c r="P536">
        <v>28</v>
      </c>
      <c r="Q536" t="s">
        <v>29</v>
      </c>
      <c r="R536" t="s">
        <v>29</v>
      </c>
      <c r="S536">
        <v>0</v>
      </c>
      <c r="T536">
        <v>0.67</v>
      </c>
      <c r="U536">
        <v>266.60000000000002</v>
      </c>
      <c r="V536">
        <v>1.1000000000000001</v>
      </c>
      <c r="W536">
        <v>3.48</v>
      </c>
      <c r="X536">
        <v>101.8</v>
      </c>
      <c r="Y536">
        <v>30.1</v>
      </c>
    </row>
    <row r="537" spans="3:27" x14ac:dyDescent="0.25">
      <c r="C537" s="28">
        <f t="shared" si="8"/>
        <v>44492.166666665376</v>
      </c>
      <c r="D537" s="1">
        <v>7085</v>
      </c>
      <c r="E537">
        <v>91.7</v>
      </c>
      <c r="F537">
        <v>23.63</v>
      </c>
      <c r="G537">
        <v>0</v>
      </c>
      <c r="H537">
        <v>0</v>
      </c>
      <c r="I537">
        <v>0</v>
      </c>
      <c r="J537">
        <v>1.089</v>
      </c>
      <c r="K537">
        <v>99</v>
      </c>
      <c r="L537" t="s">
        <v>29</v>
      </c>
      <c r="M537">
        <v>0.94199999999999995</v>
      </c>
      <c r="N537">
        <v>12.52</v>
      </c>
      <c r="O537" t="s">
        <v>29</v>
      </c>
      <c r="P537">
        <v>28</v>
      </c>
      <c r="Q537" t="s">
        <v>29</v>
      </c>
      <c r="R537" t="s">
        <v>29</v>
      </c>
      <c r="S537">
        <v>0</v>
      </c>
      <c r="T537">
        <v>0.67</v>
      </c>
      <c r="U537">
        <v>266.60000000000002</v>
      </c>
      <c r="V537">
        <v>1.1000000000000001</v>
      </c>
      <c r="W537">
        <v>3.48</v>
      </c>
      <c r="X537">
        <v>101.8</v>
      </c>
      <c r="Y537">
        <v>30.1</v>
      </c>
    </row>
    <row r="538" spans="3:27" x14ac:dyDescent="0.25">
      <c r="C538" s="28">
        <f t="shared" si="8"/>
        <v>44492.208333332041</v>
      </c>
      <c r="D538" s="1">
        <v>7086</v>
      </c>
      <c r="E538">
        <v>93.4</v>
      </c>
      <c r="F538">
        <v>23.03</v>
      </c>
      <c r="G538">
        <v>0</v>
      </c>
      <c r="H538">
        <v>0</v>
      </c>
      <c r="I538">
        <v>0</v>
      </c>
      <c r="J538">
        <v>0.42699999999999999</v>
      </c>
      <c r="K538">
        <v>68.040000000000006</v>
      </c>
      <c r="L538" t="s">
        <v>29</v>
      </c>
      <c r="M538">
        <v>0.94199999999999995</v>
      </c>
      <c r="N538">
        <v>12.5</v>
      </c>
      <c r="O538" t="s">
        <v>29</v>
      </c>
      <c r="P538">
        <v>28</v>
      </c>
      <c r="Q538" t="s">
        <v>29</v>
      </c>
      <c r="R538" t="s">
        <v>29</v>
      </c>
      <c r="S538">
        <v>0</v>
      </c>
      <c r="T538">
        <v>0.67</v>
      </c>
      <c r="U538">
        <v>266.60000000000002</v>
      </c>
      <c r="V538">
        <v>1.1000000000000001</v>
      </c>
      <c r="W538">
        <v>3.48</v>
      </c>
      <c r="X538">
        <v>101.8</v>
      </c>
      <c r="Y538">
        <v>30.1</v>
      </c>
    </row>
    <row r="539" spans="3:27" x14ac:dyDescent="0.25">
      <c r="C539" s="28">
        <f t="shared" si="8"/>
        <v>44492.249999998705</v>
      </c>
      <c r="D539" s="1">
        <v>7087</v>
      </c>
      <c r="E539">
        <v>93.4</v>
      </c>
      <c r="F539">
        <v>22.8</v>
      </c>
      <c r="G539">
        <v>3.0019999999999998</v>
      </c>
      <c r="H539">
        <v>9.0067109999999995E-4</v>
      </c>
      <c r="I539">
        <v>0</v>
      </c>
      <c r="J539">
        <v>0.78300000000000003</v>
      </c>
      <c r="K539">
        <v>85.3</v>
      </c>
      <c r="L539" t="s">
        <v>29</v>
      </c>
      <c r="M539">
        <v>0.94199999999999995</v>
      </c>
      <c r="N539">
        <v>12.49</v>
      </c>
      <c r="O539" t="s">
        <v>29</v>
      </c>
      <c r="P539">
        <v>28</v>
      </c>
      <c r="Q539" t="s">
        <v>29</v>
      </c>
      <c r="R539" t="s">
        <v>29</v>
      </c>
      <c r="S539">
        <v>0</v>
      </c>
      <c r="T539">
        <v>0.67</v>
      </c>
      <c r="U539">
        <v>266.60000000000002</v>
      </c>
      <c r="V539">
        <v>1.1000000000000001</v>
      </c>
      <c r="W539">
        <v>3.48</v>
      </c>
      <c r="X539">
        <v>101.8</v>
      </c>
      <c r="Y539">
        <v>30.1</v>
      </c>
    </row>
    <row r="540" spans="3:27" x14ac:dyDescent="0.25">
      <c r="C540" s="28">
        <f t="shared" si="8"/>
        <v>44492.291666665369</v>
      </c>
      <c r="D540" s="1">
        <v>7088</v>
      </c>
      <c r="E540">
        <v>90.2</v>
      </c>
      <c r="F540">
        <v>23.68</v>
      </c>
      <c r="G540">
        <v>82</v>
      </c>
      <c r="H540">
        <v>2.4609829999999999E-2</v>
      </c>
      <c r="I540">
        <v>0</v>
      </c>
      <c r="J540">
        <v>0.69099999999999995</v>
      </c>
      <c r="K540">
        <v>78.91</v>
      </c>
      <c r="L540" t="s">
        <v>29</v>
      </c>
      <c r="M540">
        <v>0.94199999999999995</v>
      </c>
      <c r="N540">
        <v>12.91</v>
      </c>
      <c r="O540" t="s">
        <v>29</v>
      </c>
      <c r="P540">
        <v>28</v>
      </c>
      <c r="Q540" t="s">
        <v>29</v>
      </c>
      <c r="R540" t="s">
        <v>29</v>
      </c>
      <c r="S540">
        <v>0</v>
      </c>
      <c r="T540">
        <v>0.67</v>
      </c>
      <c r="U540">
        <v>266.60000000000002</v>
      </c>
      <c r="V540">
        <v>1.1000000000000001</v>
      </c>
      <c r="W540">
        <v>3.48</v>
      </c>
      <c r="X540">
        <v>101.8</v>
      </c>
      <c r="Y540">
        <v>30.1</v>
      </c>
    </row>
    <row r="541" spans="3:27" x14ac:dyDescent="0.25">
      <c r="C541" s="28">
        <f t="shared" si="8"/>
        <v>44492.333333332033</v>
      </c>
      <c r="D541" s="1">
        <v>7089</v>
      </c>
      <c r="E541">
        <v>78.459999999999994</v>
      </c>
      <c r="F541">
        <v>26.86</v>
      </c>
      <c r="G541">
        <v>236.4</v>
      </c>
      <c r="H541">
        <v>7.0921919999999999E-2</v>
      </c>
      <c r="I541">
        <v>0</v>
      </c>
      <c r="J541">
        <v>1.306</v>
      </c>
      <c r="K541">
        <v>70.08</v>
      </c>
      <c r="L541" t="s">
        <v>29</v>
      </c>
      <c r="M541">
        <v>0.94199999999999995</v>
      </c>
      <c r="N541">
        <v>13.13</v>
      </c>
      <c r="O541" t="s">
        <v>29</v>
      </c>
      <c r="P541">
        <v>28</v>
      </c>
      <c r="Q541" t="s">
        <v>29</v>
      </c>
      <c r="R541" t="s">
        <v>29</v>
      </c>
      <c r="S541">
        <v>0</v>
      </c>
      <c r="T541">
        <v>0.67</v>
      </c>
      <c r="U541">
        <v>266.60000000000002</v>
      </c>
      <c r="V541">
        <v>1.1000000000000001</v>
      </c>
      <c r="W541">
        <v>3.48</v>
      </c>
      <c r="X541">
        <v>101.8</v>
      </c>
      <c r="Y541">
        <v>30.1</v>
      </c>
    </row>
    <row r="542" spans="3:27" x14ac:dyDescent="0.25">
      <c r="C542" s="28">
        <f t="shared" si="8"/>
        <v>44492.374999998698</v>
      </c>
      <c r="D542" s="1">
        <v>7090</v>
      </c>
      <c r="E542">
        <v>66.489999999999995</v>
      </c>
      <c r="F542">
        <v>29.5</v>
      </c>
      <c r="G542">
        <v>424.4</v>
      </c>
      <c r="H542">
        <v>0.1273224</v>
      </c>
      <c r="I542">
        <v>0</v>
      </c>
      <c r="J542">
        <v>1.2989999999999999</v>
      </c>
      <c r="K542">
        <v>178.9</v>
      </c>
      <c r="L542" t="s">
        <v>29</v>
      </c>
      <c r="M542">
        <v>0.94199999999999995</v>
      </c>
      <c r="N542">
        <v>13.07</v>
      </c>
      <c r="O542" t="s">
        <v>29</v>
      </c>
      <c r="P542">
        <v>28</v>
      </c>
      <c r="Q542" t="s">
        <v>29</v>
      </c>
      <c r="R542" t="s">
        <v>29</v>
      </c>
      <c r="S542">
        <v>0</v>
      </c>
      <c r="T542">
        <v>0.67</v>
      </c>
      <c r="U542">
        <v>266.60000000000002</v>
      </c>
      <c r="V542">
        <v>1.1000000000000001</v>
      </c>
      <c r="W542">
        <v>3.48</v>
      </c>
      <c r="X542">
        <v>101.8</v>
      </c>
      <c r="Y542">
        <v>30.1</v>
      </c>
    </row>
    <row r="543" spans="3:27" x14ac:dyDescent="0.25">
      <c r="C543" s="28">
        <f t="shared" si="8"/>
        <v>44492.416666665362</v>
      </c>
      <c r="D543" s="1">
        <v>7091</v>
      </c>
      <c r="E543">
        <v>62.68</v>
      </c>
      <c r="F543">
        <v>30.18</v>
      </c>
      <c r="G543">
        <v>406.2</v>
      </c>
      <c r="H543">
        <v>0.1218577</v>
      </c>
      <c r="I543">
        <v>0</v>
      </c>
      <c r="J543">
        <v>1.9990000000000001</v>
      </c>
      <c r="K543">
        <v>273.8</v>
      </c>
      <c r="L543" t="s">
        <v>29</v>
      </c>
      <c r="M543">
        <v>0.94099999999999995</v>
      </c>
      <c r="N543">
        <v>13.03</v>
      </c>
      <c r="O543" t="s">
        <v>29</v>
      </c>
      <c r="P543">
        <v>28</v>
      </c>
      <c r="Q543" t="s">
        <v>29</v>
      </c>
      <c r="R543" t="s">
        <v>29</v>
      </c>
      <c r="S543">
        <v>0</v>
      </c>
      <c r="T543">
        <v>0.67</v>
      </c>
      <c r="U543">
        <v>266.60000000000002</v>
      </c>
      <c r="V543">
        <v>1.1000000000000001</v>
      </c>
      <c r="W543">
        <v>3.48</v>
      </c>
      <c r="X543">
        <v>101.8</v>
      </c>
      <c r="Y543">
        <v>30.1</v>
      </c>
    </row>
    <row r="544" spans="3:27" x14ac:dyDescent="0.25">
      <c r="C544" s="28">
        <f t="shared" si="8"/>
        <v>44492.458333332026</v>
      </c>
      <c r="D544" s="1">
        <v>7092</v>
      </c>
      <c r="E544">
        <v>58.92</v>
      </c>
      <c r="F544">
        <v>30.62</v>
      </c>
      <c r="G544">
        <v>517.20000000000005</v>
      </c>
      <c r="H544">
        <v>0.15515370000000001</v>
      </c>
      <c r="I544">
        <v>0</v>
      </c>
      <c r="J544">
        <v>1.8859999999999999</v>
      </c>
      <c r="K544">
        <v>260.60000000000002</v>
      </c>
      <c r="L544" t="s">
        <v>29</v>
      </c>
      <c r="M544">
        <v>0.94099999999999995</v>
      </c>
      <c r="N544">
        <v>13.02</v>
      </c>
      <c r="O544" t="s">
        <v>29</v>
      </c>
      <c r="P544">
        <v>28</v>
      </c>
      <c r="Q544" t="s">
        <v>29</v>
      </c>
      <c r="R544" t="s">
        <v>29</v>
      </c>
      <c r="S544">
        <v>0</v>
      </c>
      <c r="T544">
        <v>0.67</v>
      </c>
      <c r="U544">
        <v>266.60000000000002</v>
      </c>
      <c r="V544">
        <v>1.1000000000000001</v>
      </c>
      <c r="W544">
        <v>3.48</v>
      </c>
      <c r="X544">
        <v>101.8</v>
      </c>
      <c r="Y544">
        <v>30.1</v>
      </c>
    </row>
    <row r="545" spans="3:27" x14ac:dyDescent="0.25">
      <c r="C545" s="28">
        <f t="shared" si="8"/>
        <v>44492.49999999869</v>
      </c>
      <c r="D545" s="1">
        <v>7093</v>
      </c>
      <c r="E545">
        <v>54.78</v>
      </c>
      <c r="F545">
        <v>31.82</v>
      </c>
      <c r="G545">
        <v>713.2</v>
      </c>
      <c r="H545">
        <v>0.21397240000000001</v>
      </c>
      <c r="I545">
        <v>0</v>
      </c>
      <c r="J545">
        <v>1.996</v>
      </c>
      <c r="K545">
        <v>281.60000000000002</v>
      </c>
      <c r="L545" t="s">
        <v>29</v>
      </c>
      <c r="M545">
        <v>0.94099999999999995</v>
      </c>
      <c r="N545">
        <v>13</v>
      </c>
      <c r="O545" t="s">
        <v>29</v>
      </c>
      <c r="P545">
        <v>28</v>
      </c>
      <c r="Q545" t="s">
        <v>29</v>
      </c>
      <c r="R545" t="s">
        <v>29</v>
      </c>
      <c r="S545">
        <v>0</v>
      </c>
      <c r="T545">
        <v>0.67</v>
      </c>
      <c r="U545">
        <v>266.60000000000002</v>
      </c>
      <c r="V545">
        <v>1.1000000000000001</v>
      </c>
      <c r="W545">
        <v>3.48</v>
      </c>
      <c r="X545">
        <v>101.8</v>
      </c>
      <c r="Y545">
        <v>30.1</v>
      </c>
    </row>
    <row r="546" spans="3:27" x14ac:dyDescent="0.25">
      <c r="C546" s="28">
        <f t="shared" si="8"/>
        <v>44492.541666665355</v>
      </c>
      <c r="D546" s="1">
        <v>7094</v>
      </c>
      <c r="E546">
        <v>53.78</v>
      </c>
      <c r="F546">
        <v>31.76</v>
      </c>
      <c r="G546">
        <v>648.4</v>
      </c>
      <c r="H546">
        <v>0.19453010000000001</v>
      </c>
      <c r="I546">
        <v>0</v>
      </c>
      <c r="J546">
        <v>2.1549999999999998</v>
      </c>
      <c r="K546">
        <v>267</v>
      </c>
      <c r="L546" t="s">
        <v>29</v>
      </c>
      <c r="M546">
        <v>0.94099999999999995</v>
      </c>
      <c r="N546">
        <v>12.99</v>
      </c>
      <c r="O546" t="s">
        <v>29</v>
      </c>
      <c r="P546">
        <v>28</v>
      </c>
      <c r="Q546" t="s">
        <v>29</v>
      </c>
      <c r="R546" t="s">
        <v>29</v>
      </c>
      <c r="S546">
        <v>0</v>
      </c>
      <c r="T546">
        <v>0.67</v>
      </c>
      <c r="U546">
        <v>266.60000000000002</v>
      </c>
      <c r="V546">
        <v>1.1000000000000001</v>
      </c>
      <c r="W546">
        <v>3.48</v>
      </c>
      <c r="X546">
        <v>101.8</v>
      </c>
      <c r="Y546">
        <v>30.1</v>
      </c>
    </row>
    <row r="547" spans="3:27" x14ac:dyDescent="0.25">
      <c r="C547" s="28">
        <f t="shared" si="8"/>
        <v>44492.583333332019</v>
      </c>
      <c r="D547" s="1">
        <v>7095</v>
      </c>
      <c r="E547">
        <v>54.67</v>
      </c>
      <c r="F547">
        <v>31.6</v>
      </c>
      <c r="G547">
        <v>372.9</v>
      </c>
      <c r="H547">
        <v>0.11186980000000001</v>
      </c>
      <c r="I547">
        <v>0</v>
      </c>
      <c r="J547">
        <v>1.587</v>
      </c>
      <c r="K547">
        <v>247.4</v>
      </c>
      <c r="L547" t="s">
        <v>29</v>
      </c>
      <c r="M547">
        <v>0.94099999999999995</v>
      </c>
      <c r="N547">
        <v>12.99</v>
      </c>
      <c r="O547" t="s">
        <v>29</v>
      </c>
      <c r="P547">
        <v>28</v>
      </c>
      <c r="Q547" t="s">
        <v>29</v>
      </c>
      <c r="R547" t="s">
        <v>29</v>
      </c>
      <c r="S547">
        <v>0</v>
      </c>
      <c r="T547">
        <v>0.67</v>
      </c>
      <c r="U547">
        <v>266.60000000000002</v>
      </c>
      <c r="V547">
        <v>1.1000000000000001</v>
      </c>
      <c r="W547">
        <v>3.48</v>
      </c>
      <c r="X547">
        <v>101.8</v>
      </c>
      <c r="Y547">
        <v>30.1</v>
      </c>
    </row>
    <row r="548" spans="3:27" x14ac:dyDescent="0.25">
      <c r="C548" s="28">
        <f t="shared" si="8"/>
        <v>44492.624999998683</v>
      </c>
      <c r="D548" s="1">
        <v>7096</v>
      </c>
      <c r="E548">
        <v>56.76</v>
      </c>
      <c r="F548">
        <v>31.78</v>
      </c>
      <c r="G548">
        <v>299.60000000000002</v>
      </c>
      <c r="H548">
        <v>8.9884989999999998E-2</v>
      </c>
      <c r="I548">
        <v>0</v>
      </c>
      <c r="J548">
        <v>1.736</v>
      </c>
      <c r="K548">
        <v>287.60000000000002</v>
      </c>
      <c r="L548" t="s">
        <v>29</v>
      </c>
      <c r="M548">
        <v>0.94099999999999995</v>
      </c>
      <c r="N548">
        <v>12.99</v>
      </c>
      <c r="O548" t="s">
        <v>29</v>
      </c>
      <c r="P548">
        <v>28</v>
      </c>
      <c r="Q548" t="s">
        <v>29</v>
      </c>
      <c r="R548" t="s">
        <v>29</v>
      </c>
      <c r="S548">
        <v>0</v>
      </c>
      <c r="T548">
        <v>0.67</v>
      </c>
      <c r="U548">
        <v>266.60000000000002</v>
      </c>
      <c r="V548">
        <v>1.1000000000000001</v>
      </c>
      <c r="W548">
        <v>3.48</v>
      </c>
      <c r="X548">
        <v>101.8</v>
      </c>
      <c r="Y548">
        <v>30.1</v>
      </c>
    </row>
    <row r="549" spans="3:27" x14ac:dyDescent="0.25">
      <c r="C549" s="28">
        <f t="shared" si="8"/>
        <v>44492.666666665347</v>
      </c>
      <c r="D549" s="1">
        <v>7097</v>
      </c>
      <c r="E549">
        <v>69.349999999999994</v>
      </c>
      <c r="F549">
        <v>29.62</v>
      </c>
      <c r="G549">
        <v>154.80000000000001</v>
      </c>
      <c r="H549">
        <v>4.642756E-2</v>
      </c>
      <c r="I549">
        <v>0.02</v>
      </c>
      <c r="J549">
        <v>1.6359999999999999</v>
      </c>
      <c r="K549">
        <v>197.2</v>
      </c>
      <c r="L549" t="s">
        <v>29</v>
      </c>
      <c r="M549">
        <v>0.94099999999999995</v>
      </c>
      <c r="N549">
        <v>13.01</v>
      </c>
      <c r="O549" t="s">
        <v>29</v>
      </c>
      <c r="P549">
        <v>28</v>
      </c>
      <c r="Q549" t="s">
        <v>29</v>
      </c>
      <c r="R549" t="s">
        <v>29</v>
      </c>
      <c r="S549">
        <v>0</v>
      </c>
      <c r="T549">
        <v>0.67</v>
      </c>
      <c r="U549">
        <v>266.60000000000002</v>
      </c>
      <c r="V549">
        <v>1.1000000000000001</v>
      </c>
      <c r="W549">
        <v>3.48</v>
      </c>
      <c r="X549">
        <v>101.8</v>
      </c>
      <c r="Y549">
        <v>30.1</v>
      </c>
    </row>
    <row r="550" spans="3:27" x14ac:dyDescent="0.25">
      <c r="C550" s="28">
        <f t="shared" si="8"/>
        <v>44492.708333332012</v>
      </c>
      <c r="D550" s="1">
        <v>7098</v>
      </c>
      <c r="E550">
        <v>85.5</v>
      </c>
      <c r="F550">
        <v>26.21</v>
      </c>
      <c r="G550">
        <v>21.9</v>
      </c>
      <c r="H550">
        <v>6.5698650000000003E-3</v>
      </c>
      <c r="I550">
        <v>0.05</v>
      </c>
      <c r="J550">
        <v>2.145</v>
      </c>
      <c r="K550">
        <v>111</v>
      </c>
      <c r="L550" t="s">
        <v>29</v>
      </c>
      <c r="M550">
        <v>0.94099999999999995</v>
      </c>
      <c r="N550">
        <v>13.01</v>
      </c>
      <c r="O550" t="s">
        <v>29</v>
      </c>
      <c r="P550">
        <v>28</v>
      </c>
      <c r="Q550" t="s">
        <v>29</v>
      </c>
      <c r="R550" t="s">
        <v>29</v>
      </c>
      <c r="S550">
        <v>0</v>
      </c>
      <c r="T550">
        <v>0.67</v>
      </c>
      <c r="U550">
        <v>266.60000000000002</v>
      </c>
      <c r="V550">
        <v>1.1000000000000001</v>
      </c>
      <c r="W550">
        <v>3.48</v>
      </c>
      <c r="X550">
        <v>101.8</v>
      </c>
      <c r="Y550">
        <v>30.1</v>
      </c>
    </row>
    <row r="551" spans="3:27" x14ac:dyDescent="0.25">
      <c r="C551" s="28">
        <f t="shared" si="8"/>
        <v>44492.749999998676</v>
      </c>
      <c r="D551" s="1">
        <v>7099</v>
      </c>
      <c r="E551">
        <v>80.900000000000006</v>
      </c>
      <c r="F551">
        <v>26.24</v>
      </c>
      <c r="G551">
        <v>2.2549999999999999</v>
      </c>
      <c r="H551">
        <v>6.7654599999999998E-4</v>
      </c>
      <c r="I551">
        <v>0</v>
      </c>
      <c r="J551">
        <v>1.679</v>
      </c>
      <c r="K551">
        <v>117.8</v>
      </c>
      <c r="L551" t="s">
        <v>29</v>
      </c>
      <c r="M551">
        <v>0.94199999999999995</v>
      </c>
      <c r="N551">
        <v>12.78</v>
      </c>
      <c r="O551" t="s">
        <v>29</v>
      </c>
      <c r="P551">
        <v>28</v>
      </c>
      <c r="Q551" t="s">
        <v>29</v>
      </c>
      <c r="R551" t="s">
        <v>29</v>
      </c>
      <c r="S551">
        <v>0</v>
      </c>
      <c r="T551">
        <v>0.67</v>
      </c>
      <c r="U551">
        <v>266.60000000000002</v>
      </c>
      <c r="V551">
        <v>1.1000000000000001</v>
      </c>
      <c r="W551">
        <v>3.48</v>
      </c>
      <c r="X551">
        <v>101.8</v>
      </c>
      <c r="Y551">
        <v>30.1</v>
      </c>
    </row>
    <row r="552" spans="3:27" x14ac:dyDescent="0.25">
      <c r="C552" s="28">
        <f t="shared" si="8"/>
        <v>44492.79166666534</v>
      </c>
      <c r="D552" s="1">
        <v>7100</v>
      </c>
      <c r="E552">
        <v>78.819999999999993</v>
      </c>
      <c r="F552">
        <v>26.4</v>
      </c>
      <c r="G552">
        <v>0</v>
      </c>
      <c r="H552">
        <v>0</v>
      </c>
      <c r="I552">
        <v>0</v>
      </c>
      <c r="J552">
        <v>1.706</v>
      </c>
      <c r="K552">
        <v>84.2</v>
      </c>
      <c r="L552" t="s">
        <v>29</v>
      </c>
      <c r="M552">
        <v>0.94199999999999995</v>
      </c>
      <c r="N552">
        <v>12.67</v>
      </c>
      <c r="O552" t="s">
        <v>29</v>
      </c>
      <c r="P552">
        <v>28</v>
      </c>
      <c r="Q552" t="s">
        <v>29</v>
      </c>
      <c r="R552" t="s">
        <v>29</v>
      </c>
      <c r="S552">
        <v>0</v>
      </c>
      <c r="T552">
        <v>0.67</v>
      </c>
      <c r="U552">
        <v>266.60000000000002</v>
      </c>
      <c r="V552">
        <v>1.1000000000000001</v>
      </c>
      <c r="W552">
        <v>3.48</v>
      </c>
      <c r="X552">
        <v>101.8</v>
      </c>
      <c r="Y552">
        <v>30.1</v>
      </c>
    </row>
    <row r="553" spans="3:27" x14ac:dyDescent="0.25">
      <c r="C553" s="28">
        <f t="shared" si="8"/>
        <v>44492.833333332004</v>
      </c>
      <c r="D553" s="1">
        <v>7101</v>
      </c>
      <c r="E553">
        <v>73.31</v>
      </c>
      <c r="F553">
        <v>26.93</v>
      </c>
      <c r="G553">
        <v>0</v>
      </c>
      <c r="H553">
        <v>0</v>
      </c>
      <c r="I553">
        <v>0</v>
      </c>
      <c r="J553">
        <v>1.7709999999999999</v>
      </c>
      <c r="K553">
        <v>129.9</v>
      </c>
      <c r="L553" t="s">
        <v>29</v>
      </c>
      <c r="M553">
        <v>0.94199999999999995</v>
      </c>
      <c r="N553">
        <v>12.64</v>
      </c>
      <c r="O553" t="s">
        <v>29</v>
      </c>
      <c r="P553">
        <v>28</v>
      </c>
      <c r="Q553" t="s">
        <v>29</v>
      </c>
      <c r="R553" t="s">
        <v>29</v>
      </c>
      <c r="S553">
        <v>0</v>
      </c>
      <c r="T553">
        <v>0.67</v>
      </c>
      <c r="U553">
        <v>266.60000000000002</v>
      </c>
      <c r="V553">
        <v>1.1000000000000001</v>
      </c>
      <c r="W553">
        <v>3.48</v>
      </c>
      <c r="X553">
        <v>101.8</v>
      </c>
      <c r="Y553">
        <v>30.1</v>
      </c>
    </row>
    <row r="554" spans="3:27" x14ac:dyDescent="0.25">
      <c r="C554" s="28">
        <f t="shared" si="8"/>
        <v>44492.874999998668</v>
      </c>
      <c r="D554" s="1">
        <v>7102</v>
      </c>
      <c r="E554">
        <v>68.75</v>
      </c>
      <c r="F554">
        <v>27.42</v>
      </c>
      <c r="G554">
        <v>0</v>
      </c>
      <c r="H554">
        <v>0</v>
      </c>
      <c r="I554">
        <v>0</v>
      </c>
      <c r="J554">
        <v>1.6459999999999999</v>
      </c>
      <c r="K554">
        <v>108.4</v>
      </c>
      <c r="L554" t="s">
        <v>29</v>
      </c>
      <c r="M554">
        <v>0.94199999999999995</v>
      </c>
      <c r="N554">
        <v>12.62</v>
      </c>
      <c r="O554" t="s">
        <v>29</v>
      </c>
      <c r="P554">
        <v>28</v>
      </c>
      <c r="Q554" t="s">
        <v>29</v>
      </c>
      <c r="R554" t="s">
        <v>29</v>
      </c>
      <c r="S554">
        <v>0</v>
      </c>
      <c r="T554">
        <v>0.67</v>
      </c>
      <c r="U554">
        <v>266.60000000000002</v>
      </c>
      <c r="V554">
        <v>1.1000000000000001</v>
      </c>
      <c r="W554">
        <v>3.48</v>
      </c>
      <c r="X554">
        <v>101.8</v>
      </c>
      <c r="Y554">
        <v>30.1</v>
      </c>
    </row>
    <row r="555" spans="3:27" x14ac:dyDescent="0.25">
      <c r="C555" s="28">
        <f t="shared" si="8"/>
        <v>44492.916666665333</v>
      </c>
      <c r="D555" s="1">
        <v>7103</v>
      </c>
      <c r="E555">
        <v>72</v>
      </c>
      <c r="F555">
        <v>27.21</v>
      </c>
      <c r="G555">
        <v>0</v>
      </c>
      <c r="H555">
        <v>0</v>
      </c>
      <c r="I555">
        <v>0</v>
      </c>
      <c r="J555">
        <v>1.774</v>
      </c>
      <c r="K555">
        <v>89.5</v>
      </c>
      <c r="L555" t="s">
        <v>29</v>
      </c>
      <c r="M555">
        <v>0.94199999999999995</v>
      </c>
      <c r="N555">
        <v>12.62</v>
      </c>
      <c r="O555" t="s">
        <v>29</v>
      </c>
      <c r="P555">
        <v>28</v>
      </c>
      <c r="Q555" t="s">
        <v>29</v>
      </c>
      <c r="R555" t="s">
        <v>29</v>
      </c>
      <c r="S555">
        <v>0</v>
      </c>
      <c r="T555">
        <v>0.67</v>
      </c>
      <c r="U555">
        <v>266.60000000000002</v>
      </c>
      <c r="V555">
        <v>1.1000000000000001</v>
      </c>
      <c r="W555">
        <v>3.48</v>
      </c>
      <c r="X555">
        <v>101.8</v>
      </c>
      <c r="Y555">
        <v>30.1</v>
      </c>
    </row>
    <row r="556" spans="3:27" x14ac:dyDescent="0.25">
      <c r="C556" s="28">
        <f t="shared" si="8"/>
        <v>44492.958333331997</v>
      </c>
      <c r="D556" s="1">
        <v>7104</v>
      </c>
      <c r="E556">
        <v>79.040000000000006</v>
      </c>
      <c r="F556">
        <v>26.39</v>
      </c>
      <c r="G556">
        <v>0</v>
      </c>
      <c r="H556">
        <v>0</v>
      </c>
      <c r="I556">
        <v>0</v>
      </c>
      <c r="J556">
        <v>0.48199999999999998</v>
      </c>
      <c r="K556">
        <v>78.91</v>
      </c>
      <c r="L556" t="s">
        <v>29</v>
      </c>
      <c r="M556">
        <v>0.94199999999999995</v>
      </c>
      <c r="N556">
        <v>12.61</v>
      </c>
      <c r="O556" t="s">
        <v>29</v>
      </c>
      <c r="P556">
        <v>28</v>
      </c>
      <c r="Q556" t="s">
        <v>29</v>
      </c>
      <c r="R556" t="s">
        <v>29</v>
      </c>
      <c r="S556">
        <v>0</v>
      </c>
      <c r="T556">
        <v>0.67</v>
      </c>
      <c r="U556">
        <v>266.60000000000002</v>
      </c>
      <c r="V556">
        <v>1.1000000000000001</v>
      </c>
      <c r="W556">
        <v>3.48</v>
      </c>
      <c r="X556">
        <v>101.8</v>
      </c>
      <c r="Y556">
        <v>30.1</v>
      </c>
      <c r="Z556" s="84">
        <f>SUM(G533:G556)/1025</f>
        <v>3.7875678048780492</v>
      </c>
      <c r="AA556" s="84">
        <f>SUM(Q533:Q556)/1025</f>
        <v>0</v>
      </c>
    </row>
    <row r="557" spans="3:27" x14ac:dyDescent="0.25">
      <c r="C557" s="28">
        <f t="shared" si="8"/>
        <v>44492.999999998661</v>
      </c>
      <c r="D557" s="1">
        <v>7105</v>
      </c>
      <c r="E557">
        <v>87</v>
      </c>
      <c r="F557">
        <v>25.16</v>
      </c>
      <c r="G557">
        <v>0</v>
      </c>
      <c r="H557">
        <v>0</v>
      </c>
      <c r="I557">
        <v>0</v>
      </c>
      <c r="J557">
        <v>0.61899999999999999</v>
      </c>
      <c r="K557">
        <v>69.650000000000006</v>
      </c>
      <c r="L557" t="s">
        <v>29</v>
      </c>
      <c r="M557">
        <v>0.94199999999999995</v>
      </c>
      <c r="N557">
        <v>12.6</v>
      </c>
      <c r="O557" t="s">
        <v>29</v>
      </c>
      <c r="P557">
        <v>28</v>
      </c>
      <c r="Q557" t="s">
        <v>29</v>
      </c>
      <c r="R557" t="s">
        <v>29</v>
      </c>
      <c r="S557">
        <v>0</v>
      </c>
      <c r="T557">
        <v>0.67</v>
      </c>
      <c r="U557">
        <v>266.60000000000002</v>
      </c>
      <c r="V557">
        <v>1.1000000000000001</v>
      </c>
      <c r="W557">
        <v>3.48</v>
      </c>
      <c r="X557">
        <v>101.8</v>
      </c>
      <c r="Y557">
        <v>30.1</v>
      </c>
    </row>
    <row r="558" spans="3:27" x14ac:dyDescent="0.25">
      <c r="C558" s="28">
        <f t="shared" si="8"/>
        <v>44493.041666665325</v>
      </c>
      <c r="D558" s="1">
        <v>7106</v>
      </c>
      <c r="E558">
        <v>89.3</v>
      </c>
      <c r="F558">
        <v>24.45</v>
      </c>
      <c r="G558">
        <v>0</v>
      </c>
      <c r="H558">
        <v>0</v>
      </c>
      <c r="I558">
        <v>0</v>
      </c>
      <c r="J558">
        <v>0.55900000000000005</v>
      </c>
      <c r="K558">
        <v>88</v>
      </c>
      <c r="L558" t="s">
        <v>29</v>
      </c>
      <c r="M558">
        <v>0.94199999999999995</v>
      </c>
      <c r="N558">
        <v>12.58</v>
      </c>
      <c r="O558" t="s">
        <v>29</v>
      </c>
      <c r="P558">
        <v>28</v>
      </c>
      <c r="Q558" t="s">
        <v>29</v>
      </c>
      <c r="R558" t="s">
        <v>29</v>
      </c>
      <c r="S558">
        <v>0</v>
      </c>
      <c r="T558">
        <v>0.67</v>
      </c>
      <c r="U558">
        <v>266.60000000000002</v>
      </c>
      <c r="V558">
        <v>1.1000000000000001</v>
      </c>
      <c r="W558">
        <v>3.48</v>
      </c>
      <c r="X558">
        <v>101.8</v>
      </c>
      <c r="Y558">
        <v>30.1</v>
      </c>
    </row>
    <row r="559" spans="3:27" x14ac:dyDescent="0.25">
      <c r="C559" s="28">
        <f t="shared" si="8"/>
        <v>44493.08333333199</v>
      </c>
      <c r="D559" s="1">
        <v>7107</v>
      </c>
      <c r="E559">
        <v>92.1</v>
      </c>
      <c r="F559">
        <v>23.92</v>
      </c>
      <c r="G559">
        <v>0</v>
      </c>
      <c r="H559">
        <v>0</v>
      </c>
      <c r="I559">
        <v>0</v>
      </c>
      <c r="J559">
        <v>0.308</v>
      </c>
      <c r="K559">
        <v>58.77</v>
      </c>
      <c r="L559" t="s">
        <v>29</v>
      </c>
      <c r="M559">
        <v>0.94199999999999995</v>
      </c>
      <c r="N559">
        <v>12.56</v>
      </c>
      <c r="O559" t="s">
        <v>29</v>
      </c>
      <c r="P559">
        <v>28</v>
      </c>
      <c r="Q559" t="s">
        <v>29</v>
      </c>
      <c r="R559" t="s">
        <v>29</v>
      </c>
      <c r="S559">
        <v>0</v>
      </c>
      <c r="T559">
        <v>0.67</v>
      </c>
      <c r="U559">
        <v>266.60000000000002</v>
      </c>
      <c r="V559">
        <v>1.1000000000000001</v>
      </c>
      <c r="W559">
        <v>3.48</v>
      </c>
      <c r="X559">
        <v>101.8</v>
      </c>
      <c r="Y559">
        <v>30.1</v>
      </c>
    </row>
    <row r="560" spans="3:27" x14ac:dyDescent="0.25">
      <c r="C560" s="28">
        <f t="shared" si="8"/>
        <v>44493.124999998654</v>
      </c>
      <c r="D560" s="1">
        <v>7108</v>
      </c>
      <c r="E560">
        <v>91.5</v>
      </c>
      <c r="F560">
        <v>23.96</v>
      </c>
      <c r="G560">
        <v>0</v>
      </c>
      <c r="H560">
        <v>0</v>
      </c>
      <c r="I560">
        <v>0</v>
      </c>
      <c r="J560">
        <v>0.72499999999999998</v>
      </c>
      <c r="K560">
        <v>129.80000000000001</v>
      </c>
      <c r="L560" t="s">
        <v>29</v>
      </c>
      <c r="M560">
        <v>0.94199999999999995</v>
      </c>
      <c r="N560">
        <v>12.55</v>
      </c>
      <c r="O560" t="s">
        <v>29</v>
      </c>
      <c r="P560">
        <v>28</v>
      </c>
      <c r="Q560" t="s">
        <v>29</v>
      </c>
      <c r="R560" t="s">
        <v>29</v>
      </c>
      <c r="S560">
        <v>0</v>
      </c>
      <c r="T560">
        <v>0.67</v>
      </c>
      <c r="U560">
        <v>266.60000000000002</v>
      </c>
      <c r="V560">
        <v>1.1000000000000001</v>
      </c>
      <c r="W560">
        <v>3.48</v>
      </c>
      <c r="X560">
        <v>101.8</v>
      </c>
      <c r="Y560">
        <v>30.1</v>
      </c>
    </row>
    <row r="561" spans="3:25" x14ac:dyDescent="0.25">
      <c r="C561" s="28">
        <f t="shared" si="8"/>
        <v>44493.166666665318</v>
      </c>
      <c r="D561" s="1">
        <v>7109</v>
      </c>
      <c r="E561">
        <v>93.5</v>
      </c>
      <c r="F561">
        <v>23.35</v>
      </c>
      <c r="G561">
        <v>0</v>
      </c>
      <c r="H561">
        <v>0</v>
      </c>
      <c r="I561">
        <v>0</v>
      </c>
      <c r="J561">
        <v>0.253</v>
      </c>
      <c r="K561">
        <v>81.099999999999994</v>
      </c>
      <c r="L561" t="s">
        <v>29</v>
      </c>
      <c r="M561">
        <v>0.94199999999999995</v>
      </c>
      <c r="N561">
        <v>12.53</v>
      </c>
      <c r="O561" t="s">
        <v>29</v>
      </c>
      <c r="P561">
        <v>28</v>
      </c>
      <c r="Q561" t="s">
        <v>29</v>
      </c>
      <c r="R561" t="s">
        <v>29</v>
      </c>
      <c r="S561">
        <v>0</v>
      </c>
      <c r="T561">
        <v>0.67</v>
      </c>
      <c r="U561">
        <v>266.60000000000002</v>
      </c>
      <c r="V561">
        <v>1.1000000000000001</v>
      </c>
      <c r="W561">
        <v>3.48</v>
      </c>
      <c r="X561">
        <v>101.8</v>
      </c>
      <c r="Y561">
        <v>30.1</v>
      </c>
    </row>
    <row r="562" spans="3:25" x14ac:dyDescent="0.25">
      <c r="C562" s="28">
        <f t="shared" si="8"/>
        <v>44493.208333331982</v>
      </c>
      <c r="D562" s="1">
        <v>7110</v>
      </c>
      <c r="E562">
        <v>94.8</v>
      </c>
      <c r="F562">
        <v>23.12</v>
      </c>
      <c r="G562">
        <v>0</v>
      </c>
      <c r="H562">
        <v>0</v>
      </c>
      <c r="I562">
        <v>0</v>
      </c>
      <c r="J562">
        <v>7.6999999999999999E-2</v>
      </c>
      <c r="K562">
        <v>80.599999999999994</v>
      </c>
      <c r="L562" t="s">
        <v>29</v>
      </c>
      <c r="M562">
        <v>0.94199999999999995</v>
      </c>
      <c r="N562">
        <v>12.51</v>
      </c>
      <c r="O562" t="s">
        <v>29</v>
      </c>
      <c r="P562">
        <v>28</v>
      </c>
      <c r="Q562" t="s">
        <v>29</v>
      </c>
      <c r="R562" t="s">
        <v>29</v>
      </c>
      <c r="S562">
        <v>0</v>
      </c>
      <c r="T562">
        <v>0.67</v>
      </c>
      <c r="U562">
        <v>266.60000000000002</v>
      </c>
      <c r="V562">
        <v>1.1000000000000001</v>
      </c>
      <c r="W562">
        <v>3.48</v>
      </c>
      <c r="X562">
        <v>101.8</v>
      </c>
      <c r="Y562">
        <v>30.1</v>
      </c>
    </row>
    <row r="563" spans="3:25" x14ac:dyDescent="0.25">
      <c r="C563" s="28">
        <f t="shared" si="8"/>
        <v>44493.249999998647</v>
      </c>
      <c r="D563" s="1">
        <v>7111</v>
      </c>
      <c r="E563">
        <v>95.5</v>
      </c>
      <c r="F563">
        <v>22.78</v>
      </c>
      <c r="G563">
        <v>1.73</v>
      </c>
      <c r="H563">
        <v>5.1903069999999999E-4</v>
      </c>
      <c r="I563">
        <v>0</v>
      </c>
      <c r="J563">
        <v>0.39400000000000002</v>
      </c>
      <c r="K563">
        <v>61.17</v>
      </c>
      <c r="L563" t="s">
        <v>29</v>
      </c>
      <c r="M563">
        <v>0.94199999999999995</v>
      </c>
      <c r="N563">
        <v>12.5</v>
      </c>
      <c r="O563" t="s">
        <v>29</v>
      </c>
      <c r="P563">
        <v>28</v>
      </c>
      <c r="Q563" t="s">
        <v>29</v>
      </c>
      <c r="R563" t="s">
        <v>29</v>
      </c>
      <c r="S563">
        <v>0</v>
      </c>
      <c r="T563">
        <v>0.67</v>
      </c>
      <c r="U563">
        <v>266.60000000000002</v>
      </c>
      <c r="V563">
        <v>1.1000000000000001</v>
      </c>
      <c r="W563">
        <v>3.48</v>
      </c>
      <c r="X563">
        <v>101.8</v>
      </c>
      <c r="Y563">
        <v>30.1</v>
      </c>
    </row>
    <row r="564" spans="3:25" x14ac:dyDescent="0.25">
      <c r="C564" s="28">
        <f t="shared" si="8"/>
        <v>44493.291666665311</v>
      </c>
      <c r="D564" s="1">
        <v>7112</v>
      </c>
      <c r="E564">
        <v>89.6</v>
      </c>
      <c r="F564">
        <v>24.29</v>
      </c>
      <c r="G564">
        <v>81.5</v>
      </c>
      <c r="H564">
        <v>2.4449249999999999E-2</v>
      </c>
      <c r="I564">
        <v>0</v>
      </c>
      <c r="J564">
        <v>0.91800000000000004</v>
      </c>
      <c r="K564">
        <v>67.650000000000006</v>
      </c>
      <c r="L564" t="s">
        <v>29</v>
      </c>
      <c r="M564">
        <v>0.94099999999999995</v>
      </c>
      <c r="N564">
        <v>12.83</v>
      </c>
      <c r="O564" t="s">
        <v>29</v>
      </c>
      <c r="P564">
        <v>28</v>
      </c>
      <c r="Q564" t="s">
        <v>29</v>
      </c>
      <c r="R564" t="s">
        <v>29</v>
      </c>
      <c r="S564">
        <v>0</v>
      </c>
      <c r="T564">
        <v>0.67</v>
      </c>
      <c r="U564">
        <v>266.60000000000002</v>
      </c>
      <c r="V564">
        <v>1.1000000000000001</v>
      </c>
      <c r="W564">
        <v>3.48</v>
      </c>
      <c r="X564">
        <v>101.8</v>
      </c>
      <c r="Y564">
        <v>30.1</v>
      </c>
    </row>
    <row r="565" spans="3:25" x14ac:dyDescent="0.25">
      <c r="C565" s="28">
        <f t="shared" si="8"/>
        <v>44493.333333331975</v>
      </c>
      <c r="D565" s="1">
        <v>7113</v>
      </c>
      <c r="E565">
        <v>73.84</v>
      </c>
      <c r="F565">
        <v>28.14</v>
      </c>
      <c r="G565">
        <v>271</v>
      </c>
      <c r="H565">
        <v>8.1299930000000006E-2</v>
      </c>
      <c r="I565">
        <v>0</v>
      </c>
      <c r="J565">
        <v>1.1299999999999999</v>
      </c>
      <c r="K565">
        <v>85.3</v>
      </c>
      <c r="L565" t="s">
        <v>29</v>
      </c>
      <c r="M565">
        <v>0.94099999999999995</v>
      </c>
      <c r="N565">
        <v>13.12</v>
      </c>
      <c r="O565" t="s">
        <v>29</v>
      </c>
      <c r="P565">
        <v>28</v>
      </c>
      <c r="Q565" t="s">
        <v>29</v>
      </c>
      <c r="R565" t="s">
        <v>29</v>
      </c>
      <c r="S565">
        <v>0</v>
      </c>
      <c r="T565">
        <v>0.67</v>
      </c>
      <c r="U565">
        <v>266.60000000000002</v>
      </c>
      <c r="V565">
        <v>1.1000000000000001</v>
      </c>
      <c r="W565">
        <v>3.48</v>
      </c>
      <c r="X565">
        <v>101.8</v>
      </c>
      <c r="Y565">
        <v>30.1</v>
      </c>
    </row>
    <row r="566" spans="3:25" x14ac:dyDescent="0.25">
      <c r="C566" s="28">
        <f t="shared" si="8"/>
        <v>44493.374999998639</v>
      </c>
      <c r="D566" s="1">
        <v>7114</v>
      </c>
      <c r="E566">
        <v>64.77</v>
      </c>
      <c r="F566">
        <v>30.11</v>
      </c>
      <c r="G566">
        <v>459.5</v>
      </c>
      <c r="H566">
        <v>0.13785120000000001</v>
      </c>
      <c r="I566">
        <v>0</v>
      </c>
      <c r="J566">
        <v>1.1319999999999999</v>
      </c>
      <c r="K566">
        <v>82.7</v>
      </c>
      <c r="L566" t="s">
        <v>29</v>
      </c>
      <c r="M566">
        <v>0.94099999999999995</v>
      </c>
      <c r="N566">
        <v>13.05</v>
      </c>
      <c r="O566" t="s">
        <v>29</v>
      </c>
      <c r="P566">
        <v>28</v>
      </c>
      <c r="Q566" t="s">
        <v>29</v>
      </c>
      <c r="R566" t="s">
        <v>29</v>
      </c>
      <c r="S566">
        <v>0</v>
      </c>
      <c r="T566">
        <v>0.67</v>
      </c>
      <c r="U566">
        <v>266.60000000000002</v>
      </c>
      <c r="V566">
        <v>1.1000000000000001</v>
      </c>
      <c r="W566">
        <v>3.48</v>
      </c>
      <c r="X566">
        <v>101.8</v>
      </c>
      <c r="Y566">
        <v>30.1</v>
      </c>
    </row>
    <row r="567" spans="3:25" x14ac:dyDescent="0.25">
      <c r="C567" s="28">
        <f t="shared" si="8"/>
        <v>44493.416666665304</v>
      </c>
      <c r="D567" s="1">
        <v>7115</v>
      </c>
      <c r="E567">
        <v>61.8</v>
      </c>
      <c r="F567">
        <v>30.82</v>
      </c>
      <c r="G567">
        <v>597.5</v>
      </c>
      <c r="H567">
        <v>0.1792426</v>
      </c>
      <c r="I567">
        <v>0</v>
      </c>
      <c r="J567">
        <v>1.68</v>
      </c>
      <c r="K567">
        <v>61.89</v>
      </c>
      <c r="L567" t="s">
        <v>29</v>
      </c>
      <c r="M567">
        <v>0.94099999999999995</v>
      </c>
      <c r="N567">
        <v>13.01</v>
      </c>
      <c r="O567" t="s">
        <v>29</v>
      </c>
      <c r="P567">
        <v>28</v>
      </c>
      <c r="Q567" t="s">
        <v>29</v>
      </c>
      <c r="R567" t="s">
        <v>29</v>
      </c>
      <c r="S567">
        <v>0</v>
      </c>
      <c r="T567">
        <v>0.67</v>
      </c>
      <c r="U567">
        <v>266.60000000000002</v>
      </c>
      <c r="V567">
        <v>1.1000000000000001</v>
      </c>
      <c r="W567">
        <v>3.48</v>
      </c>
      <c r="X567">
        <v>101.8</v>
      </c>
      <c r="Y567">
        <v>30.1</v>
      </c>
    </row>
    <row r="568" spans="3:25" x14ac:dyDescent="0.25">
      <c r="C568" s="28">
        <f t="shared" si="8"/>
        <v>44493.458333331968</v>
      </c>
      <c r="D568" s="1">
        <v>7116</v>
      </c>
      <c r="E568">
        <v>57.89</v>
      </c>
      <c r="F568">
        <v>31.7</v>
      </c>
      <c r="G568">
        <v>680.5</v>
      </c>
      <c r="H568">
        <v>0.2041365</v>
      </c>
      <c r="I568">
        <v>0</v>
      </c>
      <c r="J568">
        <v>1.825</v>
      </c>
      <c r="K568">
        <v>233.7</v>
      </c>
      <c r="L568" t="s">
        <v>29</v>
      </c>
      <c r="M568">
        <v>0.94099999999999995</v>
      </c>
      <c r="N568">
        <v>12.99</v>
      </c>
      <c r="O568" t="s">
        <v>29</v>
      </c>
      <c r="P568">
        <v>28</v>
      </c>
      <c r="Q568" t="s">
        <v>29</v>
      </c>
      <c r="R568" t="s">
        <v>29</v>
      </c>
      <c r="S568">
        <v>0</v>
      </c>
      <c r="T568">
        <v>0.67</v>
      </c>
      <c r="U568">
        <v>266.60000000000002</v>
      </c>
      <c r="V568">
        <v>1.1000000000000001</v>
      </c>
      <c r="W568">
        <v>3.48</v>
      </c>
      <c r="X568">
        <v>101.8</v>
      </c>
      <c r="Y568">
        <v>30.1</v>
      </c>
    </row>
    <row r="569" spans="3:25" x14ac:dyDescent="0.25">
      <c r="C569" s="28">
        <f t="shared" si="8"/>
        <v>44493.499999998632</v>
      </c>
      <c r="D569" s="1">
        <v>7117</v>
      </c>
      <c r="E569">
        <v>59.65</v>
      </c>
      <c r="F569">
        <v>31.19</v>
      </c>
      <c r="G569">
        <v>539.29999999999995</v>
      </c>
      <c r="H569">
        <v>0.16177610000000001</v>
      </c>
      <c r="I569">
        <v>0</v>
      </c>
      <c r="J569">
        <v>2.3199999999999998</v>
      </c>
      <c r="K569">
        <v>266.3</v>
      </c>
      <c r="L569" t="s">
        <v>29</v>
      </c>
      <c r="M569">
        <v>0.94099999999999995</v>
      </c>
      <c r="N569">
        <v>12.98</v>
      </c>
      <c r="O569" t="s">
        <v>29</v>
      </c>
      <c r="P569">
        <v>28</v>
      </c>
      <c r="Q569" t="s">
        <v>29</v>
      </c>
      <c r="R569" t="s">
        <v>29</v>
      </c>
      <c r="S569">
        <v>0</v>
      </c>
      <c r="T569">
        <v>0.67</v>
      </c>
      <c r="U569">
        <v>266.60000000000002</v>
      </c>
      <c r="V569">
        <v>1.1000000000000001</v>
      </c>
      <c r="W569">
        <v>3.48</v>
      </c>
      <c r="X569">
        <v>101.8</v>
      </c>
      <c r="Y569">
        <v>30.1</v>
      </c>
    </row>
    <row r="570" spans="3:25" x14ac:dyDescent="0.25">
      <c r="C570" s="28">
        <f t="shared" si="8"/>
        <v>44493.541666665296</v>
      </c>
      <c r="D570" s="1">
        <v>7118</v>
      </c>
      <c r="E570">
        <v>71.87</v>
      </c>
      <c r="F570">
        <v>28.51</v>
      </c>
      <c r="G570">
        <v>201.3</v>
      </c>
      <c r="H570">
        <v>6.0387839999999998E-2</v>
      </c>
      <c r="I570">
        <v>0</v>
      </c>
      <c r="J570">
        <v>1.619</v>
      </c>
      <c r="K570">
        <v>123.3</v>
      </c>
      <c r="L570" t="s">
        <v>29</v>
      </c>
      <c r="M570">
        <v>0.94099999999999995</v>
      </c>
      <c r="N570">
        <v>13.02</v>
      </c>
      <c r="O570" t="s">
        <v>29</v>
      </c>
      <c r="P570">
        <v>28</v>
      </c>
      <c r="Q570" t="s">
        <v>29</v>
      </c>
      <c r="R570" t="s">
        <v>29</v>
      </c>
      <c r="S570">
        <v>0</v>
      </c>
      <c r="T570">
        <v>0.67</v>
      </c>
      <c r="U570">
        <v>266.60000000000002</v>
      </c>
      <c r="V570">
        <v>1.1000000000000001</v>
      </c>
      <c r="W570">
        <v>3.48</v>
      </c>
      <c r="X570">
        <v>101.8</v>
      </c>
      <c r="Y570">
        <v>30.1</v>
      </c>
    </row>
    <row r="571" spans="3:25" x14ac:dyDescent="0.25">
      <c r="C571" s="28">
        <f t="shared" si="8"/>
        <v>44493.583333331961</v>
      </c>
      <c r="D571" s="1">
        <v>7119</v>
      </c>
      <c r="E571">
        <v>72</v>
      </c>
      <c r="F571">
        <v>28.05</v>
      </c>
      <c r="G571">
        <v>178.2</v>
      </c>
      <c r="H571">
        <v>5.3451619999999998E-2</v>
      </c>
      <c r="I571">
        <v>0</v>
      </c>
      <c r="J571">
        <v>2.9260000000000002</v>
      </c>
      <c r="K571">
        <v>104.9</v>
      </c>
      <c r="L571" t="s">
        <v>29</v>
      </c>
      <c r="M571">
        <v>0.94099999999999995</v>
      </c>
      <c r="N571">
        <v>13.04</v>
      </c>
      <c r="O571" t="s">
        <v>29</v>
      </c>
      <c r="P571">
        <v>28</v>
      </c>
      <c r="Q571" t="s">
        <v>29</v>
      </c>
      <c r="R571" t="s">
        <v>29</v>
      </c>
      <c r="S571">
        <v>0</v>
      </c>
      <c r="T571">
        <v>0.67</v>
      </c>
      <c r="U571">
        <v>266.60000000000002</v>
      </c>
      <c r="V571">
        <v>1.1000000000000001</v>
      </c>
      <c r="W571">
        <v>3.48</v>
      </c>
      <c r="X571">
        <v>101.8</v>
      </c>
      <c r="Y571">
        <v>30.1</v>
      </c>
    </row>
    <row r="572" spans="3:25" x14ac:dyDescent="0.25">
      <c r="C572" s="28">
        <f t="shared" si="8"/>
        <v>44493.624999998625</v>
      </c>
      <c r="D572" s="1">
        <v>7120</v>
      </c>
      <c r="E572">
        <v>69.39</v>
      </c>
      <c r="F572">
        <v>28.29</v>
      </c>
      <c r="G572">
        <v>188.8</v>
      </c>
      <c r="H572">
        <v>5.6648990000000003E-2</v>
      </c>
      <c r="I572">
        <v>0</v>
      </c>
      <c r="J572">
        <v>2.6619999999999999</v>
      </c>
      <c r="K572">
        <v>108.4</v>
      </c>
      <c r="L572" t="s">
        <v>29</v>
      </c>
      <c r="M572">
        <v>0.94099999999999995</v>
      </c>
      <c r="N572">
        <v>13.05</v>
      </c>
      <c r="O572" t="s">
        <v>29</v>
      </c>
      <c r="P572">
        <v>28</v>
      </c>
      <c r="Q572" t="s">
        <v>29</v>
      </c>
      <c r="R572" t="s">
        <v>29</v>
      </c>
      <c r="S572">
        <v>0</v>
      </c>
      <c r="T572">
        <v>0.67</v>
      </c>
      <c r="U572">
        <v>266.60000000000002</v>
      </c>
      <c r="V572">
        <v>1.1000000000000001</v>
      </c>
      <c r="W572">
        <v>3.48</v>
      </c>
      <c r="X572">
        <v>101.8</v>
      </c>
      <c r="Y572">
        <v>30.1</v>
      </c>
    </row>
    <row r="573" spans="3:25" x14ac:dyDescent="0.25">
      <c r="C573" s="28">
        <f t="shared" si="8"/>
        <v>44493.666666665289</v>
      </c>
      <c r="D573" s="1">
        <v>7121</v>
      </c>
      <c r="E573">
        <v>69.77</v>
      </c>
      <c r="F573">
        <v>28.33</v>
      </c>
      <c r="G573">
        <v>97</v>
      </c>
      <c r="H573">
        <v>2.9101800000000001E-2</v>
      </c>
      <c r="I573">
        <v>0</v>
      </c>
      <c r="J573">
        <v>1.627</v>
      </c>
      <c r="K573">
        <v>109.2</v>
      </c>
      <c r="L573" t="s">
        <v>29</v>
      </c>
      <c r="M573">
        <v>0.94099999999999995</v>
      </c>
      <c r="N573">
        <v>13.06</v>
      </c>
      <c r="O573" t="s">
        <v>29</v>
      </c>
      <c r="P573">
        <v>28</v>
      </c>
      <c r="Q573" t="s">
        <v>29</v>
      </c>
      <c r="R573" t="s">
        <v>29</v>
      </c>
      <c r="S573">
        <v>0</v>
      </c>
      <c r="T573">
        <v>0.67</v>
      </c>
      <c r="U573">
        <v>266.60000000000002</v>
      </c>
      <c r="V573">
        <v>1.1000000000000001</v>
      </c>
      <c r="W573">
        <v>3.48</v>
      </c>
      <c r="X573">
        <v>101.8</v>
      </c>
      <c r="Y573">
        <v>30.1</v>
      </c>
    </row>
    <row r="574" spans="3:25" x14ac:dyDescent="0.25">
      <c r="C574" s="28">
        <f t="shared" si="8"/>
        <v>44493.708333331953</v>
      </c>
      <c r="D574" s="1">
        <v>7122</v>
      </c>
      <c r="E574">
        <v>70</v>
      </c>
      <c r="F574">
        <v>28.39</v>
      </c>
      <c r="G574">
        <v>47.23</v>
      </c>
      <c r="H574">
        <v>1.416945E-2</v>
      </c>
      <c r="I574">
        <v>0</v>
      </c>
      <c r="J574">
        <v>0.54200000000000004</v>
      </c>
      <c r="K574">
        <v>116.9</v>
      </c>
      <c r="L574" t="s">
        <v>29</v>
      </c>
      <c r="M574">
        <v>0.94099999999999995</v>
      </c>
      <c r="N574">
        <v>13.07</v>
      </c>
      <c r="O574" t="s">
        <v>29</v>
      </c>
      <c r="P574">
        <v>28</v>
      </c>
      <c r="Q574" t="s">
        <v>29</v>
      </c>
      <c r="R574" t="s">
        <v>29</v>
      </c>
      <c r="S574">
        <v>0</v>
      </c>
      <c r="T574">
        <v>0.67</v>
      </c>
      <c r="U574">
        <v>266.60000000000002</v>
      </c>
      <c r="V574">
        <v>1.1000000000000001</v>
      </c>
      <c r="W574">
        <v>3.48</v>
      </c>
      <c r="X574">
        <v>101.8</v>
      </c>
      <c r="Y574">
        <v>30.1</v>
      </c>
    </row>
    <row r="575" spans="3:25" x14ac:dyDescent="0.25">
      <c r="C575" s="28">
        <f t="shared" si="8"/>
        <v>44493.749999998618</v>
      </c>
      <c r="D575" s="1">
        <v>7123</v>
      </c>
      <c r="E575">
        <v>77.97</v>
      </c>
      <c r="F575">
        <v>27.58</v>
      </c>
      <c r="G575">
        <v>4.2610000000000001</v>
      </c>
      <c r="H575">
        <v>1.27827E-3</v>
      </c>
      <c r="I575">
        <v>0</v>
      </c>
      <c r="J575">
        <v>0.247</v>
      </c>
      <c r="K575">
        <v>115.3</v>
      </c>
      <c r="L575" t="s">
        <v>29</v>
      </c>
      <c r="M575">
        <v>0.94099999999999995</v>
      </c>
      <c r="N575">
        <v>12.89</v>
      </c>
      <c r="O575" t="s">
        <v>29</v>
      </c>
      <c r="P575">
        <v>28</v>
      </c>
      <c r="Q575" t="s">
        <v>29</v>
      </c>
      <c r="R575" t="s">
        <v>29</v>
      </c>
      <c r="S575">
        <v>0</v>
      </c>
      <c r="T575">
        <v>0.67</v>
      </c>
      <c r="U575">
        <v>266.60000000000002</v>
      </c>
      <c r="V575">
        <v>1.1000000000000001</v>
      </c>
      <c r="W575">
        <v>3.48</v>
      </c>
      <c r="X575">
        <v>101.8</v>
      </c>
      <c r="Y575">
        <v>30.1</v>
      </c>
    </row>
    <row r="576" spans="3:25" x14ac:dyDescent="0.25">
      <c r="C576" s="28">
        <f t="shared" si="8"/>
        <v>44493.791666665282</v>
      </c>
      <c r="D576" s="1">
        <v>7124</v>
      </c>
      <c r="E576">
        <v>82.5</v>
      </c>
      <c r="F576">
        <v>26.67</v>
      </c>
      <c r="G576">
        <v>0</v>
      </c>
      <c r="H576">
        <v>0</v>
      </c>
      <c r="I576">
        <v>0</v>
      </c>
      <c r="J576">
        <v>6.0999999999999999E-2</v>
      </c>
      <c r="K576">
        <v>98.2</v>
      </c>
      <c r="L576" t="s">
        <v>29</v>
      </c>
      <c r="M576">
        <v>0.94099999999999995</v>
      </c>
      <c r="N576">
        <v>12.71</v>
      </c>
      <c r="O576" t="s">
        <v>29</v>
      </c>
      <c r="P576">
        <v>28</v>
      </c>
      <c r="Q576" t="s">
        <v>29</v>
      </c>
      <c r="R576" t="s">
        <v>29</v>
      </c>
      <c r="S576">
        <v>0</v>
      </c>
      <c r="T576">
        <v>0.67</v>
      </c>
      <c r="U576">
        <v>266.60000000000002</v>
      </c>
      <c r="V576">
        <v>1.1000000000000001</v>
      </c>
      <c r="W576">
        <v>3.48</v>
      </c>
      <c r="X576">
        <v>101.8</v>
      </c>
      <c r="Y576">
        <v>30.1</v>
      </c>
    </row>
    <row r="577" spans="3:27" x14ac:dyDescent="0.25">
      <c r="C577" s="28">
        <f t="shared" si="8"/>
        <v>44493.833333331946</v>
      </c>
      <c r="D577" s="1">
        <v>7125</v>
      </c>
      <c r="E577">
        <v>77.290000000000006</v>
      </c>
      <c r="F577">
        <v>26.75</v>
      </c>
      <c r="G577">
        <v>0</v>
      </c>
      <c r="H577">
        <v>0</v>
      </c>
      <c r="I577">
        <v>0</v>
      </c>
      <c r="J577">
        <v>0.60299999999999998</v>
      </c>
      <c r="K577">
        <v>75.72</v>
      </c>
      <c r="L577" t="s">
        <v>29</v>
      </c>
      <c r="M577">
        <v>0.94199999999999995</v>
      </c>
      <c r="N577">
        <v>12.65</v>
      </c>
      <c r="O577" t="s">
        <v>29</v>
      </c>
      <c r="P577">
        <v>28</v>
      </c>
      <c r="Q577" t="s">
        <v>29</v>
      </c>
      <c r="R577" t="s">
        <v>29</v>
      </c>
      <c r="S577">
        <v>0</v>
      </c>
      <c r="T577">
        <v>0.67</v>
      </c>
      <c r="U577">
        <v>266.60000000000002</v>
      </c>
      <c r="V577">
        <v>1.1000000000000001</v>
      </c>
      <c r="W577">
        <v>3.48</v>
      </c>
      <c r="X577">
        <v>101.8</v>
      </c>
      <c r="Y577">
        <v>30.1</v>
      </c>
    </row>
    <row r="578" spans="3:27" x14ac:dyDescent="0.25">
      <c r="C578" s="28">
        <f t="shared" si="8"/>
        <v>44493.87499999861</v>
      </c>
      <c r="D578" s="1">
        <v>7126</v>
      </c>
      <c r="E578">
        <v>73.25</v>
      </c>
      <c r="F578">
        <v>26.91</v>
      </c>
      <c r="G578">
        <v>0</v>
      </c>
      <c r="H578">
        <v>0</v>
      </c>
      <c r="I578">
        <v>0</v>
      </c>
      <c r="J578">
        <v>0.89400000000000002</v>
      </c>
      <c r="K578">
        <v>104</v>
      </c>
      <c r="L578" t="s">
        <v>29</v>
      </c>
      <c r="M578">
        <v>0.94199999999999995</v>
      </c>
      <c r="N578">
        <v>12.63</v>
      </c>
      <c r="O578" t="s">
        <v>29</v>
      </c>
      <c r="P578">
        <v>28</v>
      </c>
      <c r="Q578" t="s">
        <v>29</v>
      </c>
      <c r="R578" t="s">
        <v>29</v>
      </c>
      <c r="S578">
        <v>0</v>
      </c>
      <c r="T578">
        <v>0.67</v>
      </c>
      <c r="U578">
        <v>266.60000000000002</v>
      </c>
      <c r="V578">
        <v>1.1000000000000001</v>
      </c>
      <c r="W578">
        <v>3.48</v>
      </c>
      <c r="X578">
        <v>101.8</v>
      </c>
      <c r="Y578">
        <v>30.1</v>
      </c>
    </row>
    <row r="579" spans="3:27" x14ac:dyDescent="0.25">
      <c r="C579" s="28">
        <f t="shared" si="8"/>
        <v>44493.916666665275</v>
      </c>
      <c r="D579" s="1">
        <v>7127</v>
      </c>
      <c r="E579">
        <v>84.5</v>
      </c>
      <c r="F579">
        <v>25.36</v>
      </c>
      <c r="G579">
        <v>0</v>
      </c>
      <c r="H579">
        <v>0</v>
      </c>
      <c r="I579">
        <v>0</v>
      </c>
      <c r="J579">
        <v>0.128</v>
      </c>
      <c r="K579">
        <v>85.6</v>
      </c>
      <c r="L579" t="s">
        <v>29</v>
      </c>
      <c r="M579">
        <v>0.94099999999999995</v>
      </c>
      <c r="N579">
        <v>12.62</v>
      </c>
      <c r="O579" t="s">
        <v>29</v>
      </c>
      <c r="P579">
        <v>28</v>
      </c>
      <c r="Q579" t="s">
        <v>29</v>
      </c>
      <c r="R579" t="s">
        <v>29</v>
      </c>
      <c r="S579">
        <v>0</v>
      </c>
      <c r="T579">
        <v>0.67</v>
      </c>
      <c r="U579">
        <v>266.60000000000002</v>
      </c>
      <c r="V579">
        <v>1.1000000000000001</v>
      </c>
      <c r="W579">
        <v>3.48</v>
      </c>
      <c r="X579">
        <v>101.8</v>
      </c>
      <c r="Y579">
        <v>30.1</v>
      </c>
    </row>
    <row r="580" spans="3:27" x14ac:dyDescent="0.25">
      <c r="C580" s="28">
        <f t="shared" si="8"/>
        <v>44493.958333331939</v>
      </c>
      <c r="D580" s="1">
        <v>7128</v>
      </c>
      <c r="E580">
        <v>90.3</v>
      </c>
      <c r="F580">
        <v>24.13</v>
      </c>
      <c r="G580">
        <v>0</v>
      </c>
      <c r="H580">
        <v>0</v>
      </c>
      <c r="I580">
        <v>0</v>
      </c>
      <c r="J580">
        <v>0.34100000000000003</v>
      </c>
      <c r="K580">
        <v>61.96</v>
      </c>
      <c r="L580" t="s">
        <v>29</v>
      </c>
      <c r="M580">
        <v>0.94099999999999995</v>
      </c>
      <c r="N580">
        <v>12.6</v>
      </c>
      <c r="O580" t="s">
        <v>29</v>
      </c>
      <c r="P580">
        <v>28</v>
      </c>
      <c r="Q580" t="s">
        <v>29</v>
      </c>
      <c r="R580" t="s">
        <v>29</v>
      </c>
      <c r="S580">
        <v>0</v>
      </c>
      <c r="T580">
        <v>0.67</v>
      </c>
      <c r="U580">
        <v>266.60000000000002</v>
      </c>
      <c r="V580">
        <v>1.1000000000000001</v>
      </c>
      <c r="W580">
        <v>3.48</v>
      </c>
      <c r="X580">
        <v>101.8</v>
      </c>
      <c r="Y580">
        <v>30.1</v>
      </c>
      <c r="Z580" s="84">
        <f>SUM(G557:G580)/1025</f>
        <v>3.2661668292682924</v>
      </c>
      <c r="AA580" s="84">
        <f>SUM(Q557:Q580)/1025</f>
        <v>0</v>
      </c>
    </row>
    <row r="581" spans="3:27" x14ac:dyDescent="0.25">
      <c r="C581" s="28">
        <f t="shared" si="8"/>
        <v>44493.999999998603</v>
      </c>
      <c r="D581" s="1">
        <v>7129</v>
      </c>
      <c r="E581">
        <v>90.3</v>
      </c>
      <c r="F581">
        <v>24.02</v>
      </c>
      <c r="G581">
        <v>0</v>
      </c>
      <c r="H581">
        <v>0</v>
      </c>
      <c r="I581">
        <v>0</v>
      </c>
      <c r="J581">
        <v>0.70099999999999996</v>
      </c>
      <c r="K581">
        <v>61.77</v>
      </c>
      <c r="L581" t="s">
        <v>29</v>
      </c>
      <c r="M581">
        <v>0.94099999999999995</v>
      </c>
      <c r="N581">
        <v>12.59</v>
      </c>
      <c r="O581" t="s">
        <v>29</v>
      </c>
      <c r="P581">
        <v>28</v>
      </c>
      <c r="Q581" t="s">
        <v>29</v>
      </c>
      <c r="R581" t="s">
        <v>29</v>
      </c>
      <c r="S581">
        <v>0</v>
      </c>
      <c r="T581">
        <v>0.67</v>
      </c>
      <c r="U581">
        <v>266.60000000000002</v>
      </c>
      <c r="V581">
        <v>1.1000000000000001</v>
      </c>
      <c r="W581">
        <v>3.48</v>
      </c>
      <c r="X581">
        <v>101.8</v>
      </c>
      <c r="Y581">
        <v>30.1</v>
      </c>
    </row>
    <row r="582" spans="3:27" x14ac:dyDescent="0.25">
      <c r="C582" s="28">
        <f t="shared" ref="C582:C645" si="9">C581+TIME(1,0,0)</f>
        <v>44494.041666665267</v>
      </c>
      <c r="D582" s="1">
        <v>7130</v>
      </c>
      <c r="E582">
        <v>89.9</v>
      </c>
      <c r="F582">
        <v>23.92</v>
      </c>
      <c r="G582">
        <v>0</v>
      </c>
      <c r="H582">
        <v>0</v>
      </c>
      <c r="I582">
        <v>0</v>
      </c>
      <c r="J582">
        <v>0.59899999999999998</v>
      </c>
      <c r="K582">
        <v>83</v>
      </c>
      <c r="L582" t="s">
        <v>29</v>
      </c>
      <c r="M582">
        <v>0.94099999999999995</v>
      </c>
      <c r="N582">
        <v>12.58</v>
      </c>
      <c r="O582" t="s">
        <v>29</v>
      </c>
      <c r="P582">
        <v>28</v>
      </c>
      <c r="Q582" t="s">
        <v>29</v>
      </c>
      <c r="R582" t="s">
        <v>29</v>
      </c>
      <c r="S582">
        <v>0</v>
      </c>
      <c r="T582">
        <v>0.67</v>
      </c>
      <c r="U582">
        <v>266.60000000000002</v>
      </c>
      <c r="V582">
        <v>1.1000000000000001</v>
      </c>
      <c r="W582">
        <v>3.48</v>
      </c>
      <c r="X582">
        <v>101.8</v>
      </c>
      <c r="Y582">
        <v>30.1</v>
      </c>
    </row>
    <row r="583" spans="3:27" x14ac:dyDescent="0.25">
      <c r="C583" s="28">
        <f t="shared" si="9"/>
        <v>44494.083333331931</v>
      </c>
      <c r="D583" s="1">
        <v>7131</v>
      </c>
      <c r="E583">
        <v>89.2</v>
      </c>
      <c r="F583">
        <v>23.88</v>
      </c>
      <c r="G583">
        <v>0</v>
      </c>
      <c r="H583">
        <v>0</v>
      </c>
      <c r="I583">
        <v>0</v>
      </c>
      <c r="J583">
        <v>1.036</v>
      </c>
      <c r="K583">
        <v>89.7</v>
      </c>
      <c r="L583" t="s">
        <v>29</v>
      </c>
      <c r="M583">
        <v>0.94099999999999995</v>
      </c>
      <c r="N583">
        <v>12.57</v>
      </c>
      <c r="O583" t="s">
        <v>29</v>
      </c>
      <c r="P583">
        <v>28</v>
      </c>
      <c r="Q583" t="s">
        <v>29</v>
      </c>
      <c r="R583" t="s">
        <v>29</v>
      </c>
      <c r="S583">
        <v>0</v>
      </c>
      <c r="T583">
        <v>0.67</v>
      </c>
      <c r="U583">
        <v>266.60000000000002</v>
      </c>
      <c r="V583">
        <v>1.1000000000000001</v>
      </c>
      <c r="W583">
        <v>3.48</v>
      </c>
      <c r="X583">
        <v>101.8</v>
      </c>
      <c r="Y583">
        <v>30.1</v>
      </c>
    </row>
    <row r="584" spans="3:27" x14ac:dyDescent="0.25">
      <c r="C584" s="28">
        <f t="shared" si="9"/>
        <v>44494.124999998596</v>
      </c>
      <c r="D584" s="1">
        <v>7132</v>
      </c>
      <c r="E584">
        <v>93.2</v>
      </c>
      <c r="F584">
        <v>23.01</v>
      </c>
      <c r="G584">
        <v>0</v>
      </c>
      <c r="H584">
        <v>0</v>
      </c>
      <c r="I584">
        <v>0</v>
      </c>
      <c r="J584">
        <v>0.58799999999999997</v>
      </c>
      <c r="K584">
        <v>98.2</v>
      </c>
      <c r="L584" t="s">
        <v>29</v>
      </c>
      <c r="M584">
        <v>0.94099999999999995</v>
      </c>
      <c r="N584">
        <v>12.55</v>
      </c>
      <c r="O584" t="s">
        <v>29</v>
      </c>
      <c r="P584">
        <v>28</v>
      </c>
      <c r="Q584" t="s">
        <v>29</v>
      </c>
      <c r="R584" t="s">
        <v>29</v>
      </c>
      <c r="S584">
        <v>0</v>
      </c>
      <c r="T584">
        <v>0.67</v>
      </c>
      <c r="U584">
        <v>266.60000000000002</v>
      </c>
      <c r="V584">
        <v>1.1000000000000001</v>
      </c>
      <c r="W584">
        <v>3.48</v>
      </c>
      <c r="X584">
        <v>101.8</v>
      </c>
      <c r="Y584">
        <v>30.1</v>
      </c>
    </row>
    <row r="585" spans="3:27" x14ac:dyDescent="0.25">
      <c r="C585" s="28">
        <f t="shared" si="9"/>
        <v>44494.16666666526</v>
      </c>
      <c r="D585" s="1">
        <v>7133</v>
      </c>
      <c r="E585">
        <v>91.4</v>
      </c>
      <c r="F585">
        <v>23.31</v>
      </c>
      <c r="G585">
        <v>0</v>
      </c>
      <c r="H585">
        <v>0</v>
      </c>
      <c r="I585">
        <v>0</v>
      </c>
      <c r="J585">
        <v>1.284</v>
      </c>
      <c r="K585">
        <v>74.099999999999994</v>
      </c>
      <c r="L585" t="s">
        <v>29</v>
      </c>
      <c r="M585">
        <v>0.94099999999999995</v>
      </c>
      <c r="N585">
        <v>12.54</v>
      </c>
      <c r="O585" t="s">
        <v>29</v>
      </c>
      <c r="P585">
        <v>28</v>
      </c>
      <c r="Q585" t="s">
        <v>29</v>
      </c>
      <c r="R585" t="s">
        <v>29</v>
      </c>
      <c r="S585">
        <v>0</v>
      </c>
      <c r="T585">
        <v>0.67</v>
      </c>
      <c r="U585">
        <v>266.60000000000002</v>
      </c>
      <c r="V585">
        <v>1.1000000000000001</v>
      </c>
      <c r="W585">
        <v>3.48</v>
      </c>
      <c r="X585">
        <v>101.8</v>
      </c>
      <c r="Y585">
        <v>30.1</v>
      </c>
    </row>
    <row r="586" spans="3:27" x14ac:dyDescent="0.25">
      <c r="C586" s="28">
        <f t="shared" si="9"/>
        <v>44494.208333331924</v>
      </c>
      <c r="D586" s="1">
        <v>7134</v>
      </c>
      <c r="E586">
        <v>92.5</v>
      </c>
      <c r="F586">
        <v>22.81</v>
      </c>
      <c r="G586">
        <v>0</v>
      </c>
      <c r="H586">
        <v>0</v>
      </c>
      <c r="I586">
        <v>0</v>
      </c>
      <c r="J586">
        <v>0.59699999999999998</v>
      </c>
      <c r="K586">
        <v>75.569999999999993</v>
      </c>
      <c r="L586" t="s">
        <v>29</v>
      </c>
      <c r="M586">
        <v>0.94099999999999995</v>
      </c>
      <c r="N586">
        <v>12.52</v>
      </c>
      <c r="O586" t="s">
        <v>29</v>
      </c>
      <c r="P586">
        <v>28</v>
      </c>
      <c r="Q586" t="s">
        <v>29</v>
      </c>
      <c r="R586" t="s">
        <v>29</v>
      </c>
      <c r="S586">
        <v>0</v>
      </c>
      <c r="T586">
        <v>0.67</v>
      </c>
      <c r="U586">
        <v>266.60000000000002</v>
      </c>
      <c r="V586">
        <v>1.1000000000000001</v>
      </c>
      <c r="W586">
        <v>3.48</v>
      </c>
      <c r="X586">
        <v>101.8</v>
      </c>
      <c r="Y586">
        <v>30.1</v>
      </c>
    </row>
    <row r="587" spans="3:27" x14ac:dyDescent="0.25">
      <c r="C587" s="28">
        <f t="shared" si="9"/>
        <v>44494.249999998588</v>
      </c>
      <c r="D587" s="1">
        <v>7135</v>
      </c>
      <c r="E587">
        <v>94.9</v>
      </c>
      <c r="F587">
        <v>22.09</v>
      </c>
      <c r="G587">
        <v>2.5270000000000001</v>
      </c>
      <c r="H587">
        <v>7.5819199999999998E-4</v>
      </c>
      <c r="I587">
        <v>0</v>
      </c>
      <c r="J587">
        <v>0.14899999999999999</v>
      </c>
      <c r="K587">
        <v>81.3</v>
      </c>
      <c r="L587" t="s">
        <v>29</v>
      </c>
      <c r="M587">
        <v>0.94099999999999995</v>
      </c>
      <c r="N587">
        <v>12.5</v>
      </c>
      <c r="O587" t="s">
        <v>29</v>
      </c>
      <c r="P587">
        <v>28</v>
      </c>
      <c r="Q587" t="s">
        <v>29</v>
      </c>
      <c r="R587" t="s">
        <v>29</v>
      </c>
      <c r="S587">
        <v>0</v>
      </c>
      <c r="T587">
        <v>0.67</v>
      </c>
      <c r="U587">
        <v>266.60000000000002</v>
      </c>
      <c r="V587">
        <v>1.1000000000000001</v>
      </c>
      <c r="W587">
        <v>3.48</v>
      </c>
      <c r="X587">
        <v>101.8</v>
      </c>
      <c r="Y587">
        <v>30.1</v>
      </c>
    </row>
    <row r="588" spans="3:27" x14ac:dyDescent="0.25">
      <c r="C588" s="28">
        <f t="shared" si="9"/>
        <v>44494.291666665253</v>
      </c>
      <c r="D588" s="1">
        <v>7136</v>
      </c>
      <c r="E588">
        <v>91.5</v>
      </c>
      <c r="F588">
        <v>23.26</v>
      </c>
      <c r="G588">
        <v>94.1</v>
      </c>
      <c r="H588">
        <v>2.822119E-2</v>
      </c>
      <c r="I588">
        <v>0</v>
      </c>
      <c r="J588">
        <v>0.52200000000000002</v>
      </c>
      <c r="K588">
        <v>71.52</v>
      </c>
      <c r="L588" t="s">
        <v>29</v>
      </c>
      <c r="M588">
        <v>0.94</v>
      </c>
      <c r="N588">
        <v>12.88</v>
      </c>
      <c r="O588" t="s">
        <v>29</v>
      </c>
      <c r="P588">
        <v>28</v>
      </c>
      <c r="Q588" t="s">
        <v>29</v>
      </c>
      <c r="R588" t="s">
        <v>29</v>
      </c>
      <c r="S588">
        <v>0</v>
      </c>
      <c r="T588">
        <v>0.67</v>
      </c>
      <c r="U588">
        <v>266.60000000000002</v>
      </c>
      <c r="V588">
        <v>1.1000000000000001</v>
      </c>
      <c r="W588">
        <v>3.48</v>
      </c>
      <c r="X588">
        <v>101.8</v>
      </c>
      <c r="Y588">
        <v>30.1</v>
      </c>
    </row>
    <row r="589" spans="3:27" x14ac:dyDescent="0.25">
      <c r="C589" s="28">
        <f t="shared" si="9"/>
        <v>44494.333333331917</v>
      </c>
      <c r="D589" s="1">
        <v>7137</v>
      </c>
      <c r="E589">
        <v>74.209999999999994</v>
      </c>
      <c r="F589">
        <v>27.68</v>
      </c>
      <c r="G589">
        <v>275.5</v>
      </c>
      <c r="H589">
        <v>8.2642950000000007E-2</v>
      </c>
      <c r="I589">
        <v>0</v>
      </c>
      <c r="J589">
        <v>0.97199999999999998</v>
      </c>
      <c r="K589">
        <v>88.6</v>
      </c>
      <c r="L589" t="s">
        <v>29</v>
      </c>
      <c r="M589">
        <v>0.94</v>
      </c>
      <c r="N589">
        <v>13.13</v>
      </c>
      <c r="O589" t="s">
        <v>29</v>
      </c>
      <c r="P589">
        <v>28</v>
      </c>
      <c r="Q589" t="s">
        <v>29</v>
      </c>
      <c r="R589" t="s">
        <v>29</v>
      </c>
      <c r="S589">
        <v>0</v>
      </c>
      <c r="T589">
        <v>0.67</v>
      </c>
      <c r="U589">
        <v>266.60000000000002</v>
      </c>
      <c r="V589">
        <v>1.1000000000000001</v>
      </c>
      <c r="W589">
        <v>3.48</v>
      </c>
      <c r="X589">
        <v>101.8</v>
      </c>
      <c r="Y589">
        <v>30.1</v>
      </c>
    </row>
    <row r="590" spans="3:27" x14ac:dyDescent="0.25">
      <c r="C590" s="28">
        <f t="shared" si="9"/>
        <v>44494.374999998581</v>
      </c>
      <c r="D590" s="1">
        <v>7138</v>
      </c>
      <c r="E590">
        <v>62.45</v>
      </c>
      <c r="F590">
        <v>30.06</v>
      </c>
      <c r="G590">
        <v>471.6</v>
      </c>
      <c r="H590">
        <v>0.1414694</v>
      </c>
      <c r="I590">
        <v>0</v>
      </c>
      <c r="J590">
        <v>1.0209999999999999</v>
      </c>
      <c r="K590">
        <v>122.6</v>
      </c>
      <c r="L590" t="s">
        <v>29</v>
      </c>
      <c r="M590">
        <v>0.94</v>
      </c>
      <c r="N590">
        <v>13.06</v>
      </c>
      <c r="O590" t="s">
        <v>29</v>
      </c>
      <c r="P590">
        <v>28</v>
      </c>
      <c r="Q590" t="s">
        <v>29</v>
      </c>
      <c r="R590" t="s">
        <v>29</v>
      </c>
      <c r="S590">
        <v>0</v>
      </c>
      <c r="T590">
        <v>0.67</v>
      </c>
      <c r="U590">
        <v>266.60000000000002</v>
      </c>
      <c r="V590">
        <v>1.1000000000000001</v>
      </c>
      <c r="W590">
        <v>3.48</v>
      </c>
      <c r="X590">
        <v>101.8</v>
      </c>
      <c r="Y590">
        <v>30.1</v>
      </c>
    </row>
    <row r="591" spans="3:27" x14ac:dyDescent="0.25">
      <c r="C591" s="28">
        <f t="shared" si="9"/>
        <v>44494.416666665245</v>
      </c>
      <c r="D591" s="1">
        <v>7139</v>
      </c>
      <c r="E591">
        <v>59.09</v>
      </c>
      <c r="F591">
        <v>30.77</v>
      </c>
      <c r="G591">
        <v>604</v>
      </c>
      <c r="H591">
        <v>0.18118989999999999</v>
      </c>
      <c r="I591">
        <v>0</v>
      </c>
      <c r="J591">
        <v>1.7629999999999999</v>
      </c>
      <c r="K591">
        <v>251.5</v>
      </c>
      <c r="L591" t="s">
        <v>29</v>
      </c>
      <c r="M591">
        <v>0.94</v>
      </c>
      <c r="N591">
        <v>13.01</v>
      </c>
      <c r="O591" t="s">
        <v>29</v>
      </c>
      <c r="P591">
        <v>28</v>
      </c>
      <c r="Q591" t="s">
        <v>29</v>
      </c>
      <c r="R591" t="s">
        <v>29</v>
      </c>
      <c r="S591">
        <v>0</v>
      </c>
      <c r="T591">
        <v>0.67</v>
      </c>
      <c r="U591">
        <v>266.60000000000002</v>
      </c>
      <c r="V591">
        <v>1.1000000000000001</v>
      </c>
      <c r="W591">
        <v>3.48</v>
      </c>
      <c r="X591">
        <v>101.8</v>
      </c>
      <c r="Y591">
        <v>30.1</v>
      </c>
    </row>
    <row r="592" spans="3:27" x14ac:dyDescent="0.25">
      <c r="C592" s="28">
        <f t="shared" si="9"/>
        <v>44494.45833333191</v>
      </c>
      <c r="D592" s="1">
        <v>7140</v>
      </c>
      <c r="E592">
        <v>58.61</v>
      </c>
      <c r="F592">
        <v>30.8</v>
      </c>
      <c r="G592">
        <v>721.9</v>
      </c>
      <c r="H592">
        <v>0.21655849999999999</v>
      </c>
      <c r="I592">
        <v>0</v>
      </c>
      <c r="J592">
        <v>2.2160000000000002</v>
      </c>
      <c r="K592">
        <v>269.5</v>
      </c>
      <c r="L592" t="s">
        <v>29</v>
      </c>
      <c r="M592">
        <v>0.94</v>
      </c>
      <c r="N592">
        <v>13</v>
      </c>
      <c r="O592" t="s">
        <v>29</v>
      </c>
      <c r="P592">
        <v>28</v>
      </c>
      <c r="Q592" t="s">
        <v>29</v>
      </c>
      <c r="R592" t="s">
        <v>29</v>
      </c>
      <c r="S592">
        <v>0</v>
      </c>
      <c r="T592">
        <v>0.67</v>
      </c>
      <c r="U592">
        <v>266.60000000000002</v>
      </c>
      <c r="V592">
        <v>1.1000000000000001</v>
      </c>
      <c r="W592">
        <v>3.48</v>
      </c>
      <c r="X592">
        <v>101.8</v>
      </c>
      <c r="Y592">
        <v>30.1</v>
      </c>
    </row>
    <row r="593" spans="3:27" x14ac:dyDescent="0.25">
      <c r="C593" s="28">
        <f t="shared" si="9"/>
        <v>44494.499999998574</v>
      </c>
      <c r="D593" s="1">
        <v>7141</v>
      </c>
      <c r="E593">
        <v>57.97</v>
      </c>
      <c r="F593">
        <v>31.03</v>
      </c>
      <c r="G593">
        <v>758.4</v>
      </c>
      <c r="H593">
        <v>0.22751879999999999</v>
      </c>
      <c r="I593">
        <v>0</v>
      </c>
      <c r="J593">
        <v>2.4580000000000002</v>
      </c>
      <c r="K593">
        <v>277.7</v>
      </c>
      <c r="L593" t="s">
        <v>29</v>
      </c>
      <c r="M593">
        <v>0.94</v>
      </c>
      <c r="N593">
        <v>13</v>
      </c>
      <c r="O593" t="s">
        <v>29</v>
      </c>
      <c r="P593">
        <v>28</v>
      </c>
      <c r="Q593" t="s">
        <v>29</v>
      </c>
      <c r="R593" t="s">
        <v>29</v>
      </c>
      <c r="S593">
        <v>0</v>
      </c>
      <c r="T593">
        <v>0.67</v>
      </c>
      <c r="U593">
        <v>266.60000000000002</v>
      </c>
      <c r="V593">
        <v>1.1000000000000001</v>
      </c>
      <c r="W593">
        <v>3.48</v>
      </c>
      <c r="X593">
        <v>101.8</v>
      </c>
      <c r="Y593">
        <v>30.1</v>
      </c>
    </row>
    <row r="594" spans="3:27" x14ac:dyDescent="0.25">
      <c r="C594" s="28">
        <f t="shared" si="9"/>
        <v>44494.541666665238</v>
      </c>
      <c r="D594" s="1">
        <v>7142</v>
      </c>
      <c r="E594">
        <v>52.65</v>
      </c>
      <c r="F594">
        <v>31.57</v>
      </c>
      <c r="G594">
        <v>729.9</v>
      </c>
      <c r="H594">
        <v>0.21896109999999999</v>
      </c>
      <c r="I594">
        <v>0</v>
      </c>
      <c r="J594">
        <v>2.444</v>
      </c>
      <c r="K594">
        <v>269.60000000000002</v>
      </c>
      <c r="L594" t="s">
        <v>29</v>
      </c>
      <c r="M594">
        <v>0.94</v>
      </c>
      <c r="N594">
        <v>12.99</v>
      </c>
      <c r="O594" t="s">
        <v>29</v>
      </c>
      <c r="P594">
        <v>28</v>
      </c>
      <c r="Q594" t="s">
        <v>29</v>
      </c>
      <c r="R594" t="s">
        <v>29</v>
      </c>
      <c r="S594">
        <v>0</v>
      </c>
      <c r="T594">
        <v>0.67</v>
      </c>
      <c r="U594">
        <v>266.60000000000002</v>
      </c>
      <c r="V594">
        <v>1.1000000000000001</v>
      </c>
      <c r="W594">
        <v>3.48</v>
      </c>
      <c r="X594">
        <v>101.8</v>
      </c>
      <c r="Y594">
        <v>30.1</v>
      </c>
    </row>
    <row r="595" spans="3:27" x14ac:dyDescent="0.25">
      <c r="C595" s="28">
        <f t="shared" si="9"/>
        <v>44494.583333331902</v>
      </c>
      <c r="D595" s="1">
        <v>7143</v>
      </c>
      <c r="E595">
        <v>51.87</v>
      </c>
      <c r="F595">
        <v>31.78</v>
      </c>
      <c r="G595">
        <v>644.1</v>
      </c>
      <c r="H595">
        <v>0.19322049999999999</v>
      </c>
      <c r="I595">
        <v>0</v>
      </c>
      <c r="J595">
        <v>2.157</v>
      </c>
      <c r="K595">
        <v>261.60000000000002</v>
      </c>
      <c r="L595" t="s">
        <v>29</v>
      </c>
      <c r="M595">
        <v>0.94</v>
      </c>
      <c r="N595">
        <v>12.98</v>
      </c>
      <c r="O595" t="s">
        <v>29</v>
      </c>
      <c r="P595">
        <v>28</v>
      </c>
      <c r="Q595" t="s">
        <v>29</v>
      </c>
      <c r="R595" t="s">
        <v>29</v>
      </c>
      <c r="S595">
        <v>0</v>
      </c>
      <c r="T595">
        <v>0.67</v>
      </c>
      <c r="U595">
        <v>266.60000000000002</v>
      </c>
      <c r="V595">
        <v>1.1000000000000001</v>
      </c>
      <c r="W595">
        <v>3.48</v>
      </c>
      <c r="X595">
        <v>101.8</v>
      </c>
      <c r="Y595">
        <v>30.1</v>
      </c>
    </row>
    <row r="596" spans="3:27" x14ac:dyDescent="0.25">
      <c r="C596" s="28">
        <f t="shared" si="9"/>
        <v>44494.624999998567</v>
      </c>
      <c r="D596" s="1">
        <v>7144</v>
      </c>
      <c r="E596">
        <v>52.34</v>
      </c>
      <c r="F596">
        <v>31.66</v>
      </c>
      <c r="G596">
        <v>502.3</v>
      </c>
      <c r="H596">
        <v>0.15069179999999999</v>
      </c>
      <c r="I596">
        <v>0</v>
      </c>
      <c r="J596">
        <v>1.9670000000000001</v>
      </c>
      <c r="K596">
        <v>257.3</v>
      </c>
      <c r="L596" t="s">
        <v>29</v>
      </c>
      <c r="M596">
        <v>0.94099999999999995</v>
      </c>
      <c r="N596">
        <v>12.98</v>
      </c>
      <c r="O596" t="s">
        <v>29</v>
      </c>
      <c r="P596">
        <v>28</v>
      </c>
      <c r="Q596" t="s">
        <v>29</v>
      </c>
      <c r="R596" t="s">
        <v>29</v>
      </c>
      <c r="S596">
        <v>0</v>
      </c>
      <c r="T596">
        <v>0.67</v>
      </c>
      <c r="U596">
        <v>266.60000000000002</v>
      </c>
      <c r="V596">
        <v>1.1000000000000001</v>
      </c>
      <c r="W596">
        <v>3.48</v>
      </c>
      <c r="X596">
        <v>101.8</v>
      </c>
      <c r="Y596">
        <v>30.1</v>
      </c>
    </row>
    <row r="597" spans="3:27" x14ac:dyDescent="0.25">
      <c r="C597" s="28">
        <f t="shared" si="9"/>
        <v>44494.666666665231</v>
      </c>
      <c r="D597" s="1">
        <v>7145</v>
      </c>
      <c r="E597">
        <v>55.35</v>
      </c>
      <c r="F597">
        <v>31.46</v>
      </c>
      <c r="G597">
        <v>331.5</v>
      </c>
      <c r="H597">
        <v>9.9461049999999995E-2</v>
      </c>
      <c r="I597">
        <v>0</v>
      </c>
      <c r="J597">
        <v>1.7010000000000001</v>
      </c>
      <c r="K597">
        <v>248.2</v>
      </c>
      <c r="L597" t="s">
        <v>29</v>
      </c>
      <c r="M597">
        <v>0.94099999999999995</v>
      </c>
      <c r="N597">
        <v>12.98</v>
      </c>
      <c r="O597" t="s">
        <v>29</v>
      </c>
      <c r="P597">
        <v>28</v>
      </c>
      <c r="Q597" t="s">
        <v>29</v>
      </c>
      <c r="R597" t="s">
        <v>29</v>
      </c>
      <c r="S597">
        <v>0</v>
      </c>
      <c r="T597">
        <v>0.67</v>
      </c>
      <c r="U597">
        <v>266.60000000000002</v>
      </c>
      <c r="V597">
        <v>1.1000000000000001</v>
      </c>
      <c r="W597">
        <v>3.48</v>
      </c>
      <c r="X597">
        <v>101.8</v>
      </c>
      <c r="Y597">
        <v>30.1</v>
      </c>
    </row>
    <row r="598" spans="3:27" x14ac:dyDescent="0.25">
      <c r="C598" s="28">
        <f t="shared" si="9"/>
        <v>44494.708333331895</v>
      </c>
      <c r="D598" s="1">
        <v>7146</v>
      </c>
      <c r="E598">
        <v>60.36</v>
      </c>
      <c r="F598">
        <v>30.66</v>
      </c>
      <c r="G598">
        <v>130.69999999999999</v>
      </c>
      <c r="H598">
        <v>3.9216349999999997E-2</v>
      </c>
      <c r="I598">
        <v>0</v>
      </c>
      <c r="J598">
        <v>1.3160000000000001</v>
      </c>
      <c r="K598">
        <v>245.1</v>
      </c>
      <c r="L598" t="s">
        <v>29</v>
      </c>
      <c r="M598">
        <v>0.94199999999999995</v>
      </c>
      <c r="N598">
        <v>12.99</v>
      </c>
      <c r="O598" t="s">
        <v>29</v>
      </c>
      <c r="P598">
        <v>28</v>
      </c>
      <c r="Q598" t="s">
        <v>29</v>
      </c>
      <c r="R598" t="s">
        <v>29</v>
      </c>
      <c r="S598">
        <v>0</v>
      </c>
      <c r="T598">
        <v>0.67</v>
      </c>
      <c r="U598">
        <v>266.60000000000002</v>
      </c>
      <c r="V598">
        <v>1.1000000000000001</v>
      </c>
      <c r="W598">
        <v>3.48</v>
      </c>
      <c r="X598">
        <v>101.8</v>
      </c>
      <c r="Y598">
        <v>30.1</v>
      </c>
    </row>
    <row r="599" spans="3:27" x14ac:dyDescent="0.25">
      <c r="C599" s="28">
        <f t="shared" si="9"/>
        <v>44494.749999998559</v>
      </c>
      <c r="D599" s="1">
        <v>7147</v>
      </c>
      <c r="E599">
        <v>65.91</v>
      </c>
      <c r="F599">
        <v>28.89</v>
      </c>
      <c r="G599">
        <v>3.718</v>
      </c>
      <c r="H599">
        <v>1.1155150000000001E-3</v>
      </c>
      <c r="I599">
        <v>0</v>
      </c>
      <c r="J599">
        <v>0.36</v>
      </c>
      <c r="K599">
        <v>206.1</v>
      </c>
      <c r="L599" t="s">
        <v>29</v>
      </c>
      <c r="M599">
        <v>0.94199999999999995</v>
      </c>
      <c r="N599">
        <v>12.8</v>
      </c>
      <c r="O599" t="s">
        <v>29</v>
      </c>
      <c r="P599">
        <v>28</v>
      </c>
      <c r="Q599" t="s">
        <v>29</v>
      </c>
      <c r="R599" t="s">
        <v>29</v>
      </c>
      <c r="S599">
        <v>0</v>
      </c>
      <c r="T599">
        <v>0.67</v>
      </c>
      <c r="U599">
        <v>266.60000000000002</v>
      </c>
      <c r="V599">
        <v>1.1000000000000001</v>
      </c>
      <c r="W599">
        <v>3.48</v>
      </c>
      <c r="X599">
        <v>101.8</v>
      </c>
      <c r="Y599">
        <v>30.1</v>
      </c>
    </row>
    <row r="600" spans="3:27" x14ac:dyDescent="0.25">
      <c r="C600" s="28">
        <f t="shared" si="9"/>
        <v>44494.791666665224</v>
      </c>
      <c r="D600" s="1">
        <v>7148</v>
      </c>
      <c r="E600">
        <v>80</v>
      </c>
      <c r="F600">
        <v>26.55</v>
      </c>
      <c r="G600">
        <v>0</v>
      </c>
      <c r="H600">
        <v>0</v>
      </c>
      <c r="I600">
        <v>0</v>
      </c>
      <c r="J600">
        <v>0</v>
      </c>
      <c r="K600">
        <v>91.6</v>
      </c>
      <c r="L600" t="s">
        <v>29</v>
      </c>
      <c r="M600">
        <v>0.94199999999999995</v>
      </c>
      <c r="N600">
        <v>12.67</v>
      </c>
      <c r="O600" t="s">
        <v>29</v>
      </c>
      <c r="P600">
        <v>28</v>
      </c>
      <c r="Q600" t="s">
        <v>29</v>
      </c>
      <c r="R600" t="s">
        <v>29</v>
      </c>
      <c r="S600">
        <v>0</v>
      </c>
      <c r="T600">
        <v>0.67</v>
      </c>
      <c r="U600">
        <v>266.60000000000002</v>
      </c>
      <c r="V600">
        <v>1.1000000000000001</v>
      </c>
      <c r="W600">
        <v>3.48</v>
      </c>
      <c r="X600">
        <v>101.8</v>
      </c>
      <c r="Y600">
        <v>30.1</v>
      </c>
    </row>
    <row r="601" spans="3:27" x14ac:dyDescent="0.25">
      <c r="C601" s="28">
        <f t="shared" si="9"/>
        <v>44494.833333331888</v>
      </c>
      <c r="D601" s="1">
        <v>7149</v>
      </c>
      <c r="E601">
        <v>85.7</v>
      </c>
      <c r="F601">
        <v>25.16</v>
      </c>
      <c r="G601">
        <v>0</v>
      </c>
      <c r="H601">
        <v>0</v>
      </c>
      <c r="I601">
        <v>0</v>
      </c>
      <c r="J601">
        <v>3.9E-2</v>
      </c>
      <c r="K601">
        <v>68.930000000000007</v>
      </c>
      <c r="L601" t="s">
        <v>29</v>
      </c>
      <c r="M601">
        <v>0.94199999999999995</v>
      </c>
      <c r="N601">
        <v>12.63</v>
      </c>
      <c r="O601" t="s">
        <v>29</v>
      </c>
      <c r="P601">
        <v>28</v>
      </c>
      <c r="Q601" t="s">
        <v>29</v>
      </c>
      <c r="R601" t="s">
        <v>29</v>
      </c>
      <c r="S601">
        <v>0</v>
      </c>
      <c r="T601">
        <v>0.67</v>
      </c>
      <c r="U601">
        <v>266.60000000000002</v>
      </c>
      <c r="V601">
        <v>1.1000000000000001</v>
      </c>
      <c r="W601">
        <v>3.48</v>
      </c>
      <c r="X601">
        <v>101.8</v>
      </c>
      <c r="Y601">
        <v>30.1</v>
      </c>
    </row>
    <row r="602" spans="3:27" x14ac:dyDescent="0.25">
      <c r="C602" s="28">
        <f t="shared" si="9"/>
        <v>44494.874999998552</v>
      </c>
      <c r="D602" s="1">
        <v>7150</v>
      </c>
      <c r="E602">
        <v>89.4</v>
      </c>
      <c r="F602">
        <v>24.52</v>
      </c>
      <c r="G602">
        <v>0</v>
      </c>
      <c r="H602">
        <v>0</v>
      </c>
      <c r="I602">
        <v>0</v>
      </c>
      <c r="J602">
        <v>0.29199999999999998</v>
      </c>
      <c r="K602">
        <v>74.25</v>
      </c>
      <c r="L602" t="s">
        <v>29</v>
      </c>
      <c r="M602">
        <v>0.94199999999999995</v>
      </c>
      <c r="N602">
        <v>12.61</v>
      </c>
      <c r="O602" t="s">
        <v>29</v>
      </c>
      <c r="P602">
        <v>28</v>
      </c>
      <c r="Q602" t="s">
        <v>29</v>
      </c>
      <c r="R602" t="s">
        <v>29</v>
      </c>
      <c r="S602">
        <v>0</v>
      </c>
      <c r="T602">
        <v>0.67</v>
      </c>
      <c r="U602">
        <v>266.60000000000002</v>
      </c>
      <c r="V602">
        <v>1.1000000000000001</v>
      </c>
      <c r="W602">
        <v>3.48</v>
      </c>
      <c r="X602">
        <v>101.8</v>
      </c>
      <c r="Y602">
        <v>30.1</v>
      </c>
    </row>
    <row r="603" spans="3:27" x14ac:dyDescent="0.25">
      <c r="C603" s="28">
        <f t="shared" si="9"/>
        <v>44494.916666665216</v>
      </c>
      <c r="D603" s="1">
        <v>7151</v>
      </c>
      <c r="E603">
        <v>88.5</v>
      </c>
      <c r="F603">
        <v>24.92</v>
      </c>
      <c r="G603">
        <v>0</v>
      </c>
      <c r="H603">
        <v>0</v>
      </c>
      <c r="I603">
        <v>0</v>
      </c>
      <c r="J603">
        <v>0.60899999999999999</v>
      </c>
      <c r="K603">
        <v>84.2</v>
      </c>
      <c r="L603" t="s">
        <v>29</v>
      </c>
      <c r="M603">
        <v>0.94199999999999995</v>
      </c>
      <c r="N603">
        <v>12.6</v>
      </c>
      <c r="O603" t="s">
        <v>29</v>
      </c>
      <c r="P603">
        <v>28</v>
      </c>
      <c r="Q603" t="s">
        <v>29</v>
      </c>
      <c r="R603" t="s">
        <v>29</v>
      </c>
      <c r="S603">
        <v>0</v>
      </c>
      <c r="T603">
        <v>0.67</v>
      </c>
      <c r="U603">
        <v>266.60000000000002</v>
      </c>
      <c r="V603">
        <v>1.1000000000000001</v>
      </c>
      <c r="W603">
        <v>3.48</v>
      </c>
      <c r="X603">
        <v>101.8</v>
      </c>
      <c r="Y603">
        <v>30.1</v>
      </c>
    </row>
    <row r="604" spans="3:27" x14ac:dyDescent="0.25">
      <c r="C604" s="28">
        <f t="shared" si="9"/>
        <v>44494.958333331881</v>
      </c>
      <c r="D604" s="1">
        <v>7152</v>
      </c>
      <c r="E604">
        <v>92.5</v>
      </c>
      <c r="F604">
        <v>24.12</v>
      </c>
      <c r="G604">
        <v>0</v>
      </c>
      <c r="H604">
        <v>0</v>
      </c>
      <c r="I604">
        <v>0</v>
      </c>
      <c r="J604">
        <v>0.30199999999999999</v>
      </c>
      <c r="K604">
        <v>78.72</v>
      </c>
      <c r="L604" t="s">
        <v>29</v>
      </c>
      <c r="M604">
        <v>0.94199999999999995</v>
      </c>
      <c r="N604">
        <v>12.59</v>
      </c>
      <c r="O604" t="s">
        <v>29</v>
      </c>
      <c r="P604">
        <v>28</v>
      </c>
      <c r="Q604" t="s">
        <v>29</v>
      </c>
      <c r="R604" t="s">
        <v>29</v>
      </c>
      <c r="S604">
        <v>0</v>
      </c>
      <c r="T604">
        <v>0.67</v>
      </c>
      <c r="U604">
        <v>266.60000000000002</v>
      </c>
      <c r="V604">
        <v>1.1000000000000001</v>
      </c>
      <c r="W604">
        <v>3.48</v>
      </c>
      <c r="X604">
        <v>101.8</v>
      </c>
      <c r="Y604">
        <v>30.1</v>
      </c>
      <c r="Z604" s="84">
        <f>SUM(G581:G604)/1025</f>
        <v>5.1417024390243897</v>
      </c>
      <c r="AA604" s="84">
        <f>SUM(Q581:Q604)/1025</f>
        <v>0</v>
      </c>
    </row>
    <row r="605" spans="3:27" x14ac:dyDescent="0.25">
      <c r="C605" s="28">
        <f t="shared" si="9"/>
        <v>44494.999999998545</v>
      </c>
      <c r="D605" s="1">
        <v>7153</v>
      </c>
      <c r="E605">
        <v>91.8</v>
      </c>
      <c r="F605">
        <v>24.2</v>
      </c>
      <c r="G605">
        <v>0</v>
      </c>
      <c r="H605">
        <v>0</v>
      </c>
      <c r="I605">
        <v>0</v>
      </c>
      <c r="J605">
        <v>0.46200000000000002</v>
      </c>
      <c r="K605">
        <v>92.7</v>
      </c>
      <c r="L605" t="s">
        <v>29</v>
      </c>
      <c r="M605">
        <v>0.94199999999999995</v>
      </c>
      <c r="N605">
        <v>12.58</v>
      </c>
      <c r="O605" t="s">
        <v>29</v>
      </c>
      <c r="P605">
        <v>28</v>
      </c>
      <c r="Q605" t="s">
        <v>29</v>
      </c>
      <c r="R605" t="s">
        <v>29</v>
      </c>
      <c r="S605">
        <v>0</v>
      </c>
      <c r="T605">
        <v>0.67</v>
      </c>
      <c r="U605">
        <v>266.60000000000002</v>
      </c>
      <c r="V605">
        <v>1.1000000000000001</v>
      </c>
      <c r="W605">
        <v>3.48</v>
      </c>
      <c r="X605">
        <v>101.8</v>
      </c>
      <c r="Y605">
        <v>30.1</v>
      </c>
    </row>
    <row r="606" spans="3:27" x14ac:dyDescent="0.25">
      <c r="C606" s="28">
        <f t="shared" si="9"/>
        <v>44495.041666665209</v>
      </c>
      <c r="D606" s="1">
        <v>7154</v>
      </c>
      <c r="E606">
        <v>93.7</v>
      </c>
      <c r="F606">
        <v>23.7</v>
      </c>
      <c r="G606">
        <v>0</v>
      </c>
      <c r="H606">
        <v>0</v>
      </c>
      <c r="I606">
        <v>0</v>
      </c>
      <c r="J606">
        <v>5.7000000000000002E-2</v>
      </c>
      <c r="K606">
        <v>126.9</v>
      </c>
      <c r="L606" t="s">
        <v>29</v>
      </c>
      <c r="M606">
        <v>0.94199999999999995</v>
      </c>
      <c r="N606">
        <v>12.56</v>
      </c>
      <c r="O606" t="s">
        <v>29</v>
      </c>
      <c r="P606">
        <v>28</v>
      </c>
      <c r="Q606" t="s">
        <v>29</v>
      </c>
      <c r="R606" t="s">
        <v>29</v>
      </c>
      <c r="S606">
        <v>0</v>
      </c>
      <c r="T606">
        <v>0.67</v>
      </c>
      <c r="U606">
        <v>266.60000000000002</v>
      </c>
      <c r="V606">
        <v>1.1000000000000001</v>
      </c>
      <c r="W606">
        <v>3.48</v>
      </c>
      <c r="X606">
        <v>101.8</v>
      </c>
      <c r="Y606">
        <v>30.1</v>
      </c>
    </row>
    <row r="607" spans="3:27" x14ac:dyDescent="0.25">
      <c r="C607" s="28">
        <f t="shared" si="9"/>
        <v>44495.083333331873</v>
      </c>
      <c r="D607" s="1">
        <v>7155</v>
      </c>
      <c r="E607">
        <v>95.1</v>
      </c>
      <c r="F607">
        <v>23.35</v>
      </c>
      <c r="G607">
        <v>0</v>
      </c>
      <c r="H607">
        <v>0</v>
      </c>
      <c r="I607">
        <v>0</v>
      </c>
      <c r="J607">
        <v>1.0999999999999999E-2</v>
      </c>
      <c r="K607">
        <v>84</v>
      </c>
      <c r="L607" t="s">
        <v>29</v>
      </c>
      <c r="M607">
        <v>0.94199999999999995</v>
      </c>
      <c r="N607">
        <v>12.55</v>
      </c>
      <c r="O607" t="s">
        <v>29</v>
      </c>
      <c r="P607">
        <v>28</v>
      </c>
      <c r="Q607" t="s">
        <v>29</v>
      </c>
      <c r="R607" t="s">
        <v>29</v>
      </c>
      <c r="S607">
        <v>0</v>
      </c>
      <c r="T607">
        <v>0.67</v>
      </c>
      <c r="U607">
        <v>266.60000000000002</v>
      </c>
      <c r="V607">
        <v>1.1000000000000001</v>
      </c>
      <c r="W607">
        <v>3.48</v>
      </c>
      <c r="X607">
        <v>101.8</v>
      </c>
      <c r="Y607">
        <v>30.1</v>
      </c>
    </row>
    <row r="608" spans="3:27" x14ac:dyDescent="0.25">
      <c r="C608" s="28">
        <f t="shared" si="9"/>
        <v>44495.124999998538</v>
      </c>
      <c r="D608" s="1">
        <v>7156</v>
      </c>
      <c r="E608">
        <v>94.8</v>
      </c>
      <c r="F608">
        <v>23.63</v>
      </c>
      <c r="G608">
        <v>0</v>
      </c>
      <c r="H608">
        <v>0</v>
      </c>
      <c r="I608">
        <v>0</v>
      </c>
      <c r="J608">
        <v>1.6E-2</v>
      </c>
      <c r="K608">
        <v>62.41</v>
      </c>
      <c r="L608" t="s">
        <v>29</v>
      </c>
      <c r="M608">
        <v>0.94199999999999995</v>
      </c>
      <c r="N608">
        <v>12.53</v>
      </c>
      <c r="O608" t="s">
        <v>29</v>
      </c>
      <c r="P608">
        <v>28</v>
      </c>
      <c r="Q608" t="s">
        <v>29</v>
      </c>
      <c r="R608" t="s">
        <v>29</v>
      </c>
      <c r="S608">
        <v>0</v>
      </c>
      <c r="T608">
        <v>0.67</v>
      </c>
      <c r="U608">
        <v>266.60000000000002</v>
      </c>
      <c r="V608">
        <v>1.1000000000000001</v>
      </c>
      <c r="W608">
        <v>3.48</v>
      </c>
      <c r="X608">
        <v>101.8</v>
      </c>
      <c r="Y608">
        <v>30.1</v>
      </c>
    </row>
    <row r="609" spans="3:25" x14ac:dyDescent="0.25">
      <c r="C609" s="28">
        <f t="shared" si="9"/>
        <v>44495.166666665202</v>
      </c>
      <c r="D609" s="1">
        <v>7157</v>
      </c>
      <c r="E609">
        <v>92.7</v>
      </c>
      <c r="F609">
        <v>24.21</v>
      </c>
      <c r="G609">
        <v>0</v>
      </c>
      <c r="H609">
        <v>0</v>
      </c>
      <c r="I609">
        <v>0</v>
      </c>
      <c r="J609">
        <v>5.0000000000000001E-3</v>
      </c>
      <c r="K609">
        <v>81.3</v>
      </c>
      <c r="L609" t="s">
        <v>29</v>
      </c>
      <c r="M609">
        <v>0.94199999999999995</v>
      </c>
      <c r="N609">
        <v>12.52</v>
      </c>
      <c r="O609" t="s">
        <v>29</v>
      </c>
      <c r="P609">
        <v>28</v>
      </c>
      <c r="Q609" t="s">
        <v>29</v>
      </c>
      <c r="R609" t="s">
        <v>29</v>
      </c>
      <c r="S609">
        <v>0</v>
      </c>
      <c r="T609">
        <v>0.67</v>
      </c>
      <c r="U609">
        <v>266.60000000000002</v>
      </c>
      <c r="V609">
        <v>1.1000000000000001</v>
      </c>
      <c r="W609">
        <v>3.48</v>
      </c>
      <c r="X609">
        <v>101.8</v>
      </c>
      <c r="Y609">
        <v>30.1</v>
      </c>
    </row>
    <row r="610" spans="3:25" x14ac:dyDescent="0.25">
      <c r="C610" s="28">
        <f t="shared" si="9"/>
        <v>44495.208333331866</v>
      </c>
      <c r="D610" s="1">
        <v>7158</v>
      </c>
      <c r="E610">
        <v>93.3</v>
      </c>
      <c r="F610">
        <v>24.33</v>
      </c>
      <c r="G610">
        <v>0</v>
      </c>
      <c r="H610">
        <v>0</v>
      </c>
      <c r="I610">
        <v>0</v>
      </c>
      <c r="J610">
        <v>5.0000000000000001E-3</v>
      </c>
      <c r="K610">
        <v>102.2</v>
      </c>
      <c r="L610" t="s">
        <v>29</v>
      </c>
      <c r="M610">
        <v>0.94199999999999995</v>
      </c>
      <c r="N610">
        <v>12.51</v>
      </c>
      <c r="O610" t="s">
        <v>29</v>
      </c>
      <c r="P610">
        <v>28</v>
      </c>
      <c r="Q610" t="s">
        <v>29</v>
      </c>
      <c r="R610" t="s">
        <v>29</v>
      </c>
      <c r="S610">
        <v>0</v>
      </c>
      <c r="T610">
        <v>0.67</v>
      </c>
      <c r="U610">
        <v>266.60000000000002</v>
      </c>
      <c r="V610">
        <v>1.1000000000000001</v>
      </c>
      <c r="W610">
        <v>3.48</v>
      </c>
      <c r="X610">
        <v>101.8</v>
      </c>
      <c r="Y610">
        <v>30.1</v>
      </c>
    </row>
    <row r="611" spans="3:25" x14ac:dyDescent="0.25">
      <c r="C611" s="28">
        <f t="shared" si="9"/>
        <v>44495.24999999853</v>
      </c>
      <c r="D611" s="1">
        <v>7159</v>
      </c>
      <c r="E611">
        <v>91.8</v>
      </c>
      <c r="F611">
        <v>24.19</v>
      </c>
      <c r="G611">
        <v>2.0350000000000001</v>
      </c>
      <c r="H611">
        <v>6.1056999999999995E-4</v>
      </c>
      <c r="I611">
        <v>0</v>
      </c>
      <c r="J611">
        <v>0.246</v>
      </c>
      <c r="K611">
        <v>79.650000000000006</v>
      </c>
      <c r="L611" t="s">
        <v>29</v>
      </c>
      <c r="M611">
        <v>0.94199999999999995</v>
      </c>
      <c r="N611">
        <v>12.5</v>
      </c>
      <c r="O611" t="s">
        <v>29</v>
      </c>
      <c r="P611">
        <v>28</v>
      </c>
      <c r="Q611" t="s">
        <v>29</v>
      </c>
      <c r="R611" t="s">
        <v>29</v>
      </c>
      <c r="S611">
        <v>0</v>
      </c>
      <c r="T611">
        <v>0.67</v>
      </c>
      <c r="U611">
        <v>266.60000000000002</v>
      </c>
      <c r="V611">
        <v>1.1000000000000001</v>
      </c>
      <c r="W611">
        <v>3.48</v>
      </c>
      <c r="X611">
        <v>101.8</v>
      </c>
      <c r="Y611">
        <v>30.1</v>
      </c>
    </row>
    <row r="612" spans="3:25" x14ac:dyDescent="0.25">
      <c r="C612" s="28">
        <f t="shared" si="9"/>
        <v>44495.291666665194</v>
      </c>
      <c r="D612" s="1">
        <v>7160</v>
      </c>
      <c r="E612">
        <v>87.7</v>
      </c>
      <c r="F612">
        <v>25.77</v>
      </c>
      <c r="G612">
        <v>61.71</v>
      </c>
      <c r="H612">
        <v>1.8512799999999999E-2</v>
      </c>
      <c r="I612">
        <v>0</v>
      </c>
      <c r="J612">
        <v>0</v>
      </c>
      <c r="K612">
        <v>55.59</v>
      </c>
      <c r="L612" t="s">
        <v>29</v>
      </c>
      <c r="M612">
        <v>0.94199999999999995</v>
      </c>
      <c r="N612">
        <v>12.84</v>
      </c>
      <c r="O612" t="s">
        <v>29</v>
      </c>
      <c r="P612">
        <v>28</v>
      </c>
      <c r="Q612" t="s">
        <v>29</v>
      </c>
      <c r="R612" t="s">
        <v>29</v>
      </c>
      <c r="S612">
        <v>0</v>
      </c>
      <c r="T612">
        <v>0.67</v>
      </c>
      <c r="U612">
        <v>266.60000000000002</v>
      </c>
      <c r="V612">
        <v>1.1000000000000001</v>
      </c>
      <c r="W612">
        <v>3.48</v>
      </c>
      <c r="X612">
        <v>101.8</v>
      </c>
      <c r="Y612">
        <v>30.1</v>
      </c>
    </row>
    <row r="613" spans="3:25" x14ac:dyDescent="0.25">
      <c r="C613" s="28">
        <f t="shared" si="9"/>
        <v>44495.333333331859</v>
      </c>
      <c r="D613" s="1">
        <v>7161</v>
      </c>
      <c r="E613">
        <v>79.13</v>
      </c>
      <c r="F613">
        <v>27.73</v>
      </c>
      <c r="G613">
        <v>177.3</v>
      </c>
      <c r="H613">
        <v>5.3204809999999998E-2</v>
      </c>
      <c r="I613">
        <v>0</v>
      </c>
      <c r="J613">
        <v>4.3999999999999997E-2</v>
      </c>
      <c r="K613">
        <v>126.8</v>
      </c>
      <c r="L613" t="s">
        <v>29</v>
      </c>
      <c r="M613">
        <v>0.94199999999999995</v>
      </c>
      <c r="N613">
        <v>13.11</v>
      </c>
      <c r="O613" t="s">
        <v>29</v>
      </c>
      <c r="P613">
        <v>28</v>
      </c>
      <c r="Q613" t="s">
        <v>29</v>
      </c>
      <c r="R613" t="s">
        <v>29</v>
      </c>
      <c r="S613">
        <v>0</v>
      </c>
      <c r="T613">
        <v>0.67</v>
      </c>
      <c r="U613">
        <v>266.60000000000002</v>
      </c>
      <c r="V613">
        <v>1.1000000000000001</v>
      </c>
      <c r="W613">
        <v>3.48</v>
      </c>
      <c r="X613">
        <v>101.8</v>
      </c>
      <c r="Y613">
        <v>30.1</v>
      </c>
    </row>
    <row r="614" spans="3:25" x14ac:dyDescent="0.25">
      <c r="C614" s="28">
        <f t="shared" si="9"/>
        <v>44495.374999998523</v>
      </c>
      <c r="D614" s="1">
        <v>7162</v>
      </c>
      <c r="E614">
        <v>69.709999999999994</v>
      </c>
      <c r="F614">
        <v>29.58</v>
      </c>
      <c r="G614">
        <v>399.3</v>
      </c>
      <c r="H614">
        <v>0.1197777</v>
      </c>
      <c r="I614">
        <v>0</v>
      </c>
      <c r="J614">
        <v>1.177</v>
      </c>
      <c r="K614">
        <v>213.7</v>
      </c>
      <c r="L614" t="s">
        <v>29</v>
      </c>
      <c r="M614">
        <v>0.94199999999999995</v>
      </c>
      <c r="N614">
        <v>13.06</v>
      </c>
      <c r="O614" t="s">
        <v>29</v>
      </c>
      <c r="P614">
        <v>28</v>
      </c>
      <c r="Q614" t="s">
        <v>29</v>
      </c>
      <c r="R614" t="s">
        <v>29</v>
      </c>
      <c r="S614">
        <v>0</v>
      </c>
      <c r="T614">
        <v>0.67</v>
      </c>
      <c r="U614">
        <v>266.60000000000002</v>
      </c>
      <c r="V614">
        <v>1.1000000000000001</v>
      </c>
      <c r="W614">
        <v>3.48</v>
      </c>
      <c r="X614">
        <v>101.8</v>
      </c>
      <c r="Y614">
        <v>30.1</v>
      </c>
    </row>
    <row r="615" spans="3:25" x14ac:dyDescent="0.25">
      <c r="C615" s="28">
        <f t="shared" si="9"/>
        <v>44495.416666665187</v>
      </c>
      <c r="D615" s="1">
        <v>7163</v>
      </c>
      <c r="E615">
        <v>66.34</v>
      </c>
      <c r="F615">
        <v>30.63</v>
      </c>
      <c r="G615">
        <v>491.9</v>
      </c>
      <c r="H615">
        <v>0.14757509999999999</v>
      </c>
      <c r="I615">
        <v>0</v>
      </c>
      <c r="J615">
        <v>1.829</v>
      </c>
      <c r="K615">
        <v>249.3</v>
      </c>
      <c r="L615" t="s">
        <v>29</v>
      </c>
      <c r="M615">
        <v>0.94099999999999995</v>
      </c>
      <c r="N615">
        <v>13.02</v>
      </c>
      <c r="O615" t="s">
        <v>29</v>
      </c>
      <c r="P615">
        <v>28</v>
      </c>
      <c r="Q615" t="s">
        <v>29</v>
      </c>
      <c r="R615" t="s">
        <v>29</v>
      </c>
      <c r="S615">
        <v>0</v>
      </c>
      <c r="T615">
        <v>0.67</v>
      </c>
      <c r="U615">
        <v>266.60000000000002</v>
      </c>
      <c r="V615">
        <v>1.1000000000000001</v>
      </c>
      <c r="W615">
        <v>3.48</v>
      </c>
      <c r="X615">
        <v>101.8</v>
      </c>
      <c r="Y615">
        <v>30.1</v>
      </c>
    </row>
    <row r="616" spans="3:25" x14ac:dyDescent="0.25">
      <c r="C616" s="28">
        <f t="shared" si="9"/>
        <v>44495.458333331851</v>
      </c>
      <c r="D616" s="1">
        <v>7164</v>
      </c>
      <c r="E616">
        <v>64.8</v>
      </c>
      <c r="F616">
        <v>31.12</v>
      </c>
      <c r="G616">
        <v>629.6</v>
      </c>
      <c r="H616">
        <v>0.1888745</v>
      </c>
      <c r="I616">
        <v>0</v>
      </c>
      <c r="J616">
        <v>2.3519999999999999</v>
      </c>
      <c r="K616">
        <v>275.10000000000002</v>
      </c>
      <c r="L616" t="s">
        <v>29</v>
      </c>
      <c r="M616">
        <v>0.94199999999999995</v>
      </c>
      <c r="N616">
        <v>13</v>
      </c>
      <c r="O616" t="s">
        <v>29</v>
      </c>
      <c r="P616">
        <v>28</v>
      </c>
      <c r="Q616" t="s">
        <v>29</v>
      </c>
      <c r="R616" t="s">
        <v>29</v>
      </c>
      <c r="S616">
        <v>0</v>
      </c>
      <c r="T616">
        <v>0.67</v>
      </c>
      <c r="U616">
        <v>266.60000000000002</v>
      </c>
      <c r="V616">
        <v>1.1000000000000001</v>
      </c>
      <c r="W616">
        <v>3.48</v>
      </c>
      <c r="X616">
        <v>101.8</v>
      </c>
      <c r="Y616">
        <v>30.1</v>
      </c>
    </row>
    <row r="617" spans="3:25" x14ac:dyDescent="0.25">
      <c r="C617" s="28">
        <f t="shared" si="9"/>
        <v>44495.499999998516</v>
      </c>
      <c r="D617" s="1">
        <v>7165</v>
      </c>
      <c r="E617">
        <v>63.53</v>
      </c>
      <c r="F617">
        <v>31.66</v>
      </c>
      <c r="G617">
        <v>731.1</v>
      </c>
      <c r="H617">
        <v>0.21931619999999999</v>
      </c>
      <c r="I617">
        <v>0</v>
      </c>
      <c r="J617">
        <v>2.4300000000000002</v>
      </c>
      <c r="K617">
        <v>264.7</v>
      </c>
      <c r="L617" t="s">
        <v>29</v>
      </c>
      <c r="M617">
        <v>0.94199999999999995</v>
      </c>
      <c r="N617">
        <v>12.99</v>
      </c>
      <c r="O617" t="s">
        <v>29</v>
      </c>
      <c r="P617">
        <v>28</v>
      </c>
      <c r="Q617" t="s">
        <v>29</v>
      </c>
      <c r="R617" t="s">
        <v>29</v>
      </c>
      <c r="S617">
        <v>0</v>
      </c>
      <c r="T617">
        <v>0.67</v>
      </c>
      <c r="U617">
        <v>266.60000000000002</v>
      </c>
      <c r="V617">
        <v>1.1000000000000001</v>
      </c>
      <c r="W617">
        <v>3.48</v>
      </c>
      <c r="X617">
        <v>101.8</v>
      </c>
      <c r="Y617">
        <v>30.1</v>
      </c>
    </row>
    <row r="618" spans="3:25" x14ac:dyDescent="0.25">
      <c r="C618" s="28">
        <f t="shared" si="9"/>
        <v>44495.54166666518</v>
      </c>
      <c r="D618" s="1">
        <v>7166</v>
      </c>
      <c r="E618">
        <v>60.32</v>
      </c>
      <c r="F618">
        <v>31.72</v>
      </c>
      <c r="G618">
        <v>616.4</v>
      </c>
      <c r="H618">
        <v>0.1849075</v>
      </c>
      <c r="I618">
        <v>0</v>
      </c>
      <c r="J618">
        <v>2.41</v>
      </c>
      <c r="K618">
        <v>277.39999999999998</v>
      </c>
      <c r="L618" t="s">
        <v>29</v>
      </c>
      <c r="M618">
        <v>0.94199999999999995</v>
      </c>
      <c r="N618">
        <v>12.98</v>
      </c>
      <c r="O618" t="s">
        <v>29</v>
      </c>
      <c r="P618">
        <v>28</v>
      </c>
      <c r="Q618" t="s">
        <v>29</v>
      </c>
      <c r="R618" t="s">
        <v>29</v>
      </c>
      <c r="S618">
        <v>0</v>
      </c>
      <c r="T618">
        <v>0.67</v>
      </c>
      <c r="U618">
        <v>266.60000000000002</v>
      </c>
      <c r="V618">
        <v>1.1000000000000001</v>
      </c>
      <c r="W618">
        <v>3.48</v>
      </c>
      <c r="X618">
        <v>101.8</v>
      </c>
      <c r="Y618">
        <v>30.1</v>
      </c>
    </row>
    <row r="619" spans="3:25" x14ac:dyDescent="0.25">
      <c r="C619" s="28">
        <f t="shared" si="9"/>
        <v>44495.583333331844</v>
      </c>
      <c r="D619" s="1">
        <v>7167</v>
      </c>
      <c r="E619">
        <v>60.5</v>
      </c>
      <c r="F619">
        <v>31.4</v>
      </c>
      <c r="G619">
        <v>546.29999999999995</v>
      </c>
      <c r="H619">
        <v>0.16390389999999999</v>
      </c>
      <c r="I619">
        <v>0</v>
      </c>
      <c r="J619">
        <v>1.99</v>
      </c>
      <c r="K619">
        <v>280.10000000000002</v>
      </c>
      <c r="L619" t="s">
        <v>29</v>
      </c>
      <c r="M619">
        <v>0.94199999999999995</v>
      </c>
      <c r="N619">
        <v>12.99</v>
      </c>
      <c r="O619" t="s">
        <v>29</v>
      </c>
      <c r="P619">
        <v>28</v>
      </c>
      <c r="Q619" t="s">
        <v>29</v>
      </c>
      <c r="R619" t="s">
        <v>29</v>
      </c>
      <c r="S619">
        <v>0</v>
      </c>
      <c r="T619">
        <v>0.67</v>
      </c>
      <c r="U619">
        <v>266.60000000000002</v>
      </c>
      <c r="V619">
        <v>1.1000000000000001</v>
      </c>
      <c r="W619">
        <v>3.48</v>
      </c>
      <c r="X619">
        <v>101.8</v>
      </c>
      <c r="Y619">
        <v>30.1</v>
      </c>
    </row>
    <row r="620" spans="3:25" x14ac:dyDescent="0.25">
      <c r="C620" s="28">
        <f t="shared" si="9"/>
        <v>44495.624999998508</v>
      </c>
      <c r="D620" s="1">
        <v>7168</v>
      </c>
      <c r="E620">
        <v>59.1</v>
      </c>
      <c r="F620">
        <v>31.82</v>
      </c>
      <c r="G620">
        <v>405.1</v>
      </c>
      <c r="H620">
        <v>0.1215427</v>
      </c>
      <c r="I620">
        <v>0</v>
      </c>
      <c r="J620">
        <v>1.9059999999999999</v>
      </c>
      <c r="K620">
        <v>260.39999999999998</v>
      </c>
      <c r="L620" t="s">
        <v>29</v>
      </c>
      <c r="M620">
        <v>0.94299999999999995</v>
      </c>
      <c r="N620">
        <v>12.98</v>
      </c>
      <c r="O620" t="s">
        <v>29</v>
      </c>
      <c r="P620">
        <v>28</v>
      </c>
      <c r="Q620" t="s">
        <v>29</v>
      </c>
      <c r="R620" t="s">
        <v>29</v>
      </c>
      <c r="S620">
        <v>0</v>
      </c>
      <c r="T620">
        <v>0.67</v>
      </c>
      <c r="U620">
        <v>266.60000000000002</v>
      </c>
      <c r="V620">
        <v>1.1000000000000001</v>
      </c>
      <c r="W620">
        <v>3.48</v>
      </c>
      <c r="X620">
        <v>101.8</v>
      </c>
      <c r="Y620">
        <v>30.1</v>
      </c>
    </row>
    <row r="621" spans="3:25" x14ac:dyDescent="0.25">
      <c r="C621" s="28">
        <f t="shared" si="9"/>
        <v>44495.666666665173</v>
      </c>
      <c r="D621" s="1">
        <v>7169</v>
      </c>
      <c r="E621">
        <v>50.22</v>
      </c>
      <c r="F621">
        <v>31.88</v>
      </c>
      <c r="G621">
        <v>331.5</v>
      </c>
      <c r="H621">
        <v>9.9463919999999997E-2</v>
      </c>
      <c r="I621">
        <v>0</v>
      </c>
      <c r="J621">
        <v>1.79</v>
      </c>
      <c r="K621">
        <v>162.19999999999999</v>
      </c>
      <c r="L621" t="s">
        <v>29</v>
      </c>
      <c r="M621">
        <v>0.94399999999999995</v>
      </c>
      <c r="N621">
        <v>12.99</v>
      </c>
      <c r="O621" t="s">
        <v>29</v>
      </c>
      <c r="P621">
        <v>28</v>
      </c>
      <c r="Q621" t="s">
        <v>29</v>
      </c>
      <c r="R621" t="s">
        <v>29</v>
      </c>
      <c r="S621">
        <v>0</v>
      </c>
      <c r="T621">
        <v>0.67</v>
      </c>
      <c r="U621">
        <v>266.60000000000002</v>
      </c>
      <c r="V621">
        <v>1.1000000000000001</v>
      </c>
      <c r="W621">
        <v>3.48</v>
      </c>
      <c r="X621">
        <v>101.8</v>
      </c>
      <c r="Y621">
        <v>30.1</v>
      </c>
    </row>
    <row r="622" spans="3:25" x14ac:dyDescent="0.25">
      <c r="C622" s="28">
        <f t="shared" si="9"/>
        <v>44495.708333331837</v>
      </c>
      <c r="D622" s="1">
        <v>7170</v>
      </c>
      <c r="E622">
        <v>62</v>
      </c>
      <c r="F622">
        <v>30.08</v>
      </c>
      <c r="G622">
        <v>73</v>
      </c>
      <c r="H622">
        <v>2.1899209999999999E-2</v>
      </c>
      <c r="I622">
        <v>0</v>
      </c>
      <c r="J622">
        <v>0.69099999999999995</v>
      </c>
      <c r="K622">
        <v>161.4</v>
      </c>
      <c r="L622" t="s">
        <v>29</v>
      </c>
      <c r="M622">
        <v>0.94399999999999995</v>
      </c>
      <c r="N622">
        <v>13</v>
      </c>
      <c r="O622" t="s">
        <v>29</v>
      </c>
      <c r="P622">
        <v>28</v>
      </c>
      <c r="Q622" t="s">
        <v>29</v>
      </c>
      <c r="R622" t="s">
        <v>29</v>
      </c>
      <c r="S622">
        <v>0</v>
      </c>
      <c r="T622">
        <v>0.67</v>
      </c>
      <c r="U622">
        <v>266.60000000000002</v>
      </c>
      <c r="V622">
        <v>1.1000000000000001</v>
      </c>
      <c r="W622">
        <v>3.48</v>
      </c>
      <c r="X622">
        <v>101.8</v>
      </c>
      <c r="Y622">
        <v>30.1</v>
      </c>
    </row>
    <row r="623" spans="3:25" x14ac:dyDescent="0.25">
      <c r="C623" s="28">
        <f t="shared" si="9"/>
        <v>44495.749999998501</v>
      </c>
      <c r="D623" s="1">
        <v>7171</v>
      </c>
      <c r="E623">
        <v>69.38</v>
      </c>
      <c r="F623">
        <v>28.35</v>
      </c>
      <c r="G623">
        <v>5.306</v>
      </c>
      <c r="H623">
        <v>1.5919020000000001E-3</v>
      </c>
      <c r="I623">
        <v>0</v>
      </c>
      <c r="J623">
        <v>0.29799999999999999</v>
      </c>
      <c r="K623">
        <v>156.69999999999999</v>
      </c>
      <c r="L623" t="s">
        <v>29</v>
      </c>
      <c r="M623">
        <v>0.94399999999999995</v>
      </c>
      <c r="N623">
        <v>12.83</v>
      </c>
      <c r="O623" t="s">
        <v>29</v>
      </c>
      <c r="P623">
        <v>28</v>
      </c>
      <c r="Q623" t="s">
        <v>29</v>
      </c>
      <c r="R623" t="s">
        <v>29</v>
      </c>
      <c r="S623">
        <v>0</v>
      </c>
      <c r="T623">
        <v>0.67</v>
      </c>
      <c r="U623">
        <v>266.60000000000002</v>
      </c>
      <c r="V623">
        <v>1.1000000000000001</v>
      </c>
      <c r="W623">
        <v>3.48</v>
      </c>
      <c r="X623">
        <v>101.8</v>
      </c>
      <c r="Y623">
        <v>30.1</v>
      </c>
    </row>
    <row r="624" spans="3:25" x14ac:dyDescent="0.25">
      <c r="C624" s="28">
        <f t="shared" si="9"/>
        <v>44495.791666665165</v>
      </c>
      <c r="D624" s="1">
        <v>7172</v>
      </c>
      <c r="E624">
        <v>77.400000000000006</v>
      </c>
      <c r="F624">
        <v>26.65</v>
      </c>
      <c r="G624">
        <v>0</v>
      </c>
      <c r="H624">
        <v>0</v>
      </c>
      <c r="I624">
        <v>0</v>
      </c>
      <c r="J624">
        <v>0.309</v>
      </c>
      <c r="K624">
        <v>217.3</v>
      </c>
      <c r="L624" t="s">
        <v>29</v>
      </c>
      <c r="M624">
        <v>0.94399999999999995</v>
      </c>
      <c r="N624">
        <v>12.67</v>
      </c>
      <c r="O624" t="s">
        <v>29</v>
      </c>
      <c r="P624">
        <v>28</v>
      </c>
      <c r="Q624" t="s">
        <v>29</v>
      </c>
      <c r="R624" t="s">
        <v>29</v>
      </c>
      <c r="S624">
        <v>0</v>
      </c>
      <c r="T624">
        <v>0.67</v>
      </c>
      <c r="U624">
        <v>266.60000000000002</v>
      </c>
      <c r="V624">
        <v>1.1000000000000001</v>
      </c>
      <c r="W624">
        <v>3.48</v>
      </c>
      <c r="X624">
        <v>101.8</v>
      </c>
      <c r="Y624">
        <v>30.1</v>
      </c>
    </row>
    <row r="625" spans="3:27" x14ac:dyDescent="0.25">
      <c r="C625" s="28">
        <f t="shared" si="9"/>
        <v>44495.83333333183</v>
      </c>
      <c r="D625" s="1">
        <v>7173</v>
      </c>
      <c r="E625">
        <v>81.7</v>
      </c>
      <c r="F625">
        <v>25.87</v>
      </c>
      <c r="G625">
        <v>0</v>
      </c>
      <c r="H625">
        <v>0</v>
      </c>
      <c r="I625">
        <v>0</v>
      </c>
      <c r="J625">
        <v>0.24299999999999999</v>
      </c>
      <c r="K625">
        <v>130.30000000000001</v>
      </c>
      <c r="L625" t="s">
        <v>29</v>
      </c>
      <c r="M625">
        <v>0.94399999999999995</v>
      </c>
      <c r="N625">
        <v>12.63</v>
      </c>
      <c r="O625" t="s">
        <v>29</v>
      </c>
      <c r="P625">
        <v>28</v>
      </c>
      <c r="Q625" t="s">
        <v>29</v>
      </c>
      <c r="R625" t="s">
        <v>29</v>
      </c>
      <c r="S625">
        <v>0</v>
      </c>
      <c r="T625">
        <v>0.67</v>
      </c>
      <c r="U625">
        <v>266.60000000000002</v>
      </c>
      <c r="V625">
        <v>1.1000000000000001</v>
      </c>
      <c r="W625">
        <v>3.48</v>
      </c>
      <c r="X625">
        <v>101.8</v>
      </c>
      <c r="Y625">
        <v>30.1</v>
      </c>
    </row>
    <row r="626" spans="3:27" x14ac:dyDescent="0.25">
      <c r="C626" s="28">
        <f t="shared" si="9"/>
        <v>44495.874999998494</v>
      </c>
      <c r="D626" s="1">
        <v>7174</v>
      </c>
      <c r="E626">
        <v>86.3</v>
      </c>
      <c r="F626">
        <v>24.82</v>
      </c>
      <c r="G626">
        <v>0</v>
      </c>
      <c r="H626">
        <v>0</v>
      </c>
      <c r="I626">
        <v>0</v>
      </c>
      <c r="J626">
        <v>0.14699999999999999</v>
      </c>
      <c r="K626">
        <v>103.3</v>
      </c>
      <c r="L626" t="s">
        <v>29</v>
      </c>
      <c r="M626">
        <v>0.94399999999999995</v>
      </c>
      <c r="N626">
        <v>12.61</v>
      </c>
      <c r="O626" t="s">
        <v>29</v>
      </c>
      <c r="P626">
        <v>28</v>
      </c>
      <c r="Q626" t="s">
        <v>29</v>
      </c>
      <c r="R626" t="s">
        <v>29</v>
      </c>
      <c r="S626">
        <v>0</v>
      </c>
      <c r="T626">
        <v>0.67</v>
      </c>
      <c r="U626">
        <v>266.60000000000002</v>
      </c>
      <c r="V626">
        <v>1.1000000000000001</v>
      </c>
      <c r="W626">
        <v>3.48</v>
      </c>
      <c r="X626">
        <v>101.8</v>
      </c>
      <c r="Y626">
        <v>30.1</v>
      </c>
    </row>
    <row r="627" spans="3:27" x14ac:dyDescent="0.25">
      <c r="C627" s="28">
        <f t="shared" si="9"/>
        <v>44495.916666665158</v>
      </c>
      <c r="D627" s="1">
        <v>7175</v>
      </c>
      <c r="E627">
        <v>87.5</v>
      </c>
      <c r="F627">
        <v>24.67</v>
      </c>
      <c r="G627">
        <v>0</v>
      </c>
      <c r="H627">
        <v>0</v>
      </c>
      <c r="I627">
        <v>0</v>
      </c>
      <c r="J627">
        <v>0.46200000000000002</v>
      </c>
      <c r="K627">
        <v>103.4</v>
      </c>
      <c r="L627" t="s">
        <v>29</v>
      </c>
      <c r="M627">
        <v>0.94399999999999995</v>
      </c>
      <c r="N627">
        <v>12.6</v>
      </c>
      <c r="O627" t="s">
        <v>29</v>
      </c>
      <c r="P627">
        <v>28</v>
      </c>
      <c r="Q627" t="s">
        <v>29</v>
      </c>
      <c r="R627" t="s">
        <v>29</v>
      </c>
      <c r="S627">
        <v>0</v>
      </c>
      <c r="T627">
        <v>0.67</v>
      </c>
      <c r="U627">
        <v>266.60000000000002</v>
      </c>
      <c r="V627">
        <v>1.1000000000000001</v>
      </c>
      <c r="W627">
        <v>3.48</v>
      </c>
      <c r="X627">
        <v>101.8</v>
      </c>
      <c r="Y627">
        <v>30.1</v>
      </c>
    </row>
    <row r="628" spans="3:27" x14ac:dyDescent="0.25">
      <c r="C628" s="28">
        <f t="shared" si="9"/>
        <v>44495.958333331822</v>
      </c>
      <c r="D628" s="1">
        <v>7176</v>
      </c>
      <c r="E628">
        <v>79.12</v>
      </c>
      <c r="F628">
        <v>26.04</v>
      </c>
      <c r="G628">
        <v>0</v>
      </c>
      <c r="H628">
        <v>0</v>
      </c>
      <c r="I628">
        <v>0</v>
      </c>
      <c r="J628">
        <v>1.2450000000000001</v>
      </c>
      <c r="K628">
        <v>98.4</v>
      </c>
      <c r="L628" t="s">
        <v>29</v>
      </c>
      <c r="M628">
        <v>0.94399999999999995</v>
      </c>
      <c r="N628">
        <v>12.59</v>
      </c>
      <c r="O628" t="s">
        <v>29</v>
      </c>
      <c r="P628">
        <v>28</v>
      </c>
      <c r="Q628" t="s">
        <v>29</v>
      </c>
      <c r="R628" t="s">
        <v>29</v>
      </c>
      <c r="S628">
        <v>0</v>
      </c>
      <c r="T628">
        <v>0.67</v>
      </c>
      <c r="U628">
        <v>266.60000000000002</v>
      </c>
      <c r="V628">
        <v>1.1000000000000001</v>
      </c>
      <c r="W628">
        <v>3.48</v>
      </c>
      <c r="X628">
        <v>101.8</v>
      </c>
      <c r="Y628">
        <v>30.1</v>
      </c>
      <c r="Z628" s="84">
        <f>SUM(G605:G628)/1025</f>
        <v>4.3615131707317056</v>
      </c>
      <c r="AA628" s="84">
        <f>SUM(Q605:Q628)/1025</f>
        <v>0</v>
      </c>
    </row>
    <row r="629" spans="3:27" x14ac:dyDescent="0.25">
      <c r="C629" s="28">
        <f t="shared" si="9"/>
        <v>44495.999999998487</v>
      </c>
      <c r="D629" s="1">
        <v>7177</v>
      </c>
      <c r="E629">
        <v>82.2</v>
      </c>
      <c r="F629">
        <v>25.33</v>
      </c>
      <c r="G629">
        <v>0</v>
      </c>
      <c r="H629">
        <v>0</v>
      </c>
      <c r="I629">
        <v>0</v>
      </c>
      <c r="J629">
        <v>1.2470000000000001</v>
      </c>
      <c r="K629">
        <v>71.55</v>
      </c>
      <c r="L629" t="s">
        <v>29</v>
      </c>
      <c r="M629">
        <v>0.94399999999999995</v>
      </c>
      <c r="N629">
        <v>12.59</v>
      </c>
      <c r="O629" t="s">
        <v>29</v>
      </c>
      <c r="P629">
        <v>28</v>
      </c>
      <c r="Q629" t="s">
        <v>29</v>
      </c>
      <c r="R629" t="s">
        <v>29</v>
      </c>
      <c r="S629">
        <v>0</v>
      </c>
      <c r="T629">
        <v>0.67</v>
      </c>
      <c r="U629">
        <v>266.60000000000002</v>
      </c>
      <c r="V629">
        <v>1.1000000000000001</v>
      </c>
      <c r="W629">
        <v>3.48</v>
      </c>
      <c r="X629">
        <v>101.8</v>
      </c>
      <c r="Y629">
        <v>30.1</v>
      </c>
    </row>
    <row r="630" spans="3:27" x14ac:dyDescent="0.25">
      <c r="C630" s="28">
        <f t="shared" si="9"/>
        <v>44496.041666665151</v>
      </c>
      <c r="D630" s="1">
        <v>7178</v>
      </c>
      <c r="E630">
        <v>87.3</v>
      </c>
      <c r="F630">
        <v>24.29</v>
      </c>
      <c r="G630">
        <v>0</v>
      </c>
      <c r="H630">
        <v>0</v>
      </c>
      <c r="I630">
        <v>0</v>
      </c>
      <c r="J630">
        <v>0.44400000000000001</v>
      </c>
      <c r="K630">
        <v>86.9</v>
      </c>
      <c r="L630" t="s">
        <v>29</v>
      </c>
      <c r="M630">
        <v>0.94399999999999995</v>
      </c>
      <c r="N630">
        <v>12.58</v>
      </c>
      <c r="O630" t="s">
        <v>29</v>
      </c>
      <c r="P630">
        <v>28</v>
      </c>
      <c r="Q630" t="s">
        <v>29</v>
      </c>
      <c r="R630" t="s">
        <v>29</v>
      </c>
      <c r="S630">
        <v>0</v>
      </c>
      <c r="T630">
        <v>0.67</v>
      </c>
      <c r="U630">
        <v>266.60000000000002</v>
      </c>
      <c r="V630">
        <v>1.1000000000000001</v>
      </c>
      <c r="W630">
        <v>3.48</v>
      </c>
      <c r="X630">
        <v>101.8</v>
      </c>
      <c r="Y630">
        <v>30.1</v>
      </c>
    </row>
    <row r="631" spans="3:27" x14ac:dyDescent="0.25">
      <c r="C631" s="28">
        <f t="shared" si="9"/>
        <v>44496.083333331815</v>
      </c>
      <c r="D631" s="1">
        <v>7179</v>
      </c>
      <c r="E631">
        <v>90.2</v>
      </c>
      <c r="F631">
        <v>23.83</v>
      </c>
      <c r="G631">
        <v>0</v>
      </c>
      <c r="H631">
        <v>0</v>
      </c>
      <c r="I631">
        <v>0</v>
      </c>
      <c r="J631">
        <v>0.77200000000000002</v>
      </c>
      <c r="K631">
        <v>46.93</v>
      </c>
      <c r="L631" t="s">
        <v>29</v>
      </c>
      <c r="M631">
        <v>0.94399999999999995</v>
      </c>
      <c r="N631">
        <v>12.56</v>
      </c>
      <c r="O631" t="s">
        <v>29</v>
      </c>
      <c r="P631">
        <v>28</v>
      </c>
      <c r="Q631" t="s">
        <v>29</v>
      </c>
      <c r="R631" t="s">
        <v>29</v>
      </c>
      <c r="S631">
        <v>0</v>
      </c>
      <c r="T631">
        <v>0.67</v>
      </c>
      <c r="U631">
        <v>266.60000000000002</v>
      </c>
      <c r="V631">
        <v>1.1000000000000001</v>
      </c>
      <c r="W631">
        <v>3.48</v>
      </c>
      <c r="X631">
        <v>101.8</v>
      </c>
      <c r="Y631">
        <v>30.1</v>
      </c>
    </row>
    <row r="632" spans="3:27" x14ac:dyDescent="0.25">
      <c r="C632" s="28">
        <f t="shared" si="9"/>
        <v>44496.124999998479</v>
      </c>
      <c r="D632" s="1">
        <v>7180</v>
      </c>
      <c r="E632">
        <v>89.2</v>
      </c>
      <c r="F632">
        <v>23.94</v>
      </c>
      <c r="G632">
        <v>0</v>
      </c>
      <c r="H632">
        <v>0</v>
      </c>
      <c r="I632">
        <v>0</v>
      </c>
      <c r="J632">
        <v>0.93100000000000005</v>
      </c>
      <c r="K632">
        <v>60.78</v>
      </c>
      <c r="L632" t="s">
        <v>29</v>
      </c>
      <c r="M632">
        <v>0.94399999999999995</v>
      </c>
      <c r="N632">
        <v>12.54</v>
      </c>
      <c r="O632" t="s">
        <v>29</v>
      </c>
      <c r="P632">
        <v>28</v>
      </c>
      <c r="Q632" t="s">
        <v>29</v>
      </c>
      <c r="R632" t="s">
        <v>29</v>
      </c>
      <c r="S632">
        <v>0</v>
      </c>
      <c r="T632">
        <v>0.67</v>
      </c>
      <c r="U632">
        <v>266.60000000000002</v>
      </c>
      <c r="V632">
        <v>1.1000000000000001</v>
      </c>
      <c r="W632">
        <v>3.48</v>
      </c>
      <c r="X632">
        <v>101.8</v>
      </c>
      <c r="Y632">
        <v>30.1</v>
      </c>
    </row>
    <row r="633" spans="3:27" x14ac:dyDescent="0.25">
      <c r="C633" s="28">
        <f t="shared" si="9"/>
        <v>44496.166666665144</v>
      </c>
      <c r="D633" s="1">
        <v>7181</v>
      </c>
      <c r="E633">
        <v>90.7</v>
      </c>
      <c r="F633">
        <v>23.37</v>
      </c>
      <c r="G633">
        <v>0</v>
      </c>
      <c r="H633">
        <v>0</v>
      </c>
      <c r="I633">
        <v>0</v>
      </c>
      <c r="J633">
        <v>0.41599999999999998</v>
      </c>
      <c r="K633">
        <v>100.1</v>
      </c>
      <c r="L633" t="s">
        <v>29</v>
      </c>
      <c r="M633">
        <v>0.94299999999999995</v>
      </c>
      <c r="N633">
        <v>12.53</v>
      </c>
      <c r="O633" t="s">
        <v>29</v>
      </c>
      <c r="P633">
        <v>28</v>
      </c>
      <c r="Q633" t="s">
        <v>29</v>
      </c>
      <c r="R633" t="s">
        <v>29</v>
      </c>
      <c r="S633">
        <v>0</v>
      </c>
      <c r="T633">
        <v>0.67</v>
      </c>
      <c r="U633">
        <v>266.60000000000002</v>
      </c>
      <c r="V633">
        <v>1.1000000000000001</v>
      </c>
      <c r="W633">
        <v>3.48</v>
      </c>
      <c r="X633">
        <v>101.8</v>
      </c>
      <c r="Y633">
        <v>30.1</v>
      </c>
    </row>
    <row r="634" spans="3:27" x14ac:dyDescent="0.25">
      <c r="C634" s="28">
        <f t="shared" si="9"/>
        <v>44496.208333331808</v>
      </c>
      <c r="D634" s="1">
        <v>7182</v>
      </c>
      <c r="E634">
        <v>94.4</v>
      </c>
      <c r="F634">
        <v>22.61</v>
      </c>
      <c r="G634">
        <v>0</v>
      </c>
      <c r="H634">
        <v>0</v>
      </c>
      <c r="I634">
        <v>0</v>
      </c>
      <c r="J634">
        <v>0.39300000000000002</v>
      </c>
      <c r="K634">
        <v>72.67</v>
      </c>
      <c r="L634" t="s">
        <v>29</v>
      </c>
      <c r="M634">
        <v>0.94299999999999995</v>
      </c>
      <c r="N634">
        <v>12.51</v>
      </c>
      <c r="O634" t="s">
        <v>29</v>
      </c>
      <c r="P634">
        <v>28</v>
      </c>
      <c r="Q634" t="s">
        <v>29</v>
      </c>
      <c r="R634" t="s">
        <v>29</v>
      </c>
      <c r="S634">
        <v>0</v>
      </c>
      <c r="T634">
        <v>0.67</v>
      </c>
      <c r="U634">
        <v>266.60000000000002</v>
      </c>
      <c r="V634">
        <v>1.1000000000000001</v>
      </c>
      <c r="W634">
        <v>3.48</v>
      </c>
      <c r="X634">
        <v>101.8</v>
      </c>
      <c r="Y634">
        <v>30.1</v>
      </c>
    </row>
    <row r="635" spans="3:27" x14ac:dyDescent="0.25">
      <c r="C635" s="28">
        <f t="shared" si="9"/>
        <v>44496.249999998472</v>
      </c>
      <c r="D635" s="1">
        <v>7183</v>
      </c>
      <c r="E635">
        <v>92.1</v>
      </c>
      <c r="F635">
        <v>22.82</v>
      </c>
      <c r="G635">
        <v>1.9339999999999999</v>
      </c>
      <c r="H635">
        <v>5.8009320000000002E-4</v>
      </c>
      <c r="I635">
        <v>0</v>
      </c>
      <c r="J635">
        <v>1.032</v>
      </c>
      <c r="K635">
        <v>66.5</v>
      </c>
      <c r="L635" t="s">
        <v>29</v>
      </c>
      <c r="M635">
        <v>0.94299999999999995</v>
      </c>
      <c r="N635">
        <v>12.5</v>
      </c>
      <c r="O635" t="s">
        <v>29</v>
      </c>
      <c r="P635">
        <v>28</v>
      </c>
      <c r="Q635" t="s">
        <v>29</v>
      </c>
      <c r="R635" t="s">
        <v>29</v>
      </c>
      <c r="S635">
        <v>0</v>
      </c>
      <c r="T635">
        <v>0.67</v>
      </c>
      <c r="U635">
        <v>266.60000000000002</v>
      </c>
      <c r="V635">
        <v>1.1000000000000001</v>
      </c>
      <c r="W635">
        <v>3.48</v>
      </c>
      <c r="X635">
        <v>101.8</v>
      </c>
      <c r="Y635">
        <v>30.1</v>
      </c>
    </row>
    <row r="636" spans="3:27" x14ac:dyDescent="0.25">
      <c r="C636" s="28">
        <f t="shared" si="9"/>
        <v>44496.291666665136</v>
      </c>
      <c r="D636" s="1">
        <v>7184</v>
      </c>
      <c r="E636">
        <v>87.8</v>
      </c>
      <c r="F636">
        <v>23.78</v>
      </c>
      <c r="G636">
        <v>74.599999999999994</v>
      </c>
      <c r="H636">
        <v>2.2379389999999999E-2</v>
      </c>
      <c r="I636">
        <v>0</v>
      </c>
      <c r="J636">
        <v>0.85199999999999998</v>
      </c>
      <c r="K636">
        <v>85.2</v>
      </c>
      <c r="L636" t="s">
        <v>29</v>
      </c>
      <c r="M636">
        <v>0.94299999999999995</v>
      </c>
      <c r="N636">
        <v>12.8</v>
      </c>
      <c r="O636" t="s">
        <v>29</v>
      </c>
      <c r="P636">
        <v>28</v>
      </c>
      <c r="Q636" t="s">
        <v>29</v>
      </c>
      <c r="R636" t="s">
        <v>29</v>
      </c>
      <c r="S636">
        <v>0</v>
      </c>
      <c r="T636">
        <v>0.67</v>
      </c>
      <c r="U636">
        <v>266.60000000000002</v>
      </c>
      <c r="V636">
        <v>1.1000000000000001</v>
      </c>
      <c r="W636">
        <v>3.48</v>
      </c>
      <c r="X636">
        <v>101.8</v>
      </c>
      <c r="Y636">
        <v>30.1</v>
      </c>
    </row>
    <row r="637" spans="3:27" x14ac:dyDescent="0.25">
      <c r="C637" s="28">
        <f t="shared" si="9"/>
        <v>44496.333333331801</v>
      </c>
      <c r="D637" s="1">
        <v>7185</v>
      </c>
      <c r="E637">
        <v>77.290000000000006</v>
      </c>
      <c r="F637">
        <v>27.34</v>
      </c>
      <c r="G637">
        <v>268.7</v>
      </c>
      <c r="H637">
        <v>8.0624249999999995E-2</v>
      </c>
      <c r="I637">
        <v>0</v>
      </c>
      <c r="J637">
        <v>1.468</v>
      </c>
      <c r="K637">
        <v>62.76</v>
      </c>
      <c r="L637" t="s">
        <v>29</v>
      </c>
      <c r="M637">
        <v>0.94199999999999995</v>
      </c>
      <c r="N637">
        <v>13.12</v>
      </c>
      <c r="O637" t="s">
        <v>29</v>
      </c>
      <c r="P637">
        <v>28</v>
      </c>
      <c r="Q637" t="s">
        <v>29</v>
      </c>
      <c r="R637" t="s">
        <v>29</v>
      </c>
      <c r="S637">
        <v>0</v>
      </c>
      <c r="T637">
        <v>0.67</v>
      </c>
      <c r="U637">
        <v>266.60000000000002</v>
      </c>
      <c r="V637">
        <v>1.1000000000000001</v>
      </c>
      <c r="W637">
        <v>3.48</v>
      </c>
      <c r="X637">
        <v>101.8</v>
      </c>
      <c r="Y637">
        <v>30.1</v>
      </c>
    </row>
    <row r="638" spans="3:27" x14ac:dyDescent="0.25">
      <c r="C638" s="28">
        <f t="shared" si="9"/>
        <v>44496.374999998465</v>
      </c>
      <c r="D638" s="1">
        <v>7186</v>
      </c>
      <c r="E638">
        <v>64.25</v>
      </c>
      <c r="F638">
        <v>29.84</v>
      </c>
      <c r="G638">
        <v>458.2</v>
      </c>
      <c r="H638">
        <v>0.13745370000000001</v>
      </c>
      <c r="I638">
        <v>0</v>
      </c>
      <c r="J638">
        <v>1.1950000000000001</v>
      </c>
      <c r="K638">
        <v>101.5</v>
      </c>
      <c r="L638" t="s">
        <v>29</v>
      </c>
      <c r="M638">
        <v>0.94199999999999995</v>
      </c>
      <c r="N638">
        <v>13.06</v>
      </c>
      <c r="O638" t="s">
        <v>29</v>
      </c>
      <c r="P638">
        <v>28</v>
      </c>
      <c r="Q638" t="s">
        <v>29</v>
      </c>
      <c r="R638" t="s">
        <v>29</v>
      </c>
      <c r="S638">
        <v>0</v>
      </c>
      <c r="T638">
        <v>0.67</v>
      </c>
      <c r="U638">
        <v>266.60000000000002</v>
      </c>
      <c r="V638">
        <v>1.1000000000000001</v>
      </c>
      <c r="W638">
        <v>3.48</v>
      </c>
      <c r="X638">
        <v>101.8</v>
      </c>
      <c r="Y638">
        <v>30.1</v>
      </c>
    </row>
    <row r="639" spans="3:27" x14ac:dyDescent="0.25">
      <c r="C639" s="28">
        <f t="shared" si="9"/>
        <v>44496.416666665129</v>
      </c>
      <c r="D639" s="1">
        <v>7187</v>
      </c>
      <c r="E639">
        <v>58.19</v>
      </c>
      <c r="F639">
        <v>31.14</v>
      </c>
      <c r="G639">
        <v>627.5</v>
      </c>
      <c r="H639">
        <v>0.18825159999999999</v>
      </c>
      <c r="I639">
        <v>0</v>
      </c>
      <c r="J639">
        <v>1.4930000000000001</v>
      </c>
      <c r="K639">
        <v>87.4</v>
      </c>
      <c r="L639" t="s">
        <v>29</v>
      </c>
      <c r="M639">
        <v>0.94199999999999995</v>
      </c>
      <c r="N639">
        <v>13.01</v>
      </c>
      <c r="O639" t="s">
        <v>29</v>
      </c>
      <c r="P639">
        <v>28</v>
      </c>
      <c r="Q639" t="s">
        <v>29</v>
      </c>
      <c r="R639" t="s">
        <v>29</v>
      </c>
      <c r="S639">
        <v>0</v>
      </c>
      <c r="T639">
        <v>0.67</v>
      </c>
      <c r="U639">
        <v>266.60000000000002</v>
      </c>
      <c r="V639">
        <v>1.1000000000000001</v>
      </c>
      <c r="W639">
        <v>3.48</v>
      </c>
      <c r="X639">
        <v>101.8</v>
      </c>
      <c r="Y639">
        <v>30.1</v>
      </c>
    </row>
    <row r="640" spans="3:27" x14ac:dyDescent="0.25">
      <c r="C640" s="28">
        <f t="shared" si="9"/>
        <v>44496.458333331793</v>
      </c>
      <c r="D640" s="1">
        <v>7188</v>
      </c>
      <c r="E640">
        <v>59.32</v>
      </c>
      <c r="F640">
        <v>31.72</v>
      </c>
      <c r="G640">
        <v>681.3</v>
      </c>
      <c r="H640">
        <v>0.20439679999999999</v>
      </c>
      <c r="I640">
        <v>0</v>
      </c>
      <c r="J640">
        <v>2.4380000000000002</v>
      </c>
      <c r="K640">
        <v>288.39999999999998</v>
      </c>
      <c r="L640" t="s">
        <v>29</v>
      </c>
      <c r="M640">
        <v>0.94199999999999995</v>
      </c>
      <c r="N640">
        <v>12.99</v>
      </c>
      <c r="O640" t="s">
        <v>29</v>
      </c>
      <c r="P640">
        <v>28</v>
      </c>
      <c r="Q640" t="s">
        <v>29</v>
      </c>
      <c r="R640" t="s">
        <v>29</v>
      </c>
      <c r="S640">
        <v>0</v>
      </c>
      <c r="T640">
        <v>0.67</v>
      </c>
      <c r="U640">
        <v>266.60000000000002</v>
      </c>
      <c r="V640">
        <v>1.1000000000000001</v>
      </c>
      <c r="W640">
        <v>3.48</v>
      </c>
      <c r="X640">
        <v>101.8</v>
      </c>
      <c r="Y640">
        <v>30.1</v>
      </c>
    </row>
    <row r="641" spans="3:27" x14ac:dyDescent="0.25">
      <c r="C641" s="28">
        <f t="shared" si="9"/>
        <v>44496.499999998457</v>
      </c>
      <c r="D641" s="1">
        <v>7189</v>
      </c>
      <c r="E641">
        <v>59.66</v>
      </c>
      <c r="F641">
        <v>31.71</v>
      </c>
      <c r="G641">
        <v>791.4</v>
      </c>
      <c r="H641">
        <v>0.2374136</v>
      </c>
      <c r="I641">
        <v>0</v>
      </c>
      <c r="J641">
        <v>2.23</v>
      </c>
      <c r="K641">
        <v>259.2</v>
      </c>
      <c r="L641" t="s">
        <v>29</v>
      </c>
      <c r="M641">
        <v>0.94199999999999995</v>
      </c>
      <c r="N641">
        <v>12.98</v>
      </c>
      <c r="O641" t="s">
        <v>29</v>
      </c>
      <c r="P641">
        <v>28</v>
      </c>
      <c r="Q641" t="s">
        <v>29</v>
      </c>
      <c r="R641" t="s">
        <v>29</v>
      </c>
      <c r="S641">
        <v>0</v>
      </c>
      <c r="T641">
        <v>0.67</v>
      </c>
      <c r="U641">
        <v>266.60000000000002</v>
      </c>
      <c r="V641">
        <v>1.1000000000000001</v>
      </c>
      <c r="W641">
        <v>3.48</v>
      </c>
      <c r="X641">
        <v>101.8</v>
      </c>
      <c r="Y641">
        <v>30.1</v>
      </c>
    </row>
    <row r="642" spans="3:27" x14ac:dyDescent="0.25">
      <c r="C642" s="28">
        <f t="shared" si="9"/>
        <v>44496.541666665122</v>
      </c>
      <c r="D642" s="1">
        <v>7190</v>
      </c>
      <c r="E642">
        <v>48.01</v>
      </c>
      <c r="F642">
        <v>32.5</v>
      </c>
      <c r="G642">
        <v>620.5</v>
      </c>
      <c r="H642">
        <v>0.186142</v>
      </c>
      <c r="I642">
        <v>0</v>
      </c>
      <c r="J642">
        <v>2.68</v>
      </c>
      <c r="K642">
        <v>149.5</v>
      </c>
      <c r="L642" t="s">
        <v>29</v>
      </c>
      <c r="M642">
        <v>0.94299999999999995</v>
      </c>
      <c r="N642">
        <v>12.97</v>
      </c>
      <c r="O642" t="s">
        <v>29</v>
      </c>
      <c r="P642">
        <v>28</v>
      </c>
      <c r="Q642" t="s">
        <v>29</v>
      </c>
      <c r="R642" t="s">
        <v>29</v>
      </c>
      <c r="S642">
        <v>0</v>
      </c>
      <c r="T642">
        <v>0.67</v>
      </c>
      <c r="U642">
        <v>266.60000000000002</v>
      </c>
      <c r="V642">
        <v>1.1000000000000001</v>
      </c>
      <c r="W642">
        <v>3.48</v>
      </c>
      <c r="X642">
        <v>101.8</v>
      </c>
      <c r="Y642">
        <v>30.1</v>
      </c>
    </row>
    <row r="643" spans="3:27" x14ac:dyDescent="0.25">
      <c r="C643" s="28">
        <f t="shared" si="9"/>
        <v>44496.583333331786</v>
      </c>
      <c r="D643" s="1">
        <v>7191</v>
      </c>
      <c r="E643">
        <v>47.07</v>
      </c>
      <c r="F643">
        <v>32.700000000000003</v>
      </c>
      <c r="G643">
        <v>656.2</v>
      </c>
      <c r="H643">
        <v>0.1968511</v>
      </c>
      <c r="I643">
        <v>0</v>
      </c>
      <c r="J643">
        <v>3.03</v>
      </c>
      <c r="K643">
        <v>132</v>
      </c>
      <c r="L643" t="s">
        <v>29</v>
      </c>
      <c r="M643">
        <v>0.94299999999999995</v>
      </c>
      <c r="N643">
        <v>12.97</v>
      </c>
      <c r="O643" t="s">
        <v>29</v>
      </c>
      <c r="P643">
        <v>28</v>
      </c>
      <c r="Q643" t="s">
        <v>29</v>
      </c>
      <c r="R643" t="s">
        <v>29</v>
      </c>
      <c r="S643">
        <v>0</v>
      </c>
      <c r="T643">
        <v>0.67</v>
      </c>
      <c r="U643">
        <v>266.60000000000002</v>
      </c>
      <c r="V643">
        <v>1.1000000000000001</v>
      </c>
      <c r="W643">
        <v>3.48</v>
      </c>
      <c r="X643">
        <v>101.8</v>
      </c>
      <c r="Y643">
        <v>30.1</v>
      </c>
    </row>
    <row r="644" spans="3:27" x14ac:dyDescent="0.25">
      <c r="C644" s="28">
        <f t="shared" si="9"/>
        <v>44496.62499999845</v>
      </c>
      <c r="D644" s="1">
        <v>7192</v>
      </c>
      <c r="E644">
        <v>47.92</v>
      </c>
      <c r="F644">
        <v>32.49</v>
      </c>
      <c r="G644">
        <v>524.6</v>
      </c>
      <c r="H644">
        <v>0.15737889999999999</v>
      </c>
      <c r="I644">
        <v>0</v>
      </c>
      <c r="J644">
        <v>3.2170000000000001</v>
      </c>
      <c r="K644">
        <v>127</v>
      </c>
      <c r="L644" t="s">
        <v>29</v>
      </c>
      <c r="M644">
        <v>0.94399999999999995</v>
      </c>
      <c r="N644">
        <v>12.97</v>
      </c>
      <c r="O644" t="s">
        <v>29</v>
      </c>
      <c r="P644">
        <v>28</v>
      </c>
      <c r="Q644" t="s">
        <v>29</v>
      </c>
      <c r="R644" t="s">
        <v>29</v>
      </c>
      <c r="S644">
        <v>0</v>
      </c>
      <c r="T644">
        <v>0.67</v>
      </c>
      <c r="U644">
        <v>266.60000000000002</v>
      </c>
      <c r="V644">
        <v>1.1000000000000001</v>
      </c>
      <c r="W644">
        <v>3.48</v>
      </c>
      <c r="X644">
        <v>101.8</v>
      </c>
      <c r="Y644">
        <v>30.1</v>
      </c>
    </row>
    <row r="645" spans="3:27" x14ac:dyDescent="0.25">
      <c r="C645" s="28">
        <f t="shared" si="9"/>
        <v>44496.666666665114</v>
      </c>
      <c r="D645" s="1">
        <v>7193</v>
      </c>
      <c r="E645">
        <v>52.69</v>
      </c>
      <c r="F645">
        <v>31.71</v>
      </c>
      <c r="G645">
        <v>295.89999999999998</v>
      </c>
      <c r="H645">
        <v>8.8771249999999996E-2</v>
      </c>
      <c r="I645">
        <v>0</v>
      </c>
      <c r="J645">
        <v>2.528</v>
      </c>
      <c r="K645">
        <v>144</v>
      </c>
      <c r="L645" t="s">
        <v>29</v>
      </c>
      <c r="M645">
        <v>0.94399999999999995</v>
      </c>
      <c r="N645">
        <v>12.98</v>
      </c>
      <c r="O645" t="s">
        <v>29</v>
      </c>
      <c r="P645">
        <v>28</v>
      </c>
      <c r="Q645" t="s">
        <v>29</v>
      </c>
      <c r="R645" t="s">
        <v>29</v>
      </c>
      <c r="S645">
        <v>0</v>
      </c>
      <c r="T645">
        <v>0.67</v>
      </c>
      <c r="U645">
        <v>266.60000000000002</v>
      </c>
      <c r="V645">
        <v>1.1000000000000001</v>
      </c>
      <c r="W645">
        <v>3.48</v>
      </c>
      <c r="X645">
        <v>101.8</v>
      </c>
      <c r="Y645">
        <v>30.1</v>
      </c>
    </row>
    <row r="646" spans="3:27" x14ac:dyDescent="0.25">
      <c r="C646" s="28">
        <f t="shared" ref="C646:C709" si="10">C645+TIME(1,0,0)</f>
        <v>44496.708333331779</v>
      </c>
      <c r="D646" s="1">
        <v>7194</v>
      </c>
      <c r="E646">
        <v>59.46</v>
      </c>
      <c r="F646">
        <v>30.57</v>
      </c>
      <c r="G646">
        <v>121.9</v>
      </c>
      <c r="H646">
        <v>3.6583930000000001E-2</v>
      </c>
      <c r="I646">
        <v>0</v>
      </c>
      <c r="J646">
        <v>2.0329999999999999</v>
      </c>
      <c r="K646">
        <v>161.69999999999999</v>
      </c>
      <c r="L646" t="s">
        <v>29</v>
      </c>
      <c r="M646">
        <v>0.94399999999999995</v>
      </c>
      <c r="N646">
        <v>12.99</v>
      </c>
      <c r="O646" t="s">
        <v>29</v>
      </c>
      <c r="P646">
        <v>28</v>
      </c>
      <c r="Q646" t="s">
        <v>29</v>
      </c>
      <c r="R646" t="s">
        <v>29</v>
      </c>
      <c r="S646">
        <v>0</v>
      </c>
      <c r="T646">
        <v>0.67</v>
      </c>
      <c r="U646">
        <v>266.60000000000002</v>
      </c>
      <c r="V646">
        <v>1.1000000000000001</v>
      </c>
      <c r="W646">
        <v>3.48</v>
      </c>
      <c r="X646">
        <v>101.8</v>
      </c>
      <c r="Y646">
        <v>30.1</v>
      </c>
    </row>
    <row r="647" spans="3:27" x14ac:dyDescent="0.25">
      <c r="C647" s="28">
        <f t="shared" si="10"/>
        <v>44496.749999998443</v>
      </c>
      <c r="D647" s="1">
        <v>7195</v>
      </c>
      <c r="E647">
        <v>67.19</v>
      </c>
      <c r="F647">
        <v>28.91</v>
      </c>
      <c r="G647">
        <v>3.617</v>
      </c>
      <c r="H647">
        <v>1.0850020000000001E-3</v>
      </c>
      <c r="I647">
        <v>0</v>
      </c>
      <c r="J647">
        <v>1.06</v>
      </c>
      <c r="K647">
        <v>143.4</v>
      </c>
      <c r="L647" t="s">
        <v>29</v>
      </c>
      <c r="M647">
        <v>0.94499999999999995</v>
      </c>
      <c r="N647">
        <v>12.79</v>
      </c>
      <c r="O647" t="s">
        <v>29</v>
      </c>
      <c r="P647">
        <v>28</v>
      </c>
      <c r="Q647" t="s">
        <v>29</v>
      </c>
      <c r="R647" t="s">
        <v>29</v>
      </c>
      <c r="S647">
        <v>0</v>
      </c>
      <c r="T647">
        <v>0.67</v>
      </c>
      <c r="U647">
        <v>266.60000000000002</v>
      </c>
      <c r="V647">
        <v>1.1000000000000001</v>
      </c>
      <c r="W647">
        <v>3.48</v>
      </c>
      <c r="X647">
        <v>101.8</v>
      </c>
      <c r="Y647">
        <v>30.1</v>
      </c>
    </row>
    <row r="648" spans="3:27" x14ac:dyDescent="0.25">
      <c r="C648" s="28">
        <f t="shared" si="10"/>
        <v>44496.791666665107</v>
      </c>
      <c r="D648" s="1">
        <v>7196</v>
      </c>
      <c r="E648">
        <v>68.87</v>
      </c>
      <c r="F648">
        <v>28.61</v>
      </c>
      <c r="G648">
        <v>0</v>
      </c>
      <c r="H648">
        <v>0</v>
      </c>
      <c r="I648">
        <v>0</v>
      </c>
      <c r="J648">
        <v>2.4420000000000002</v>
      </c>
      <c r="K648">
        <v>122.1</v>
      </c>
      <c r="L648" t="s">
        <v>29</v>
      </c>
      <c r="M648">
        <v>0.94499999999999995</v>
      </c>
      <c r="N648">
        <v>12.66</v>
      </c>
      <c r="O648" t="s">
        <v>29</v>
      </c>
      <c r="P648">
        <v>28</v>
      </c>
      <c r="Q648" t="s">
        <v>29</v>
      </c>
      <c r="R648" t="s">
        <v>29</v>
      </c>
      <c r="S648">
        <v>0</v>
      </c>
      <c r="T648">
        <v>0.67</v>
      </c>
      <c r="U648">
        <v>266.60000000000002</v>
      </c>
      <c r="V648">
        <v>1.1000000000000001</v>
      </c>
      <c r="W648">
        <v>3.48</v>
      </c>
      <c r="X648">
        <v>101.8</v>
      </c>
      <c r="Y648">
        <v>30.1</v>
      </c>
    </row>
    <row r="649" spans="3:27" x14ac:dyDescent="0.25">
      <c r="C649" s="28">
        <f t="shared" si="10"/>
        <v>44496.833333331771</v>
      </c>
      <c r="D649" s="1">
        <v>7197</v>
      </c>
      <c r="E649">
        <v>67.69</v>
      </c>
      <c r="F649">
        <v>28.42</v>
      </c>
      <c r="G649">
        <v>0</v>
      </c>
      <c r="H649">
        <v>0</v>
      </c>
      <c r="I649">
        <v>0</v>
      </c>
      <c r="J649">
        <v>2.387</v>
      </c>
      <c r="K649">
        <v>120.1</v>
      </c>
      <c r="L649" t="s">
        <v>29</v>
      </c>
      <c r="M649">
        <v>0.94499999999999995</v>
      </c>
      <c r="N649">
        <v>12.63</v>
      </c>
      <c r="O649" t="s">
        <v>29</v>
      </c>
      <c r="P649">
        <v>28</v>
      </c>
      <c r="Q649" t="s">
        <v>29</v>
      </c>
      <c r="R649" t="s">
        <v>29</v>
      </c>
      <c r="S649">
        <v>0</v>
      </c>
      <c r="T649">
        <v>0.67</v>
      </c>
      <c r="U649">
        <v>266.60000000000002</v>
      </c>
      <c r="V649">
        <v>1.1000000000000001</v>
      </c>
      <c r="W649">
        <v>3.48</v>
      </c>
      <c r="X649">
        <v>101.8</v>
      </c>
      <c r="Y649">
        <v>30.1</v>
      </c>
    </row>
    <row r="650" spans="3:27" x14ac:dyDescent="0.25">
      <c r="C650" s="28">
        <f t="shared" si="10"/>
        <v>44496.874999998436</v>
      </c>
      <c r="D650" s="1">
        <v>7198</v>
      </c>
      <c r="E650">
        <v>69.540000000000006</v>
      </c>
      <c r="F650">
        <v>27.98</v>
      </c>
      <c r="G650">
        <v>0</v>
      </c>
      <c r="H650">
        <v>0</v>
      </c>
      <c r="I650">
        <v>0</v>
      </c>
      <c r="J650">
        <v>1.6240000000000001</v>
      </c>
      <c r="K650">
        <v>124.6</v>
      </c>
      <c r="L650" t="s">
        <v>29</v>
      </c>
      <c r="M650">
        <v>0.94499999999999995</v>
      </c>
      <c r="N650">
        <v>12.62</v>
      </c>
      <c r="O650" t="s">
        <v>29</v>
      </c>
      <c r="P650">
        <v>28</v>
      </c>
      <c r="Q650" t="s">
        <v>29</v>
      </c>
      <c r="R650" t="s">
        <v>29</v>
      </c>
      <c r="S650">
        <v>0</v>
      </c>
      <c r="T650">
        <v>0.67</v>
      </c>
      <c r="U650">
        <v>266.60000000000002</v>
      </c>
      <c r="V650">
        <v>1.1000000000000001</v>
      </c>
      <c r="W650">
        <v>3.48</v>
      </c>
      <c r="X650">
        <v>101.8</v>
      </c>
      <c r="Y650">
        <v>30.1</v>
      </c>
    </row>
    <row r="651" spans="3:27" x14ac:dyDescent="0.25">
      <c r="C651" s="28">
        <f t="shared" si="10"/>
        <v>44496.9166666651</v>
      </c>
      <c r="D651" s="1">
        <v>7199</v>
      </c>
      <c r="E651">
        <v>75.97</v>
      </c>
      <c r="F651">
        <v>26.92</v>
      </c>
      <c r="G651">
        <v>0</v>
      </c>
      <c r="H651">
        <v>0</v>
      </c>
      <c r="I651">
        <v>0</v>
      </c>
      <c r="J651">
        <v>0.98299999999999998</v>
      </c>
      <c r="K651">
        <v>70.37</v>
      </c>
      <c r="L651" t="s">
        <v>29</v>
      </c>
      <c r="M651">
        <v>0.94499999999999995</v>
      </c>
      <c r="N651">
        <v>12.61</v>
      </c>
      <c r="O651" t="s">
        <v>29</v>
      </c>
      <c r="P651">
        <v>28</v>
      </c>
      <c r="Q651" t="s">
        <v>29</v>
      </c>
      <c r="R651" t="s">
        <v>29</v>
      </c>
      <c r="S651">
        <v>0</v>
      </c>
      <c r="T651">
        <v>0.67</v>
      </c>
      <c r="U651">
        <v>266.60000000000002</v>
      </c>
      <c r="V651">
        <v>1.1000000000000001</v>
      </c>
      <c r="W651">
        <v>3.48</v>
      </c>
      <c r="X651">
        <v>101.8</v>
      </c>
      <c r="Y651">
        <v>30.1</v>
      </c>
    </row>
    <row r="652" spans="3:27" x14ac:dyDescent="0.25">
      <c r="C652" s="28">
        <f t="shared" si="10"/>
        <v>44496.958333331764</v>
      </c>
      <c r="D652" s="1">
        <v>7200</v>
      </c>
      <c r="E652">
        <v>84.9</v>
      </c>
      <c r="F652">
        <v>25.39</v>
      </c>
      <c r="G652">
        <v>0</v>
      </c>
      <c r="H652">
        <v>0</v>
      </c>
      <c r="I652">
        <v>0</v>
      </c>
      <c r="J652">
        <v>0.254</v>
      </c>
      <c r="K652">
        <v>145.19999999999999</v>
      </c>
      <c r="L652" t="s">
        <v>29</v>
      </c>
      <c r="M652">
        <v>0.94499999999999995</v>
      </c>
      <c r="N652">
        <v>12.6</v>
      </c>
      <c r="O652" t="s">
        <v>29</v>
      </c>
      <c r="P652">
        <v>28</v>
      </c>
      <c r="Q652" t="s">
        <v>29</v>
      </c>
      <c r="R652" t="s">
        <v>29</v>
      </c>
      <c r="S652">
        <v>0</v>
      </c>
      <c r="T652">
        <v>0.67</v>
      </c>
      <c r="U652">
        <v>266.60000000000002</v>
      </c>
      <c r="V652">
        <v>1.1000000000000001</v>
      </c>
      <c r="W652">
        <v>3.48</v>
      </c>
      <c r="X652">
        <v>101.8</v>
      </c>
      <c r="Y652">
        <v>30.1</v>
      </c>
      <c r="Z652" s="84">
        <f>SUM(G629:G652)/1025</f>
        <v>5.0013180487804876</v>
      </c>
      <c r="AA652" s="84">
        <f>SUM(Q629:Q652)/1025</f>
        <v>0</v>
      </c>
    </row>
    <row r="653" spans="3:27" x14ac:dyDescent="0.25">
      <c r="C653" s="28">
        <f t="shared" si="10"/>
        <v>44496.999999998428</v>
      </c>
      <c r="D653" s="1">
        <v>7201</v>
      </c>
      <c r="E653">
        <v>82.4</v>
      </c>
      <c r="F653">
        <v>25.46</v>
      </c>
      <c r="G653">
        <v>0</v>
      </c>
      <c r="H653">
        <v>0</v>
      </c>
      <c r="I653">
        <v>0</v>
      </c>
      <c r="J653">
        <v>0.98199999999999998</v>
      </c>
      <c r="K653">
        <v>79.930000000000007</v>
      </c>
      <c r="L653" t="s">
        <v>29</v>
      </c>
      <c r="M653">
        <v>0.94499999999999995</v>
      </c>
      <c r="N653">
        <v>12.58</v>
      </c>
      <c r="O653" t="s">
        <v>29</v>
      </c>
      <c r="P653">
        <v>28</v>
      </c>
      <c r="Q653" t="s">
        <v>29</v>
      </c>
      <c r="R653" t="s">
        <v>29</v>
      </c>
      <c r="S653">
        <v>0</v>
      </c>
      <c r="T653">
        <v>0.67</v>
      </c>
      <c r="U653">
        <v>266.60000000000002</v>
      </c>
      <c r="V653">
        <v>1.1000000000000001</v>
      </c>
      <c r="W653">
        <v>3.48</v>
      </c>
      <c r="X653">
        <v>101.8</v>
      </c>
      <c r="Y653">
        <v>30.1</v>
      </c>
    </row>
    <row r="654" spans="3:27" x14ac:dyDescent="0.25">
      <c r="C654" s="28">
        <f t="shared" si="10"/>
        <v>44497.041666665093</v>
      </c>
      <c r="D654" s="1">
        <v>7202</v>
      </c>
      <c r="E654">
        <v>82.7</v>
      </c>
      <c r="F654">
        <v>25.43</v>
      </c>
      <c r="G654">
        <v>0</v>
      </c>
      <c r="H654">
        <v>0</v>
      </c>
      <c r="I654">
        <v>0</v>
      </c>
      <c r="J654">
        <v>0.79</v>
      </c>
      <c r="K654">
        <v>61.58</v>
      </c>
      <c r="L654" t="s">
        <v>29</v>
      </c>
      <c r="M654">
        <v>0.94399999999999995</v>
      </c>
      <c r="N654">
        <v>12.57</v>
      </c>
      <c r="O654" t="s">
        <v>29</v>
      </c>
      <c r="P654">
        <v>28</v>
      </c>
      <c r="Q654" t="s">
        <v>29</v>
      </c>
      <c r="R654" t="s">
        <v>29</v>
      </c>
      <c r="S654">
        <v>0</v>
      </c>
      <c r="T654">
        <v>0.67</v>
      </c>
      <c r="U654">
        <v>266.60000000000002</v>
      </c>
      <c r="V654">
        <v>1.1000000000000001</v>
      </c>
      <c r="W654">
        <v>3.48</v>
      </c>
      <c r="X654">
        <v>101.8</v>
      </c>
      <c r="Y654">
        <v>30.1</v>
      </c>
    </row>
    <row r="655" spans="3:27" x14ac:dyDescent="0.25">
      <c r="C655" s="28">
        <f t="shared" si="10"/>
        <v>44497.083333331757</v>
      </c>
      <c r="D655" s="1">
        <v>7203</v>
      </c>
      <c r="E655">
        <v>86.6</v>
      </c>
      <c r="F655">
        <v>24.7</v>
      </c>
      <c r="G655">
        <v>0</v>
      </c>
      <c r="H655">
        <v>0</v>
      </c>
      <c r="I655">
        <v>0</v>
      </c>
      <c r="J655">
        <v>0.86299999999999999</v>
      </c>
      <c r="K655">
        <v>65.03</v>
      </c>
      <c r="L655" t="s">
        <v>29</v>
      </c>
      <c r="M655">
        <v>0.94399999999999995</v>
      </c>
      <c r="N655">
        <v>12.55</v>
      </c>
      <c r="O655" t="s">
        <v>29</v>
      </c>
      <c r="P655">
        <v>28</v>
      </c>
      <c r="Q655" t="s">
        <v>29</v>
      </c>
      <c r="R655" t="s">
        <v>29</v>
      </c>
      <c r="S655">
        <v>0</v>
      </c>
      <c r="T655">
        <v>0.67</v>
      </c>
      <c r="U655">
        <v>266.60000000000002</v>
      </c>
      <c r="V655">
        <v>1.1000000000000001</v>
      </c>
      <c r="W655">
        <v>3.48</v>
      </c>
      <c r="X655">
        <v>101.8</v>
      </c>
      <c r="Y655">
        <v>30.1</v>
      </c>
    </row>
    <row r="656" spans="3:27" x14ac:dyDescent="0.25">
      <c r="C656" s="28">
        <f t="shared" si="10"/>
        <v>44497.124999998421</v>
      </c>
      <c r="D656" s="1">
        <v>7204</v>
      </c>
      <c r="E656">
        <v>87.1</v>
      </c>
      <c r="F656">
        <v>24.63</v>
      </c>
      <c r="G656">
        <v>0</v>
      </c>
      <c r="H656">
        <v>0</v>
      </c>
      <c r="I656">
        <v>0</v>
      </c>
      <c r="J656">
        <v>0.89400000000000002</v>
      </c>
      <c r="K656">
        <v>51.79</v>
      </c>
      <c r="L656" t="s">
        <v>29</v>
      </c>
      <c r="M656">
        <v>0.94399999999999995</v>
      </c>
      <c r="N656">
        <v>12.53</v>
      </c>
      <c r="O656" t="s">
        <v>29</v>
      </c>
      <c r="P656">
        <v>28</v>
      </c>
      <c r="Q656" t="s">
        <v>29</v>
      </c>
      <c r="R656" t="s">
        <v>29</v>
      </c>
      <c r="S656">
        <v>0</v>
      </c>
      <c r="T656">
        <v>0.67</v>
      </c>
      <c r="U656">
        <v>266.60000000000002</v>
      </c>
      <c r="V656">
        <v>1.1000000000000001</v>
      </c>
      <c r="W656">
        <v>3.48</v>
      </c>
      <c r="X656">
        <v>101.8</v>
      </c>
      <c r="Y656">
        <v>30.1</v>
      </c>
    </row>
    <row r="657" spans="3:25" x14ac:dyDescent="0.25">
      <c r="C657" s="28">
        <f t="shared" si="10"/>
        <v>44497.166666665085</v>
      </c>
      <c r="D657" s="1">
        <v>7205</v>
      </c>
      <c r="E657">
        <v>83.5</v>
      </c>
      <c r="F657">
        <v>24.75</v>
      </c>
      <c r="G657">
        <v>0</v>
      </c>
      <c r="H657">
        <v>0</v>
      </c>
      <c r="I657">
        <v>0</v>
      </c>
      <c r="J657">
        <v>0.90900000000000003</v>
      </c>
      <c r="K657">
        <v>68.92</v>
      </c>
      <c r="L657" t="s">
        <v>29</v>
      </c>
      <c r="M657">
        <v>0.94399999999999995</v>
      </c>
      <c r="N657">
        <v>12.52</v>
      </c>
      <c r="O657" t="s">
        <v>29</v>
      </c>
      <c r="P657">
        <v>28</v>
      </c>
      <c r="Q657" t="s">
        <v>29</v>
      </c>
      <c r="R657" t="s">
        <v>29</v>
      </c>
      <c r="S657">
        <v>0</v>
      </c>
      <c r="T657">
        <v>0.67</v>
      </c>
      <c r="U657">
        <v>266.60000000000002</v>
      </c>
      <c r="V657">
        <v>1.1000000000000001</v>
      </c>
      <c r="W657">
        <v>3.48</v>
      </c>
      <c r="X657">
        <v>101.8</v>
      </c>
      <c r="Y657">
        <v>30.1</v>
      </c>
    </row>
    <row r="658" spans="3:25" x14ac:dyDescent="0.25">
      <c r="C658" s="28">
        <f t="shared" si="10"/>
        <v>44497.20833333175</v>
      </c>
      <c r="D658" s="1">
        <v>7206</v>
      </c>
      <c r="E658">
        <v>81</v>
      </c>
      <c r="F658">
        <v>24.39</v>
      </c>
      <c r="G658">
        <v>0</v>
      </c>
      <c r="H658">
        <v>0</v>
      </c>
      <c r="I658">
        <v>0</v>
      </c>
      <c r="J658">
        <v>0.72499999999999998</v>
      </c>
      <c r="K658">
        <v>100.2</v>
      </c>
      <c r="L658" t="s">
        <v>29</v>
      </c>
      <c r="M658">
        <v>0.94399999999999995</v>
      </c>
      <c r="N658">
        <v>12.51</v>
      </c>
      <c r="O658" t="s">
        <v>29</v>
      </c>
      <c r="P658">
        <v>28</v>
      </c>
      <c r="Q658" t="s">
        <v>29</v>
      </c>
      <c r="R658" t="s">
        <v>29</v>
      </c>
      <c r="S658">
        <v>0</v>
      </c>
      <c r="T658">
        <v>0.67</v>
      </c>
      <c r="U658">
        <v>266.60000000000002</v>
      </c>
      <c r="V658">
        <v>1.1000000000000001</v>
      </c>
      <c r="W658">
        <v>3.48</v>
      </c>
      <c r="X658">
        <v>101.8</v>
      </c>
      <c r="Y658">
        <v>30.1</v>
      </c>
    </row>
    <row r="659" spans="3:25" x14ac:dyDescent="0.25">
      <c r="C659" s="28">
        <f t="shared" si="10"/>
        <v>44497.249999998414</v>
      </c>
      <c r="D659" s="1">
        <v>7207</v>
      </c>
      <c r="E659">
        <v>84</v>
      </c>
      <c r="F659">
        <v>23.93</v>
      </c>
      <c r="G659">
        <v>1.9790000000000001</v>
      </c>
      <c r="H659">
        <v>5.936626E-4</v>
      </c>
      <c r="I659">
        <v>0</v>
      </c>
      <c r="J659">
        <v>0.98</v>
      </c>
      <c r="K659">
        <v>95.5</v>
      </c>
      <c r="L659" t="s">
        <v>29</v>
      </c>
      <c r="M659">
        <v>0.94399999999999995</v>
      </c>
      <c r="N659">
        <v>12.5</v>
      </c>
      <c r="O659" t="s">
        <v>29</v>
      </c>
      <c r="P659">
        <v>28</v>
      </c>
      <c r="Q659" t="s">
        <v>29</v>
      </c>
      <c r="R659" t="s">
        <v>29</v>
      </c>
      <c r="S659">
        <v>0</v>
      </c>
      <c r="T659">
        <v>0.67</v>
      </c>
      <c r="U659">
        <v>266.60000000000002</v>
      </c>
      <c r="V659">
        <v>1.1000000000000001</v>
      </c>
      <c r="W659">
        <v>3.48</v>
      </c>
      <c r="X659">
        <v>101.8</v>
      </c>
      <c r="Y659">
        <v>30.1</v>
      </c>
    </row>
    <row r="660" spans="3:25" x14ac:dyDescent="0.25">
      <c r="C660" s="28">
        <f t="shared" si="10"/>
        <v>44497.291666665078</v>
      </c>
      <c r="D660" s="1">
        <v>7208</v>
      </c>
      <c r="E660">
        <v>87.5</v>
      </c>
      <c r="F660">
        <v>24.1</v>
      </c>
      <c r="G660">
        <v>79.94</v>
      </c>
      <c r="H660">
        <v>2.398055E-2</v>
      </c>
      <c r="I660">
        <v>0</v>
      </c>
      <c r="J660">
        <v>0.152</v>
      </c>
      <c r="K660">
        <v>121.2</v>
      </c>
      <c r="L660" t="s">
        <v>29</v>
      </c>
      <c r="M660">
        <v>0.94399999999999995</v>
      </c>
      <c r="N660">
        <v>12.86</v>
      </c>
      <c r="O660" t="s">
        <v>29</v>
      </c>
      <c r="P660">
        <v>28</v>
      </c>
      <c r="Q660" t="s">
        <v>29</v>
      </c>
      <c r="R660" t="s">
        <v>29</v>
      </c>
      <c r="S660">
        <v>0</v>
      </c>
      <c r="T660">
        <v>0.67</v>
      </c>
      <c r="U660">
        <v>266.60000000000002</v>
      </c>
      <c r="V660">
        <v>1.1000000000000001</v>
      </c>
      <c r="W660">
        <v>3.48</v>
      </c>
      <c r="X660">
        <v>101.8</v>
      </c>
      <c r="Y660">
        <v>30.1</v>
      </c>
    </row>
    <row r="661" spans="3:25" x14ac:dyDescent="0.25">
      <c r="C661" s="28">
        <f t="shared" si="10"/>
        <v>44497.333333331742</v>
      </c>
      <c r="D661" s="1">
        <v>7209</v>
      </c>
      <c r="E661">
        <v>70.2</v>
      </c>
      <c r="F661">
        <v>28.44</v>
      </c>
      <c r="G661">
        <v>258.7</v>
      </c>
      <c r="H661">
        <v>7.7616169999999998E-2</v>
      </c>
      <c r="I661">
        <v>0</v>
      </c>
      <c r="J661">
        <v>0.60399999999999998</v>
      </c>
      <c r="K661">
        <v>168</v>
      </c>
      <c r="L661" t="s">
        <v>29</v>
      </c>
      <c r="M661">
        <v>0.94299999999999995</v>
      </c>
      <c r="N661">
        <v>13.11</v>
      </c>
      <c r="O661" t="s">
        <v>29</v>
      </c>
      <c r="P661">
        <v>28</v>
      </c>
      <c r="Q661" t="s">
        <v>29</v>
      </c>
      <c r="R661" t="s">
        <v>29</v>
      </c>
      <c r="S661">
        <v>0</v>
      </c>
      <c r="T661">
        <v>0.67</v>
      </c>
      <c r="U661">
        <v>266.60000000000002</v>
      </c>
      <c r="V661">
        <v>1.1000000000000001</v>
      </c>
      <c r="W661">
        <v>3.48</v>
      </c>
      <c r="X661">
        <v>101.8</v>
      </c>
      <c r="Y661">
        <v>30.1</v>
      </c>
    </row>
    <row r="662" spans="3:25" x14ac:dyDescent="0.25">
      <c r="C662" s="28">
        <f t="shared" si="10"/>
        <v>44497.374999998407</v>
      </c>
      <c r="D662" s="1">
        <v>7210</v>
      </c>
      <c r="E662">
        <v>62.95</v>
      </c>
      <c r="F662">
        <v>30.22</v>
      </c>
      <c r="G662">
        <v>442.4</v>
      </c>
      <c r="H662">
        <v>0.1327333</v>
      </c>
      <c r="I662">
        <v>0</v>
      </c>
      <c r="J662">
        <v>1.02</v>
      </c>
      <c r="K662">
        <v>141.4</v>
      </c>
      <c r="L662" t="s">
        <v>29</v>
      </c>
      <c r="M662">
        <v>0.94299999999999995</v>
      </c>
      <c r="N662">
        <v>13.05</v>
      </c>
      <c r="O662" t="s">
        <v>29</v>
      </c>
      <c r="P662">
        <v>28</v>
      </c>
      <c r="Q662" t="s">
        <v>29</v>
      </c>
      <c r="R662" t="s">
        <v>29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3:25" x14ac:dyDescent="0.25">
      <c r="C663" s="28">
        <f t="shared" si="10"/>
        <v>44497.416666665071</v>
      </c>
      <c r="D663" s="1">
        <v>7211</v>
      </c>
      <c r="E663">
        <v>58.1</v>
      </c>
      <c r="F663">
        <v>31.06</v>
      </c>
      <c r="G663">
        <v>605.1</v>
      </c>
      <c r="H663">
        <v>0.18151780000000001</v>
      </c>
      <c r="I663">
        <v>0</v>
      </c>
      <c r="J663">
        <v>1.373</v>
      </c>
      <c r="K663">
        <v>138.4</v>
      </c>
      <c r="L663" t="s">
        <v>29</v>
      </c>
      <c r="M663">
        <v>0.94299999999999995</v>
      </c>
      <c r="N663">
        <v>13</v>
      </c>
      <c r="O663" t="s">
        <v>29</v>
      </c>
      <c r="P663">
        <v>28</v>
      </c>
      <c r="Q663" t="s">
        <v>29</v>
      </c>
      <c r="R663" t="s">
        <v>29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3:25" x14ac:dyDescent="0.25">
      <c r="C664" s="28">
        <f t="shared" si="10"/>
        <v>44497.458333331735</v>
      </c>
      <c r="D664" s="1">
        <v>7212</v>
      </c>
      <c r="E664">
        <v>58.88</v>
      </c>
      <c r="F664">
        <v>31.59</v>
      </c>
      <c r="G664">
        <v>659.8</v>
      </c>
      <c r="H664">
        <v>0.19792750000000001</v>
      </c>
      <c r="I664">
        <v>0</v>
      </c>
      <c r="J664">
        <v>2.496</v>
      </c>
      <c r="K664">
        <v>272.8</v>
      </c>
      <c r="L664" t="s">
        <v>29</v>
      </c>
      <c r="M664">
        <v>0.94299999999999995</v>
      </c>
      <c r="N664">
        <v>12.98</v>
      </c>
      <c r="O664" t="s">
        <v>29</v>
      </c>
      <c r="P664">
        <v>28</v>
      </c>
      <c r="Q664" t="s">
        <v>29</v>
      </c>
      <c r="R664" t="s">
        <v>29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3:25" x14ac:dyDescent="0.25">
      <c r="C665" s="28">
        <f t="shared" si="10"/>
        <v>44497.499999998399</v>
      </c>
      <c r="D665" s="1">
        <v>7213</v>
      </c>
      <c r="E665">
        <v>57.32</v>
      </c>
      <c r="F665">
        <v>31.59</v>
      </c>
      <c r="G665">
        <v>747</v>
      </c>
      <c r="H665">
        <v>0.2240887</v>
      </c>
      <c r="I665">
        <v>0</v>
      </c>
      <c r="J665">
        <v>2.2709999999999999</v>
      </c>
      <c r="K665">
        <v>237</v>
      </c>
      <c r="L665" t="s">
        <v>29</v>
      </c>
      <c r="M665">
        <v>0.94299999999999995</v>
      </c>
      <c r="N665">
        <v>12.97</v>
      </c>
      <c r="O665" t="s">
        <v>29</v>
      </c>
      <c r="P665">
        <v>28</v>
      </c>
      <c r="Q665" t="s">
        <v>29</v>
      </c>
      <c r="R665" t="s">
        <v>29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3:25" x14ac:dyDescent="0.25">
      <c r="C666" s="28">
        <f t="shared" si="10"/>
        <v>44497.541666665064</v>
      </c>
      <c r="D666" s="1">
        <v>7214</v>
      </c>
      <c r="E666">
        <v>54.16</v>
      </c>
      <c r="F666">
        <v>31.78</v>
      </c>
      <c r="G666">
        <v>663.3</v>
      </c>
      <c r="H666">
        <v>0.19899720000000001</v>
      </c>
      <c r="I666">
        <v>0</v>
      </c>
      <c r="J666">
        <v>2.4489999999999998</v>
      </c>
      <c r="K666">
        <v>247.4</v>
      </c>
      <c r="L666" t="s">
        <v>29</v>
      </c>
      <c r="M666">
        <v>0.94299999999999995</v>
      </c>
      <c r="N666">
        <v>12.97</v>
      </c>
      <c r="O666" t="s">
        <v>29</v>
      </c>
      <c r="P666">
        <v>28</v>
      </c>
      <c r="Q666" t="s">
        <v>29</v>
      </c>
      <c r="R666" t="s">
        <v>29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3:25" x14ac:dyDescent="0.25">
      <c r="C667" s="28">
        <f t="shared" si="10"/>
        <v>44497.583333331728</v>
      </c>
      <c r="D667" s="1">
        <v>7215</v>
      </c>
      <c r="E667">
        <v>52.52</v>
      </c>
      <c r="F667">
        <v>32.409999999999997</v>
      </c>
      <c r="G667">
        <v>635.70000000000005</v>
      </c>
      <c r="H667">
        <v>0.1907247</v>
      </c>
      <c r="I667">
        <v>0</v>
      </c>
      <c r="J667">
        <v>2.4039999999999999</v>
      </c>
      <c r="K667">
        <v>286.10000000000002</v>
      </c>
      <c r="L667" t="s">
        <v>29</v>
      </c>
      <c r="M667">
        <v>0.94399999999999995</v>
      </c>
      <c r="N667">
        <v>12.97</v>
      </c>
      <c r="O667" t="s">
        <v>29</v>
      </c>
      <c r="P667">
        <v>28</v>
      </c>
      <c r="Q667" t="s">
        <v>29</v>
      </c>
      <c r="R667" t="s">
        <v>29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3:25" x14ac:dyDescent="0.25">
      <c r="C668" s="28">
        <f t="shared" si="10"/>
        <v>44497.624999998392</v>
      </c>
      <c r="D668" s="1">
        <v>7216</v>
      </c>
      <c r="E668">
        <v>52.78</v>
      </c>
      <c r="F668">
        <v>32.35</v>
      </c>
      <c r="G668">
        <v>490.9</v>
      </c>
      <c r="H668">
        <v>0.1472646</v>
      </c>
      <c r="I668">
        <v>0</v>
      </c>
      <c r="J668">
        <v>2.323</v>
      </c>
      <c r="K668">
        <v>275.89999999999998</v>
      </c>
      <c r="L668" t="s">
        <v>29</v>
      </c>
      <c r="M668">
        <v>0.94399999999999995</v>
      </c>
      <c r="N668">
        <v>12.97</v>
      </c>
      <c r="O668" t="s">
        <v>29</v>
      </c>
      <c r="P668">
        <v>28</v>
      </c>
      <c r="Q668" t="s">
        <v>29</v>
      </c>
      <c r="R668" t="s">
        <v>29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3:25" x14ac:dyDescent="0.25">
      <c r="C669" s="28">
        <f t="shared" si="10"/>
        <v>44497.666666665056</v>
      </c>
      <c r="D669" s="1">
        <v>7217</v>
      </c>
      <c r="E669">
        <v>51.77</v>
      </c>
      <c r="F669">
        <v>32.82</v>
      </c>
      <c r="G669">
        <v>307.10000000000002</v>
      </c>
      <c r="H669">
        <v>9.2116039999999996E-2</v>
      </c>
      <c r="I669">
        <v>0</v>
      </c>
      <c r="J669">
        <v>1.4079999999999999</v>
      </c>
      <c r="K669">
        <v>248.1</v>
      </c>
      <c r="L669" t="s">
        <v>29</v>
      </c>
      <c r="M669">
        <v>0.94399999999999995</v>
      </c>
      <c r="N669">
        <v>12.97</v>
      </c>
      <c r="O669" t="s">
        <v>29</v>
      </c>
      <c r="P669">
        <v>28</v>
      </c>
      <c r="Q669" t="s">
        <v>29</v>
      </c>
      <c r="R669" t="s">
        <v>29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3:25" x14ac:dyDescent="0.25">
      <c r="C670" s="28">
        <f t="shared" si="10"/>
        <v>44497.70833333172</v>
      </c>
      <c r="D670" s="1">
        <v>7218</v>
      </c>
      <c r="E670">
        <v>57.76</v>
      </c>
      <c r="F670">
        <v>31.03</v>
      </c>
      <c r="G670">
        <v>118.7</v>
      </c>
      <c r="H670">
        <v>3.5608859999999999E-2</v>
      </c>
      <c r="I670">
        <v>0</v>
      </c>
      <c r="J670">
        <v>1.915</v>
      </c>
      <c r="K670">
        <v>139.9</v>
      </c>
      <c r="L670" t="s">
        <v>29</v>
      </c>
      <c r="M670">
        <v>0.94499999999999995</v>
      </c>
      <c r="N670">
        <v>12.98</v>
      </c>
      <c r="O670" t="s">
        <v>29</v>
      </c>
      <c r="P670">
        <v>28</v>
      </c>
      <c r="Q670" t="s">
        <v>29</v>
      </c>
      <c r="R670" t="s">
        <v>29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3:25" x14ac:dyDescent="0.25">
      <c r="C671" s="28">
        <f t="shared" si="10"/>
        <v>44497.749999998385</v>
      </c>
      <c r="D671" s="1">
        <v>7219</v>
      </c>
      <c r="E671">
        <v>65.69</v>
      </c>
      <c r="F671">
        <v>29.17</v>
      </c>
      <c r="G671">
        <v>5.1879999999999997</v>
      </c>
      <c r="H671">
        <v>1.5562519999999999E-3</v>
      </c>
      <c r="I671">
        <v>0</v>
      </c>
      <c r="J671">
        <v>1.768</v>
      </c>
      <c r="K671">
        <v>133.5</v>
      </c>
      <c r="L671" t="s">
        <v>29</v>
      </c>
      <c r="M671">
        <v>0.94499999999999995</v>
      </c>
      <c r="N671">
        <v>12.8</v>
      </c>
      <c r="O671" t="s">
        <v>29</v>
      </c>
      <c r="P671">
        <v>28</v>
      </c>
      <c r="Q671" t="s">
        <v>29</v>
      </c>
      <c r="R671" t="s">
        <v>29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3:25" x14ac:dyDescent="0.25">
      <c r="C672" s="28">
        <f t="shared" si="10"/>
        <v>44497.791666665049</v>
      </c>
      <c r="D672" s="1">
        <v>7220</v>
      </c>
      <c r="E672">
        <v>68.8</v>
      </c>
      <c r="F672">
        <v>28.7</v>
      </c>
      <c r="G672">
        <v>0</v>
      </c>
      <c r="H672">
        <v>0</v>
      </c>
      <c r="I672">
        <v>0</v>
      </c>
      <c r="J672">
        <v>1.657</v>
      </c>
      <c r="K672">
        <v>120.7</v>
      </c>
      <c r="L672" t="s">
        <v>29</v>
      </c>
      <c r="M672">
        <v>0.94499999999999995</v>
      </c>
      <c r="N672">
        <v>12.67</v>
      </c>
      <c r="O672" t="s">
        <v>29</v>
      </c>
      <c r="P672">
        <v>28</v>
      </c>
      <c r="Q672" t="s">
        <v>29</v>
      </c>
      <c r="R672" t="s">
        <v>29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7" x14ac:dyDescent="0.25">
      <c r="C673" s="28">
        <f t="shared" si="10"/>
        <v>44497.833333331713</v>
      </c>
      <c r="D673" s="1">
        <v>7221</v>
      </c>
      <c r="E673">
        <v>69.81</v>
      </c>
      <c r="F673">
        <v>28.34</v>
      </c>
      <c r="G673">
        <v>0</v>
      </c>
      <c r="H673">
        <v>0</v>
      </c>
      <c r="I673">
        <v>0</v>
      </c>
      <c r="J673">
        <v>1.696</v>
      </c>
      <c r="K673">
        <v>106.7</v>
      </c>
      <c r="L673" t="s">
        <v>29</v>
      </c>
      <c r="M673">
        <v>0.94499999999999995</v>
      </c>
      <c r="N673">
        <v>12.63</v>
      </c>
      <c r="O673" t="s">
        <v>29</v>
      </c>
      <c r="P673">
        <v>28</v>
      </c>
      <c r="Q673" t="s">
        <v>29</v>
      </c>
      <c r="R673" t="s">
        <v>29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7" x14ac:dyDescent="0.25">
      <c r="C674" s="28">
        <f t="shared" si="10"/>
        <v>44497.874999998377</v>
      </c>
      <c r="D674" s="1">
        <v>7222</v>
      </c>
      <c r="E674">
        <v>73.61</v>
      </c>
      <c r="F674">
        <v>27.68</v>
      </c>
      <c r="G674">
        <v>0</v>
      </c>
      <c r="H674">
        <v>0</v>
      </c>
      <c r="I674">
        <v>0</v>
      </c>
      <c r="J674">
        <v>1.042</v>
      </c>
      <c r="K674">
        <v>96.2</v>
      </c>
      <c r="L674" t="s">
        <v>29</v>
      </c>
      <c r="M674">
        <v>0.94499999999999995</v>
      </c>
      <c r="N674">
        <v>12.62</v>
      </c>
      <c r="O674" t="s">
        <v>29</v>
      </c>
      <c r="P674">
        <v>28</v>
      </c>
      <c r="Q674" t="s">
        <v>29</v>
      </c>
      <c r="R674" t="s">
        <v>29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7" x14ac:dyDescent="0.25">
      <c r="C675" s="28">
        <f t="shared" si="10"/>
        <v>44497.916666665042</v>
      </c>
      <c r="D675" s="1">
        <v>7223</v>
      </c>
      <c r="E675">
        <v>80.400000000000006</v>
      </c>
      <c r="F675">
        <v>26.28</v>
      </c>
      <c r="G675">
        <v>0</v>
      </c>
      <c r="H675">
        <v>0</v>
      </c>
      <c r="I675">
        <v>0</v>
      </c>
      <c r="J675">
        <v>6.4000000000000001E-2</v>
      </c>
      <c r="K675">
        <v>115.4</v>
      </c>
      <c r="L675" t="s">
        <v>29</v>
      </c>
      <c r="M675">
        <v>0.94499999999999995</v>
      </c>
      <c r="N675">
        <v>12.61</v>
      </c>
      <c r="O675" t="s">
        <v>29</v>
      </c>
      <c r="P675">
        <v>28</v>
      </c>
      <c r="Q675" t="s">
        <v>29</v>
      </c>
      <c r="R675" t="s">
        <v>29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7" x14ac:dyDescent="0.25">
      <c r="C676" s="28">
        <f t="shared" si="10"/>
        <v>44497.958333331706</v>
      </c>
      <c r="D676" s="1">
        <v>7224</v>
      </c>
      <c r="E676">
        <v>82.6</v>
      </c>
      <c r="F676">
        <v>25.93</v>
      </c>
      <c r="G676">
        <v>0</v>
      </c>
      <c r="H676">
        <v>0</v>
      </c>
      <c r="I676">
        <v>0</v>
      </c>
      <c r="J676">
        <v>0.20799999999999999</v>
      </c>
      <c r="K676">
        <v>84.1</v>
      </c>
      <c r="L676" t="s">
        <v>29</v>
      </c>
      <c r="M676">
        <v>0.94499999999999995</v>
      </c>
      <c r="N676">
        <v>12.59</v>
      </c>
      <c r="O676" t="s">
        <v>29</v>
      </c>
      <c r="P676">
        <v>28</v>
      </c>
      <c r="Q676" t="s">
        <v>29</v>
      </c>
      <c r="R676" t="s">
        <v>29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  <c r="Z676" s="84">
        <f>SUM(G653:G676)/1025</f>
        <v>4.8934702439024385</v>
      </c>
      <c r="AA676" s="84">
        <f>SUM(Q653:Q676)/1025</f>
        <v>0</v>
      </c>
    </row>
    <row r="677" spans="3:27" x14ac:dyDescent="0.25">
      <c r="C677" s="28">
        <f t="shared" si="10"/>
        <v>44497.99999999837</v>
      </c>
      <c r="D677" s="1">
        <v>7225</v>
      </c>
      <c r="E677">
        <v>75.94</v>
      </c>
      <c r="F677">
        <v>26.98</v>
      </c>
      <c r="G677">
        <v>0</v>
      </c>
      <c r="H677">
        <v>0</v>
      </c>
      <c r="I677">
        <v>0</v>
      </c>
      <c r="J677">
        <v>0.68200000000000005</v>
      </c>
      <c r="K677">
        <v>94.5</v>
      </c>
      <c r="L677" t="s">
        <v>29</v>
      </c>
      <c r="M677">
        <v>0.94499999999999995</v>
      </c>
      <c r="N677">
        <v>12.58</v>
      </c>
      <c r="O677" t="s">
        <v>29</v>
      </c>
      <c r="P677">
        <v>28</v>
      </c>
      <c r="Q677" t="s">
        <v>29</v>
      </c>
      <c r="R677" t="s">
        <v>29</v>
      </c>
      <c r="S677">
        <v>0</v>
      </c>
      <c r="T677">
        <v>0.67</v>
      </c>
      <c r="U677">
        <v>266.60000000000002</v>
      </c>
      <c r="V677">
        <v>1.1000000000000001</v>
      </c>
      <c r="W677">
        <v>3.48</v>
      </c>
      <c r="X677">
        <v>101.8</v>
      </c>
      <c r="Y677">
        <v>30.1</v>
      </c>
    </row>
    <row r="678" spans="3:27" x14ac:dyDescent="0.25">
      <c r="C678" s="28">
        <f t="shared" si="10"/>
        <v>44498.041666665034</v>
      </c>
      <c r="D678" s="1">
        <v>7226</v>
      </c>
      <c r="E678">
        <v>85.3</v>
      </c>
      <c r="F678">
        <v>25.11</v>
      </c>
      <c r="G678">
        <v>0</v>
      </c>
      <c r="H678">
        <v>0</v>
      </c>
      <c r="I678">
        <v>0</v>
      </c>
      <c r="J678">
        <v>0.08</v>
      </c>
      <c r="K678">
        <v>36.69</v>
      </c>
      <c r="L678" t="s">
        <v>29</v>
      </c>
      <c r="M678">
        <v>0.94499999999999995</v>
      </c>
      <c r="N678">
        <v>12.57</v>
      </c>
      <c r="O678" t="s">
        <v>29</v>
      </c>
      <c r="P678">
        <v>28</v>
      </c>
      <c r="Q678" t="s">
        <v>29</v>
      </c>
      <c r="R678" t="s">
        <v>29</v>
      </c>
      <c r="S678">
        <v>0</v>
      </c>
      <c r="T678">
        <v>0.67</v>
      </c>
      <c r="U678">
        <v>266.60000000000002</v>
      </c>
      <c r="V678">
        <v>1.1000000000000001</v>
      </c>
      <c r="W678">
        <v>3.48</v>
      </c>
      <c r="X678">
        <v>101.8</v>
      </c>
      <c r="Y678">
        <v>30.1</v>
      </c>
    </row>
    <row r="679" spans="3:27" x14ac:dyDescent="0.25">
      <c r="C679" s="28">
        <f t="shared" si="10"/>
        <v>44498.083333331699</v>
      </c>
      <c r="D679" s="1">
        <v>7227</v>
      </c>
      <c r="E679">
        <v>85.2</v>
      </c>
      <c r="F679">
        <v>24.85</v>
      </c>
      <c r="G679">
        <v>0</v>
      </c>
      <c r="H679">
        <v>0</v>
      </c>
      <c r="I679">
        <v>0</v>
      </c>
      <c r="J679">
        <v>6.7000000000000004E-2</v>
      </c>
      <c r="K679">
        <v>60.13</v>
      </c>
      <c r="L679" t="s">
        <v>29</v>
      </c>
      <c r="M679">
        <v>0.94399999999999995</v>
      </c>
      <c r="N679">
        <v>12.55</v>
      </c>
      <c r="O679" t="s">
        <v>29</v>
      </c>
      <c r="P679">
        <v>28</v>
      </c>
      <c r="Q679" t="s">
        <v>29</v>
      </c>
      <c r="R679" t="s">
        <v>29</v>
      </c>
      <c r="S679">
        <v>0</v>
      </c>
      <c r="T679">
        <v>0.67</v>
      </c>
      <c r="U679">
        <v>266.60000000000002</v>
      </c>
      <c r="V679">
        <v>1.1000000000000001</v>
      </c>
      <c r="W679">
        <v>3.48</v>
      </c>
      <c r="X679">
        <v>101.8</v>
      </c>
      <c r="Y679">
        <v>30.1</v>
      </c>
    </row>
    <row r="680" spans="3:27" x14ac:dyDescent="0.25">
      <c r="C680" s="28">
        <f t="shared" si="10"/>
        <v>44498.124999998363</v>
      </c>
      <c r="D680" s="1">
        <v>7228</v>
      </c>
      <c r="E680">
        <v>86.9</v>
      </c>
      <c r="F680">
        <v>24.13</v>
      </c>
      <c r="G680">
        <v>0</v>
      </c>
      <c r="H680">
        <v>0</v>
      </c>
      <c r="I680">
        <v>0</v>
      </c>
      <c r="J680">
        <v>0.52600000000000002</v>
      </c>
      <c r="K680">
        <v>61.25</v>
      </c>
      <c r="L680" t="s">
        <v>29</v>
      </c>
      <c r="M680">
        <v>0.94399999999999995</v>
      </c>
      <c r="N680">
        <v>12.54</v>
      </c>
      <c r="O680" t="s">
        <v>29</v>
      </c>
      <c r="P680">
        <v>28</v>
      </c>
      <c r="Q680" t="s">
        <v>29</v>
      </c>
      <c r="R680" t="s">
        <v>29</v>
      </c>
      <c r="S680">
        <v>0</v>
      </c>
      <c r="T680">
        <v>0.67</v>
      </c>
      <c r="U680">
        <v>266.60000000000002</v>
      </c>
      <c r="V680">
        <v>1.1000000000000001</v>
      </c>
      <c r="W680">
        <v>3.48</v>
      </c>
      <c r="X680">
        <v>101.8</v>
      </c>
      <c r="Y680">
        <v>30.1</v>
      </c>
    </row>
    <row r="681" spans="3:27" x14ac:dyDescent="0.25">
      <c r="C681" s="28">
        <f t="shared" si="10"/>
        <v>44498.166666665027</v>
      </c>
      <c r="D681" s="1">
        <v>7229</v>
      </c>
      <c r="E681">
        <v>87.3</v>
      </c>
      <c r="F681">
        <v>23.6</v>
      </c>
      <c r="G681">
        <v>0</v>
      </c>
      <c r="H681">
        <v>0</v>
      </c>
      <c r="I681">
        <v>0</v>
      </c>
      <c r="J681">
        <v>0.63900000000000001</v>
      </c>
      <c r="K681">
        <v>68.989999999999995</v>
      </c>
      <c r="L681" t="s">
        <v>29</v>
      </c>
      <c r="M681">
        <v>0.94399999999999995</v>
      </c>
      <c r="N681">
        <v>12.52</v>
      </c>
      <c r="O681" t="s">
        <v>29</v>
      </c>
      <c r="P681">
        <v>28</v>
      </c>
      <c r="Q681" t="s">
        <v>29</v>
      </c>
      <c r="R681" t="s">
        <v>29</v>
      </c>
      <c r="S681">
        <v>0</v>
      </c>
      <c r="T681">
        <v>0.67</v>
      </c>
      <c r="U681">
        <v>266.60000000000002</v>
      </c>
      <c r="V681">
        <v>1.1000000000000001</v>
      </c>
      <c r="W681">
        <v>3.48</v>
      </c>
      <c r="X681">
        <v>101.8</v>
      </c>
      <c r="Y681">
        <v>30.1</v>
      </c>
    </row>
    <row r="682" spans="3:27" x14ac:dyDescent="0.25">
      <c r="C682" s="28">
        <f t="shared" si="10"/>
        <v>44498.208333331691</v>
      </c>
      <c r="D682" s="1">
        <v>7230</v>
      </c>
      <c r="E682">
        <v>92.1</v>
      </c>
      <c r="F682">
        <v>22.61</v>
      </c>
      <c r="G682">
        <v>0</v>
      </c>
      <c r="H682">
        <v>0</v>
      </c>
      <c r="I682">
        <v>0</v>
      </c>
      <c r="J682">
        <v>0.26</v>
      </c>
      <c r="K682">
        <v>60.32</v>
      </c>
      <c r="L682" t="s">
        <v>29</v>
      </c>
      <c r="M682">
        <v>0.94399999999999995</v>
      </c>
      <c r="N682">
        <v>12.51</v>
      </c>
      <c r="O682" t="s">
        <v>29</v>
      </c>
      <c r="P682">
        <v>28</v>
      </c>
      <c r="Q682" t="s">
        <v>29</v>
      </c>
      <c r="R682" t="s">
        <v>29</v>
      </c>
      <c r="S682">
        <v>0</v>
      </c>
      <c r="T682">
        <v>0.67</v>
      </c>
      <c r="U682">
        <v>266.60000000000002</v>
      </c>
      <c r="V682">
        <v>1.1000000000000001</v>
      </c>
      <c r="W682">
        <v>3.48</v>
      </c>
      <c r="X682">
        <v>101.8</v>
      </c>
      <c r="Y682">
        <v>30.1</v>
      </c>
    </row>
    <row r="683" spans="3:27" x14ac:dyDescent="0.25">
      <c r="C683" s="28">
        <f t="shared" si="10"/>
        <v>44498.249999998356</v>
      </c>
      <c r="D683" s="1">
        <v>7231</v>
      </c>
      <c r="E683">
        <v>93.3</v>
      </c>
      <c r="F683">
        <v>22.19</v>
      </c>
      <c r="G683">
        <v>2.0009999999999999</v>
      </c>
      <c r="H683">
        <v>6.0044899999999997E-4</v>
      </c>
      <c r="I683">
        <v>0</v>
      </c>
      <c r="J683">
        <v>0.33300000000000002</v>
      </c>
      <c r="K683">
        <v>109.7</v>
      </c>
      <c r="L683" t="s">
        <v>29</v>
      </c>
      <c r="M683">
        <v>0.94399999999999995</v>
      </c>
      <c r="N683">
        <v>12.49</v>
      </c>
      <c r="O683" t="s">
        <v>29</v>
      </c>
      <c r="P683">
        <v>28</v>
      </c>
      <c r="Q683" t="s">
        <v>29</v>
      </c>
      <c r="R683" t="s">
        <v>29</v>
      </c>
      <c r="S683">
        <v>0</v>
      </c>
      <c r="T683">
        <v>0.67</v>
      </c>
      <c r="U683">
        <v>266.60000000000002</v>
      </c>
      <c r="V683">
        <v>1.1000000000000001</v>
      </c>
      <c r="W683">
        <v>3.48</v>
      </c>
      <c r="X683">
        <v>101.8</v>
      </c>
      <c r="Y683">
        <v>30.1</v>
      </c>
    </row>
    <row r="684" spans="3:27" x14ac:dyDescent="0.25">
      <c r="C684" s="28">
        <f t="shared" si="10"/>
        <v>44498.29166666502</v>
      </c>
      <c r="D684" s="1">
        <v>7232</v>
      </c>
      <c r="E684">
        <v>87.6</v>
      </c>
      <c r="F684">
        <v>23.45</v>
      </c>
      <c r="G684">
        <v>84.7</v>
      </c>
      <c r="H684">
        <v>2.5398710000000001E-2</v>
      </c>
      <c r="I684">
        <v>0</v>
      </c>
      <c r="J684">
        <v>1.46</v>
      </c>
      <c r="K684">
        <v>76.680000000000007</v>
      </c>
      <c r="L684" t="s">
        <v>29</v>
      </c>
      <c r="M684">
        <v>0.94399999999999995</v>
      </c>
      <c r="N684">
        <v>12.86</v>
      </c>
      <c r="O684" t="s">
        <v>29</v>
      </c>
      <c r="P684">
        <v>28</v>
      </c>
      <c r="Q684" t="s">
        <v>29</v>
      </c>
      <c r="R684" t="s">
        <v>29</v>
      </c>
      <c r="S684">
        <v>0</v>
      </c>
      <c r="T684">
        <v>0.67</v>
      </c>
      <c r="U684">
        <v>266.60000000000002</v>
      </c>
      <c r="V684">
        <v>1.1000000000000001</v>
      </c>
      <c r="W684">
        <v>3.48</v>
      </c>
      <c r="X684">
        <v>101.8</v>
      </c>
      <c r="Y684">
        <v>30.1</v>
      </c>
    </row>
    <row r="685" spans="3:27" x14ac:dyDescent="0.25">
      <c r="C685" s="28">
        <f t="shared" si="10"/>
        <v>44498.333333331684</v>
      </c>
      <c r="D685" s="1">
        <v>7233</v>
      </c>
      <c r="E685">
        <v>72.53</v>
      </c>
      <c r="F685">
        <v>27.2</v>
      </c>
      <c r="G685">
        <v>268.7</v>
      </c>
      <c r="H685">
        <v>8.0602259999999995E-2</v>
      </c>
      <c r="I685">
        <v>0</v>
      </c>
      <c r="J685">
        <v>1.2789999999999999</v>
      </c>
      <c r="K685">
        <v>61.59</v>
      </c>
      <c r="L685" t="s">
        <v>29</v>
      </c>
      <c r="M685">
        <v>0.94399999999999995</v>
      </c>
      <c r="N685">
        <v>13.13</v>
      </c>
      <c r="O685" t="s">
        <v>29</v>
      </c>
      <c r="P685">
        <v>28</v>
      </c>
      <c r="Q685" t="s">
        <v>29</v>
      </c>
      <c r="R685" t="s">
        <v>29</v>
      </c>
      <c r="S685">
        <v>0</v>
      </c>
      <c r="T685">
        <v>0.67</v>
      </c>
      <c r="U685">
        <v>266.60000000000002</v>
      </c>
      <c r="V685">
        <v>1.1000000000000001</v>
      </c>
      <c r="W685">
        <v>3.48</v>
      </c>
      <c r="X685">
        <v>101.8</v>
      </c>
      <c r="Y685">
        <v>30.1</v>
      </c>
    </row>
    <row r="686" spans="3:27" x14ac:dyDescent="0.25">
      <c r="C686" s="28">
        <f t="shared" si="10"/>
        <v>44498.374999998348</v>
      </c>
      <c r="D686" s="1">
        <v>7234</v>
      </c>
      <c r="E686">
        <v>60.79</v>
      </c>
      <c r="F686">
        <v>29.76</v>
      </c>
      <c r="G686">
        <v>455.1</v>
      </c>
      <c r="H686">
        <v>0.13654069999999999</v>
      </c>
      <c r="I686">
        <v>0</v>
      </c>
      <c r="J686">
        <v>1.2350000000000001</v>
      </c>
      <c r="K686">
        <v>93.3</v>
      </c>
      <c r="L686" t="s">
        <v>29</v>
      </c>
      <c r="M686">
        <v>0.94299999999999995</v>
      </c>
      <c r="N686">
        <v>13.06</v>
      </c>
      <c r="O686" t="s">
        <v>29</v>
      </c>
      <c r="P686">
        <v>28</v>
      </c>
      <c r="Q686" t="s">
        <v>29</v>
      </c>
      <c r="R686" t="s">
        <v>29</v>
      </c>
      <c r="S686">
        <v>0</v>
      </c>
      <c r="T686">
        <v>0.67</v>
      </c>
      <c r="U686">
        <v>266.60000000000002</v>
      </c>
      <c r="V686">
        <v>1.1000000000000001</v>
      </c>
      <c r="W686">
        <v>3.48</v>
      </c>
      <c r="X686">
        <v>101.8</v>
      </c>
      <c r="Y686">
        <v>30.1</v>
      </c>
    </row>
    <row r="687" spans="3:27" x14ac:dyDescent="0.25">
      <c r="C687" s="28">
        <f t="shared" si="10"/>
        <v>44498.416666665013</v>
      </c>
      <c r="D687" s="1">
        <v>7235</v>
      </c>
      <c r="E687">
        <v>56.29</v>
      </c>
      <c r="F687">
        <v>31.13</v>
      </c>
      <c r="G687">
        <v>602.20000000000005</v>
      </c>
      <c r="H687">
        <v>0.1806615</v>
      </c>
      <c r="I687">
        <v>0</v>
      </c>
      <c r="J687">
        <v>1.52</v>
      </c>
      <c r="K687">
        <v>228.8</v>
      </c>
      <c r="L687" t="s">
        <v>29</v>
      </c>
      <c r="M687">
        <v>0.94299999999999995</v>
      </c>
      <c r="N687">
        <v>13.01</v>
      </c>
      <c r="O687" t="s">
        <v>29</v>
      </c>
      <c r="P687">
        <v>28</v>
      </c>
      <c r="Q687" t="s">
        <v>29</v>
      </c>
      <c r="R687" t="s">
        <v>29</v>
      </c>
      <c r="S687">
        <v>0</v>
      </c>
      <c r="T687">
        <v>0.67</v>
      </c>
      <c r="U687">
        <v>266.60000000000002</v>
      </c>
      <c r="V687">
        <v>1.1000000000000001</v>
      </c>
      <c r="W687">
        <v>3.48</v>
      </c>
      <c r="X687">
        <v>101.8</v>
      </c>
      <c r="Y687">
        <v>30.1</v>
      </c>
    </row>
    <row r="688" spans="3:27" x14ac:dyDescent="0.25">
      <c r="C688" s="28">
        <f t="shared" si="10"/>
        <v>44498.458333331677</v>
      </c>
      <c r="D688" s="1">
        <v>7236</v>
      </c>
      <c r="E688">
        <v>52.75</v>
      </c>
      <c r="F688">
        <v>31.82</v>
      </c>
      <c r="G688">
        <v>712.7</v>
      </c>
      <c r="H688">
        <v>0.2138139</v>
      </c>
      <c r="I688">
        <v>0</v>
      </c>
      <c r="J688">
        <v>2.2290000000000001</v>
      </c>
      <c r="K688">
        <v>218.8</v>
      </c>
      <c r="L688" t="s">
        <v>29</v>
      </c>
      <c r="M688">
        <v>0.94299999999999995</v>
      </c>
      <c r="N688">
        <v>12.99</v>
      </c>
      <c r="O688" t="s">
        <v>29</v>
      </c>
      <c r="P688">
        <v>28</v>
      </c>
      <c r="Q688" t="s">
        <v>29</v>
      </c>
      <c r="R688" t="s">
        <v>29</v>
      </c>
      <c r="S688">
        <v>0</v>
      </c>
      <c r="T688">
        <v>0.67</v>
      </c>
      <c r="U688">
        <v>266.60000000000002</v>
      </c>
      <c r="V688">
        <v>1.1000000000000001</v>
      </c>
      <c r="W688">
        <v>3.48</v>
      </c>
      <c r="X688">
        <v>101.8</v>
      </c>
      <c r="Y688">
        <v>30.1</v>
      </c>
    </row>
    <row r="689" spans="3:27" x14ac:dyDescent="0.25">
      <c r="C689" s="28">
        <f t="shared" si="10"/>
        <v>44498.499999998341</v>
      </c>
      <c r="D689" s="1">
        <v>7237</v>
      </c>
      <c r="E689">
        <v>48.21</v>
      </c>
      <c r="F689">
        <v>32.619999999999997</v>
      </c>
      <c r="G689">
        <v>754.1</v>
      </c>
      <c r="H689">
        <v>0.2262296</v>
      </c>
      <c r="I689">
        <v>0</v>
      </c>
      <c r="J689">
        <v>2.9849999999999999</v>
      </c>
      <c r="K689">
        <v>142</v>
      </c>
      <c r="L689" t="s">
        <v>29</v>
      </c>
      <c r="M689">
        <v>0.94299999999999995</v>
      </c>
      <c r="N689">
        <v>12.98</v>
      </c>
      <c r="O689" t="s">
        <v>29</v>
      </c>
      <c r="P689">
        <v>28</v>
      </c>
      <c r="Q689" t="s">
        <v>29</v>
      </c>
      <c r="R689" t="s">
        <v>29</v>
      </c>
      <c r="S689">
        <v>0</v>
      </c>
      <c r="T689">
        <v>0.67</v>
      </c>
      <c r="U689">
        <v>266.60000000000002</v>
      </c>
      <c r="V689">
        <v>1.1000000000000001</v>
      </c>
      <c r="W689">
        <v>3.48</v>
      </c>
      <c r="X689">
        <v>101.8</v>
      </c>
      <c r="Y689">
        <v>30.1</v>
      </c>
    </row>
    <row r="690" spans="3:27" x14ac:dyDescent="0.25">
      <c r="C690" s="28">
        <f t="shared" si="10"/>
        <v>44498.541666665005</v>
      </c>
      <c r="D690" s="1">
        <v>7238</v>
      </c>
      <c r="E690">
        <v>48.83</v>
      </c>
      <c r="F690">
        <v>32.79</v>
      </c>
      <c r="G690">
        <v>725.8</v>
      </c>
      <c r="H690">
        <v>0.2177473</v>
      </c>
      <c r="I690">
        <v>0</v>
      </c>
      <c r="J690">
        <v>3.0089999999999999</v>
      </c>
      <c r="K690">
        <v>152.69999999999999</v>
      </c>
      <c r="L690" t="s">
        <v>29</v>
      </c>
      <c r="M690">
        <v>0.94299999999999995</v>
      </c>
      <c r="N690">
        <v>12.97</v>
      </c>
      <c r="O690" t="s">
        <v>29</v>
      </c>
      <c r="P690">
        <v>28</v>
      </c>
      <c r="Q690" t="s">
        <v>29</v>
      </c>
      <c r="R690" t="s">
        <v>29</v>
      </c>
      <c r="S690">
        <v>0</v>
      </c>
      <c r="T690">
        <v>0.67</v>
      </c>
      <c r="U690">
        <v>266.60000000000002</v>
      </c>
      <c r="V690">
        <v>1.1000000000000001</v>
      </c>
      <c r="W690">
        <v>3.48</v>
      </c>
      <c r="X690">
        <v>101.8</v>
      </c>
      <c r="Y690">
        <v>30.1</v>
      </c>
    </row>
    <row r="691" spans="3:27" x14ac:dyDescent="0.25">
      <c r="C691" s="28">
        <f t="shared" si="10"/>
        <v>44498.58333333167</v>
      </c>
      <c r="D691" s="1">
        <v>7239</v>
      </c>
      <c r="E691">
        <v>49.41</v>
      </c>
      <c r="F691">
        <v>32.76</v>
      </c>
      <c r="G691">
        <v>640.4</v>
      </c>
      <c r="H691">
        <v>0.19212960000000001</v>
      </c>
      <c r="I691">
        <v>0</v>
      </c>
      <c r="J691">
        <v>2.9950000000000001</v>
      </c>
      <c r="K691">
        <v>146.30000000000001</v>
      </c>
      <c r="L691" t="s">
        <v>29</v>
      </c>
      <c r="M691">
        <v>0.94399999999999995</v>
      </c>
      <c r="N691">
        <v>12.97</v>
      </c>
      <c r="O691" t="s">
        <v>29</v>
      </c>
      <c r="P691">
        <v>28</v>
      </c>
      <c r="Q691" t="s">
        <v>29</v>
      </c>
      <c r="R691" t="s">
        <v>29</v>
      </c>
      <c r="S691">
        <v>0</v>
      </c>
      <c r="T691">
        <v>0.67</v>
      </c>
      <c r="U691">
        <v>266.60000000000002</v>
      </c>
      <c r="V691">
        <v>1.1000000000000001</v>
      </c>
      <c r="W691">
        <v>3.48</v>
      </c>
      <c r="X691">
        <v>101.8</v>
      </c>
      <c r="Y691">
        <v>30.1</v>
      </c>
    </row>
    <row r="692" spans="3:27" x14ac:dyDescent="0.25">
      <c r="C692" s="28">
        <f t="shared" si="10"/>
        <v>44498.624999998334</v>
      </c>
      <c r="D692" s="1">
        <v>7240</v>
      </c>
      <c r="E692">
        <v>49.29</v>
      </c>
      <c r="F692">
        <v>32.83</v>
      </c>
      <c r="G692">
        <v>494.4</v>
      </c>
      <c r="H692">
        <v>0.14833399999999999</v>
      </c>
      <c r="I692">
        <v>0</v>
      </c>
      <c r="J692">
        <v>2.5190000000000001</v>
      </c>
      <c r="K692">
        <v>138.80000000000001</v>
      </c>
      <c r="L692" t="s">
        <v>29</v>
      </c>
      <c r="M692">
        <v>0.94399999999999995</v>
      </c>
      <c r="N692">
        <v>12.96</v>
      </c>
      <c r="O692" t="s">
        <v>29</v>
      </c>
      <c r="P692">
        <v>28</v>
      </c>
      <c r="Q692" t="s">
        <v>29</v>
      </c>
      <c r="R692" t="s">
        <v>29</v>
      </c>
      <c r="S692">
        <v>0</v>
      </c>
      <c r="T692">
        <v>0.67</v>
      </c>
      <c r="U692">
        <v>266.60000000000002</v>
      </c>
      <c r="V692">
        <v>1.1000000000000001</v>
      </c>
      <c r="W692">
        <v>3.48</v>
      </c>
      <c r="X692">
        <v>101.8</v>
      </c>
      <c r="Y692">
        <v>30.1</v>
      </c>
    </row>
    <row r="693" spans="3:27" x14ac:dyDescent="0.25">
      <c r="C693" s="28">
        <f t="shared" si="10"/>
        <v>44498.666666664998</v>
      </c>
      <c r="D693" s="1">
        <v>7241</v>
      </c>
      <c r="E693">
        <v>52.3</v>
      </c>
      <c r="F693">
        <v>32.19</v>
      </c>
      <c r="G693">
        <v>312.39999999999998</v>
      </c>
      <c r="H693">
        <v>9.3712480000000001E-2</v>
      </c>
      <c r="I693">
        <v>0</v>
      </c>
      <c r="J693">
        <v>2.1379999999999999</v>
      </c>
      <c r="K693">
        <v>150.9</v>
      </c>
      <c r="L693" t="s">
        <v>29</v>
      </c>
      <c r="M693">
        <v>0.94399999999999995</v>
      </c>
      <c r="N693">
        <v>12.96</v>
      </c>
      <c r="O693" t="s">
        <v>29</v>
      </c>
      <c r="P693">
        <v>28</v>
      </c>
      <c r="Q693" t="s">
        <v>29</v>
      </c>
      <c r="R693" t="s">
        <v>29</v>
      </c>
      <c r="S693">
        <v>0</v>
      </c>
      <c r="T693">
        <v>0.67</v>
      </c>
      <c r="U693">
        <v>266.60000000000002</v>
      </c>
      <c r="V693">
        <v>1.1000000000000001</v>
      </c>
      <c r="W693">
        <v>3.48</v>
      </c>
      <c r="X693">
        <v>101.8</v>
      </c>
      <c r="Y693">
        <v>30.1</v>
      </c>
    </row>
    <row r="694" spans="3:27" x14ac:dyDescent="0.25">
      <c r="C694" s="28">
        <f t="shared" si="10"/>
        <v>44498.708333331662</v>
      </c>
      <c r="D694" s="1">
        <v>7242</v>
      </c>
      <c r="E694">
        <v>60.39</v>
      </c>
      <c r="F694">
        <v>30.53</v>
      </c>
      <c r="G694">
        <v>95.4</v>
      </c>
      <c r="H694">
        <v>2.8629439999999999E-2</v>
      </c>
      <c r="I694">
        <v>0</v>
      </c>
      <c r="J694">
        <v>1.837</v>
      </c>
      <c r="K694">
        <v>148.69999999999999</v>
      </c>
      <c r="L694" t="s">
        <v>29</v>
      </c>
      <c r="M694">
        <v>0.94499999999999995</v>
      </c>
      <c r="N694">
        <v>12.97</v>
      </c>
      <c r="O694" t="s">
        <v>29</v>
      </c>
      <c r="P694">
        <v>28</v>
      </c>
      <c r="Q694" t="s">
        <v>29</v>
      </c>
      <c r="R694" t="s">
        <v>29</v>
      </c>
      <c r="S694">
        <v>0</v>
      </c>
      <c r="T694">
        <v>0.67</v>
      </c>
      <c r="U694">
        <v>266.60000000000002</v>
      </c>
      <c r="V694">
        <v>1.1000000000000001</v>
      </c>
      <c r="W694">
        <v>3.48</v>
      </c>
      <c r="X694">
        <v>101.8</v>
      </c>
      <c r="Y694">
        <v>30.1</v>
      </c>
    </row>
    <row r="695" spans="3:27" x14ac:dyDescent="0.25">
      <c r="C695" s="28">
        <f t="shared" si="10"/>
        <v>44498.749999998327</v>
      </c>
      <c r="D695" s="1">
        <v>7243</v>
      </c>
      <c r="E695">
        <v>66.69</v>
      </c>
      <c r="F695">
        <v>28.84</v>
      </c>
      <c r="G695">
        <v>1.786</v>
      </c>
      <c r="H695">
        <v>5.356998E-4</v>
      </c>
      <c r="I695">
        <v>0</v>
      </c>
      <c r="J695">
        <v>1.6160000000000001</v>
      </c>
      <c r="K695">
        <v>137</v>
      </c>
      <c r="L695" t="s">
        <v>29</v>
      </c>
      <c r="M695">
        <v>0.94499999999999995</v>
      </c>
      <c r="N695">
        <v>12.74</v>
      </c>
      <c r="O695" t="s">
        <v>29</v>
      </c>
      <c r="P695">
        <v>28</v>
      </c>
      <c r="Q695" t="s">
        <v>29</v>
      </c>
      <c r="R695" t="s">
        <v>29</v>
      </c>
      <c r="S695">
        <v>0</v>
      </c>
      <c r="T695">
        <v>0.67</v>
      </c>
      <c r="U695">
        <v>266.60000000000002</v>
      </c>
      <c r="V695">
        <v>1.1000000000000001</v>
      </c>
      <c r="W695">
        <v>3.48</v>
      </c>
      <c r="X695">
        <v>101.8</v>
      </c>
      <c r="Y695">
        <v>30.1</v>
      </c>
    </row>
    <row r="696" spans="3:27" x14ac:dyDescent="0.25">
      <c r="C696" s="28">
        <f t="shared" si="10"/>
        <v>44498.791666664991</v>
      </c>
      <c r="D696" s="1">
        <v>7244</v>
      </c>
      <c r="E696">
        <v>67.989999999999995</v>
      </c>
      <c r="F696">
        <v>28.51</v>
      </c>
      <c r="G696">
        <v>0</v>
      </c>
      <c r="H696">
        <v>0</v>
      </c>
      <c r="I696">
        <v>0</v>
      </c>
      <c r="J696">
        <v>1.909</v>
      </c>
      <c r="K696">
        <v>123</v>
      </c>
      <c r="L696" t="s">
        <v>29</v>
      </c>
      <c r="M696">
        <v>0.94499999999999995</v>
      </c>
      <c r="N696">
        <v>12.66</v>
      </c>
      <c r="O696" t="s">
        <v>29</v>
      </c>
      <c r="P696">
        <v>28</v>
      </c>
      <c r="Q696" t="s">
        <v>29</v>
      </c>
      <c r="R696" t="s">
        <v>29</v>
      </c>
      <c r="S696">
        <v>0</v>
      </c>
      <c r="T696">
        <v>0.67</v>
      </c>
      <c r="U696">
        <v>266.60000000000002</v>
      </c>
      <c r="V696">
        <v>1.1000000000000001</v>
      </c>
      <c r="W696">
        <v>3.48</v>
      </c>
      <c r="X696">
        <v>101.8</v>
      </c>
      <c r="Y696">
        <v>30.1</v>
      </c>
    </row>
    <row r="697" spans="3:27" x14ac:dyDescent="0.25">
      <c r="C697" s="28">
        <f t="shared" si="10"/>
        <v>44498.833333331655</v>
      </c>
      <c r="D697" s="1">
        <v>7245</v>
      </c>
      <c r="E697">
        <v>70.19</v>
      </c>
      <c r="F697">
        <v>28.16</v>
      </c>
      <c r="G697">
        <v>0</v>
      </c>
      <c r="H697">
        <v>0</v>
      </c>
      <c r="I697">
        <v>0</v>
      </c>
      <c r="J697">
        <v>2.1030000000000002</v>
      </c>
      <c r="K697">
        <v>118.2</v>
      </c>
      <c r="L697" t="s">
        <v>29</v>
      </c>
      <c r="M697">
        <v>0.94499999999999995</v>
      </c>
      <c r="N697">
        <v>12.63</v>
      </c>
      <c r="O697" t="s">
        <v>29</v>
      </c>
      <c r="P697">
        <v>28</v>
      </c>
      <c r="Q697" t="s">
        <v>29</v>
      </c>
      <c r="R697" t="s">
        <v>29</v>
      </c>
      <c r="S697">
        <v>0</v>
      </c>
      <c r="T697">
        <v>0.67</v>
      </c>
      <c r="U697">
        <v>266.60000000000002</v>
      </c>
      <c r="V697">
        <v>1.1000000000000001</v>
      </c>
      <c r="W697">
        <v>3.48</v>
      </c>
      <c r="X697">
        <v>101.8</v>
      </c>
      <c r="Y697">
        <v>30.1</v>
      </c>
    </row>
    <row r="698" spans="3:27" x14ac:dyDescent="0.25">
      <c r="C698" s="28">
        <f t="shared" si="10"/>
        <v>44498.874999998319</v>
      </c>
      <c r="D698" s="1">
        <v>7246</v>
      </c>
      <c r="E698">
        <v>70.89</v>
      </c>
      <c r="F698">
        <v>27.95</v>
      </c>
      <c r="G698">
        <v>0</v>
      </c>
      <c r="H698">
        <v>0</v>
      </c>
      <c r="I698">
        <v>0</v>
      </c>
      <c r="J698">
        <v>2.004</v>
      </c>
      <c r="K698">
        <v>99.5</v>
      </c>
      <c r="L698" t="s">
        <v>29</v>
      </c>
      <c r="M698">
        <v>0.94499999999999995</v>
      </c>
      <c r="N698">
        <v>12.62</v>
      </c>
      <c r="O698" t="s">
        <v>29</v>
      </c>
      <c r="P698">
        <v>28</v>
      </c>
      <c r="Q698" t="s">
        <v>29</v>
      </c>
      <c r="R698" t="s">
        <v>29</v>
      </c>
      <c r="S698">
        <v>0</v>
      </c>
      <c r="T698">
        <v>0.67</v>
      </c>
      <c r="U698">
        <v>266.60000000000002</v>
      </c>
      <c r="V698">
        <v>1.1000000000000001</v>
      </c>
      <c r="W698">
        <v>3.48</v>
      </c>
      <c r="X698">
        <v>101.8</v>
      </c>
      <c r="Y698">
        <v>30.1</v>
      </c>
    </row>
    <row r="699" spans="3:27" x14ac:dyDescent="0.25">
      <c r="C699" s="28">
        <f t="shared" si="10"/>
        <v>44498.916666664983</v>
      </c>
      <c r="D699" s="1">
        <v>7247</v>
      </c>
      <c r="E699">
        <v>73.2</v>
      </c>
      <c r="F699">
        <v>27.62</v>
      </c>
      <c r="G699">
        <v>0</v>
      </c>
      <c r="H699">
        <v>0</v>
      </c>
      <c r="I699">
        <v>0</v>
      </c>
      <c r="J699">
        <v>1.085</v>
      </c>
      <c r="K699">
        <v>130.6</v>
      </c>
      <c r="L699" t="s">
        <v>29</v>
      </c>
      <c r="M699">
        <v>0.94499999999999995</v>
      </c>
      <c r="N699">
        <v>12.61</v>
      </c>
      <c r="O699" t="s">
        <v>29</v>
      </c>
      <c r="P699">
        <v>28</v>
      </c>
      <c r="Q699" t="s">
        <v>29</v>
      </c>
      <c r="R699" t="s">
        <v>29</v>
      </c>
      <c r="S699">
        <v>0</v>
      </c>
      <c r="T699">
        <v>0.67</v>
      </c>
      <c r="U699">
        <v>266.60000000000002</v>
      </c>
      <c r="V699">
        <v>1.1000000000000001</v>
      </c>
      <c r="W699">
        <v>3.48</v>
      </c>
      <c r="X699">
        <v>101.8</v>
      </c>
      <c r="Y699">
        <v>30.1</v>
      </c>
    </row>
    <row r="700" spans="3:27" x14ac:dyDescent="0.25">
      <c r="C700" s="28">
        <f t="shared" si="10"/>
        <v>44498.958333331648</v>
      </c>
      <c r="D700" s="1">
        <v>7248</v>
      </c>
      <c r="E700">
        <v>81.599999999999994</v>
      </c>
      <c r="F700">
        <v>25.94</v>
      </c>
      <c r="G700">
        <v>0</v>
      </c>
      <c r="H700">
        <v>0</v>
      </c>
      <c r="I700">
        <v>0</v>
      </c>
      <c r="J700">
        <v>0.63300000000000001</v>
      </c>
      <c r="K700">
        <v>160.5</v>
      </c>
      <c r="L700" t="s">
        <v>29</v>
      </c>
      <c r="M700">
        <v>0.94499999999999995</v>
      </c>
      <c r="N700">
        <v>12.6</v>
      </c>
      <c r="O700" t="s">
        <v>29</v>
      </c>
      <c r="P700">
        <v>28</v>
      </c>
      <c r="Q700" t="s">
        <v>29</v>
      </c>
      <c r="R700" t="s">
        <v>29</v>
      </c>
      <c r="S700">
        <v>0</v>
      </c>
      <c r="T700">
        <v>0.67</v>
      </c>
      <c r="U700">
        <v>266.60000000000002</v>
      </c>
      <c r="V700">
        <v>1.1000000000000001</v>
      </c>
      <c r="W700">
        <v>3.48</v>
      </c>
      <c r="X700">
        <v>101.8</v>
      </c>
      <c r="Y700">
        <v>30.1</v>
      </c>
      <c r="Z700" s="84">
        <f>SUM(G677:G700)/1025</f>
        <v>5.0240848780487788</v>
      </c>
      <c r="AA700" s="84">
        <f>SUM(Q677:Q700)/1025</f>
        <v>0</v>
      </c>
    </row>
    <row r="701" spans="3:27" x14ac:dyDescent="0.25">
      <c r="C701" s="28">
        <f t="shared" si="10"/>
        <v>44498.999999998312</v>
      </c>
      <c r="D701" s="1">
        <v>7249</v>
      </c>
      <c r="E701">
        <v>77.06</v>
      </c>
      <c r="F701">
        <v>26.36</v>
      </c>
      <c r="G701">
        <v>0</v>
      </c>
      <c r="H701">
        <v>0</v>
      </c>
      <c r="I701">
        <v>0</v>
      </c>
      <c r="J701">
        <v>1.484</v>
      </c>
      <c r="K701">
        <v>55.36</v>
      </c>
      <c r="L701" t="s">
        <v>29</v>
      </c>
      <c r="M701">
        <v>0.94499999999999995</v>
      </c>
      <c r="N701">
        <v>12.58</v>
      </c>
      <c r="O701" t="s">
        <v>29</v>
      </c>
      <c r="P701">
        <v>28</v>
      </c>
      <c r="Q701" t="s">
        <v>29</v>
      </c>
      <c r="R701" t="s">
        <v>29</v>
      </c>
      <c r="S701">
        <v>0</v>
      </c>
      <c r="T701">
        <v>0.67</v>
      </c>
      <c r="U701">
        <v>266.60000000000002</v>
      </c>
      <c r="V701">
        <v>1.1000000000000001</v>
      </c>
      <c r="W701">
        <v>3.48</v>
      </c>
      <c r="X701">
        <v>101.8</v>
      </c>
      <c r="Y701">
        <v>30.1</v>
      </c>
    </row>
    <row r="702" spans="3:27" x14ac:dyDescent="0.25">
      <c r="C702" s="28">
        <f t="shared" si="10"/>
        <v>44499.041666664976</v>
      </c>
      <c r="D702" s="1">
        <v>7250</v>
      </c>
      <c r="E702">
        <v>73.930000000000007</v>
      </c>
      <c r="F702">
        <v>26.38</v>
      </c>
      <c r="G702">
        <v>0</v>
      </c>
      <c r="H702">
        <v>0</v>
      </c>
      <c r="I702">
        <v>0</v>
      </c>
      <c r="J702">
        <v>0.94599999999999995</v>
      </c>
      <c r="K702">
        <v>66.91</v>
      </c>
      <c r="L702" t="s">
        <v>29</v>
      </c>
      <c r="M702">
        <v>0.94499999999999995</v>
      </c>
      <c r="N702">
        <v>12.57</v>
      </c>
      <c r="O702" t="s">
        <v>29</v>
      </c>
      <c r="P702">
        <v>28</v>
      </c>
      <c r="Q702" t="s">
        <v>29</v>
      </c>
      <c r="R702" t="s">
        <v>29</v>
      </c>
      <c r="S702">
        <v>0</v>
      </c>
      <c r="T702">
        <v>0.67</v>
      </c>
      <c r="U702">
        <v>266.60000000000002</v>
      </c>
      <c r="V702">
        <v>1.1000000000000001</v>
      </c>
      <c r="W702">
        <v>3.48</v>
      </c>
      <c r="X702">
        <v>101.8</v>
      </c>
      <c r="Y702">
        <v>30.1</v>
      </c>
    </row>
    <row r="703" spans="3:27" x14ac:dyDescent="0.25">
      <c r="C703" s="28">
        <f t="shared" si="10"/>
        <v>44499.08333333164</v>
      </c>
      <c r="D703" s="1">
        <v>7251</v>
      </c>
      <c r="E703">
        <v>81.599999999999994</v>
      </c>
      <c r="F703">
        <v>24.67</v>
      </c>
      <c r="G703">
        <v>0</v>
      </c>
      <c r="H703">
        <v>0</v>
      </c>
      <c r="I703">
        <v>0</v>
      </c>
      <c r="J703">
        <v>1.079</v>
      </c>
      <c r="K703">
        <v>47.72</v>
      </c>
      <c r="L703" t="s">
        <v>29</v>
      </c>
      <c r="M703">
        <v>0.94499999999999995</v>
      </c>
      <c r="N703">
        <v>12.55</v>
      </c>
      <c r="O703" t="s">
        <v>29</v>
      </c>
      <c r="P703">
        <v>28</v>
      </c>
      <c r="Q703" t="s">
        <v>29</v>
      </c>
      <c r="R703" t="s">
        <v>29</v>
      </c>
      <c r="S703">
        <v>0</v>
      </c>
      <c r="T703">
        <v>0.67</v>
      </c>
      <c r="U703">
        <v>266.60000000000002</v>
      </c>
      <c r="V703">
        <v>1.1000000000000001</v>
      </c>
      <c r="W703">
        <v>3.48</v>
      </c>
      <c r="X703">
        <v>101.8</v>
      </c>
      <c r="Y703">
        <v>30.1</v>
      </c>
    </row>
    <row r="704" spans="3:27" x14ac:dyDescent="0.25">
      <c r="C704" s="28">
        <f t="shared" si="10"/>
        <v>44499.124999998305</v>
      </c>
      <c r="D704" s="1">
        <v>7252</v>
      </c>
      <c r="E704">
        <v>85.8</v>
      </c>
      <c r="F704">
        <v>23.64</v>
      </c>
      <c r="G704">
        <v>0</v>
      </c>
      <c r="H704">
        <v>0</v>
      </c>
      <c r="I704">
        <v>0</v>
      </c>
      <c r="J704">
        <v>1.131</v>
      </c>
      <c r="K704">
        <v>64.010000000000005</v>
      </c>
      <c r="L704" t="s">
        <v>29</v>
      </c>
      <c r="M704">
        <v>0.94499999999999995</v>
      </c>
      <c r="N704">
        <v>12.53</v>
      </c>
      <c r="O704" t="s">
        <v>29</v>
      </c>
      <c r="P704">
        <v>28</v>
      </c>
      <c r="Q704" t="s">
        <v>29</v>
      </c>
      <c r="R704" t="s">
        <v>29</v>
      </c>
      <c r="S704">
        <v>0</v>
      </c>
      <c r="T704">
        <v>0.67</v>
      </c>
      <c r="U704">
        <v>266.60000000000002</v>
      </c>
      <c r="V704">
        <v>1.1000000000000001</v>
      </c>
      <c r="W704">
        <v>3.48</v>
      </c>
      <c r="X704">
        <v>101.8</v>
      </c>
      <c r="Y704">
        <v>30.1</v>
      </c>
    </row>
    <row r="705" spans="3:25" x14ac:dyDescent="0.25">
      <c r="C705" s="28">
        <f t="shared" si="10"/>
        <v>44499.166666664969</v>
      </c>
      <c r="D705" s="1">
        <v>7253</v>
      </c>
      <c r="E705">
        <v>86.9</v>
      </c>
      <c r="F705">
        <v>23.22</v>
      </c>
      <c r="G705">
        <v>0</v>
      </c>
      <c r="H705">
        <v>0</v>
      </c>
      <c r="I705">
        <v>0</v>
      </c>
      <c r="J705">
        <v>1.083</v>
      </c>
      <c r="K705">
        <v>64.77</v>
      </c>
      <c r="L705" t="s">
        <v>29</v>
      </c>
      <c r="M705">
        <v>0.94399999999999995</v>
      </c>
      <c r="N705">
        <v>12.52</v>
      </c>
      <c r="O705" t="s">
        <v>29</v>
      </c>
      <c r="P705">
        <v>28</v>
      </c>
      <c r="Q705" t="s">
        <v>29</v>
      </c>
      <c r="R705" t="s">
        <v>29</v>
      </c>
      <c r="S705">
        <v>0</v>
      </c>
      <c r="T705">
        <v>0.67</v>
      </c>
      <c r="U705">
        <v>266.60000000000002</v>
      </c>
      <c r="V705">
        <v>1.1000000000000001</v>
      </c>
      <c r="W705">
        <v>3.48</v>
      </c>
      <c r="X705">
        <v>101.8</v>
      </c>
      <c r="Y705">
        <v>30.1</v>
      </c>
    </row>
    <row r="706" spans="3:25" x14ac:dyDescent="0.25">
      <c r="C706" s="28">
        <f t="shared" si="10"/>
        <v>44499.208333331633</v>
      </c>
      <c r="D706" s="1">
        <v>7254</v>
      </c>
      <c r="E706">
        <v>86.9</v>
      </c>
      <c r="F706">
        <v>23.03</v>
      </c>
      <c r="G706">
        <v>0</v>
      </c>
      <c r="H706">
        <v>0</v>
      </c>
      <c r="I706">
        <v>0</v>
      </c>
      <c r="J706">
        <v>1.196</v>
      </c>
      <c r="K706">
        <v>64.7</v>
      </c>
      <c r="L706" t="s">
        <v>29</v>
      </c>
      <c r="M706">
        <v>0.94399999999999995</v>
      </c>
      <c r="N706">
        <v>12.5</v>
      </c>
      <c r="O706" t="s">
        <v>29</v>
      </c>
      <c r="P706">
        <v>28</v>
      </c>
      <c r="Q706" t="s">
        <v>29</v>
      </c>
      <c r="R706" t="s">
        <v>29</v>
      </c>
      <c r="S706">
        <v>0</v>
      </c>
      <c r="T706">
        <v>0.67</v>
      </c>
      <c r="U706">
        <v>266.60000000000002</v>
      </c>
      <c r="V706">
        <v>1.1000000000000001</v>
      </c>
      <c r="W706">
        <v>3.48</v>
      </c>
      <c r="X706">
        <v>101.8</v>
      </c>
      <c r="Y706">
        <v>30.1</v>
      </c>
    </row>
    <row r="707" spans="3:25" x14ac:dyDescent="0.25">
      <c r="C707" s="28">
        <f t="shared" si="10"/>
        <v>44499.249999998297</v>
      </c>
      <c r="D707" s="1">
        <v>7255</v>
      </c>
      <c r="E707">
        <v>88</v>
      </c>
      <c r="F707">
        <v>22.61</v>
      </c>
      <c r="G707">
        <v>1.905</v>
      </c>
      <c r="H707">
        <v>5.7161229999999998E-4</v>
      </c>
      <c r="I707">
        <v>0</v>
      </c>
      <c r="J707">
        <v>1.4330000000000001</v>
      </c>
      <c r="K707">
        <v>55.57</v>
      </c>
      <c r="L707" t="s">
        <v>29</v>
      </c>
      <c r="M707">
        <v>0.94399999999999995</v>
      </c>
      <c r="N707">
        <v>12.49</v>
      </c>
      <c r="O707" t="s">
        <v>29</v>
      </c>
      <c r="P707">
        <v>28</v>
      </c>
      <c r="Q707" t="s">
        <v>29</v>
      </c>
      <c r="R707" t="s">
        <v>29</v>
      </c>
      <c r="S707">
        <v>0</v>
      </c>
      <c r="T707">
        <v>0.67</v>
      </c>
      <c r="U707">
        <v>266.60000000000002</v>
      </c>
      <c r="V707">
        <v>1.1000000000000001</v>
      </c>
      <c r="W707">
        <v>3.48</v>
      </c>
      <c r="X707">
        <v>101.8</v>
      </c>
      <c r="Y707">
        <v>30.1</v>
      </c>
    </row>
    <row r="708" spans="3:25" x14ac:dyDescent="0.25">
      <c r="C708" s="28">
        <f t="shared" si="10"/>
        <v>44499.291666664962</v>
      </c>
      <c r="D708" s="1">
        <v>7256</v>
      </c>
      <c r="E708">
        <v>82.4</v>
      </c>
      <c r="F708">
        <v>23.85</v>
      </c>
      <c r="G708">
        <v>79.900000000000006</v>
      </c>
      <c r="H708">
        <v>2.39703E-2</v>
      </c>
      <c r="I708">
        <v>0</v>
      </c>
      <c r="J708">
        <v>1.405</v>
      </c>
      <c r="K708">
        <v>59.81</v>
      </c>
      <c r="L708" t="s">
        <v>29</v>
      </c>
      <c r="M708">
        <v>0.94399999999999995</v>
      </c>
      <c r="N708">
        <v>12.85</v>
      </c>
      <c r="O708" t="s">
        <v>29</v>
      </c>
      <c r="P708">
        <v>28</v>
      </c>
      <c r="Q708" t="s">
        <v>29</v>
      </c>
      <c r="R708" t="s">
        <v>29</v>
      </c>
      <c r="S708">
        <v>0</v>
      </c>
      <c r="T708">
        <v>0.67</v>
      </c>
      <c r="U708">
        <v>266.60000000000002</v>
      </c>
      <c r="V708">
        <v>1.1000000000000001</v>
      </c>
      <c r="W708">
        <v>3.48</v>
      </c>
      <c r="X708">
        <v>101.8</v>
      </c>
      <c r="Y708">
        <v>30.1</v>
      </c>
    </row>
    <row r="709" spans="3:25" x14ac:dyDescent="0.25">
      <c r="C709" s="28">
        <f t="shared" si="10"/>
        <v>44499.333333331626</v>
      </c>
      <c r="D709" s="1">
        <v>7257</v>
      </c>
      <c r="E709">
        <v>69.94</v>
      </c>
      <c r="F709">
        <v>27.56</v>
      </c>
      <c r="G709">
        <v>259.39999999999998</v>
      </c>
      <c r="H709">
        <v>7.7820230000000004E-2</v>
      </c>
      <c r="I709">
        <v>0</v>
      </c>
      <c r="J709">
        <v>1.3620000000000001</v>
      </c>
      <c r="K709">
        <v>83.2</v>
      </c>
      <c r="L709" t="s">
        <v>29</v>
      </c>
      <c r="M709">
        <v>0.94399999999999995</v>
      </c>
      <c r="N709">
        <v>13.12</v>
      </c>
      <c r="O709" t="s">
        <v>29</v>
      </c>
      <c r="P709">
        <v>28</v>
      </c>
      <c r="Q709" t="s">
        <v>29</v>
      </c>
      <c r="R709" t="s">
        <v>29</v>
      </c>
      <c r="S709">
        <v>0</v>
      </c>
      <c r="T709">
        <v>0.67</v>
      </c>
      <c r="U709">
        <v>266.60000000000002</v>
      </c>
      <c r="V709">
        <v>1.1000000000000001</v>
      </c>
      <c r="W709">
        <v>3.48</v>
      </c>
      <c r="X709">
        <v>101.8</v>
      </c>
      <c r="Y709">
        <v>30.1</v>
      </c>
    </row>
    <row r="710" spans="3:25" x14ac:dyDescent="0.25">
      <c r="C710" s="28">
        <f t="shared" ref="C710:C748" si="11">C709+TIME(1,0,0)</f>
        <v>44499.37499999829</v>
      </c>
      <c r="D710" s="1">
        <v>7258</v>
      </c>
      <c r="E710">
        <v>59.82</v>
      </c>
      <c r="F710">
        <v>30.25</v>
      </c>
      <c r="G710">
        <v>445.9</v>
      </c>
      <c r="H710">
        <v>0.1337834</v>
      </c>
      <c r="I710">
        <v>0</v>
      </c>
      <c r="J710">
        <v>1.2729999999999999</v>
      </c>
      <c r="K710">
        <v>144.1</v>
      </c>
      <c r="L710" t="s">
        <v>29</v>
      </c>
      <c r="M710">
        <v>0.94399999999999995</v>
      </c>
      <c r="N710">
        <v>13.05</v>
      </c>
      <c r="O710" t="s">
        <v>29</v>
      </c>
      <c r="P710">
        <v>28</v>
      </c>
      <c r="Q710" t="s">
        <v>29</v>
      </c>
      <c r="R710" t="s">
        <v>29</v>
      </c>
      <c r="S710">
        <v>0</v>
      </c>
      <c r="T710">
        <v>0.67</v>
      </c>
      <c r="U710">
        <v>266.60000000000002</v>
      </c>
      <c r="V710">
        <v>1.1000000000000001</v>
      </c>
      <c r="W710">
        <v>3.48</v>
      </c>
      <c r="X710">
        <v>101.8</v>
      </c>
      <c r="Y710">
        <v>30.1</v>
      </c>
    </row>
    <row r="711" spans="3:25" x14ac:dyDescent="0.25">
      <c r="C711" s="28">
        <f t="shared" si="11"/>
        <v>44499.416666664954</v>
      </c>
      <c r="D711" s="1">
        <v>7259</v>
      </c>
      <c r="E711">
        <v>57.24</v>
      </c>
      <c r="F711">
        <v>31.23</v>
      </c>
      <c r="G711">
        <v>595.9</v>
      </c>
      <c r="H711">
        <v>0.1787649</v>
      </c>
      <c r="I711">
        <v>0</v>
      </c>
      <c r="J711">
        <v>1.6559999999999999</v>
      </c>
      <c r="K711">
        <v>246.5</v>
      </c>
      <c r="L711" t="s">
        <v>29</v>
      </c>
      <c r="M711">
        <v>0.94399999999999995</v>
      </c>
      <c r="N711">
        <v>13.01</v>
      </c>
      <c r="O711" t="s">
        <v>29</v>
      </c>
      <c r="P711">
        <v>28</v>
      </c>
      <c r="Q711" t="s">
        <v>29</v>
      </c>
      <c r="R711" t="s">
        <v>29</v>
      </c>
      <c r="S711">
        <v>0</v>
      </c>
      <c r="T711">
        <v>0.67</v>
      </c>
      <c r="U711">
        <v>266.60000000000002</v>
      </c>
      <c r="V711">
        <v>1.1000000000000001</v>
      </c>
      <c r="W711">
        <v>3.48</v>
      </c>
      <c r="X711">
        <v>101.8</v>
      </c>
      <c r="Y711">
        <v>30.1</v>
      </c>
    </row>
    <row r="712" spans="3:25" x14ac:dyDescent="0.25">
      <c r="C712" s="28">
        <f t="shared" si="11"/>
        <v>44499.458333331619</v>
      </c>
      <c r="D712" s="1">
        <v>7260</v>
      </c>
      <c r="E712">
        <v>55.74</v>
      </c>
      <c r="F712">
        <v>31.65</v>
      </c>
      <c r="G712">
        <v>701</v>
      </c>
      <c r="H712">
        <v>0.21029239999999999</v>
      </c>
      <c r="I712">
        <v>0</v>
      </c>
      <c r="J712">
        <v>1.9179999999999999</v>
      </c>
      <c r="K712">
        <v>233.6</v>
      </c>
      <c r="L712" t="s">
        <v>29</v>
      </c>
      <c r="M712">
        <v>0.94399999999999995</v>
      </c>
      <c r="N712">
        <v>12.98</v>
      </c>
      <c r="O712" t="s">
        <v>29</v>
      </c>
      <c r="P712">
        <v>28</v>
      </c>
      <c r="Q712" t="s">
        <v>29</v>
      </c>
      <c r="R712" t="s">
        <v>29</v>
      </c>
      <c r="S712">
        <v>0</v>
      </c>
      <c r="T712">
        <v>0.67</v>
      </c>
      <c r="U712">
        <v>266.60000000000002</v>
      </c>
      <c r="V712">
        <v>1.1000000000000001</v>
      </c>
      <c r="W712">
        <v>3.48</v>
      </c>
      <c r="X712">
        <v>101.8</v>
      </c>
      <c r="Y712">
        <v>30.1</v>
      </c>
    </row>
    <row r="713" spans="3:25" x14ac:dyDescent="0.25">
      <c r="C713" s="28">
        <f t="shared" si="11"/>
        <v>44499.499999998283</v>
      </c>
      <c r="D713" s="1">
        <v>7261</v>
      </c>
      <c r="E713">
        <v>52.8</v>
      </c>
      <c r="F713">
        <v>32.200000000000003</v>
      </c>
      <c r="G713">
        <v>741.3</v>
      </c>
      <c r="H713">
        <v>0.22238579999999999</v>
      </c>
      <c r="I713">
        <v>0</v>
      </c>
      <c r="J713">
        <v>1.952</v>
      </c>
      <c r="K713">
        <v>227.4</v>
      </c>
      <c r="L713" t="s">
        <v>29</v>
      </c>
      <c r="M713">
        <v>0.94399999999999995</v>
      </c>
      <c r="N713">
        <v>12.97</v>
      </c>
      <c r="O713" t="s">
        <v>29</v>
      </c>
      <c r="P713">
        <v>28</v>
      </c>
      <c r="Q713" t="s">
        <v>29</v>
      </c>
      <c r="R713" t="s">
        <v>29</v>
      </c>
      <c r="S713">
        <v>0</v>
      </c>
      <c r="T713">
        <v>0.67</v>
      </c>
      <c r="U713">
        <v>266.60000000000002</v>
      </c>
      <c r="V713">
        <v>1.1000000000000001</v>
      </c>
      <c r="W713">
        <v>3.48</v>
      </c>
      <c r="X713">
        <v>101.8</v>
      </c>
      <c r="Y713">
        <v>30.1</v>
      </c>
    </row>
    <row r="714" spans="3:25" x14ac:dyDescent="0.25">
      <c r="C714" s="28">
        <f t="shared" si="11"/>
        <v>44499.541666664947</v>
      </c>
      <c r="D714" s="1">
        <v>7262</v>
      </c>
      <c r="E714">
        <v>45.73</v>
      </c>
      <c r="F714">
        <v>32.869999999999997</v>
      </c>
      <c r="G714">
        <v>722.2</v>
      </c>
      <c r="H714">
        <v>0.2166525</v>
      </c>
      <c r="I714">
        <v>0</v>
      </c>
      <c r="J714">
        <v>2.528</v>
      </c>
      <c r="K714">
        <v>146.69999999999999</v>
      </c>
      <c r="L714" t="s">
        <v>29</v>
      </c>
      <c r="M714">
        <v>0.94299999999999995</v>
      </c>
      <c r="N714">
        <v>12.97</v>
      </c>
      <c r="O714" t="s">
        <v>29</v>
      </c>
      <c r="P714">
        <v>28</v>
      </c>
      <c r="Q714" t="s">
        <v>29</v>
      </c>
      <c r="R714" t="s">
        <v>29</v>
      </c>
      <c r="S714">
        <v>0</v>
      </c>
      <c r="T714">
        <v>0.67</v>
      </c>
      <c r="U714">
        <v>266.60000000000002</v>
      </c>
      <c r="V714">
        <v>1.1000000000000001</v>
      </c>
      <c r="W714">
        <v>3.48</v>
      </c>
      <c r="X714">
        <v>101.8</v>
      </c>
      <c r="Y714">
        <v>30.1</v>
      </c>
    </row>
    <row r="715" spans="3:25" x14ac:dyDescent="0.25">
      <c r="C715" s="28">
        <f t="shared" si="11"/>
        <v>44499.583333331611</v>
      </c>
      <c r="D715" s="1">
        <v>7263</v>
      </c>
      <c r="E715">
        <v>44.66</v>
      </c>
      <c r="F715">
        <v>32.54</v>
      </c>
      <c r="G715">
        <v>633.4</v>
      </c>
      <c r="H715">
        <v>0.19002640000000001</v>
      </c>
      <c r="I715">
        <v>0</v>
      </c>
      <c r="J715">
        <v>3.1579999999999999</v>
      </c>
      <c r="K715">
        <v>150.1</v>
      </c>
      <c r="L715" t="s">
        <v>29</v>
      </c>
      <c r="M715">
        <v>0.94199999999999995</v>
      </c>
      <c r="N715">
        <v>12.96</v>
      </c>
      <c r="O715" t="s">
        <v>29</v>
      </c>
      <c r="P715">
        <v>28</v>
      </c>
      <c r="Q715" t="s">
        <v>29</v>
      </c>
      <c r="R715" t="s">
        <v>29</v>
      </c>
      <c r="S715">
        <v>0</v>
      </c>
      <c r="T715">
        <v>0.67</v>
      </c>
      <c r="U715">
        <v>266.60000000000002</v>
      </c>
      <c r="V715">
        <v>1.1000000000000001</v>
      </c>
      <c r="W715">
        <v>3.48</v>
      </c>
      <c r="X715">
        <v>101.8</v>
      </c>
      <c r="Y715">
        <v>30.1</v>
      </c>
    </row>
    <row r="716" spans="3:25" x14ac:dyDescent="0.25">
      <c r="C716" s="28">
        <f t="shared" si="11"/>
        <v>44499.624999998276</v>
      </c>
      <c r="D716" s="1">
        <v>7264</v>
      </c>
      <c r="E716">
        <v>48.79</v>
      </c>
      <c r="F716">
        <v>32.380000000000003</v>
      </c>
      <c r="G716">
        <v>486</v>
      </c>
      <c r="H716">
        <v>0.1458004</v>
      </c>
      <c r="I716">
        <v>0</v>
      </c>
      <c r="J716">
        <v>2.8180000000000001</v>
      </c>
      <c r="K716">
        <v>147.80000000000001</v>
      </c>
      <c r="L716" t="s">
        <v>29</v>
      </c>
      <c r="M716">
        <v>0.94299999999999995</v>
      </c>
      <c r="N716">
        <v>12.96</v>
      </c>
      <c r="O716" t="s">
        <v>29</v>
      </c>
      <c r="P716">
        <v>28</v>
      </c>
      <c r="Q716" t="s">
        <v>29</v>
      </c>
      <c r="R716" t="s">
        <v>29</v>
      </c>
      <c r="S716">
        <v>0</v>
      </c>
      <c r="T716">
        <v>0.67</v>
      </c>
      <c r="U716">
        <v>266.60000000000002</v>
      </c>
      <c r="V716">
        <v>1.1000000000000001</v>
      </c>
      <c r="W716">
        <v>3.48</v>
      </c>
      <c r="X716">
        <v>101.8</v>
      </c>
      <c r="Y716">
        <v>30.1</v>
      </c>
    </row>
    <row r="717" spans="3:25" x14ac:dyDescent="0.25">
      <c r="C717" s="28">
        <f t="shared" si="11"/>
        <v>44499.66666666494</v>
      </c>
      <c r="D717" s="1">
        <v>7265</v>
      </c>
      <c r="E717">
        <v>53.5</v>
      </c>
      <c r="F717">
        <v>31.66</v>
      </c>
      <c r="G717">
        <v>302.7</v>
      </c>
      <c r="H717">
        <v>9.0824639999999998E-2</v>
      </c>
      <c r="I717">
        <v>0</v>
      </c>
      <c r="J717">
        <v>2.585</v>
      </c>
      <c r="K717">
        <v>141.9</v>
      </c>
      <c r="L717" t="s">
        <v>29</v>
      </c>
      <c r="M717">
        <v>0.94299999999999995</v>
      </c>
      <c r="N717">
        <v>12.97</v>
      </c>
      <c r="O717" t="s">
        <v>29</v>
      </c>
      <c r="P717">
        <v>28</v>
      </c>
      <c r="Q717" t="s">
        <v>29</v>
      </c>
      <c r="R717" t="s">
        <v>29</v>
      </c>
      <c r="S717">
        <v>0</v>
      </c>
      <c r="T717">
        <v>0.67</v>
      </c>
      <c r="U717">
        <v>266.60000000000002</v>
      </c>
      <c r="V717">
        <v>1.1000000000000001</v>
      </c>
      <c r="W717">
        <v>3.48</v>
      </c>
      <c r="X717">
        <v>101.8</v>
      </c>
      <c r="Y717">
        <v>30.1</v>
      </c>
    </row>
    <row r="718" spans="3:25" x14ac:dyDescent="0.25">
      <c r="C718" s="28">
        <f t="shared" si="11"/>
        <v>44499.708333331604</v>
      </c>
      <c r="D718" s="1">
        <v>7266</v>
      </c>
      <c r="E718">
        <v>58.67</v>
      </c>
      <c r="F718">
        <v>30.55</v>
      </c>
      <c r="G718">
        <v>114.3</v>
      </c>
      <c r="H718">
        <v>3.4288369999999999E-2</v>
      </c>
      <c r="I718">
        <v>0</v>
      </c>
      <c r="J718">
        <v>1.9570000000000001</v>
      </c>
      <c r="K718">
        <v>145.80000000000001</v>
      </c>
      <c r="L718" t="s">
        <v>29</v>
      </c>
      <c r="M718">
        <v>0.94399999999999995</v>
      </c>
      <c r="N718">
        <v>12.99</v>
      </c>
      <c r="O718" t="s">
        <v>29</v>
      </c>
      <c r="P718">
        <v>28</v>
      </c>
      <c r="Q718" t="s">
        <v>29</v>
      </c>
      <c r="R718" t="s">
        <v>29</v>
      </c>
      <c r="S718">
        <v>0</v>
      </c>
      <c r="T718">
        <v>0.67</v>
      </c>
      <c r="U718">
        <v>266.60000000000002</v>
      </c>
      <c r="V718">
        <v>1.1000000000000001</v>
      </c>
      <c r="W718">
        <v>3.48</v>
      </c>
      <c r="X718">
        <v>101.8</v>
      </c>
      <c r="Y718">
        <v>30.1</v>
      </c>
    </row>
    <row r="719" spans="3:25" x14ac:dyDescent="0.25">
      <c r="C719" s="28">
        <f t="shared" si="11"/>
        <v>44499.749999998268</v>
      </c>
      <c r="D719" s="1">
        <v>7267</v>
      </c>
      <c r="E719">
        <v>64.77</v>
      </c>
      <c r="F719">
        <v>28.75</v>
      </c>
      <c r="G719">
        <v>1.966</v>
      </c>
      <c r="H719">
        <v>5.8994519999999999E-4</v>
      </c>
      <c r="I719">
        <v>0</v>
      </c>
      <c r="J719">
        <v>2.4119999999999999</v>
      </c>
      <c r="K719">
        <v>144.30000000000001</v>
      </c>
      <c r="L719" t="s">
        <v>29</v>
      </c>
      <c r="M719">
        <v>0.94399999999999995</v>
      </c>
      <c r="N719">
        <v>12.78</v>
      </c>
      <c r="O719" t="s">
        <v>29</v>
      </c>
      <c r="P719">
        <v>28</v>
      </c>
      <c r="Q719" t="s">
        <v>29</v>
      </c>
      <c r="R719" t="s">
        <v>29</v>
      </c>
      <c r="S719">
        <v>0</v>
      </c>
      <c r="T719">
        <v>0.67</v>
      </c>
      <c r="U719">
        <v>266.60000000000002</v>
      </c>
      <c r="V719">
        <v>1.1000000000000001</v>
      </c>
      <c r="W719">
        <v>3.48</v>
      </c>
      <c r="X719">
        <v>101.8</v>
      </c>
      <c r="Y719">
        <v>30.1</v>
      </c>
    </row>
    <row r="720" spans="3:25" x14ac:dyDescent="0.25">
      <c r="C720" s="28">
        <f t="shared" si="11"/>
        <v>44499.791666664933</v>
      </c>
      <c r="D720" s="1">
        <v>7268</v>
      </c>
      <c r="E720">
        <v>67.25</v>
      </c>
      <c r="F720">
        <v>28.53</v>
      </c>
      <c r="G720">
        <v>0</v>
      </c>
      <c r="H720">
        <v>0</v>
      </c>
      <c r="I720">
        <v>0</v>
      </c>
      <c r="J720">
        <v>2.3719999999999999</v>
      </c>
      <c r="K720">
        <v>131.4</v>
      </c>
      <c r="L720" t="s">
        <v>29</v>
      </c>
      <c r="M720">
        <v>0.94399999999999995</v>
      </c>
      <c r="N720">
        <v>12.66</v>
      </c>
      <c r="O720" t="s">
        <v>29</v>
      </c>
      <c r="P720">
        <v>28</v>
      </c>
      <c r="Q720" t="s">
        <v>29</v>
      </c>
      <c r="R720" t="s">
        <v>29</v>
      </c>
      <c r="S720">
        <v>0</v>
      </c>
      <c r="T720">
        <v>0.67</v>
      </c>
      <c r="U720">
        <v>266.60000000000002</v>
      </c>
      <c r="V720">
        <v>1.1000000000000001</v>
      </c>
      <c r="W720">
        <v>3.48</v>
      </c>
      <c r="X720">
        <v>101.8</v>
      </c>
      <c r="Y720">
        <v>30.1</v>
      </c>
    </row>
    <row r="721" spans="3:27" x14ac:dyDescent="0.25">
      <c r="C721" s="28">
        <f t="shared" si="11"/>
        <v>44499.833333331597</v>
      </c>
      <c r="D721" s="1">
        <v>7269</v>
      </c>
      <c r="E721">
        <v>68.78</v>
      </c>
      <c r="F721">
        <v>28.33</v>
      </c>
      <c r="G721">
        <v>0</v>
      </c>
      <c r="H721">
        <v>0</v>
      </c>
      <c r="I721">
        <v>0</v>
      </c>
      <c r="J721">
        <v>2.528</v>
      </c>
      <c r="K721">
        <v>112.1</v>
      </c>
      <c r="L721" t="s">
        <v>29</v>
      </c>
      <c r="M721">
        <v>0.94399999999999995</v>
      </c>
      <c r="N721">
        <v>12.63</v>
      </c>
      <c r="O721" t="s">
        <v>29</v>
      </c>
      <c r="P721">
        <v>28</v>
      </c>
      <c r="Q721" t="s">
        <v>29</v>
      </c>
      <c r="R721" t="s">
        <v>29</v>
      </c>
      <c r="S721">
        <v>0</v>
      </c>
      <c r="T721">
        <v>0.67</v>
      </c>
      <c r="U721">
        <v>266.60000000000002</v>
      </c>
      <c r="V721">
        <v>1.1000000000000001</v>
      </c>
      <c r="W721">
        <v>3.48</v>
      </c>
      <c r="X721">
        <v>101.8</v>
      </c>
      <c r="Y721">
        <v>30.1</v>
      </c>
    </row>
    <row r="722" spans="3:27" x14ac:dyDescent="0.25">
      <c r="C722" s="28">
        <f t="shared" si="11"/>
        <v>44499.874999998261</v>
      </c>
      <c r="D722" s="1">
        <v>7270</v>
      </c>
      <c r="E722">
        <v>71.319999999999993</v>
      </c>
      <c r="F722">
        <v>27.94</v>
      </c>
      <c r="G722">
        <v>0</v>
      </c>
      <c r="H722">
        <v>0</v>
      </c>
      <c r="I722">
        <v>0</v>
      </c>
      <c r="J722">
        <v>2.573</v>
      </c>
      <c r="K722">
        <v>102.5</v>
      </c>
      <c r="L722" t="s">
        <v>29</v>
      </c>
      <c r="M722">
        <v>0.94399999999999995</v>
      </c>
      <c r="N722">
        <v>12.62</v>
      </c>
      <c r="O722" t="s">
        <v>29</v>
      </c>
      <c r="P722">
        <v>28</v>
      </c>
      <c r="Q722" t="s">
        <v>29</v>
      </c>
      <c r="R722" t="s">
        <v>29</v>
      </c>
      <c r="S722">
        <v>0</v>
      </c>
      <c r="T722">
        <v>0.67</v>
      </c>
      <c r="U722">
        <v>266.60000000000002</v>
      </c>
      <c r="V722">
        <v>1.1000000000000001</v>
      </c>
      <c r="W722">
        <v>3.48</v>
      </c>
      <c r="X722">
        <v>101.8</v>
      </c>
      <c r="Y722">
        <v>30.1</v>
      </c>
    </row>
    <row r="723" spans="3:27" x14ac:dyDescent="0.25">
      <c r="C723" s="28">
        <f t="shared" si="11"/>
        <v>44499.916666664925</v>
      </c>
      <c r="D723" s="1">
        <v>7271</v>
      </c>
      <c r="E723">
        <v>74.31</v>
      </c>
      <c r="F723">
        <v>27.19</v>
      </c>
      <c r="G723">
        <v>0</v>
      </c>
      <c r="H723">
        <v>0</v>
      </c>
      <c r="I723">
        <v>0</v>
      </c>
      <c r="J723">
        <v>1.3879999999999999</v>
      </c>
      <c r="K723">
        <v>85.1</v>
      </c>
      <c r="L723" t="s">
        <v>29</v>
      </c>
      <c r="M723">
        <v>0.94399999999999995</v>
      </c>
      <c r="N723">
        <v>12.61</v>
      </c>
      <c r="O723" t="s">
        <v>29</v>
      </c>
      <c r="P723">
        <v>28</v>
      </c>
      <c r="Q723" t="s">
        <v>29</v>
      </c>
      <c r="R723" t="s">
        <v>29</v>
      </c>
      <c r="S723">
        <v>0</v>
      </c>
      <c r="T723">
        <v>0.67</v>
      </c>
      <c r="U723">
        <v>266.60000000000002</v>
      </c>
      <c r="V723">
        <v>1.1000000000000001</v>
      </c>
      <c r="W723">
        <v>3.48</v>
      </c>
      <c r="X723">
        <v>101.8</v>
      </c>
      <c r="Y723">
        <v>30.1</v>
      </c>
    </row>
    <row r="724" spans="3:27" x14ac:dyDescent="0.25">
      <c r="C724" s="28">
        <f t="shared" si="11"/>
        <v>44499.95833333159</v>
      </c>
      <c r="D724" s="1">
        <v>7272</v>
      </c>
      <c r="E724">
        <v>75.180000000000007</v>
      </c>
      <c r="F724">
        <v>26.9</v>
      </c>
      <c r="G724">
        <v>0</v>
      </c>
      <c r="H724">
        <v>0</v>
      </c>
      <c r="I724">
        <v>0</v>
      </c>
      <c r="J724">
        <v>1.0580000000000001</v>
      </c>
      <c r="K724">
        <v>94.5</v>
      </c>
      <c r="L724" t="s">
        <v>29</v>
      </c>
      <c r="M724">
        <v>0.94399999999999995</v>
      </c>
      <c r="N724">
        <v>12.6</v>
      </c>
      <c r="O724" t="s">
        <v>29</v>
      </c>
      <c r="P724">
        <v>28</v>
      </c>
      <c r="Q724" t="s">
        <v>29</v>
      </c>
      <c r="R724" t="s">
        <v>29</v>
      </c>
      <c r="S724">
        <v>0</v>
      </c>
      <c r="T724">
        <v>0.67</v>
      </c>
      <c r="U724">
        <v>266.60000000000002</v>
      </c>
      <c r="V724">
        <v>1.1000000000000001</v>
      </c>
      <c r="W724">
        <v>3.48</v>
      </c>
      <c r="X724">
        <v>101.8</v>
      </c>
      <c r="Y724">
        <v>30.1</v>
      </c>
      <c r="Z724" s="84">
        <f>SUM(G701:G724)/1025</f>
        <v>4.9618253658536586</v>
      </c>
      <c r="AA724" s="84">
        <f>SUM(Q701:Q724)/1025</f>
        <v>0</v>
      </c>
    </row>
    <row r="725" spans="3:27" x14ac:dyDescent="0.25">
      <c r="C725" s="28">
        <f t="shared" si="11"/>
        <v>44499.999999998254</v>
      </c>
      <c r="D725" s="1">
        <v>7273</v>
      </c>
      <c r="E725">
        <v>75.209999999999994</v>
      </c>
      <c r="F725">
        <v>26.23</v>
      </c>
      <c r="G725">
        <v>0</v>
      </c>
      <c r="H725">
        <v>0</v>
      </c>
      <c r="I725">
        <v>0</v>
      </c>
      <c r="J725">
        <v>1.296</v>
      </c>
      <c r="K725">
        <v>109.4</v>
      </c>
      <c r="L725" t="s">
        <v>29</v>
      </c>
      <c r="M725">
        <v>0.94399999999999995</v>
      </c>
      <c r="N725">
        <v>12.59</v>
      </c>
      <c r="O725" t="s">
        <v>29</v>
      </c>
      <c r="P725">
        <v>28</v>
      </c>
      <c r="Q725" t="s">
        <v>29</v>
      </c>
      <c r="R725" t="s">
        <v>29</v>
      </c>
      <c r="S725">
        <v>0</v>
      </c>
      <c r="T725">
        <v>0.67</v>
      </c>
      <c r="U725">
        <v>266.60000000000002</v>
      </c>
      <c r="V725">
        <v>1.1000000000000001</v>
      </c>
      <c r="W725">
        <v>3.48</v>
      </c>
      <c r="X725">
        <v>101.8</v>
      </c>
      <c r="Y725">
        <v>30.1</v>
      </c>
    </row>
    <row r="726" spans="3:27" x14ac:dyDescent="0.25">
      <c r="C726" s="28">
        <f t="shared" si="11"/>
        <v>44500.041666664918</v>
      </c>
      <c r="D726" s="1">
        <v>7274</v>
      </c>
      <c r="E726">
        <v>75.14</v>
      </c>
      <c r="F726">
        <v>25.99</v>
      </c>
      <c r="G726">
        <v>0</v>
      </c>
      <c r="H726">
        <v>0</v>
      </c>
      <c r="I726">
        <v>0</v>
      </c>
      <c r="J726">
        <v>1.2350000000000001</v>
      </c>
      <c r="K726">
        <v>101.3</v>
      </c>
      <c r="L726" t="s">
        <v>29</v>
      </c>
      <c r="M726">
        <v>0.94399999999999995</v>
      </c>
      <c r="N726">
        <v>12.57</v>
      </c>
      <c r="O726" t="s">
        <v>29</v>
      </c>
      <c r="P726">
        <v>28</v>
      </c>
      <c r="Q726" t="s">
        <v>29</v>
      </c>
      <c r="R726" t="s">
        <v>29</v>
      </c>
      <c r="S726">
        <v>0</v>
      </c>
      <c r="T726">
        <v>0.67</v>
      </c>
      <c r="U726">
        <v>266.60000000000002</v>
      </c>
      <c r="V726">
        <v>1.1000000000000001</v>
      </c>
      <c r="W726">
        <v>3.48</v>
      </c>
      <c r="X726">
        <v>101.8</v>
      </c>
      <c r="Y726">
        <v>30.1</v>
      </c>
    </row>
    <row r="727" spans="3:27" x14ac:dyDescent="0.25">
      <c r="C727" s="28">
        <f t="shared" si="11"/>
        <v>44500.083333331582</v>
      </c>
      <c r="D727" s="1">
        <v>7275</v>
      </c>
      <c r="E727">
        <v>74.42</v>
      </c>
      <c r="F727">
        <v>25.99</v>
      </c>
      <c r="G727">
        <v>0</v>
      </c>
      <c r="H727">
        <v>0</v>
      </c>
      <c r="I727">
        <v>0</v>
      </c>
      <c r="J727">
        <v>1.4139999999999999</v>
      </c>
      <c r="K727">
        <v>109.2</v>
      </c>
      <c r="L727" t="s">
        <v>29</v>
      </c>
      <c r="M727">
        <v>0.94399999999999995</v>
      </c>
      <c r="N727">
        <v>12.56</v>
      </c>
      <c r="O727" t="s">
        <v>29</v>
      </c>
      <c r="P727">
        <v>28</v>
      </c>
      <c r="Q727" t="s">
        <v>29</v>
      </c>
      <c r="R727" t="s">
        <v>29</v>
      </c>
      <c r="S727">
        <v>0</v>
      </c>
      <c r="T727">
        <v>0.67</v>
      </c>
      <c r="U727">
        <v>266.60000000000002</v>
      </c>
      <c r="V727">
        <v>1.1000000000000001</v>
      </c>
      <c r="W727">
        <v>3.48</v>
      </c>
      <c r="X727">
        <v>101.8</v>
      </c>
      <c r="Y727">
        <v>30.1</v>
      </c>
    </row>
    <row r="728" spans="3:27" x14ac:dyDescent="0.25">
      <c r="C728" s="28">
        <f t="shared" si="11"/>
        <v>44500.124999998246</v>
      </c>
      <c r="D728" s="1">
        <v>7276</v>
      </c>
      <c r="E728">
        <v>78.3</v>
      </c>
      <c r="F728">
        <v>25.18</v>
      </c>
      <c r="G728">
        <v>0</v>
      </c>
      <c r="H728">
        <v>0</v>
      </c>
      <c r="I728">
        <v>0</v>
      </c>
      <c r="J728">
        <v>1.2010000000000001</v>
      </c>
      <c r="K728">
        <v>85.4</v>
      </c>
      <c r="L728" t="s">
        <v>29</v>
      </c>
      <c r="M728">
        <v>0.94299999999999995</v>
      </c>
      <c r="N728">
        <v>12.54</v>
      </c>
      <c r="O728" t="s">
        <v>29</v>
      </c>
      <c r="P728">
        <v>28</v>
      </c>
      <c r="Q728" t="s">
        <v>29</v>
      </c>
      <c r="R728" t="s">
        <v>29</v>
      </c>
      <c r="S728">
        <v>0</v>
      </c>
      <c r="T728">
        <v>0.67</v>
      </c>
      <c r="U728">
        <v>266.60000000000002</v>
      </c>
      <c r="V728">
        <v>1.1000000000000001</v>
      </c>
      <c r="W728">
        <v>3.48</v>
      </c>
      <c r="X728">
        <v>101.8</v>
      </c>
      <c r="Y728">
        <v>30.1</v>
      </c>
    </row>
    <row r="729" spans="3:27" x14ac:dyDescent="0.25">
      <c r="C729" s="28">
        <f t="shared" si="11"/>
        <v>44500.166666664911</v>
      </c>
      <c r="D729" s="1">
        <v>7277</v>
      </c>
      <c r="E729">
        <v>80.599999999999994</v>
      </c>
      <c r="F729">
        <v>24.26</v>
      </c>
      <c r="G729">
        <v>0</v>
      </c>
      <c r="H729">
        <v>0</v>
      </c>
      <c r="I729">
        <v>0</v>
      </c>
      <c r="J729">
        <v>1.133</v>
      </c>
      <c r="K729">
        <v>70.56</v>
      </c>
      <c r="L729" t="s">
        <v>29</v>
      </c>
      <c r="M729">
        <v>0.94299999999999995</v>
      </c>
      <c r="N729">
        <v>12.53</v>
      </c>
      <c r="O729" t="s">
        <v>29</v>
      </c>
      <c r="P729">
        <v>28</v>
      </c>
      <c r="Q729" t="s">
        <v>29</v>
      </c>
      <c r="R729" t="s">
        <v>29</v>
      </c>
      <c r="S729">
        <v>0</v>
      </c>
      <c r="T729">
        <v>0.67</v>
      </c>
      <c r="U729">
        <v>266.60000000000002</v>
      </c>
      <c r="V729">
        <v>1.1000000000000001</v>
      </c>
      <c r="W729">
        <v>3.48</v>
      </c>
      <c r="X729">
        <v>101.8</v>
      </c>
      <c r="Y729">
        <v>30.1</v>
      </c>
    </row>
    <row r="730" spans="3:27" x14ac:dyDescent="0.25">
      <c r="C730" s="28">
        <f t="shared" si="11"/>
        <v>44500.208333331575</v>
      </c>
      <c r="D730" s="1">
        <v>7278</v>
      </c>
      <c r="E730">
        <v>83.5</v>
      </c>
      <c r="F730">
        <v>23.5</v>
      </c>
      <c r="G730">
        <v>0</v>
      </c>
      <c r="H730">
        <v>0</v>
      </c>
      <c r="I730">
        <v>0</v>
      </c>
      <c r="J730">
        <v>1.212</v>
      </c>
      <c r="K730">
        <v>56.53</v>
      </c>
      <c r="L730" t="s">
        <v>29</v>
      </c>
      <c r="M730">
        <v>0.94299999999999995</v>
      </c>
      <c r="N730">
        <v>12.51</v>
      </c>
      <c r="O730" t="s">
        <v>29</v>
      </c>
      <c r="P730">
        <v>28</v>
      </c>
      <c r="Q730" t="s">
        <v>29</v>
      </c>
      <c r="R730" t="s">
        <v>29</v>
      </c>
      <c r="S730">
        <v>0</v>
      </c>
      <c r="T730">
        <v>0.67</v>
      </c>
      <c r="U730">
        <v>266.60000000000002</v>
      </c>
      <c r="V730">
        <v>1.1000000000000001</v>
      </c>
      <c r="W730">
        <v>3.48</v>
      </c>
      <c r="X730">
        <v>101.8</v>
      </c>
      <c r="Y730">
        <v>30.1</v>
      </c>
    </row>
    <row r="731" spans="3:27" x14ac:dyDescent="0.25">
      <c r="C731" s="28">
        <f t="shared" si="11"/>
        <v>44500.249999998239</v>
      </c>
      <c r="D731" s="1">
        <v>7279</v>
      </c>
      <c r="E731">
        <v>80.599999999999994</v>
      </c>
      <c r="F731">
        <v>23.69</v>
      </c>
      <c r="G731">
        <v>1.724</v>
      </c>
      <c r="H731">
        <v>5.1733460000000003E-4</v>
      </c>
      <c r="I731">
        <v>0</v>
      </c>
      <c r="J731">
        <v>1.43</v>
      </c>
      <c r="K731">
        <v>48.33</v>
      </c>
      <c r="L731" t="s">
        <v>29</v>
      </c>
      <c r="M731">
        <v>0.94299999999999995</v>
      </c>
      <c r="N731">
        <v>12.5</v>
      </c>
      <c r="O731" t="s">
        <v>29</v>
      </c>
      <c r="P731">
        <v>28</v>
      </c>
      <c r="Q731" t="s">
        <v>29</v>
      </c>
      <c r="R731" t="s">
        <v>29</v>
      </c>
      <c r="S731">
        <v>0</v>
      </c>
      <c r="T731">
        <v>0.67</v>
      </c>
      <c r="U731">
        <v>266.60000000000002</v>
      </c>
      <c r="V731">
        <v>1.1000000000000001</v>
      </c>
      <c r="W731">
        <v>3.48</v>
      </c>
      <c r="X731">
        <v>101.8</v>
      </c>
      <c r="Y731">
        <v>30.1</v>
      </c>
    </row>
    <row r="732" spans="3:27" x14ac:dyDescent="0.25">
      <c r="C732" s="28">
        <f t="shared" si="11"/>
        <v>44500.291666664903</v>
      </c>
      <c r="D732" s="1">
        <v>7280</v>
      </c>
      <c r="E732">
        <v>80.099999999999994</v>
      </c>
      <c r="F732">
        <v>24.23</v>
      </c>
      <c r="G732">
        <v>79.569999999999993</v>
      </c>
      <c r="H732">
        <v>2.3869729999999999E-2</v>
      </c>
      <c r="I732">
        <v>0</v>
      </c>
      <c r="J732">
        <v>0.81200000000000006</v>
      </c>
      <c r="K732">
        <v>54.3</v>
      </c>
      <c r="L732" t="s">
        <v>29</v>
      </c>
      <c r="M732">
        <v>0.94199999999999995</v>
      </c>
      <c r="N732">
        <v>12.84</v>
      </c>
      <c r="O732" t="s">
        <v>29</v>
      </c>
      <c r="P732">
        <v>28</v>
      </c>
      <c r="Q732" t="s">
        <v>29</v>
      </c>
      <c r="R732" t="s">
        <v>29</v>
      </c>
      <c r="S732">
        <v>0</v>
      </c>
      <c r="T732">
        <v>0.67</v>
      </c>
      <c r="U732">
        <v>266.60000000000002</v>
      </c>
      <c r="V732">
        <v>1.1000000000000001</v>
      </c>
      <c r="W732">
        <v>3.48</v>
      </c>
      <c r="X732">
        <v>101.8</v>
      </c>
      <c r="Y732">
        <v>30.1</v>
      </c>
    </row>
    <row r="733" spans="3:27" x14ac:dyDescent="0.25">
      <c r="C733" s="28">
        <f t="shared" si="11"/>
        <v>44500.333333331568</v>
      </c>
      <c r="D733" s="1">
        <v>7281</v>
      </c>
      <c r="E733">
        <v>62.52</v>
      </c>
      <c r="F733">
        <v>28.29</v>
      </c>
      <c r="G733">
        <v>261.3</v>
      </c>
      <c r="H733">
        <v>7.8376260000000003E-2</v>
      </c>
      <c r="I733">
        <v>0</v>
      </c>
      <c r="J733">
        <v>1.4179999999999999</v>
      </c>
      <c r="K733">
        <v>70.77</v>
      </c>
      <c r="L733" t="s">
        <v>29</v>
      </c>
      <c r="M733">
        <v>0.94199999999999995</v>
      </c>
      <c r="N733">
        <v>13.11</v>
      </c>
      <c r="O733" t="s">
        <v>29</v>
      </c>
      <c r="P733">
        <v>28</v>
      </c>
      <c r="Q733" t="s">
        <v>29</v>
      </c>
      <c r="R733" t="s">
        <v>29</v>
      </c>
      <c r="S733">
        <v>0</v>
      </c>
      <c r="T733">
        <v>0.67</v>
      </c>
      <c r="U733">
        <v>266.60000000000002</v>
      </c>
      <c r="V733">
        <v>1.1000000000000001</v>
      </c>
      <c r="W733">
        <v>3.48</v>
      </c>
      <c r="X733">
        <v>101.8</v>
      </c>
      <c r="Y733">
        <v>30.1</v>
      </c>
    </row>
    <row r="734" spans="3:27" x14ac:dyDescent="0.25">
      <c r="C734" s="28">
        <f t="shared" si="11"/>
        <v>44500.374999998232</v>
      </c>
      <c r="D734" s="1">
        <v>7282</v>
      </c>
      <c r="E734">
        <v>55.14</v>
      </c>
      <c r="F734">
        <v>30.07</v>
      </c>
      <c r="G734">
        <v>449.5</v>
      </c>
      <c r="H734">
        <v>0.13484260000000001</v>
      </c>
      <c r="I734">
        <v>0</v>
      </c>
      <c r="J734">
        <v>1.33</v>
      </c>
      <c r="K734">
        <v>49.84</v>
      </c>
      <c r="L734" t="s">
        <v>29</v>
      </c>
      <c r="M734">
        <v>0.94199999999999995</v>
      </c>
      <c r="N734">
        <v>13.05</v>
      </c>
      <c r="O734" t="s">
        <v>29</v>
      </c>
      <c r="P734">
        <v>28</v>
      </c>
      <c r="Q734" t="s">
        <v>29</v>
      </c>
      <c r="R734" t="s">
        <v>29</v>
      </c>
      <c r="S734">
        <v>0</v>
      </c>
      <c r="T734">
        <v>0.67</v>
      </c>
      <c r="U734">
        <v>266.60000000000002</v>
      </c>
      <c r="V734">
        <v>1.1000000000000001</v>
      </c>
      <c r="W734">
        <v>3.48</v>
      </c>
      <c r="X734">
        <v>101.8</v>
      </c>
      <c r="Y734">
        <v>30.1</v>
      </c>
    </row>
    <row r="735" spans="3:27" x14ac:dyDescent="0.25">
      <c r="C735" s="28">
        <f t="shared" si="11"/>
        <v>44500.416666664896</v>
      </c>
      <c r="D735" s="1">
        <v>7283</v>
      </c>
      <c r="E735">
        <v>54</v>
      </c>
      <c r="F735">
        <v>31.35</v>
      </c>
      <c r="G735">
        <v>594.4</v>
      </c>
      <c r="H735">
        <v>0.17831130000000001</v>
      </c>
      <c r="I735">
        <v>0</v>
      </c>
      <c r="J735">
        <v>1.8140000000000001</v>
      </c>
      <c r="K735">
        <v>241.2</v>
      </c>
      <c r="L735" t="s">
        <v>29</v>
      </c>
      <c r="M735">
        <v>0.94199999999999995</v>
      </c>
      <c r="N735">
        <v>13.01</v>
      </c>
      <c r="O735" t="s">
        <v>29</v>
      </c>
      <c r="P735">
        <v>28</v>
      </c>
      <c r="Q735" t="s">
        <v>29</v>
      </c>
      <c r="R735" t="s">
        <v>29</v>
      </c>
      <c r="S735">
        <v>0</v>
      </c>
      <c r="T735">
        <v>0.67</v>
      </c>
      <c r="U735">
        <v>266.60000000000002</v>
      </c>
      <c r="V735">
        <v>1.1000000000000001</v>
      </c>
      <c r="W735">
        <v>3.48</v>
      </c>
      <c r="X735">
        <v>101.8</v>
      </c>
      <c r="Y735">
        <v>30.1</v>
      </c>
    </row>
    <row r="736" spans="3:27" x14ac:dyDescent="0.25">
      <c r="C736" s="28">
        <f t="shared" si="11"/>
        <v>44500.45833333156</v>
      </c>
      <c r="D736" s="1">
        <v>7284</v>
      </c>
      <c r="E736">
        <v>55.31</v>
      </c>
      <c r="F736">
        <v>31.55</v>
      </c>
      <c r="G736">
        <v>693.7</v>
      </c>
      <c r="H736">
        <v>0.20811950000000001</v>
      </c>
      <c r="I736">
        <v>0</v>
      </c>
      <c r="J736">
        <v>2.2839999999999998</v>
      </c>
      <c r="K736">
        <v>287.5</v>
      </c>
      <c r="L736" t="s">
        <v>29</v>
      </c>
      <c r="M736">
        <v>0.94199999999999995</v>
      </c>
      <c r="N736">
        <v>12.99</v>
      </c>
      <c r="O736" t="s">
        <v>29</v>
      </c>
      <c r="P736">
        <v>28</v>
      </c>
      <c r="Q736" t="s">
        <v>29</v>
      </c>
      <c r="R736" t="s">
        <v>29</v>
      </c>
      <c r="S736">
        <v>0</v>
      </c>
      <c r="T736">
        <v>0.67</v>
      </c>
      <c r="U736">
        <v>266.60000000000002</v>
      </c>
      <c r="V736">
        <v>1.1000000000000001</v>
      </c>
      <c r="W736">
        <v>3.48</v>
      </c>
      <c r="X736">
        <v>101.8</v>
      </c>
      <c r="Y736">
        <v>30.1</v>
      </c>
    </row>
    <row r="737" spans="3:27" x14ac:dyDescent="0.25">
      <c r="C737" s="28">
        <f t="shared" si="11"/>
        <v>44500.499999998225</v>
      </c>
      <c r="D737" s="1">
        <v>7285</v>
      </c>
      <c r="E737">
        <v>56.87</v>
      </c>
      <c r="F737">
        <v>31.31</v>
      </c>
      <c r="G737">
        <v>736.6</v>
      </c>
      <c r="H737">
        <v>0.220969</v>
      </c>
      <c r="I737">
        <v>0</v>
      </c>
      <c r="J737">
        <v>2.681</v>
      </c>
      <c r="K737">
        <v>278.60000000000002</v>
      </c>
      <c r="L737" t="s">
        <v>29</v>
      </c>
      <c r="M737">
        <v>0.94</v>
      </c>
      <c r="N737">
        <v>12.98</v>
      </c>
      <c r="O737" t="s">
        <v>29</v>
      </c>
      <c r="P737">
        <v>28</v>
      </c>
      <c r="Q737" t="s">
        <v>29</v>
      </c>
      <c r="R737" t="s">
        <v>29</v>
      </c>
      <c r="S737">
        <v>0</v>
      </c>
      <c r="T737">
        <v>0.67</v>
      </c>
      <c r="U737">
        <v>266.60000000000002</v>
      </c>
      <c r="V737">
        <v>1.1000000000000001</v>
      </c>
      <c r="W737">
        <v>3.48</v>
      </c>
      <c r="X737">
        <v>101.8</v>
      </c>
      <c r="Y737">
        <v>30.1</v>
      </c>
    </row>
    <row r="738" spans="3:27" x14ac:dyDescent="0.25">
      <c r="C738" s="28">
        <f t="shared" si="11"/>
        <v>44500.541666664889</v>
      </c>
      <c r="D738" s="1">
        <v>7286</v>
      </c>
      <c r="E738">
        <v>57.62</v>
      </c>
      <c r="F738">
        <v>31.18</v>
      </c>
      <c r="G738">
        <v>708</v>
      </c>
      <c r="H738">
        <v>0.21241389999999999</v>
      </c>
      <c r="I738">
        <v>0</v>
      </c>
      <c r="J738">
        <v>2.387</v>
      </c>
      <c r="K738">
        <v>269.3</v>
      </c>
      <c r="L738" t="s">
        <v>29</v>
      </c>
      <c r="M738">
        <v>0.93899999999999995</v>
      </c>
      <c r="N738">
        <v>12.98</v>
      </c>
      <c r="O738" t="s">
        <v>29</v>
      </c>
      <c r="P738">
        <v>28</v>
      </c>
      <c r="Q738" t="s">
        <v>29</v>
      </c>
      <c r="R738" t="s">
        <v>29</v>
      </c>
      <c r="S738">
        <v>0</v>
      </c>
      <c r="T738">
        <v>0.67</v>
      </c>
      <c r="U738">
        <v>266.60000000000002</v>
      </c>
      <c r="V738">
        <v>1.1000000000000001</v>
      </c>
      <c r="W738">
        <v>3.48</v>
      </c>
      <c r="X738">
        <v>101.8</v>
      </c>
      <c r="Y738">
        <v>30.1</v>
      </c>
    </row>
    <row r="739" spans="3:27" x14ac:dyDescent="0.25">
      <c r="C739" s="28">
        <f t="shared" si="11"/>
        <v>44500.583333331553</v>
      </c>
      <c r="D739" s="1">
        <v>7287</v>
      </c>
      <c r="E739">
        <v>54.78</v>
      </c>
      <c r="F739">
        <v>31.39</v>
      </c>
      <c r="G739">
        <v>623.4</v>
      </c>
      <c r="H739">
        <v>0.18701139999999999</v>
      </c>
      <c r="I739">
        <v>0</v>
      </c>
      <c r="J739">
        <v>1.891</v>
      </c>
      <c r="K739">
        <v>260.7</v>
      </c>
      <c r="L739" t="s">
        <v>29</v>
      </c>
      <c r="M739">
        <v>0.94</v>
      </c>
      <c r="N739">
        <v>12.98</v>
      </c>
      <c r="O739" t="s">
        <v>29</v>
      </c>
      <c r="P739">
        <v>28</v>
      </c>
      <c r="Q739" t="s">
        <v>29</v>
      </c>
      <c r="R739" t="s">
        <v>29</v>
      </c>
      <c r="S739">
        <v>0</v>
      </c>
      <c r="T739">
        <v>0.67</v>
      </c>
      <c r="U739">
        <v>266.60000000000002</v>
      </c>
      <c r="V739">
        <v>1.1000000000000001</v>
      </c>
      <c r="W739">
        <v>3.48</v>
      </c>
      <c r="X739">
        <v>101.8</v>
      </c>
      <c r="Y739">
        <v>30.1</v>
      </c>
    </row>
    <row r="740" spans="3:27" x14ac:dyDescent="0.25">
      <c r="C740" s="28">
        <f t="shared" si="11"/>
        <v>44500.624999998217</v>
      </c>
      <c r="D740" s="1">
        <v>7288</v>
      </c>
      <c r="E740">
        <v>49.8</v>
      </c>
      <c r="F740">
        <v>32.64</v>
      </c>
      <c r="G740">
        <v>484.4</v>
      </c>
      <c r="H740">
        <v>0.14532590000000001</v>
      </c>
      <c r="I740">
        <v>0</v>
      </c>
      <c r="J740">
        <v>1.5369999999999999</v>
      </c>
      <c r="K740">
        <v>268.60000000000002</v>
      </c>
      <c r="L740" t="s">
        <v>29</v>
      </c>
      <c r="M740">
        <v>0.94</v>
      </c>
      <c r="N740">
        <v>12.97</v>
      </c>
      <c r="O740" t="s">
        <v>29</v>
      </c>
      <c r="P740">
        <v>28</v>
      </c>
      <c r="Q740" t="s">
        <v>29</v>
      </c>
      <c r="R740" t="s">
        <v>29</v>
      </c>
      <c r="S740">
        <v>0</v>
      </c>
      <c r="T740">
        <v>0.67</v>
      </c>
      <c r="U740">
        <v>266.60000000000002</v>
      </c>
      <c r="V740">
        <v>1.1000000000000001</v>
      </c>
      <c r="W740">
        <v>3.48</v>
      </c>
      <c r="X740">
        <v>101.8</v>
      </c>
      <c r="Y740">
        <v>30.1</v>
      </c>
    </row>
    <row r="741" spans="3:27" x14ac:dyDescent="0.25">
      <c r="C741" s="28">
        <f t="shared" si="11"/>
        <v>44500.666666664882</v>
      </c>
      <c r="D741" s="1">
        <v>7289</v>
      </c>
      <c r="E741">
        <v>51.81</v>
      </c>
      <c r="F741">
        <v>32.590000000000003</v>
      </c>
      <c r="G741">
        <v>302.5</v>
      </c>
      <c r="H741">
        <v>9.0755160000000001E-2</v>
      </c>
      <c r="I741">
        <v>0</v>
      </c>
      <c r="J741">
        <v>1.3620000000000001</v>
      </c>
      <c r="K741">
        <v>264.5</v>
      </c>
      <c r="L741" t="s">
        <v>29</v>
      </c>
      <c r="M741">
        <v>0.94</v>
      </c>
      <c r="N741">
        <v>12.97</v>
      </c>
      <c r="O741" t="s">
        <v>29</v>
      </c>
      <c r="P741">
        <v>28</v>
      </c>
      <c r="Q741" t="s">
        <v>29</v>
      </c>
      <c r="R741" t="s">
        <v>29</v>
      </c>
      <c r="S741">
        <v>0</v>
      </c>
      <c r="T741">
        <v>0.67</v>
      </c>
      <c r="U741">
        <v>266.60000000000002</v>
      </c>
      <c r="V741">
        <v>1.1000000000000001</v>
      </c>
      <c r="W741">
        <v>3.48</v>
      </c>
      <c r="X741">
        <v>101.8</v>
      </c>
      <c r="Y741">
        <v>30.1</v>
      </c>
    </row>
    <row r="742" spans="3:27" x14ac:dyDescent="0.25">
      <c r="C742" s="28">
        <f t="shared" si="11"/>
        <v>44500.708333331546</v>
      </c>
      <c r="D742" s="1">
        <v>7290</v>
      </c>
      <c r="E742">
        <v>56.24</v>
      </c>
      <c r="F742">
        <v>31.53</v>
      </c>
      <c r="G742">
        <v>108.2</v>
      </c>
      <c r="H742">
        <v>3.2445839999999997E-2</v>
      </c>
      <c r="I742">
        <v>0</v>
      </c>
      <c r="J742">
        <v>0.68899999999999995</v>
      </c>
      <c r="K742">
        <v>234.5</v>
      </c>
      <c r="L742" t="s">
        <v>29</v>
      </c>
      <c r="M742">
        <v>0.94099999999999995</v>
      </c>
      <c r="N742">
        <v>12.98</v>
      </c>
      <c r="O742" t="s">
        <v>29</v>
      </c>
      <c r="P742">
        <v>28</v>
      </c>
      <c r="Q742" t="s">
        <v>29</v>
      </c>
      <c r="R742" t="s">
        <v>29</v>
      </c>
      <c r="S742">
        <v>0</v>
      </c>
      <c r="T742">
        <v>0.67</v>
      </c>
      <c r="U742">
        <v>266.60000000000002</v>
      </c>
      <c r="V742">
        <v>1.1000000000000001</v>
      </c>
      <c r="W742">
        <v>3.48</v>
      </c>
      <c r="X742">
        <v>101.8</v>
      </c>
      <c r="Y742">
        <v>30.1</v>
      </c>
    </row>
    <row r="743" spans="3:27" x14ac:dyDescent="0.25">
      <c r="C743" s="28">
        <f t="shared" si="11"/>
        <v>44500.74999999821</v>
      </c>
      <c r="D743" s="1">
        <v>7291</v>
      </c>
      <c r="E743">
        <v>74.709999999999994</v>
      </c>
      <c r="F743">
        <v>27.75</v>
      </c>
      <c r="G743">
        <v>4.1239999999999997</v>
      </c>
      <c r="H743">
        <v>1.2372209999999999E-3</v>
      </c>
      <c r="I743">
        <v>0</v>
      </c>
      <c r="J743">
        <v>0</v>
      </c>
      <c r="K743">
        <v>152.69999999999999</v>
      </c>
      <c r="L743" t="s">
        <v>29</v>
      </c>
      <c r="M743">
        <v>0.94099999999999995</v>
      </c>
      <c r="N743">
        <v>12.78</v>
      </c>
      <c r="O743" t="s">
        <v>29</v>
      </c>
      <c r="P743">
        <v>28</v>
      </c>
      <c r="Q743" t="s">
        <v>29</v>
      </c>
      <c r="R743" t="s">
        <v>29</v>
      </c>
      <c r="S743">
        <v>0</v>
      </c>
      <c r="T743">
        <v>0.67</v>
      </c>
      <c r="U743">
        <v>266.60000000000002</v>
      </c>
      <c r="V743">
        <v>1.1000000000000001</v>
      </c>
      <c r="W743">
        <v>3.48</v>
      </c>
      <c r="X743">
        <v>101.8</v>
      </c>
      <c r="Y743">
        <v>30.1</v>
      </c>
    </row>
    <row r="744" spans="3:27" x14ac:dyDescent="0.25">
      <c r="C744" s="28">
        <f t="shared" si="11"/>
        <v>44500.791666664874</v>
      </c>
      <c r="D744" s="1">
        <v>7292</v>
      </c>
      <c r="E744">
        <v>81.7</v>
      </c>
      <c r="F744">
        <v>25.48</v>
      </c>
      <c r="G744">
        <v>0</v>
      </c>
      <c r="H744">
        <v>0</v>
      </c>
      <c r="I744">
        <v>0</v>
      </c>
      <c r="J744">
        <v>0</v>
      </c>
      <c r="K744">
        <v>119.4</v>
      </c>
      <c r="L744" t="s">
        <v>29</v>
      </c>
      <c r="M744">
        <v>0.94099999999999995</v>
      </c>
      <c r="N744">
        <v>12.66</v>
      </c>
      <c r="O744" t="s">
        <v>29</v>
      </c>
      <c r="P744">
        <v>28</v>
      </c>
      <c r="Q744" t="s">
        <v>29</v>
      </c>
      <c r="R744" t="s">
        <v>29</v>
      </c>
      <c r="S744">
        <v>0</v>
      </c>
      <c r="T744">
        <v>0.67</v>
      </c>
      <c r="U744">
        <v>266.60000000000002</v>
      </c>
      <c r="V744">
        <v>1.1000000000000001</v>
      </c>
      <c r="W744">
        <v>3.48</v>
      </c>
      <c r="X744">
        <v>101.8</v>
      </c>
      <c r="Y744">
        <v>30.1</v>
      </c>
    </row>
    <row r="745" spans="3:27" x14ac:dyDescent="0.25">
      <c r="C745" s="28">
        <f t="shared" si="11"/>
        <v>44500.833333331539</v>
      </c>
      <c r="D745" s="1">
        <v>7293</v>
      </c>
      <c r="E745">
        <v>85.1</v>
      </c>
      <c r="F745">
        <v>24.43</v>
      </c>
      <c r="G745">
        <v>0</v>
      </c>
      <c r="H745">
        <v>0</v>
      </c>
      <c r="I745">
        <v>0</v>
      </c>
      <c r="J745">
        <v>0</v>
      </c>
      <c r="K745">
        <v>92.1</v>
      </c>
      <c r="L745" t="s">
        <v>29</v>
      </c>
      <c r="M745">
        <v>0.94099999999999995</v>
      </c>
      <c r="N745">
        <v>12.62</v>
      </c>
      <c r="O745" t="s">
        <v>29</v>
      </c>
      <c r="P745">
        <v>28</v>
      </c>
      <c r="Q745" t="s">
        <v>29</v>
      </c>
      <c r="R745" t="s">
        <v>29</v>
      </c>
      <c r="S745">
        <v>0</v>
      </c>
      <c r="T745">
        <v>0.67</v>
      </c>
      <c r="U745">
        <v>266.60000000000002</v>
      </c>
      <c r="V745">
        <v>1.1000000000000001</v>
      </c>
      <c r="W745">
        <v>3.48</v>
      </c>
      <c r="X745">
        <v>101.8</v>
      </c>
      <c r="Y745">
        <v>30.1</v>
      </c>
    </row>
    <row r="746" spans="3:27" x14ac:dyDescent="0.25">
      <c r="C746" s="28">
        <f t="shared" si="11"/>
        <v>44500.874999998203</v>
      </c>
      <c r="D746" s="1">
        <v>7294</v>
      </c>
      <c r="E746">
        <v>77.91</v>
      </c>
      <c r="F746">
        <v>26.07</v>
      </c>
      <c r="G746">
        <v>0</v>
      </c>
      <c r="H746">
        <v>0</v>
      </c>
      <c r="I746">
        <v>0</v>
      </c>
      <c r="J746">
        <v>1.17</v>
      </c>
      <c r="K746">
        <v>94.5</v>
      </c>
      <c r="L746" t="s">
        <v>29</v>
      </c>
      <c r="M746">
        <v>0.94099999999999995</v>
      </c>
      <c r="N746">
        <v>12.61</v>
      </c>
      <c r="O746" t="s">
        <v>29</v>
      </c>
      <c r="P746">
        <v>28</v>
      </c>
      <c r="Q746" t="s">
        <v>29</v>
      </c>
      <c r="R746" t="s">
        <v>29</v>
      </c>
      <c r="S746">
        <v>0</v>
      </c>
      <c r="T746">
        <v>0.67</v>
      </c>
      <c r="U746">
        <v>266.60000000000002</v>
      </c>
      <c r="V746">
        <v>1.1000000000000001</v>
      </c>
      <c r="W746">
        <v>3.48</v>
      </c>
      <c r="X746">
        <v>101.8</v>
      </c>
      <c r="Y746">
        <v>30.1</v>
      </c>
    </row>
    <row r="747" spans="3:27" x14ac:dyDescent="0.25">
      <c r="C747" s="28">
        <f t="shared" si="11"/>
        <v>44500.916666664867</v>
      </c>
      <c r="D747" s="1">
        <v>7295</v>
      </c>
      <c r="E747">
        <v>76.42</v>
      </c>
      <c r="F747">
        <v>26.4</v>
      </c>
      <c r="G747">
        <v>0</v>
      </c>
      <c r="H747">
        <v>0</v>
      </c>
      <c r="I747">
        <v>0</v>
      </c>
      <c r="J747">
        <v>1.0329999999999999</v>
      </c>
      <c r="K747">
        <v>102.9</v>
      </c>
      <c r="L747" t="s">
        <v>29</v>
      </c>
      <c r="M747">
        <v>0.94099999999999995</v>
      </c>
      <c r="N747">
        <v>12.6</v>
      </c>
      <c r="O747" t="s">
        <v>29</v>
      </c>
      <c r="P747">
        <v>28</v>
      </c>
      <c r="Q747" t="s">
        <v>29</v>
      </c>
      <c r="R747" t="s">
        <v>29</v>
      </c>
      <c r="S747">
        <v>0</v>
      </c>
      <c r="T747">
        <v>0.67</v>
      </c>
      <c r="U747">
        <v>266.60000000000002</v>
      </c>
      <c r="V747">
        <v>1.1000000000000001</v>
      </c>
      <c r="W747">
        <v>3.48</v>
      </c>
      <c r="X747">
        <v>101.8</v>
      </c>
      <c r="Y747">
        <v>30.1</v>
      </c>
    </row>
    <row r="748" spans="3:27" x14ac:dyDescent="0.25">
      <c r="C748" s="28">
        <f t="shared" si="11"/>
        <v>44500.958333331531</v>
      </c>
      <c r="D748" s="1">
        <v>7296</v>
      </c>
      <c r="E748">
        <v>81.099999999999994</v>
      </c>
      <c r="F748">
        <v>25.84</v>
      </c>
      <c r="G748">
        <v>0</v>
      </c>
      <c r="H748">
        <v>0</v>
      </c>
      <c r="I748">
        <v>0</v>
      </c>
      <c r="J748">
        <v>0.19900000000000001</v>
      </c>
      <c r="K748">
        <v>116.9</v>
      </c>
      <c r="L748" t="s">
        <v>29</v>
      </c>
      <c r="M748">
        <v>0.94099999999999995</v>
      </c>
      <c r="N748">
        <v>12.59</v>
      </c>
      <c r="O748" t="s">
        <v>29</v>
      </c>
      <c r="P748">
        <v>28</v>
      </c>
      <c r="Q748" t="s">
        <v>29</v>
      </c>
      <c r="R748" t="s">
        <v>29</v>
      </c>
      <c r="S748">
        <v>0</v>
      </c>
      <c r="T748">
        <v>0.67</v>
      </c>
      <c r="U748">
        <v>266.60000000000002</v>
      </c>
      <c r="V748">
        <v>1.1000000000000001</v>
      </c>
      <c r="W748">
        <v>3.48</v>
      </c>
      <c r="X748">
        <v>101.8</v>
      </c>
      <c r="Y748">
        <v>30.1</v>
      </c>
      <c r="Z748" s="84">
        <f>SUM(G725:G748)/1025</f>
        <v>4.9243102439024389</v>
      </c>
      <c r="AA748" s="84">
        <f>SUM(Q725:Q748)/1025</f>
        <v>0</v>
      </c>
    </row>
    <row r="749" spans="3:27" ht="15.75" thickBot="1" x14ac:dyDescent="0.3"/>
    <row r="750" spans="3:27" ht="15.75" thickBot="1" x14ac:dyDescent="0.3">
      <c r="F750" s="48">
        <f>SUM(F5:F748)/744</f>
        <v>27.315846774193545</v>
      </c>
      <c r="G750" s="48">
        <f>SUM(G5:G748)/1025/31</f>
        <v>4.3277988040912625</v>
      </c>
      <c r="H750" s="42"/>
      <c r="I750" s="48">
        <f>SUM(I5:I748)*25.4</f>
        <v>81.025999999999982</v>
      </c>
      <c r="P750" s="48">
        <f>SUMIF(P5:P748,"&gt;0")/COUNTIF(P5:P748,"&gt;0")</f>
        <v>28</v>
      </c>
      <c r="S750" s="48">
        <f>SUM(S5:S748)</f>
        <v>0</v>
      </c>
      <c r="Z750" s="85">
        <f>AVERAGEIF(Z5:Z748,"&lt;&gt;0")</f>
        <v>4.3277988040912669</v>
      </c>
      <c r="AA750" s="85" t="e">
        <f>AVERAGEIF(AA5:AA748,"&lt;&gt;0")</f>
        <v>#DIV/0!</v>
      </c>
    </row>
    <row r="751" spans="3:27" x14ac:dyDescent="0.25">
      <c r="F751" s="26" t="s">
        <v>49</v>
      </c>
      <c r="G751" s="48" t="s">
        <v>48</v>
      </c>
      <c r="H751" s="42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AA728"/>
  <sheetViews>
    <sheetView zoomScale="85" zoomScaleNormal="85" workbookViewId="0">
      <pane ySplit="4" topLeftCell="A696" activePane="bottomLeft" state="frozen"/>
      <selection pane="bottomLeft" activeCell="J5" sqref="J5:K724"/>
    </sheetView>
  </sheetViews>
  <sheetFormatPr defaultRowHeight="15" x14ac:dyDescent="0.25"/>
  <cols>
    <col min="1" max="1" width="2.7109375" customWidth="1"/>
    <col min="2" max="2" width="17.5703125" customWidth="1"/>
    <col min="3" max="3" width="14.28515625" style="50" customWidth="1"/>
    <col min="4" max="4" width="9.140625" style="1"/>
    <col min="5" max="5" width="13" customWidth="1"/>
    <col min="6" max="6" width="12.85546875" bestFit="1" customWidth="1"/>
    <col min="7" max="7" width="13.7109375" customWidth="1"/>
    <col min="8" max="8" width="11" bestFit="1" customWidth="1"/>
    <col min="9" max="9" width="14.42578125" customWidth="1"/>
    <col min="10" max="10" width="14" style="9" customWidth="1"/>
    <col min="11" max="11" width="14.28515625" style="13" bestFit="1" customWidth="1"/>
    <col min="12" max="12" width="15.140625" bestFit="1" customWidth="1"/>
    <col min="13" max="13" width="13.85546875" bestFit="1" customWidth="1"/>
    <col min="14" max="14" width="15.42578125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94">
        <v>44501</v>
      </c>
      <c r="C5" s="50">
        <v>44501</v>
      </c>
      <c r="D5" s="1">
        <v>7297</v>
      </c>
      <c r="E5">
        <v>85.2</v>
      </c>
      <c r="F5">
        <v>25.55</v>
      </c>
      <c r="G5">
        <v>0</v>
      </c>
      <c r="H5">
        <v>0</v>
      </c>
      <c r="I5">
        <v>0</v>
      </c>
      <c r="J5">
        <v>1.246</v>
      </c>
      <c r="K5">
        <v>53.4</v>
      </c>
      <c r="L5" t="s">
        <v>29</v>
      </c>
      <c r="M5">
        <v>0.94099999999999995</v>
      </c>
      <c r="N5">
        <v>12.59</v>
      </c>
      <c r="O5" t="s">
        <v>29</v>
      </c>
      <c r="P5">
        <v>28</v>
      </c>
      <c r="Q5" t="s">
        <v>29</v>
      </c>
      <c r="R5" t="s">
        <v>29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  <c r="Z5" s="1"/>
      <c r="AA5" s="1"/>
    </row>
    <row r="6" spans="2:27" x14ac:dyDescent="0.25">
      <c r="B6" s="17">
        <v>44530.958333333336</v>
      </c>
      <c r="C6" s="50">
        <f t="shared" ref="C6:C69" si="0">C5+TIME(1,0,0)</f>
        <v>44501.041666666664</v>
      </c>
      <c r="D6" s="1">
        <v>7298</v>
      </c>
      <c r="E6">
        <v>87.6</v>
      </c>
      <c r="F6">
        <v>25.43</v>
      </c>
      <c r="G6">
        <v>0</v>
      </c>
      <c r="H6">
        <v>0</v>
      </c>
      <c r="I6">
        <v>0</v>
      </c>
      <c r="J6">
        <v>0.28599999999999998</v>
      </c>
      <c r="K6">
        <v>113.7</v>
      </c>
      <c r="L6" t="s">
        <v>29</v>
      </c>
      <c r="M6">
        <v>0.94</v>
      </c>
      <c r="N6">
        <v>12.58</v>
      </c>
      <c r="O6" t="s">
        <v>29</v>
      </c>
      <c r="P6">
        <v>28</v>
      </c>
      <c r="Q6" t="s">
        <v>29</v>
      </c>
      <c r="R6" t="s">
        <v>29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  <c r="Z6" s="1"/>
      <c r="AA6" s="1"/>
    </row>
    <row r="7" spans="2:27" x14ac:dyDescent="0.25">
      <c r="C7" s="50">
        <f t="shared" si="0"/>
        <v>44501.083333333328</v>
      </c>
      <c r="D7" s="1">
        <v>7299</v>
      </c>
      <c r="E7">
        <v>88.6</v>
      </c>
      <c r="F7">
        <v>25.52</v>
      </c>
      <c r="G7">
        <v>0</v>
      </c>
      <c r="H7">
        <v>0</v>
      </c>
      <c r="I7">
        <v>0</v>
      </c>
      <c r="J7">
        <v>0.40200000000000002</v>
      </c>
      <c r="K7">
        <v>77.42</v>
      </c>
      <c r="L7" t="s">
        <v>29</v>
      </c>
      <c r="M7">
        <v>0.94</v>
      </c>
      <c r="N7">
        <v>12.56</v>
      </c>
      <c r="O7" t="s">
        <v>29</v>
      </c>
      <c r="P7">
        <v>28</v>
      </c>
      <c r="Q7" t="s">
        <v>29</v>
      </c>
      <c r="R7" t="s">
        <v>29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  <c r="Z7" s="1"/>
      <c r="AA7" s="1"/>
    </row>
    <row r="8" spans="2:27" x14ac:dyDescent="0.25">
      <c r="C8" s="50">
        <f t="shared" si="0"/>
        <v>44501.124999999993</v>
      </c>
      <c r="D8" s="1">
        <v>7300</v>
      </c>
      <c r="E8">
        <v>88.9</v>
      </c>
      <c r="F8">
        <v>25.3</v>
      </c>
      <c r="G8">
        <v>0</v>
      </c>
      <c r="H8">
        <v>0</v>
      </c>
      <c r="I8">
        <v>0</v>
      </c>
      <c r="J8">
        <v>0.88200000000000001</v>
      </c>
      <c r="K8">
        <v>68.86</v>
      </c>
      <c r="L8" t="s">
        <v>29</v>
      </c>
      <c r="M8">
        <v>0.94</v>
      </c>
      <c r="N8">
        <v>12.55</v>
      </c>
      <c r="O8" t="s">
        <v>29</v>
      </c>
      <c r="P8">
        <v>28</v>
      </c>
      <c r="Q8" t="s">
        <v>29</v>
      </c>
      <c r="R8" t="s">
        <v>29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  <c r="Z8" s="1"/>
      <c r="AA8" s="1"/>
    </row>
    <row r="9" spans="2:27" x14ac:dyDescent="0.25">
      <c r="C9" s="50">
        <f t="shared" si="0"/>
        <v>44501.166666666657</v>
      </c>
      <c r="D9" s="1">
        <v>7301</v>
      </c>
      <c r="E9">
        <v>92.2</v>
      </c>
      <c r="F9">
        <v>24.07</v>
      </c>
      <c r="G9">
        <v>0</v>
      </c>
      <c r="H9">
        <v>0</v>
      </c>
      <c r="I9">
        <v>0</v>
      </c>
      <c r="J9">
        <v>0.219</v>
      </c>
      <c r="K9">
        <v>79.63</v>
      </c>
      <c r="L9" t="s">
        <v>29</v>
      </c>
      <c r="M9">
        <v>0.94</v>
      </c>
      <c r="N9">
        <v>12.53</v>
      </c>
      <c r="O9" t="s">
        <v>29</v>
      </c>
      <c r="P9">
        <v>28</v>
      </c>
      <c r="Q9" t="s">
        <v>29</v>
      </c>
      <c r="R9" t="s">
        <v>29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  <c r="Z9" s="1"/>
      <c r="AA9" s="1"/>
    </row>
    <row r="10" spans="2:27" x14ac:dyDescent="0.25">
      <c r="C10" s="50">
        <f t="shared" si="0"/>
        <v>44501.208333333321</v>
      </c>
      <c r="D10" s="1">
        <v>7302</v>
      </c>
      <c r="E10">
        <v>92.9</v>
      </c>
      <c r="F10">
        <v>23.59</v>
      </c>
      <c r="G10">
        <v>0</v>
      </c>
      <c r="H10">
        <v>0</v>
      </c>
      <c r="I10">
        <v>0</v>
      </c>
      <c r="J10">
        <v>0.379</v>
      </c>
      <c r="K10">
        <v>59.26</v>
      </c>
      <c r="L10" t="s">
        <v>29</v>
      </c>
      <c r="M10">
        <v>0.94</v>
      </c>
      <c r="N10">
        <v>12.52</v>
      </c>
      <c r="O10" t="s">
        <v>29</v>
      </c>
      <c r="P10">
        <v>28</v>
      </c>
      <c r="Q10" t="s">
        <v>29</v>
      </c>
      <c r="R10" t="s">
        <v>29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  <c r="Z10" s="1"/>
      <c r="AA10" s="1"/>
    </row>
    <row r="11" spans="2:27" x14ac:dyDescent="0.25">
      <c r="C11" s="50">
        <f t="shared" si="0"/>
        <v>44501.249999999985</v>
      </c>
      <c r="D11" s="1">
        <v>7303</v>
      </c>
      <c r="E11">
        <v>91</v>
      </c>
      <c r="F11">
        <v>23.46</v>
      </c>
      <c r="G11">
        <v>1.56</v>
      </c>
      <c r="H11">
        <v>4.6814540000000003E-4</v>
      </c>
      <c r="I11">
        <v>0</v>
      </c>
      <c r="J11">
        <v>0.98499999999999999</v>
      </c>
      <c r="K11">
        <v>72.33</v>
      </c>
      <c r="L11" t="s">
        <v>29</v>
      </c>
      <c r="M11">
        <v>0.94</v>
      </c>
      <c r="N11">
        <v>12.5</v>
      </c>
      <c r="O11" t="s">
        <v>29</v>
      </c>
      <c r="P11">
        <v>28</v>
      </c>
      <c r="Q11" t="s">
        <v>29</v>
      </c>
      <c r="R11" t="s">
        <v>29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  <c r="Z11" s="1"/>
      <c r="AA11" s="1"/>
    </row>
    <row r="12" spans="2:27" x14ac:dyDescent="0.25">
      <c r="C12" s="50">
        <f t="shared" si="0"/>
        <v>44501.29166666665</v>
      </c>
      <c r="D12" s="1">
        <v>7304</v>
      </c>
      <c r="E12">
        <v>89.2</v>
      </c>
      <c r="F12">
        <v>24.21</v>
      </c>
      <c r="G12">
        <v>73.58</v>
      </c>
      <c r="H12">
        <v>2.2074469999999999E-2</v>
      </c>
      <c r="I12">
        <v>0</v>
      </c>
      <c r="J12">
        <v>0.64600000000000002</v>
      </c>
      <c r="K12">
        <v>72.239999999999995</v>
      </c>
      <c r="L12" t="s">
        <v>29</v>
      </c>
      <c r="M12">
        <v>0.93899999999999995</v>
      </c>
      <c r="N12">
        <v>12.84</v>
      </c>
      <c r="O12" t="s">
        <v>29</v>
      </c>
      <c r="P12">
        <v>28</v>
      </c>
      <c r="Q12" t="s">
        <v>29</v>
      </c>
      <c r="R12" t="s">
        <v>29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  <c r="Z12" s="1"/>
      <c r="AA12" s="1"/>
    </row>
    <row r="13" spans="2:27" x14ac:dyDescent="0.25">
      <c r="C13" s="50">
        <f t="shared" si="0"/>
        <v>44501.333333333314</v>
      </c>
      <c r="D13" s="1">
        <v>7305</v>
      </c>
      <c r="E13">
        <v>74.680000000000007</v>
      </c>
      <c r="F13">
        <v>27.91</v>
      </c>
      <c r="G13">
        <v>251</v>
      </c>
      <c r="H13">
        <v>7.5293299999999994E-2</v>
      </c>
      <c r="I13">
        <v>0</v>
      </c>
      <c r="J13">
        <v>1.024</v>
      </c>
      <c r="K13">
        <v>60.84</v>
      </c>
      <c r="L13" t="s">
        <v>29</v>
      </c>
      <c r="M13">
        <v>0.93899999999999995</v>
      </c>
      <c r="N13">
        <v>13.11</v>
      </c>
      <c r="O13" t="s">
        <v>29</v>
      </c>
      <c r="P13">
        <v>28</v>
      </c>
      <c r="Q13" t="s">
        <v>29</v>
      </c>
      <c r="R13" t="s">
        <v>29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  <c r="Z13" s="1"/>
      <c r="AA13" s="1"/>
    </row>
    <row r="14" spans="2:27" x14ac:dyDescent="0.25">
      <c r="C14" s="50">
        <f t="shared" si="0"/>
        <v>44501.374999999978</v>
      </c>
      <c r="D14" s="1">
        <v>7306</v>
      </c>
      <c r="E14">
        <v>63.51</v>
      </c>
      <c r="F14">
        <v>29.94</v>
      </c>
      <c r="G14">
        <v>439.1</v>
      </c>
      <c r="H14">
        <v>0.13171550000000001</v>
      </c>
      <c r="I14">
        <v>0</v>
      </c>
      <c r="J14">
        <v>1.2430000000000001</v>
      </c>
      <c r="K14">
        <v>98.6</v>
      </c>
      <c r="L14" t="s">
        <v>29</v>
      </c>
      <c r="M14">
        <v>0.93899999999999995</v>
      </c>
      <c r="N14">
        <v>13.05</v>
      </c>
      <c r="O14" t="s">
        <v>29</v>
      </c>
      <c r="P14">
        <v>28</v>
      </c>
      <c r="Q14" t="s">
        <v>29</v>
      </c>
      <c r="R14" t="s">
        <v>29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  <c r="Z14" s="1"/>
      <c r="AA14" s="1"/>
    </row>
    <row r="15" spans="2:27" x14ac:dyDescent="0.25">
      <c r="C15" s="50">
        <f t="shared" si="0"/>
        <v>44501.416666666642</v>
      </c>
      <c r="D15" s="1">
        <v>7307</v>
      </c>
      <c r="E15">
        <v>60.11</v>
      </c>
      <c r="F15">
        <v>30.8</v>
      </c>
      <c r="G15">
        <v>588.79999999999995</v>
      </c>
      <c r="H15">
        <v>0.1766443</v>
      </c>
      <c r="I15">
        <v>0</v>
      </c>
      <c r="J15">
        <v>1.9319999999999999</v>
      </c>
      <c r="K15">
        <v>272.10000000000002</v>
      </c>
      <c r="L15" t="s">
        <v>29</v>
      </c>
      <c r="M15">
        <v>0.93899999999999995</v>
      </c>
      <c r="N15">
        <v>13.01</v>
      </c>
      <c r="O15" t="s">
        <v>29</v>
      </c>
      <c r="P15">
        <v>28</v>
      </c>
      <c r="Q15" t="s">
        <v>29</v>
      </c>
      <c r="R15" t="s">
        <v>29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  <c r="Z15" s="1"/>
      <c r="AA15" s="1"/>
    </row>
    <row r="16" spans="2:27" x14ac:dyDescent="0.25">
      <c r="C16" s="50">
        <f t="shared" si="0"/>
        <v>44501.458333333307</v>
      </c>
      <c r="D16" s="1">
        <v>7308</v>
      </c>
      <c r="E16">
        <v>60.74</v>
      </c>
      <c r="F16">
        <v>30.47</v>
      </c>
      <c r="G16">
        <v>693.6</v>
      </c>
      <c r="H16">
        <v>0.20807200000000001</v>
      </c>
      <c r="I16">
        <v>0</v>
      </c>
      <c r="J16">
        <v>2.548</v>
      </c>
      <c r="K16">
        <v>263.10000000000002</v>
      </c>
      <c r="L16" t="s">
        <v>29</v>
      </c>
      <c r="M16">
        <v>0.93899999999999995</v>
      </c>
      <c r="N16">
        <v>12.99</v>
      </c>
      <c r="O16" t="s">
        <v>29</v>
      </c>
      <c r="P16">
        <v>28</v>
      </c>
      <c r="Q16" t="s">
        <v>29</v>
      </c>
      <c r="R16" t="s">
        <v>29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  <c r="Z16" s="1"/>
      <c r="AA16" s="1"/>
    </row>
    <row r="17" spans="3:27" x14ac:dyDescent="0.25">
      <c r="C17" s="50">
        <f t="shared" si="0"/>
        <v>44501.499999999971</v>
      </c>
      <c r="D17" s="1">
        <v>7309</v>
      </c>
      <c r="E17">
        <v>61.48</v>
      </c>
      <c r="F17">
        <v>30.76</v>
      </c>
      <c r="G17">
        <v>732.3</v>
      </c>
      <c r="H17">
        <v>0.21967590000000001</v>
      </c>
      <c r="I17">
        <v>0</v>
      </c>
      <c r="J17">
        <v>2.42</v>
      </c>
      <c r="K17">
        <v>268.39999999999998</v>
      </c>
      <c r="L17" t="s">
        <v>29</v>
      </c>
      <c r="M17">
        <v>0.93899999999999995</v>
      </c>
      <c r="N17">
        <v>12.98</v>
      </c>
      <c r="O17" t="s">
        <v>29</v>
      </c>
      <c r="P17">
        <v>28</v>
      </c>
      <c r="Q17" t="s">
        <v>29</v>
      </c>
      <c r="R17" t="s">
        <v>29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  <c r="Z17" s="1"/>
      <c r="AA17" s="1"/>
    </row>
    <row r="18" spans="3:27" x14ac:dyDescent="0.25">
      <c r="C18" s="50">
        <f t="shared" si="0"/>
        <v>44501.541666666635</v>
      </c>
      <c r="D18" s="1">
        <v>7310</v>
      </c>
      <c r="E18">
        <v>61.19</v>
      </c>
      <c r="F18">
        <v>30.89</v>
      </c>
      <c r="G18">
        <v>708.8</v>
      </c>
      <c r="H18">
        <v>0.21263090000000001</v>
      </c>
      <c r="I18">
        <v>0</v>
      </c>
      <c r="J18">
        <v>2.2949999999999999</v>
      </c>
      <c r="K18">
        <v>256.39999999999998</v>
      </c>
      <c r="L18" t="s">
        <v>29</v>
      </c>
      <c r="M18">
        <v>0.93899999999999995</v>
      </c>
      <c r="N18">
        <v>12.98</v>
      </c>
      <c r="O18" t="s">
        <v>29</v>
      </c>
      <c r="P18">
        <v>28</v>
      </c>
      <c r="Q18" t="s">
        <v>29</v>
      </c>
      <c r="R18" t="s">
        <v>29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  <c r="Z18" s="1"/>
      <c r="AA18" s="1"/>
    </row>
    <row r="19" spans="3:27" x14ac:dyDescent="0.25">
      <c r="C19" s="50">
        <f t="shared" si="0"/>
        <v>44501.583333333299</v>
      </c>
      <c r="D19" s="1">
        <v>7311</v>
      </c>
      <c r="E19">
        <v>61.67</v>
      </c>
      <c r="F19">
        <v>31.16</v>
      </c>
      <c r="G19">
        <v>620.79999999999995</v>
      </c>
      <c r="H19">
        <v>0.18622849999999999</v>
      </c>
      <c r="I19">
        <v>0</v>
      </c>
      <c r="J19">
        <v>2.3220000000000001</v>
      </c>
      <c r="K19">
        <v>256.8</v>
      </c>
      <c r="L19" t="s">
        <v>29</v>
      </c>
      <c r="M19">
        <v>0.93799999999999994</v>
      </c>
      <c r="N19">
        <v>12.98</v>
      </c>
      <c r="O19" t="s">
        <v>29</v>
      </c>
      <c r="P19">
        <v>28</v>
      </c>
      <c r="Q19" t="s">
        <v>29</v>
      </c>
      <c r="R19" t="s">
        <v>29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  <c r="Z19" s="1"/>
      <c r="AA19" s="1"/>
    </row>
    <row r="20" spans="3:27" x14ac:dyDescent="0.25">
      <c r="C20" s="50">
        <f t="shared" si="0"/>
        <v>44501.624999999964</v>
      </c>
      <c r="D20" s="1">
        <v>7312</v>
      </c>
      <c r="E20">
        <v>59.85</v>
      </c>
      <c r="F20">
        <v>31.43</v>
      </c>
      <c r="G20">
        <v>472.6</v>
      </c>
      <c r="H20">
        <v>0.1417889</v>
      </c>
      <c r="I20">
        <v>0</v>
      </c>
      <c r="J20">
        <v>2.375</v>
      </c>
      <c r="K20">
        <v>264.8</v>
      </c>
      <c r="L20" t="s">
        <v>29</v>
      </c>
      <c r="M20">
        <v>0.93799999999999994</v>
      </c>
      <c r="N20">
        <v>12.97</v>
      </c>
      <c r="O20" t="s">
        <v>29</v>
      </c>
      <c r="P20">
        <v>28</v>
      </c>
      <c r="Q20" t="s">
        <v>29</v>
      </c>
      <c r="R20" t="s">
        <v>29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  <c r="Z20" s="1"/>
      <c r="AA20" s="1"/>
    </row>
    <row r="21" spans="3:27" x14ac:dyDescent="0.25">
      <c r="C21" s="50">
        <f t="shared" si="0"/>
        <v>44501.666666666628</v>
      </c>
      <c r="D21" s="1">
        <v>7313</v>
      </c>
      <c r="E21">
        <v>62.06</v>
      </c>
      <c r="F21">
        <v>30.94</v>
      </c>
      <c r="G21">
        <v>290.89999999999998</v>
      </c>
      <c r="H21">
        <v>8.7267380000000006E-2</v>
      </c>
      <c r="I21">
        <v>0</v>
      </c>
      <c r="J21">
        <v>2.1880000000000002</v>
      </c>
      <c r="K21">
        <v>252.9</v>
      </c>
      <c r="L21" t="s">
        <v>29</v>
      </c>
      <c r="M21">
        <v>0.93799999999999994</v>
      </c>
      <c r="N21">
        <v>12.98</v>
      </c>
      <c r="O21" t="s">
        <v>29</v>
      </c>
      <c r="P21">
        <v>28</v>
      </c>
      <c r="Q21" t="s">
        <v>29</v>
      </c>
      <c r="R21" t="s">
        <v>29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  <c r="Z21" s="1"/>
      <c r="AA21" s="1"/>
    </row>
    <row r="22" spans="3:27" x14ac:dyDescent="0.25">
      <c r="C22" s="50">
        <f t="shared" si="0"/>
        <v>44501.708333333292</v>
      </c>
      <c r="D22" s="1">
        <v>7314</v>
      </c>
      <c r="E22">
        <v>66.45</v>
      </c>
      <c r="F22">
        <v>30.11</v>
      </c>
      <c r="G22">
        <v>101.9</v>
      </c>
      <c r="H22">
        <v>3.057323E-2</v>
      </c>
      <c r="I22">
        <v>0</v>
      </c>
      <c r="J22">
        <v>1.1679999999999999</v>
      </c>
      <c r="K22">
        <v>251.8</v>
      </c>
      <c r="L22" t="s">
        <v>29</v>
      </c>
      <c r="M22">
        <v>0.93899999999999995</v>
      </c>
      <c r="N22">
        <v>13</v>
      </c>
      <c r="O22" t="s">
        <v>29</v>
      </c>
      <c r="P22">
        <v>28</v>
      </c>
      <c r="Q22" t="s">
        <v>29</v>
      </c>
      <c r="R22" t="s">
        <v>29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  <c r="Z22" s="1"/>
      <c r="AA22" s="1"/>
    </row>
    <row r="23" spans="3:27" x14ac:dyDescent="0.25">
      <c r="C23" s="50">
        <f t="shared" si="0"/>
        <v>44501.749999999956</v>
      </c>
      <c r="D23" s="1">
        <v>7315</v>
      </c>
      <c r="E23">
        <v>76.790000000000006</v>
      </c>
      <c r="F23">
        <v>27.8</v>
      </c>
      <c r="G23">
        <v>3.3450000000000002</v>
      </c>
      <c r="H23">
        <v>1.0034589999999999E-3</v>
      </c>
      <c r="I23">
        <v>0</v>
      </c>
      <c r="J23">
        <v>0</v>
      </c>
      <c r="K23">
        <v>171.6</v>
      </c>
      <c r="L23" t="s">
        <v>29</v>
      </c>
      <c r="M23">
        <v>0.93899999999999995</v>
      </c>
      <c r="N23">
        <v>12.79</v>
      </c>
      <c r="O23" t="s">
        <v>29</v>
      </c>
      <c r="P23">
        <v>28</v>
      </c>
      <c r="Q23" t="s">
        <v>29</v>
      </c>
      <c r="R23" t="s">
        <v>29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  <c r="Z23" s="1"/>
      <c r="AA23" s="1"/>
    </row>
    <row r="24" spans="3:27" x14ac:dyDescent="0.25">
      <c r="C24" s="50">
        <f t="shared" si="0"/>
        <v>44501.791666666621</v>
      </c>
      <c r="D24" s="1">
        <v>7316</v>
      </c>
      <c r="E24">
        <v>84.7</v>
      </c>
      <c r="F24">
        <v>25.99</v>
      </c>
      <c r="G24">
        <v>0</v>
      </c>
      <c r="H24">
        <v>0</v>
      </c>
      <c r="I24">
        <v>0</v>
      </c>
      <c r="J24">
        <v>8.1000000000000003E-2</v>
      </c>
      <c r="K24">
        <v>83.5</v>
      </c>
      <c r="L24" t="s">
        <v>29</v>
      </c>
      <c r="M24">
        <v>0.93899999999999995</v>
      </c>
      <c r="N24">
        <v>12.67</v>
      </c>
      <c r="O24" t="s">
        <v>29</v>
      </c>
      <c r="P24">
        <v>28</v>
      </c>
      <c r="Q24" t="s">
        <v>29</v>
      </c>
      <c r="R24" t="s">
        <v>29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  <c r="Z24" s="1"/>
      <c r="AA24" s="1"/>
    </row>
    <row r="25" spans="3:27" x14ac:dyDescent="0.25">
      <c r="C25" s="50">
        <f t="shared" si="0"/>
        <v>44501.833333333285</v>
      </c>
      <c r="D25" s="1">
        <v>7317</v>
      </c>
      <c r="E25">
        <v>83.9</v>
      </c>
      <c r="F25">
        <v>25.81</v>
      </c>
      <c r="G25">
        <v>0</v>
      </c>
      <c r="H25">
        <v>0</v>
      </c>
      <c r="I25">
        <v>0</v>
      </c>
      <c r="J25">
        <v>0.19</v>
      </c>
      <c r="K25">
        <v>136.69999999999999</v>
      </c>
      <c r="L25" t="s">
        <v>29</v>
      </c>
      <c r="M25">
        <v>0.93899999999999995</v>
      </c>
      <c r="N25">
        <v>12.63</v>
      </c>
      <c r="O25" t="s">
        <v>29</v>
      </c>
      <c r="P25">
        <v>28</v>
      </c>
      <c r="Q25" t="s">
        <v>29</v>
      </c>
      <c r="R25" t="s">
        <v>29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  <c r="Z25" s="1"/>
      <c r="AA25" s="1"/>
    </row>
    <row r="26" spans="3:27" x14ac:dyDescent="0.25">
      <c r="C26" s="50">
        <f t="shared" si="0"/>
        <v>44501.874999999949</v>
      </c>
      <c r="D26" s="1">
        <v>7318</v>
      </c>
      <c r="E26">
        <v>87.6</v>
      </c>
      <c r="F26">
        <v>25.55</v>
      </c>
      <c r="G26">
        <v>0</v>
      </c>
      <c r="H26">
        <v>0</v>
      </c>
      <c r="I26">
        <v>0</v>
      </c>
      <c r="J26">
        <v>0.35199999999999998</v>
      </c>
      <c r="K26">
        <v>159.9</v>
      </c>
      <c r="L26" t="s">
        <v>29</v>
      </c>
      <c r="M26">
        <v>0.93899999999999995</v>
      </c>
      <c r="N26">
        <v>12.61</v>
      </c>
      <c r="O26" t="s">
        <v>29</v>
      </c>
      <c r="P26">
        <v>28</v>
      </c>
      <c r="Q26" t="s">
        <v>29</v>
      </c>
      <c r="R26" t="s">
        <v>29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  <c r="Z26" s="1"/>
      <c r="AA26" s="1"/>
    </row>
    <row r="27" spans="3:27" x14ac:dyDescent="0.25">
      <c r="C27" s="50">
        <f t="shared" si="0"/>
        <v>44501.916666666613</v>
      </c>
      <c r="D27" s="1">
        <v>7319</v>
      </c>
      <c r="E27">
        <v>86.9</v>
      </c>
      <c r="F27">
        <v>25.33</v>
      </c>
      <c r="G27">
        <v>0</v>
      </c>
      <c r="H27">
        <v>0</v>
      </c>
      <c r="I27">
        <v>0</v>
      </c>
      <c r="J27">
        <v>7.2999999999999995E-2</v>
      </c>
      <c r="K27">
        <v>124.1</v>
      </c>
      <c r="L27" t="s">
        <v>29</v>
      </c>
      <c r="M27">
        <v>0.93899999999999995</v>
      </c>
      <c r="N27">
        <v>12.6</v>
      </c>
      <c r="O27" t="s">
        <v>29</v>
      </c>
      <c r="P27">
        <v>28</v>
      </c>
      <c r="Q27" t="s">
        <v>29</v>
      </c>
      <c r="R27" t="s">
        <v>29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  <c r="Z27" s="1"/>
      <c r="AA27" s="1"/>
    </row>
    <row r="28" spans="3:27" x14ac:dyDescent="0.25">
      <c r="C28" s="50">
        <f t="shared" si="0"/>
        <v>44501.958333333278</v>
      </c>
      <c r="D28" s="1">
        <v>7320</v>
      </c>
      <c r="E28">
        <v>91.8</v>
      </c>
      <c r="F28">
        <v>24.46</v>
      </c>
      <c r="G28">
        <v>0</v>
      </c>
      <c r="H28">
        <v>0</v>
      </c>
      <c r="I28">
        <v>0</v>
      </c>
      <c r="J28">
        <v>0.29799999999999999</v>
      </c>
      <c r="K28">
        <v>80.3</v>
      </c>
      <c r="L28" t="s">
        <v>29</v>
      </c>
      <c r="M28">
        <v>0.93899999999999995</v>
      </c>
      <c r="N28">
        <v>12.59</v>
      </c>
      <c r="O28" t="s">
        <v>29</v>
      </c>
      <c r="P28">
        <v>28</v>
      </c>
      <c r="Q28" t="s">
        <v>29</v>
      </c>
      <c r="R28" t="s">
        <v>29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4">
        <f>SUM(G5:G28)/1025</f>
        <v>4.8568634146341463</v>
      </c>
      <c r="AA28" s="84">
        <f>SUM(Q5:Q28)/1025</f>
        <v>0</v>
      </c>
    </row>
    <row r="29" spans="3:27" x14ac:dyDescent="0.25">
      <c r="C29" s="50">
        <f t="shared" si="0"/>
        <v>44501.999999999942</v>
      </c>
      <c r="D29" s="1">
        <v>7321</v>
      </c>
      <c r="E29">
        <v>88.2</v>
      </c>
      <c r="F29">
        <v>25.34</v>
      </c>
      <c r="G29">
        <v>0</v>
      </c>
      <c r="H29">
        <v>0</v>
      </c>
      <c r="I29">
        <v>0</v>
      </c>
      <c r="J29">
        <v>1.4079999999999999</v>
      </c>
      <c r="K29">
        <v>79.88</v>
      </c>
      <c r="L29" t="s">
        <v>29</v>
      </c>
      <c r="M29">
        <v>0.93799999999999994</v>
      </c>
      <c r="N29">
        <v>12.58</v>
      </c>
      <c r="O29" t="s">
        <v>29</v>
      </c>
      <c r="P29">
        <v>28</v>
      </c>
      <c r="Q29" t="s">
        <v>29</v>
      </c>
      <c r="R29" t="s">
        <v>29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  <c r="Z29" s="1"/>
      <c r="AA29" s="1"/>
    </row>
    <row r="30" spans="3:27" x14ac:dyDescent="0.25">
      <c r="C30" s="50">
        <f t="shared" si="0"/>
        <v>44502.041666666606</v>
      </c>
      <c r="D30" s="1">
        <v>7322</v>
      </c>
      <c r="E30">
        <v>89.2</v>
      </c>
      <c r="F30">
        <v>25.18</v>
      </c>
      <c r="G30">
        <v>0</v>
      </c>
      <c r="H30">
        <v>0</v>
      </c>
      <c r="I30">
        <v>0</v>
      </c>
      <c r="J30">
        <v>0.68899999999999995</v>
      </c>
      <c r="K30">
        <v>73.489999999999995</v>
      </c>
      <c r="L30" t="s">
        <v>29</v>
      </c>
      <c r="M30">
        <v>0.93799999999999994</v>
      </c>
      <c r="N30">
        <v>12.57</v>
      </c>
      <c r="O30" t="s">
        <v>29</v>
      </c>
      <c r="P30">
        <v>28</v>
      </c>
      <c r="Q30" t="s">
        <v>29</v>
      </c>
      <c r="R30" t="s">
        <v>29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  <c r="Z30" s="1"/>
      <c r="AA30" s="1"/>
    </row>
    <row r="31" spans="3:27" x14ac:dyDescent="0.25">
      <c r="C31" s="50">
        <f t="shared" si="0"/>
        <v>44502.08333333327</v>
      </c>
      <c r="D31" s="1">
        <v>7323</v>
      </c>
      <c r="E31">
        <v>89.7</v>
      </c>
      <c r="F31">
        <v>24.83</v>
      </c>
      <c r="G31">
        <v>0</v>
      </c>
      <c r="H31">
        <v>0</v>
      </c>
      <c r="I31">
        <v>0</v>
      </c>
      <c r="J31">
        <v>0.36599999999999999</v>
      </c>
      <c r="K31">
        <v>71.55</v>
      </c>
      <c r="L31" t="s">
        <v>29</v>
      </c>
      <c r="M31">
        <v>0.93799999999999994</v>
      </c>
      <c r="N31">
        <v>12.56</v>
      </c>
      <c r="O31" t="s">
        <v>29</v>
      </c>
      <c r="P31">
        <v>28</v>
      </c>
      <c r="Q31" t="s">
        <v>29</v>
      </c>
      <c r="R31" t="s">
        <v>29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  <c r="Z31" s="1"/>
      <c r="AA31" s="1"/>
    </row>
    <row r="32" spans="3:27" x14ac:dyDescent="0.25">
      <c r="C32" s="50">
        <f t="shared" si="0"/>
        <v>44502.124999999935</v>
      </c>
      <c r="D32" s="1">
        <v>7324</v>
      </c>
      <c r="E32">
        <v>91.9</v>
      </c>
      <c r="F32">
        <v>24.22</v>
      </c>
      <c r="G32">
        <v>0</v>
      </c>
      <c r="H32">
        <v>0</v>
      </c>
      <c r="I32">
        <v>0</v>
      </c>
      <c r="J32">
        <v>7.1999999999999995E-2</v>
      </c>
      <c r="K32">
        <v>76.92</v>
      </c>
      <c r="L32" t="s">
        <v>29</v>
      </c>
      <c r="M32">
        <v>0.93799999999999994</v>
      </c>
      <c r="N32">
        <v>12.55</v>
      </c>
      <c r="O32" t="s">
        <v>29</v>
      </c>
      <c r="P32">
        <v>28</v>
      </c>
      <c r="Q32" t="s">
        <v>29</v>
      </c>
      <c r="R32" t="s">
        <v>29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  <c r="Z32" s="1"/>
      <c r="AA32" s="1"/>
    </row>
    <row r="33" spans="2:27" x14ac:dyDescent="0.25">
      <c r="C33" s="50">
        <f t="shared" si="0"/>
        <v>44502.166666666599</v>
      </c>
      <c r="D33" s="1">
        <v>7325</v>
      </c>
      <c r="E33">
        <v>93.4</v>
      </c>
      <c r="F33">
        <v>23.59</v>
      </c>
      <c r="G33">
        <v>0</v>
      </c>
      <c r="H33">
        <v>0</v>
      </c>
      <c r="I33">
        <v>0</v>
      </c>
      <c r="J33">
        <v>0</v>
      </c>
      <c r="K33">
        <v>98.9</v>
      </c>
      <c r="L33" t="s">
        <v>29</v>
      </c>
      <c r="M33">
        <v>0.93799999999999994</v>
      </c>
      <c r="N33">
        <v>12.53</v>
      </c>
      <c r="O33" t="s">
        <v>29</v>
      </c>
      <c r="P33">
        <v>28</v>
      </c>
      <c r="Q33" t="s">
        <v>29</v>
      </c>
      <c r="R33" t="s">
        <v>29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  <c r="Z33" s="1"/>
      <c r="AA33" s="1"/>
    </row>
    <row r="34" spans="2:27" x14ac:dyDescent="0.25">
      <c r="C34" s="50">
        <f t="shared" si="0"/>
        <v>44502.208333333263</v>
      </c>
      <c r="D34" s="1">
        <v>7326</v>
      </c>
      <c r="E34">
        <v>95.3</v>
      </c>
      <c r="F34">
        <v>22.95</v>
      </c>
      <c r="G34">
        <v>0</v>
      </c>
      <c r="H34">
        <v>0</v>
      </c>
      <c r="I34">
        <v>0</v>
      </c>
      <c r="J34">
        <v>0</v>
      </c>
      <c r="K34">
        <v>92.7</v>
      </c>
      <c r="L34" t="s">
        <v>29</v>
      </c>
      <c r="M34">
        <v>0.93799999999999994</v>
      </c>
      <c r="N34">
        <v>12.51</v>
      </c>
      <c r="O34" t="s">
        <v>29</v>
      </c>
      <c r="P34">
        <v>28</v>
      </c>
      <c r="Q34" t="s">
        <v>29</v>
      </c>
      <c r="R34" t="s">
        <v>29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  <c r="Z34" s="1"/>
      <c r="AA34" s="1"/>
    </row>
    <row r="35" spans="2:27" x14ac:dyDescent="0.25">
      <c r="C35" s="50">
        <f t="shared" si="0"/>
        <v>44502.249999999927</v>
      </c>
      <c r="D35" s="1">
        <v>7327</v>
      </c>
      <c r="E35">
        <v>95.6</v>
      </c>
      <c r="F35">
        <v>22.53</v>
      </c>
      <c r="G35">
        <v>1.532</v>
      </c>
      <c r="H35">
        <v>4.5966449999999999E-4</v>
      </c>
      <c r="I35">
        <v>0</v>
      </c>
      <c r="J35">
        <v>0</v>
      </c>
      <c r="K35">
        <v>78.75</v>
      </c>
      <c r="L35" t="s">
        <v>29</v>
      </c>
      <c r="M35">
        <v>0.93799999999999994</v>
      </c>
      <c r="N35">
        <v>12.5</v>
      </c>
      <c r="O35" t="s">
        <v>29</v>
      </c>
      <c r="P35">
        <v>28</v>
      </c>
      <c r="Q35" t="s">
        <v>29</v>
      </c>
      <c r="R35" t="s">
        <v>29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  <c r="Z35" s="1"/>
      <c r="AA35" s="1"/>
    </row>
    <row r="36" spans="2:27" x14ac:dyDescent="0.25">
      <c r="C36" s="50">
        <f t="shared" si="0"/>
        <v>44502.291666666591</v>
      </c>
      <c r="D36" s="1">
        <v>7328</v>
      </c>
      <c r="E36">
        <v>91.6</v>
      </c>
      <c r="F36">
        <v>23.86</v>
      </c>
      <c r="G36">
        <v>78.89</v>
      </c>
      <c r="H36">
        <v>2.3666530000000002E-2</v>
      </c>
      <c r="I36">
        <v>0</v>
      </c>
      <c r="J36">
        <v>0.01</v>
      </c>
      <c r="K36">
        <v>63.47</v>
      </c>
      <c r="L36" t="s">
        <v>29</v>
      </c>
      <c r="M36">
        <v>0.93799999999999994</v>
      </c>
      <c r="N36">
        <v>12.83</v>
      </c>
      <c r="O36" t="s">
        <v>29</v>
      </c>
      <c r="P36">
        <v>28</v>
      </c>
      <c r="Q36" t="s">
        <v>29</v>
      </c>
      <c r="R36" t="s">
        <v>29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  <c r="Z36" s="1"/>
      <c r="AA36" s="1"/>
    </row>
    <row r="37" spans="2:27" x14ac:dyDescent="0.25">
      <c r="C37" s="50">
        <f t="shared" si="0"/>
        <v>44502.333333333256</v>
      </c>
      <c r="D37" s="1">
        <v>7329</v>
      </c>
      <c r="E37">
        <v>76.849999999999994</v>
      </c>
      <c r="F37">
        <v>27.62</v>
      </c>
      <c r="G37">
        <v>251.5</v>
      </c>
      <c r="H37">
        <v>7.5458059999999993E-2</v>
      </c>
      <c r="I37">
        <v>0</v>
      </c>
      <c r="J37">
        <v>0.63100000000000001</v>
      </c>
      <c r="K37">
        <v>53.51</v>
      </c>
      <c r="L37" t="s">
        <v>29</v>
      </c>
      <c r="M37">
        <v>0.93700000000000006</v>
      </c>
      <c r="N37">
        <v>13.12</v>
      </c>
      <c r="O37" t="s">
        <v>29</v>
      </c>
      <c r="P37">
        <v>28</v>
      </c>
      <c r="Q37" t="s">
        <v>29</v>
      </c>
      <c r="R37" t="s">
        <v>29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  <c r="Z37" s="1"/>
      <c r="AA37" s="1"/>
    </row>
    <row r="38" spans="2:27" x14ac:dyDescent="0.25">
      <c r="C38" s="50">
        <f t="shared" si="0"/>
        <v>44502.37499999992</v>
      </c>
      <c r="D38" s="1">
        <v>7330</v>
      </c>
      <c r="E38">
        <v>64.540000000000006</v>
      </c>
      <c r="F38">
        <v>30.36</v>
      </c>
      <c r="G38">
        <v>437</v>
      </c>
      <c r="H38">
        <v>0.1310963</v>
      </c>
      <c r="I38">
        <v>0</v>
      </c>
      <c r="J38">
        <v>0.97699999999999998</v>
      </c>
      <c r="K38">
        <v>175.9</v>
      </c>
      <c r="L38" t="s">
        <v>29</v>
      </c>
      <c r="M38">
        <v>0.93700000000000006</v>
      </c>
      <c r="N38">
        <v>13.05</v>
      </c>
      <c r="O38" t="s">
        <v>29</v>
      </c>
      <c r="P38">
        <v>28</v>
      </c>
      <c r="Q38" t="s">
        <v>29</v>
      </c>
      <c r="R38" t="s">
        <v>29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  <c r="Z38" s="1"/>
      <c r="AA38" s="1"/>
    </row>
    <row r="39" spans="2:27" x14ac:dyDescent="0.25">
      <c r="B39" s="94">
        <v>44501</v>
      </c>
      <c r="C39" s="50">
        <f t="shared" si="0"/>
        <v>44502.416666666584</v>
      </c>
      <c r="D39" s="1">
        <v>7331</v>
      </c>
      <c r="E39">
        <v>64.62</v>
      </c>
      <c r="F39">
        <v>30.07</v>
      </c>
      <c r="G39">
        <v>599.20000000000005</v>
      </c>
      <c r="H39">
        <v>0.17975469999999999</v>
      </c>
      <c r="I39">
        <v>0</v>
      </c>
      <c r="J39">
        <v>1.994</v>
      </c>
      <c r="K39">
        <v>268.8</v>
      </c>
      <c r="L39" t="s">
        <v>29</v>
      </c>
      <c r="M39">
        <v>0.93700000000000006</v>
      </c>
      <c r="N39">
        <v>13.01</v>
      </c>
      <c r="O39" t="s">
        <v>29</v>
      </c>
      <c r="P39">
        <v>28</v>
      </c>
      <c r="Q39" t="s">
        <v>29</v>
      </c>
      <c r="R39" t="s">
        <v>29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  <c r="Z39" s="1"/>
      <c r="AA39" s="1"/>
    </row>
    <row r="40" spans="2:27" x14ac:dyDescent="0.25">
      <c r="B40" s="17">
        <v>44530.958333333336</v>
      </c>
      <c r="C40" s="50">
        <f t="shared" si="0"/>
        <v>44502.458333333248</v>
      </c>
      <c r="D40" s="1">
        <v>7332</v>
      </c>
      <c r="E40">
        <v>64.209999999999994</v>
      </c>
      <c r="F40">
        <v>30.34</v>
      </c>
      <c r="G40">
        <v>703.2</v>
      </c>
      <c r="H40">
        <v>0.21097340000000001</v>
      </c>
      <c r="I40">
        <v>0</v>
      </c>
      <c r="J40">
        <v>2.2930000000000001</v>
      </c>
      <c r="K40">
        <v>269.7</v>
      </c>
      <c r="L40" t="s">
        <v>29</v>
      </c>
      <c r="M40">
        <v>0.93700000000000006</v>
      </c>
      <c r="N40">
        <v>12.99</v>
      </c>
      <c r="O40" t="s">
        <v>29</v>
      </c>
      <c r="P40">
        <v>28</v>
      </c>
      <c r="Q40" t="s">
        <v>29</v>
      </c>
      <c r="R40" t="s">
        <v>29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  <c r="Z40" s="1"/>
      <c r="AA40" s="1"/>
    </row>
    <row r="41" spans="2:27" x14ac:dyDescent="0.25">
      <c r="C41" s="50">
        <f t="shared" si="0"/>
        <v>44502.499999999913</v>
      </c>
      <c r="D41" s="1">
        <v>7333</v>
      </c>
      <c r="E41">
        <v>63.14</v>
      </c>
      <c r="F41">
        <v>30.72</v>
      </c>
      <c r="G41">
        <v>738.9</v>
      </c>
      <c r="H41">
        <v>0.2216774</v>
      </c>
      <c r="I41">
        <v>0</v>
      </c>
      <c r="J41">
        <v>2.5190000000000001</v>
      </c>
      <c r="K41">
        <v>278</v>
      </c>
      <c r="L41" t="s">
        <v>29</v>
      </c>
      <c r="M41">
        <v>0.93700000000000006</v>
      </c>
      <c r="N41">
        <v>12.99</v>
      </c>
      <c r="O41" t="s">
        <v>29</v>
      </c>
      <c r="P41">
        <v>28</v>
      </c>
      <c r="Q41" t="s">
        <v>29</v>
      </c>
      <c r="R41" t="s">
        <v>29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  <c r="Z41" s="1"/>
      <c r="AA41" s="1"/>
    </row>
    <row r="42" spans="2:27" x14ac:dyDescent="0.25">
      <c r="C42" s="50">
        <f t="shared" si="0"/>
        <v>44502.541666666577</v>
      </c>
      <c r="D42" s="1">
        <v>7334</v>
      </c>
      <c r="E42">
        <v>62.01</v>
      </c>
      <c r="F42">
        <v>31.3</v>
      </c>
      <c r="G42">
        <v>709.3</v>
      </c>
      <c r="H42">
        <v>0.21279699999999999</v>
      </c>
      <c r="I42">
        <v>0</v>
      </c>
      <c r="J42">
        <v>2.95</v>
      </c>
      <c r="K42">
        <v>293.7</v>
      </c>
      <c r="L42" t="s">
        <v>29</v>
      </c>
      <c r="M42">
        <v>0.93700000000000006</v>
      </c>
      <c r="N42">
        <v>12.99</v>
      </c>
      <c r="O42" t="s">
        <v>29</v>
      </c>
      <c r="P42">
        <v>28</v>
      </c>
      <c r="Q42" t="s">
        <v>29</v>
      </c>
      <c r="R42" t="s">
        <v>29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  <c r="Z42" s="1"/>
      <c r="AA42" s="1"/>
    </row>
    <row r="43" spans="2:27" x14ac:dyDescent="0.25">
      <c r="C43" s="50">
        <f t="shared" si="0"/>
        <v>44502.583333333241</v>
      </c>
      <c r="D43" s="1">
        <v>7335</v>
      </c>
      <c r="E43">
        <v>57.16</v>
      </c>
      <c r="F43">
        <v>31.39</v>
      </c>
      <c r="G43">
        <v>535.1</v>
      </c>
      <c r="H43">
        <v>0.16053790000000001</v>
      </c>
      <c r="I43">
        <v>0</v>
      </c>
      <c r="J43">
        <v>2.3540000000000001</v>
      </c>
      <c r="K43">
        <v>266.2</v>
      </c>
      <c r="L43" t="s">
        <v>29</v>
      </c>
      <c r="M43">
        <v>0.93600000000000005</v>
      </c>
      <c r="N43">
        <v>12.99</v>
      </c>
      <c r="O43" t="s">
        <v>29</v>
      </c>
      <c r="P43">
        <v>28</v>
      </c>
      <c r="Q43" t="s">
        <v>29</v>
      </c>
      <c r="R43" t="s">
        <v>29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  <c r="Z43" s="1"/>
      <c r="AA43" s="1"/>
    </row>
    <row r="44" spans="2:27" x14ac:dyDescent="0.25">
      <c r="C44" s="50">
        <f t="shared" si="0"/>
        <v>44502.624999999905</v>
      </c>
      <c r="D44" s="1">
        <v>7336</v>
      </c>
      <c r="E44">
        <v>61.95</v>
      </c>
      <c r="F44">
        <v>29.98</v>
      </c>
      <c r="G44">
        <v>119.2</v>
      </c>
      <c r="H44">
        <v>3.5774420000000001E-2</v>
      </c>
      <c r="I44">
        <v>0</v>
      </c>
      <c r="J44">
        <v>0.98799999999999999</v>
      </c>
      <c r="K44">
        <v>205</v>
      </c>
      <c r="L44" t="s">
        <v>29</v>
      </c>
      <c r="M44">
        <v>0.93700000000000006</v>
      </c>
      <c r="N44">
        <v>13</v>
      </c>
      <c r="O44" t="s">
        <v>29</v>
      </c>
      <c r="P44">
        <v>28</v>
      </c>
      <c r="Q44" t="s">
        <v>29</v>
      </c>
      <c r="R44" t="s">
        <v>29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  <c r="Z44" s="1"/>
      <c r="AA44" s="1"/>
    </row>
    <row r="45" spans="2:27" x14ac:dyDescent="0.25">
      <c r="C45" s="50">
        <f t="shared" si="0"/>
        <v>44502.66666666657</v>
      </c>
      <c r="D45" s="1">
        <v>7337</v>
      </c>
      <c r="E45">
        <v>69.849999999999994</v>
      </c>
      <c r="F45">
        <v>28.47</v>
      </c>
      <c r="G45">
        <v>66.84</v>
      </c>
      <c r="H45">
        <v>2.0051059999999999E-2</v>
      </c>
      <c r="I45">
        <v>0</v>
      </c>
      <c r="J45">
        <v>1.3320000000000001</v>
      </c>
      <c r="K45">
        <v>117.3</v>
      </c>
      <c r="L45" t="s">
        <v>29</v>
      </c>
      <c r="M45">
        <v>0.93700000000000006</v>
      </c>
      <c r="N45">
        <v>13.02</v>
      </c>
      <c r="O45" t="s">
        <v>29</v>
      </c>
      <c r="P45">
        <v>28</v>
      </c>
      <c r="Q45" t="s">
        <v>29</v>
      </c>
      <c r="R45" t="s">
        <v>29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  <c r="Z45" s="1"/>
      <c r="AA45" s="1"/>
    </row>
    <row r="46" spans="2:27" x14ac:dyDescent="0.25">
      <c r="C46" s="50">
        <f t="shared" si="0"/>
        <v>44502.708333333234</v>
      </c>
      <c r="D46" s="1">
        <v>7338</v>
      </c>
      <c r="E46">
        <v>67.69</v>
      </c>
      <c r="F46">
        <v>28.08</v>
      </c>
      <c r="G46">
        <v>51.02</v>
      </c>
      <c r="H46">
        <v>1.5305310000000001E-2</v>
      </c>
      <c r="I46">
        <v>0</v>
      </c>
      <c r="J46">
        <v>1.7609999999999999</v>
      </c>
      <c r="K46">
        <v>113.3</v>
      </c>
      <c r="L46" t="s">
        <v>29</v>
      </c>
      <c r="M46">
        <v>0.93700000000000006</v>
      </c>
      <c r="N46">
        <v>13.04</v>
      </c>
      <c r="O46" t="s">
        <v>29</v>
      </c>
      <c r="P46">
        <v>28</v>
      </c>
      <c r="Q46" t="s">
        <v>29</v>
      </c>
      <c r="R46" t="s">
        <v>29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  <c r="Z46" s="1"/>
      <c r="AA46" s="1"/>
    </row>
    <row r="47" spans="2:27" x14ac:dyDescent="0.25">
      <c r="C47" s="50">
        <f t="shared" si="0"/>
        <v>44502.749999999898</v>
      </c>
      <c r="D47" s="1">
        <v>7339</v>
      </c>
      <c r="E47">
        <v>74.98</v>
      </c>
      <c r="F47">
        <v>26.73</v>
      </c>
      <c r="G47">
        <v>1.4750000000000001</v>
      </c>
      <c r="H47">
        <v>4.4247749999999999E-4</v>
      </c>
      <c r="I47">
        <v>0</v>
      </c>
      <c r="J47">
        <v>0.52</v>
      </c>
      <c r="K47">
        <v>103.1</v>
      </c>
      <c r="L47" t="s">
        <v>29</v>
      </c>
      <c r="M47">
        <v>0.93799999999999994</v>
      </c>
      <c r="N47">
        <v>12.81</v>
      </c>
      <c r="O47" t="s">
        <v>29</v>
      </c>
      <c r="P47">
        <v>28</v>
      </c>
      <c r="Q47" t="s">
        <v>29</v>
      </c>
      <c r="R47" t="s">
        <v>29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  <c r="Z47" s="1"/>
      <c r="AA47" s="1"/>
    </row>
    <row r="48" spans="2:27" x14ac:dyDescent="0.25">
      <c r="C48" s="50">
        <f t="shared" si="0"/>
        <v>44502.791666666562</v>
      </c>
      <c r="D48" s="1">
        <v>7340</v>
      </c>
      <c r="E48">
        <v>76.89</v>
      </c>
      <c r="F48">
        <v>26.25</v>
      </c>
      <c r="G48">
        <v>0</v>
      </c>
      <c r="H48">
        <v>0</v>
      </c>
      <c r="I48">
        <v>0</v>
      </c>
      <c r="J48">
        <v>1.1930000000000001</v>
      </c>
      <c r="K48">
        <v>112.6</v>
      </c>
      <c r="L48" t="s">
        <v>29</v>
      </c>
      <c r="M48">
        <v>0.93799999999999994</v>
      </c>
      <c r="N48">
        <v>12.68</v>
      </c>
      <c r="O48" t="s">
        <v>29</v>
      </c>
      <c r="P48">
        <v>28</v>
      </c>
      <c r="Q48" t="s">
        <v>29</v>
      </c>
      <c r="R48" t="s">
        <v>29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  <c r="Z48" s="1"/>
      <c r="AA48" s="1"/>
    </row>
    <row r="49" spans="3:27" x14ac:dyDescent="0.25">
      <c r="C49" s="50">
        <f t="shared" si="0"/>
        <v>44502.833333333227</v>
      </c>
      <c r="D49" s="1">
        <v>7341</v>
      </c>
      <c r="E49">
        <v>77.150000000000006</v>
      </c>
      <c r="F49">
        <v>26.24</v>
      </c>
      <c r="G49">
        <v>0</v>
      </c>
      <c r="H49">
        <v>0</v>
      </c>
      <c r="I49">
        <v>0</v>
      </c>
      <c r="J49">
        <v>0.88</v>
      </c>
      <c r="K49">
        <v>94.5</v>
      </c>
      <c r="L49" t="s">
        <v>29</v>
      </c>
      <c r="M49">
        <v>0.93799999999999994</v>
      </c>
      <c r="N49">
        <v>12.64</v>
      </c>
      <c r="O49" t="s">
        <v>29</v>
      </c>
      <c r="P49">
        <v>28</v>
      </c>
      <c r="Q49" t="s">
        <v>29</v>
      </c>
      <c r="R49" t="s">
        <v>29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  <c r="Z49" s="1"/>
      <c r="AA49" s="1"/>
    </row>
    <row r="50" spans="3:27" x14ac:dyDescent="0.25">
      <c r="C50" s="50">
        <f t="shared" si="0"/>
        <v>44502.874999999891</v>
      </c>
      <c r="D50" s="1">
        <v>7342</v>
      </c>
      <c r="E50">
        <v>85.6</v>
      </c>
      <c r="F50">
        <v>24.88</v>
      </c>
      <c r="G50">
        <v>0</v>
      </c>
      <c r="H50">
        <v>0</v>
      </c>
      <c r="I50">
        <v>0</v>
      </c>
      <c r="J50">
        <v>0.34699999999999998</v>
      </c>
      <c r="K50">
        <v>66.28</v>
      </c>
      <c r="L50" t="s">
        <v>29</v>
      </c>
      <c r="M50">
        <v>0.93799999999999994</v>
      </c>
      <c r="N50">
        <v>12.62</v>
      </c>
      <c r="O50" t="s">
        <v>29</v>
      </c>
      <c r="P50">
        <v>28</v>
      </c>
      <c r="Q50" t="s">
        <v>29</v>
      </c>
      <c r="R50" t="s">
        <v>29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  <c r="Z50" s="1"/>
      <c r="AA50" s="1"/>
    </row>
    <row r="51" spans="3:27" x14ac:dyDescent="0.25">
      <c r="C51" s="50">
        <f t="shared" si="0"/>
        <v>44502.916666666555</v>
      </c>
      <c r="D51" s="1">
        <v>7343</v>
      </c>
      <c r="E51">
        <v>85.6</v>
      </c>
      <c r="F51">
        <v>24.62</v>
      </c>
      <c r="G51">
        <v>0</v>
      </c>
      <c r="H51">
        <v>0</v>
      </c>
      <c r="I51">
        <v>0</v>
      </c>
      <c r="J51">
        <v>0.77900000000000003</v>
      </c>
      <c r="K51">
        <v>95</v>
      </c>
      <c r="L51" t="s">
        <v>29</v>
      </c>
      <c r="M51">
        <v>0.93799999999999994</v>
      </c>
      <c r="N51">
        <v>12.6</v>
      </c>
      <c r="O51" t="s">
        <v>29</v>
      </c>
      <c r="P51">
        <v>28</v>
      </c>
      <c r="Q51" t="s">
        <v>29</v>
      </c>
      <c r="R51" t="s">
        <v>29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  <c r="Z51" s="1"/>
      <c r="AA51" s="1"/>
    </row>
    <row r="52" spans="3:27" x14ac:dyDescent="0.25">
      <c r="C52" s="50">
        <f t="shared" si="0"/>
        <v>44502.958333333219</v>
      </c>
      <c r="D52" s="1">
        <v>7344</v>
      </c>
      <c r="E52">
        <v>83.6</v>
      </c>
      <c r="F52">
        <v>25.36</v>
      </c>
      <c r="G52">
        <v>0</v>
      </c>
      <c r="H52">
        <v>0</v>
      </c>
      <c r="I52">
        <v>0</v>
      </c>
      <c r="J52">
        <v>1.3859999999999999</v>
      </c>
      <c r="K52">
        <v>158.9</v>
      </c>
      <c r="L52" t="s">
        <v>29</v>
      </c>
      <c r="M52">
        <v>0.93700000000000006</v>
      </c>
      <c r="N52">
        <v>12.6</v>
      </c>
      <c r="O52" t="s">
        <v>29</v>
      </c>
      <c r="P52">
        <v>28</v>
      </c>
      <c r="Q52" t="s">
        <v>29</v>
      </c>
      <c r="R52" t="s">
        <v>29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4">
        <f>SUM(G29:G52)/1025</f>
        <v>4.1884458536585374</v>
      </c>
      <c r="AA52" s="84">
        <f>SUM(Q29:Q52)/1025</f>
        <v>0</v>
      </c>
    </row>
    <row r="53" spans="3:27" x14ac:dyDescent="0.25">
      <c r="C53" s="50">
        <f t="shared" si="0"/>
        <v>44502.999999999884</v>
      </c>
      <c r="D53" s="1">
        <v>7345</v>
      </c>
      <c r="E53">
        <v>88.4</v>
      </c>
      <c r="F53">
        <v>24.66</v>
      </c>
      <c r="G53">
        <v>0</v>
      </c>
      <c r="H53">
        <v>0</v>
      </c>
      <c r="I53">
        <v>0</v>
      </c>
      <c r="J53">
        <v>1.103</v>
      </c>
      <c r="K53">
        <v>80.3</v>
      </c>
      <c r="L53" t="s">
        <v>29</v>
      </c>
      <c r="M53">
        <v>0.93700000000000006</v>
      </c>
      <c r="N53">
        <v>12.59</v>
      </c>
      <c r="O53" t="s">
        <v>29</v>
      </c>
      <c r="P53">
        <v>28</v>
      </c>
      <c r="Q53" t="s">
        <v>29</v>
      </c>
      <c r="R53" t="s">
        <v>29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  <c r="Z53" s="1"/>
      <c r="AA53" s="1"/>
    </row>
    <row r="54" spans="3:27" x14ac:dyDescent="0.25">
      <c r="C54" s="50">
        <f t="shared" si="0"/>
        <v>44503.041666666548</v>
      </c>
      <c r="D54" s="1">
        <v>7346</v>
      </c>
      <c r="E54">
        <v>91.6</v>
      </c>
      <c r="F54">
        <v>24.3</v>
      </c>
      <c r="G54">
        <v>0</v>
      </c>
      <c r="H54">
        <v>0</v>
      </c>
      <c r="I54">
        <v>0</v>
      </c>
      <c r="J54">
        <v>0.188</v>
      </c>
      <c r="K54">
        <v>66.34</v>
      </c>
      <c r="L54" t="s">
        <v>29</v>
      </c>
      <c r="M54">
        <v>0.93700000000000006</v>
      </c>
      <c r="N54">
        <v>12.58</v>
      </c>
      <c r="O54" t="s">
        <v>29</v>
      </c>
      <c r="P54">
        <v>28</v>
      </c>
      <c r="Q54" t="s">
        <v>29</v>
      </c>
      <c r="R54" t="s">
        <v>29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  <c r="Z54" s="1"/>
      <c r="AA54" s="1"/>
    </row>
    <row r="55" spans="3:27" x14ac:dyDescent="0.25">
      <c r="C55" s="50">
        <f t="shared" si="0"/>
        <v>44503.083333333212</v>
      </c>
      <c r="D55" s="1">
        <v>7347</v>
      </c>
      <c r="E55">
        <v>94</v>
      </c>
      <c r="F55">
        <v>23.71</v>
      </c>
      <c r="G55">
        <v>0</v>
      </c>
      <c r="H55">
        <v>0</v>
      </c>
      <c r="I55">
        <v>0</v>
      </c>
      <c r="J55">
        <v>0.29299999999999998</v>
      </c>
      <c r="K55">
        <v>102.8</v>
      </c>
      <c r="L55" t="s">
        <v>29</v>
      </c>
      <c r="M55">
        <v>0.93700000000000006</v>
      </c>
      <c r="N55">
        <v>12.56</v>
      </c>
      <c r="O55" t="s">
        <v>29</v>
      </c>
      <c r="P55">
        <v>28</v>
      </c>
      <c r="Q55" t="s">
        <v>29</v>
      </c>
      <c r="R55" t="s">
        <v>29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  <c r="Z55" s="1"/>
      <c r="AA55" s="1"/>
    </row>
    <row r="56" spans="3:27" x14ac:dyDescent="0.25">
      <c r="C56" s="50">
        <f t="shared" si="0"/>
        <v>44503.124999999876</v>
      </c>
      <c r="D56" s="1">
        <v>7348</v>
      </c>
      <c r="E56">
        <v>94.7</v>
      </c>
      <c r="F56">
        <v>23.43</v>
      </c>
      <c r="G56">
        <v>0</v>
      </c>
      <c r="H56">
        <v>0</v>
      </c>
      <c r="I56">
        <v>0</v>
      </c>
      <c r="J56">
        <v>0.40600000000000003</v>
      </c>
      <c r="K56">
        <v>87.8</v>
      </c>
      <c r="L56" t="s">
        <v>29</v>
      </c>
      <c r="M56">
        <v>0.93700000000000006</v>
      </c>
      <c r="N56">
        <v>12.55</v>
      </c>
      <c r="O56" t="s">
        <v>29</v>
      </c>
      <c r="P56">
        <v>28</v>
      </c>
      <c r="Q56" t="s">
        <v>29</v>
      </c>
      <c r="R56" t="s">
        <v>29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  <c r="Z56" s="1"/>
      <c r="AA56" s="1"/>
    </row>
    <row r="57" spans="3:27" x14ac:dyDescent="0.25">
      <c r="C57" s="50">
        <f t="shared" si="0"/>
        <v>44503.166666666541</v>
      </c>
      <c r="D57" s="1">
        <v>7349</v>
      </c>
      <c r="E57">
        <v>94.7</v>
      </c>
      <c r="F57">
        <v>23.21</v>
      </c>
      <c r="G57">
        <v>0</v>
      </c>
      <c r="H57">
        <v>0</v>
      </c>
      <c r="I57">
        <v>0</v>
      </c>
      <c r="J57">
        <v>0.84599999999999997</v>
      </c>
      <c r="K57">
        <v>78.28</v>
      </c>
      <c r="L57" t="s">
        <v>29</v>
      </c>
      <c r="M57">
        <v>0.93700000000000006</v>
      </c>
      <c r="N57">
        <v>12.53</v>
      </c>
      <c r="O57" t="s">
        <v>29</v>
      </c>
      <c r="P57">
        <v>28</v>
      </c>
      <c r="Q57" t="s">
        <v>29</v>
      </c>
      <c r="R57" t="s">
        <v>29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  <c r="Z57" s="1"/>
      <c r="AA57" s="1"/>
    </row>
    <row r="58" spans="3:27" x14ac:dyDescent="0.25">
      <c r="C58" s="50">
        <f t="shared" si="0"/>
        <v>44503.208333333205</v>
      </c>
      <c r="D58" s="1">
        <v>7350</v>
      </c>
      <c r="E58">
        <v>94.4</v>
      </c>
      <c r="F58">
        <v>22.84</v>
      </c>
      <c r="G58">
        <v>0</v>
      </c>
      <c r="H58">
        <v>0</v>
      </c>
      <c r="I58">
        <v>0</v>
      </c>
      <c r="J58">
        <v>0.67400000000000004</v>
      </c>
      <c r="K58">
        <v>78.17</v>
      </c>
      <c r="L58" t="s">
        <v>29</v>
      </c>
      <c r="M58">
        <v>0.93600000000000005</v>
      </c>
      <c r="N58">
        <v>12.51</v>
      </c>
      <c r="O58" t="s">
        <v>29</v>
      </c>
      <c r="P58">
        <v>28</v>
      </c>
      <c r="Q58" t="s">
        <v>29</v>
      </c>
      <c r="R58" t="s">
        <v>29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  <c r="Z58" s="1"/>
      <c r="AA58" s="1"/>
    </row>
    <row r="59" spans="3:27" x14ac:dyDescent="0.25">
      <c r="C59" s="50">
        <f t="shared" si="0"/>
        <v>44503.249999999869</v>
      </c>
      <c r="D59" s="1">
        <v>7351</v>
      </c>
      <c r="E59">
        <v>95</v>
      </c>
      <c r="F59">
        <v>22.46</v>
      </c>
      <c r="G59">
        <v>1.357</v>
      </c>
      <c r="H59">
        <v>4.0708299999999998E-4</v>
      </c>
      <c r="I59">
        <v>0</v>
      </c>
      <c r="J59">
        <v>0.34100000000000003</v>
      </c>
      <c r="K59">
        <v>100.8</v>
      </c>
      <c r="L59" t="s">
        <v>29</v>
      </c>
      <c r="M59">
        <v>0.93600000000000005</v>
      </c>
      <c r="N59">
        <v>12.5</v>
      </c>
      <c r="O59" t="s">
        <v>29</v>
      </c>
      <c r="P59">
        <v>28</v>
      </c>
      <c r="Q59" t="s">
        <v>29</v>
      </c>
      <c r="R59" t="s">
        <v>29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  <c r="Z59" s="1"/>
      <c r="AA59" s="1"/>
    </row>
    <row r="60" spans="3:27" x14ac:dyDescent="0.25">
      <c r="C60" s="50">
        <f t="shared" si="0"/>
        <v>44503.291666666533</v>
      </c>
      <c r="D60" s="1">
        <v>7352</v>
      </c>
      <c r="E60">
        <v>90.8</v>
      </c>
      <c r="F60">
        <v>23.83</v>
      </c>
      <c r="G60">
        <v>81.400000000000006</v>
      </c>
      <c r="H60">
        <v>2.442072E-2</v>
      </c>
      <c r="I60">
        <v>0</v>
      </c>
      <c r="J60">
        <v>0.50700000000000001</v>
      </c>
      <c r="K60">
        <v>63.66</v>
      </c>
      <c r="L60" t="s">
        <v>29</v>
      </c>
      <c r="M60">
        <v>0.93600000000000005</v>
      </c>
      <c r="N60">
        <v>12.81</v>
      </c>
      <c r="O60" t="s">
        <v>29</v>
      </c>
      <c r="P60">
        <v>28</v>
      </c>
      <c r="Q60" t="s">
        <v>29</v>
      </c>
      <c r="R60" t="s">
        <v>29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  <c r="Z60" s="1"/>
      <c r="AA60" s="1"/>
    </row>
    <row r="61" spans="3:27" x14ac:dyDescent="0.25">
      <c r="C61" s="50">
        <f t="shared" si="0"/>
        <v>44503.333333333198</v>
      </c>
      <c r="D61" s="1">
        <v>7353</v>
      </c>
      <c r="E61">
        <v>76.89</v>
      </c>
      <c r="F61">
        <v>27.34</v>
      </c>
      <c r="G61">
        <v>252</v>
      </c>
      <c r="H61">
        <v>7.561184E-2</v>
      </c>
      <c r="I61">
        <v>0</v>
      </c>
      <c r="J61">
        <v>0.86399999999999999</v>
      </c>
      <c r="K61">
        <v>75.59</v>
      </c>
      <c r="L61" t="s">
        <v>29</v>
      </c>
      <c r="M61">
        <v>0.93600000000000005</v>
      </c>
      <c r="N61">
        <v>13.12</v>
      </c>
      <c r="O61" t="s">
        <v>29</v>
      </c>
      <c r="P61">
        <v>28</v>
      </c>
      <c r="Q61" t="s">
        <v>29</v>
      </c>
      <c r="R61" t="s">
        <v>29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  <c r="Z61" s="1"/>
      <c r="AA61" s="1"/>
    </row>
    <row r="62" spans="3:27" x14ac:dyDescent="0.25">
      <c r="C62" s="50">
        <f t="shared" si="0"/>
        <v>44503.374999999862</v>
      </c>
      <c r="D62" s="1">
        <v>7354</v>
      </c>
      <c r="E62">
        <v>65.180000000000007</v>
      </c>
      <c r="F62">
        <v>29.87</v>
      </c>
      <c r="G62">
        <v>437.9</v>
      </c>
      <c r="H62">
        <v>0.13138340000000001</v>
      </c>
      <c r="I62">
        <v>0</v>
      </c>
      <c r="J62">
        <v>0.98799999999999999</v>
      </c>
      <c r="K62">
        <v>216.2</v>
      </c>
      <c r="L62" t="s">
        <v>29</v>
      </c>
      <c r="M62">
        <v>0.93500000000000005</v>
      </c>
      <c r="N62">
        <v>13.06</v>
      </c>
      <c r="O62" t="s">
        <v>29</v>
      </c>
      <c r="P62">
        <v>28</v>
      </c>
      <c r="Q62" t="s">
        <v>29</v>
      </c>
      <c r="R62" t="s">
        <v>29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  <c r="Z62" s="1"/>
      <c r="AA62" s="1"/>
    </row>
    <row r="63" spans="3:27" x14ac:dyDescent="0.25">
      <c r="C63" s="50">
        <f t="shared" si="0"/>
        <v>44503.416666666526</v>
      </c>
      <c r="D63" s="1">
        <v>7355</v>
      </c>
      <c r="E63">
        <v>64.010000000000005</v>
      </c>
      <c r="F63">
        <v>29.91</v>
      </c>
      <c r="G63">
        <v>593.1</v>
      </c>
      <c r="H63">
        <v>0.17792289999999999</v>
      </c>
      <c r="I63">
        <v>0</v>
      </c>
      <c r="J63">
        <v>1.899</v>
      </c>
      <c r="K63">
        <v>272</v>
      </c>
      <c r="L63" t="s">
        <v>29</v>
      </c>
      <c r="M63">
        <v>0.93500000000000005</v>
      </c>
      <c r="N63">
        <v>13.01</v>
      </c>
      <c r="O63" t="s">
        <v>29</v>
      </c>
      <c r="P63">
        <v>28</v>
      </c>
      <c r="Q63" t="s">
        <v>29</v>
      </c>
      <c r="R63" t="s">
        <v>29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  <c r="Z63" s="1"/>
      <c r="AA63" s="1"/>
    </row>
    <row r="64" spans="3:27" x14ac:dyDescent="0.25">
      <c r="C64" s="50">
        <f t="shared" si="0"/>
        <v>44503.45833333319</v>
      </c>
      <c r="D64" s="1">
        <v>7356</v>
      </c>
      <c r="E64">
        <v>63.58</v>
      </c>
      <c r="F64">
        <v>30.35</v>
      </c>
      <c r="G64">
        <v>695.7</v>
      </c>
      <c r="H64">
        <v>0.2087126</v>
      </c>
      <c r="I64">
        <v>0</v>
      </c>
      <c r="J64">
        <v>2.4420000000000002</v>
      </c>
      <c r="K64">
        <v>277.60000000000002</v>
      </c>
      <c r="L64" t="s">
        <v>29</v>
      </c>
      <c r="M64">
        <v>0.93500000000000005</v>
      </c>
      <c r="N64">
        <v>13</v>
      </c>
      <c r="O64" t="s">
        <v>29</v>
      </c>
      <c r="P64">
        <v>28</v>
      </c>
      <c r="Q64" t="s">
        <v>29</v>
      </c>
      <c r="R64" t="s">
        <v>29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  <c r="Z64" s="1"/>
      <c r="AA64" s="1"/>
    </row>
    <row r="65" spans="2:27" x14ac:dyDescent="0.25">
      <c r="C65" s="50">
        <f t="shared" si="0"/>
        <v>44503.499999999854</v>
      </c>
      <c r="D65" s="1">
        <v>7357</v>
      </c>
      <c r="E65">
        <v>63.07</v>
      </c>
      <c r="F65">
        <v>30.51</v>
      </c>
      <c r="G65">
        <v>735.2</v>
      </c>
      <c r="H65">
        <v>0.2205656</v>
      </c>
      <c r="I65">
        <v>0</v>
      </c>
      <c r="J65">
        <v>2.5819999999999999</v>
      </c>
      <c r="K65">
        <v>277.39999999999998</v>
      </c>
      <c r="L65" t="s">
        <v>29</v>
      </c>
      <c r="M65">
        <v>0.93500000000000005</v>
      </c>
      <c r="N65">
        <v>12.99</v>
      </c>
      <c r="O65" t="s">
        <v>29</v>
      </c>
      <c r="P65">
        <v>28</v>
      </c>
      <c r="Q65" t="s">
        <v>29</v>
      </c>
      <c r="R65" t="s">
        <v>29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  <c r="Z65" s="1"/>
      <c r="AA65" s="1"/>
    </row>
    <row r="66" spans="2:27" x14ac:dyDescent="0.25">
      <c r="B66" s="94">
        <v>44501</v>
      </c>
      <c r="C66" s="50">
        <f t="shared" si="0"/>
        <v>44503.541666666519</v>
      </c>
      <c r="D66" s="1">
        <v>7358</v>
      </c>
      <c r="E66">
        <v>59.43</v>
      </c>
      <c r="F66">
        <v>30.95</v>
      </c>
      <c r="G66">
        <v>689.6</v>
      </c>
      <c r="H66">
        <v>0.20688229999999999</v>
      </c>
      <c r="I66">
        <v>0</v>
      </c>
      <c r="J66">
        <v>2.2599999999999998</v>
      </c>
      <c r="K66">
        <v>282.7</v>
      </c>
      <c r="L66" t="s">
        <v>29</v>
      </c>
      <c r="M66">
        <v>0.93500000000000005</v>
      </c>
      <c r="N66">
        <v>12.99</v>
      </c>
      <c r="O66" t="s">
        <v>29</v>
      </c>
      <c r="P66">
        <v>28</v>
      </c>
      <c r="Q66" t="s">
        <v>29</v>
      </c>
      <c r="R66" t="s">
        <v>29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  <c r="Z66" s="1"/>
      <c r="AA66" s="1"/>
    </row>
    <row r="67" spans="2:27" x14ac:dyDescent="0.25">
      <c r="B67" s="17">
        <v>44530.958333333336</v>
      </c>
      <c r="C67" s="50">
        <f t="shared" si="0"/>
        <v>44503.583333333183</v>
      </c>
      <c r="D67" s="1">
        <v>7359</v>
      </c>
      <c r="E67">
        <v>60.15</v>
      </c>
      <c r="F67">
        <v>30.51</v>
      </c>
      <c r="G67">
        <v>482.1</v>
      </c>
      <c r="H67">
        <v>0.1446327</v>
      </c>
      <c r="I67">
        <v>0</v>
      </c>
      <c r="J67">
        <v>1.9330000000000001</v>
      </c>
      <c r="K67">
        <v>253.6</v>
      </c>
      <c r="L67" t="s">
        <v>29</v>
      </c>
      <c r="M67">
        <v>0.93500000000000005</v>
      </c>
      <c r="N67">
        <v>12.98</v>
      </c>
      <c r="O67" t="s">
        <v>29</v>
      </c>
      <c r="P67">
        <v>28</v>
      </c>
      <c r="Q67" t="s">
        <v>29</v>
      </c>
      <c r="R67" t="s">
        <v>29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  <c r="Z67" s="1"/>
      <c r="AA67" s="1"/>
    </row>
    <row r="68" spans="2:27" x14ac:dyDescent="0.25">
      <c r="C68" s="50">
        <f t="shared" si="0"/>
        <v>44503.624999999847</v>
      </c>
      <c r="D68" s="1">
        <v>7360</v>
      </c>
      <c r="E68">
        <v>59.33</v>
      </c>
      <c r="F68">
        <v>30.87</v>
      </c>
      <c r="G68">
        <v>334.5</v>
      </c>
      <c r="H68">
        <v>0.1003491</v>
      </c>
      <c r="I68">
        <v>0</v>
      </c>
      <c r="J68">
        <v>1.226</v>
      </c>
      <c r="K68">
        <v>217.5</v>
      </c>
      <c r="L68" t="s">
        <v>29</v>
      </c>
      <c r="M68">
        <v>0.93600000000000005</v>
      </c>
      <c r="N68">
        <v>12.98</v>
      </c>
      <c r="O68" t="s">
        <v>29</v>
      </c>
      <c r="P68">
        <v>28</v>
      </c>
      <c r="Q68" t="s">
        <v>29</v>
      </c>
      <c r="R68" t="s">
        <v>29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  <c r="Z68" s="1"/>
      <c r="AA68" s="1"/>
    </row>
    <row r="69" spans="2:27" x14ac:dyDescent="0.25">
      <c r="C69" s="50">
        <f t="shared" si="0"/>
        <v>44503.666666666511</v>
      </c>
      <c r="D69" s="1">
        <v>7361</v>
      </c>
      <c r="E69">
        <v>63.34</v>
      </c>
      <c r="F69">
        <v>30.54</v>
      </c>
      <c r="G69">
        <v>322</v>
      </c>
      <c r="H69">
        <v>9.6602019999999997E-2</v>
      </c>
      <c r="I69">
        <v>0</v>
      </c>
      <c r="J69">
        <v>2.347</v>
      </c>
      <c r="K69">
        <v>244.8</v>
      </c>
      <c r="L69" t="s">
        <v>29</v>
      </c>
      <c r="M69">
        <v>0.93600000000000005</v>
      </c>
      <c r="N69">
        <v>12.99</v>
      </c>
      <c r="O69" t="s">
        <v>29</v>
      </c>
      <c r="P69">
        <v>28</v>
      </c>
      <c r="Q69" t="s">
        <v>29</v>
      </c>
      <c r="R69" t="s">
        <v>29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  <c r="Z69" s="1"/>
      <c r="AA69" s="1"/>
    </row>
    <row r="70" spans="2:27" x14ac:dyDescent="0.25">
      <c r="C70" s="50">
        <f t="shared" ref="C70:C133" si="1">C69+TIME(1,0,0)</f>
        <v>44503.708333333176</v>
      </c>
      <c r="D70" s="1">
        <v>7362</v>
      </c>
      <c r="E70">
        <v>67.5</v>
      </c>
      <c r="F70">
        <v>30.06</v>
      </c>
      <c r="G70">
        <v>114.9</v>
      </c>
      <c r="H70">
        <v>3.4457500000000002E-2</v>
      </c>
      <c r="I70">
        <v>0</v>
      </c>
      <c r="J70">
        <v>0.92700000000000005</v>
      </c>
      <c r="K70">
        <v>241.6</v>
      </c>
      <c r="L70" t="s">
        <v>29</v>
      </c>
      <c r="M70">
        <v>0.93600000000000005</v>
      </c>
      <c r="N70">
        <v>13</v>
      </c>
      <c r="O70" t="s">
        <v>29</v>
      </c>
      <c r="P70">
        <v>28</v>
      </c>
      <c r="Q70" t="s">
        <v>29</v>
      </c>
      <c r="R70" t="s">
        <v>29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  <c r="Z70" s="1"/>
      <c r="AA70" s="1"/>
    </row>
    <row r="71" spans="2:27" x14ac:dyDescent="0.25">
      <c r="C71" s="50">
        <f t="shared" si="1"/>
        <v>44503.74999999984</v>
      </c>
      <c r="D71" s="1">
        <v>7363</v>
      </c>
      <c r="E71">
        <v>79.430000000000007</v>
      </c>
      <c r="F71">
        <v>27.67</v>
      </c>
      <c r="G71">
        <v>3.8580000000000001</v>
      </c>
      <c r="H71">
        <v>1.157532E-3</v>
      </c>
      <c r="I71">
        <v>0</v>
      </c>
      <c r="J71">
        <v>0.23799999999999999</v>
      </c>
      <c r="K71">
        <v>85.2</v>
      </c>
      <c r="L71" t="s">
        <v>29</v>
      </c>
      <c r="M71">
        <v>0.93700000000000006</v>
      </c>
      <c r="N71">
        <v>12.79</v>
      </c>
      <c r="O71" t="s">
        <v>29</v>
      </c>
      <c r="P71">
        <v>28</v>
      </c>
      <c r="Q71" t="s">
        <v>29</v>
      </c>
      <c r="R71" t="s">
        <v>29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  <c r="Z71" s="1"/>
      <c r="AA71" s="1"/>
    </row>
    <row r="72" spans="2:27" x14ac:dyDescent="0.25">
      <c r="C72" s="50">
        <f t="shared" si="1"/>
        <v>44503.791666666504</v>
      </c>
      <c r="D72" s="1">
        <v>7364</v>
      </c>
      <c r="E72">
        <v>78.83</v>
      </c>
      <c r="F72">
        <v>25.95</v>
      </c>
      <c r="G72">
        <v>0</v>
      </c>
      <c r="H72">
        <v>0</v>
      </c>
      <c r="I72">
        <v>0</v>
      </c>
      <c r="J72">
        <v>0.64200000000000002</v>
      </c>
      <c r="K72">
        <v>91.3</v>
      </c>
      <c r="L72" t="s">
        <v>29</v>
      </c>
      <c r="M72">
        <v>0.93700000000000006</v>
      </c>
      <c r="N72">
        <v>12.67</v>
      </c>
      <c r="O72" t="s">
        <v>29</v>
      </c>
      <c r="P72">
        <v>28</v>
      </c>
      <c r="Q72" t="s">
        <v>29</v>
      </c>
      <c r="R72" t="s">
        <v>29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  <c r="Z72" s="1"/>
      <c r="AA72" s="1"/>
    </row>
    <row r="73" spans="2:27" x14ac:dyDescent="0.25">
      <c r="C73" s="50">
        <f t="shared" si="1"/>
        <v>44503.833333333168</v>
      </c>
      <c r="D73" s="1">
        <v>7365</v>
      </c>
      <c r="E73">
        <v>82.4</v>
      </c>
      <c r="F73">
        <v>25.54</v>
      </c>
      <c r="G73">
        <v>0</v>
      </c>
      <c r="H73">
        <v>0</v>
      </c>
      <c r="I73">
        <v>0</v>
      </c>
      <c r="J73">
        <v>1.034</v>
      </c>
      <c r="K73">
        <v>72.28</v>
      </c>
      <c r="L73" t="s">
        <v>29</v>
      </c>
      <c r="M73">
        <v>0.93700000000000006</v>
      </c>
      <c r="N73">
        <v>12.63</v>
      </c>
      <c r="O73" t="s">
        <v>29</v>
      </c>
      <c r="P73">
        <v>28</v>
      </c>
      <c r="Q73" t="s">
        <v>29</v>
      </c>
      <c r="R73" t="s">
        <v>29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  <c r="Z73" s="1"/>
      <c r="AA73" s="1"/>
    </row>
    <row r="74" spans="2:27" x14ac:dyDescent="0.25">
      <c r="C74" s="50">
        <f t="shared" si="1"/>
        <v>44503.874999999833</v>
      </c>
      <c r="D74" s="1">
        <v>7366</v>
      </c>
      <c r="E74">
        <v>85.2</v>
      </c>
      <c r="F74">
        <v>25.1</v>
      </c>
      <c r="G74">
        <v>0</v>
      </c>
      <c r="H74">
        <v>0</v>
      </c>
      <c r="I74">
        <v>0</v>
      </c>
      <c r="J74">
        <v>0.29099999999999998</v>
      </c>
      <c r="K74">
        <v>115.2</v>
      </c>
      <c r="L74" t="s">
        <v>29</v>
      </c>
      <c r="M74">
        <v>0.93700000000000006</v>
      </c>
      <c r="N74">
        <v>12.61</v>
      </c>
      <c r="O74" t="s">
        <v>29</v>
      </c>
      <c r="P74">
        <v>28</v>
      </c>
      <c r="Q74" t="s">
        <v>29</v>
      </c>
      <c r="R74" t="s">
        <v>29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  <c r="Z74" s="1"/>
      <c r="AA74" s="1"/>
    </row>
    <row r="75" spans="2:27" x14ac:dyDescent="0.25">
      <c r="C75" s="50">
        <f t="shared" si="1"/>
        <v>44503.916666666497</v>
      </c>
      <c r="D75" s="1">
        <v>7367</v>
      </c>
      <c r="E75">
        <v>89.2</v>
      </c>
      <c r="F75">
        <v>24.42</v>
      </c>
      <c r="G75">
        <v>0</v>
      </c>
      <c r="H75">
        <v>0</v>
      </c>
      <c r="I75">
        <v>0</v>
      </c>
      <c r="J75">
        <v>0.13500000000000001</v>
      </c>
      <c r="K75">
        <v>86.2</v>
      </c>
      <c r="L75" t="s">
        <v>29</v>
      </c>
      <c r="M75">
        <v>0.93700000000000006</v>
      </c>
      <c r="N75">
        <v>12.6</v>
      </c>
      <c r="O75" t="s">
        <v>29</v>
      </c>
      <c r="P75">
        <v>28</v>
      </c>
      <c r="Q75" t="s">
        <v>29</v>
      </c>
      <c r="R75" t="s">
        <v>29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  <c r="Z75" s="1"/>
      <c r="AA75" s="1"/>
    </row>
    <row r="76" spans="2:27" x14ac:dyDescent="0.25">
      <c r="C76" s="50">
        <f t="shared" si="1"/>
        <v>44503.958333333161</v>
      </c>
      <c r="D76" s="1">
        <v>7368</v>
      </c>
      <c r="E76">
        <v>91.5</v>
      </c>
      <c r="F76">
        <v>23.96</v>
      </c>
      <c r="G76">
        <v>0</v>
      </c>
      <c r="H76">
        <v>0</v>
      </c>
      <c r="I76">
        <v>0</v>
      </c>
      <c r="J76">
        <v>0.28299999999999997</v>
      </c>
      <c r="K76">
        <v>64.17</v>
      </c>
      <c r="L76" t="s">
        <v>29</v>
      </c>
      <c r="M76">
        <v>0.93700000000000006</v>
      </c>
      <c r="N76">
        <v>12.59</v>
      </c>
      <c r="O76" t="s">
        <v>29</v>
      </c>
      <c r="P76">
        <v>28</v>
      </c>
      <c r="Q76" t="s">
        <v>29</v>
      </c>
      <c r="R76" t="s">
        <v>29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4">
        <f>SUM(G53:G76)/1025</f>
        <v>4.6279170731707318</v>
      </c>
      <c r="AA76" s="84">
        <f>SUM(Q53:Q76)/1025</f>
        <v>0</v>
      </c>
    </row>
    <row r="77" spans="2:27" x14ac:dyDescent="0.25">
      <c r="C77" s="50">
        <f t="shared" si="1"/>
        <v>44503.999999999825</v>
      </c>
      <c r="D77" s="1">
        <v>7369</v>
      </c>
      <c r="E77">
        <v>90.7</v>
      </c>
      <c r="F77">
        <v>24.25</v>
      </c>
      <c r="G77">
        <v>0</v>
      </c>
      <c r="H77">
        <v>0</v>
      </c>
      <c r="I77">
        <v>0</v>
      </c>
      <c r="J77">
        <v>0.42199999999999999</v>
      </c>
      <c r="K77">
        <v>88.6</v>
      </c>
      <c r="L77" t="s">
        <v>29</v>
      </c>
      <c r="M77">
        <v>0.93700000000000006</v>
      </c>
      <c r="N77">
        <v>12.58</v>
      </c>
      <c r="O77" t="s">
        <v>29</v>
      </c>
      <c r="P77">
        <v>28</v>
      </c>
      <c r="Q77" t="s">
        <v>29</v>
      </c>
      <c r="R77" t="s">
        <v>29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  <c r="Z77" s="1"/>
      <c r="AA77" s="1"/>
    </row>
    <row r="78" spans="2:27" x14ac:dyDescent="0.25">
      <c r="C78" s="50">
        <f t="shared" si="1"/>
        <v>44504.04166666649</v>
      </c>
      <c r="D78" s="1">
        <v>7370</v>
      </c>
      <c r="E78">
        <v>92.3</v>
      </c>
      <c r="F78">
        <v>23.76</v>
      </c>
      <c r="G78">
        <v>0</v>
      </c>
      <c r="H78">
        <v>0</v>
      </c>
      <c r="I78">
        <v>0</v>
      </c>
      <c r="J78">
        <v>0.46700000000000003</v>
      </c>
      <c r="K78">
        <v>88.6</v>
      </c>
      <c r="L78" t="s">
        <v>29</v>
      </c>
      <c r="M78">
        <v>0.93700000000000006</v>
      </c>
      <c r="N78">
        <v>12.56</v>
      </c>
      <c r="O78" t="s">
        <v>29</v>
      </c>
      <c r="P78">
        <v>28</v>
      </c>
      <c r="Q78" t="s">
        <v>29</v>
      </c>
      <c r="R78" t="s">
        <v>29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  <c r="Z78" s="1"/>
      <c r="AA78" s="1"/>
    </row>
    <row r="79" spans="2:27" x14ac:dyDescent="0.25">
      <c r="C79" s="50">
        <f t="shared" si="1"/>
        <v>44504.083333333154</v>
      </c>
      <c r="D79" s="1">
        <v>7371</v>
      </c>
      <c r="E79">
        <v>93.7</v>
      </c>
      <c r="F79">
        <v>23.3</v>
      </c>
      <c r="G79">
        <v>0</v>
      </c>
      <c r="H79">
        <v>0</v>
      </c>
      <c r="I79">
        <v>0</v>
      </c>
      <c r="J79">
        <v>0.14399999999999999</v>
      </c>
      <c r="K79">
        <v>76.7</v>
      </c>
      <c r="L79" t="s">
        <v>29</v>
      </c>
      <c r="M79">
        <v>0.93600000000000005</v>
      </c>
      <c r="N79">
        <v>12.55</v>
      </c>
      <c r="O79" t="s">
        <v>29</v>
      </c>
      <c r="P79">
        <v>28</v>
      </c>
      <c r="Q79" t="s">
        <v>29</v>
      </c>
      <c r="R79" t="s">
        <v>29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  <c r="Z79" s="1"/>
      <c r="AA79" s="1"/>
    </row>
    <row r="80" spans="2:27" x14ac:dyDescent="0.25">
      <c r="C80" s="50">
        <f t="shared" si="1"/>
        <v>44504.124999999818</v>
      </c>
      <c r="D80" s="1">
        <v>7372</v>
      </c>
      <c r="E80">
        <v>95.5</v>
      </c>
      <c r="F80">
        <v>22.88</v>
      </c>
      <c r="G80">
        <v>0</v>
      </c>
      <c r="H80">
        <v>0</v>
      </c>
      <c r="I80">
        <v>0</v>
      </c>
      <c r="J80">
        <v>0.124</v>
      </c>
      <c r="K80">
        <v>69.37</v>
      </c>
      <c r="L80" t="s">
        <v>29</v>
      </c>
      <c r="M80">
        <v>0.93600000000000005</v>
      </c>
      <c r="N80">
        <v>12.53</v>
      </c>
      <c r="O80" t="s">
        <v>29</v>
      </c>
      <c r="P80">
        <v>28</v>
      </c>
      <c r="Q80" t="s">
        <v>29</v>
      </c>
      <c r="R80" t="s">
        <v>29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  <c r="Z80" s="1"/>
      <c r="AA80" s="1"/>
    </row>
    <row r="81" spans="3:27" x14ac:dyDescent="0.25">
      <c r="C81" s="50">
        <f t="shared" si="1"/>
        <v>44504.166666666482</v>
      </c>
      <c r="D81" s="1">
        <v>7373</v>
      </c>
      <c r="E81">
        <v>95.8</v>
      </c>
      <c r="F81">
        <v>22.87</v>
      </c>
      <c r="G81">
        <v>0</v>
      </c>
      <c r="H81">
        <v>0</v>
      </c>
      <c r="I81">
        <v>0</v>
      </c>
      <c r="J81">
        <v>0.72699999999999998</v>
      </c>
      <c r="K81">
        <v>73.010000000000005</v>
      </c>
      <c r="L81" t="s">
        <v>29</v>
      </c>
      <c r="M81">
        <v>0.93600000000000005</v>
      </c>
      <c r="N81">
        <v>12.51</v>
      </c>
      <c r="O81" t="s">
        <v>29</v>
      </c>
      <c r="P81">
        <v>28</v>
      </c>
      <c r="Q81" t="s">
        <v>29</v>
      </c>
      <c r="R81" t="s">
        <v>29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  <c r="Z81" s="1"/>
      <c r="AA81" s="1"/>
    </row>
    <row r="82" spans="3:27" x14ac:dyDescent="0.25">
      <c r="C82" s="50">
        <f t="shared" si="1"/>
        <v>44504.208333333147</v>
      </c>
      <c r="D82" s="1">
        <v>7374</v>
      </c>
      <c r="E82">
        <v>95.3</v>
      </c>
      <c r="F82">
        <v>22.81</v>
      </c>
      <c r="G82">
        <v>0</v>
      </c>
      <c r="H82">
        <v>0</v>
      </c>
      <c r="I82">
        <v>0</v>
      </c>
      <c r="J82">
        <v>9.7000000000000003E-2</v>
      </c>
      <c r="K82">
        <v>55.93</v>
      </c>
      <c r="L82" t="s">
        <v>29</v>
      </c>
      <c r="M82">
        <v>0.93600000000000005</v>
      </c>
      <c r="N82">
        <v>12.5</v>
      </c>
      <c r="O82" t="s">
        <v>29</v>
      </c>
      <c r="P82">
        <v>28</v>
      </c>
      <c r="Q82" t="s">
        <v>29</v>
      </c>
      <c r="R82" t="s">
        <v>29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  <c r="Z82" s="1"/>
      <c r="AA82" s="1"/>
    </row>
    <row r="83" spans="3:27" x14ac:dyDescent="0.25">
      <c r="C83" s="50">
        <f t="shared" si="1"/>
        <v>44504.249999999811</v>
      </c>
      <c r="D83" s="1">
        <v>7375</v>
      </c>
      <c r="E83">
        <v>95.7</v>
      </c>
      <c r="F83">
        <v>22.75</v>
      </c>
      <c r="G83">
        <v>1.1819999999999999</v>
      </c>
      <c r="H83">
        <v>3.5450139999999999E-4</v>
      </c>
      <c r="I83">
        <v>0</v>
      </c>
      <c r="J83">
        <v>0.13</v>
      </c>
      <c r="K83">
        <v>60.24</v>
      </c>
      <c r="L83" t="s">
        <v>29</v>
      </c>
      <c r="M83">
        <v>0.93500000000000005</v>
      </c>
      <c r="N83">
        <v>12.49</v>
      </c>
      <c r="O83" t="s">
        <v>29</v>
      </c>
      <c r="P83">
        <v>28</v>
      </c>
      <c r="Q83" t="s">
        <v>29</v>
      </c>
      <c r="R83" t="s">
        <v>29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  <c r="Z83" s="1"/>
      <c r="AA83" s="1"/>
    </row>
    <row r="84" spans="3:27" x14ac:dyDescent="0.25">
      <c r="C84" s="50">
        <f t="shared" si="1"/>
        <v>44504.291666666475</v>
      </c>
      <c r="D84" s="1">
        <v>7376</v>
      </c>
      <c r="E84">
        <v>91.2</v>
      </c>
      <c r="F84">
        <v>24.22</v>
      </c>
      <c r="G84">
        <v>84.6</v>
      </c>
      <c r="H84">
        <v>2.5370119999999999E-2</v>
      </c>
      <c r="I84">
        <v>0</v>
      </c>
      <c r="J84">
        <v>0.753</v>
      </c>
      <c r="K84">
        <v>72.760000000000005</v>
      </c>
      <c r="L84" t="s">
        <v>29</v>
      </c>
      <c r="M84">
        <v>0.93500000000000005</v>
      </c>
      <c r="N84">
        <v>12.81</v>
      </c>
      <c r="O84" t="s">
        <v>29</v>
      </c>
      <c r="P84">
        <v>28</v>
      </c>
      <c r="Q84" t="s">
        <v>29</v>
      </c>
      <c r="R84" t="s">
        <v>29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  <c r="Z84" s="1"/>
      <c r="AA84" s="1"/>
    </row>
    <row r="85" spans="3:27" x14ac:dyDescent="0.25">
      <c r="C85" s="50">
        <f t="shared" si="1"/>
        <v>44504.333333333139</v>
      </c>
      <c r="D85" s="1">
        <v>7377</v>
      </c>
      <c r="E85">
        <v>77.349999999999994</v>
      </c>
      <c r="F85">
        <v>27.78</v>
      </c>
      <c r="G85">
        <v>252.4</v>
      </c>
      <c r="H85">
        <v>7.57211E-2</v>
      </c>
      <c r="I85">
        <v>0</v>
      </c>
      <c r="J85">
        <v>1.1279999999999999</v>
      </c>
      <c r="K85">
        <v>73.45</v>
      </c>
      <c r="L85" t="s">
        <v>29</v>
      </c>
      <c r="M85">
        <v>0.93500000000000005</v>
      </c>
      <c r="N85">
        <v>13.12</v>
      </c>
      <c r="O85" t="s">
        <v>29</v>
      </c>
      <c r="P85">
        <v>28</v>
      </c>
      <c r="Q85" t="s">
        <v>29</v>
      </c>
      <c r="R85" t="s">
        <v>29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  <c r="Z85" s="1"/>
      <c r="AA85" s="1"/>
    </row>
    <row r="86" spans="3:27" x14ac:dyDescent="0.25">
      <c r="C86" s="50">
        <f t="shared" si="1"/>
        <v>44504.374999999804</v>
      </c>
      <c r="D86" s="1">
        <v>7378</v>
      </c>
      <c r="E86">
        <v>69.349999999999994</v>
      </c>
      <c r="F86">
        <v>29.92</v>
      </c>
      <c r="G86">
        <v>439.1</v>
      </c>
      <c r="H86">
        <v>0.13173570000000001</v>
      </c>
      <c r="I86">
        <v>0</v>
      </c>
      <c r="J86">
        <v>0.93700000000000006</v>
      </c>
      <c r="K86">
        <v>154.4</v>
      </c>
      <c r="L86" t="s">
        <v>29</v>
      </c>
      <c r="M86">
        <v>0.93400000000000005</v>
      </c>
      <c r="N86">
        <v>13.05</v>
      </c>
      <c r="O86" t="s">
        <v>29</v>
      </c>
      <c r="P86">
        <v>28</v>
      </c>
      <c r="Q86" t="s">
        <v>29</v>
      </c>
      <c r="R86" t="s">
        <v>29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  <c r="Z86" s="1"/>
      <c r="AA86" s="1"/>
    </row>
    <row r="87" spans="3:27" x14ac:dyDescent="0.25">
      <c r="C87" s="50">
        <f t="shared" si="1"/>
        <v>44504.416666666468</v>
      </c>
      <c r="D87" s="1">
        <v>7379</v>
      </c>
      <c r="E87">
        <v>68.8</v>
      </c>
      <c r="F87">
        <v>30.31</v>
      </c>
      <c r="G87">
        <v>602.5</v>
      </c>
      <c r="H87">
        <v>0.18075279999999999</v>
      </c>
      <c r="I87">
        <v>0</v>
      </c>
      <c r="J87">
        <v>2.202</v>
      </c>
      <c r="K87">
        <v>285.2</v>
      </c>
      <c r="L87" t="s">
        <v>29</v>
      </c>
      <c r="M87">
        <v>0.93400000000000005</v>
      </c>
      <c r="N87">
        <v>13.01</v>
      </c>
      <c r="O87" t="s">
        <v>29</v>
      </c>
      <c r="P87">
        <v>28</v>
      </c>
      <c r="Q87" t="s">
        <v>29</v>
      </c>
      <c r="R87" t="s">
        <v>29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  <c r="Z87" s="1"/>
      <c r="AA87" s="1"/>
    </row>
    <row r="88" spans="3:27" x14ac:dyDescent="0.25">
      <c r="C88" s="50">
        <f t="shared" si="1"/>
        <v>44504.458333333132</v>
      </c>
      <c r="D88" s="1">
        <v>7380</v>
      </c>
      <c r="E88">
        <v>66.569999999999993</v>
      </c>
      <c r="F88">
        <v>30.47</v>
      </c>
      <c r="G88">
        <v>650.79999999999995</v>
      </c>
      <c r="H88">
        <v>0.19524620000000001</v>
      </c>
      <c r="I88">
        <v>0</v>
      </c>
      <c r="J88">
        <v>2.7429999999999999</v>
      </c>
      <c r="K88">
        <v>285.5</v>
      </c>
      <c r="L88" t="s">
        <v>29</v>
      </c>
      <c r="M88">
        <v>0.93400000000000005</v>
      </c>
      <c r="N88">
        <v>12.99</v>
      </c>
      <c r="O88" t="s">
        <v>29</v>
      </c>
      <c r="P88">
        <v>28</v>
      </c>
      <c r="Q88" t="s">
        <v>29</v>
      </c>
      <c r="R88" t="s">
        <v>29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  <c r="Z88" s="1"/>
      <c r="AA88" s="1"/>
    </row>
    <row r="89" spans="3:27" x14ac:dyDescent="0.25">
      <c r="C89" s="50">
        <f t="shared" si="1"/>
        <v>44504.499999999796</v>
      </c>
      <c r="D89" s="1">
        <v>7381</v>
      </c>
      <c r="E89">
        <v>62.4</v>
      </c>
      <c r="F89">
        <v>30.92</v>
      </c>
      <c r="G89">
        <v>749.7</v>
      </c>
      <c r="H89">
        <v>0.22491269999999999</v>
      </c>
      <c r="I89">
        <v>0</v>
      </c>
      <c r="J89">
        <v>2.4449999999999998</v>
      </c>
      <c r="K89">
        <v>273.39999999999998</v>
      </c>
      <c r="L89" t="s">
        <v>29</v>
      </c>
      <c r="M89">
        <v>0.93400000000000005</v>
      </c>
      <c r="N89">
        <v>12.99</v>
      </c>
      <c r="O89" t="s">
        <v>29</v>
      </c>
      <c r="P89">
        <v>28</v>
      </c>
      <c r="Q89" t="s">
        <v>29</v>
      </c>
      <c r="R89" t="s">
        <v>29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  <c r="Z89" s="1"/>
      <c r="AA89" s="1"/>
    </row>
    <row r="90" spans="3:27" x14ac:dyDescent="0.25">
      <c r="C90" s="50">
        <f t="shared" si="1"/>
        <v>44504.541666666461</v>
      </c>
      <c r="D90" s="1">
        <v>7382</v>
      </c>
      <c r="E90">
        <v>62.36</v>
      </c>
      <c r="F90">
        <v>30.74</v>
      </c>
      <c r="G90">
        <v>698</v>
      </c>
      <c r="H90">
        <v>0.20941419999999999</v>
      </c>
      <c r="I90">
        <v>0</v>
      </c>
      <c r="J90">
        <v>2.5139999999999998</v>
      </c>
      <c r="K90">
        <v>267.60000000000002</v>
      </c>
      <c r="L90" t="s">
        <v>29</v>
      </c>
      <c r="M90">
        <v>0.93400000000000005</v>
      </c>
      <c r="N90">
        <v>12.98</v>
      </c>
      <c r="O90" t="s">
        <v>29</v>
      </c>
      <c r="P90">
        <v>28</v>
      </c>
      <c r="Q90" t="s">
        <v>29</v>
      </c>
      <c r="R90" t="s">
        <v>29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  <c r="Z90" s="1"/>
      <c r="AA90" s="1"/>
    </row>
    <row r="91" spans="3:27" x14ac:dyDescent="0.25">
      <c r="C91" s="50">
        <f t="shared" si="1"/>
        <v>44504.583333333125</v>
      </c>
      <c r="D91" s="1">
        <v>7383</v>
      </c>
      <c r="E91">
        <v>59.45</v>
      </c>
      <c r="F91">
        <v>31.23</v>
      </c>
      <c r="G91">
        <v>664.5</v>
      </c>
      <c r="H91">
        <v>0.19934750000000001</v>
      </c>
      <c r="I91">
        <v>0</v>
      </c>
      <c r="J91">
        <v>1.8859999999999999</v>
      </c>
      <c r="K91">
        <v>262.8</v>
      </c>
      <c r="L91" t="s">
        <v>29</v>
      </c>
      <c r="M91">
        <v>0.93500000000000005</v>
      </c>
      <c r="N91">
        <v>12.97</v>
      </c>
      <c r="O91" t="s">
        <v>29</v>
      </c>
      <c r="P91">
        <v>28</v>
      </c>
      <c r="Q91" t="s">
        <v>29</v>
      </c>
      <c r="R91" t="s">
        <v>29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  <c r="Z91" s="1"/>
      <c r="AA91" s="1"/>
    </row>
    <row r="92" spans="3:27" x14ac:dyDescent="0.25">
      <c r="C92" s="50">
        <f t="shared" si="1"/>
        <v>44504.624999999789</v>
      </c>
      <c r="D92" s="1">
        <v>7384</v>
      </c>
      <c r="E92">
        <v>60.78</v>
      </c>
      <c r="F92">
        <v>30.91</v>
      </c>
      <c r="G92">
        <v>307.2</v>
      </c>
      <c r="H92">
        <v>9.2155009999999996E-2</v>
      </c>
      <c r="I92">
        <v>0</v>
      </c>
      <c r="J92">
        <v>1.6140000000000001</v>
      </c>
      <c r="K92">
        <v>241.7</v>
      </c>
      <c r="L92" t="s">
        <v>29</v>
      </c>
      <c r="M92">
        <v>0.93500000000000005</v>
      </c>
      <c r="N92">
        <v>12.97</v>
      </c>
      <c r="O92" t="s">
        <v>29</v>
      </c>
      <c r="P92">
        <v>28</v>
      </c>
      <c r="Q92" t="s">
        <v>29</v>
      </c>
      <c r="R92" t="s">
        <v>29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  <c r="Z92" s="1"/>
      <c r="AA92" s="1"/>
    </row>
    <row r="93" spans="3:27" x14ac:dyDescent="0.25">
      <c r="C93" s="50">
        <f t="shared" si="1"/>
        <v>44504.666666666453</v>
      </c>
      <c r="D93" s="1">
        <v>7385</v>
      </c>
      <c r="E93">
        <v>66.069999999999993</v>
      </c>
      <c r="F93">
        <v>29.5</v>
      </c>
      <c r="G93">
        <v>112.2</v>
      </c>
      <c r="H93">
        <v>3.3654320000000001E-2</v>
      </c>
      <c r="I93">
        <v>0</v>
      </c>
      <c r="J93">
        <v>1.3420000000000001</v>
      </c>
      <c r="K93">
        <v>233.3</v>
      </c>
      <c r="L93" t="s">
        <v>29</v>
      </c>
      <c r="M93">
        <v>0.93600000000000005</v>
      </c>
      <c r="N93">
        <v>13</v>
      </c>
      <c r="O93" t="s">
        <v>29</v>
      </c>
      <c r="P93">
        <v>28</v>
      </c>
      <c r="Q93" t="s">
        <v>29</v>
      </c>
      <c r="R93" t="s">
        <v>29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  <c r="Z93" s="1"/>
      <c r="AA93" s="1"/>
    </row>
    <row r="94" spans="3:27" x14ac:dyDescent="0.25">
      <c r="C94" s="50">
        <f t="shared" si="1"/>
        <v>44504.708333333117</v>
      </c>
      <c r="D94" s="1">
        <v>7386</v>
      </c>
      <c r="E94">
        <v>72.09</v>
      </c>
      <c r="F94">
        <v>29.06</v>
      </c>
      <c r="G94">
        <v>55.39</v>
      </c>
      <c r="H94">
        <v>1.661607E-2</v>
      </c>
      <c r="I94">
        <v>0</v>
      </c>
      <c r="J94">
        <v>0.8</v>
      </c>
      <c r="K94">
        <v>175.3</v>
      </c>
      <c r="L94" t="s">
        <v>29</v>
      </c>
      <c r="M94">
        <v>0.93600000000000005</v>
      </c>
      <c r="N94">
        <v>12.99</v>
      </c>
      <c r="O94" t="s">
        <v>29</v>
      </c>
      <c r="P94">
        <v>28</v>
      </c>
      <c r="Q94" t="s">
        <v>29</v>
      </c>
      <c r="R94" t="s">
        <v>29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  <c r="Z94" s="1"/>
      <c r="AA94" s="1"/>
    </row>
    <row r="95" spans="3:27" x14ac:dyDescent="0.25">
      <c r="C95" s="50">
        <f t="shared" si="1"/>
        <v>44504.749999999782</v>
      </c>
      <c r="D95" s="1">
        <v>7387</v>
      </c>
      <c r="E95">
        <v>77.33</v>
      </c>
      <c r="F95">
        <v>27.32</v>
      </c>
      <c r="G95">
        <v>3.0459999999999998</v>
      </c>
      <c r="H95">
        <v>9.1369909999999995E-4</v>
      </c>
      <c r="I95">
        <v>0</v>
      </c>
      <c r="J95">
        <v>0.95599999999999996</v>
      </c>
      <c r="K95">
        <v>110.1</v>
      </c>
      <c r="L95" t="s">
        <v>29</v>
      </c>
      <c r="M95">
        <v>0.93700000000000006</v>
      </c>
      <c r="N95">
        <v>12.75</v>
      </c>
      <c r="O95" t="s">
        <v>29</v>
      </c>
      <c r="P95">
        <v>28</v>
      </c>
      <c r="Q95" t="s">
        <v>29</v>
      </c>
      <c r="R95" t="s">
        <v>29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  <c r="Z95" s="1"/>
      <c r="AA95" s="1"/>
    </row>
    <row r="96" spans="3:27" x14ac:dyDescent="0.25">
      <c r="C96" s="50">
        <f t="shared" si="1"/>
        <v>44504.791666666446</v>
      </c>
      <c r="D96" s="1">
        <v>7388</v>
      </c>
      <c r="E96">
        <v>75.5</v>
      </c>
      <c r="F96">
        <v>26.9</v>
      </c>
      <c r="G96">
        <v>0</v>
      </c>
      <c r="H96">
        <v>0</v>
      </c>
      <c r="I96">
        <v>0</v>
      </c>
      <c r="J96">
        <v>0.872</v>
      </c>
      <c r="K96">
        <v>91</v>
      </c>
      <c r="L96" t="s">
        <v>29</v>
      </c>
      <c r="M96">
        <v>0.93700000000000006</v>
      </c>
      <c r="N96">
        <v>12.66</v>
      </c>
      <c r="O96" t="s">
        <v>29</v>
      </c>
      <c r="P96">
        <v>28</v>
      </c>
      <c r="Q96" t="s">
        <v>29</v>
      </c>
      <c r="R96" t="s">
        <v>29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  <c r="Z96" s="1"/>
      <c r="AA96" s="1"/>
    </row>
    <row r="97" spans="3:27" x14ac:dyDescent="0.25">
      <c r="C97" s="50">
        <f t="shared" si="1"/>
        <v>44504.83333333311</v>
      </c>
      <c r="D97" s="1">
        <v>7389</v>
      </c>
      <c r="E97">
        <v>80.5</v>
      </c>
      <c r="F97">
        <v>26.45</v>
      </c>
      <c r="G97">
        <v>0</v>
      </c>
      <c r="H97">
        <v>0</v>
      </c>
      <c r="I97">
        <v>0</v>
      </c>
      <c r="J97">
        <v>0.59799999999999998</v>
      </c>
      <c r="K97">
        <v>120.5</v>
      </c>
      <c r="L97" t="s">
        <v>29</v>
      </c>
      <c r="M97">
        <v>0.93700000000000006</v>
      </c>
      <c r="N97">
        <v>12.63</v>
      </c>
      <c r="O97" t="s">
        <v>29</v>
      </c>
      <c r="P97">
        <v>28</v>
      </c>
      <c r="Q97" t="s">
        <v>29</v>
      </c>
      <c r="R97" t="s">
        <v>29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  <c r="Z97" s="1"/>
      <c r="AA97" s="1"/>
    </row>
    <row r="98" spans="3:27" x14ac:dyDescent="0.25">
      <c r="C98" s="50">
        <f t="shared" si="1"/>
        <v>44504.874999999774</v>
      </c>
      <c r="D98" s="1">
        <v>7390</v>
      </c>
      <c r="E98">
        <v>81.8</v>
      </c>
      <c r="F98">
        <v>26.24</v>
      </c>
      <c r="G98">
        <v>0</v>
      </c>
      <c r="H98">
        <v>0</v>
      </c>
      <c r="I98">
        <v>0</v>
      </c>
      <c r="J98">
        <v>0.77500000000000002</v>
      </c>
      <c r="K98">
        <v>119.1</v>
      </c>
      <c r="L98" t="s">
        <v>29</v>
      </c>
      <c r="M98">
        <v>0.93600000000000005</v>
      </c>
      <c r="N98">
        <v>12.61</v>
      </c>
      <c r="O98" t="s">
        <v>29</v>
      </c>
      <c r="P98">
        <v>28</v>
      </c>
      <c r="Q98" t="s">
        <v>29</v>
      </c>
      <c r="R98" t="s">
        <v>29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  <c r="Z98" s="1"/>
      <c r="AA98" s="1"/>
    </row>
    <row r="99" spans="3:27" x14ac:dyDescent="0.25">
      <c r="C99" s="50">
        <f t="shared" si="1"/>
        <v>44504.916666666439</v>
      </c>
      <c r="D99" s="1">
        <v>7391</v>
      </c>
      <c r="E99">
        <v>85.1</v>
      </c>
      <c r="F99">
        <v>25.53</v>
      </c>
      <c r="G99">
        <v>0</v>
      </c>
      <c r="H99">
        <v>0</v>
      </c>
      <c r="I99">
        <v>0</v>
      </c>
      <c r="J99">
        <v>0.95799999999999996</v>
      </c>
      <c r="K99">
        <v>138.6</v>
      </c>
      <c r="L99" t="s">
        <v>29</v>
      </c>
      <c r="M99">
        <v>0.93700000000000006</v>
      </c>
      <c r="N99">
        <v>12.6</v>
      </c>
      <c r="O99" t="s">
        <v>29</v>
      </c>
      <c r="P99">
        <v>28</v>
      </c>
      <c r="Q99" t="s">
        <v>29</v>
      </c>
      <c r="R99" t="s">
        <v>29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  <c r="Z99" s="1"/>
      <c r="AA99" s="1"/>
    </row>
    <row r="100" spans="3:27" x14ac:dyDescent="0.25">
      <c r="C100" s="50">
        <f t="shared" si="1"/>
        <v>44504.958333333103</v>
      </c>
      <c r="D100" s="1">
        <v>7392</v>
      </c>
      <c r="E100">
        <v>87.9</v>
      </c>
      <c r="F100">
        <v>25.21</v>
      </c>
      <c r="G100">
        <v>0</v>
      </c>
      <c r="H100">
        <v>0</v>
      </c>
      <c r="I100">
        <v>0</v>
      </c>
      <c r="J100">
        <v>1.07</v>
      </c>
      <c r="K100">
        <v>101.7</v>
      </c>
      <c r="L100" t="s">
        <v>29</v>
      </c>
      <c r="M100">
        <v>0.93600000000000005</v>
      </c>
      <c r="N100">
        <v>12.59</v>
      </c>
      <c r="O100" t="s">
        <v>29</v>
      </c>
      <c r="P100">
        <v>28</v>
      </c>
      <c r="Q100" t="s">
        <v>29</v>
      </c>
      <c r="R100" t="s">
        <v>29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4">
        <f>SUM(G77:G100)/1025</f>
        <v>4.5079200000000004</v>
      </c>
      <c r="AA100" s="84">
        <f>SUM(Q77:Q100)/1025</f>
        <v>0</v>
      </c>
    </row>
    <row r="101" spans="3:27" x14ac:dyDescent="0.25">
      <c r="C101" s="50">
        <f t="shared" si="1"/>
        <v>44504.999999999767</v>
      </c>
      <c r="D101" s="1">
        <v>7393</v>
      </c>
      <c r="E101">
        <v>89.1</v>
      </c>
      <c r="F101">
        <v>24.87</v>
      </c>
      <c r="G101">
        <v>0</v>
      </c>
      <c r="H101">
        <v>0</v>
      </c>
      <c r="I101">
        <v>0</v>
      </c>
      <c r="J101">
        <v>0.871</v>
      </c>
      <c r="K101">
        <v>77.02</v>
      </c>
      <c r="L101" t="s">
        <v>29</v>
      </c>
      <c r="M101">
        <v>0.93600000000000005</v>
      </c>
      <c r="N101">
        <v>12.58</v>
      </c>
      <c r="O101" t="s">
        <v>29</v>
      </c>
      <c r="P101">
        <v>28</v>
      </c>
      <c r="Q101" t="s">
        <v>29</v>
      </c>
      <c r="R101" t="s">
        <v>29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  <c r="Z101" s="1"/>
      <c r="AA101" s="1"/>
    </row>
    <row r="102" spans="3:27" x14ac:dyDescent="0.25">
      <c r="C102" s="50">
        <f t="shared" si="1"/>
        <v>44505.041666666431</v>
      </c>
      <c r="D102" s="1">
        <v>7394</v>
      </c>
      <c r="E102">
        <v>93.2</v>
      </c>
      <c r="F102">
        <v>23.9</v>
      </c>
      <c r="G102">
        <v>0</v>
      </c>
      <c r="H102">
        <v>0</v>
      </c>
      <c r="I102">
        <v>0</v>
      </c>
      <c r="J102">
        <v>0.499</v>
      </c>
      <c r="K102">
        <v>98.2</v>
      </c>
      <c r="L102" t="s">
        <v>29</v>
      </c>
      <c r="M102">
        <v>0.93600000000000005</v>
      </c>
      <c r="N102">
        <v>12.57</v>
      </c>
      <c r="O102" t="s">
        <v>29</v>
      </c>
      <c r="P102">
        <v>28</v>
      </c>
      <c r="Q102" t="s">
        <v>29</v>
      </c>
      <c r="R102" t="s">
        <v>29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  <c r="Z102" s="1"/>
      <c r="AA102" s="1"/>
    </row>
    <row r="103" spans="3:27" x14ac:dyDescent="0.25">
      <c r="C103" s="50">
        <f t="shared" si="1"/>
        <v>44505.083333333096</v>
      </c>
      <c r="D103" s="1">
        <v>7395</v>
      </c>
      <c r="E103">
        <v>94.4</v>
      </c>
      <c r="F103">
        <v>23.56</v>
      </c>
      <c r="G103">
        <v>0</v>
      </c>
      <c r="H103">
        <v>0</v>
      </c>
      <c r="I103">
        <v>0</v>
      </c>
      <c r="J103">
        <v>0.33500000000000002</v>
      </c>
      <c r="K103">
        <v>90</v>
      </c>
      <c r="L103" t="s">
        <v>29</v>
      </c>
      <c r="M103">
        <v>0.93600000000000005</v>
      </c>
      <c r="N103">
        <v>12.55</v>
      </c>
      <c r="O103" t="s">
        <v>29</v>
      </c>
      <c r="P103">
        <v>28</v>
      </c>
      <c r="Q103" t="s">
        <v>29</v>
      </c>
      <c r="R103" t="s">
        <v>29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  <c r="Z103" s="1"/>
      <c r="AA103" s="1"/>
    </row>
    <row r="104" spans="3:27" x14ac:dyDescent="0.25">
      <c r="C104" s="50">
        <f t="shared" si="1"/>
        <v>44505.12499999976</v>
      </c>
      <c r="D104" s="1">
        <v>7396</v>
      </c>
      <c r="E104">
        <v>95.2</v>
      </c>
      <c r="F104">
        <v>23.32</v>
      </c>
      <c r="G104">
        <v>0</v>
      </c>
      <c r="H104">
        <v>0</v>
      </c>
      <c r="I104">
        <v>0</v>
      </c>
      <c r="J104">
        <v>0.77100000000000002</v>
      </c>
      <c r="K104">
        <v>79.78</v>
      </c>
      <c r="L104" t="s">
        <v>29</v>
      </c>
      <c r="M104">
        <v>0.93600000000000005</v>
      </c>
      <c r="N104">
        <v>12.53</v>
      </c>
      <c r="O104" t="s">
        <v>29</v>
      </c>
      <c r="P104">
        <v>28</v>
      </c>
      <c r="Q104" t="s">
        <v>29</v>
      </c>
      <c r="R104" t="s">
        <v>29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  <c r="Z104" s="1"/>
      <c r="AA104" s="1"/>
    </row>
    <row r="105" spans="3:27" x14ac:dyDescent="0.25">
      <c r="C105" s="50">
        <f t="shared" si="1"/>
        <v>44505.166666666424</v>
      </c>
      <c r="D105" s="1">
        <v>7397</v>
      </c>
      <c r="E105">
        <v>93.8</v>
      </c>
      <c r="F105">
        <v>23.32</v>
      </c>
      <c r="G105">
        <v>0</v>
      </c>
      <c r="H105">
        <v>0</v>
      </c>
      <c r="I105">
        <v>0</v>
      </c>
      <c r="J105">
        <v>0.59699999999999998</v>
      </c>
      <c r="K105">
        <v>133</v>
      </c>
      <c r="L105" t="s">
        <v>29</v>
      </c>
      <c r="M105">
        <v>0.93500000000000005</v>
      </c>
      <c r="N105">
        <v>12.52</v>
      </c>
      <c r="O105" t="s">
        <v>29</v>
      </c>
      <c r="P105">
        <v>28</v>
      </c>
      <c r="Q105" t="s">
        <v>29</v>
      </c>
      <c r="R105" t="s">
        <v>29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  <c r="Z105" s="1"/>
      <c r="AA105" s="1"/>
    </row>
    <row r="106" spans="3:27" x14ac:dyDescent="0.25">
      <c r="C106" s="50">
        <f t="shared" si="1"/>
        <v>44505.208333333088</v>
      </c>
      <c r="D106" s="1">
        <v>7398</v>
      </c>
      <c r="E106">
        <v>95.1</v>
      </c>
      <c r="F106">
        <v>22.75</v>
      </c>
      <c r="G106">
        <v>0</v>
      </c>
      <c r="H106">
        <v>0</v>
      </c>
      <c r="I106">
        <v>0</v>
      </c>
      <c r="J106">
        <v>3.5000000000000003E-2</v>
      </c>
      <c r="K106">
        <v>88</v>
      </c>
      <c r="L106" t="s">
        <v>29</v>
      </c>
      <c r="M106">
        <v>0.93500000000000005</v>
      </c>
      <c r="N106">
        <v>12.5</v>
      </c>
      <c r="O106" t="s">
        <v>29</v>
      </c>
      <c r="P106">
        <v>28</v>
      </c>
      <c r="Q106" t="s">
        <v>29</v>
      </c>
      <c r="R106" t="s">
        <v>29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  <c r="Z106" s="1"/>
      <c r="AA106" s="1"/>
    </row>
    <row r="107" spans="3:27" x14ac:dyDescent="0.25">
      <c r="C107" s="50">
        <f t="shared" si="1"/>
        <v>44505.249999999753</v>
      </c>
      <c r="D107" s="1">
        <v>7399</v>
      </c>
      <c r="E107">
        <v>95.2</v>
      </c>
      <c r="F107">
        <v>22.57</v>
      </c>
      <c r="G107">
        <v>1.165</v>
      </c>
      <c r="H107">
        <v>3.4941280000000001E-4</v>
      </c>
      <c r="I107">
        <v>0</v>
      </c>
      <c r="J107">
        <v>0.10100000000000001</v>
      </c>
      <c r="K107">
        <v>70.55</v>
      </c>
      <c r="L107" t="s">
        <v>29</v>
      </c>
      <c r="M107">
        <v>0.93500000000000005</v>
      </c>
      <c r="N107">
        <v>12.49</v>
      </c>
      <c r="O107" t="s">
        <v>29</v>
      </c>
      <c r="P107">
        <v>28</v>
      </c>
      <c r="Q107" t="s">
        <v>29</v>
      </c>
      <c r="R107" t="s">
        <v>29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  <c r="Z107" s="1"/>
      <c r="AA107" s="1"/>
    </row>
    <row r="108" spans="3:27" x14ac:dyDescent="0.25">
      <c r="C108" s="50">
        <f t="shared" si="1"/>
        <v>44505.291666666417</v>
      </c>
      <c r="D108" s="1">
        <v>7400</v>
      </c>
      <c r="E108">
        <v>90.3</v>
      </c>
      <c r="F108">
        <v>24.04</v>
      </c>
      <c r="G108">
        <v>83.6</v>
      </c>
      <c r="H108">
        <v>2.5078429999999999E-2</v>
      </c>
      <c r="I108">
        <v>0</v>
      </c>
      <c r="J108">
        <v>0.63500000000000001</v>
      </c>
      <c r="K108">
        <v>67.31</v>
      </c>
      <c r="L108" t="s">
        <v>29</v>
      </c>
      <c r="M108">
        <v>0.93500000000000005</v>
      </c>
      <c r="N108">
        <v>12.79</v>
      </c>
      <c r="O108" t="s">
        <v>29</v>
      </c>
      <c r="P108">
        <v>28</v>
      </c>
      <c r="Q108" t="s">
        <v>29</v>
      </c>
      <c r="R108" t="s">
        <v>29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  <c r="Z108" s="1"/>
      <c r="AA108" s="1"/>
    </row>
    <row r="109" spans="3:27" x14ac:dyDescent="0.25">
      <c r="C109" s="50">
        <f t="shared" si="1"/>
        <v>44505.333333333081</v>
      </c>
      <c r="D109" s="1">
        <v>7401</v>
      </c>
      <c r="E109">
        <v>75.06</v>
      </c>
      <c r="F109">
        <v>27.95</v>
      </c>
      <c r="G109">
        <v>238.8</v>
      </c>
      <c r="H109">
        <v>7.1631719999999996E-2</v>
      </c>
      <c r="I109">
        <v>0</v>
      </c>
      <c r="J109">
        <v>1.0680000000000001</v>
      </c>
      <c r="K109">
        <v>67.73</v>
      </c>
      <c r="L109" t="s">
        <v>29</v>
      </c>
      <c r="M109">
        <v>0.93400000000000005</v>
      </c>
      <c r="N109">
        <v>13.12</v>
      </c>
      <c r="O109" t="s">
        <v>29</v>
      </c>
      <c r="P109">
        <v>28</v>
      </c>
      <c r="Q109" t="s">
        <v>29</v>
      </c>
      <c r="R109" t="s">
        <v>29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  <c r="Z109" s="1"/>
      <c r="AA109" s="1"/>
    </row>
    <row r="110" spans="3:27" x14ac:dyDescent="0.25">
      <c r="C110" s="50">
        <f t="shared" si="1"/>
        <v>44505.374999999745</v>
      </c>
      <c r="D110" s="1">
        <v>7402</v>
      </c>
      <c r="E110">
        <v>61.63</v>
      </c>
      <c r="F110">
        <v>30.7</v>
      </c>
      <c r="G110">
        <v>440.1</v>
      </c>
      <c r="H110">
        <v>0.1320442</v>
      </c>
      <c r="I110">
        <v>0</v>
      </c>
      <c r="J110">
        <v>1.0409999999999999</v>
      </c>
      <c r="K110">
        <v>99.2</v>
      </c>
      <c r="L110" t="s">
        <v>29</v>
      </c>
      <c r="M110">
        <v>0.93400000000000005</v>
      </c>
      <c r="N110">
        <v>13.05</v>
      </c>
      <c r="O110" t="s">
        <v>29</v>
      </c>
      <c r="P110">
        <v>28</v>
      </c>
      <c r="Q110" t="s">
        <v>29</v>
      </c>
      <c r="R110" t="s">
        <v>29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  <c r="Z110" s="1"/>
      <c r="AA110" s="1"/>
    </row>
    <row r="111" spans="3:27" x14ac:dyDescent="0.25">
      <c r="C111" s="50">
        <f t="shared" si="1"/>
        <v>44505.41666666641</v>
      </c>
      <c r="D111" s="1">
        <v>7403</v>
      </c>
      <c r="E111">
        <v>62.11</v>
      </c>
      <c r="F111">
        <v>31.06</v>
      </c>
      <c r="G111">
        <v>550.79999999999995</v>
      </c>
      <c r="H111">
        <v>0.16524079999999999</v>
      </c>
      <c r="I111">
        <v>0</v>
      </c>
      <c r="J111">
        <v>1.8440000000000001</v>
      </c>
      <c r="K111">
        <v>187</v>
      </c>
      <c r="L111" t="s">
        <v>29</v>
      </c>
      <c r="M111">
        <v>0.93400000000000005</v>
      </c>
      <c r="N111">
        <v>13</v>
      </c>
      <c r="O111" t="s">
        <v>29</v>
      </c>
      <c r="P111">
        <v>28</v>
      </c>
      <c r="Q111" t="s">
        <v>29</v>
      </c>
      <c r="R111" t="s">
        <v>29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  <c r="Z111" s="1"/>
      <c r="AA111" s="1"/>
    </row>
    <row r="112" spans="3:27" x14ac:dyDescent="0.25">
      <c r="C112" s="50">
        <f t="shared" si="1"/>
        <v>44505.458333333074</v>
      </c>
      <c r="D112" s="1">
        <v>7404</v>
      </c>
      <c r="E112">
        <v>62.97</v>
      </c>
      <c r="F112">
        <v>30.96</v>
      </c>
      <c r="G112">
        <v>540.70000000000005</v>
      </c>
      <c r="H112">
        <v>0.16220889999999999</v>
      </c>
      <c r="I112">
        <v>0</v>
      </c>
      <c r="J112">
        <v>2.4380000000000002</v>
      </c>
      <c r="K112">
        <v>249.4</v>
      </c>
      <c r="L112" t="s">
        <v>29</v>
      </c>
      <c r="M112">
        <v>0.93400000000000005</v>
      </c>
      <c r="N112">
        <v>12.98</v>
      </c>
      <c r="O112" t="s">
        <v>29</v>
      </c>
      <c r="P112">
        <v>28</v>
      </c>
      <c r="Q112" t="s">
        <v>29</v>
      </c>
      <c r="R112" t="s">
        <v>29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  <c r="Z112" s="1"/>
      <c r="AA112" s="1"/>
    </row>
    <row r="113" spans="3:27" x14ac:dyDescent="0.25">
      <c r="C113" s="50">
        <f t="shared" si="1"/>
        <v>44505.499999999738</v>
      </c>
      <c r="D113" s="1">
        <v>7405</v>
      </c>
      <c r="E113">
        <v>62.78</v>
      </c>
      <c r="F113">
        <v>30.88</v>
      </c>
      <c r="G113">
        <v>528.79999999999995</v>
      </c>
      <c r="H113">
        <v>0.15864149999999999</v>
      </c>
      <c r="I113">
        <v>0</v>
      </c>
      <c r="J113">
        <v>2.5150000000000001</v>
      </c>
      <c r="K113">
        <v>287.39999999999998</v>
      </c>
      <c r="L113" t="s">
        <v>29</v>
      </c>
      <c r="M113">
        <v>0.93400000000000005</v>
      </c>
      <c r="N113">
        <v>12.98</v>
      </c>
      <c r="O113" t="s">
        <v>29</v>
      </c>
      <c r="P113">
        <v>28</v>
      </c>
      <c r="Q113" t="s">
        <v>29</v>
      </c>
      <c r="R113" t="s">
        <v>29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  <c r="Z113" s="1"/>
      <c r="AA113" s="1"/>
    </row>
    <row r="114" spans="3:27" x14ac:dyDescent="0.25">
      <c r="C114" s="50">
        <f t="shared" si="1"/>
        <v>44505.541666666402</v>
      </c>
      <c r="D114" s="1">
        <v>7406</v>
      </c>
      <c r="E114">
        <v>57.38</v>
      </c>
      <c r="F114">
        <v>31.81</v>
      </c>
      <c r="G114">
        <v>561.20000000000005</v>
      </c>
      <c r="H114">
        <v>0.1683472</v>
      </c>
      <c r="I114">
        <v>0</v>
      </c>
      <c r="J114">
        <v>2.4159999999999999</v>
      </c>
      <c r="K114">
        <v>187.8</v>
      </c>
      <c r="L114" t="s">
        <v>29</v>
      </c>
      <c r="M114">
        <v>0.93400000000000005</v>
      </c>
      <c r="N114">
        <v>12.98</v>
      </c>
      <c r="O114" t="s">
        <v>29</v>
      </c>
      <c r="P114">
        <v>28</v>
      </c>
      <c r="Q114" t="s">
        <v>29</v>
      </c>
      <c r="R114" t="s">
        <v>29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  <c r="Z114" s="1"/>
      <c r="AA114" s="1"/>
    </row>
    <row r="115" spans="3:27" x14ac:dyDescent="0.25">
      <c r="C115" s="50">
        <f t="shared" si="1"/>
        <v>44505.583333333067</v>
      </c>
      <c r="D115" s="1">
        <v>7407</v>
      </c>
      <c r="E115">
        <v>59.82</v>
      </c>
      <c r="F115">
        <v>31.09</v>
      </c>
      <c r="G115">
        <v>399.5</v>
      </c>
      <c r="H115">
        <v>0.119842</v>
      </c>
      <c r="I115">
        <v>0</v>
      </c>
      <c r="J115">
        <v>2.9119999999999999</v>
      </c>
      <c r="K115">
        <v>141</v>
      </c>
      <c r="L115" t="s">
        <v>29</v>
      </c>
      <c r="M115">
        <v>0.93400000000000005</v>
      </c>
      <c r="N115">
        <v>12.99</v>
      </c>
      <c r="O115" t="s">
        <v>29</v>
      </c>
      <c r="P115">
        <v>28</v>
      </c>
      <c r="Q115" t="s">
        <v>29</v>
      </c>
      <c r="R115" t="s">
        <v>29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  <c r="Z115" s="1"/>
      <c r="AA115" s="1"/>
    </row>
    <row r="116" spans="3:27" x14ac:dyDescent="0.25">
      <c r="C116" s="50">
        <f t="shared" si="1"/>
        <v>44505.624999999731</v>
      </c>
      <c r="D116" s="1">
        <v>7408</v>
      </c>
      <c r="E116">
        <v>68.45</v>
      </c>
      <c r="F116">
        <v>29.09</v>
      </c>
      <c r="G116">
        <v>98.9</v>
      </c>
      <c r="H116">
        <v>2.9656450000000001E-2</v>
      </c>
      <c r="I116">
        <v>0</v>
      </c>
      <c r="J116">
        <v>3.62</v>
      </c>
      <c r="K116">
        <v>136.69999999999999</v>
      </c>
      <c r="L116" t="s">
        <v>29</v>
      </c>
      <c r="M116">
        <v>0.93500000000000005</v>
      </c>
      <c r="N116">
        <v>13</v>
      </c>
      <c r="O116" t="s">
        <v>29</v>
      </c>
      <c r="P116">
        <v>28</v>
      </c>
      <c r="Q116" t="s">
        <v>29</v>
      </c>
      <c r="R116" t="s">
        <v>29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  <c r="Z116" s="1"/>
      <c r="AA116" s="1"/>
    </row>
    <row r="117" spans="3:27" x14ac:dyDescent="0.25">
      <c r="C117" s="50">
        <f t="shared" si="1"/>
        <v>44505.666666666395</v>
      </c>
      <c r="D117" s="1">
        <v>7409</v>
      </c>
      <c r="E117">
        <v>80</v>
      </c>
      <c r="F117">
        <v>26.6</v>
      </c>
      <c r="G117">
        <v>38.47</v>
      </c>
      <c r="H117">
        <v>1.1541310000000001E-2</v>
      </c>
      <c r="I117">
        <v>0</v>
      </c>
      <c r="J117">
        <v>2.3639999999999999</v>
      </c>
      <c r="K117">
        <v>120.7</v>
      </c>
      <c r="L117" t="s">
        <v>29</v>
      </c>
      <c r="M117">
        <v>0.93500000000000005</v>
      </c>
      <c r="N117">
        <v>13.06</v>
      </c>
      <c r="O117" t="s">
        <v>29</v>
      </c>
      <c r="P117">
        <v>28</v>
      </c>
      <c r="Q117" t="s">
        <v>29</v>
      </c>
      <c r="R117" t="s">
        <v>29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  <c r="Z117" s="1"/>
      <c r="AA117" s="1"/>
    </row>
    <row r="118" spans="3:27" x14ac:dyDescent="0.25">
      <c r="C118" s="50">
        <f t="shared" si="1"/>
        <v>44505.708333333059</v>
      </c>
      <c r="D118" s="1">
        <v>7410</v>
      </c>
      <c r="E118">
        <v>80.7</v>
      </c>
      <c r="F118">
        <v>26.08</v>
      </c>
      <c r="G118">
        <v>11.7</v>
      </c>
      <c r="H118">
        <v>3.5110919999999999E-3</v>
      </c>
      <c r="I118">
        <v>0</v>
      </c>
      <c r="J118">
        <v>1.6879999999999999</v>
      </c>
      <c r="K118">
        <v>87.4</v>
      </c>
      <c r="L118" t="s">
        <v>29</v>
      </c>
      <c r="M118">
        <v>0.93500000000000005</v>
      </c>
      <c r="N118">
        <v>12.87</v>
      </c>
      <c r="O118" t="s">
        <v>29</v>
      </c>
      <c r="P118">
        <v>28</v>
      </c>
      <c r="Q118" t="s">
        <v>29</v>
      </c>
      <c r="R118" t="s">
        <v>29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  <c r="Z118" s="1"/>
      <c r="AA118" s="1"/>
    </row>
    <row r="119" spans="3:27" x14ac:dyDescent="0.25">
      <c r="C119" s="50">
        <f t="shared" si="1"/>
        <v>44505.749999999724</v>
      </c>
      <c r="D119" s="1">
        <v>7411</v>
      </c>
      <c r="E119">
        <v>83.9</v>
      </c>
      <c r="F119">
        <v>25.62</v>
      </c>
      <c r="G119">
        <v>2.504</v>
      </c>
      <c r="H119">
        <v>7.5112639999999999E-4</v>
      </c>
      <c r="I119">
        <v>0</v>
      </c>
      <c r="J119">
        <v>1.198</v>
      </c>
      <c r="K119">
        <v>79.8</v>
      </c>
      <c r="L119" t="s">
        <v>29</v>
      </c>
      <c r="M119">
        <v>0.93600000000000005</v>
      </c>
      <c r="N119">
        <v>12.71</v>
      </c>
      <c r="O119" t="s">
        <v>29</v>
      </c>
      <c r="P119">
        <v>28</v>
      </c>
      <c r="Q119" t="s">
        <v>29</v>
      </c>
      <c r="R119" t="s">
        <v>29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  <c r="Z119" s="1"/>
      <c r="AA119" s="1"/>
    </row>
    <row r="120" spans="3:27" x14ac:dyDescent="0.25">
      <c r="C120" s="50">
        <f t="shared" si="1"/>
        <v>44505.791666666388</v>
      </c>
      <c r="D120" s="1">
        <v>7412</v>
      </c>
      <c r="E120">
        <v>72.010000000000005</v>
      </c>
      <c r="F120">
        <v>27.28</v>
      </c>
      <c r="G120">
        <v>0</v>
      </c>
      <c r="H120">
        <v>0</v>
      </c>
      <c r="I120">
        <v>0</v>
      </c>
      <c r="J120">
        <v>2.097</v>
      </c>
      <c r="K120">
        <v>103.3</v>
      </c>
      <c r="L120" t="s">
        <v>29</v>
      </c>
      <c r="M120">
        <v>0.93600000000000005</v>
      </c>
      <c r="N120">
        <v>12.65</v>
      </c>
      <c r="O120" t="s">
        <v>29</v>
      </c>
      <c r="P120">
        <v>28</v>
      </c>
      <c r="Q120" t="s">
        <v>29</v>
      </c>
      <c r="R120" t="s">
        <v>29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  <c r="Z120" s="1"/>
      <c r="AA120" s="1"/>
    </row>
    <row r="121" spans="3:27" x14ac:dyDescent="0.25">
      <c r="C121" s="50">
        <f t="shared" si="1"/>
        <v>44505.833333333052</v>
      </c>
      <c r="D121" s="1">
        <v>7413</v>
      </c>
      <c r="E121">
        <v>75.78</v>
      </c>
      <c r="F121">
        <v>26.94</v>
      </c>
      <c r="G121">
        <v>0</v>
      </c>
      <c r="H121">
        <v>0</v>
      </c>
      <c r="I121">
        <v>0</v>
      </c>
      <c r="J121">
        <v>1.3220000000000001</v>
      </c>
      <c r="K121">
        <v>98.7</v>
      </c>
      <c r="L121" t="s">
        <v>29</v>
      </c>
      <c r="M121">
        <v>0.93600000000000005</v>
      </c>
      <c r="N121">
        <v>12.63</v>
      </c>
      <c r="O121" t="s">
        <v>29</v>
      </c>
      <c r="P121">
        <v>28</v>
      </c>
      <c r="Q121" t="s">
        <v>29</v>
      </c>
      <c r="R121" t="s">
        <v>29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  <c r="Z121" s="1"/>
      <c r="AA121" s="1"/>
    </row>
    <row r="122" spans="3:27" x14ac:dyDescent="0.25">
      <c r="C122" s="50">
        <f t="shared" si="1"/>
        <v>44505.874999999716</v>
      </c>
      <c r="D122" s="1">
        <v>7414</v>
      </c>
      <c r="E122">
        <v>77.38</v>
      </c>
      <c r="F122">
        <v>26.56</v>
      </c>
      <c r="G122">
        <v>0</v>
      </c>
      <c r="H122">
        <v>0</v>
      </c>
      <c r="I122">
        <v>0</v>
      </c>
      <c r="J122">
        <v>1.0589999999999999</v>
      </c>
      <c r="K122">
        <v>83.8</v>
      </c>
      <c r="L122" t="s">
        <v>29</v>
      </c>
      <c r="M122">
        <v>0.93600000000000005</v>
      </c>
      <c r="N122">
        <v>12.61</v>
      </c>
      <c r="O122" t="s">
        <v>29</v>
      </c>
      <c r="P122">
        <v>28</v>
      </c>
      <c r="Q122" t="s">
        <v>29</v>
      </c>
      <c r="R122" t="s">
        <v>29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  <c r="Z122" s="1"/>
      <c r="AA122" s="1"/>
    </row>
    <row r="123" spans="3:27" x14ac:dyDescent="0.25">
      <c r="C123" s="50">
        <f t="shared" si="1"/>
        <v>44505.91666666638</v>
      </c>
      <c r="D123" s="1">
        <v>7415</v>
      </c>
      <c r="E123">
        <v>82.2</v>
      </c>
      <c r="F123">
        <v>25.44</v>
      </c>
      <c r="G123">
        <v>0</v>
      </c>
      <c r="H123">
        <v>0</v>
      </c>
      <c r="I123">
        <v>0</v>
      </c>
      <c r="J123">
        <v>1.052</v>
      </c>
      <c r="K123">
        <v>107.7</v>
      </c>
      <c r="L123" t="s">
        <v>29</v>
      </c>
      <c r="M123">
        <v>0.93600000000000005</v>
      </c>
      <c r="N123">
        <v>12.6</v>
      </c>
      <c r="O123" t="s">
        <v>29</v>
      </c>
      <c r="P123">
        <v>28</v>
      </c>
      <c r="Q123" t="s">
        <v>29</v>
      </c>
      <c r="R123" t="s">
        <v>29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  <c r="Z123" s="1"/>
      <c r="AA123" s="1"/>
    </row>
    <row r="124" spans="3:27" x14ac:dyDescent="0.25">
      <c r="C124" s="50">
        <f t="shared" si="1"/>
        <v>44505.958333333045</v>
      </c>
      <c r="D124" s="1">
        <v>7416</v>
      </c>
      <c r="E124">
        <v>90.2</v>
      </c>
      <c r="F124">
        <v>23.86</v>
      </c>
      <c r="G124">
        <v>0</v>
      </c>
      <c r="H124">
        <v>0</v>
      </c>
      <c r="I124">
        <v>0</v>
      </c>
      <c r="J124">
        <v>0.20599999999999999</v>
      </c>
      <c r="K124">
        <v>55.44</v>
      </c>
      <c r="L124" t="s">
        <v>29</v>
      </c>
      <c r="M124">
        <v>0.93500000000000005</v>
      </c>
      <c r="N124">
        <v>12.59</v>
      </c>
      <c r="O124" t="s">
        <v>29</v>
      </c>
      <c r="P124">
        <v>28</v>
      </c>
      <c r="Q124" t="s">
        <v>29</v>
      </c>
      <c r="R124" t="s">
        <v>29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4">
        <f>SUM(G101:G124)/1025</f>
        <v>3.4109648780487802</v>
      </c>
      <c r="AA124" s="84">
        <f>SUM(Q101:Q124)/1025</f>
        <v>0</v>
      </c>
    </row>
    <row r="125" spans="3:27" x14ac:dyDescent="0.25">
      <c r="C125" s="50">
        <f t="shared" si="1"/>
        <v>44505.999999999709</v>
      </c>
      <c r="D125" s="1">
        <v>7417</v>
      </c>
      <c r="E125">
        <v>91.5</v>
      </c>
      <c r="F125">
        <v>23.5</v>
      </c>
      <c r="G125">
        <v>0</v>
      </c>
      <c r="H125">
        <v>0</v>
      </c>
      <c r="I125">
        <v>0</v>
      </c>
      <c r="J125">
        <v>0.30599999999999999</v>
      </c>
      <c r="K125">
        <v>62.6</v>
      </c>
      <c r="L125" t="s">
        <v>29</v>
      </c>
      <c r="M125">
        <v>0.93500000000000005</v>
      </c>
      <c r="N125">
        <v>12.58</v>
      </c>
      <c r="O125" t="s">
        <v>29</v>
      </c>
      <c r="P125">
        <v>28</v>
      </c>
      <c r="Q125" t="s">
        <v>29</v>
      </c>
      <c r="R125" t="s">
        <v>29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  <c r="Z125" s="1"/>
      <c r="AA125" s="1"/>
    </row>
    <row r="126" spans="3:27" x14ac:dyDescent="0.25">
      <c r="C126" s="50">
        <f t="shared" si="1"/>
        <v>44506.041666666373</v>
      </c>
      <c r="D126" s="1">
        <v>7418</v>
      </c>
      <c r="E126">
        <v>92.9</v>
      </c>
      <c r="F126">
        <v>23.03</v>
      </c>
      <c r="G126">
        <v>0</v>
      </c>
      <c r="H126">
        <v>0</v>
      </c>
      <c r="I126">
        <v>0</v>
      </c>
      <c r="J126">
        <v>0.54600000000000004</v>
      </c>
      <c r="K126">
        <v>73.33</v>
      </c>
      <c r="L126" t="s">
        <v>29</v>
      </c>
      <c r="M126">
        <v>0.93500000000000005</v>
      </c>
      <c r="N126">
        <v>12.56</v>
      </c>
      <c r="O126" t="s">
        <v>29</v>
      </c>
      <c r="P126">
        <v>28</v>
      </c>
      <c r="Q126" t="s">
        <v>29</v>
      </c>
      <c r="R126" t="s">
        <v>29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  <c r="Z126" s="1"/>
      <c r="AA126" s="1"/>
    </row>
    <row r="127" spans="3:27" x14ac:dyDescent="0.25">
      <c r="C127" s="50">
        <f t="shared" si="1"/>
        <v>44506.083333333037</v>
      </c>
      <c r="D127" s="1">
        <v>7419</v>
      </c>
      <c r="E127">
        <v>92.8</v>
      </c>
      <c r="F127">
        <v>22.66</v>
      </c>
      <c r="G127">
        <v>0</v>
      </c>
      <c r="H127">
        <v>0</v>
      </c>
      <c r="I127">
        <v>0</v>
      </c>
      <c r="J127">
        <v>0.311</v>
      </c>
      <c r="K127">
        <v>101.1</v>
      </c>
      <c r="L127" t="s">
        <v>29</v>
      </c>
      <c r="M127">
        <v>0.93500000000000005</v>
      </c>
      <c r="N127">
        <v>12.55</v>
      </c>
      <c r="O127" t="s">
        <v>29</v>
      </c>
      <c r="P127">
        <v>28</v>
      </c>
      <c r="Q127" t="s">
        <v>29</v>
      </c>
      <c r="R127" t="s">
        <v>29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  <c r="Z127" s="1"/>
      <c r="AA127" s="1"/>
    </row>
    <row r="128" spans="3:27" x14ac:dyDescent="0.25">
      <c r="C128" s="50">
        <f t="shared" si="1"/>
        <v>44506.124999999702</v>
      </c>
      <c r="D128" s="1">
        <v>7420</v>
      </c>
      <c r="E128">
        <v>94.7</v>
      </c>
      <c r="F128">
        <v>22.16</v>
      </c>
      <c r="G128">
        <v>0</v>
      </c>
      <c r="H128">
        <v>0</v>
      </c>
      <c r="I128">
        <v>0</v>
      </c>
      <c r="J128">
        <v>0.36699999999999999</v>
      </c>
      <c r="K128">
        <v>71.81</v>
      </c>
      <c r="L128" t="s">
        <v>29</v>
      </c>
      <c r="M128">
        <v>0.93500000000000005</v>
      </c>
      <c r="N128">
        <v>12.53</v>
      </c>
      <c r="O128" t="s">
        <v>29</v>
      </c>
      <c r="P128">
        <v>28</v>
      </c>
      <c r="Q128" t="s">
        <v>29</v>
      </c>
      <c r="R128" t="s">
        <v>29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  <c r="Z128" s="1"/>
      <c r="AA128" s="1"/>
    </row>
    <row r="129" spans="3:27" x14ac:dyDescent="0.25">
      <c r="C129" s="50">
        <f t="shared" si="1"/>
        <v>44506.166666666366</v>
      </c>
      <c r="D129" s="1">
        <v>7421</v>
      </c>
      <c r="E129">
        <v>92.9</v>
      </c>
      <c r="F129">
        <v>22.58</v>
      </c>
      <c r="G129">
        <v>0</v>
      </c>
      <c r="H129">
        <v>0</v>
      </c>
      <c r="I129">
        <v>0</v>
      </c>
      <c r="J129">
        <v>1.1220000000000001</v>
      </c>
      <c r="K129">
        <v>77.41</v>
      </c>
      <c r="L129" t="s">
        <v>29</v>
      </c>
      <c r="M129">
        <v>0.93500000000000005</v>
      </c>
      <c r="N129">
        <v>12.51</v>
      </c>
      <c r="O129" t="s">
        <v>29</v>
      </c>
      <c r="P129">
        <v>28</v>
      </c>
      <c r="Q129" t="s">
        <v>29</v>
      </c>
      <c r="R129" t="s">
        <v>29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  <c r="Z129" s="1"/>
      <c r="AA129" s="1"/>
    </row>
    <row r="130" spans="3:27" x14ac:dyDescent="0.25">
      <c r="C130" s="50">
        <f t="shared" si="1"/>
        <v>44506.20833333303</v>
      </c>
      <c r="D130" s="1">
        <v>7422</v>
      </c>
      <c r="E130">
        <v>92.9</v>
      </c>
      <c r="F130">
        <v>22.28</v>
      </c>
      <c r="G130">
        <v>0</v>
      </c>
      <c r="H130">
        <v>0</v>
      </c>
      <c r="I130">
        <v>0</v>
      </c>
      <c r="J130">
        <v>0.98299999999999998</v>
      </c>
      <c r="K130">
        <v>77.760000000000005</v>
      </c>
      <c r="L130" t="s">
        <v>29</v>
      </c>
      <c r="M130">
        <v>0.93400000000000005</v>
      </c>
      <c r="N130">
        <v>12.5</v>
      </c>
      <c r="O130" t="s">
        <v>29</v>
      </c>
      <c r="P130">
        <v>28</v>
      </c>
      <c r="Q130" t="s">
        <v>29</v>
      </c>
      <c r="R130" t="s">
        <v>29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  <c r="Z130" s="1"/>
      <c r="AA130" s="1"/>
    </row>
    <row r="131" spans="3:27" x14ac:dyDescent="0.25">
      <c r="C131" s="50">
        <f t="shared" si="1"/>
        <v>44506.249999999694</v>
      </c>
      <c r="D131" s="1">
        <v>7423</v>
      </c>
      <c r="E131">
        <v>94.2</v>
      </c>
      <c r="F131">
        <v>21.97</v>
      </c>
      <c r="G131">
        <v>1.351</v>
      </c>
      <c r="H131">
        <v>4.0538679999999999E-4</v>
      </c>
      <c r="I131">
        <v>0</v>
      </c>
      <c r="J131">
        <v>0.72099999999999997</v>
      </c>
      <c r="K131">
        <v>69.180000000000007</v>
      </c>
      <c r="L131" t="s">
        <v>29</v>
      </c>
      <c r="M131">
        <v>0.93400000000000005</v>
      </c>
      <c r="N131">
        <v>12.49</v>
      </c>
      <c r="O131" t="s">
        <v>29</v>
      </c>
      <c r="P131">
        <v>28</v>
      </c>
      <c r="Q131" t="s">
        <v>29</v>
      </c>
      <c r="R131" t="s">
        <v>29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  <c r="Z131" s="1"/>
      <c r="AA131" s="1"/>
    </row>
    <row r="132" spans="3:27" x14ac:dyDescent="0.25">
      <c r="C132" s="50">
        <f t="shared" si="1"/>
        <v>44506.291666666359</v>
      </c>
      <c r="D132" s="1">
        <v>7424</v>
      </c>
      <c r="E132">
        <v>91.7</v>
      </c>
      <c r="F132">
        <v>23.18</v>
      </c>
      <c r="G132">
        <v>82.5</v>
      </c>
      <c r="H132">
        <v>2.476196E-2</v>
      </c>
      <c r="I132">
        <v>0</v>
      </c>
      <c r="J132">
        <v>0.26</v>
      </c>
      <c r="K132">
        <v>67.16</v>
      </c>
      <c r="L132" t="s">
        <v>29</v>
      </c>
      <c r="M132">
        <v>0.93400000000000005</v>
      </c>
      <c r="N132">
        <v>12.78</v>
      </c>
      <c r="O132" t="s">
        <v>29</v>
      </c>
      <c r="P132">
        <v>28</v>
      </c>
      <c r="Q132" t="s">
        <v>29</v>
      </c>
      <c r="R132" t="s">
        <v>29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  <c r="Z132" s="1"/>
      <c r="AA132" s="1"/>
    </row>
    <row r="133" spans="3:27" x14ac:dyDescent="0.25">
      <c r="C133" s="50">
        <f t="shared" si="1"/>
        <v>44506.333333333023</v>
      </c>
      <c r="D133" s="1">
        <v>7425</v>
      </c>
      <c r="E133">
        <v>74.69</v>
      </c>
      <c r="F133">
        <v>26.87</v>
      </c>
      <c r="G133">
        <v>258.89999999999998</v>
      </c>
      <c r="H133">
        <v>7.7667120000000006E-2</v>
      </c>
      <c r="I133">
        <v>0</v>
      </c>
      <c r="J133">
        <v>1.377</v>
      </c>
      <c r="K133">
        <v>79.89</v>
      </c>
      <c r="L133" t="s">
        <v>29</v>
      </c>
      <c r="M133">
        <v>0.93300000000000005</v>
      </c>
      <c r="N133">
        <v>13.13</v>
      </c>
      <c r="O133" t="s">
        <v>29</v>
      </c>
      <c r="P133">
        <v>28</v>
      </c>
      <c r="Q133" t="s">
        <v>29</v>
      </c>
      <c r="R133" t="s">
        <v>29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  <c r="Z133" s="1"/>
      <c r="AA133" s="1"/>
    </row>
    <row r="134" spans="3:27" x14ac:dyDescent="0.25">
      <c r="C134" s="50">
        <f t="shared" ref="C134:C197" si="2">C133+TIME(1,0,0)</f>
        <v>44506.374999999687</v>
      </c>
      <c r="D134" s="1">
        <v>7426</v>
      </c>
      <c r="E134">
        <v>64.37</v>
      </c>
      <c r="F134">
        <v>29.7</v>
      </c>
      <c r="G134">
        <v>434.6</v>
      </c>
      <c r="H134">
        <v>0.13038230000000001</v>
      </c>
      <c r="I134">
        <v>0</v>
      </c>
      <c r="J134">
        <v>0.98599999999999999</v>
      </c>
      <c r="K134">
        <v>122.9</v>
      </c>
      <c r="L134" t="s">
        <v>29</v>
      </c>
      <c r="M134">
        <v>0.93300000000000005</v>
      </c>
      <c r="N134">
        <v>13.06</v>
      </c>
      <c r="O134" t="s">
        <v>29</v>
      </c>
      <c r="P134">
        <v>28</v>
      </c>
      <c r="Q134" t="s">
        <v>29</v>
      </c>
      <c r="R134" t="s">
        <v>29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  <c r="Z134" s="1"/>
      <c r="AA134" s="1"/>
    </row>
    <row r="135" spans="3:27" x14ac:dyDescent="0.25">
      <c r="C135" s="50">
        <f t="shared" si="2"/>
        <v>44506.416666666351</v>
      </c>
      <c r="D135" s="1">
        <v>7427</v>
      </c>
      <c r="E135">
        <v>59.46</v>
      </c>
      <c r="F135">
        <v>30.79</v>
      </c>
      <c r="G135">
        <v>579.79999999999995</v>
      </c>
      <c r="H135">
        <v>0.173928</v>
      </c>
      <c r="I135">
        <v>0</v>
      </c>
      <c r="J135">
        <v>1.391</v>
      </c>
      <c r="K135">
        <v>158</v>
      </c>
      <c r="L135" t="s">
        <v>29</v>
      </c>
      <c r="M135">
        <v>0.93300000000000005</v>
      </c>
      <c r="N135">
        <v>13.01</v>
      </c>
      <c r="O135" t="s">
        <v>29</v>
      </c>
      <c r="P135">
        <v>28</v>
      </c>
      <c r="Q135" t="s">
        <v>29</v>
      </c>
      <c r="R135" t="s">
        <v>29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  <c r="Z135" s="1"/>
      <c r="AA135" s="1"/>
    </row>
    <row r="136" spans="3:27" x14ac:dyDescent="0.25">
      <c r="C136" s="50">
        <f t="shared" si="2"/>
        <v>44506.458333333016</v>
      </c>
      <c r="D136" s="1">
        <v>7428</v>
      </c>
      <c r="E136">
        <v>58.13</v>
      </c>
      <c r="F136">
        <v>31.42</v>
      </c>
      <c r="G136">
        <v>666.6</v>
      </c>
      <c r="H136">
        <v>0.19997280000000001</v>
      </c>
      <c r="I136">
        <v>0</v>
      </c>
      <c r="J136">
        <v>2.1589999999999998</v>
      </c>
      <c r="K136">
        <v>267.10000000000002</v>
      </c>
      <c r="L136" t="s">
        <v>29</v>
      </c>
      <c r="M136">
        <v>0.93300000000000005</v>
      </c>
      <c r="N136">
        <v>12.98</v>
      </c>
      <c r="O136" t="s">
        <v>29</v>
      </c>
      <c r="P136">
        <v>28</v>
      </c>
      <c r="Q136" t="s">
        <v>29</v>
      </c>
      <c r="R136" t="s">
        <v>29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  <c r="Z136" s="1"/>
      <c r="AA136" s="1"/>
    </row>
    <row r="137" spans="3:27" x14ac:dyDescent="0.25">
      <c r="C137" s="50">
        <f t="shared" si="2"/>
        <v>44506.49999999968</v>
      </c>
      <c r="D137" s="1">
        <v>7429</v>
      </c>
      <c r="E137">
        <v>54.8</v>
      </c>
      <c r="F137">
        <v>32.01</v>
      </c>
      <c r="G137">
        <v>724</v>
      </c>
      <c r="H137">
        <v>0.21719649999999999</v>
      </c>
      <c r="I137">
        <v>0</v>
      </c>
      <c r="J137">
        <v>1.7949999999999999</v>
      </c>
      <c r="K137">
        <v>268.10000000000002</v>
      </c>
      <c r="L137" t="s">
        <v>29</v>
      </c>
      <c r="M137">
        <v>0.93300000000000005</v>
      </c>
      <c r="N137">
        <v>12.97</v>
      </c>
      <c r="O137" t="s">
        <v>29</v>
      </c>
      <c r="P137">
        <v>28</v>
      </c>
      <c r="Q137" t="s">
        <v>29</v>
      </c>
      <c r="R137" t="s">
        <v>29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  <c r="Z137" s="1"/>
      <c r="AA137" s="1"/>
    </row>
    <row r="138" spans="3:27" x14ac:dyDescent="0.25">
      <c r="C138" s="50">
        <f t="shared" si="2"/>
        <v>44506.541666666344</v>
      </c>
      <c r="D138" s="1">
        <v>7430</v>
      </c>
      <c r="E138">
        <v>47.57</v>
      </c>
      <c r="F138">
        <v>33.4</v>
      </c>
      <c r="G138">
        <v>710.8</v>
      </c>
      <c r="H138">
        <v>0.21323410000000001</v>
      </c>
      <c r="I138">
        <v>0</v>
      </c>
      <c r="J138">
        <v>2.0529999999999999</v>
      </c>
      <c r="K138">
        <v>151.9</v>
      </c>
      <c r="L138" t="s">
        <v>29</v>
      </c>
      <c r="M138">
        <v>0.93300000000000005</v>
      </c>
      <c r="N138">
        <v>12.96</v>
      </c>
      <c r="O138" t="s">
        <v>29</v>
      </c>
      <c r="P138">
        <v>28</v>
      </c>
      <c r="Q138" t="s">
        <v>29</v>
      </c>
      <c r="R138" t="s">
        <v>29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  <c r="Z138" s="1"/>
      <c r="AA138" s="1"/>
    </row>
    <row r="139" spans="3:27" x14ac:dyDescent="0.25">
      <c r="C139" s="50">
        <f t="shared" si="2"/>
        <v>44506.583333333008</v>
      </c>
      <c r="D139" s="1">
        <v>7431</v>
      </c>
      <c r="E139">
        <v>51.18</v>
      </c>
      <c r="F139">
        <v>32.85</v>
      </c>
      <c r="G139">
        <v>624.1</v>
      </c>
      <c r="H139">
        <v>0.18724389999999999</v>
      </c>
      <c r="I139">
        <v>0</v>
      </c>
      <c r="J139">
        <v>2.73</v>
      </c>
      <c r="K139">
        <v>146.80000000000001</v>
      </c>
      <c r="L139" t="s">
        <v>29</v>
      </c>
      <c r="M139">
        <v>0.93300000000000005</v>
      </c>
      <c r="N139">
        <v>12.95</v>
      </c>
      <c r="O139" t="s">
        <v>29</v>
      </c>
      <c r="P139">
        <v>28</v>
      </c>
      <c r="Q139" t="s">
        <v>29</v>
      </c>
      <c r="R139" t="s">
        <v>29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  <c r="Z139" s="1"/>
      <c r="AA139" s="1"/>
    </row>
    <row r="140" spans="3:27" x14ac:dyDescent="0.25">
      <c r="C140" s="50">
        <f t="shared" si="2"/>
        <v>44506.624999999673</v>
      </c>
      <c r="D140" s="1">
        <v>7432</v>
      </c>
      <c r="E140">
        <v>54.98</v>
      </c>
      <c r="F140">
        <v>31.95</v>
      </c>
      <c r="G140">
        <v>399.4</v>
      </c>
      <c r="H140">
        <v>0.1198137</v>
      </c>
      <c r="I140">
        <v>0</v>
      </c>
      <c r="J140">
        <v>3.0680000000000001</v>
      </c>
      <c r="K140">
        <v>130.9</v>
      </c>
      <c r="L140" t="s">
        <v>29</v>
      </c>
      <c r="M140">
        <v>0.93400000000000005</v>
      </c>
      <c r="N140">
        <v>12.96</v>
      </c>
      <c r="O140" t="s">
        <v>29</v>
      </c>
      <c r="P140">
        <v>28</v>
      </c>
      <c r="Q140" t="s">
        <v>29</v>
      </c>
      <c r="R140" t="s">
        <v>29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  <c r="Z140" s="1"/>
      <c r="AA140" s="1"/>
    </row>
    <row r="141" spans="3:27" x14ac:dyDescent="0.25">
      <c r="C141" s="50">
        <f t="shared" si="2"/>
        <v>44506.666666666337</v>
      </c>
      <c r="D141" s="1">
        <v>7433</v>
      </c>
      <c r="E141">
        <v>56.38</v>
      </c>
      <c r="F141">
        <v>31.58</v>
      </c>
      <c r="G141">
        <v>293.89999999999998</v>
      </c>
      <c r="H141">
        <v>8.8167239999999994E-2</v>
      </c>
      <c r="I141">
        <v>0</v>
      </c>
      <c r="J141">
        <v>2.86</v>
      </c>
      <c r="K141">
        <v>132.5</v>
      </c>
      <c r="L141" t="s">
        <v>29</v>
      </c>
      <c r="M141">
        <v>0.93400000000000005</v>
      </c>
      <c r="N141">
        <v>12.97</v>
      </c>
      <c r="O141" t="s">
        <v>29</v>
      </c>
      <c r="P141">
        <v>28</v>
      </c>
      <c r="Q141" t="s">
        <v>29</v>
      </c>
      <c r="R141" t="s">
        <v>29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  <c r="Z141" s="1"/>
      <c r="AA141" s="1"/>
    </row>
    <row r="142" spans="3:27" x14ac:dyDescent="0.25">
      <c r="C142" s="50">
        <f t="shared" si="2"/>
        <v>44506.708333333001</v>
      </c>
      <c r="D142" s="1">
        <v>7434</v>
      </c>
      <c r="E142">
        <v>61.87</v>
      </c>
      <c r="F142">
        <v>30.33</v>
      </c>
      <c r="G142">
        <v>96.5</v>
      </c>
      <c r="H142">
        <v>2.8951270000000001E-2</v>
      </c>
      <c r="I142">
        <v>0</v>
      </c>
      <c r="J142">
        <v>2.5489999999999999</v>
      </c>
      <c r="K142">
        <v>139.6</v>
      </c>
      <c r="L142" t="s">
        <v>29</v>
      </c>
      <c r="M142">
        <v>0.93400000000000005</v>
      </c>
      <c r="N142">
        <v>12.98</v>
      </c>
      <c r="O142" t="s">
        <v>29</v>
      </c>
      <c r="P142">
        <v>28</v>
      </c>
      <c r="Q142" t="s">
        <v>29</v>
      </c>
      <c r="R142" t="s">
        <v>29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  <c r="Z142" s="1"/>
      <c r="AA142" s="1"/>
    </row>
    <row r="143" spans="3:27" x14ac:dyDescent="0.25">
      <c r="C143" s="50">
        <f t="shared" si="2"/>
        <v>44506.749999999665</v>
      </c>
      <c r="D143" s="1">
        <v>7435</v>
      </c>
      <c r="E143">
        <v>66.2</v>
      </c>
      <c r="F143">
        <v>29.22</v>
      </c>
      <c r="G143">
        <v>2.915</v>
      </c>
      <c r="H143">
        <v>8.7449819999999999E-4</v>
      </c>
      <c r="I143">
        <v>0</v>
      </c>
      <c r="J143">
        <v>2.6150000000000002</v>
      </c>
      <c r="K143">
        <v>132.9</v>
      </c>
      <c r="L143" t="s">
        <v>29</v>
      </c>
      <c r="M143">
        <v>0.93500000000000005</v>
      </c>
      <c r="N143">
        <v>12.75</v>
      </c>
      <c r="O143" t="s">
        <v>29</v>
      </c>
      <c r="P143">
        <v>28</v>
      </c>
      <c r="Q143" t="s">
        <v>29</v>
      </c>
      <c r="R143" t="s">
        <v>29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  <c r="Z143" s="1"/>
      <c r="AA143" s="1"/>
    </row>
    <row r="144" spans="3:27" x14ac:dyDescent="0.25">
      <c r="C144" s="50">
        <f t="shared" si="2"/>
        <v>44506.79166666633</v>
      </c>
      <c r="D144" s="1">
        <v>7436</v>
      </c>
      <c r="E144">
        <v>66.760000000000005</v>
      </c>
      <c r="F144">
        <v>29.04</v>
      </c>
      <c r="G144">
        <v>0</v>
      </c>
      <c r="H144">
        <v>0</v>
      </c>
      <c r="I144">
        <v>0</v>
      </c>
      <c r="J144">
        <v>2.5350000000000001</v>
      </c>
      <c r="K144">
        <v>133.69999999999999</v>
      </c>
      <c r="L144" t="s">
        <v>29</v>
      </c>
      <c r="M144">
        <v>0.93500000000000005</v>
      </c>
      <c r="N144">
        <v>12.66</v>
      </c>
      <c r="O144" t="s">
        <v>29</v>
      </c>
      <c r="P144">
        <v>28</v>
      </c>
      <c r="Q144" t="s">
        <v>29</v>
      </c>
      <c r="R144" t="s">
        <v>29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  <c r="Z144" s="1"/>
      <c r="AA144" s="1"/>
    </row>
    <row r="145" spans="3:27" x14ac:dyDescent="0.25">
      <c r="C145" s="50">
        <f t="shared" si="2"/>
        <v>44506.833333332994</v>
      </c>
      <c r="D145" s="1">
        <v>7437</v>
      </c>
      <c r="E145">
        <v>69.59</v>
      </c>
      <c r="F145">
        <v>28.62</v>
      </c>
      <c r="G145">
        <v>0</v>
      </c>
      <c r="H145">
        <v>0</v>
      </c>
      <c r="I145">
        <v>0</v>
      </c>
      <c r="J145">
        <v>1.4410000000000001</v>
      </c>
      <c r="K145">
        <v>99</v>
      </c>
      <c r="L145" t="s">
        <v>29</v>
      </c>
      <c r="M145">
        <v>0.93500000000000005</v>
      </c>
      <c r="N145">
        <v>12.63</v>
      </c>
      <c r="O145" t="s">
        <v>29</v>
      </c>
      <c r="P145">
        <v>28</v>
      </c>
      <c r="Q145" t="s">
        <v>29</v>
      </c>
      <c r="R145" t="s">
        <v>29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  <c r="Z145" s="1"/>
      <c r="AA145" s="1"/>
    </row>
    <row r="146" spans="3:27" x14ac:dyDescent="0.25">
      <c r="C146" s="50">
        <f t="shared" si="2"/>
        <v>44506.874999999658</v>
      </c>
      <c r="D146" s="1">
        <v>7438</v>
      </c>
      <c r="E146">
        <v>72.37</v>
      </c>
      <c r="F146">
        <v>28.11</v>
      </c>
      <c r="G146">
        <v>0</v>
      </c>
      <c r="H146">
        <v>0</v>
      </c>
      <c r="I146">
        <v>0</v>
      </c>
      <c r="J146">
        <v>1.415</v>
      </c>
      <c r="K146">
        <v>107</v>
      </c>
      <c r="L146" t="s">
        <v>29</v>
      </c>
      <c r="M146">
        <v>0.93500000000000005</v>
      </c>
      <c r="N146">
        <v>12.62</v>
      </c>
      <c r="O146" t="s">
        <v>29</v>
      </c>
      <c r="P146">
        <v>28</v>
      </c>
      <c r="Q146" t="s">
        <v>29</v>
      </c>
      <c r="R146" t="s">
        <v>29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  <c r="Z146" s="1"/>
      <c r="AA146" s="1"/>
    </row>
    <row r="147" spans="3:27" x14ac:dyDescent="0.25">
      <c r="C147" s="50">
        <f t="shared" si="2"/>
        <v>44506.916666666322</v>
      </c>
      <c r="D147" s="1">
        <v>7439</v>
      </c>
      <c r="E147">
        <v>69.91</v>
      </c>
      <c r="F147">
        <v>28.16</v>
      </c>
      <c r="G147">
        <v>0</v>
      </c>
      <c r="H147">
        <v>0</v>
      </c>
      <c r="I147">
        <v>0</v>
      </c>
      <c r="J147">
        <v>2.4750000000000001</v>
      </c>
      <c r="K147">
        <v>109</v>
      </c>
      <c r="L147" t="s">
        <v>29</v>
      </c>
      <c r="M147">
        <v>0.93500000000000005</v>
      </c>
      <c r="N147">
        <v>12.61</v>
      </c>
      <c r="O147" t="s">
        <v>29</v>
      </c>
      <c r="P147">
        <v>28</v>
      </c>
      <c r="Q147" t="s">
        <v>29</v>
      </c>
      <c r="R147" t="s">
        <v>29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  <c r="Z147" s="1"/>
      <c r="AA147" s="1"/>
    </row>
    <row r="148" spans="3:27" x14ac:dyDescent="0.25">
      <c r="C148" s="50">
        <f t="shared" si="2"/>
        <v>44506.958333332987</v>
      </c>
      <c r="D148" s="1">
        <v>7440</v>
      </c>
      <c r="E148">
        <v>71.099999999999994</v>
      </c>
      <c r="F148">
        <v>27.72</v>
      </c>
      <c r="G148">
        <v>0</v>
      </c>
      <c r="H148">
        <v>0</v>
      </c>
      <c r="I148">
        <v>0</v>
      </c>
      <c r="J148">
        <v>1.2909999999999999</v>
      </c>
      <c r="K148">
        <v>72.86</v>
      </c>
      <c r="L148" t="s">
        <v>29</v>
      </c>
      <c r="M148">
        <v>0.93500000000000005</v>
      </c>
      <c r="N148">
        <v>12.6</v>
      </c>
      <c r="O148" t="s">
        <v>29</v>
      </c>
      <c r="P148">
        <v>28</v>
      </c>
      <c r="Q148" t="s">
        <v>29</v>
      </c>
      <c r="R148" t="s">
        <v>29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4">
        <f>SUM(G125:G148)/1025</f>
        <v>4.7564546341463405</v>
      </c>
      <c r="AA148" s="84">
        <f>SUM(Q125:Q148)/1025</f>
        <v>0</v>
      </c>
    </row>
    <row r="149" spans="3:27" x14ac:dyDescent="0.25">
      <c r="C149" s="50">
        <f t="shared" si="2"/>
        <v>44506.999999999651</v>
      </c>
      <c r="D149" s="1">
        <v>7441</v>
      </c>
      <c r="E149">
        <v>73.59</v>
      </c>
      <c r="F149">
        <v>27.11</v>
      </c>
      <c r="G149">
        <v>0</v>
      </c>
      <c r="H149">
        <v>0</v>
      </c>
      <c r="I149">
        <v>0</v>
      </c>
      <c r="J149">
        <v>0.755</v>
      </c>
      <c r="K149">
        <v>89.1</v>
      </c>
      <c r="L149" t="s">
        <v>29</v>
      </c>
      <c r="M149">
        <v>0.93500000000000005</v>
      </c>
      <c r="N149">
        <v>12.59</v>
      </c>
      <c r="O149" t="s">
        <v>29</v>
      </c>
      <c r="P149">
        <v>28</v>
      </c>
      <c r="Q149" t="s">
        <v>29</v>
      </c>
      <c r="R149" t="s">
        <v>29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  <c r="Z149" s="1"/>
      <c r="AA149" s="1"/>
    </row>
    <row r="150" spans="3:27" x14ac:dyDescent="0.25">
      <c r="C150" s="50">
        <f t="shared" si="2"/>
        <v>44507.041666666315</v>
      </c>
      <c r="D150" s="1">
        <v>7442</v>
      </c>
      <c r="E150">
        <v>86.1</v>
      </c>
      <c r="F150">
        <v>24.61</v>
      </c>
      <c r="G150">
        <v>0</v>
      </c>
      <c r="H150">
        <v>0</v>
      </c>
      <c r="I150">
        <v>0</v>
      </c>
      <c r="J150">
        <v>9.7000000000000003E-2</v>
      </c>
      <c r="K150">
        <v>80.099999999999994</v>
      </c>
      <c r="L150" t="s">
        <v>29</v>
      </c>
      <c r="M150">
        <v>0.93500000000000005</v>
      </c>
      <c r="N150">
        <v>12.57</v>
      </c>
      <c r="O150" t="s">
        <v>29</v>
      </c>
      <c r="P150">
        <v>28</v>
      </c>
      <c r="Q150" t="s">
        <v>29</v>
      </c>
      <c r="R150" t="s">
        <v>29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  <c r="Z150" s="1"/>
      <c r="AA150" s="1"/>
    </row>
    <row r="151" spans="3:27" x14ac:dyDescent="0.25">
      <c r="C151" s="50">
        <f t="shared" si="2"/>
        <v>44507.083333332979</v>
      </c>
      <c r="D151" s="1">
        <v>7443</v>
      </c>
      <c r="E151">
        <v>90.8</v>
      </c>
      <c r="F151">
        <v>23.64</v>
      </c>
      <c r="G151">
        <v>0</v>
      </c>
      <c r="H151">
        <v>0</v>
      </c>
      <c r="I151">
        <v>0</v>
      </c>
      <c r="J151">
        <v>0.13300000000000001</v>
      </c>
      <c r="K151">
        <v>77.599999999999994</v>
      </c>
      <c r="L151" t="s">
        <v>29</v>
      </c>
      <c r="M151">
        <v>0.93500000000000005</v>
      </c>
      <c r="N151">
        <v>12.55</v>
      </c>
      <c r="O151" t="s">
        <v>29</v>
      </c>
      <c r="P151">
        <v>28</v>
      </c>
      <c r="Q151" t="s">
        <v>29</v>
      </c>
      <c r="R151" t="s">
        <v>29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  <c r="Z151" s="1"/>
      <c r="AA151" s="1"/>
    </row>
    <row r="152" spans="3:27" x14ac:dyDescent="0.25">
      <c r="C152" s="50">
        <f t="shared" si="2"/>
        <v>44507.124999999643</v>
      </c>
      <c r="D152" s="1">
        <v>7444</v>
      </c>
      <c r="E152">
        <v>93.5</v>
      </c>
      <c r="F152">
        <v>22.92</v>
      </c>
      <c r="G152">
        <v>0</v>
      </c>
      <c r="H152">
        <v>0</v>
      </c>
      <c r="I152">
        <v>0</v>
      </c>
      <c r="J152">
        <v>0.04</v>
      </c>
      <c r="K152">
        <v>120.2</v>
      </c>
      <c r="L152" t="s">
        <v>29</v>
      </c>
      <c r="M152">
        <v>0.93500000000000005</v>
      </c>
      <c r="N152">
        <v>12.52</v>
      </c>
      <c r="O152" t="s">
        <v>29</v>
      </c>
      <c r="P152">
        <v>28</v>
      </c>
      <c r="Q152" t="s">
        <v>29</v>
      </c>
      <c r="R152" t="s">
        <v>29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  <c r="Z152" s="1"/>
      <c r="AA152" s="1"/>
    </row>
    <row r="153" spans="3:27" x14ac:dyDescent="0.25">
      <c r="C153" s="50">
        <f t="shared" si="2"/>
        <v>44507.166666666308</v>
      </c>
      <c r="D153" s="1">
        <v>7445</v>
      </c>
      <c r="E153">
        <v>94.4</v>
      </c>
      <c r="F153">
        <v>22.68</v>
      </c>
      <c r="G153">
        <v>0</v>
      </c>
      <c r="H153">
        <v>0</v>
      </c>
      <c r="I153">
        <v>0</v>
      </c>
      <c r="J153">
        <v>0.24399999999999999</v>
      </c>
      <c r="K153">
        <v>69.849999999999994</v>
      </c>
      <c r="L153" t="s">
        <v>29</v>
      </c>
      <c r="M153">
        <v>0.93400000000000005</v>
      </c>
      <c r="N153">
        <v>12.51</v>
      </c>
      <c r="O153" t="s">
        <v>29</v>
      </c>
      <c r="P153">
        <v>28</v>
      </c>
      <c r="Q153" t="s">
        <v>29</v>
      </c>
      <c r="R153" t="s">
        <v>29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  <c r="Z153" s="1"/>
      <c r="AA153" s="1"/>
    </row>
    <row r="154" spans="3:27" x14ac:dyDescent="0.25">
      <c r="C154" s="50">
        <f t="shared" si="2"/>
        <v>44507.208333332972</v>
      </c>
      <c r="D154" s="1">
        <v>7446</v>
      </c>
      <c r="E154">
        <v>94.8</v>
      </c>
      <c r="F154">
        <v>22.29</v>
      </c>
      <c r="G154">
        <v>0</v>
      </c>
      <c r="H154">
        <v>0</v>
      </c>
      <c r="I154">
        <v>0</v>
      </c>
      <c r="J154">
        <v>0.02</v>
      </c>
      <c r="K154">
        <v>70.290000000000006</v>
      </c>
      <c r="L154" t="s">
        <v>29</v>
      </c>
      <c r="M154">
        <v>0.93400000000000005</v>
      </c>
      <c r="N154">
        <v>12.49</v>
      </c>
      <c r="O154" t="s">
        <v>29</v>
      </c>
      <c r="P154">
        <v>28</v>
      </c>
      <c r="Q154" t="s">
        <v>29</v>
      </c>
      <c r="R154" t="s">
        <v>29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  <c r="Z154" s="1"/>
      <c r="AA154" s="1"/>
    </row>
    <row r="155" spans="3:27" x14ac:dyDescent="0.25">
      <c r="C155" s="50">
        <f t="shared" si="2"/>
        <v>44507.249999999636</v>
      </c>
      <c r="D155" s="1">
        <v>7447</v>
      </c>
      <c r="E155">
        <v>95.5</v>
      </c>
      <c r="F155">
        <v>22.04</v>
      </c>
      <c r="G155">
        <v>1.7869999999999999</v>
      </c>
      <c r="H155">
        <v>5.3599259999999999E-4</v>
      </c>
      <c r="I155">
        <v>0</v>
      </c>
      <c r="J155">
        <v>0</v>
      </c>
      <c r="K155">
        <v>92.8</v>
      </c>
      <c r="L155" t="s">
        <v>29</v>
      </c>
      <c r="M155">
        <v>0.93400000000000005</v>
      </c>
      <c r="N155">
        <v>12.49</v>
      </c>
      <c r="O155" t="s">
        <v>29</v>
      </c>
      <c r="P155">
        <v>28</v>
      </c>
      <c r="Q155" t="s">
        <v>29</v>
      </c>
      <c r="R155" t="s">
        <v>29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  <c r="Z155" s="1"/>
      <c r="AA155" s="1"/>
    </row>
    <row r="156" spans="3:27" x14ac:dyDescent="0.25">
      <c r="C156" s="50">
        <f t="shared" si="2"/>
        <v>44507.2916666663</v>
      </c>
      <c r="D156" s="1">
        <v>7448</v>
      </c>
      <c r="E156">
        <v>91.3</v>
      </c>
      <c r="F156">
        <v>23.85</v>
      </c>
      <c r="G156">
        <v>94.3</v>
      </c>
      <c r="H156">
        <v>2.8283559999999999E-2</v>
      </c>
      <c r="I156">
        <v>0</v>
      </c>
      <c r="J156">
        <v>7.6999999999999999E-2</v>
      </c>
      <c r="K156">
        <v>49.71</v>
      </c>
      <c r="L156" t="s">
        <v>29</v>
      </c>
      <c r="M156">
        <v>0.93400000000000005</v>
      </c>
      <c r="N156">
        <v>12.83</v>
      </c>
      <c r="O156" t="s">
        <v>29</v>
      </c>
      <c r="P156">
        <v>28</v>
      </c>
      <c r="Q156" t="s">
        <v>29</v>
      </c>
      <c r="R156" t="s">
        <v>29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  <c r="Z156" s="1"/>
      <c r="AA156" s="1"/>
    </row>
    <row r="157" spans="3:27" x14ac:dyDescent="0.25">
      <c r="C157" s="50">
        <f t="shared" si="2"/>
        <v>44507.333333332965</v>
      </c>
      <c r="D157" s="1">
        <v>7449</v>
      </c>
      <c r="E157">
        <v>77.72</v>
      </c>
      <c r="F157">
        <v>27.4</v>
      </c>
      <c r="G157">
        <v>249</v>
      </c>
      <c r="H157">
        <v>7.4708620000000003E-2</v>
      </c>
      <c r="I157">
        <v>0</v>
      </c>
      <c r="J157">
        <v>1.1180000000000001</v>
      </c>
      <c r="K157">
        <v>55.21</v>
      </c>
      <c r="L157" t="s">
        <v>29</v>
      </c>
      <c r="M157">
        <v>0.93400000000000005</v>
      </c>
      <c r="N157">
        <v>13.12</v>
      </c>
      <c r="O157" t="s">
        <v>29</v>
      </c>
      <c r="P157">
        <v>28</v>
      </c>
      <c r="Q157" t="s">
        <v>29</v>
      </c>
      <c r="R157" t="s">
        <v>29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  <c r="Z157" s="1"/>
      <c r="AA157" s="1"/>
    </row>
    <row r="158" spans="3:27" x14ac:dyDescent="0.25">
      <c r="C158" s="50">
        <f t="shared" si="2"/>
        <v>44507.374999999629</v>
      </c>
      <c r="D158" s="1">
        <v>7450</v>
      </c>
      <c r="E158">
        <v>66.91</v>
      </c>
      <c r="F158">
        <v>29.54</v>
      </c>
      <c r="G158">
        <v>457.9</v>
      </c>
      <c r="H158">
        <v>0.13736760000000001</v>
      </c>
      <c r="I158">
        <v>0</v>
      </c>
      <c r="J158">
        <v>1.3640000000000001</v>
      </c>
      <c r="K158">
        <v>76.95</v>
      </c>
      <c r="L158" t="s">
        <v>29</v>
      </c>
      <c r="M158">
        <v>0.93300000000000005</v>
      </c>
      <c r="N158">
        <v>13.06</v>
      </c>
      <c r="O158" t="s">
        <v>29</v>
      </c>
      <c r="P158">
        <v>28</v>
      </c>
      <c r="Q158" t="s">
        <v>29</v>
      </c>
      <c r="R158" t="s">
        <v>29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  <c r="Z158" s="1"/>
      <c r="AA158" s="1"/>
    </row>
    <row r="159" spans="3:27" x14ac:dyDescent="0.25">
      <c r="C159" s="50">
        <f t="shared" si="2"/>
        <v>44507.416666666293</v>
      </c>
      <c r="D159" s="1">
        <v>7451</v>
      </c>
      <c r="E159">
        <v>60.09</v>
      </c>
      <c r="F159">
        <v>31</v>
      </c>
      <c r="G159">
        <v>544.79999999999995</v>
      </c>
      <c r="H159">
        <v>0.1634545</v>
      </c>
      <c r="I159">
        <v>0</v>
      </c>
      <c r="J159">
        <v>1.0880000000000001</v>
      </c>
      <c r="K159">
        <v>131.6</v>
      </c>
      <c r="L159" t="s">
        <v>29</v>
      </c>
      <c r="M159">
        <v>0.93300000000000005</v>
      </c>
      <c r="N159">
        <v>13.01</v>
      </c>
      <c r="O159" t="s">
        <v>29</v>
      </c>
      <c r="P159">
        <v>28</v>
      </c>
      <c r="Q159" t="s">
        <v>29</v>
      </c>
      <c r="R159" t="s">
        <v>29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  <c r="Z159" s="1"/>
      <c r="AA159" s="1"/>
    </row>
    <row r="160" spans="3:27" x14ac:dyDescent="0.25">
      <c r="C160" s="50">
        <f t="shared" si="2"/>
        <v>44507.458333332957</v>
      </c>
      <c r="D160" s="1">
        <v>7452</v>
      </c>
      <c r="E160">
        <v>58.05</v>
      </c>
      <c r="F160">
        <v>31.51</v>
      </c>
      <c r="G160">
        <v>675.8</v>
      </c>
      <c r="H160">
        <v>0.20274539999999999</v>
      </c>
      <c r="I160">
        <v>0</v>
      </c>
      <c r="J160">
        <v>2.4550000000000001</v>
      </c>
      <c r="K160">
        <v>264</v>
      </c>
      <c r="L160" t="s">
        <v>29</v>
      </c>
      <c r="M160">
        <v>0.93300000000000005</v>
      </c>
      <c r="N160">
        <v>12.98</v>
      </c>
      <c r="O160" t="s">
        <v>29</v>
      </c>
      <c r="P160">
        <v>28</v>
      </c>
      <c r="Q160" t="s">
        <v>29</v>
      </c>
      <c r="R160" t="s">
        <v>29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  <c r="Z160" s="1"/>
      <c r="AA160" s="1"/>
    </row>
    <row r="161" spans="3:27" x14ac:dyDescent="0.25">
      <c r="C161" s="50">
        <f t="shared" si="2"/>
        <v>44507.499999999622</v>
      </c>
      <c r="D161" s="1">
        <v>7453</v>
      </c>
      <c r="E161">
        <v>55.75</v>
      </c>
      <c r="F161">
        <v>32.22</v>
      </c>
      <c r="G161">
        <v>714.9</v>
      </c>
      <c r="H161">
        <v>0.2144595</v>
      </c>
      <c r="I161">
        <v>0</v>
      </c>
      <c r="J161">
        <v>2.3279999999999998</v>
      </c>
      <c r="K161">
        <v>271.7</v>
      </c>
      <c r="L161" t="s">
        <v>29</v>
      </c>
      <c r="M161">
        <v>0.93300000000000005</v>
      </c>
      <c r="N161">
        <v>12.97</v>
      </c>
      <c r="O161" t="s">
        <v>29</v>
      </c>
      <c r="P161">
        <v>28</v>
      </c>
      <c r="Q161" t="s">
        <v>29</v>
      </c>
      <c r="R161" t="s">
        <v>29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  <c r="Z161" s="1"/>
      <c r="AA161" s="1"/>
    </row>
    <row r="162" spans="3:27" x14ac:dyDescent="0.25">
      <c r="C162" s="50">
        <f t="shared" si="2"/>
        <v>44507.541666666286</v>
      </c>
      <c r="D162" s="1">
        <v>7454</v>
      </c>
      <c r="E162">
        <v>54.74</v>
      </c>
      <c r="F162">
        <v>32.369999999999997</v>
      </c>
      <c r="G162">
        <v>708</v>
      </c>
      <c r="H162">
        <v>0.2123987</v>
      </c>
      <c r="I162">
        <v>0</v>
      </c>
      <c r="J162">
        <v>2.496</v>
      </c>
      <c r="K162">
        <v>288.5</v>
      </c>
      <c r="L162" t="s">
        <v>29</v>
      </c>
      <c r="M162">
        <v>0.93300000000000005</v>
      </c>
      <c r="N162">
        <v>12.97</v>
      </c>
      <c r="O162" t="s">
        <v>29</v>
      </c>
      <c r="P162">
        <v>28</v>
      </c>
      <c r="Q162" t="s">
        <v>29</v>
      </c>
      <c r="R162" t="s">
        <v>29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  <c r="Z162" s="1"/>
      <c r="AA162" s="1"/>
    </row>
    <row r="163" spans="3:27" x14ac:dyDescent="0.25">
      <c r="C163" s="50">
        <f t="shared" si="2"/>
        <v>44507.58333333295</v>
      </c>
      <c r="D163" s="1">
        <v>7455</v>
      </c>
      <c r="E163">
        <v>56.7</v>
      </c>
      <c r="F163">
        <v>32.25</v>
      </c>
      <c r="G163">
        <v>569.79999999999995</v>
      </c>
      <c r="H163">
        <v>0.17093</v>
      </c>
      <c r="I163">
        <v>0</v>
      </c>
      <c r="J163">
        <v>1.6479999999999999</v>
      </c>
      <c r="K163">
        <v>214.8</v>
      </c>
      <c r="L163" t="s">
        <v>29</v>
      </c>
      <c r="M163">
        <v>0.93300000000000005</v>
      </c>
      <c r="N163">
        <v>12.96</v>
      </c>
      <c r="O163" t="s">
        <v>29</v>
      </c>
      <c r="P163">
        <v>28</v>
      </c>
      <c r="Q163" t="s">
        <v>29</v>
      </c>
      <c r="R163" t="s">
        <v>29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  <c r="Z163" s="1"/>
      <c r="AA163" s="1"/>
    </row>
    <row r="164" spans="3:27" x14ac:dyDescent="0.25">
      <c r="C164" s="50">
        <f t="shared" si="2"/>
        <v>44507.624999999614</v>
      </c>
      <c r="D164" s="1">
        <v>7456</v>
      </c>
      <c r="E164">
        <v>51.38</v>
      </c>
      <c r="F164">
        <v>33.090000000000003</v>
      </c>
      <c r="G164">
        <v>512.5</v>
      </c>
      <c r="H164">
        <v>0.15373690000000001</v>
      </c>
      <c r="I164">
        <v>0</v>
      </c>
      <c r="J164">
        <v>1.8280000000000001</v>
      </c>
      <c r="K164">
        <v>130.5</v>
      </c>
      <c r="L164" t="s">
        <v>29</v>
      </c>
      <c r="M164">
        <v>0.93300000000000005</v>
      </c>
      <c r="N164">
        <v>12.95</v>
      </c>
      <c r="O164" t="s">
        <v>29</v>
      </c>
      <c r="P164">
        <v>28</v>
      </c>
      <c r="Q164" t="s">
        <v>29</v>
      </c>
      <c r="R164" t="s">
        <v>29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  <c r="Z164" s="1"/>
      <c r="AA164" s="1"/>
    </row>
    <row r="165" spans="3:27" x14ac:dyDescent="0.25">
      <c r="C165" s="50">
        <f t="shared" si="2"/>
        <v>44507.666666666279</v>
      </c>
      <c r="D165" s="1">
        <v>7457</v>
      </c>
      <c r="E165">
        <v>53.89</v>
      </c>
      <c r="F165">
        <v>32.28</v>
      </c>
      <c r="G165">
        <v>312.3</v>
      </c>
      <c r="H165">
        <v>9.3701580000000007E-2</v>
      </c>
      <c r="I165">
        <v>0</v>
      </c>
      <c r="J165">
        <v>2.3740000000000001</v>
      </c>
      <c r="K165">
        <v>143.1</v>
      </c>
      <c r="L165" t="s">
        <v>29</v>
      </c>
      <c r="M165">
        <v>0.93400000000000005</v>
      </c>
      <c r="N165">
        <v>12.96</v>
      </c>
      <c r="O165" t="s">
        <v>29</v>
      </c>
      <c r="P165">
        <v>28</v>
      </c>
      <c r="Q165" t="s">
        <v>29</v>
      </c>
      <c r="R165" t="s">
        <v>29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  <c r="Z165" s="1"/>
      <c r="AA165" s="1"/>
    </row>
    <row r="166" spans="3:27" x14ac:dyDescent="0.25">
      <c r="C166" s="50">
        <f t="shared" si="2"/>
        <v>44507.708333332943</v>
      </c>
      <c r="D166" s="1">
        <v>7458</v>
      </c>
      <c r="E166">
        <v>57.44</v>
      </c>
      <c r="F166">
        <v>30.88</v>
      </c>
      <c r="G166">
        <v>116.7</v>
      </c>
      <c r="H166">
        <v>3.5006420000000003E-2</v>
      </c>
      <c r="I166">
        <v>0</v>
      </c>
      <c r="J166">
        <v>1.613</v>
      </c>
      <c r="K166">
        <v>136.69999999999999</v>
      </c>
      <c r="L166" t="s">
        <v>29</v>
      </c>
      <c r="M166">
        <v>0.93400000000000005</v>
      </c>
      <c r="N166">
        <v>12.97</v>
      </c>
      <c r="O166" t="s">
        <v>29</v>
      </c>
      <c r="P166">
        <v>28</v>
      </c>
      <c r="Q166" t="s">
        <v>29</v>
      </c>
      <c r="R166" t="s">
        <v>29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  <c r="Z166" s="1"/>
      <c r="AA166" s="1"/>
    </row>
    <row r="167" spans="3:27" x14ac:dyDescent="0.25">
      <c r="C167" s="50">
        <f t="shared" si="2"/>
        <v>44507.749999999607</v>
      </c>
      <c r="D167" s="1">
        <v>7459</v>
      </c>
      <c r="E167">
        <v>65.17</v>
      </c>
      <c r="F167">
        <v>28.78</v>
      </c>
      <c r="G167">
        <v>3.57</v>
      </c>
      <c r="H167">
        <v>1.0710769999999999E-3</v>
      </c>
      <c r="I167">
        <v>0</v>
      </c>
      <c r="J167">
        <v>1.5249999999999999</v>
      </c>
      <c r="K167">
        <v>154.69999999999999</v>
      </c>
      <c r="L167" t="s">
        <v>29</v>
      </c>
      <c r="M167">
        <v>0.93500000000000005</v>
      </c>
      <c r="N167">
        <v>12.75</v>
      </c>
      <c r="O167" t="s">
        <v>29</v>
      </c>
      <c r="P167">
        <v>28</v>
      </c>
      <c r="Q167" t="s">
        <v>29</v>
      </c>
      <c r="R167" t="s">
        <v>29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  <c r="Z167" s="1"/>
      <c r="AA167" s="1"/>
    </row>
    <row r="168" spans="3:27" x14ac:dyDescent="0.25">
      <c r="C168" s="50">
        <f t="shared" si="2"/>
        <v>44507.791666666271</v>
      </c>
      <c r="D168" s="1">
        <v>7460</v>
      </c>
      <c r="E168">
        <v>68.81</v>
      </c>
      <c r="F168">
        <v>28.13</v>
      </c>
      <c r="G168">
        <v>0</v>
      </c>
      <c r="H168">
        <v>0</v>
      </c>
      <c r="I168">
        <v>0</v>
      </c>
      <c r="J168">
        <v>1.056</v>
      </c>
      <c r="K168">
        <v>140.69999999999999</v>
      </c>
      <c r="L168" t="s">
        <v>29</v>
      </c>
      <c r="M168">
        <v>0.93500000000000005</v>
      </c>
      <c r="N168">
        <v>12.65</v>
      </c>
      <c r="O168" t="s">
        <v>29</v>
      </c>
      <c r="P168">
        <v>28</v>
      </c>
      <c r="Q168" t="s">
        <v>29</v>
      </c>
      <c r="R168" t="s">
        <v>29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  <c r="Z168" s="1"/>
      <c r="AA168" s="1"/>
    </row>
    <row r="169" spans="3:27" x14ac:dyDescent="0.25">
      <c r="C169" s="50">
        <f t="shared" si="2"/>
        <v>44507.833333332936</v>
      </c>
      <c r="D169" s="1">
        <v>7461</v>
      </c>
      <c r="E169">
        <v>75.13</v>
      </c>
      <c r="F169">
        <v>26.69</v>
      </c>
      <c r="G169">
        <v>0</v>
      </c>
      <c r="H169">
        <v>0</v>
      </c>
      <c r="I169">
        <v>0</v>
      </c>
      <c r="J169">
        <v>0.161</v>
      </c>
      <c r="K169">
        <v>130.19999999999999</v>
      </c>
      <c r="L169" t="s">
        <v>29</v>
      </c>
      <c r="M169">
        <v>0.93500000000000005</v>
      </c>
      <c r="N169">
        <v>12.62</v>
      </c>
      <c r="O169" t="s">
        <v>29</v>
      </c>
      <c r="P169">
        <v>28</v>
      </c>
      <c r="Q169" t="s">
        <v>29</v>
      </c>
      <c r="R169" t="s">
        <v>29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  <c r="Z169" s="1"/>
      <c r="AA169" s="1"/>
    </row>
    <row r="170" spans="3:27" x14ac:dyDescent="0.25">
      <c r="C170" s="50">
        <f t="shared" si="2"/>
        <v>44507.8749999996</v>
      </c>
      <c r="D170" s="1">
        <v>7462</v>
      </c>
      <c r="E170">
        <v>78.75</v>
      </c>
      <c r="F170">
        <v>26.37</v>
      </c>
      <c r="G170">
        <v>0</v>
      </c>
      <c r="H170">
        <v>0</v>
      </c>
      <c r="I170">
        <v>0</v>
      </c>
      <c r="J170">
        <v>0.58399999999999996</v>
      </c>
      <c r="K170">
        <v>63.24</v>
      </c>
      <c r="L170" t="s">
        <v>29</v>
      </c>
      <c r="M170">
        <v>0.93500000000000005</v>
      </c>
      <c r="N170">
        <v>12.61</v>
      </c>
      <c r="O170" t="s">
        <v>29</v>
      </c>
      <c r="P170">
        <v>28</v>
      </c>
      <c r="Q170" t="s">
        <v>29</v>
      </c>
      <c r="R170" t="s">
        <v>29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  <c r="Z170" s="1"/>
      <c r="AA170" s="1"/>
    </row>
    <row r="171" spans="3:27" x14ac:dyDescent="0.25">
      <c r="C171" s="50">
        <f t="shared" si="2"/>
        <v>44507.916666666264</v>
      </c>
      <c r="D171" s="1">
        <v>7463</v>
      </c>
      <c r="E171">
        <v>79.849999999999994</v>
      </c>
      <c r="F171">
        <v>26.38</v>
      </c>
      <c r="G171">
        <v>0</v>
      </c>
      <c r="H171">
        <v>0</v>
      </c>
      <c r="I171">
        <v>0</v>
      </c>
      <c r="J171">
        <v>0.22900000000000001</v>
      </c>
      <c r="K171">
        <v>111.8</v>
      </c>
      <c r="L171" t="s">
        <v>29</v>
      </c>
      <c r="M171">
        <v>0.93500000000000005</v>
      </c>
      <c r="N171">
        <v>12.6</v>
      </c>
      <c r="O171" t="s">
        <v>29</v>
      </c>
      <c r="P171">
        <v>28</v>
      </c>
      <c r="Q171" t="s">
        <v>29</v>
      </c>
      <c r="R171" t="s">
        <v>29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  <c r="Z171" s="1"/>
      <c r="AA171" s="1"/>
    </row>
    <row r="172" spans="3:27" x14ac:dyDescent="0.25">
      <c r="C172" s="50">
        <f t="shared" si="2"/>
        <v>44507.958333332928</v>
      </c>
      <c r="D172" s="1">
        <v>7464</v>
      </c>
      <c r="E172">
        <v>88.2</v>
      </c>
      <c r="F172">
        <v>24.89</v>
      </c>
      <c r="G172">
        <v>0</v>
      </c>
      <c r="H172">
        <v>0</v>
      </c>
      <c r="I172">
        <v>0</v>
      </c>
      <c r="J172">
        <v>6.0000000000000001E-3</v>
      </c>
      <c r="K172">
        <v>97.7</v>
      </c>
      <c r="L172" t="s">
        <v>29</v>
      </c>
      <c r="M172">
        <v>0.93500000000000005</v>
      </c>
      <c r="N172">
        <v>12.59</v>
      </c>
      <c r="O172" t="s">
        <v>29</v>
      </c>
      <c r="P172">
        <v>28</v>
      </c>
      <c r="Q172" t="s">
        <v>29</v>
      </c>
      <c r="R172" t="s">
        <v>29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4">
        <f>SUM(G149:G172)/1025</f>
        <v>4.8403482926829255</v>
      </c>
      <c r="AA172" s="84">
        <f>SUM(Q149:Q172)/1025</f>
        <v>0</v>
      </c>
    </row>
    <row r="173" spans="3:27" x14ac:dyDescent="0.25">
      <c r="C173" s="50">
        <f t="shared" si="2"/>
        <v>44507.999999999593</v>
      </c>
      <c r="D173" s="1">
        <v>7465</v>
      </c>
      <c r="E173">
        <v>90.4</v>
      </c>
      <c r="F173">
        <v>24.65</v>
      </c>
      <c r="G173">
        <v>0</v>
      </c>
      <c r="H173">
        <v>0</v>
      </c>
      <c r="I173">
        <v>0</v>
      </c>
      <c r="J173">
        <v>0.17100000000000001</v>
      </c>
      <c r="K173">
        <v>48.23</v>
      </c>
      <c r="L173" t="s">
        <v>29</v>
      </c>
      <c r="M173">
        <v>0.93400000000000005</v>
      </c>
      <c r="N173">
        <v>12.58</v>
      </c>
      <c r="O173" t="s">
        <v>29</v>
      </c>
      <c r="P173">
        <v>28</v>
      </c>
      <c r="Q173" t="s">
        <v>29</v>
      </c>
      <c r="R173" t="s">
        <v>29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  <c r="Z173" s="1"/>
      <c r="AA173" s="1"/>
    </row>
    <row r="174" spans="3:27" x14ac:dyDescent="0.25">
      <c r="C174" s="50">
        <f t="shared" si="2"/>
        <v>44508.041666666257</v>
      </c>
      <c r="D174" s="1">
        <v>7466</v>
      </c>
      <c r="E174">
        <v>89.4</v>
      </c>
      <c r="F174">
        <v>24.78</v>
      </c>
      <c r="G174">
        <v>0</v>
      </c>
      <c r="H174">
        <v>0</v>
      </c>
      <c r="I174">
        <v>0</v>
      </c>
      <c r="J174">
        <v>0.16300000000000001</v>
      </c>
      <c r="K174">
        <v>142.80000000000001</v>
      </c>
      <c r="L174" t="s">
        <v>29</v>
      </c>
      <c r="M174">
        <v>0.93400000000000005</v>
      </c>
      <c r="N174">
        <v>12.56</v>
      </c>
      <c r="O174" t="s">
        <v>29</v>
      </c>
      <c r="P174">
        <v>28</v>
      </c>
      <c r="Q174" t="s">
        <v>29</v>
      </c>
      <c r="R174" t="s">
        <v>29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  <c r="Z174" s="1"/>
      <c r="AA174" s="1"/>
    </row>
    <row r="175" spans="3:27" x14ac:dyDescent="0.25">
      <c r="C175" s="50">
        <f t="shared" si="2"/>
        <v>44508.083333332921</v>
      </c>
      <c r="D175" s="1">
        <v>7467</v>
      </c>
      <c r="E175">
        <v>91.5</v>
      </c>
      <c r="F175">
        <v>24.62</v>
      </c>
      <c r="G175">
        <v>0</v>
      </c>
      <c r="H175">
        <v>0</v>
      </c>
      <c r="I175">
        <v>0</v>
      </c>
      <c r="J175">
        <v>3.6999999999999998E-2</v>
      </c>
      <c r="K175">
        <v>104.6</v>
      </c>
      <c r="L175" t="s">
        <v>29</v>
      </c>
      <c r="M175">
        <v>0.93400000000000005</v>
      </c>
      <c r="N175">
        <v>12.55</v>
      </c>
      <c r="O175" t="s">
        <v>29</v>
      </c>
      <c r="P175">
        <v>28</v>
      </c>
      <c r="Q175" t="s">
        <v>29</v>
      </c>
      <c r="R175" t="s">
        <v>29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  <c r="Z175" s="1"/>
      <c r="AA175" s="1"/>
    </row>
    <row r="176" spans="3:27" x14ac:dyDescent="0.25">
      <c r="C176" s="50">
        <f t="shared" si="2"/>
        <v>44508.124999999585</v>
      </c>
      <c r="D176" s="1">
        <v>7468</v>
      </c>
      <c r="E176">
        <v>91.4</v>
      </c>
      <c r="F176">
        <v>24.74</v>
      </c>
      <c r="G176">
        <v>0</v>
      </c>
      <c r="H176">
        <v>0</v>
      </c>
      <c r="I176">
        <v>0</v>
      </c>
      <c r="J176">
        <v>0.161</v>
      </c>
      <c r="K176">
        <v>104.8</v>
      </c>
      <c r="L176" t="s">
        <v>29</v>
      </c>
      <c r="M176">
        <v>0.93400000000000005</v>
      </c>
      <c r="N176">
        <v>12.54</v>
      </c>
      <c r="O176" t="s">
        <v>29</v>
      </c>
      <c r="P176">
        <v>28</v>
      </c>
      <c r="Q176" t="s">
        <v>29</v>
      </c>
      <c r="R176" t="s">
        <v>29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  <c r="Z176" s="1"/>
      <c r="AA176" s="1"/>
    </row>
    <row r="177" spans="3:27" x14ac:dyDescent="0.25">
      <c r="C177" s="50">
        <f t="shared" si="2"/>
        <v>44508.16666666625</v>
      </c>
      <c r="D177" s="1">
        <v>7469</v>
      </c>
      <c r="E177">
        <v>91.8</v>
      </c>
      <c r="F177">
        <v>24.65</v>
      </c>
      <c r="G177">
        <v>0</v>
      </c>
      <c r="H177">
        <v>0</v>
      </c>
      <c r="I177">
        <v>0</v>
      </c>
      <c r="J177">
        <v>0.152</v>
      </c>
      <c r="K177">
        <v>92.1</v>
      </c>
      <c r="L177" t="s">
        <v>29</v>
      </c>
      <c r="M177">
        <v>0.93400000000000005</v>
      </c>
      <c r="N177">
        <v>12.52</v>
      </c>
      <c r="O177" t="s">
        <v>29</v>
      </c>
      <c r="P177">
        <v>28</v>
      </c>
      <c r="Q177" t="s">
        <v>29</v>
      </c>
      <c r="R177" t="s">
        <v>29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  <c r="Z177" s="1"/>
      <c r="AA177" s="1"/>
    </row>
    <row r="178" spans="3:27" x14ac:dyDescent="0.25">
      <c r="C178" s="50">
        <f t="shared" si="2"/>
        <v>44508.208333332914</v>
      </c>
      <c r="D178" s="1">
        <v>7470</v>
      </c>
      <c r="E178">
        <v>93.5</v>
      </c>
      <c r="F178">
        <v>24.04</v>
      </c>
      <c r="G178">
        <v>0</v>
      </c>
      <c r="H178">
        <v>0</v>
      </c>
      <c r="I178">
        <v>0</v>
      </c>
      <c r="J178">
        <v>0.373</v>
      </c>
      <c r="K178">
        <v>73.39</v>
      </c>
      <c r="L178" t="s">
        <v>29</v>
      </c>
      <c r="M178">
        <v>0.93400000000000005</v>
      </c>
      <c r="N178">
        <v>12.51</v>
      </c>
      <c r="O178" t="s">
        <v>29</v>
      </c>
      <c r="P178">
        <v>28</v>
      </c>
      <c r="Q178" t="s">
        <v>29</v>
      </c>
      <c r="R178" t="s">
        <v>29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  <c r="Z178" s="1"/>
      <c r="AA178" s="1"/>
    </row>
    <row r="179" spans="3:27" x14ac:dyDescent="0.25">
      <c r="C179" s="50">
        <f t="shared" si="2"/>
        <v>44508.249999999578</v>
      </c>
      <c r="D179" s="1">
        <v>7471</v>
      </c>
      <c r="E179">
        <v>93.5</v>
      </c>
      <c r="F179">
        <v>23.62</v>
      </c>
      <c r="G179">
        <v>1.1639999999999999</v>
      </c>
      <c r="H179">
        <v>3.493018E-4</v>
      </c>
      <c r="I179">
        <v>0</v>
      </c>
      <c r="J179">
        <v>0.16900000000000001</v>
      </c>
      <c r="K179">
        <v>72.540000000000006</v>
      </c>
      <c r="L179" t="s">
        <v>29</v>
      </c>
      <c r="M179">
        <v>0.93300000000000005</v>
      </c>
      <c r="N179">
        <v>12.5</v>
      </c>
      <c r="O179" t="s">
        <v>29</v>
      </c>
      <c r="P179">
        <v>28</v>
      </c>
      <c r="Q179" t="s">
        <v>29</v>
      </c>
      <c r="R179" t="s">
        <v>29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  <c r="Z179" s="1"/>
      <c r="AA179" s="1"/>
    </row>
    <row r="180" spans="3:27" x14ac:dyDescent="0.25">
      <c r="C180" s="50">
        <f t="shared" si="2"/>
        <v>44508.291666666242</v>
      </c>
      <c r="D180" s="1">
        <v>7472</v>
      </c>
      <c r="E180">
        <v>90</v>
      </c>
      <c r="F180">
        <v>24.63</v>
      </c>
      <c r="G180">
        <v>69.55</v>
      </c>
      <c r="H180">
        <v>2.086476E-2</v>
      </c>
      <c r="I180">
        <v>0</v>
      </c>
      <c r="J180">
        <v>4.3999999999999997E-2</v>
      </c>
      <c r="K180">
        <v>76.09</v>
      </c>
      <c r="L180" t="s">
        <v>29</v>
      </c>
      <c r="M180">
        <v>0.93300000000000005</v>
      </c>
      <c r="N180">
        <v>12.79</v>
      </c>
      <c r="O180" t="s">
        <v>29</v>
      </c>
      <c r="P180">
        <v>28</v>
      </c>
      <c r="Q180" t="s">
        <v>29</v>
      </c>
      <c r="R180" t="s">
        <v>29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  <c r="Z180" s="1"/>
      <c r="AA180" s="1"/>
    </row>
    <row r="181" spans="3:27" x14ac:dyDescent="0.25">
      <c r="C181" s="50">
        <f t="shared" si="2"/>
        <v>44508.333333332906</v>
      </c>
      <c r="D181" s="1">
        <v>7473</v>
      </c>
      <c r="E181">
        <v>69.86</v>
      </c>
      <c r="F181">
        <v>29.85</v>
      </c>
      <c r="G181">
        <v>241.1</v>
      </c>
      <c r="H181">
        <v>7.2329190000000002E-2</v>
      </c>
      <c r="I181">
        <v>0</v>
      </c>
      <c r="J181">
        <v>0.313</v>
      </c>
      <c r="K181">
        <v>186.6</v>
      </c>
      <c r="L181" t="s">
        <v>29</v>
      </c>
      <c r="M181">
        <v>0.93300000000000005</v>
      </c>
      <c r="N181">
        <v>13.1</v>
      </c>
      <c r="O181" t="s">
        <v>29</v>
      </c>
      <c r="P181">
        <v>28</v>
      </c>
      <c r="Q181" t="s">
        <v>29</v>
      </c>
      <c r="R181" t="s">
        <v>29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  <c r="Z181" s="1"/>
      <c r="AA181" s="1"/>
    </row>
    <row r="182" spans="3:27" x14ac:dyDescent="0.25">
      <c r="C182" s="50">
        <f t="shared" si="2"/>
        <v>44508.374999999571</v>
      </c>
      <c r="D182" s="1">
        <v>7474</v>
      </c>
      <c r="E182">
        <v>70.430000000000007</v>
      </c>
      <c r="F182">
        <v>29.87</v>
      </c>
      <c r="G182">
        <v>427</v>
      </c>
      <c r="H182">
        <v>0.1280867</v>
      </c>
      <c r="I182">
        <v>0</v>
      </c>
      <c r="J182">
        <v>1.768</v>
      </c>
      <c r="K182">
        <v>280.60000000000002</v>
      </c>
      <c r="L182" t="s">
        <v>29</v>
      </c>
      <c r="M182">
        <v>0.93300000000000005</v>
      </c>
      <c r="N182">
        <v>13.04</v>
      </c>
      <c r="O182" t="s">
        <v>29</v>
      </c>
      <c r="P182">
        <v>28</v>
      </c>
      <c r="Q182" t="s">
        <v>29</v>
      </c>
      <c r="R182" t="s">
        <v>29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  <c r="Z182" s="1"/>
      <c r="AA182" s="1"/>
    </row>
    <row r="183" spans="3:27" x14ac:dyDescent="0.25">
      <c r="C183" s="50">
        <f t="shared" si="2"/>
        <v>44508.416666666235</v>
      </c>
      <c r="D183" s="1">
        <v>7475</v>
      </c>
      <c r="E183">
        <v>70.48</v>
      </c>
      <c r="F183">
        <v>30.09</v>
      </c>
      <c r="G183">
        <v>582.29999999999995</v>
      </c>
      <c r="H183">
        <v>0.17470250000000001</v>
      </c>
      <c r="I183">
        <v>0</v>
      </c>
      <c r="J183">
        <v>2.1</v>
      </c>
      <c r="K183">
        <v>272.10000000000002</v>
      </c>
      <c r="L183" t="s">
        <v>29</v>
      </c>
      <c r="M183">
        <v>0.93300000000000005</v>
      </c>
      <c r="N183">
        <v>13.01</v>
      </c>
      <c r="O183" t="s">
        <v>29</v>
      </c>
      <c r="P183">
        <v>28</v>
      </c>
      <c r="Q183" t="s">
        <v>29</v>
      </c>
      <c r="R183" t="s">
        <v>29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  <c r="Z183" s="1"/>
      <c r="AA183" s="1"/>
    </row>
    <row r="184" spans="3:27" x14ac:dyDescent="0.25">
      <c r="C184" s="50">
        <f t="shared" si="2"/>
        <v>44508.458333332899</v>
      </c>
      <c r="D184" s="1">
        <v>7476</v>
      </c>
      <c r="E184">
        <v>71.510000000000005</v>
      </c>
      <c r="F184">
        <v>29.83</v>
      </c>
      <c r="G184">
        <v>678.4</v>
      </c>
      <c r="H184">
        <v>0.2035267</v>
      </c>
      <c r="I184">
        <v>0</v>
      </c>
      <c r="J184">
        <v>2.1749999999999998</v>
      </c>
      <c r="K184">
        <v>257.7</v>
      </c>
      <c r="L184" t="s">
        <v>29</v>
      </c>
      <c r="M184">
        <v>0.93200000000000005</v>
      </c>
      <c r="N184">
        <v>12.98</v>
      </c>
      <c r="O184" t="s">
        <v>29</v>
      </c>
      <c r="P184">
        <v>28</v>
      </c>
      <c r="Q184" t="s">
        <v>29</v>
      </c>
      <c r="R184" t="s">
        <v>29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  <c r="Z184" s="1"/>
      <c r="AA184" s="1"/>
    </row>
    <row r="185" spans="3:27" x14ac:dyDescent="0.25">
      <c r="C185" s="50">
        <f t="shared" si="2"/>
        <v>44508.499999999563</v>
      </c>
      <c r="D185" s="1">
        <v>7477</v>
      </c>
      <c r="E185">
        <v>69.09</v>
      </c>
      <c r="F185">
        <v>30.29</v>
      </c>
      <c r="G185">
        <v>729.9</v>
      </c>
      <c r="H185">
        <v>0.2189709</v>
      </c>
      <c r="I185">
        <v>0</v>
      </c>
      <c r="J185">
        <v>2.4409999999999998</v>
      </c>
      <c r="K185">
        <v>269.10000000000002</v>
      </c>
      <c r="L185" t="s">
        <v>29</v>
      </c>
      <c r="M185">
        <v>0.93200000000000005</v>
      </c>
      <c r="N185">
        <v>12.97</v>
      </c>
      <c r="O185" t="s">
        <v>29</v>
      </c>
      <c r="P185">
        <v>28</v>
      </c>
      <c r="Q185" t="s">
        <v>29</v>
      </c>
      <c r="R185" t="s">
        <v>29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  <c r="Z185" s="1"/>
      <c r="AA185" s="1"/>
    </row>
    <row r="186" spans="3:27" x14ac:dyDescent="0.25">
      <c r="C186" s="50">
        <f t="shared" si="2"/>
        <v>44508.541666666228</v>
      </c>
      <c r="D186" s="1">
        <v>7478</v>
      </c>
      <c r="E186">
        <v>71.209999999999994</v>
      </c>
      <c r="F186">
        <v>29.61</v>
      </c>
      <c r="G186">
        <v>353.4</v>
      </c>
      <c r="H186">
        <v>0.1060112</v>
      </c>
      <c r="I186">
        <v>0</v>
      </c>
      <c r="J186">
        <v>1.8680000000000001</v>
      </c>
      <c r="K186">
        <v>258.10000000000002</v>
      </c>
      <c r="L186" t="s">
        <v>29</v>
      </c>
      <c r="M186">
        <v>0.93200000000000005</v>
      </c>
      <c r="N186">
        <v>12.99</v>
      </c>
      <c r="O186" t="s">
        <v>29</v>
      </c>
      <c r="P186">
        <v>28</v>
      </c>
      <c r="Q186" t="s">
        <v>29</v>
      </c>
      <c r="R186" t="s">
        <v>29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  <c r="Z186" s="1"/>
      <c r="AA186" s="1"/>
    </row>
    <row r="187" spans="3:27" x14ac:dyDescent="0.25">
      <c r="C187" s="50">
        <f t="shared" si="2"/>
        <v>44508.583333332892</v>
      </c>
      <c r="D187" s="1">
        <v>7479</v>
      </c>
      <c r="E187">
        <v>69.97</v>
      </c>
      <c r="F187">
        <v>30.34</v>
      </c>
      <c r="G187">
        <v>564.5</v>
      </c>
      <c r="H187">
        <v>0.16933699999999999</v>
      </c>
      <c r="I187">
        <v>0</v>
      </c>
      <c r="J187">
        <v>1.7889999999999999</v>
      </c>
      <c r="K187">
        <v>251.8</v>
      </c>
      <c r="L187" t="s">
        <v>29</v>
      </c>
      <c r="M187">
        <v>0.93200000000000005</v>
      </c>
      <c r="N187">
        <v>13</v>
      </c>
      <c r="O187" t="s">
        <v>29</v>
      </c>
      <c r="P187">
        <v>28</v>
      </c>
      <c r="Q187" t="s">
        <v>29</v>
      </c>
      <c r="R187" t="s">
        <v>29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  <c r="Z187" s="1"/>
      <c r="AA187" s="1"/>
    </row>
    <row r="188" spans="3:27" x14ac:dyDescent="0.25">
      <c r="C188" s="50">
        <f t="shared" si="2"/>
        <v>44508.624999999556</v>
      </c>
      <c r="D188" s="1">
        <v>7480</v>
      </c>
      <c r="E188">
        <v>68.099999999999994</v>
      </c>
      <c r="F188">
        <v>30.39</v>
      </c>
      <c r="G188">
        <v>434.5</v>
      </c>
      <c r="H188">
        <v>0.13036130000000001</v>
      </c>
      <c r="I188">
        <v>0</v>
      </c>
      <c r="J188">
        <v>2.8959999999999999</v>
      </c>
      <c r="K188">
        <v>268.8</v>
      </c>
      <c r="L188" t="s">
        <v>29</v>
      </c>
      <c r="M188">
        <v>0.93300000000000005</v>
      </c>
      <c r="N188">
        <v>12.99</v>
      </c>
      <c r="O188" t="s">
        <v>29</v>
      </c>
      <c r="P188">
        <v>28</v>
      </c>
      <c r="Q188" t="s">
        <v>29</v>
      </c>
      <c r="R188" t="s">
        <v>29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  <c r="Z188" s="1"/>
      <c r="AA188" s="1"/>
    </row>
    <row r="189" spans="3:27" x14ac:dyDescent="0.25">
      <c r="C189" s="50">
        <f t="shared" si="2"/>
        <v>44508.66666666622</v>
      </c>
      <c r="D189" s="1">
        <v>7481</v>
      </c>
      <c r="E189">
        <v>77.650000000000006</v>
      </c>
      <c r="F189">
        <v>28.67</v>
      </c>
      <c r="G189">
        <v>237.1</v>
      </c>
      <c r="H189">
        <v>7.1136820000000003E-2</v>
      </c>
      <c r="I189">
        <v>0.03</v>
      </c>
      <c r="J189">
        <v>2.375</v>
      </c>
      <c r="K189">
        <v>175.8</v>
      </c>
      <c r="L189" t="s">
        <v>29</v>
      </c>
      <c r="M189">
        <v>0.93300000000000005</v>
      </c>
      <c r="N189">
        <v>13</v>
      </c>
      <c r="O189" t="s">
        <v>29</v>
      </c>
      <c r="P189">
        <v>28</v>
      </c>
      <c r="Q189" t="s">
        <v>29</v>
      </c>
      <c r="R189" t="s">
        <v>29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  <c r="Z189" s="1"/>
      <c r="AA189" s="1"/>
    </row>
    <row r="190" spans="3:27" x14ac:dyDescent="0.25">
      <c r="C190" s="50">
        <f t="shared" si="2"/>
        <v>44508.708333332885</v>
      </c>
      <c r="D190" s="1">
        <v>7482</v>
      </c>
      <c r="E190">
        <v>91.8</v>
      </c>
      <c r="F190">
        <v>24.57</v>
      </c>
      <c r="G190">
        <v>45.94</v>
      </c>
      <c r="H190">
        <v>1.3781369999999999E-2</v>
      </c>
      <c r="I190">
        <v>0.05</v>
      </c>
      <c r="J190">
        <v>2.198</v>
      </c>
      <c r="K190">
        <v>118.2</v>
      </c>
      <c r="L190" t="s">
        <v>29</v>
      </c>
      <c r="M190">
        <v>0.93300000000000005</v>
      </c>
      <c r="N190">
        <v>13.06</v>
      </c>
      <c r="O190" t="s">
        <v>29</v>
      </c>
      <c r="P190">
        <v>28</v>
      </c>
      <c r="Q190" t="s">
        <v>29</v>
      </c>
      <c r="R190" t="s">
        <v>29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  <c r="Z190" s="1"/>
      <c r="AA190" s="1"/>
    </row>
    <row r="191" spans="3:27" x14ac:dyDescent="0.25">
      <c r="C191" s="50">
        <f t="shared" si="2"/>
        <v>44508.749999999549</v>
      </c>
      <c r="D191" s="1">
        <v>7483</v>
      </c>
      <c r="E191">
        <v>92</v>
      </c>
      <c r="F191">
        <v>24.68</v>
      </c>
      <c r="G191">
        <v>2.0859999999999999</v>
      </c>
      <c r="H191">
        <v>6.2567600000000003E-4</v>
      </c>
      <c r="I191">
        <v>0</v>
      </c>
      <c r="J191">
        <v>0.443</v>
      </c>
      <c r="K191">
        <v>95.9</v>
      </c>
      <c r="L191" t="s">
        <v>29</v>
      </c>
      <c r="M191">
        <v>0.93400000000000005</v>
      </c>
      <c r="N191">
        <v>12.86</v>
      </c>
      <c r="O191" t="s">
        <v>29</v>
      </c>
      <c r="P191">
        <v>28</v>
      </c>
      <c r="Q191" t="s">
        <v>29</v>
      </c>
      <c r="R191" t="s">
        <v>29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  <c r="Z191" s="1"/>
      <c r="AA191" s="1"/>
    </row>
    <row r="192" spans="3:27" x14ac:dyDescent="0.25">
      <c r="C192" s="50">
        <f t="shared" si="2"/>
        <v>44508.791666666213</v>
      </c>
      <c r="D192" s="1">
        <v>7484</v>
      </c>
      <c r="E192">
        <v>92.6</v>
      </c>
      <c r="F192">
        <v>24.63</v>
      </c>
      <c r="G192">
        <v>0</v>
      </c>
      <c r="H192">
        <v>0</v>
      </c>
      <c r="I192">
        <v>0.11</v>
      </c>
      <c r="J192">
        <v>0.46800000000000003</v>
      </c>
      <c r="K192">
        <v>121.8</v>
      </c>
      <c r="L192" t="s">
        <v>29</v>
      </c>
      <c r="M192">
        <v>0.93400000000000005</v>
      </c>
      <c r="N192">
        <v>12.69</v>
      </c>
      <c r="O192" t="s">
        <v>29</v>
      </c>
      <c r="P192">
        <v>28</v>
      </c>
      <c r="Q192" t="s">
        <v>29</v>
      </c>
      <c r="R192" t="s">
        <v>29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  <c r="Z192" s="1"/>
      <c r="AA192" s="1"/>
    </row>
    <row r="193" spans="3:27" x14ac:dyDescent="0.25">
      <c r="C193" s="50">
        <f t="shared" si="2"/>
        <v>44508.833333332877</v>
      </c>
      <c r="D193" s="1">
        <v>7485</v>
      </c>
      <c r="E193">
        <v>94.8</v>
      </c>
      <c r="F193">
        <v>24.37</v>
      </c>
      <c r="G193">
        <v>0</v>
      </c>
      <c r="H193">
        <v>0</v>
      </c>
      <c r="I193">
        <v>0.85</v>
      </c>
      <c r="J193">
        <v>1.5309999999999999</v>
      </c>
      <c r="K193">
        <v>109</v>
      </c>
      <c r="L193" t="s">
        <v>29</v>
      </c>
      <c r="M193">
        <v>0.93700000000000006</v>
      </c>
      <c r="N193">
        <v>12.64</v>
      </c>
      <c r="O193" t="s">
        <v>29</v>
      </c>
      <c r="P193">
        <v>28</v>
      </c>
      <c r="Q193" t="s">
        <v>29</v>
      </c>
      <c r="R193" t="s">
        <v>29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  <c r="Z193" s="1"/>
      <c r="AA193" s="1"/>
    </row>
    <row r="194" spans="3:27" x14ac:dyDescent="0.25">
      <c r="C194" s="50">
        <f t="shared" si="2"/>
        <v>44508.874999999542</v>
      </c>
      <c r="D194" s="1">
        <v>7486</v>
      </c>
      <c r="E194">
        <v>96.9</v>
      </c>
      <c r="F194">
        <v>23.41</v>
      </c>
      <c r="G194">
        <v>0</v>
      </c>
      <c r="H194">
        <v>0</v>
      </c>
      <c r="I194">
        <v>1.71</v>
      </c>
      <c r="J194">
        <v>1.262</v>
      </c>
      <c r="K194">
        <v>144.9</v>
      </c>
      <c r="L194" t="s">
        <v>29</v>
      </c>
      <c r="M194">
        <v>0.93500000000000005</v>
      </c>
      <c r="N194">
        <v>12.61</v>
      </c>
      <c r="O194" t="s">
        <v>29</v>
      </c>
      <c r="P194">
        <v>28</v>
      </c>
      <c r="Q194" t="s">
        <v>29</v>
      </c>
      <c r="R194" t="s">
        <v>29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  <c r="Z194" s="1"/>
      <c r="AA194" s="1"/>
    </row>
    <row r="195" spans="3:27" x14ac:dyDescent="0.25">
      <c r="C195" s="50">
        <f t="shared" si="2"/>
        <v>44508.916666666206</v>
      </c>
      <c r="D195" s="1">
        <v>7487</v>
      </c>
      <c r="E195">
        <v>97.2</v>
      </c>
      <c r="F195">
        <v>23.31</v>
      </c>
      <c r="G195">
        <v>0</v>
      </c>
      <c r="H195">
        <v>0</v>
      </c>
      <c r="I195">
        <v>0.2</v>
      </c>
      <c r="J195">
        <v>1.1379999999999999</v>
      </c>
      <c r="K195">
        <v>127.3</v>
      </c>
      <c r="L195" t="s">
        <v>29</v>
      </c>
      <c r="M195">
        <v>0.93600000000000005</v>
      </c>
      <c r="N195">
        <v>12.6</v>
      </c>
      <c r="O195" t="s">
        <v>29</v>
      </c>
      <c r="P195">
        <v>28</v>
      </c>
      <c r="Q195" t="s">
        <v>29</v>
      </c>
      <c r="R195" t="s">
        <v>29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  <c r="Z195" s="1"/>
      <c r="AA195" s="1"/>
    </row>
    <row r="196" spans="3:27" x14ac:dyDescent="0.25">
      <c r="C196" s="50">
        <f t="shared" si="2"/>
        <v>44508.95833333287</v>
      </c>
      <c r="D196" s="1">
        <v>7488</v>
      </c>
      <c r="E196">
        <v>97</v>
      </c>
      <c r="F196">
        <v>23.5</v>
      </c>
      <c r="G196">
        <v>0</v>
      </c>
      <c r="H196">
        <v>0</v>
      </c>
      <c r="I196">
        <v>0</v>
      </c>
      <c r="J196">
        <v>0.53500000000000003</v>
      </c>
      <c r="K196">
        <v>96.7</v>
      </c>
      <c r="L196" t="s">
        <v>29</v>
      </c>
      <c r="M196">
        <v>0.93600000000000005</v>
      </c>
      <c r="N196">
        <v>12.59</v>
      </c>
      <c r="O196" t="s">
        <v>29</v>
      </c>
      <c r="P196">
        <v>28</v>
      </c>
      <c r="Q196" t="s">
        <v>29</v>
      </c>
      <c r="R196" t="s">
        <v>29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4">
        <f>SUM(G173:G196)/1025</f>
        <v>4.2604292682926834</v>
      </c>
      <c r="AA196" s="84">
        <f>SUM(Q173:Q196)/1025</f>
        <v>0</v>
      </c>
    </row>
    <row r="197" spans="3:27" x14ac:dyDescent="0.25">
      <c r="C197" s="50">
        <f t="shared" si="2"/>
        <v>44508.999999999534</v>
      </c>
      <c r="D197" s="1">
        <v>7489</v>
      </c>
      <c r="E197">
        <v>95.6</v>
      </c>
      <c r="F197">
        <v>23.7</v>
      </c>
      <c r="G197">
        <v>0</v>
      </c>
      <c r="H197">
        <v>0</v>
      </c>
      <c r="I197">
        <v>0</v>
      </c>
      <c r="J197">
        <v>0.17899999999999999</v>
      </c>
      <c r="K197">
        <v>98.5</v>
      </c>
      <c r="L197" t="s">
        <v>29</v>
      </c>
      <c r="M197">
        <v>0.93600000000000005</v>
      </c>
      <c r="N197">
        <v>12.59</v>
      </c>
      <c r="O197" t="s">
        <v>29</v>
      </c>
      <c r="P197">
        <v>28</v>
      </c>
      <c r="Q197" t="s">
        <v>29</v>
      </c>
      <c r="R197" t="s">
        <v>29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  <c r="Z197" s="1"/>
      <c r="AA197" s="1"/>
    </row>
    <row r="198" spans="3:27" x14ac:dyDescent="0.25">
      <c r="C198" s="50">
        <f t="shared" ref="C198:C261" si="3">C197+TIME(1,0,0)</f>
        <v>44509.041666666199</v>
      </c>
      <c r="D198" s="1">
        <v>7490</v>
      </c>
      <c r="E198">
        <v>95.2</v>
      </c>
      <c r="F198">
        <v>23.89</v>
      </c>
      <c r="G198">
        <v>0</v>
      </c>
      <c r="H198">
        <v>0</v>
      </c>
      <c r="I198">
        <v>0</v>
      </c>
      <c r="J198">
        <v>0</v>
      </c>
      <c r="K198">
        <v>99.3</v>
      </c>
      <c r="L198" t="s">
        <v>29</v>
      </c>
      <c r="M198">
        <v>0.93600000000000005</v>
      </c>
      <c r="N198">
        <v>12.58</v>
      </c>
      <c r="O198" t="s">
        <v>29</v>
      </c>
      <c r="P198">
        <v>28</v>
      </c>
      <c r="Q198" t="s">
        <v>29</v>
      </c>
      <c r="R198" t="s">
        <v>29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  <c r="Z198" s="1"/>
      <c r="AA198" s="1"/>
    </row>
    <row r="199" spans="3:27" x14ac:dyDescent="0.25">
      <c r="C199" s="50">
        <f t="shared" si="3"/>
        <v>44509.083333332863</v>
      </c>
      <c r="D199" s="1">
        <v>7491</v>
      </c>
      <c r="E199">
        <v>95.5</v>
      </c>
      <c r="F199">
        <v>23.92</v>
      </c>
      <c r="G199">
        <v>0</v>
      </c>
      <c r="H199">
        <v>0</v>
      </c>
      <c r="I199">
        <v>0</v>
      </c>
      <c r="J199">
        <v>0</v>
      </c>
      <c r="K199">
        <v>88.1</v>
      </c>
      <c r="L199" t="s">
        <v>29</v>
      </c>
      <c r="M199">
        <v>0.93500000000000005</v>
      </c>
      <c r="N199">
        <v>12.57</v>
      </c>
      <c r="O199" t="s">
        <v>29</v>
      </c>
      <c r="P199">
        <v>28</v>
      </c>
      <c r="Q199" t="s">
        <v>29</v>
      </c>
      <c r="R199" t="s">
        <v>29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  <c r="Z199" s="1"/>
      <c r="AA199" s="1"/>
    </row>
    <row r="200" spans="3:27" x14ac:dyDescent="0.25">
      <c r="C200" s="50">
        <f t="shared" si="3"/>
        <v>44509.124999999527</v>
      </c>
      <c r="D200" s="1">
        <v>7492</v>
      </c>
      <c r="E200">
        <v>96.2</v>
      </c>
      <c r="F200">
        <v>23.88</v>
      </c>
      <c r="G200">
        <v>0</v>
      </c>
      <c r="H200">
        <v>0</v>
      </c>
      <c r="I200">
        <v>0</v>
      </c>
      <c r="J200">
        <v>0</v>
      </c>
      <c r="K200">
        <v>74.849999999999994</v>
      </c>
      <c r="L200" t="s">
        <v>29</v>
      </c>
      <c r="M200">
        <v>0.93500000000000005</v>
      </c>
      <c r="N200">
        <v>12.56</v>
      </c>
      <c r="O200" t="s">
        <v>29</v>
      </c>
      <c r="P200">
        <v>28</v>
      </c>
      <c r="Q200" t="s">
        <v>29</v>
      </c>
      <c r="R200" t="s">
        <v>29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  <c r="Z200" s="1"/>
      <c r="AA200" s="1"/>
    </row>
    <row r="201" spans="3:27" x14ac:dyDescent="0.25">
      <c r="C201" s="50">
        <f t="shared" si="3"/>
        <v>44509.166666666191</v>
      </c>
      <c r="D201" s="1">
        <v>7493</v>
      </c>
      <c r="E201">
        <v>96.5</v>
      </c>
      <c r="F201">
        <v>24.06</v>
      </c>
      <c r="G201">
        <v>0</v>
      </c>
      <c r="H201">
        <v>0</v>
      </c>
      <c r="I201">
        <v>0</v>
      </c>
      <c r="J201">
        <v>0</v>
      </c>
      <c r="K201">
        <v>80.900000000000006</v>
      </c>
      <c r="L201" t="s">
        <v>29</v>
      </c>
      <c r="M201">
        <v>0.93500000000000005</v>
      </c>
      <c r="N201">
        <v>12.55</v>
      </c>
      <c r="O201" t="s">
        <v>29</v>
      </c>
      <c r="P201">
        <v>28</v>
      </c>
      <c r="Q201" t="s">
        <v>29</v>
      </c>
      <c r="R201" t="s">
        <v>29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  <c r="Z201" s="1"/>
      <c r="AA201" s="1"/>
    </row>
    <row r="202" spans="3:27" x14ac:dyDescent="0.25">
      <c r="C202" s="50">
        <f t="shared" si="3"/>
        <v>44509.208333332856</v>
      </c>
      <c r="D202" s="1">
        <v>7494</v>
      </c>
      <c r="E202">
        <v>96.4</v>
      </c>
      <c r="F202">
        <v>24.12</v>
      </c>
      <c r="G202">
        <v>0</v>
      </c>
      <c r="H202">
        <v>0</v>
      </c>
      <c r="I202">
        <v>0</v>
      </c>
      <c r="J202">
        <v>0</v>
      </c>
      <c r="K202">
        <v>77.27</v>
      </c>
      <c r="L202" t="s">
        <v>29</v>
      </c>
      <c r="M202">
        <v>0.93500000000000005</v>
      </c>
      <c r="N202">
        <v>12.53</v>
      </c>
      <c r="O202" t="s">
        <v>29</v>
      </c>
      <c r="P202">
        <v>28</v>
      </c>
      <c r="Q202" t="s">
        <v>29</v>
      </c>
      <c r="R202" t="s">
        <v>29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  <c r="Z202" s="1"/>
      <c r="AA202" s="1"/>
    </row>
    <row r="203" spans="3:27" x14ac:dyDescent="0.25">
      <c r="C203" s="50">
        <f t="shared" si="3"/>
        <v>44509.24999999952</v>
      </c>
      <c r="D203" s="1">
        <v>7495</v>
      </c>
      <c r="E203">
        <v>96.4</v>
      </c>
      <c r="F203">
        <v>23.98</v>
      </c>
      <c r="G203">
        <v>0.87</v>
      </c>
      <c r="H203">
        <v>2.6112310000000002E-4</v>
      </c>
      <c r="I203">
        <v>0</v>
      </c>
      <c r="J203">
        <v>0</v>
      </c>
      <c r="K203">
        <v>161.30000000000001</v>
      </c>
      <c r="L203" t="s">
        <v>29</v>
      </c>
      <c r="M203">
        <v>0.93500000000000005</v>
      </c>
      <c r="N203">
        <v>12.52</v>
      </c>
      <c r="O203" t="s">
        <v>29</v>
      </c>
      <c r="P203">
        <v>28</v>
      </c>
      <c r="Q203" t="s">
        <v>29</v>
      </c>
      <c r="R203" t="s">
        <v>29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  <c r="Z203" s="1"/>
      <c r="AA203" s="1"/>
    </row>
    <row r="204" spans="3:27" x14ac:dyDescent="0.25">
      <c r="C204" s="50">
        <f t="shared" si="3"/>
        <v>44509.291666666184</v>
      </c>
      <c r="D204" s="1">
        <v>7496</v>
      </c>
      <c r="E204">
        <v>96.5</v>
      </c>
      <c r="F204">
        <v>23.97</v>
      </c>
      <c r="G204">
        <v>27.5</v>
      </c>
      <c r="H204">
        <v>8.2491170000000003E-3</v>
      </c>
      <c r="I204">
        <v>0</v>
      </c>
      <c r="J204">
        <v>0</v>
      </c>
      <c r="K204">
        <v>110.1</v>
      </c>
      <c r="L204" t="s">
        <v>29</v>
      </c>
      <c r="M204">
        <v>0.93500000000000005</v>
      </c>
      <c r="N204">
        <v>12.65</v>
      </c>
      <c r="O204" t="s">
        <v>29</v>
      </c>
      <c r="P204">
        <v>28</v>
      </c>
      <c r="Q204" t="s">
        <v>29</v>
      </c>
      <c r="R204" t="s">
        <v>29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  <c r="Z204" s="1"/>
      <c r="AA204" s="1"/>
    </row>
    <row r="205" spans="3:27" x14ac:dyDescent="0.25">
      <c r="C205" s="50">
        <f t="shared" si="3"/>
        <v>44509.333333332848</v>
      </c>
      <c r="D205" s="1">
        <v>7497</v>
      </c>
      <c r="E205">
        <v>93.4</v>
      </c>
      <c r="F205">
        <v>25.45</v>
      </c>
      <c r="G205">
        <v>98.9</v>
      </c>
      <c r="H205">
        <v>2.9666250000000002E-2</v>
      </c>
      <c r="I205">
        <v>0</v>
      </c>
      <c r="J205">
        <v>0</v>
      </c>
      <c r="K205">
        <v>144.5</v>
      </c>
      <c r="L205" t="s">
        <v>29</v>
      </c>
      <c r="M205">
        <v>0.93400000000000005</v>
      </c>
      <c r="N205">
        <v>13.11</v>
      </c>
      <c r="O205" t="s">
        <v>29</v>
      </c>
      <c r="P205">
        <v>28</v>
      </c>
      <c r="Q205" t="s">
        <v>29</v>
      </c>
      <c r="R205" t="s">
        <v>29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  <c r="Z205" s="1"/>
      <c r="AA205" s="1"/>
    </row>
    <row r="206" spans="3:27" x14ac:dyDescent="0.25">
      <c r="C206" s="50">
        <f t="shared" si="3"/>
        <v>44509.374999999513</v>
      </c>
      <c r="D206" s="1">
        <v>7498</v>
      </c>
      <c r="E206">
        <v>82.5</v>
      </c>
      <c r="F206">
        <v>27.3</v>
      </c>
      <c r="G206">
        <v>204.3</v>
      </c>
      <c r="H206">
        <v>6.128633E-2</v>
      </c>
      <c r="I206">
        <v>0</v>
      </c>
      <c r="J206">
        <v>2.7E-2</v>
      </c>
      <c r="K206">
        <v>189.7</v>
      </c>
      <c r="L206" t="s">
        <v>29</v>
      </c>
      <c r="M206">
        <v>0.93400000000000005</v>
      </c>
      <c r="N206">
        <v>13.11</v>
      </c>
      <c r="O206" t="s">
        <v>29</v>
      </c>
      <c r="P206">
        <v>28</v>
      </c>
      <c r="Q206" t="s">
        <v>29</v>
      </c>
      <c r="R206" t="s">
        <v>29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  <c r="Z206" s="1"/>
      <c r="AA206" s="1"/>
    </row>
    <row r="207" spans="3:27" x14ac:dyDescent="0.25">
      <c r="C207" s="50">
        <f t="shared" si="3"/>
        <v>44509.416666666177</v>
      </c>
      <c r="D207" s="1">
        <v>7499</v>
      </c>
      <c r="E207">
        <v>81.3</v>
      </c>
      <c r="F207">
        <v>27.58</v>
      </c>
      <c r="G207">
        <v>314.89999999999998</v>
      </c>
      <c r="H207">
        <v>9.4470579999999998E-2</v>
      </c>
      <c r="I207">
        <v>0</v>
      </c>
      <c r="J207">
        <v>1.835</v>
      </c>
      <c r="K207">
        <v>226</v>
      </c>
      <c r="L207" t="s">
        <v>29</v>
      </c>
      <c r="M207">
        <v>0.93400000000000005</v>
      </c>
      <c r="N207">
        <v>13.07</v>
      </c>
      <c r="O207" t="s">
        <v>29</v>
      </c>
      <c r="P207">
        <v>28</v>
      </c>
      <c r="Q207" t="s">
        <v>29</v>
      </c>
      <c r="R207" t="s">
        <v>29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  <c r="Z207" s="1"/>
      <c r="AA207" s="1"/>
    </row>
    <row r="208" spans="3:27" x14ac:dyDescent="0.25">
      <c r="C208" s="50">
        <f t="shared" si="3"/>
        <v>44509.458333332841</v>
      </c>
      <c r="D208" s="1">
        <v>7500</v>
      </c>
      <c r="E208">
        <v>76.67</v>
      </c>
      <c r="F208">
        <v>28.16</v>
      </c>
      <c r="G208">
        <v>257.8</v>
      </c>
      <c r="H208">
        <v>7.7335660000000001E-2</v>
      </c>
      <c r="I208">
        <v>0</v>
      </c>
      <c r="J208">
        <v>1.052</v>
      </c>
      <c r="K208">
        <v>225.3</v>
      </c>
      <c r="L208" t="s">
        <v>29</v>
      </c>
      <c r="M208">
        <v>0.93400000000000005</v>
      </c>
      <c r="N208">
        <v>13.06</v>
      </c>
      <c r="O208" t="s">
        <v>29</v>
      </c>
      <c r="P208">
        <v>28</v>
      </c>
      <c r="Q208" t="s">
        <v>29</v>
      </c>
      <c r="R208" t="s">
        <v>29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  <c r="Z208" s="1"/>
      <c r="AA208" s="1"/>
    </row>
    <row r="209" spans="3:27" x14ac:dyDescent="0.25">
      <c r="C209" s="50">
        <f t="shared" si="3"/>
        <v>44509.499999999505</v>
      </c>
      <c r="D209" s="1">
        <v>7501</v>
      </c>
      <c r="E209">
        <v>65.33</v>
      </c>
      <c r="F209">
        <v>29.07</v>
      </c>
      <c r="G209">
        <v>357.1</v>
      </c>
      <c r="H209">
        <v>0.107126</v>
      </c>
      <c r="I209">
        <v>0</v>
      </c>
      <c r="J209">
        <v>0.82799999999999996</v>
      </c>
      <c r="K209">
        <v>197.3</v>
      </c>
      <c r="L209" t="s">
        <v>29</v>
      </c>
      <c r="M209">
        <v>0.93400000000000005</v>
      </c>
      <c r="N209">
        <v>13.05</v>
      </c>
      <c r="O209" t="s">
        <v>29</v>
      </c>
      <c r="P209">
        <v>28</v>
      </c>
      <c r="Q209" t="s">
        <v>29</v>
      </c>
      <c r="R209" t="s">
        <v>29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  <c r="Z209" s="1"/>
      <c r="AA209" s="1"/>
    </row>
    <row r="210" spans="3:27" x14ac:dyDescent="0.25">
      <c r="C210" s="50">
        <f t="shared" si="3"/>
        <v>44509.541666666169</v>
      </c>
      <c r="D210" s="1">
        <v>7502</v>
      </c>
      <c r="E210">
        <v>52.74</v>
      </c>
      <c r="F210">
        <v>31.01</v>
      </c>
      <c r="G210">
        <v>541.1</v>
      </c>
      <c r="H210">
        <v>0.16233429999999999</v>
      </c>
      <c r="I210">
        <v>0</v>
      </c>
      <c r="J210">
        <v>1.0509999999999999</v>
      </c>
      <c r="K210">
        <v>203.9</v>
      </c>
      <c r="L210" t="s">
        <v>29</v>
      </c>
      <c r="M210">
        <v>0.93400000000000005</v>
      </c>
      <c r="N210">
        <v>13.01</v>
      </c>
      <c r="O210" t="s">
        <v>29</v>
      </c>
      <c r="P210">
        <v>28</v>
      </c>
      <c r="Q210" t="s">
        <v>29</v>
      </c>
      <c r="R210" t="s">
        <v>29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  <c r="Z210" s="1"/>
      <c r="AA210" s="1"/>
    </row>
    <row r="211" spans="3:27" x14ac:dyDescent="0.25">
      <c r="C211" s="50">
        <f t="shared" si="3"/>
        <v>44509.583333332834</v>
      </c>
      <c r="D211" s="1">
        <v>7503</v>
      </c>
      <c r="E211">
        <v>52.4</v>
      </c>
      <c r="F211">
        <v>31.31</v>
      </c>
      <c r="G211">
        <v>588.70000000000005</v>
      </c>
      <c r="H211">
        <v>0.17661930000000001</v>
      </c>
      <c r="I211">
        <v>0</v>
      </c>
      <c r="J211">
        <v>2.2410000000000001</v>
      </c>
      <c r="K211">
        <v>285.10000000000002</v>
      </c>
      <c r="L211" t="s">
        <v>29</v>
      </c>
      <c r="M211">
        <v>0.93400000000000005</v>
      </c>
      <c r="N211">
        <v>13</v>
      </c>
      <c r="O211" t="s">
        <v>29</v>
      </c>
      <c r="P211">
        <v>28</v>
      </c>
      <c r="Q211" t="s">
        <v>29</v>
      </c>
      <c r="R211" t="s">
        <v>29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  <c r="Z211" s="1"/>
      <c r="AA211" s="1"/>
    </row>
    <row r="212" spans="3:27" x14ac:dyDescent="0.25">
      <c r="C212" s="50">
        <f t="shared" si="3"/>
        <v>44509.624999999498</v>
      </c>
      <c r="D212" s="1">
        <v>7504</v>
      </c>
      <c r="E212">
        <v>64.819999999999993</v>
      </c>
      <c r="F212">
        <v>30.19</v>
      </c>
      <c r="G212">
        <v>474.8</v>
      </c>
      <c r="H212">
        <v>0.14244989999999999</v>
      </c>
      <c r="I212">
        <v>0</v>
      </c>
      <c r="J212">
        <v>2.915</v>
      </c>
      <c r="K212">
        <v>266</v>
      </c>
      <c r="L212" t="s">
        <v>29</v>
      </c>
      <c r="M212">
        <v>0.93400000000000005</v>
      </c>
      <c r="N212">
        <v>12.99</v>
      </c>
      <c r="O212" t="s">
        <v>29</v>
      </c>
      <c r="P212">
        <v>28</v>
      </c>
      <c r="Q212" t="s">
        <v>29</v>
      </c>
      <c r="R212" t="s">
        <v>29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  <c r="Z212" s="1"/>
      <c r="AA212" s="1"/>
    </row>
    <row r="213" spans="3:27" x14ac:dyDescent="0.25">
      <c r="C213" s="50">
        <f t="shared" si="3"/>
        <v>44509.666666666162</v>
      </c>
      <c r="D213" s="1">
        <v>7505</v>
      </c>
      <c r="E213">
        <v>69.13</v>
      </c>
      <c r="F213">
        <v>29.62</v>
      </c>
      <c r="G213">
        <v>302.60000000000002</v>
      </c>
      <c r="H213">
        <v>9.0768710000000002E-2</v>
      </c>
      <c r="I213">
        <v>0</v>
      </c>
      <c r="J213">
        <v>2.556</v>
      </c>
      <c r="K213">
        <v>250.6</v>
      </c>
      <c r="L213" t="s">
        <v>29</v>
      </c>
      <c r="M213">
        <v>0.93500000000000005</v>
      </c>
      <c r="N213">
        <v>13</v>
      </c>
      <c r="O213" t="s">
        <v>29</v>
      </c>
      <c r="P213">
        <v>28</v>
      </c>
      <c r="Q213" t="s">
        <v>29</v>
      </c>
      <c r="R213" t="s">
        <v>29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  <c r="Z213" s="1"/>
      <c r="AA213" s="1"/>
    </row>
    <row r="214" spans="3:27" x14ac:dyDescent="0.25">
      <c r="C214" s="50">
        <f t="shared" si="3"/>
        <v>44509.708333332826</v>
      </c>
      <c r="D214" s="1">
        <v>7506</v>
      </c>
      <c r="E214">
        <v>70.64</v>
      </c>
      <c r="F214">
        <v>29.3</v>
      </c>
      <c r="G214">
        <v>115.9</v>
      </c>
      <c r="H214">
        <v>3.4784589999999997E-2</v>
      </c>
      <c r="I214">
        <v>0</v>
      </c>
      <c r="J214">
        <v>2.0539999999999998</v>
      </c>
      <c r="K214">
        <v>266.2</v>
      </c>
      <c r="L214" t="s">
        <v>29</v>
      </c>
      <c r="M214">
        <v>0.93500000000000005</v>
      </c>
      <c r="N214">
        <v>13.01</v>
      </c>
      <c r="O214" t="s">
        <v>29</v>
      </c>
      <c r="P214">
        <v>28</v>
      </c>
      <c r="Q214" t="s">
        <v>29</v>
      </c>
      <c r="R214" t="s">
        <v>29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  <c r="Z214" s="1"/>
      <c r="AA214" s="1"/>
    </row>
    <row r="215" spans="3:27" x14ac:dyDescent="0.25">
      <c r="C215" s="50">
        <f t="shared" si="3"/>
        <v>44509.749999999491</v>
      </c>
      <c r="D215" s="1">
        <v>7507</v>
      </c>
      <c r="E215">
        <v>77.2</v>
      </c>
      <c r="F215">
        <v>27.68</v>
      </c>
      <c r="G215">
        <v>1.621</v>
      </c>
      <c r="H215">
        <v>4.8640119999999998E-4</v>
      </c>
      <c r="I215">
        <v>0</v>
      </c>
      <c r="J215">
        <v>1.4059999999999999</v>
      </c>
      <c r="K215">
        <v>250.8</v>
      </c>
      <c r="L215" t="s">
        <v>29</v>
      </c>
      <c r="M215">
        <v>0.93500000000000005</v>
      </c>
      <c r="N215">
        <v>12.79</v>
      </c>
      <c r="O215" t="s">
        <v>29</v>
      </c>
      <c r="P215">
        <v>28</v>
      </c>
      <c r="Q215" t="s">
        <v>29</v>
      </c>
      <c r="R215" t="s">
        <v>29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  <c r="Z215" s="1"/>
      <c r="AA215" s="1"/>
    </row>
    <row r="216" spans="3:27" x14ac:dyDescent="0.25">
      <c r="C216" s="50">
        <f t="shared" si="3"/>
        <v>44509.791666666155</v>
      </c>
      <c r="D216" s="1">
        <v>7508</v>
      </c>
      <c r="E216">
        <v>79.06</v>
      </c>
      <c r="F216">
        <v>27.34</v>
      </c>
      <c r="G216">
        <v>0</v>
      </c>
      <c r="H216">
        <v>0</v>
      </c>
      <c r="I216">
        <v>0</v>
      </c>
      <c r="J216">
        <v>0.83099999999999996</v>
      </c>
      <c r="K216">
        <v>183.4</v>
      </c>
      <c r="L216" t="s">
        <v>29</v>
      </c>
      <c r="M216">
        <v>0.93500000000000005</v>
      </c>
      <c r="N216">
        <v>12.67</v>
      </c>
      <c r="O216" t="s">
        <v>29</v>
      </c>
      <c r="P216">
        <v>28</v>
      </c>
      <c r="Q216" t="s">
        <v>29</v>
      </c>
      <c r="R216" t="s">
        <v>29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  <c r="Z216" s="1"/>
      <c r="AA216" s="1"/>
    </row>
    <row r="217" spans="3:27" x14ac:dyDescent="0.25">
      <c r="C217" s="50">
        <f t="shared" si="3"/>
        <v>44509.833333332819</v>
      </c>
      <c r="D217" s="1">
        <v>7509</v>
      </c>
      <c r="E217">
        <v>83.2</v>
      </c>
      <c r="F217">
        <v>26.18</v>
      </c>
      <c r="G217">
        <v>0</v>
      </c>
      <c r="H217">
        <v>0</v>
      </c>
      <c r="I217">
        <v>0</v>
      </c>
      <c r="J217">
        <v>0.82699999999999996</v>
      </c>
      <c r="K217">
        <v>173.9</v>
      </c>
      <c r="L217" t="s">
        <v>29</v>
      </c>
      <c r="M217">
        <v>0.93500000000000005</v>
      </c>
      <c r="N217">
        <v>12.64</v>
      </c>
      <c r="O217" t="s">
        <v>29</v>
      </c>
      <c r="P217">
        <v>28</v>
      </c>
      <c r="Q217" t="s">
        <v>29</v>
      </c>
      <c r="R217" t="s">
        <v>29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  <c r="Z217" s="1"/>
      <c r="AA217" s="1"/>
    </row>
    <row r="218" spans="3:27" x14ac:dyDescent="0.25">
      <c r="C218" s="50">
        <f t="shared" si="3"/>
        <v>44509.874999999483</v>
      </c>
      <c r="D218" s="1">
        <v>7510</v>
      </c>
      <c r="E218">
        <v>84.2</v>
      </c>
      <c r="F218">
        <v>25.13</v>
      </c>
      <c r="G218">
        <v>0</v>
      </c>
      <c r="H218">
        <v>0</v>
      </c>
      <c r="I218">
        <v>0</v>
      </c>
      <c r="J218">
        <v>0.104</v>
      </c>
      <c r="K218">
        <v>103.3</v>
      </c>
      <c r="L218" t="s">
        <v>29</v>
      </c>
      <c r="M218">
        <v>0.93600000000000005</v>
      </c>
      <c r="N218">
        <v>12.63</v>
      </c>
      <c r="O218" t="s">
        <v>29</v>
      </c>
      <c r="P218">
        <v>28</v>
      </c>
      <c r="Q218" t="s">
        <v>29</v>
      </c>
      <c r="R218" t="s">
        <v>29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  <c r="Z218" s="1"/>
      <c r="AA218" s="1"/>
    </row>
    <row r="219" spans="3:27" x14ac:dyDescent="0.25">
      <c r="C219" s="50">
        <f t="shared" si="3"/>
        <v>44509.916666666148</v>
      </c>
      <c r="D219" s="1">
        <v>7511</v>
      </c>
      <c r="E219">
        <v>87.3</v>
      </c>
      <c r="F219">
        <v>23.85</v>
      </c>
      <c r="G219">
        <v>0</v>
      </c>
      <c r="H219">
        <v>0</v>
      </c>
      <c r="I219">
        <v>0</v>
      </c>
      <c r="J219">
        <v>3.9E-2</v>
      </c>
      <c r="K219">
        <v>70.3</v>
      </c>
      <c r="L219" t="s">
        <v>29</v>
      </c>
      <c r="M219">
        <v>0.93600000000000005</v>
      </c>
      <c r="N219">
        <v>12.61</v>
      </c>
      <c r="O219" t="s">
        <v>29</v>
      </c>
      <c r="P219">
        <v>28</v>
      </c>
      <c r="Q219" t="s">
        <v>29</v>
      </c>
      <c r="R219" t="s">
        <v>29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  <c r="Z219" s="1"/>
      <c r="AA219" s="1"/>
    </row>
    <row r="220" spans="3:27" x14ac:dyDescent="0.25">
      <c r="C220" s="50">
        <f t="shared" si="3"/>
        <v>44509.958333332812</v>
      </c>
      <c r="D220" s="1">
        <v>7512</v>
      </c>
      <c r="E220">
        <v>84.8</v>
      </c>
      <c r="F220">
        <v>23.76</v>
      </c>
      <c r="G220">
        <v>0</v>
      </c>
      <c r="H220">
        <v>0</v>
      </c>
      <c r="I220">
        <v>0</v>
      </c>
      <c r="J220">
        <v>0.434</v>
      </c>
      <c r="K220">
        <v>62.53</v>
      </c>
      <c r="L220" t="s">
        <v>29</v>
      </c>
      <c r="M220">
        <v>0.93600000000000005</v>
      </c>
      <c r="N220">
        <v>12.6</v>
      </c>
      <c r="O220" t="s">
        <v>29</v>
      </c>
      <c r="P220">
        <v>28</v>
      </c>
      <c r="Q220" t="s">
        <v>29</v>
      </c>
      <c r="R220" t="s">
        <v>29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4">
        <f>SUM(G197:G220)/1025</f>
        <v>3.2059424390243905</v>
      </c>
      <c r="AA220" s="84">
        <f>SUM(Q197:Q220)/1025</f>
        <v>0</v>
      </c>
    </row>
    <row r="221" spans="3:27" x14ac:dyDescent="0.25">
      <c r="C221" s="50">
        <f t="shared" si="3"/>
        <v>44509.999999999476</v>
      </c>
      <c r="D221" s="1">
        <v>7513</v>
      </c>
      <c r="E221">
        <v>81.400000000000006</v>
      </c>
      <c r="F221">
        <v>24.44</v>
      </c>
      <c r="G221">
        <v>0</v>
      </c>
      <c r="H221">
        <v>0</v>
      </c>
      <c r="I221">
        <v>0</v>
      </c>
      <c r="J221">
        <v>1.0289999999999999</v>
      </c>
      <c r="K221">
        <v>56.93</v>
      </c>
      <c r="L221" t="s">
        <v>29</v>
      </c>
      <c r="M221">
        <v>0.93600000000000005</v>
      </c>
      <c r="N221">
        <v>12.58</v>
      </c>
      <c r="O221" t="s">
        <v>29</v>
      </c>
      <c r="P221">
        <v>28</v>
      </c>
      <c r="Q221" t="s">
        <v>29</v>
      </c>
      <c r="R221" t="s">
        <v>29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  <c r="Z221" s="1"/>
      <c r="AA221" s="1"/>
    </row>
    <row r="222" spans="3:27" x14ac:dyDescent="0.25">
      <c r="C222" s="50">
        <f t="shared" si="3"/>
        <v>44510.04166666614</v>
      </c>
      <c r="D222" s="1">
        <v>7514</v>
      </c>
      <c r="E222">
        <v>82.3</v>
      </c>
      <c r="F222">
        <v>24.86</v>
      </c>
      <c r="G222">
        <v>0</v>
      </c>
      <c r="H222">
        <v>0</v>
      </c>
      <c r="I222">
        <v>0</v>
      </c>
      <c r="J222">
        <v>0.93100000000000005</v>
      </c>
      <c r="K222">
        <v>67.94</v>
      </c>
      <c r="L222" t="s">
        <v>29</v>
      </c>
      <c r="M222">
        <v>0.93600000000000005</v>
      </c>
      <c r="N222">
        <v>12.57</v>
      </c>
      <c r="O222" t="s">
        <v>29</v>
      </c>
      <c r="P222">
        <v>28</v>
      </c>
      <c r="Q222" t="s">
        <v>29</v>
      </c>
      <c r="R222" t="s">
        <v>29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  <c r="Z222" s="1"/>
      <c r="AA222" s="1"/>
    </row>
    <row r="223" spans="3:27" x14ac:dyDescent="0.25">
      <c r="C223" s="50">
        <f t="shared" si="3"/>
        <v>44510.083333332805</v>
      </c>
      <c r="D223" s="1">
        <v>7515</v>
      </c>
      <c r="E223">
        <v>83.8</v>
      </c>
      <c r="F223">
        <v>24.76</v>
      </c>
      <c r="G223">
        <v>0</v>
      </c>
      <c r="H223">
        <v>0</v>
      </c>
      <c r="I223">
        <v>0</v>
      </c>
      <c r="J223">
        <v>0.63300000000000001</v>
      </c>
      <c r="K223">
        <v>78.45</v>
      </c>
      <c r="L223" t="s">
        <v>29</v>
      </c>
      <c r="M223">
        <v>0.93600000000000005</v>
      </c>
      <c r="N223">
        <v>12.56</v>
      </c>
      <c r="O223" t="s">
        <v>29</v>
      </c>
      <c r="P223">
        <v>28</v>
      </c>
      <c r="Q223" t="s">
        <v>29</v>
      </c>
      <c r="R223" t="s">
        <v>29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  <c r="Z223" s="1"/>
      <c r="AA223" s="1"/>
    </row>
    <row r="224" spans="3:27" x14ac:dyDescent="0.25">
      <c r="C224" s="50">
        <f t="shared" si="3"/>
        <v>44510.124999999469</v>
      </c>
      <c r="D224" s="1">
        <v>7516</v>
      </c>
      <c r="E224">
        <v>88.4</v>
      </c>
      <c r="F224">
        <v>23.97</v>
      </c>
      <c r="G224">
        <v>0</v>
      </c>
      <c r="H224">
        <v>0</v>
      </c>
      <c r="I224">
        <v>0</v>
      </c>
      <c r="J224">
        <v>0</v>
      </c>
      <c r="K224">
        <v>89.2</v>
      </c>
      <c r="L224" t="s">
        <v>29</v>
      </c>
      <c r="M224">
        <v>0.93500000000000005</v>
      </c>
      <c r="N224">
        <v>12.54</v>
      </c>
      <c r="O224" t="s">
        <v>29</v>
      </c>
      <c r="P224">
        <v>28</v>
      </c>
      <c r="Q224" t="s">
        <v>29</v>
      </c>
      <c r="R224" t="s">
        <v>29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  <c r="Z224" s="1"/>
      <c r="AA224" s="1"/>
    </row>
    <row r="225" spans="3:27" x14ac:dyDescent="0.25">
      <c r="C225" s="50">
        <f t="shared" si="3"/>
        <v>44510.166666666133</v>
      </c>
      <c r="D225" s="1">
        <v>7517</v>
      </c>
      <c r="E225">
        <v>93.9</v>
      </c>
      <c r="F225">
        <v>22.71</v>
      </c>
      <c r="G225">
        <v>0</v>
      </c>
      <c r="H225">
        <v>0</v>
      </c>
      <c r="I225">
        <v>0</v>
      </c>
      <c r="J225">
        <v>3.3000000000000002E-2</v>
      </c>
      <c r="K225">
        <v>108.7</v>
      </c>
      <c r="L225" t="s">
        <v>29</v>
      </c>
      <c r="M225">
        <v>0.93500000000000005</v>
      </c>
      <c r="N225">
        <v>12.52</v>
      </c>
      <c r="O225" t="s">
        <v>29</v>
      </c>
      <c r="P225">
        <v>28</v>
      </c>
      <c r="Q225" t="s">
        <v>29</v>
      </c>
      <c r="R225" t="s">
        <v>29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  <c r="Z225" s="1"/>
      <c r="AA225" s="1"/>
    </row>
    <row r="226" spans="3:27" x14ac:dyDescent="0.25">
      <c r="C226" s="50">
        <f t="shared" si="3"/>
        <v>44510.208333332797</v>
      </c>
      <c r="D226" s="1">
        <v>7518</v>
      </c>
      <c r="E226">
        <v>95.7</v>
      </c>
      <c r="F226">
        <v>22.16</v>
      </c>
      <c r="G226">
        <v>0</v>
      </c>
      <c r="H226">
        <v>0</v>
      </c>
      <c r="I226">
        <v>0</v>
      </c>
      <c r="J226">
        <v>0</v>
      </c>
      <c r="K226">
        <v>88.6</v>
      </c>
      <c r="L226" t="s">
        <v>29</v>
      </c>
      <c r="M226">
        <v>0.93500000000000005</v>
      </c>
      <c r="N226">
        <v>12.5</v>
      </c>
      <c r="O226" t="s">
        <v>29</v>
      </c>
      <c r="P226">
        <v>28</v>
      </c>
      <c r="Q226" t="s">
        <v>29</v>
      </c>
      <c r="R226" t="s">
        <v>29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  <c r="Z226" s="1"/>
      <c r="AA226" s="1"/>
    </row>
    <row r="227" spans="3:27" x14ac:dyDescent="0.25">
      <c r="C227" s="50">
        <f t="shared" si="3"/>
        <v>44510.249999999462</v>
      </c>
      <c r="D227" s="1">
        <v>7519</v>
      </c>
      <c r="E227">
        <v>96.4</v>
      </c>
      <c r="F227">
        <v>21.99</v>
      </c>
      <c r="G227">
        <v>1.165</v>
      </c>
      <c r="H227">
        <v>3.4941120000000001E-4</v>
      </c>
      <c r="I227">
        <v>0</v>
      </c>
      <c r="J227">
        <v>0</v>
      </c>
      <c r="K227">
        <v>77.77</v>
      </c>
      <c r="L227" t="s">
        <v>29</v>
      </c>
      <c r="M227">
        <v>0.93500000000000005</v>
      </c>
      <c r="N227">
        <v>12.49</v>
      </c>
      <c r="O227" t="s">
        <v>29</v>
      </c>
      <c r="P227">
        <v>28</v>
      </c>
      <c r="Q227" t="s">
        <v>29</v>
      </c>
      <c r="R227" t="s">
        <v>29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  <c r="Z227" s="1"/>
      <c r="AA227" s="1"/>
    </row>
    <row r="228" spans="3:27" x14ac:dyDescent="0.25">
      <c r="C228" s="50">
        <f t="shared" si="3"/>
        <v>44510.291666666126</v>
      </c>
      <c r="D228" s="1">
        <v>7520</v>
      </c>
      <c r="E228">
        <v>92.9</v>
      </c>
      <c r="F228">
        <v>23.35</v>
      </c>
      <c r="G228">
        <v>83.6</v>
      </c>
      <c r="H228">
        <v>2.5088349999999999E-2</v>
      </c>
      <c r="I228">
        <v>0</v>
      </c>
      <c r="J228">
        <v>6.2E-2</v>
      </c>
      <c r="K228">
        <v>69.02</v>
      </c>
      <c r="L228" t="s">
        <v>29</v>
      </c>
      <c r="M228">
        <v>0.93500000000000005</v>
      </c>
      <c r="N228">
        <v>12.79</v>
      </c>
      <c r="O228" t="s">
        <v>29</v>
      </c>
      <c r="P228">
        <v>28</v>
      </c>
      <c r="Q228" t="s">
        <v>29</v>
      </c>
      <c r="R228" t="s">
        <v>29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  <c r="Z228" s="1"/>
      <c r="AA228" s="1"/>
    </row>
    <row r="229" spans="3:27" x14ac:dyDescent="0.25">
      <c r="C229" s="50">
        <f t="shared" si="3"/>
        <v>44510.33333333279</v>
      </c>
      <c r="D229" s="1">
        <v>7521</v>
      </c>
      <c r="E229">
        <v>79.260000000000005</v>
      </c>
      <c r="F229">
        <v>26.97</v>
      </c>
      <c r="G229">
        <v>260.39999999999998</v>
      </c>
      <c r="H229">
        <v>7.8109120000000004E-2</v>
      </c>
      <c r="I229">
        <v>0</v>
      </c>
      <c r="J229">
        <v>0.98299999999999998</v>
      </c>
      <c r="K229">
        <v>67.53</v>
      </c>
      <c r="L229" t="s">
        <v>29</v>
      </c>
      <c r="M229">
        <v>0.93500000000000005</v>
      </c>
      <c r="N229">
        <v>13.13</v>
      </c>
      <c r="O229" t="s">
        <v>29</v>
      </c>
      <c r="P229">
        <v>28</v>
      </c>
      <c r="Q229" t="s">
        <v>29</v>
      </c>
      <c r="R229" t="s">
        <v>29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  <c r="Z229" s="1"/>
      <c r="AA229" s="1"/>
    </row>
    <row r="230" spans="3:27" x14ac:dyDescent="0.25">
      <c r="C230" s="50">
        <f t="shared" si="3"/>
        <v>44510.374999999454</v>
      </c>
      <c r="D230" s="1">
        <v>7522</v>
      </c>
      <c r="E230">
        <v>67.849999999999994</v>
      </c>
      <c r="F230">
        <v>28.82</v>
      </c>
      <c r="G230">
        <v>448.8</v>
      </c>
      <c r="H230">
        <v>0.1346406</v>
      </c>
      <c r="I230">
        <v>0</v>
      </c>
      <c r="J230">
        <v>1.0229999999999999</v>
      </c>
      <c r="K230">
        <v>80.900000000000006</v>
      </c>
      <c r="L230" t="s">
        <v>29</v>
      </c>
      <c r="M230">
        <v>0.93500000000000005</v>
      </c>
      <c r="N230">
        <v>13.07</v>
      </c>
      <c r="O230" t="s">
        <v>29</v>
      </c>
      <c r="P230">
        <v>28</v>
      </c>
      <c r="Q230" t="s">
        <v>29</v>
      </c>
      <c r="R230" t="s">
        <v>29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  <c r="Z230" s="1"/>
      <c r="AA230" s="1"/>
    </row>
    <row r="231" spans="3:27" x14ac:dyDescent="0.25">
      <c r="C231" s="50">
        <f t="shared" si="3"/>
        <v>44510.416666666119</v>
      </c>
      <c r="D231" s="1">
        <v>7523</v>
      </c>
      <c r="E231">
        <v>61.06</v>
      </c>
      <c r="F231">
        <v>30.1</v>
      </c>
      <c r="G231">
        <v>603.79999999999995</v>
      </c>
      <c r="H231">
        <v>0.1811527</v>
      </c>
      <c r="I231">
        <v>0</v>
      </c>
      <c r="J231">
        <v>0.91</v>
      </c>
      <c r="K231">
        <v>171.2</v>
      </c>
      <c r="L231" t="s">
        <v>29</v>
      </c>
      <c r="M231">
        <v>0.93400000000000005</v>
      </c>
      <c r="N231">
        <v>13.02</v>
      </c>
      <c r="O231" t="s">
        <v>29</v>
      </c>
      <c r="P231">
        <v>28</v>
      </c>
      <c r="Q231" t="s">
        <v>29</v>
      </c>
      <c r="R231" t="s">
        <v>29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  <c r="Z231" s="1"/>
      <c r="AA231" s="1"/>
    </row>
    <row r="232" spans="3:27" x14ac:dyDescent="0.25">
      <c r="C232" s="50">
        <f t="shared" si="3"/>
        <v>44510.458333332783</v>
      </c>
      <c r="D232" s="1">
        <v>7524</v>
      </c>
      <c r="E232">
        <v>61.84</v>
      </c>
      <c r="F232">
        <v>30.38</v>
      </c>
      <c r="G232">
        <v>700.5</v>
      </c>
      <c r="H232">
        <v>0.2101413</v>
      </c>
      <c r="I232">
        <v>0</v>
      </c>
      <c r="J232">
        <v>2.5030000000000001</v>
      </c>
      <c r="K232">
        <v>277.8</v>
      </c>
      <c r="L232" t="s">
        <v>29</v>
      </c>
      <c r="M232">
        <v>0.93400000000000005</v>
      </c>
      <c r="N232">
        <v>12.99</v>
      </c>
      <c r="O232" t="s">
        <v>29</v>
      </c>
      <c r="P232">
        <v>28</v>
      </c>
      <c r="Q232" t="s">
        <v>29</v>
      </c>
      <c r="R232" t="s">
        <v>29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  <c r="Z232" s="1"/>
      <c r="AA232" s="1"/>
    </row>
    <row r="233" spans="3:27" x14ac:dyDescent="0.25">
      <c r="C233" s="50">
        <f t="shared" si="3"/>
        <v>44510.499999999447</v>
      </c>
      <c r="D233" s="1">
        <v>7525</v>
      </c>
      <c r="E233">
        <v>62.32</v>
      </c>
      <c r="F233">
        <v>30.03</v>
      </c>
      <c r="G233">
        <v>739.7</v>
      </c>
      <c r="H233">
        <v>0.2218994</v>
      </c>
      <c r="I233">
        <v>0</v>
      </c>
      <c r="J233">
        <v>2.3090000000000002</v>
      </c>
      <c r="K233">
        <v>250.8</v>
      </c>
      <c r="L233" t="s">
        <v>29</v>
      </c>
      <c r="M233">
        <v>0.93400000000000005</v>
      </c>
      <c r="N233">
        <v>12.99</v>
      </c>
      <c r="O233" t="s">
        <v>29</v>
      </c>
      <c r="P233">
        <v>28</v>
      </c>
      <c r="Q233" t="s">
        <v>29</v>
      </c>
      <c r="R233" t="s">
        <v>29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  <c r="Z233" s="1"/>
      <c r="AA233" s="1"/>
    </row>
    <row r="234" spans="3:27" x14ac:dyDescent="0.25">
      <c r="C234" s="50">
        <f t="shared" si="3"/>
        <v>44510.541666666111</v>
      </c>
      <c r="D234" s="1">
        <v>7526</v>
      </c>
      <c r="E234">
        <v>62.97</v>
      </c>
      <c r="F234">
        <v>30.2</v>
      </c>
      <c r="G234">
        <v>716.8</v>
      </c>
      <c r="H234">
        <v>0.21503230000000001</v>
      </c>
      <c r="I234">
        <v>0</v>
      </c>
      <c r="J234">
        <v>2.3279999999999998</v>
      </c>
      <c r="K234">
        <v>252.7</v>
      </c>
      <c r="L234" t="s">
        <v>29</v>
      </c>
      <c r="M234">
        <v>0.93400000000000005</v>
      </c>
      <c r="N234">
        <v>12.99</v>
      </c>
      <c r="O234" t="s">
        <v>29</v>
      </c>
      <c r="P234">
        <v>28</v>
      </c>
      <c r="Q234" t="s">
        <v>29</v>
      </c>
      <c r="R234" t="s">
        <v>29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  <c r="Z234" s="1"/>
      <c r="AA234" s="1"/>
    </row>
    <row r="235" spans="3:27" x14ac:dyDescent="0.25">
      <c r="C235" s="50">
        <f t="shared" si="3"/>
        <v>44510.583333332776</v>
      </c>
      <c r="D235" s="1">
        <v>7527</v>
      </c>
      <c r="E235">
        <v>59.3</v>
      </c>
      <c r="F235">
        <v>30.68</v>
      </c>
      <c r="G235">
        <v>645.20000000000005</v>
      </c>
      <c r="H235">
        <v>0.19357009999999999</v>
      </c>
      <c r="I235">
        <v>0</v>
      </c>
      <c r="J235">
        <v>2.2269999999999999</v>
      </c>
      <c r="K235">
        <v>262.7</v>
      </c>
      <c r="L235" t="s">
        <v>29</v>
      </c>
      <c r="M235">
        <v>0.93400000000000005</v>
      </c>
      <c r="N235">
        <v>12.98</v>
      </c>
      <c r="O235" t="s">
        <v>29</v>
      </c>
      <c r="P235">
        <v>28</v>
      </c>
      <c r="Q235" t="s">
        <v>29</v>
      </c>
      <c r="R235" t="s">
        <v>29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  <c r="Z235" s="1"/>
      <c r="AA235" s="1"/>
    </row>
    <row r="236" spans="3:27" x14ac:dyDescent="0.25">
      <c r="C236" s="50">
        <f t="shared" si="3"/>
        <v>44510.62499999944</v>
      </c>
      <c r="D236" s="1">
        <v>7528</v>
      </c>
      <c r="E236">
        <v>58.01</v>
      </c>
      <c r="F236">
        <v>30.95</v>
      </c>
      <c r="G236">
        <v>524.79999999999995</v>
      </c>
      <c r="H236">
        <v>0.15742800000000001</v>
      </c>
      <c r="I236">
        <v>0</v>
      </c>
      <c r="J236">
        <v>1.877</v>
      </c>
      <c r="K236">
        <v>259.8</v>
      </c>
      <c r="L236" t="s">
        <v>29</v>
      </c>
      <c r="M236">
        <v>0.93500000000000005</v>
      </c>
      <c r="N236">
        <v>12.98</v>
      </c>
      <c r="O236" t="s">
        <v>29</v>
      </c>
      <c r="P236">
        <v>28</v>
      </c>
      <c r="Q236" t="s">
        <v>29</v>
      </c>
      <c r="R236" t="s">
        <v>29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  <c r="Z236" s="1"/>
      <c r="AA236" s="1"/>
    </row>
    <row r="237" spans="3:27" x14ac:dyDescent="0.25">
      <c r="C237" s="50">
        <f t="shared" si="3"/>
        <v>44510.666666666104</v>
      </c>
      <c r="D237" s="1">
        <v>7529</v>
      </c>
      <c r="E237">
        <v>58.71</v>
      </c>
      <c r="F237">
        <v>30.96</v>
      </c>
      <c r="G237">
        <v>303.60000000000002</v>
      </c>
      <c r="H237">
        <v>9.1074589999999997E-2</v>
      </c>
      <c r="I237">
        <v>0</v>
      </c>
      <c r="J237">
        <v>1.665</v>
      </c>
      <c r="K237">
        <v>260.2</v>
      </c>
      <c r="L237" t="s">
        <v>29</v>
      </c>
      <c r="M237">
        <v>0.93500000000000005</v>
      </c>
      <c r="N237">
        <v>12.98</v>
      </c>
      <c r="O237" t="s">
        <v>29</v>
      </c>
      <c r="P237">
        <v>28</v>
      </c>
      <c r="Q237" t="s">
        <v>29</v>
      </c>
      <c r="R237" t="s">
        <v>29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  <c r="Z237" s="1"/>
      <c r="AA237" s="1"/>
    </row>
    <row r="238" spans="3:27" x14ac:dyDescent="0.25">
      <c r="C238" s="50">
        <f t="shared" si="3"/>
        <v>44510.708333332768</v>
      </c>
      <c r="D238" s="1">
        <v>7530</v>
      </c>
      <c r="E238">
        <v>59.87</v>
      </c>
      <c r="F238">
        <v>31.09</v>
      </c>
      <c r="G238">
        <v>118.1</v>
      </c>
      <c r="H238">
        <v>3.5415019999999998E-2</v>
      </c>
      <c r="I238">
        <v>0</v>
      </c>
      <c r="J238">
        <v>0.64700000000000002</v>
      </c>
      <c r="K238">
        <v>260.10000000000002</v>
      </c>
      <c r="L238" t="s">
        <v>29</v>
      </c>
      <c r="M238">
        <v>0.93500000000000005</v>
      </c>
      <c r="N238">
        <v>12.99</v>
      </c>
      <c r="O238" t="s">
        <v>29</v>
      </c>
      <c r="P238">
        <v>28</v>
      </c>
      <c r="Q238" t="s">
        <v>29</v>
      </c>
      <c r="R238" t="s">
        <v>29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  <c r="Z238" s="1"/>
      <c r="AA238" s="1"/>
    </row>
    <row r="239" spans="3:27" x14ac:dyDescent="0.25">
      <c r="C239" s="50">
        <f t="shared" si="3"/>
        <v>44510.749999999432</v>
      </c>
      <c r="D239" s="1">
        <v>7531</v>
      </c>
      <c r="E239">
        <v>81.7</v>
      </c>
      <c r="F239">
        <v>27.01</v>
      </c>
      <c r="G239">
        <v>3.7570000000000001</v>
      </c>
      <c r="H239">
        <v>1.1270029999999999E-3</v>
      </c>
      <c r="I239">
        <v>0</v>
      </c>
      <c r="J239">
        <v>0</v>
      </c>
      <c r="K239">
        <v>94.8</v>
      </c>
      <c r="L239" t="s">
        <v>29</v>
      </c>
      <c r="M239">
        <v>0.93600000000000005</v>
      </c>
      <c r="N239">
        <v>12.79</v>
      </c>
      <c r="O239" t="s">
        <v>29</v>
      </c>
      <c r="P239">
        <v>28</v>
      </c>
      <c r="Q239" t="s">
        <v>29</v>
      </c>
      <c r="R239" t="s">
        <v>29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  <c r="Z239" s="1"/>
      <c r="AA239" s="1"/>
    </row>
    <row r="240" spans="3:27" x14ac:dyDescent="0.25">
      <c r="C240" s="50">
        <f t="shared" si="3"/>
        <v>44510.791666666097</v>
      </c>
      <c r="D240" s="1">
        <v>7532</v>
      </c>
      <c r="E240">
        <v>88.8</v>
      </c>
      <c r="F240">
        <v>25.16</v>
      </c>
      <c r="G240">
        <v>0</v>
      </c>
      <c r="H240">
        <v>0</v>
      </c>
      <c r="I240">
        <v>0</v>
      </c>
      <c r="J240">
        <v>0</v>
      </c>
      <c r="K240">
        <v>121.1</v>
      </c>
      <c r="L240" t="s">
        <v>29</v>
      </c>
      <c r="M240">
        <v>0.93600000000000005</v>
      </c>
      <c r="N240">
        <v>12.66</v>
      </c>
      <c r="O240" t="s">
        <v>29</v>
      </c>
      <c r="P240">
        <v>28</v>
      </c>
      <c r="Q240" t="s">
        <v>29</v>
      </c>
      <c r="R240" t="s">
        <v>29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  <c r="Z240" s="1"/>
      <c r="AA240" s="1"/>
    </row>
    <row r="241" spans="3:27" x14ac:dyDescent="0.25">
      <c r="C241" s="50">
        <f t="shared" si="3"/>
        <v>44510.833333332761</v>
      </c>
      <c r="D241" s="1">
        <v>7533</v>
      </c>
      <c r="E241">
        <v>90.7</v>
      </c>
      <c r="F241">
        <v>24.38</v>
      </c>
      <c r="G241">
        <v>0</v>
      </c>
      <c r="H241">
        <v>0</v>
      </c>
      <c r="I241">
        <v>0</v>
      </c>
      <c r="J241">
        <v>0.32300000000000001</v>
      </c>
      <c r="K241">
        <v>78.819999999999993</v>
      </c>
      <c r="L241" t="s">
        <v>29</v>
      </c>
      <c r="M241">
        <v>0.93600000000000005</v>
      </c>
      <c r="N241">
        <v>12.63</v>
      </c>
      <c r="O241" t="s">
        <v>29</v>
      </c>
      <c r="P241">
        <v>28</v>
      </c>
      <c r="Q241" t="s">
        <v>29</v>
      </c>
      <c r="R241" t="s">
        <v>29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  <c r="Z241" s="1"/>
      <c r="AA241" s="1"/>
    </row>
    <row r="242" spans="3:27" x14ac:dyDescent="0.25">
      <c r="C242" s="50">
        <f t="shared" si="3"/>
        <v>44510.874999999425</v>
      </c>
      <c r="D242" s="1">
        <v>7534</v>
      </c>
      <c r="E242">
        <v>88.5</v>
      </c>
      <c r="F242">
        <v>24.33</v>
      </c>
      <c r="G242">
        <v>0</v>
      </c>
      <c r="H242">
        <v>0</v>
      </c>
      <c r="I242">
        <v>0</v>
      </c>
      <c r="J242">
        <v>0.26500000000000001</v>
      </c>
      <c r="K242">
        <v>96.9</v>
      </c>
      <c r="L242" t="s">
        <v>29</v>
      </c>
      <c r="M242">
        <v>0.93600000000000005</v>
      </c>
      <c r="N242">
        <v>12.61</v>
      </c>
      <c r="O242" t="s">
        <v>29</v>
      </c>
      <c r="P242">
        <v>28</v>
      </c>
      <c r="Q242" t="s">
        <v>29</v>
      </c>
      <c r="R242" t="s">
        <v>29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  <c r="Z242" s="1"/>
      <c r="AA242" s="1"/>
    </row>
    <row r="243" spans="3:27" x14ac:dyDescent="0.25">
      <c r="C243" s="50">
        <f t="shared" si="3"/>
        <v>44510.916666666089</v>
      </c>
      <c r="D243" s="1">
        <v>7535</v>
      </c>
      <c r="E243">
        <v>90.7</v>
      </c>
      <c r="F243">
        <v>23.78</v>
      </c>
      <c r="G243">
        <v>0</v>
      </c>
      <c r="H243">
        <v>0</v>
      </c>
      <c r="I243">
        <v>0</v>
      </c>
      <c r="J243">
        <v>0.115</v>
      </c>
      <c r="K243">
        <v>77.180000000000007</v>
      </c>
      <c r="L243" t="s">
        <v>29</v>
      </c>
      <c r="M243">
        <v>0.93600000000000005</v>
      </c>
      <c r="N243">
        <v>12.6</v>
      </c>
      <c r="O243" t="s">
        <v>29</v>
      </c>
      <c r="P243">
        <v>28</v>
      </c>
      <c r="Q243" t="s">
        <v>29</v>
      </c>
      <c r="R243" t="s">
        <v>29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  <c r="Z243" s="1"/>
      <c r="AA243" s="1"/>
    </row>
    <row r="244" spans="3:27" x14ac:dyDescent="0.25">
      <c r="C244" s="50">
        <f t="shared" si="3"/>
        <v>44510.958333332754</v>
      </c>
      <c r="D244" s="1">
        <v>7536</v>
      </c>
      <c r="E244">
        <v>93.9</v>
      </c>
      <c r="F244">
        <v>23.19</v>
      </c>
      <c r="G244">
        <v>0</v>
      </c>
      <c r="H244">
        <v>0</v>
      </c>
      <c r="I244">
        <v>0</v>
      </c>
      <c r="J244">
        <v>0</v>
      </c>
      <c r="K244">
        <v>62.66</v>
      </c>
      <c r="L244" t="s">
        <v>29</v>
      </c>
      <c r="M244">
        <v>0.93600000000000005</v>
      </c>
      <c r="N244">
        <v>12.58</v>
      </c>
      <c r="O244" t="s">
        <v>29</v>
      </c>
      <c r="P244">
        <v>28</v>
      </c>
      <c r="Q244" t="s">
        <v>29</v>
      </c>
      <c r="R244" t="s">
        <v>29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4">
        <f>SUM(G221:G244)/1025</f>
        <v>5.0246068292682935</v>
      </c>
      <c r="AA244" s="84">
        <f>SUM(Q221:Q244)/1025</f>
        <v>0</v>
      </c>
    </row>
    <row r="245" spans="3:27" x14ac:dyDescent="0.25">
      <c r="C245" s="50">
        <f t="shared" si="3"/>
        <v>44510.999999999418</v>
      </c>
      <c r="D245" s="1">
        <v>7537</v>
      </c>
      <c r="E245">
        <v>95.1</v>
      </c>
      <c r="F245">
        <v>23.11</v>
      </c>
      <c r="G245">
        <v>0</v>
      </c>
      <c r="H245">
        <v>0</v>
      </c>
      <c r="I245">
        <v>0</v>
      </c>
      <c r="J245">
        <v>0.156</v>
      </c>
      <c r="K245">
        <v>64.73</v>
      </c>
      <c r="L245" t="s">
        <v>29</v>
      </c>
      <c r="M245">
        <v>0.93600000000000005</v>
      </c>
      <c r="N245">
        <v>12.57</v>
      </c>
      <c r="O245" t="s">
        <v>29</v>
      </c>
      <c r="P245">
        <v>28</v>
      </c>
      <c r="Q245" t="s">
        <v>29</v>
      </c>
      <c r="R245" t="s">
        <v>29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  <c r="Z245" s="1"/>
      <c r="AA245" s="1"/>
    </row>
    <row r="246" spans="3:27" x14ac:dyDescent="0.25">
      <c r="C246" s="50">
        <f t="shared" si="3"/>
        <v>44511.041666666082</v>
      </c>
      <c r="D246" s="1">
        <v>7538</v>
      </c>
      <c r="E246">
        <v>94.8</v>
      </c>
      <c r="F246">
        <v>23.16</v>
      </c>
      <c r="G246">
        <v>0</v>
      </c>
      <c r="H246">
        <v>0</v>
      </c>
      <c r="I246">
        <v>0</v>
      </c>
      <c r="J246">
        <v>0</v>
      </c>
      <c r="K246">
        <v>68.84</v>
      </c>
      <c r="L246" t="s">
        <v>29</v>
      </c>
      <c r="M246">
        <v>0.93600000000000005</v>
      </c>
      <c r="N246">
        <v>12.56</v>
      </c>
      <c r="O246" t="s">
        <v>29</v>
      </c>
      <c r="P246">
        <v>28</v>
      </c>
      <c r="Q246" t="s">
        <v>29</v>
      </c>
      <c r="R246" t="s">
        <v>29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  <c r="Z246" s="1"/>
      <c r="AA246" s="1"/>
    </row>
    <row r="247" spans="3:27" x14ac:dyDescent="0.25">
      <c r="C247" s="50">
        <f t="shared" si="3"/>
        <v>44511.083333332746</v>
      </c>
      <c r="D247" s="1">
        <v>7539</v>
      </c>
      <c r="E247">
        <v>95.6</v>
      </c>
      <c r="F247">
        <v>23.01</v>
      </c>
      <c r="G247">
        <v>0</v>
      </c>
      <c r="H247">
        <v>0</v>
      </c>
      <c r="I247">
        <v>0</v>
      </c>
      <c r="J247">
        <v>1.4E-2</v>
      </c>
      <c r="K247">
        <v>84.8</v>
      </c>
      <c r="L247" t="s">
        <v>29</v>
      </c>
      <c r="M247">
        <v>0.93600000000000005</v>
      </c>
      <c r="N247">
        <v>12.55</v>
      </c>
      <c r="O247" t="s">
        <v>29</v>
      </c>
      <c r="P247">
        <v>28</v>
      </c>
      <c r="Q247" t="s">
        <v>29</v>
      </c>
      <c r="R247" t="s">
        <v>29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  <c r="Z247" s="1"/>
      <c r="AA247" s="1"/>
    </row>
    <row r="248" spans="3:27" x14ac:dyDescent="0.25">
      <c r="C248" s="50">
        <f t="shared" si="3"/>
        <v>44511.124999999411</v>
      </c>
      <c r="D248" s="1">
        <v>7540</v>
      </c>
      <c r="E248">
        <v>95.8</v>
      </c>
      <c r="F248">
        <v>22.89</v>
      </c>
      <c r="G248">
        <v>0</v>
      </c>
      <c r="H248">
        <v>0</v>
      </c>
      <c r="I248">
        <v>0</v>
      </c>
      <c r="J248">
        <v>0</v>
      </c>
      <c r="K248">
        <v>60.54</v>
      </c>
      <c r="L248" t="s">
        <v>29</v>
      </c>
      <c r="M248">
        <v>0.93600000000000005</v>
      </c>
      <c r="N248">
        <v>12.53</v>
      </c>
      <c r="O248" t="s">
        <v>29</v>
      </c>
      <c r="P248">
        <v>28</v>
      </c>
      <c r="Q248" t="s">
        <v>29</v>
      </c>
      <c r="R248" t="s">
        <v>29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  <c r="Z248" s="1"/>
      <c r="AA248" s="1"/>
    </row>
    <row r="249" spans="3:27" x14ac:dyDescent="0.25">
      <c r="C249" s="50">
        <f t="shared" si="3"/>
        <v>44511.166666666075</v>
      </c>
      <c r="D249" s="1">
        <v>7541</v>
      </c>
      <c r="E249">
        <v>96.1</v>
      </c>
      <c r="F249">
        <v>22.73</v>
      </c>
      <c r="G249">
        <v>0</v>
      </c>
      <c r="H249">
        <v>0</v>
      </c>
      <c r="I249">
        <v>0</v>
      </c>
      <c r="J249">
        <v>0</v>
      </c>
      <c r="K249">
        <v>56.8</v>
      </c>
      <c r="L249" t="s">
        <v>29</v>
      </c>
      <c r="M249">
        <v>0.93600000000000005</v>
      </c>
      <c r="N249">
        <v>12.52</v>
      </c>
      <c r="O249" t="s">
        <v>29</v>
      </c>
      <c r="P249">
        <v>28</v>
      </c>
      <c r="Q249" t="s">
        <v>29</v>
      </c>
      <c r="R249" t="s">
        <v>29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  <c r="Z249" s="1"/>
      <c r="AA249" s="1"/>
    </row>
    <row r="250" spans="3:27" x14ac:dyDescent="0.25">
      <c r="C250" s="50">
        <f t="shared" si="3"/>
        <v>44511.208333332739</v>
      </c>
      <c r="D250" s="1">
        <v>7542</v>
      </c>
      <c r="E250">
        <v>95.5</v>
      </c>
      <c r="F250">
        <v>22.93</v>
      </c>
      <c r="G250">
        <v>0</v>
      </c>
      <c r="H250">
        <v>0</v>
      </c>
      <c r="I250">
        <v>0</v>
      </c>
      <c r="J250">
        <v>0.28299999999999997</v>
      </c>
      <c r="K250">
        <v>64.17</v>
      </c>
      <c r="L250" t="s">
        <v>29</v>
      </c>
      <c r="M250">
        <v>0.93600000000000005</v>
      </c>
      <c r="N250">
        <v>12.5</v>
      </c>
      <c r="O250" t="s">
        <v>29</v>
      </c>
      <c r="P250">
        <v>28</v>
      </c>
      <c r="Q250" t="s">
        <v>29</v>
      </c>
      <c r="R250" t="s">
        <v>29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  <c r="Z250" s="1"/>
      <c r="AA250" s="1"/>
    </row>
    <row r="251" spans="3:27" x14ac:dyDescent="0.25">
      <c r="C251" s="50">
        <f t="shared" si="3"/>
        <v>44511.249999999403</v>
      </c>
      <c r="D251" s="1">
        <v>7543</v>
      </c>
      <c r="E251">
        <v>95.1</v>
      </c>
      <c r="F251">
        <v>22.74</v>
      </c>
      <c r="G251">
        <v>0.97199999999999998</v>
      </c>
      <c r="H251">
        <v>2.916889E-4</v>
      </c>
      <c r="I251">
        <v>0</v>
      </c>
      <c r="J251">
        <v>0</v>
      </c>
      <c r="K251">
        <v>93.1</v>
      </c>
      <c r="L251" t="s">
        <v>29</v>
      </c>
      <c r="M251">
        <v>0.93500000000000005</v>
      </c>
      <c r="N251">
        <v>12.49</v>
      </c>
      <c r="O251" t="s">
        <v>29</v>
      </c>
      <c r="P251">
        <v>28</v>
      </c>
      <c r="Q251" t="s">
        <v>29</v>
      </c>
      <c r="R251" t="s">
        <v>29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  <c r="Z251" s="1"/>
      <c r="AA251" s="1"/>
    </row>
    <row r="252" spans="3:27" x14ac:dyDescent="0.25">
      <c r="C252" s="50">
        <f t="shared" si="3"/>
        <v>44511.291666666068</v>
      </c>
      <c r="D252" s="1">
        <v>7544</v>
      </c>
      <c r="E252">
        <v>91.9</v>
      </c>
      <c r="F252">
        <v>24.21</v>
      </c>
      <c r="G252">
        <v>71.78</v>
      </c>
      <c r="H252">
        <v>2.1533279999999998E-2</v>
      </c>
      <c r="I252">
        <v>0</v>
      </c>
      <c r="J252">
        <v>0</v>
      </c>
      <c r="K252">
        <v>82.1</v>
      </c>
      <c r="L252" t="s">
        <v>29</v>
      </c>
      <c r="M252">
        <v>0.93500000000000005</v>
      </c>
      <c r="N252">
        <v>12.76</v>
      </c>
      <c r="O252" t="s">
        <v>29</v>
      </c>
      <c r="P252">
        <v>28</v>
      </c>
      <c r="Q252" t="s">
        <v>29</v>
      </c>
      <c r="R252" t="s">
        <v>29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  <c r="Z252" s="1"/>
      <c r="AA252" s="1"/>
    </row>
    <row r="253" spans="3:27" x14ac:dyDescent="0.25">
      <c r="C253" s="50">
        <f t="shared" si="3"/>
        <v>44511.333333332732</v>
      </c>
      <c r="D253" s="1">
        <v>7545</v>
      </c>
      <c r="E253">
        <v>81</v>
      </c>
      <c r="F253">
        <v>27.61</v>
      </c>
      <c r="G253">
        <v>248</v>
      </c>
      <c r="H253">
        <v>7.4396309999999993E-2</v>
      </c>
      <c r="I253">
        <v>0</v>
      </c>
      <c r="J253">
        <v>0.29599999999999999</v>
      </c>
      <c r="K253">
        <v>72.34</v>
      </c>
      <c r="L253" t="s">
        <v>29</v>
      </c>
      <c r="M253">
        <v>0.93500000000000005</v>
      </c>
      <c r="N253">
        <v>13.12</v>
      </c>
      <c r="O253" t="s">
        <v>29</v>
      </c>
      <c r="P253">
        <v>28</v>
      </c>
      <c r="Q253" t="s">
        <v>29</v>
      </c>
      <c r="R253" t="s">
        <v>29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  <c r="Z253" s="1"/>
      <c r="AA253" s="1"/>
    </row>
    <row r="254" spans="3:27" x14ac:dyDescent="0.25">
      <c r="C254" s="50">
        <f t="shared" si="3"/>
        <v>44511.374999999396</v>
      </c>
      <c r="D254" s="1">
        <v>7546</v>
      </c>
      <c r="E254">
        <v>71.92</v>
      </c>
      <c r="F254">
        <v>29.51</v>
      </c>
      <c r="G254">
        <v>434.9</v>
      </c>
      <c r="H254">
        <v>0.13046379999999999</v>
      </c>
      <c r="I254">
        <v>0</v>
      </c>
      <c r="J254">
        <v>1.1839999999999999</v>
      </c>
      <c r="K254">
        <v>140.9</v>
      </c>
      <c r="L254" t="s">
        <v>29</v>
      </c>
      <c r="M254">
        <v>0.93500000000000005</v>
      </c>
      <c r="N254">
        <v>13.06</v>
      </c>
      <c r="O254" t="s">
        <v>29</v>
      </c>
      <c r="P254">
        <v>28</v>
      </c>
      <c r="Q254" t="s">
        <v>29</v>
      </c>
      <c r="R254" t="s">
        <v>29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  <c r="Z254" s="1"/>
      <c r="AA254" s="1"/>
    </row>
    <row r="255" spans="3:27" x14ac:dyDescent="0.25">
      <c r="C255" s="50">
        <f t="shared" si="3"/>
        <v>44511.41666666606</v>
      </c>
      <c r="D255" s="1">
        <v>7547</v>
      </c>
      <c r="E255">
        <v>64.8</v>
      </c>
      <c r="F255">
        <v>30.4</v>
      </c>
      <c r="G255">
        <v>588.20000000000005</v>
      </c>
      <c r="H255">
        <v>0.1764481</v>
      </c>
      <c r="I255">
        <v>0</v>
      </c>
      <c r="J255">
        <v>1.3109999999999999</v>
      </c>
      <c r="K255">
        <v>108.2</v>
      </c>
      <c r="L255" t="s">
        <v>29</v>
      </c>
      <c r="M255">
        <v>0.93500000000000005</v>
      </c>
      <c r="N255">
        <v>13.01</v>
      </c>
      <c r="O255" t="s">
        <v>29</v>
      </c>
      <c r="P255">
        <v>28</v>
      </c>
      <c r="Q255" t="s">
        <v>29</v>
      </c>
      <c r="R255" t="s">
        <v>29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  <c r="Z255" s="1"/>
      <c r="AA255" s="1"/>
    </row>
    <row r="256" spans="3:27" x14ac:dyDescent="0.25">
      <c r="C256" s="50">
        <f t="shared" si="3"/>
        <v>44511.458333332725</v>
      </c>
      <c r="D256" s="1">
        <v>7548</v>
      </c>
      <c r="E256">
        <v>60.52</v>
      </c>
      <c r="F256">
        <v>31.16</v>
      </c>
      <c r="G256">
        <v>679.1</v>
      </c>
      <c r="H256">
        <v>0.2037301</v>
      </c>
      <c r="I256">
        <v>0</v>
      </c>
      <c r="J256">
        <v>1.758</v>
      </c>
      <c r="K256">
        <v>164.4</v>
      </c>
      <c r="L256" t="s">
        <v>29</v>
      </c>
      <c r="M256">
        <v>0.93500000000000005</v>
      </c>
      <c r="N256">
        <v>12.98</v>
      </c>
      <c r="O256" t="s">
        <v>29</v>
      </c>
      <c r="P256">
        <v>28</v>
      </c>
      <c r="Q256" t="s">
        <v>29</v>
      </c>
      <c r="R256" t="s">
        <v>29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  <c r="Z256" s="1"/>
      <c r="AA256" s="1"/>
    </row>
    <row r="257" spans="3:27" x14ac:dyDescent="0.25">
      <c r="C257" s="50">
        <f t="shared" si="3"/>
        <v>44511.499999999389</v>
      </c>
      <c r="D257" s="1">
        <v>7549</v>
      </c>
      <c r="E257">
        <v>60.35</v>
      </c>
      <c r="F257">
        <v>31.34</v>
      </c>
      <c r="G257">
        <v>731.6</v>
      </c>
      <c r="H257">
        <v>0.21947249999999999</v>
      </c>
      <c r="I257">
        <v>0</v>
      </c>
      <c r="J257">
        <v>2.7629999999999999</v>
      </c>
      <c r="K257">
        <v>283.7</v>
      </c>
      <c r="L257" t="s">
        <v>29</v>
      </c>
      <c r="M257">
        <v>0.93400000000000005</v>
      </c>
      <c r="N257">
        <v>12.98</v>
      </c>
      <c r="O257" t="s">
        <v>29</v>
      </c>
      <c r="P257">
        <v>28</v>
      </c>
      <c r="Q257" t="s">
        <v>29</v>
      </c>
      <c r="R257" t="s">
        <v>29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  <c r="Z257" s="1"/>
      <c r="AA257" s="1"/>
    </row>
    <row r="258" spans="3:27" x14ac:dyDescent="0.25">
      <c r="C258" s="50">
        <f t="shared" si="3"/>
        <v>44511.541666666053</v>
      </c>
      <c r="D258" s="1">
        <v>7550</v>
      </c>
      <c r="E258">
        <v>61.97</v>
      </c>
      <c r="F258">
        <v>30.73</v>
      </c>
      <c r="G258">
        <v>607.79999999999995</v>
      </c>
      <c r="H258">
        <v>0.182339</v>
      </c>
      <c r="I258">
        <v>0</v>
      </c>
      <c r="J258">
        <v>2.2080000000000002</v>
      </c>
      <c r="K258">
        <v>255.7</v>
      </c>
      <c r="L258" t="s">
        <v>29</v>
      </c>
      <c r="M258">
        <v>0.93400000000000005</v>
      </c>
      <c r="N258">
        <v>12.98</v>
      </c>
      <c r="O258" t="s">
        <v>29</v>
      </c>
      <c r="P258">
        <v>28</v>
      </c>
      <c r="Q258" t="s">
        <v>29</v>
      </c>
      <c r="R258" t="s">
        <v>29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  <c r="Z258" s="1"/>
      <c r="AA258" s="1"/>
    </row>
    <row r="259" spans="3:27" x14ac:dyDescent="0.25">
      <c r="C259" s="50">
        <f t="shared" si="3"/>
        <v>44511.583333332717</v>
      </c>
      <c r="D259" s="1">
        <v>7551</v>
      </c>
      <c r="E259">
        <v>59.99</v>
      </c>
      <c r="F259">
        <v>31.22</v>
      </c>
      <c r="G259">
        <v>489.4</v>
      </c>
      <c r="H259">
        <v>0.1468325</v>
      </c>
      <c r="I259">
        <v>0</v>
      </c>
      <c r="J259">
        <v>2.1909999999999998</v>
      </c>
      <c r="K259">
        <v>271.8</v>
      </c>
      <c r="L259" t="s">
        <v>29</v>
      </c>
      <c r="M259">
        <v>0.93400000000000005</v>
      </c>
      <c r="N259">
        <v>12.98</v>
      </c>
      <c r="O259" t="s">
        <v>29</v>
      </c>
      <c r="P259">
        <v>28</v>
      </c>
      <c r="Q259" t="s">
        <v>29</v>
      </c>
      <c r="R259" t="s">
        <v>29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  <c r="Z259" s="1"/>
      <c r="AA259" s="1"/>
    </row>
    <row r="260" spans="3:27" x14ac:dyDescent="0.25">
      <c r="C260" s="50">
        <f t="shared" si="3"/>
        <v>44511.624999999382</v>
      </c>
      <c r="D260" s="1">
        <v>7552</v>
      </c>
      <c r="E260">
        <v>56.15</v>
      </c>
      <c r="F260">
        <v>32.090000000000003</v>
      </c>
      <c r="G260">
        <v>483.4</v>
      </c>
      <c r="H260">
        <v>0.1450072</v>
      </c>
      <c r="I260">
        <v>0</v>
      </c>
      <c r="J260">
        <v>1.9550000000000001</v>
      </c>
      <c r="K260">
        <v>165</v>
      </c>
      <c r="L260" t="s">
        <v>29</v>
      </c>
      <c r="M260">
        <v>0.93500000000000005</v>
      </c>
      <c r="N260">
        <v>12.98</v>
      </c>
      <c r="O260" t="s">
        <v>29</v>
      </c>
      <c r="P260">
        <v>28</v>
      </c>
      <c r="Q260" t="s">
        <v>29</v>
      </c>
      <c r="R260" t="s">
        <v>29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  <c r="Z260" s="1"/>
      <c r="AA260" s="1"/>
    </row>
    <row r="261" spans="3:27" x14ac:dyDescent="0.25">
      <c r="C261" s="50">
        <f t="shared" si="3"/>
        <v>44511.666666666046</v>
      </c>
      <c r="D261" s="1">
        <v>7553</v>
      </c>
      <c r="E261">
        <v>59.8</v>
      </c>
      <c r="F261">
        <v>31.1</v>
      </c>
      <c r="G261">
        <v>191.5</v>
      </c>
      <c r="H261">
        <v>5.7463300000000002E-2</v>
      </c>
      <c r="I261">
        <v>0</v>
      </c>
      <c r="J261">
        <v>1.7270000000000001</v>
      </c>
      <c r="K261">
        <v>144.69999999999999</v>
      </c>
      <c r="L261" t="s">
        <v>29</v>
      </c>
      <c r="M261">
        <v>0.93500000000000005</v>
      </c>
      <c r="N261">
        <v>12.98</v>
      </c>
      <c r="O261" t="s">
        <v>29</v>
      </c>
      <c r="P261">
        <v>28</v>
      </c>
      <c r="Q261" t="s">
        <v>29</v>
      </c>
      <c r="R261" t="s">
        <v>29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  <c r="Z261" s="1"/>
      <c r="AA261" s="1"/>
    </row>
    <row r="262" spans="3:27" x14ac:dyDescent="0.25">
      <c r="C262" s="50">
        <f t="shared" ref="C262:C325" si="4">C261+TIME(1,0,0)</f>
        <v>44511.70833333271</v>
      </c>
      <c r="D262" s="1">
        <v>7554</v>
      </c>
      <c r="E262">
        <v>64.5</v>
      </c>
      <c r="F262">
        <v>29.74</v>
      </c>
      <c r="G262">
        <v>52.62</v>
      </c>
      <c r="H262">
        <v>1.5786519999999998E-2</v>
      </c>
      <c r="I262">
        <v>0</v>
      </c>
      <c r="J262">
        <v>1.387</v>
      </c>
      <c r="K262">
        <v>126.9</v>
      </c>
      <c r="L262" t="s">
        <v>29</v>
      </c>
      <c r="M262">
        <v>0.93500000000000005</v>
      </c>
      <c r="N262">
        <v>12.98</v>
      </c>
      <c r="O262" t="s">
        <v>29</v>
      </c>
      <c r="P262">
        <v>28</v>
      </c>
      <c r="Q262" t="s">
        <v>29</v>
      </c>
      <c r="R262" t="s">
        <v>29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  <c r="Z262" s="1"/>
      <c r="AA262" s="1"/>
    </row>
    <row r="263" spans="3:27" x14ac:dyDescent="0.25">
      <c r="C263" s="50">
        <f t="shared" si="4"/>
        <v>44511.749999999374</v>
      </c>
      <c r="D263" s="1">
        <v>7555</v>
      </c>
      <c r="E263">
        <v>70.77</v>
      </c>
      <c r="F263">
        <v>28.21</v>
      </c>
      <c r="G263">
        <v>2.4119999999999999</v>
      </c>
      <c r="H263">
        <v>7.2367959999999996E-4</v>
      </c>
      <c r="I263">
        <v>0</v>
      </c>
      <c r="J263">
        <v>0.28499999999999998</v>
      </c>
      <c r="K263">
        <v>165.5</v>
      </c>
      <c r="L263" t="s">
        <v>29</v>
      </c>
      <c r="M263">
        <v>0.93600000000000005</v>
      </c>
      <c r="N263">
        <v>12.75</v>
      </c>
      <c r="O263" t="s">
        <v>29</v>
      </c>
      <c r="P263">
        <v>28</v>
      </c>
      <c r="Q263" t="s">
        <v>29</v>
      </c>
      <c r="R263" t="s">
        <v>29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  <c r="Z263" s="1"/>
      <c r="AA263" s="1"/>
    </row>
    <row r="264" spans="3:27" x14ac:dyDescent="0.25">
      <c r="C264" s="50">
        <f t="shared" si="4"/>
        <v>44511.791666666039</v>
      </c>
      <c r="D264" s="1">
        <v>7556</v>
      </c>
      <c r="E264">
        <v>76</v>
      </c>
      <c r="F264">
        <v>27.13</v>
      </c>
      <c r="G264">
        <v>0</v>
      </c>
      <c r="H264">
        <v>0</v>
      </c>
      <c r="I264">
        <v>0</v>
      </c>
      <c r="J264">
        <v>0.33</v>
      </c>
      <c r="K264">
        <v>176</v>
      </c>
      <c r="L264" t="s">
        <v>29</v>
      </c>
      <c r="M264">
        <v>0.93600000000000005</v>
      </c>
      <c r="N264">
        <v>12.66</v>
      </c>
      <c r="O264" t="s">
        <v>29</v>
      </c>
      <c r="P264">
        <v>28</v>
      </c>
      <c r="Q264" t="s">
        <v>29</v>
      </c>
      <c r="R264" t="s">
        <v>29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  <c r="Z264" s="1"/>
      <c r="AA264" s="1"/>
    </row>
    <row r="265" spans="3:27" x14ac:dyDescent="0.25">
      <c r="C265" s="50">
        <f t="shared" si="4"/>
        <v>44511.833333332703</v>
      </c>
      <c r="D265" s="1">
        <v>7557</v>
      </c>
      <c r="E265">
        <v>81.099999999999994</v>
      </c>
      <c r="F265">
        <v>26.17</v>
      </c>
      <c r="G265">
        <v>0</v>
      </c>
      <c r="H265">
        <v>0</v>
      </c>
      <c r="I265">
        <v>0</v>
      </c>
      <c r="J265">
        <v>0.51500000000000001</v>
      </c>
      <c r="K265">
        <v>108.2</v>
      </c>
      <c r="L265" t="s">
        <v>29</v>
      </c>
      <c r="M265">
        <v>0.93600000000000005</v>
      </c>
      <c r="N265">
        <v>12.63</v>
      </c>
      <c r="O265" t="s">
        <v>29</v>
      </c>
      <c r="P265">
        <v>28</v>
      </c>
      <c r="Q265" t="s">
        <v>29</v>
      </c>
      <c r="R265" t="s">
        <v>29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  <c r="Z265" s="1"/>
      <c r="AA265" s="1"/>
    </row>
    <row r="266" spans="3:27" x14ac:dyDescent="0.25">
      <c r="C266" s="50">
        <f t="shared" si="4"/>
        <v>44511.874999999367</v>
      </c>
      <c r="D266" s="1">
        <v>7558</v>
      </c>
      <c r="E266">
        <v>87.7</v>
      </c>
      <c r="F266">
        <v>24.97</v>
      </c>
      <c r="G266">
        <v>0</v>
      </c>
      <c r="H266">
        <v>0</v>
      </c>
      <c r="I266">
        <v>0</v>
      </c>
      <c r="J266">
        <v>0.191</v>
      </c>
      <c r="K266">
        <v>115.5</v>
      </c>
      <c r="L266" t="s">
        <v>29</v>
      </c>
      <c r="M266">
        <v>0.93600000000000005</v>
      </c>
      <c r="N266">
        <v>12.61</v>
      </c>
      <c r="O266" t="s">
        <v>29</v>
      </c>
      <c r="P266">
        <v>28</v>
      </c>
      <c r="Q266" t="s">
        <v>29</v>
      </c>
      <c r="R266" t="s">
        <v>29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  <c r="Z266" s="1"/>
      <c r="AA266" s="1"/>
    </row>
    <row r="267" spans="3:27" x14ac:dyDescent="0.25">
      <c r="C267" s="50">
        <f t="shared" si="4"/>
        <v>44511.916666666031</v>
      </c>
      <c r="D267" s="1">
        <v>7559</v>
      </c>
      <c r="E267">
        <v>87.5</v>
      </c>
      <c r="F267">
        <v>24.85</v>
      </c>
      <c r="G267">
        <v>0</v>
      </c>
      <c r="H267">
        <v>0</v>
      </c>
      <c r="I267">
        <v>0</v>
      </c>
      <c r="J267">
        <v>0.45500000000000002</v>
      </c>
      <c r="K267">
        <v>100.6</v>
      </c>
      <c r="L267" t="s">
        <v>29</v>
      </c>
      <c r="M267">
        <v>0.93700000000000006</v>
      </c>
      <c r="N267">
        <v>12.6</v>
      </c>
      <c r="O267" t="s">
        <v>29</v>
      </c>
      <c r="P267">
        <v>28</v>
      </c>
      <c r="Q267" t="s">
        <v>29</v>
      </c>
      <c r="R267" t="s">
        <v>29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  <c r="Z267" s="1"/>
      <c r="AA267" s="1"/>
    </row>
    <row r="268" spans="3:27" x14ac:dyDescent="0.25">
      <c r="C268" s="50">
        <f t="shared" si="4"/>
        <v>44511.958333332695</v>
      </c>
      <c r="D268" s="1">
        <v>7560</v>
      </c>
      <c r="E268">
        <v>85.7</v>
      </c>
      <c r="F268">
        <v>25.26</v>
      </c>
      <c r="G268">
        <v>0</v>
      </c>
      <c r="H268">
        <v>0</v>
      </c>
      <c r="I268">
        <v>0</v>
      </c>
      <c r="J268">
        <v>1.099</v>
      </c>
      <c r="K268">
        <v>67.97</v>
      </c>
      <c r="L268" t="s">
        <v>29</v>
      </c>
      <c r="M268">
        <v>0.93700000000000006</v>
      </c>
      <c r="N268">
        <v>12.59</v>
      </c>
      <c r="O268" t="s">
        <v>29</v>
      </c>
      <c r="P268">
        <v>28</v>
      </c>
      <c r="Q268" t="s">
        <v>29</v>
      </c>
      <c r="R268" t="s">
        <v>29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  <c r="Z268" s="84">
        <f>SUM(G245:G268)/1025</f>
        <v>4.4699356097560976</v>
      </c>
      <c r="AA268" s="84">
        <f>SUM(Q245:Q268)/1025</f>
        <v>0</v>
      </c>
    </row>
    <row r="269" spans="3:27" x14ac:dyDescent="0.25">
      <c r="C269" s="50">
        <f t="shared" si="4"/>
        <v>44511.99999999936</v>
      </c>
      <c r="D269" s="1">
        <v>7561</v>
      </c>
      <c r="E269">
        <v>89.4</v>
      </c>
      <c r="F269">
        <v>24.38</v>
      </c>
      <c r="G269">
        <v>0</v>
      </c>
      <c r="H269">
        <v>0</v>
      </c>
      <c r="I269">
        <v>0</v>
      </c>
      <c r="J269">
        <v>0.441</v>
      </c>
      <c r="K269">
        <v>75.989999999999995</v>
      </c>
      <c r="L269" t="s">
        <v>29</v>
      </c>
      <c r="M269">
        <v>0.93600000000000005</v>
      </c>
      <c r="N269">
        <v>12.58</v>
      </c>
      <c r="O269" t="s">
        <v>29</v>
      </c>
      <c r="P269">
        <v>28</v>
      </c>
      <c r="Q269" t="s">
        <v>29</v>
      </c>
      <c r="R269" t="s">
        <v>29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  <c r="Z269" s="1"/>
      <c r="AA269" s="1"/>
    </row>
    <row r="270" spans="3:27" x14ac:dyDescent="0.25">
      <c r="C270" s="50">
        <f t="shared" si="4"/>
        <v>44512.041666666024</v>
      </c>
      <c r="D270" s="1">
        <v>7562</v>
      </c>
      <c r="E270">
        <v>92.1</v>
      </c>
      <c r="F270">
        <v>23.88</v>
      </c>
      <c r="G270">
        <v>0</v>
      </c>
      <c r="H270">
        <v>0</v>
      </c>
      <c r="I270">
        <v>0</v>
      </c>
      <c r="J270">
        <v>0.95399999999999996</v>
      </c>
      <c r="K270">
        <v>70.849999999999994</v>
      </c>
      <c r="L270" t="s">
        <v>29</v>
      </c>
      <c r="M270">
        <v>0.93600000000000005</v>
      </c>
      <c r="N270">
        <v>12.56</v>
      </c>
      <c r="O270" t="s">
        <v>29</v>
      </c>
      <c r="P270">
        <v>28</v>
      </c>
      <c r="Q270" t="s">
        <v>29</v>
      </c>
      <c r="R270" t="s">
        <v>29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  <c r="Z270" s="1"/>
      <c r="AA270" s="1"/>
    </row>
    <row r="271" spans="3:27" x14ac:dyDescent="0.25">
      <c r="C271" s="50">
        <f t="shared" si="4"/>
        <v>44512.083333332688</v>
      </c>
      <c r="D271" s="1">
        <v>7563</v>
      </c>
      <c r="E271">
        <v>93.6</v>
      </c>
      <c r="F271">
        <v>23.25</v>
      </c>
      <c r="G271">
        <v>0</v>
      </c>
      <c r="H271">
        <v>0</v>
      </c>
      <c r="I271">
        <v>0</v>
      </c>
      <c r="J271">
        <v>0.06</v>
      </c>
      <c r="K271">
        <v>106.8</v>
      </c>
      <c r="L271" t="s">
        <v>29</v>
      </c>
      <c r="M271">
        <v>0.93600000000000005</v>
      </c>
      <c r="N271">
        <v>12.55</v>
      </c>
      <c r="O271" t="s">
        <v>29</v>
      </c>
      <c r="P271">
        <v>28</v>
      </c>
      <c r="Q271" t="s">
        <v>29</v>
      </c>
      <c r="R271" t="s">
        <v>29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  <c r="Z271" s="1"/>
      <c r="AA271" s="1"/>
    </row>
    <row r="272" spans="3:27" x14ac:dyDescent="0.25">
      <c r="C272" s="50">
        <f t="shared" si="4"/>
        <v>44512.124999999352</v>
      </c>
      <c r="D272" s="1">
        <v>7564</v>
      </c>
      <c r="E272">
        <v>95.4</v>
      </c>
      <c r="F272">
        <v>22.68</v>
      </c>
      <c r="G272">
        <v>0</v>
      </c>
      <c r="H272">
        <v>0</v>
      </c>
      <c r="I272">
        <v>0</v>
      </c>
      <c r="J272">
        <v>0</v>
      </c>
      <c r="K272">
        <v>76.52</v>
      </c>
      <c r="L272" t="s">
        <v>29</v>
      </c>
      <c r="M272">
        <v>0.93600000000000005</v>
      </c>
      <c r="N272">
        <v>12.53</v>
      </c>
      <c r="O272" t="s">
        <v>29</v>
      </c>
      <c r="P272">
        <v>28</v>
      </c>
      <c r="Q272" t="s">
        <v>29</v>
      </c>
      <c r="R272" t="s">
        <v>29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  <c r="Z272" s="1"/>
      <c r="AA272" s="1"/>
    </row>
    <row r="273" spans="3:27" x14ac:dyDescent="0.25">
      <c r="C273" s="50">
        <f t="shared" si="4"/>
        <v>44512.166666666017</v>
      </c>
      <c r="D273" s="1">
        <v>7565</v>
      </c>
      <c r="E273">
        <v>96.3</v>
      </c>
      <c r="F273">
        <v>22.34</v>
      </c>
      <c r="G273">
        <v>0</v>
      </c>
      <c r="H273">
        <v>0</v>
      </c>
      <c r="I273">
        <v>0</v>
      </c>
      <c r="J273">
        <v>0.121</v>
      </c>
      <c r="K273">
        <v>72.44</v>
      </c>
      <c r="L273" t="s">
        <v>29</v>
      </c>
      <c r="M273">
        <v>0.93600000000000005</v>
      </c>
      <c r="N273">
        <v>12.51</v>
      </c>
      <c r="O273" t="s">
        <v>29</v>
      </c>
      <c r="P273">
        <v>28</v>
      </c>
      <c r="Q273" t="s">
        <v>29</v>
      </c>
      <c r="R273" t="s">
        <v>29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  <c r="Z273" s="1"/>
      <c r="AA273" s="1"/>
    </row>
    <row r="274" spans="3:27" x14ac:dyDescent="0.25">
      <c r="C274" s="50">
        <f t="shared" si="4"/>
        <v>44512.208333332681</v>
      </c>
      <c r="D274" s="1">
        <v>7566</v>
      </c>
      <c r="E274">
        <v>95.5</v>
      </c>
      <c r="F274">
        <v>22.57</v>
      </c>
      <c r="G274">
        <v>0</v>
      </c>
      <c r="H274">
        <v>0</v>
      </c>
      <c r="I274">
        <v>0</v>
      </c>
      <c r="J274">
        <v>1.0780000000000001</v>
      </c>
      <c r="K274">
        <v>67.72</v>
      </c>
      <c r="L274" t="s">
        <v>29</v>
      </c>
      <c r="M274">
        <v>0.93600000000000005</v>
      </c>
      <c r="N274">
        <v>12.5</v>
      </c>
      <c r="O274" t="s">
        <v>29</v>
      </c>
      <c r="P274">
        <v>28</v>
      </c>
      <c r="Q274" t="s">
        <v>29</v>
      </c>
      <c r="R274" t="s">
        <v>29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  <c r="Z274" s="1"/>
      <c r="AA274" s="1"/>
    </row>
    <row r="275" spans="3:27" x14ac:dyDescent="0.25">
      <c r="C275" s="50">
        <f t="shared" si="4"/>
        <v>44512.249999999345</v>
      </c>
      <c r="D275" s="1">
        <v>7567</v>
      </c>
      <c r="E275">
        <v>95.5</v>
      </c>
      <c r="F275">
        <v>22.21</v>
      </c>
      <c r="G275">
        <v>0.88200000000000001</v>
      </c>
      <c r="H275">
        <v>2.6460280000000001E-4</v>
      </c>
      <c r="I275">
        <v>0</v>
      </c>
      <c r="J275">
        <v>0.33100000000000002</v>
      </c>
      <c r="K275">
        <v>89.4</v>
      </c>
      <c r="L275" t="s">
        <v>29</v>
      </c>
      <c r="M275">
        <v>0.93500000000000005</v>
      </c>
      <c r="N275">
        <v>12.49</v>
      </c>
      <c r="O275" t="s">
        <v>29</v>
      </c>
      <c r="P275">
        <v>28</v>
      </c>
      <c r="Q275" t="s">
        <v>29</v>
      </c>
      <c r="R275" t="s">
        <v>29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  <c r="Z275" s="1"/>
      <c r="AA275" s="1"/>
    </row>
    <row r="276" spans="3:27" x14ac:dyDescent="0.25">
      <c r="C276" s="50">
        <f t="shared" si="4"/>
        <v>44512.291666666009</v>
      </c>
      <c r="D276" s="1">
        <v>7568</v>
      </c>
      <c r="E276">
        <v>91.5</v>
      </c>
      <c r="F276">
        <v>23.65</v>
      </c>
      <c r="G276">
        <v>79.790000000000006</v>
      </c>
      <c r="H276">
        <v>2.3937429999999999E-2</v>
      </c>
      <c r="I276">
        <v>0</v>
      </c>
      <c r="J276">
        <v>0.06</v>
      </c>
      <c r="K276">
        <v>72.010000000000005</v>
      </c>
      <c r="L276" t="s">
        <v>29</v>
      </c>
      <c r="M276">
        <v>0.93500000000000005</v>
      </c>
      <c r="N276">
        <v>12.76</v>
      </c>
      <c r="O276" t="s">
        <v>29</v>
      </c>
      <c r="P276">
        <v>28</v>
      </c>
      <c r="Q276" t="s">
        <v>29</v>
      </c>
      <c r="R276" t="s">
        <v>29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  <c r="Z276" s="1"/>
      <c r="AA276" s="1"/>
    </row>
    <row r="277" spans="3:27" x14ac:dyDescent="0.25">
      <c r="C277" s="50">
        <f t="shared" si="4"/>
        <v>44512.333333332674</v>
      </c>
      <c r="D277" s="1">
        <v>7569</v>
      </c>
      <c r="E277">
        <v>79.63</v>
      </c>
      <c r="F277">
        <v>27.31</v>
      </c>
      <c r="G277">
        <v>253.2</v>
      </c>
      <c r="H277">
        <v>7.596791E-2</v>
      </c>
      <c r="I277">
        <v>0</v>
      </c>
      <c r="J277">
        <v>0.57399999999999995</v>
      </c>
      <c r="K277">
        <v>54.62</v>
      </c>
      <c r="L277" t="s">
        <v>29</v>
      </c>
      <c r="M277">
        <v>0.93500000000000005</v>
      </c>
      <c r="N277">
        <v>13.13</v>
      </c>
      <c r="O277" t="s">
        <v>29</v>
      </c>
      <c r="P277">
        <v>28</v>
      </c>
      <c r="Q277" t="s">
        <v>29</v>
      </c>
      <c r="R277" t="s">
        <v>29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  <c r="Z277" s="1"/>
      <c r="AA277" s="1"/>
    </row>
    <row r="278" spans="3:27" x14ac:dyDescent="0.25">
      <c r="C278" s="50">
        <f t="shared" si="4"/>
        <v>44512.374999999338</v>
      </c>
      <c r="D278" s="1">
        <v>7570</v>
      </c>
      <c r="E278">
        <v>67.7</v>
      </c>
      <c r="F278">
        <v>29.75</v>
      </c>
      <c r="G278">
        <v>442.2</v>
      </c>
      <c r="H278">
        <v>0.13267010000000001</v>
      </c>
      <c r="I278">
        <v>0</v>
      </c>
      <c r="J278">
        <v>0.70899999999999996</v>
      </c>
      <c r="K278">
        <v>160.30000000000001</v>
      </c>
      <c r="L278" t="s">
        <v>29</v>
      </c>
      <c r="M278">
        <v>0.93500000000000005</v>
      </c>
      <c r="N278">
        <v>13.06</v>
      </c>
      <c r="O278" t="s">
        <v>29</v>
      </c>
      <c r="P278">
        <v>28</v>
      </c>
      <c r="Q278" t="s">
        <v>29</v>
      </c>
      <c r="R278" t="s">
        <v>29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  <c r="Z278" s="1"/>
      <c r="AA278" s="1"/>
    </row>
    <row r="279" spans="3:27" x14ac:dyDescent="0.25">
      <c r="C279" s="50">
        <f t="shared" si="4"/>
        <v>44512.416666666002</v>
      </c>
      <c r="D279" s="1">
        <v>7571</v>
      </c>
      <c r="E279">
        <v>54.2</v>
      </c>
      <c r="F279">
        <v>30.87</v>
      </c>
      <c r="G279">
        <v>589.9</v>
      </c>
      <c r="H279">
        <v>0.17697860000000001</v>
      </c>
      <c r="I279">
        <v>0</v>
      </c>
      <c r="J279">
        <v>1.2050000000000001</v>
      </c>
      <c r="K279">
        <v>140.80000000000001</v>
      </c>
      <c r="L279" t="s">
        <v>29</v>
      </c>
      <c r="M279">
        <v>0.93500000000000005</v>
      </c>
      <c r="N279">
        <v>13.01</v>
      </c>
      <c r="O279" t="s">
        <v>29</v>
      </c>
      <c r="P279">
        <v>28</v>
      </c>
      <c r="Q279" t="s">
        <v>29</v>
      </c>
      <c r="R279" t="s">
        <v>29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  <c r="Z279" s="1"/>
      <c r="AA279" s="1"/>
    </row>
    <row r="280" spans="3:27" x14ac:dyDescent="0.25">
      <c r="C280" s="50">
        <f t="shared" si="4"/>
        <v>44512.458333332666</v>
      </c>
      <c r="D280" s="1">
        <v>7572</v>
      </c>
      <c r="E280">
        <v>52.52</v>
      </c>
      <c r="F280">
        <v>31.59</v>
      </c>
      <c r="G280">
        <v>675.4</v>
      </c>
      <c r="H280">
        <v>0.20263020000000001</v>
      </c>
      <c r="I280">
        <v>0</v>
      </c>
      <c r="J280">
        <v>1.452</v>
      </c>
      <c r="K280">
        <v>173.5</v>
      </c>
      <c r="L280" t="s">
        <v>29</v>
      </c>
      <c r="M280">
        <v>0.93500000000000005</v>
      </c>
      <c r="N280">
        <v>12.98</v>
      </c>
      <c r="O280" t="s">
        <v>29</v>
      </c>
      <c r="P280">
        <v>28</v>
      </c>
      <c r="Q280" t="s">
        <v>29</v>
      </c>
      <c r="R280" t="s">
        <v>29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  <c r="Z280" s="1"/>
      <c r="AA280" s="1"/>
    </row>
    <row r="281" spans="3:27" x14ac:dyDescent="0.25">
      <c r="C281" s="50">
        <f t="shared" si="4"/>
        <v>44512.499999999331</v>
      </c>
      <c r="D281" s="1">
        <v>7573</v>
      </c>
      <c r="E281">
        <v>51.45</v>
      </c>
      <c r="F281">
        <v>32.340000000000003</v>
      </c>
      <c r="G281">
        <v>723.8</v>
      </c>
      <c r="H281">
        <v>0.21714</v>
      </c>
      <c r="I281">
        <v>0</v>
      </c>
      <c r="J281">
        <v>1.4910000000000001</v>
      </c>
      <c r="K281">
        <v>233.7</v>
      </c>
      <c r="L281" t="s">
        <v>29</v>
      </c>
      <c r="M281">
        <v>0.93400000000000005</v>
      </c>
      <c r="N281">
        <v>12.96</v>
      </c>
      <c r="O281" t="s">
        <v>29</v>
      </c>
      <c r="P281">
        <v>28</v>
      </c>
      <c r="Q281" t="s">
        <v>29</v>
      </c>
      <c r="R281" t="s">
        <v>29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  <c r="Z281" s="1"/>
      <c r="AA281" s="1"/>
    </row>
    <row r="282" spans="3:27" x14ac:dyDescent="0.25">
      <c r="C282" s="50">
        <f t="shared" si="4"/>
        <v>44512.541666665995</v>
      </c>
      <c r="D282" s="1">
        <v>7574</v>
      </c>
      <c r="E282">
        <v>57.36</v>
      </c>
      <c r="F282">
        <v>31.59</v>
      </c>
      <c r="G282">
        <v>700.7</v>
      </c>
      <c r="H282">
        <v>0.21021699999999999</v>
      </c>
      <c r="I282">
        <v>0</v>
      </c>
      <c r="J282">
        <v>2.7480000000000002</v>
      </c>
      <c r="K282">
        <v>281.5</v>
      </c>
      <c r="L282" t="s">
        <v>29</v>
      </c>
      <c r="M282">
        <v>0.93400000000000005</v>
      </c>
      <c r="N282">
        <v>12.97</v>
      </c>
      <c r="O282" t="s">
        <v>29</v>
      </c>
      <c r="P282">
        <v>28</v>
      </c>
      <c r="Q282" t="s">
        <v>29</v>
      </c>
      <c r="R282" t="s">
        <v>29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  <c r="Z282" s="1"/>
      <c r="AA282" s="1"/>
    </row>
    <row r="283" spans="3:27" x14ac:dyDescent="0.25">
      <c r="C283" s="50">
        <f t="shared" si="4"/>
        <v>44512.583333332659</v>
      </c>
      <c r="D283" s="1">
        <v>7575</v>
      </c>
      <c r="E283">
        <v>61.21</v>
      </c>
      <c r="F283">
        <v>31.13</v>
      </c>
      <c r="G283">
        <v>612.1</v>
      </c>
      <c r="H283">
        <v>0.18363879999999999</v>
      </c>
      <c r="I283">
        <v>0</v>
      </c>
      <c r="J283">
        <v>2.6949999999999998</v>
      </c>
      <c r="K283">
        <v>270.2</v>
      </c>
      <c r="L283" t="s">
        <v>29</v>
      </c>
      <c r="M283">
        <v>0.93400000000000005</v>
      </c>
      <c r="N283">
        <v>12.97</v>
      </c>
      <c r="O283" t="s">
        <v>29</v>
      </c>
      <c r="P283">
        <v>28</v>
      </c>
      <c r="Q283" t="s">
        <v>29</v>
      </c>
      <c r="R283" t="s">
        <v>29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  <c r="Z283" s="1"/>
      <c r="AA283" s="1"/>
    </row>
    <row r="284" spans="3:27" x14ac:dyDescent="0.25">
      <c r="C284" s="50">
        <f t="shared" si="4"/>
        <v>44512.624999999323</v>
      </c>
      <c r="D284" s="1">
        <v>7576</v>
      </c>
      <c r="E284">
        <v>60.51</v>
      </c>
      <c r="F284">
        <v>31.26</v>
      </c>
      <c r="G284">
        <v>473.3</v>
      </c>
      <c r="H284">
        <v>0.14198720000000001</v>
      </c>
      <c r="I284">
        <v>0</v>
      </c>
      <c r="J284">
        <v>2.1469999999999998</v>
      </c>
      <c r="K284">
        <v>266.2</v>
      </c>
      <c r="L284" t="s">
        <v>29</v>
      </c>
      <c r="M284">
        <v>0.93400000000000005</v>
      </c>
      <c r="N284">
        <v>12.98</v>
      </c>
      <c r="O284" t="s">
        <v>29</v>
      </c>
      <c r="P284">
        <v>28</v>
      </c>
      <c r="Q284" t="s">
        <v>29</v>
      </c>
      <c r="R284" t="s">
        <v>29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  <c r="Z284" s="1"/>
      <c r="AA284" s="1"/>
    </row>
    <row r="285" spans="3:27" x14ac:dyDescent="0.25">
      <c r="C285" s="50">
        <f t="shared" si="4"/>
        <v>44512.666666665988</v>
      </c>
      <c r="D285" s="1">
        <v>7577</v>
      </c>
      <c r="E285">
        <v>60.06</v>
      </c>
      <c r="F285">
        <v>31.19</v>
      </c>
      <c r="G285">
        <v>297.5</v>
      </c>
      <c r="H285">
        <v>8.9240009999999995E-2</v>
      </c>
      <c r="I285">
        <v>0</v>
      </c>
      <c r="J285">
        <v>1.7889999999999999</v>
      </c>
      <c r="K285">
        <v>252.1</v>
      </c>
      <c r="L285" t="s">
        <v>29</v>
      </c>
      <c r="M285">
        <v>0.93400000000000005</v>
      </c>
      <c r="N285">
        <v>12.98</v>
      </c>
      <c r="O285" t="s">
        <v>29</v>
      </c>
      <c r="P285">
        <v>28</v>
      </c>
      <c r="Q285" t="s">
        <v>29</v>
      </c>
      <c r="R285" t="s">
        <v>29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  <c r="Z285" s="1"/>
      <c r="AA285" s="1"/>
    </row>
    <row r="286" spans="3:27" x14ac:dyDescent="0.25">
      <c r="C286" s="50">
        <f t="shared" si="4"/>
        <v>44512.708333332652</v>
      </c>
      <c r="D286" s="1">
        <v>7578</v>
      </c>
      <c r="E286">
        <v>63.77</v>
      </c>
      <c r="F286">
        <v>30.24</v>
      </c>
      <c r="G286">
        <v>107.6</v>
      </c>
      <c r="H286">
        <v>3.2279740000000001E-2</v>
      </c>
      <c r="I286">
        <v>0</v>
      </c>
      <c r="J286">
        <v>1.4059999999999999</v>
      </c>
      <c r="K286">
        <v>242.8</v>
      </c>
      <c r="L286" t="s">
        <v>29</v>
      </c>
      <c r="M286">
        <v>0.93500000000000005</v>
      </c>
      <c r="N286">
        <v>12.98</v>
      </c>
      <c r="O286" t="s">
        <v>29</v>
      </c>
      <c r="P286">
        <v>28</v>
      </c>
      <c r="Q286" t="s">
        <v>29</v>
      </c>
      <c r="R286" t="s">
        <v>29</v>
      </c>
      <c r="S286">
        <v>0</v>
      </c>
      <c r="T286">
        <v>0.67</v>
      </c>
      <c r="U286">
        <v>266.60000000000002</v>
      </c>
      <c r="V286">
        <v>1.1000000000000001</v>
      </c>
      <c r="W286">
        <v>3.48</v>
      </c>
      <c r="X286">
        <v>101.8</v>
      </c>
      <c r="Y286">
        <v>30.1</v>
      </c>
      <c r="Z286" s="1"/>
      <c r="AA286" s="1"/>
    </row>
    <row r="287" spans="3:27" x14ac:dyDescent="0.25">
      <c r="C287" s="50">
        <f t="shared" si="4"/>
        <v>44512.749999999316</v>
      </c>
      <c r="D287" s="1">
        <v>7579</v>
      </c>
      <c r="E287">
        <v>75.19</v>
      </c>
      <c r="F287">
        <v>27.5</v>
      </c>
      <c r="G287">
        <v>2.3839999999999999</v>
      </c>
      <c r="H287">
        <v>7.1518120000000002E-4</v>
      </c>
      <c r="I287">
        <v>0</v>
      </c>
      <c r="J287">
        <v>0.19600000000000001</v>
      </c>
      <c r="K287">
        <v>146.80000000000001</v>
      </c>
      <c r="L287" t="s">
        <v>29</v>
      </c>
      <c r="M287">
        <v>0.93500000000000005</v>
      </c>
      <c r="N287">
        <v>12.76</v>
      </c>
      <c r="O287" t="s">
        <v>29</v>
      </c>
      <c r="P287">
        <v>28</v>
      </c>
      <c r="Q287" t="s">
        <v>29</v>
      </c>
      <c r="R287" t="s">
        <v>29</v>
      </c>
      <c r="S287">
        <v>0</v>
      </c>
      <c r="T287">
        <v>0.67</v>
      </c>
      <c r="U287">
        <v>266.60000000000002</v>
      </c>
      <c r="V287">
        <v>1.1000000000000001</v>
      </c>
      <c r="W287">
        <v>3.48</v>
      </c>
      <c r="X287">
        <v>101.8</v>
      </c>
      <c r="Y287">
        <v>30.1</v>
      </c>
      <c r="Z287" s="1"/>
      <c r="AA287" s="1"/>
    </row>
    <row r="288" spans="3:27" x14ac:dyDescent="0.25">
      <c r="C288" s="50">
        <f t="shared" si="4"/>
        <v>44512.79166666598</v>
      </c>
      <c r="D288" s="1">
        <v>7580</v>
      </c>
      <c r="E288">
        <v>87.5</v>
      </c>
      <c r="F288">
        <v>25.29</v>
      </c>
      <c r="G288">
        <v>0</v>
      </c>
      <c r="H288">
        <v>0</v>
      </c>
      <c r="I288">
        <v>0</v>
      </c>
      <c r="J288">
        <v>0</v>
      </c>
      <c r="K288">
        <v>86.1</v>
      </c>
      <c r="L288" t="s">
        <v>29</v>
      </c>
      <c r="M288">
        <v>0.93500000000000005</v>
      </c>
      <c r="N288">
        <v>12.66</v>
      </c>
      <c r="O288" t="s">
        <v>29</v>
      </c>
      <c r="P288">
        <v>28</v>
      </c>
      <c r="Q288" t="s">
        <v>29</v>
      </c>
      <c r="R288" t="s">
        <v>29</v>
      </c>
      <c r="S288">
        <v>0</v>
      </c>
      <c r="T288">
        <v>0.67</v>
      </c>
      <c r="U288">
        <v>266.60000000000002</v>
      </c>
      <c r="V288">
        <v>1.1000000000000001</v>
      </c>
      <c r="W288">
        <v>3.48</v>
      </c>
      <c r="X288">
        <v>101.8</v>
      </c>
      <c r="Y288">
        <v>30.1</v>
      </c>
      <c r="Z288" s="1"/>
      <c r="AA288" s="1"/>
    </row>
    <row r="289" spans="3:27" x14ac:dyDescent="0.25">
      <c r="C289" s="50">
        <f t="shared" si="4"/>
        <v>44512.833333332645</v>
      </c>
      <c r="D289" s="1">
        <v>7581</v>
      </c>
      <c r="E289">
        <v>89.7</v>
      </c>
      <c r="F289">
        <v>25.16</v>
      </c>
      <c r="G289">
        <v>0</v>
      </c>
      <c r="H289">
        <v>0</v>
      </c>
      <c r="I289">
        <v>0</v>
      </c>
      <c r="J289">
        <v>8.0000000000000002E-3</v>
      </c>
      <c r="K289">
        <v>85</v>
      </c>
      <c r="L289" t="s">
        <v>29</v>
      </c>
      <c r="M289">
        <v>0.93600000000000005</v>
      </c>
      <c r="N289">
        <v>12.62</v>
      </c>
      <c r="O289" t="s">
        <v>29</v>
      </c>
      <c r="P289">
        <v>28</v>
      </c>
      <c r="Q289" t="s">
        <v>29</v>
      </c>
      <c r="R289" t="s">
        <v>29</v>
      </c>
      <c r="S289">
        <v>0</v>
      </c>
      <c r="T289">
        <v>0.67</v>
      </c>
      <c r="U289">
        <v>266.60000000000002</v>
      </c>
      <c r="V289">
        <v>1.1000000000000001</v>
      </c>
      <c r="W289">
        <v>3.48</v>
      </c>
      <c r="X289">
        <v>101.8</v>
      </c>
      <c r="Y289">
        <v>30.1</v>
      </c>
      <c r="Z289" s="1"/>
      <c r="AA289" s="1"/>
    </row>
    <row r="290" spans="3:27" x14ac:dyDescent="0.25">
      <c r="C290" s="50">
        <f t="shared" si="4"/>
        <v>44512.874999999309</v>
      </c>
      <c r="D290" s="1">
        <v>7582</v>
      </c>
      <c r="E290">
        <v>89.4</v>
      </c>
      <c r="F290">
        <v>25.24</v>
      </c>
      <c r="G290">
        <v>0</v>
      </c>
      <c r="H290">
        <v>0</v>
      </c>
      <c r="I290">
        <v>0</v>
      </c>
      <c r="J290">
        <v>0.23</v>
      </c>
      <c r="K290">
        <v>86</v>
      </c>
      <c r="L290" t="s">
        <v>29</v>
      </c>
      <c r="M290">
        <v>0.93600000000000005</v>
      </c>
      <c r="N290">
        <v>12.61</v>
      </c>
      <c r="O290" t="s">
        <v>29</v>
      </c>
      <c r="P290">
        <v>28</v>
      </c>
      <c r="Q290" t="s">
        <v>29</v>
      </c>
      <c r="R290" t="s">
        <v>29</v>
      </c>
      <c r="S290">
        <v>0</v>
      </c>
      <c r="T290">
        <v>0.67</v>
      </c>
      <c r="U290">
        <v>266.60000000000002</v>
      </c>
      <c r="V290">
        <v>1.1000000000000001</v>
      </c>
      <c r="W290">
        <v>3.48</v>
      </c>
      <c r="X290">
        <v>101.8</v>
      </c>
      <c r="Y290">
        <v>30.1</v>
      </c>
      <c r="Z290" s="1"/>
      <c r="AA290" s="1"/>
    </row>
    <row r="291" spans="3:27" x14ac:dyDescent="0.25">
      <c r="C291" s="50">
        <f t="shared" si="4"/>
        <v>44512.916666665973</v>
      </c>
      <c r="D291" s="1">
        <v>7583</v>
      </c>
      <c r="E291">
        <v>88.2</v>
      </c>
      <c r="F291">
        <v>25.48</v>
      </c>
      <c r="G291">
        <v>0</v>
      </c>
      <c r="H291">
        <v>0</v>
      </c>
      <c r="I291">
        <v>0</v>
      </c>
      <c r="J291">
        <v>0.29299999999999998</v>
      </c>
      <c r="K291">
        <v>166</v>
      </c>
      <c r="L291" t="s">
        <v>29</v>
      </c>
      <c r="M291">
        <v>0.93600000000000005</v>
      </c>
      <c r="N291">
        <v>12.6</v>
      </c>
      <c r="O291" t="s">
        <v>29</v>
      </c>
      <c r="P291">
        <v>28</v>
      </c>
      <c r="Q291" t="s">
        <v>29</v>
      </c>
      <c r="R291" t="s">
        <v>29</v>
      </c>
      <c r="S291">
        <v>0</v>
      </c>
      <c r="T291">
        <v>0.67</v>
      </c>
      <c r="U291">
        <v>266.60000000000002</v>
      </c>
      <c r="V291">
        <v>1.1000000000000001</v>
      </c>
      <c r="W291">
        <v>3.48</v>
      </c>
      <c r="X291">
        <v>101.8</v>
      </c>
      <c r="Y291">
        <v>30.1</v>
      </c>
      <c r="Z291" s="1"/>
      <c r="AA291" s="1"/>
    </row>
    <row r="292" spans="3:27" x14ac:dyDescent="0.25">
      <c r="C292" s="50">
        <f t="shared" si="4"/>
        <v>44512.958333332637</v>
      </c>
      <c r="D292" s="1">
        <v>7584</v>
      </c>
      <c r="E292">
        <v>91.4</v>
      </c>
      <c r="F292">
        <v>25.37</v>
      </c>
      <c r="G292">
        <v>0</v>
      </c>
      <c r="H292">
        <v>0</v>
      </c>
      <c r="I292">
        <v>0.28000000000000003</v>
      </c>
      <c r="J292">
        <v>1.3620000000000001</v>
      </c>
      <c r="K292">
        <v>188.5</v>
      </c>
      <c r="L292" t="s">
        <v>29</v>
      </c>
      <c r="M292">
        <v>0.93600000000000005</v>
      </c>
      <c r="N292">
        <v>12.59</v>
      </c>
      <c r="O292" t="s">
        <v>29</v>
      </c>
      <c r="P292">
        <v>28</v>
      </c>
      <c r="Q292" t="s">
        <v>29</v>
      </c>
      <c r="R292" t="s">
        <v>29</v>
      </c>
      <c r="S292">
        <v>0</v>
      </c>
      <c r="T292">
        <v>0.67</v>
      </c>
      <c r="U292">
        <v>266.60000000000002</v>
      </c>
      <c r="V292">
        <v>1.1000000000000001</v>
      </c>
      <c r="W292">
        <v>3.48</v>
      </c>
      <c r="X292">
        <v>101.8</v>
      </c>
      <c r="Y292">
        <v>30.1</v>
      </c>
      <c r="Z292" s="84">
        <f>SUM(G269:G292)/1025</f>
        <v>4.8378107317073162</v>
      </c>
      <c r="AA292" s="84">
        <f>SUM(Q269:Q292)/1025</f>
        <v>0</v>
      </c>
    </row>
    <row r="293" spans="3:27" x14ac:dyDescent="0.25">
      <c r="C293" s="50">
        <f t="shared" si="4"/>
        <v>44512.999999999302</v>
      </c>
      <c r="D293" s="1">
        <v>7585</v>
      </c>
      <c r="E293">
        <v>90.8</v>
      </c>
      <c r="F293">
        <v>25.48</v>
      </c>
      <c r="G293">
        <v>0</v>
      </c>
      <c r="H293">
        <v>0</v>
      </c>
      <c r="I293">
        <v>0</v>
      </c>
      <c r="J293">
        <v>1.3520000000000001</v>
      </c>
      <c r="K293">
        <v>230.8</v>
      </c>
      <c r="L293" t="s">
        <v>29</v>
      </c>
      <c r="M293">
        <v>0.93600000000000005</v>
      </c>
      <c r="N293">
        <v>12.58</v>
      </c>
      <c r="O293" t="s">
        <v>29</v>
      </c>
      <c r="P293">
        <v>28</v>
      </c>
      <c r="Q293" t="s">
        <v>29</v>
      </c>
      <c r="R293" t="s">
        <v>29</v>
      </c>
      <c r="S293">
        <v>0</v>
      </c>
      <c r="T293">
        <v>0.67</v>
      </c>
      <c r="U293">
        <v>266.60000000000002</v>
      </c>
      <c r="V293">
        <v>1.1000000000000001</v>
      </c>
      <c r="W293">
        <v>3.48</v>
      </c>
      <c r="X293">
        <v>101.8</v>
      </c>
      <c r="Y293">
        <v>30.1</v>
      </c>
      <c r="Z293" s="1"/>
      <c r="AA293" s="1"/>
    </row>
    <row r="294" spans="3:27" x14ac:dyDescent="0.25">
      <c r="C294" s="50">
        <f t="shared" si="4"/>
        <v>44513.041666665966</v>
      </c>
      <c r="D294" s="1">
        <v>7586</v>
      </c>
      <c r="E294">
        <v>91.2</v>
      </c>
      <c r="F294">
        <v>24.91</v>
      </c>
      <c r="G294">
        <v>0</v>
      </c>
      <c r="H294">
        <v>0</v>
      </c>
      <c r="I294">
        <v>0</v>
      </c>
      <c r="J294">
        <v>0.97599999999999998</v>
      </c>
      <c r="K294">
        <v>203.9</v>
      </c>
      <c r="L294" t="s">
        <v>29</v>
      </c>
      <c r="M294">
        <v>0.93600000000000005</v>
      </c>
      <c r="N294">
        <v>12.57</v>
      </c>
      <c r="O294" t="s">
        <v>29</v>
      </c>
      <c r="P294">
        <v>28</v>
      </c>
      <c r="Q294" t="s">
        <v>29</v>
      </c>
      <c r="R294" t="s">
        <v>29</v>
      </c>
      <c r="S294">
        <v>0</v>
      </c>
      <c r="T294">
        <v>0.67</v>
      </c>
      <c r="U294">
        <v>266.60000000000002</v>
      </c>
      <c r="V294">
        <v>1.1000000000000001</v>
      </c>
      <c r="W294">
        <v>3.48</v>
      </c>
      <c r="X294">
        <v>101.8</v>
      </c>
      <c r="Y294">
        <v>30.1</v>
      </c>
      <c r="Z294" s="1"/>
      <c r="AA294" s="1"/>
    </row>
    <row r="295" spans="3:27" x14ac:dyDescent="0.25">
      <c r="C295" s="50">
        <f t="shared" si="4"/>
        <v>44513.08333333263</v>
      </c>
      <c r="D295" s="1">
        <v>7587</v>
      </c>
      <c r="E295">
        <v>93.6</v>
      </c>
      <c r="F295">
        <v>23.91</v>
      </c>
      <c r="G295">
        <v>0</v>
      </c>
      <c r="H295">
        <v>0</v>
      </c>
      <c r="I295">
        <v>0</v>
      </c>
      <c r="J295">
        <v>9.4E-2</v>
      </c>
      <c r="K295">
        <v>85</v>
      </c>
      <c r="L295" t="s">
        <v>29</v>
      </c>
      <c r="M295">
        <v>0.93600000000000005</v>
      </c>
      <c r="N295">
        <v>12.55</v>
      </c>
      <c r="O295" t="s">
        <v>29</v>
      </c>
      <c r="P295">
        <v>28</v>
      </c>
      <c r="Q295" t="s">
        <v>29</v>
      </c>
      <c r="R295" t="s">
        <v>29</v>
      </c>
      <c r="S295">
        <v>0</v>
      </c>
      <c r="T295">
        <v>0.67</v>
      </c>
      <c r="U295">
        <v>266.60000000000002</v>
      </c>
      <c r="V295">
        <v>1.1000000000000001</v>
      </c>
      <c r="W295">
        <v>3.48</v>
      </c>
      <c r="X295">
        <v>101.8</v>
      </c>
      <c r="Y295">
        <v>30.1</v>
      </c>
      <c r="Z295" s="1"/>
      <c r="AA295" s="1"/>
    </row>
    <row r="296" spans="3:27" x14ac:dyDescent="0.25">
      <c r="C296" s="50">
        <f t="shared" si="4"/>
        <v>44513.124999999294</v>
      </c>
      <c r="D296" s="1">
        <v>7588</v>
      </c>
      <c r="E296">
        <v>96.2</v>
      </c>
      <c r="F296">
        <v>23.3</v>
      </c>
      <c r="G296">
        <v>0</v>
      </c>
      <c r="H296">
        <v>0</v>
      </c>
      <c r="I296">
        <v>0</v>
      </c>
      <c r="J296">
        <v>5.0000000000000001E-3</v>
      </c>
      <c r="K296">
        <v>77.67</v>
      </c>
      <c r="L296" t="s">
        <v>29</v>
      </c>
      <c r="M296">
        <v>0.93500000000000005</v>
      </c>
      <c r="N296">
        <v>12.53</v>
      </c>
      <c r="O296" t="s">
        <v>29</v>
      </c>
      <c r="P296">
        <v>28</v>
      </c>
      <c r="Q296" t="s">
        <v>29</v>
      </c>
      <c r="R296" t="s">
        <v>29</v>
      </c>
      <c r="S296">
        <v>0</v>
      </c>
      <c r="T296">
        <v>0.67</v>
      </c>
      <c r="U296">
        <v>266.60000000000002</v>
      </c>
      <c r="V296">
        <v>1.1000000000000001</v>
      </c>
      <c r="W296">
        <v>3.48</v>
      </c>
      <c r="X296">
        <v>101.8</v>
      </c>
      <c r="Y296">
        <v>30.1</v>
      </c>
      <c r="Z296" s="1"/>
      <c r="AA296" s="1"/>
    </row>
    <row r="297" spans="3:27" x14ac:dyDescent="0.25">
      <c r="C297" s="50">
        <f t="shared" si="4"/>
        <v>44513.166666665958</v>
      </c>
      <c r="D297" s="1">
        <v>7589</v>
      </c>
      <c r="E297">
        <v>96.9</v>
      </c>
      <c r="F297">
        <v>23.19</v>
      </c>
      <c r="G297">
        <v>0</v>
      </c>
      <c r="H297">
        <v>0</v>
      </c>
      <c r="I297">
        <v>0</v>
      </c>
      <c r="J297">
        <v>0.24299999999999999</v>
      </c>
      <c r="K297">
        <v>80</v>
      </c>
      <c r="L297" t="s">
        <v>29</v>
      </c>
      <c r="M297">
        <v>0.93500000000000005</v>
      </c>
      <c r="N297">
        <v>12.52</v>
      </c>
      <c r="O297" t="s">
        <v>29</v>
      </c>
      <c r="P297">
        <v>28</v>
      </c>
      <c r="Q297" t="s">
        <v>29</v>
      </c>
      <c r="R297" t="s">
        <v>29</v>
      </c>
      <c r="S297">
        <v>0</v>
      </c>
      <c r="T297">
        <v>0.67</v>
      </c>
      <c r="U297">
        <v>266.60000000000002</v>
      </c>
      <c r="V297">
        <v>1.1000000000000001</v>
      </c>
      <c r="W297">
        <v>3.48</v>
      </c>
      <c r="X297">
        <v>101.8</v>
      </c>
      <c r="Y297">
        <v>30.1</v>
      </c>
      <c r="Z297" s="1"/>
      <c r="AA297" s="1"/>
    </row>
    <row r="298" spans="3:27" x14ac:dyDescent="0.25">
      <c r="C298" s="50">
        <f t="shared" si="4"/>
        <v>44513.208333332623</v>
      </c>
      <c r="D298" s="1">
        <v>7590</v>
      </c>
      <c r="E298">
        <v>96.9</v>
      </c>
      <c r="F298">
        <v>22.84</v>
      </c>
      <c r="G298">
        <v>0</v>
      </c>
      <c r="H298">
        <v>0</v>
      </c>
      <c r="I298">
        <v>0</v>
      </c>
      <c r="J298">
        <v>0</v>
      </c>
      <c r="K298">
        <v>86.6</v>
      </c>
      <c r="L298" t="s">
        <v>29</v>
      </c>
      <c r="M298">
        <v>0.93500000000000005</v>
      </c>
      <c r="N298">
        <v>12.5</v>
      </c>
      <c r="O298" t="s">
        <v>29</v>
      </c>
      <c r="P298">
        <v>28</v>
      </c>
      <c r="Q298" t="s">
        <v>29</v>
      </c>
      <c r="R298" t="s">
        <v>29</v>
      </c>
      <c r="S298">
        <v>0</v>
      </c>
      <c r="T298">
        <v>0.67</v>
      </c>
      <c r="U298">
        <v>266.60000000000002</v>
      </c>
      <c r="V298">
        <v>1.1000000000000001</v>
      </c>
      <c r="W298">
        <v>3.48</v>
      </c>
      <c r="X298">
        <v>101.8</v>
      </c>
      <c r="Y298">
        <v>30.1</v>
      </c>
      <c r="Z298" s="1"/>
      <c r="AA298" s="1"/>
    </row>
    <row r="299" spans="3:27" x14ac:dyDescent="0.25">
      <c r="C299" s="50">
        <f t="shared" si="4"/>
        <v>44513.249999999287</v>
      </c>
      <c r="D299" s="1">
        <v>7591</v>
      </c>
      <c r="E299">
        <v>97.1</v>
      </c>
      <c r="F299">
        <v>22.64</v>
      </c>
      <c r="G299">
        <v>0.88200000000000001</v>
      </c>
      <c r="H299">
        <v>2.6453760000000001E-4</v>
      </c>
      <c r="I299">
        <v>0</v>
      </c>
      <c r="J299">
        <v>0</v>
      </c>
      <c r="K299">
        <v>66.31</v>
      </c>
      <c r="L299" t="s">
        <v>29</v>
      </c>
      <c r="M299">
        <v>0.93500000000000005</v>
      </c>
      <c r="N299">
        <v>12.49</v>
      </c>
      <c r="O299" t="s">
        <v>29</v>
      </c>
      <c r="P299">
        <v>28</v>
      </c>
      <c r="Q299" t="s">
        <v>29</v>
      </c>
      <c r="R299" t="s">
        <v>29</v>
      </c>
      <c r="S299">
        <v>0</v>
      </c>
      <c r="T299">
        <v>0.67</v>
      </c>
      <c r="U299">
        <v>266.60000000000002</v>
      </c>
      <c r="V299">
        <v>1.1000000000000001</v>
      </c>
      <c r="W299">
        <v>3.48</v>
      </c>
      <c r="X299">
        <v>101.8</v>
      </c>
      <c r="Y299">
        <v>30.1</v>
      </c>
      <c r="Z299" s="1"/>
      <c r="AA299" s="1"/>
    </row>
    <row r="300" spans="3:27" x14ac:dyDescent="0.25">
      <c r="C300" s="50">
        <f t="shared" si="4"/>
        <v>44513.291666665951</v>
      </c>
      <c r="D300" s="1">
        <v>7592</v>
      </c>
      <c r="E300">
        <v>95.6</v>
      </c>
      <c r="F300">
        <v>23.59</v>
      </c>
      <c r="G300">
        <v>72.650000000000006</v>
      </c>
      <c r="H300">
        <v>2.1796179999999998E-2</v>
      </c>
      <c r="I300">
        <v>0</v>
      </c>
      <c r="J300">
        <v>0.05</v>
      </c>
      <c r="K300">
        <v>57.49</v>
      </c>
      <c r="L300" t="s">
        <v>29</v>
      </c>
      <c r="M300">
        <v>0.93500000000000005</v>
      </c>
      <c r="N300">
        <v>12.77</v>
      </c>
      <c r="O300" t="s">
        <v>29</v>
      </c>
      <c r="P300">
        <v>28</v>
      </c>
      <c r="Q300" t="s">
        <v>29</v>
      </c>
      <c r="R300" t="s">
        <v>29</v>
      </c>
      <c r="S300">
        <v>0</v>
      </c>
      <c r="T300">
        <v>0.67</v>
      </c>
      <c r="U300">
        <v>266.60000000000002</v>
      </c>
      <c r="V300">
        <v>1.1000000000000001</v>
      </c>
      <c r="W300">
        <v>3.48</v>
      </c>
      <c r="X300">
        <v>101.8</v>
      </c>
      <c r="Y300">
        <v>30.1</v>
      </c>
      <c r="Z300" s="1"/>
      <c r="AA300" s="1"/>
    </row>
    <row r="301" spans="3:27" x14ac:dyDescent="0.25">
      <c r="C301" s="50">
        <f t="shared" si="4"/>
        <v>44513.333333332615</v>
      </c>
      <c r="D301" s="1">
        <v>7593</v>
      </c>
      <c r="E301">
        <v>83.2</v>
      </c>
      <c r="F301">
        <v>27.13</v>
      </c>
      <c r="G301">
        <v>243.3</v>
      </c>
      <c r="H301">
        <v>7.2983720000000002E-2</v>
      </c>
      <c r="I301">
        <v>0</v>
      </c>
      <c r="J301">
        <v>4.2999999999999997E-2</v>
      </c>
      <c r="K301">
        <v>83.4</v>
      </c>
      <c r="L301" t="s">
        <v>29</v>
      </c>
      <c r="M301">
        <v>0.93500000000000005</v>
      </c>
      <c r="N301">
        <v>13.13</v>
      </c>
      <c r="O301" t="s">
        <v>29</v>
      </c>
      <c r="P301">
        <v>28</v>
      </c>
      <c r="Q301" t="s">
        <v>29</v>
      </c>
      <c r="R301" t="s">
        <v>29</v>
      </c>
      <c r="S301">
        <v>0</v>
      </c>
      <c r="T301">
        <v>0.67</v>
      </c>
      <c r="U301">
        <v>266.60000000000002</v>
      </c>
      <c r="V301">
        <v>1.1000000000000001</v>
      </c>
      <c r="W301">
        <v>3.48</v>
      </c>
      <c r="X301">
        <v>101.8</v>
      </c>
      <c r="Y301">
        <v>30.1</v>
      </c>
      <c r="Z301" s="1"/>
      <c r="AA301" s="1"/>
    </row>
    <row r="302" spans="3:27" x14ac:dyDescent="0.25">
      <c r="C302" s="50">
        <f t="shared" si="4"/>
        <v>44513.37499999928</v>
      </c>
      <c r="D302" s="1">
        <v>7594</v>
      </c>
      <c r="E302">
        <v>71.819999999999993</v>
      </c>
      <c r="F302">
        <v>30.05</v>
      </c>
      <c r="G302">
        <v>417.8</v>
      </c>
      <c r="H302">
        <v>0.12534300000000001</v>
      </c>
      <c r="I302">
        <v>0</v>
      </c>
      <c r="J302">
        <v>0.222</v>
      </c>
      <c r="K302">
        <v>163.80000000000001</v>
      </c>
      <c r="L302" t="s">
        <v>29</v>
      </c>
      <c r="M302">
        <v>0.93500000000000005</v>
      </c>
      <c r="N302">
        <v>13.06</v>
      </c>
      <c r="O302" t="s">
        <v>29</v>
      </c>
      <c r="P302">
        <v>28</v>
      </c>
      <c r="Q302" t="s">
        <v>29</v>
      </c>
      <c r="R302" t="s">
        <v>29</v>
      </c>
      <c r="S302">
        <v>0</v>
      </c>
      <c r="T302">
        <v>0.67</v>
      </c>
      <c r="U302">
        <v>266.60000000000002</v>
      </c>
      <c r="V302">
        <v>1.1000000000000001</v>
      </c>
      <c r="W302">
        <v>3.48</v>
      </c>
      <c r="X302">
        <v>101.8</v>
      </c>
      <c r="Y302">
        <v>30.1</v>
      </c>
      <c r="Z302" s="1"/>
      <c r="AA302" s="1"/>
    </row>
    <row r="303" spans="3:27" x14ac:dyDescent="0.25">
      <c r="C303" s="50">
        <f t="shared" si="4"/>
        <v>44513.416666665944</v>
      </c>
      <c r="D303" s="1">
        <v>7595</v>
      </c>
      <c r="E303">
        <v>74.58</v>
      </c>
      <c r="F303">
        <v>29.22</v>
      </c>
      <c r="G303">
        <v>453.6</v>
      </c>
      <c r="H303">
        <v>0.13607430000000001</v>
      </c>
      <c r="I303">
        <v>0</v>
      </c>
      <c r="J303">
        <v>1.6539999999999999</v>
      </c>
      <c r="K303">
        <v>261.89999999999998</v>
      </c>
      <c r="L303" t="s">
        <v>29</v>
      </c>
      <c r="M303">
        <v>0.93500000000000005</v>
      </c>
      <c r="N303">
        <v>13.03</v>
      </c>
      <c r="O303" t="s">
        <v>29</v>
      </c>
      <c r="P303">
        <v>28</v>
      </c>
      <c r="Q303" t="s">
        <v>29</v>
      </c>
      <c r="R303" t="s">
        <v>29</v>
      </c>
      <c r="S303">
        <v>0</v>
      </c>
      <c r="T303">
        <v>0.67</v>
      </c>
      <c r="U303">
        <v>266.60000000000002</v>
      </c>
      <c r="V303">
        <v>1.1000000000000001</v>
      </c>
      <c r="W303">
        <v>3.48</v>
      </c>
      <c r="X303">
        <v>101.8</v>
      </c>
      <c r="Y303">
        <v>30.1</v>
      </c>
      <c r="Z303" s="1"/>
      <c r="AA303" s="1"/>
    </row>
    <row r="304" spans="3:27" x14ac:dyDescent="0.25">
      <c r="C304" s="50">
        <f t="shared" si="4"/>
        <v>44513.458333332608</v>
      </c>
      <c r="D304" s="1">
        <v>7596</v>
      </c>
      <c r="E304">
        <v>75.22</v>
      </c>
      <c r="F304">
        <v>29.55</v>
      </c>
      <c r="G304">
        <v>671.7</v>
      </c>
      <c r="H304">
        <v>0.20151169999999999</v>
      </c>
      <c r="I304">
        <v>0</v>
      </c>
      <c r="J304">
        <v>2.504</v>
      </c>
      <c r="K304">
        <v>270.3</v>
      </c>
      <c r="L304" t="s">
        <v>29</v>
      </c>
      <c r="M304">
        <v>0.93500000000000005</v>
      </c>
      <c r="N304">
        <v>13</v>
      </c>
      <c r="O304" t="s">
        <v>29</v>
      </c>
      <c r="P304">
        <v>28</v>
      </c>
      <c r="Q304" t="s">
        <v>29</v>
      </c>
      <c r="R304" t="s">
        <v>29</v>
      </c>
      <c r="S304">
        <v>0</v>
      </c>
      <c r="T304">
        <v>0.67</v>
      </c>
      <c r="U304">
        <v>266.60000000000002</v>
      </c>
      <c r="V304">
        <v>1.1000000000000001</v>
      </c>
      <c r="W304">
        <v>3.48</v>
      </c>
      <c r="X304">
        <v>101.8</v>
      </c>
      <c r="Y304">
        <v>30.1</v>
      </c>
      <c r="Z304" s="1"/>
      <c r="AA304" s="1"/>
    </row>
    <row r="305" spans="3:27" x14ac:dyDescent="0.25">
      <c r="C305" s="50">
        <f t="shared" si="4"/>
        <v>44513.499999999272</v>
      </c>
      <c r="D305" s="1">
        <v>7597</v>
      </c>
      <c r="E305">
        <v>74.849999999999994</v>
      </c>
      <c r="F305">
        <v>29.71</v>
      </c>
      <c r="G305">
        <v>704.7</v>
      </c>
      <c r="H305">
        <v>0.2113988</v>
      </c>
      <c r="I305">
        <v>0</v>
      </c>
      <c r="J305">
        <v>2.726</v>
      </c>
      <c r="K305">
        <v>266.10000000000002</v>
      </c>
      <c r="L305" t="s">
        <v>29</v>
      </c>
      <c r="M305">
        <v>0.93400000000000005</v>
      </c>
      <c r="N305">
        <v>13</v>
      </c>
      <c r="O305" t="s">
        <v>29</v>
      </c>
      <c r="P305">
        <v>28</v>
      </c>
      <c r="Q305" t="s">
        <v>29</v>
      </c>
      <c r="R305" t="s">
        <v>29</v>
      </c>
      <c r="S305">
        <v>0</v>
      </c>
      <c r="T305">
        <v>0.67</v>
      </c>
      <c r="U305">
        <v>266.60000000000002</v>
      </c>
      <c r="V305">
        <v>1.1000000000000001</v>
      </c>
      <c r="W305">
        <v>3.48</v>
      </c>
      <c r="X305">
        <v>101.8</v>
      </c>
      <c r="Y305">
        <v>30.1</v>
      </c>
      <c r="Z305" s="1"/>
      <c r="AA305" s="1"/>
    </row>
    <row r="306" spans="3:27" x14ac:dyDescent="0.25">
      <c r="C306" s="50">
        <f t="shared" si="4"/>
        <v>44513.541666665937</v>
      </c>
      <c r="D306" s="1">
        <v>7598</v>
      </c>
      <c r="E306">
        <v>73.349999999999994</v>
      </c>
      <c r="F306">
        <v>29.89</v>
      </c>
      <c r="G306">
        <v>589.9</v>
      </c>
      <c r="H306">
        <v>0.17698030000000001</v>
      </c>
      <c r="I306">
        <v>0</v>
      </c>
      <c r="J306">
        <v>2.4710000000000001</v>
      </c>
      <c r="K306">
        <v>265.60000000000002</v>
      </c>
      <c r="L306" t="s">
        <v>29</v>
      </c>
      <c r="M306">
        <v>0.93400000000000005</v>
      </c>
      <c r="N306">
        <v>13</v>
      </c>
      <c r="O306" t="s">
        <v>29</v>
      </c>
      <c r="P306">
        <v>28</v>
      </c>
      <c r="Q306" t="s">
        <v>29</v>
      </c>
      <c r="R306" t="s">
        <v>29</v>
      </c>
      <c r="S306">
        <v>0</v>
      </c>
      <c r="T306">
        <v>0.67</v>
      </c>
      <c r="U306">
        <v>266.60000000000002</v>
      </c>
      <c r="V306">
        <v>1.1000000000000001</v>
      </c>
      <c r="W306">
        <v>3.48</v>
      </c>
      <c r="X306">
        <v>101.8</v>
      </c>
      <c r="Y306">
        <v>30.1</v>
      </c>
      <c r="Z306" s="1"/>
      <c r="AA306" s="1"/>
    </row>
    <row r="307" spans="3:27" x14ac:dyDescent="0.25">
      <c r="C307" s="50">
        <f t="shared" si="4"/>
        <v>44513.583333332601</v>
      </c>
      <c r="D307" s="1">
        <v>7599</v>
      </c>
      <c r="E307">
        <v>72.569999999999993</v>
      </c>
      <c r="F307">
        <v>29.98</v>
      </c>
      <c r="G307">
        <v>497.9</v>
      </c>
      <c r="H307">
        <v>0.14936269999999999</v>
      </c>
      <c r="I307">
        <v>0</v>
      </c>
      <c r="J307">
        <v>2.016</v>
      </c>
      <c r="K307">
        <v>254.3</v>
      </c>
      <c r="L307" t="s">
        <v>29</v>
      </c>
      <c r="M307">
        <v>0.93500000000000005</v>
      </c>
      <c r="N307">
        <v>13</v>
      </c>
      <c r="O307" t="s">
        <v>29</v>
      </c>
      <c r="P307">
        <v>28</v>
      </c>
      <c r="Q307" t="s">
        <v>29</v>
      </c>
      <c r="R307" t="s">
        <v>29</v>
      </c>
      <c r="S307">
        <v>0</v>
      </c>
      <c r="T307">
        <v>0.67</v>
      </c>
      <c r="U307">
        <v>266.60000000000002</v>
      </c>
      <c r="V307">
        <v>1.1000000000000001</v>
      </c>
      <c r="W307">
        <v>3.48</v>
      </c>
      <c r="X307">
        <v>101.8</v>
      </c>
      <c r="Y307">
        <v>30.1</v>
      </c>
      <c r="Z307" s="1"/>
      <c r="AA307" s="1"/>
    </row>
    <row r="308" spans="3:27" x14ac:dyDescent="0.25">
      <c r="C308" s="50">
        <f t="shared" si="4"/>
        <v>44513.624999999265</v>
      </c>
      <c r="D308" s="1">
        <v>7600</v>
      </c>
      <c r="E308">
        <v>70.56</v>
      </c>
      <c r="F308">
        <v>30.29</v>
      </c>
      <c r="G308">
        <v>432.3</v>
      </c>
      <c r="H308">
        <v>0.1296834</v>
      </c>
      <c r="I308">
        <v>0</v>
      </c>
      <c r="J308">
        <v>2.08</v>
      </c>
      <c r="K308">
        <v>257.60000000000002</v>
      </c>
      <c r="L308" t="s">
        <v>29</v>
      </c>
      <c r="M308">
        <v>0.93500000000000005</v>
      </c>
      <c r="N308">
        <v>12.99</v>
      </c>
      <c r="O308" t="s">
        <v>29</v>
      </c>
      <c r="P308">
        <v>28</v>
      </c>
      <c r="Q308" t="s">
        <v>29</v>
      </c>
      <c r="R308" t="s">
        <v>29</v>
      </c>
      <c r="S308">
        <v>0</v>
      </c>
      <c r="T308">
        <v>0.67</v>
      </c>
      <c r="U308">
        <v>266.60000000000002</v>
      </c>
      <c r="V308">
        <v>1.1000000000000001</v>
      </c>
      <c r="W308">
        <v>3.48</v>
      </c>
      <c r="X308">
        <v>101.8</v>
      </c>
      <c r="Y308">
        <v>30.1</v>
      </c>
      <c r="Z308" s="1"/>
      <c r="AA308" s="1"/>
    </row>
    <row r="309" spans="3:27" x14ac:dyDescent="0.25">
      <c r="C309" s="50">
        <f t="shared" si="4"/>
        <v>44513.666666665929</v>
      </c>
      <c r="D309" s="1">
        <v>7601</v>
      </c>
      <c r="E309">
        <v>66.650000000000006</v>
      </c>
      <c r="F309">
        <v>30.67</v>
      </c>
      <c r="G309">
        <v>313.2</v>
      </c>
      <c r="H309">
        <v>9.3954830000000003E-2</v>
      </c>
      <c r="I309">
        <v>0</v>
      </c>
      <c r="J309">
        <v>1.6950000000000001</v>
      </c>
      <c r="K309">
        <v>264</v>
      </c>
      <c r="L309" t="s">
        <v>29</v>
      </c>
      <c r="M309">
        <v>0.93500000000000005</v>
      </c>
      <c r="N309">
        <v>12.99</v>
      </c>
      <c r="O309" t="s">
        <v>29</v>
      </c>
      <c r="P309">
        <v>28</v>
      </c>
      <c r="Q309" t="s">
        <v>29</v>
      </c>
      <c r="R309" t="s">
        <v>29</v>
      </c>
      <c r="S309">
        <v>0</v>
      </c>
      <c r="T309">
        <v>0.67</v>
      </c>
      <c r="U309">
        <v>266.60000000000002</v>
      </c>
      <c r="V309">
        <v>1.1000000000000001</v>
      </c>
      <c r="W309">
        <v>3.48</v>
      </c>
      <c r="X309">
        <v>101.8</v>
      </c>
      <c r="Y309">
        <v>30.1</v>
      </c>
      <c r="Z309" s="1"/>
      <c r="AA309" s="1"/>
    </row>
    <row r="310" spans="3:27" x14ac:dyDescent="0.25">
      <c r="C310" s="50">
        <f t="shared" si="4"/>
        <v>44513.708333332594</v>
      </c>
      <c r="D310" s="1">
        <v>7602</v>
      </c>
      <c r="E310">
        <v>65.77</v>
      </c>
      <c r="F310">
        <v>30.64</v>
      </c>
      <c r="G310">
        <v>120.9</v>
      </c>
      <c r="H310">
        <v>3.6272569999999997E-2</v>
      </c>
      <c r="I310">
        <v>0</v>
      </c>
      <c r="J310">
        <v>0.87</v>
      </c>
      <c r="K310">
        <v>261.8</v>
      </c>
      <c r="L310" t="s">
        <v>29</v>
      </c>
      <c r="M310">
        <v>0.93600000000000005</v>
      </c>
      <c r="N310">
        <v>12.99</v>
      </c>
      <c r="O310" t="s">
        <v>29</v>
      </c>
      <c r="P310">
        <v>28</v>
      </c>
      <c r="Q310" t="s">
        <v>29</v>
      </c>
      <c r="R310" t="s">
        <v>29</v>
      </c>
      <c r="S310">
        <v>0</v>
      </c>
      <c r="T310">
        <v>0.67</v>
      </c>
      <c r="U310">
        <v>266.60000000000002</v>
      </c>
      <c r="V310">
        <v>1.1000000000000001</v>
      </c>
      <c r="W310">
        <v>3.48</v>
      </c>
      <c r="X310">
        <v>101.8</v>
      </c>
      <c r="Y310">
        <v>30.1</v>
      </c>
      <c r="Z310" s="1"/>
      <c r="AA310" s="1"/>
    </row>
    <row r="311" spans="3:27" x14ac:dyDescent="0.25">
      <c r="C311" s="50">
        <f t="shared" si="4"/>
        <v>44513.749999999258</v>
      </c>
      <c r="D311" s="1">
        <v>7603</v>
      </c>
      <c r="E311">
        <v>83.9</v>
      </c>
      <c r="F311">
        <v>27.29</v>
      </c>
      <c r="G311">
        <v>2.83</v>
      </c>
      <c r="H311">
        <v>8.4906659999999998E-4</v>
      </c>
      <c r="I311">
        <v>0</v>
      </c>
      <c r="J311">
        <v>5.0000000000000001E-3</v>
      </c>
      <c r="K311">
        <v>122.5</v>
      </c>
      <c r="L311" t="s">
        <v>29</v>
      </c>
      <c r="M311">
        <v>0.93600000000000005</v>
      </c>
      <c r="N311">
        <v>12.78</v>
      </c>
      <c r="O311" t="s">
        <v>29</v>
      </c>
      <c r="P311">
        <v>28</v>
      </c>
      <c r="Q311" t="s">
        <v>29</v>
      </c>
      <c r="R311" t="s">
        <v>29</v>
      </c>
      <c r="S311">
        <v>0</v>
      </c>
      <c r="T311">
        <v>0.67</v>
      </c>
      <c r="U311">
        <v>266.60000000000002</v>
      </c>
      <c r="V311">
        <v>1.1000000000000001</v>
      </c>
      <c r="W311">
        <v>3.48</v>
      </c>
      <c r="X311">
        <v>101.8</v>
      </c>
      <c r="Y311">
        <v>30.1</v>
      </c>
      <c r="Z311" s="1"/>
      <c r="AA311" s="1"/>
    </row>
    <row r="312" spans="3:27" x14ac:dyDescent="0.25">
      <c r="C312" s="50">
        <f t="shared" si="4"/>
        <v>44513.791666665922</v>
      </c>
      <c r="D312" s="1">
        <v>7604</v>
      </c>
      <c r="E312">
        <v>92.3</v>
      </c>
      <c r="F312">
        <v>25.1</v>
      </c>
      <c r="G312">
        <v>0</v>
      </c>
      <c r="H312">
        <v>0</v>
      </c>
      <c r="I312">
        <v>0</v>
      </c>
      <c r="J312">
        <v>0</v>
      </c>
      <c r="K312">
        <v>89.7</v>
      </c>
      <c r="L312" t="s">
        <v>29</v>
      </c>
      <c r="M312">
        <v>0.93600000000000005</v>
      </c>
      <c r="N312">
        <v>12.66</v>
      </c>
      <c r="O312" t="s">
        <v>29</v>
      </c>
      <c r="P312">
        <v>28</v>
      </c>
      <c r="Q312" t="s">
        <v>29</v>
      </c>
      <c r="R312" t="s">
        <v>29</v>
      </c>
      <c r="S312">
        <v>0</v>
      </c>
      <c r="T312">
        <v>0.67</v>
      </c>
      <c r="U312">
        <v>266.60000000000002</v>
      </c>
      <c r="V312">
        <v>1.1000000000000001</v>
      </c>
      <c r="W312">
        <v>3.48</v>
      </c>
      <c r="X312">
        <v>101.8</v>
      </c>
      <c r="Y312">
        <v>30.1</v>
      </c>
      <c r="Z312" s="1"/>
      <c r="AA312" s="1"/>
    </row>
    <row r="313" spans="3:27" x14ac:dyDescent="0.25">
      <c r="C313" s="50">
        <f t="shared" si="4"/>
        <v>44513.833333332586</v>
      </c>
      <c r="D313" s="1">
        <v>7605</v>
      </c>
      <c r="E313">
        <v>93.9</v>
      </c>
      <c r="F313">
        <v>24.57</v>
      </c>
      <c r="G313">
        <v>0</v>
      </c>
      <c r="H313">
        <v>0</v>
      </c>
      <c r="I313">
        <v>0</v>
      </c>
      <c r="J313">
        <v>1.7999999999999999E-2</v>
      </c>
      <c r="K313">
        <v>69.78</v>
      </c>
      <c r="L313" t="s">
        <v>29</v>
      </c>
      <c r="M313">
        <v>0.93600000000000005</v>
      </c>
      <c r="N313">
        <v>12.63</v>
      </c>
      <c r="O313" t="s">
        <v>29</v>
      </c>
      <c r="P313">
        <v>28</v>
      </c>
      <c r="Q313" t="s">
        <v>29</v>
      </c>
      <c r="R313" t="s">
        <v>29</v>
      </c>
      <c r="S313">
        <v>0</v>
      </c>
      <c r="T313">
        <v>0.67</v>
      </c>
      <c r="U313">
        <v>266.60000000000002</v>
      </c>
      <c r="V313">
        <v>1.1000000000000001</v>
      </c>
      <c r="W313">
        <v>3.48</v>
      </c>
      <c r="X313">
        <v>101.8</v>
      </c>
      <c r="Y313">
        <v>30.1</v>
      </c>
      <c r="Z313" s="1"/>
      <c r="AA313" s="1"/>
    </row>
    <row r="314" spans="3:27" x14ac:dyDescent="0.25">
      <c r="C314" s="50">
        <f t="shared" si="4"/>
        <v>44513.874999999251</v>
      </c>
      <c r="D314" s="1">
        <v>7606</v>
      </c>
      <c r="E314">
        <v>93.4</v>
      </c>
      <c r="F314">
        <v>24.5</v>
      </c>
      <c r="G314">
        <v>0</v>
      </c>
      <c r="H314">
        <v>0</v>
      </c>
      <c r="I314">
        <v>0</v>
      </c>
      <c r="J314">
        <v>0.10299999999999999</v>
      </c>
      <c r="K314">
        <v>72.47</v>
      </c>
      <c r="L314" t="s">
        <v>29</v>
      </c>
      <c r="M314">
        <v>0.93700000000000006</v>
      </c>
      <c r="N314">
        <v>12.61</v>
      </c>
      <c r="O314" t="s">
        <v>29</v>
      </c>
      <c r="P314">
        <v>28</v>
      </c>
      <c r="Q314" t="s">
        <v>29</v>
      </c>
      <c r="R314" t="s">
        <v>29</v>
      </c>
      <c r="S314">
        <v>0</v>
      </c>
      <c r="T314">
        <v>0.67</v>
      </c>
      <c r="U314">
        <v>266.60000000000002</v>
      </c>
      <c r="V314">
        <v>1.1000000000000001</v>
      </c>
      <c r="W314">
        <v>3.48</v>
      </c>
      <c r="X314">
        <v>101.8</v>
      </c>
      <c r="Y314">
        <v>30.1</v>
      </c>
      <c r="Z314" s="1"/>
      <c r="AA314" s="1"/>
    </row>
    <row r="315" spans="3:27" x14ac:dyDescent="0.25">
      <c r="C315" s="50">
        <f t="shared" si="4"/>
        <v>44513.916666665915</v>
      </c>
      <c r="D315" s="1">
        <v>7607</v>
      </c>
      <c r="E315">
        <v>92.5</v>
      </c>
      <c r="F315">
        <v>24.57</v>
      </c>
      <c r="G315">
        <v>0</v>
      </c>
      <c r="H315">
        <v>0</v>
      </c>
      <c r="I315">
        <v>0</v>
      </c>
      <c r="J315">
        <v>0.44900000000000001</v>
      </c>
      <c r="K315">
        <v>92</v>
      </c>
      <c r="L315" t="s">
        <v>29</v>
      </c>
      <c r="M315">
        <v>0.93600000000000005</v>
      </c>
      <c r="N315">
        <v>12.6</v>
      </c>
      <c r="O315" t="s">
        <v>29</v>
      </c>
      <c r="P315">
        <v>28</v>
      </c>
      <c r="Q315" t="s">
        <v>29</v>
      </c>
      <c r="R315" t="s">
        <v>29</v>
      </c>
      <c r="S315">
        <v>0</v>
      </c>
      <c r="T315">
        <v>0.67</v>
      </c>
      <c r="U315">
        <v>266.60000000000002</v>
      </c>
      <c r="V315">
        <v>1.1000000000000001</v>
      </c>
      <c r="W315">
        <v>3.48</v>
      </c>
      <c r="X315">
        <v>101.8</v>
      </c>
      <c r="Y315">
        <v>30.1</v>
      </c>
      <c r="Z315" s="1"/>
      <c r="AA315" s="1"/>
    </row>
    <row r="316" spans="3:27" x14ac:dyDescent="0.25">
      <c r="C316" s="50">
        <f t="shared" si="4"/>
        <v>44513.958333332579</v>
      </c>
      <c r="D316" s="1">
        <v>7608</v>
      </c>
      <c r="E316">
        <v>94</v>
      </c>
      <c r="F316">
        <v>24.03</v>
      </c>
      <c r="G316">
        <v>0</v>
      </c>
      <c r="H316">
        <v>0</v>
      </c>
      <c r="I316">
        <v>0</v>
      </c>
      <c r="J316">
        <v>0</v>
      </c>
      <c r="K316">
        <v>63.23</v>
      </c>
      <c r="L316" t="s">
        <v>29</v>
      </c>
      <c r="M316">
        <v>0.93600000000000005</v>
      </c>
      <c r="N316">
        <v>12.59</v>
      </c>
      <c r="O316" t="s">
        <v>29</v>
      </c>
      <c r="P316">
        <v>28</v>
      </c>
      <c r="Q316" t="s">
        <v>29</v>
      </c>
      <c r="R316" t="s">
        <v>29</v>
      </c>
      <c r="S316">
        <v>0</v>
      </c>
      <c r="T316">
        <v>0.67</v>
      </c>
      <c r="U316">
        <v>266.60000000000002</v>
      </c>
      <c r="V316">
        <v>1.1000000000000001</v>
      </c>
      <c r="W316">
        <v>3.48</v>
      </c>
      <c r="X316">
        <v>101.8</v>
      </c>
      <c r="Y316">
        <v>30.1</v>
      </c>
      <c r="Z316" s="84">
        <f>SUM(G293:G316)/1025</f>
        <v>4.4113775609756098</v>
      </c>
      <c r="AA316" s="84">
        <f>SUM(Q293:Q316)/1025</f>
        <v>0</v>
      </c>
    </row>
    <row r="317" spans="3:27" x14ac:dyDescent="0.25">
      <c r="C317" s="50">
        <f t="shared" si="4"/>
        <v>44513.999999999243</v>
      </c>
      <c r="D317" s="1">
        <v>7609</v>
      </c>
      <c r="E317">
        <v>95.3</v>
      </c>
      <c r="F317">
        <v>23.95</v>
      </c>
      <c r="G317">
        <v>0</v>
      </c>
      <c r="H317">
        <v>0</v>
      </c>
      <c r="I317">
        <v>0</v>
      </c>
      <c r="J317">
        <v>0</v>
      </c>
      <c r="K317">
        <v>53.91</v>
      </c>
      <c r="L317" t="s">
        <v>29</v>
      </c>
      <c r="M317">
        <v>0.93600000000000005</v>
      </c>
      <c r="N317">
        <v>12.58</v>
      </c>
      <c r="O317" t="s">
        <v>29</v>
      </c>
      <c r="P317">
        <v>28</v>
      </c>
      <c r="Q317" t="s">
        <v>29</v>
      </c>
      <c r="R317" t="s">
        <v>29</v>
      </c>
      <c r="S317">
        <v>0</v>
      </c>
      <c r="T317">
        <v>0.67</v>
      </c>
      <c r="U317">
        <v>266.60000000000002</v>
      </c>
      <c r="V317">
        <v>1.1000000000000001</v>
      </c>
      <c r="W317">
        <v>3.48</v>
      </c>
      <c r="X317">
        <v>101.8</v>
      </c>
      <c r="Y317">
        <v>30.1</v>
      </c>
      <c r="Z317" s="1"/>
      <c r="AA317" s="1"/>
    </row>
    <row r="318" spans="3:27" x14ac:dyDescent="0.25">
      <c r="C318" s="50">
        <f t="shared" si="4"/>
        <v>44514.041666665908</v>
      </c>
      <c r="D318" s="1">
        <v>7610</v>
      </c>
      <c r="E318">
        <v>95.9</v>
      </c>
      <c r="F318">
        <v>23.51</v>
      </c>
      <c r="G318">
        <v>0</v>
      </c>
      <c r="H318">
        <v>0</v>
      </c>
      <c r="I318">
        <v>0</v>
      </c>
      <c r="J318">
        <v>0</v>
      </c>
      <c r="K318">
        <v>79.8</v>
      </c>
      <c r="L318" t="s">
        <v>29</v>
      </c>
      <c r="M318">
        <v>0.93600000000000005</v>
      </c>
      <c r="N318">
        <v>12.57</v>
      </c>
      <c r="O318" t="s">
        <v>29</v>
      </c>
      <c r="P318">
        <v>28</v>
      </c>
      <c r="Q318" t="s">
        <v>29</v>
      </c>
      <c r="R318" t="s">
        <v>29</v>
      </c>
      <c r="S318">
        <v>0</v>
      </c>
      <c r="T318">
        <v>0.67</v>
      </c>
      <c r="U318">
        <v>266.60000000000002</v>
      </c>
      <c r="V318">
        <v>1.1000000000000001</v>
      </c>
      <c r="W318">
        <v>3.48</v>
      </c>
      <c r="X318">
        <v>101.8</v>
      </c>
      <c r="Y318">
        <v>30.1</v>
      </c>
      <c r="Z318" s="1"/>
      <c r="AA318" s="1"/>
    </row>
    <row r="319" spans="3:27" x14ac:dyDescent="0.25">
      <c r="C319" s="50">
        <f t="shared" si="4"/>
        <v>44514.083333332572</v>
      </c>
      <c r="D319" s="1">
        <v>7611</v>
      </c>
      <c r="E319">
        <v>96.6</v>
      </c>
      <c r="F319">
        <v>23.12</v>
      </c>
      <c r="G319">
        <v>0</v>
      </c>
      <c r="H319">
        <v>0</v>
      </c>
      <c r="I319">
        <v>0</v>
      </c>
      <c r="J319">
        <v>7.5999999999999998E-2</v>
      </c>
      <c r="K319">
        <v>64.33</v>
      </c>
      <c r="L319" t="s">
        <v>29</v>
      </c>
      <c r="M319">
        <v>0.93600000000000005</v>
      </c>
      <c r="N319">
        <v>12.55</v>
      </c>
      <c r="O319" t="s">
        <v>29</v>
      </c>
      <c r="P319">
        <v>28</v>
      </c>
      <c r="Q319" t="s">
        <v>29</v>
      </c>
      <c r="R319" t="s">
        <v>29</v>
      </c>
      <c r="S319">
        <v>0</v>
      </c>
      <c r="T319">
        <v>0.67</v>
      </c>
      <c r="U319">
        <v>266.60000000000002</v>
      </c>
      <c r="V319">
        <v>1.1000000000000001</v>
      </c>
      <c r="W319">
        <v>3.48</v>
      </c>
      <c r="X319">
        <v>101.8</v>
      </c>
      <c r="Y319">
        <v>30.1</v>
      </c>
      <c r="Z319" s="1"/>
      <c r="AA319" s="1"/>
    </row>
    <row r="320" spans="3:27" x14ac:dyDescent="0.25">
      <c r="C320" s="50">
        <f t="shared" si="4"/>
        <v>44514.124999999236</v>
      </c>
      <c r="D320" s="1">
        <v>7612</v>
      </c>
      <c r="E320">
        <v>95.5</v>
      </c>
      <c r="F320">
        <v>22.97</v>
      </c>
      <c r="G320">
        <v>0</v>
      </c>
      <c r="H320">
        <v>0</v>
      </c>
      <c r="I320">
        <v>0</v>
      </c>
      <c r="J320">
        <v>0</v>
      </c>
      <c r="K320">
        <v>61.41</v>
      </c>
      <c r="L320" t="s">
        <v>29</v>
      </c>
      <c r="M320">
        <v>0.93600000000000005</v>
      </c>
      <c r="N320">
        <v>12.54</v>
      </c>
      <c r="O320" t="s">
        <v>29</v>
      </c>
      <c r="P320">
        <v>28</v>
      </c>
      <c r="Q320" t="s">
        <v>29</v>
      </c>
      <c r="R320" t="s">
        <v>29</v>
      </c>
      <c r="S320">
        <v>0</v>
      </c>
      <c r="T320">
        <v>0.67</v>
      </c>
      <c r="U320">
        <v>266.60000000000002</v>
      </c>
      <c r="V320">
        <v>1.1000000000000001</v>
      </c>
      <c r="W320">
        <v>3.48</v>
      </c>
      <c r="X320">
        <v>101.8</v>
      </c>
      <c r="Y320">
        <v>30.1</v>
      </c>
      <c r="Z320" s="1"/>
      <c r="AA320" s="1"/>
    </row>
    <row r="321" spans="3:27" x14ac:dyDescent="0.25">
      <c r="C321" s="50">
        <f t="shared" si="4"/>
        <v>44514.1666666659</v>
      </c>
      <c r="D321" s="1">
        <v>7613</v>
      </c>
      <c r="E321">
        <v>93.8</v>
      </c>
      <c r="F321">
        <v>22.93</v>
      </c>
      <c r="G321">
        <v>0</v>
      </c>
      <c r="H321">
        <v>0</v>
      </c>
      <c r="I321">
        <v>0</v>
      </c>
      <c r="J321">
        <v>0.01</v>
      </c>
      <c r="K321">
        <v>66.319999999999993</v>
      </c>
      <c r="L321" t="s">
        <v>29</v>
      </c>
      <c r="M321">
        <v>0.93600000000000005</v>
      </c>
      <c r="N321">
        <v>12.52</v>
      </c>
      <c r="O321" t="s">
        <v>29</v>
      </c>
      <c r="P321">
        <v>28</v>
      </c>
      <c r="Q321" t="s">
        <v>29</v>
      </c>
      <c r="R321" t="s">
        <v>29</v>
      </c>
      <c r="S321">
        <v>0</v>
      </c>
      <c r="T321">
        <v>0.67</v>
      </c>
      <c r="U321">
        <v>266.60000000000002</v>
      </c>
      <c r="V321">
        <v>1.1000000000000001</v>
      </c>
      <c r="W321">
        <v>3.48</v>
      </c>
      <c r="X321">
        <v>101.8</v>
      </c>
      <c r="Y321">
        <v>30.1</v>
      </c>
      <c r="Z321" s="1"/>
      <c r="AA321" s="1"/>
    </row>
    <row r="322" spans="3:27" x14ac:dyDescent="0.25">
      <c r="C322" s="50">
        <f t="shared" si="4"/>
        <v>44514.208333332565</v>
      </c>
      <c r="D322" s="1">
        <v>7614</v>
      </c>
      <c r="E322">
        <v>94.7</v>
      </c>
      <c r="F322">
        <v>23.04</v>
      </c>
      <c r="G322">
        <v>0</v>
      </c>
      <c r="H322">
        <v>0</v>
      </c>
      <c r="I322">
        <v>0</v>
      </c>
      <c r="J322">
        <v>0</v>
      </c>
      <c r="K322">
        <v>59.9</v>
      </c>
      <c r="L322" t="s">
        <v>29</v>
      </c>
      <c r="M322">
        <v>0.93600000000000005</v>
      </c>
      <c r="N322">
        <v>12.51</v>
      </c>
      <c r="O322" t="s">
        <v>29</v>
      </c>
      <c r="P322">
        <v>28</v>
      </c>
      <c r="Q322" t="s">
        <v>29</v>
      </c>
      <c r="R322" t="s">
        <v>29</v>
      </c>
      <c r="S322">
        <v>0</v>
      </c>
      <c r="T322">
        <v>0.67</v>
      </c>
      <c r="U322">
        <v>266.60000000000002</v>
      </c>
      <c r="V322">
        <v>1.1000000000000001</v>
      </c>
      <c r="W322">
        <v>3.48</v>
      </c>
      <c r="X322">
        <v>101.8</v>
      </c>
      <c r="Y322">
        <v>30.1</v>
      </c>
      <c r="Z322" s="1"/>
      <c r="AA322" s="1"/>
    </row>
    <row r="323" spans="3:27" x14ac:dyDescent="0.25">
      <c r="C323" s="50">
        <f t="shared" si="4"/>
        <v>44514.249999999229</v>
      </c>
      <c r="D323" s="1">
        <v>7615</v>
      </c>
      <c r="E323">
        <v>95.5</v>
      </c>
      <c r="F323">
        <v>22.68</v>
      </c>
      <c r="G323">
        <v>1.1359999999999999</v>
      </c>
      <c r="H323">
        <v>3.4084680000000001E-4</v>
      </c>
      <c r="I323">
        <v>0</v>
      </c>
      <c r="J323">
        <v>0</v>
      </c>
      <c r="K323">
        <v>61.27</v>
      </c>
      <c r="L323" t="s">
        <v>29</v>
      </c>
      <c r="M323">
        <v>0.93600000000000005</v>
      </c>
      <c r="N323">
        <v>12.5</v>
      </c>
      <c r="O323" t="s">
        <v>29</v>
      </c>
      <c r="P323">
        <v>28</v>
      </c>
      <c r="Q323" t="s">
        <v>29</v>
      </c>
      <c r="R323" t="s">
        <v>29</v>
      </c>
      <c r="S323">
        <v>0</v>
      </c>
      <c r="T323">
        <v>0.67</v>
      </c>
      <c r="U323">
        <v>266.60000000000002</v>
      </c>
      <c r="V323">
        <v>1.1000000000000001</v>
      </c>
      <c r="W323">
        <v>3.48</v>
      </c>
      <c r="X323">
        <v>101.8</v>
      </c>
      <c r="Y323">
        <v>30.1</v>
      </c>
      <c r="Z323" s="1"/>
      <c r="AA323" s="1"/>
    </row>
    <row r="324" spans="3:27" x14ac:dyDescent="0.25">
      <c r="C324" s="50">
        <f t="shared" si="4"/>
        <v>44514.291666665893</v>
      </c>
      <c r="D324" s="1">
        <v>7616</v>
      </c>
      <c r="E324">
        <v>94.2</v>
      </c>
      <c r="F324">
        <v>23.45</v>
      </c>
      <c r="G324">
        <v>84.9</v>
      </c>
      <c r="H324">
        <v>2.545563E-2</v>
      </c>
      <c r="I324">
        <v>0</v>
      </c>
      <c r="J324">
        <v>6.0000000000000001E-3</v>
      </c>
      <c r="K324">
        <v>63.59</v>
      </c>
      <c r="L324" t="s">
        <v>29</v>
      </c>
      <c r="M324">
        <v>0.93500000000000005</v>
      </c>
      <c r="N324">
        <v>12.83</v>
      </c>
      <c r="O324" t="s">
        <v>29</v>
      </c>
      <c r="P324">
        <v>28</v>
      </c>
      <c r="Q324" t="s">
        <v>29</v>
      </c>
      <c r="R324" t="s">
        <v>29</v>
      </c>
      <c r="S324">
        <v>0</v>
      </c>
      <c r="T324">
        <v>0.67</v>
      </c>
      <c r="U324">
        <v>266.60000000000002</v>
      </c>
      <c r="V324">
        <v>1.1000000000000001</v>
      </c>
      <c r="W324">
        <v>3.48</v>
      </c>
      <c r="X324">
        <v>101.8</v>
      </c>
      <c r="Y324">
        <v>30.1</v>
      </c>
      <c r="Z324" s="1"/>
      <c r="AA324" s="1"/>
    </row>
    <row r="325" spans="3:27" x14ac:dyDescent="0.25">
      <c r="C325" s="50">
        <f t="shared" si="4"/>
        <v>44514.333333332557</v>
      </c>
      <c r="D325" s="1">
        <v>7617</v>
      </c>
      <c r="E325">
        <v>86.9</v>
      </c>
      <c r="F325">
        <v>25.84</v>
      </c>
      <c r="G325">
        <v>166</v>
      </c>
      <c r="H325">
        <v>4.9799610000000001E-2</v>
      </c>
      <c r="I325">
        <v>0</v>
      </c>
      <c r="J325">
        <v>0.875</v>
      </c>
      <c r="K325">
        <v>68.98</v>
      </c>
      <c r="L325" t="s">
        <v>29</v>
      </c>
      <c r="M325">
        <v>0.93500000000000005</v>
      </c>
      <c r="N325">
        <v>13.14</v>
      </c>
      <c r="O325" t="s">
        <v>29</v>
      </c>
      <c r="P325">
        <v>28</v>
      </c>
      <c r="Q325" t="s">
        <v>29</v>
      </c>
      <c r="R325" t="s">
        <v>29</v>
      </c>
      <c r="S325">
        <v>0</v>
      </c>
      <c r="T325">
        <v>0.67</v>
      </c>
      <c r="U325">
        <v>266.60000000000002</v>
      </c>
      <c r="V325">
        <v>1.1000000000000001</v>
      </c>
      <c r="W325">
        <v>3.48</v>
      </c>
      <c r="X325">
        <v>101.8</v>
      </c>
      <c r="Y325">
        <v>30.1</v>
      </c>
      <c r="Z325" s="1"/>
      <c r="AA325" s="1"/>
    </row>
    <row r="326" spans="3:27" x14ac:dyDescent="0.25">
      <c r="C326" s="50">
        <f t="shared" ref="C326:C389" si="5">C325+TIME(1,0,0)</f>
        <v>44514.374999999221</v>
      </c>
      <c r="D326" s="1">
        <v>7618</v>
      </c>
      <c r="E326">
        <v>74.69</v>
      </c>
      <c r="F326">
        <v>28.91</v>
      </c>
      <c r="G326">
        <v>400.8</v>
      </c>
      <c r="H326">
        <v>0.1202298</v>
      </c>
      <c r="I326">
        <v>0</v>
      </c>
      <c r="J326">
        <v>0.84699999999999998</v>
      </c>
      <c r="K326">
        <v>117.5</v>
      </c>
      <c r="L326" t="s">
        <v>29</v>
      </c>
      <c r="M326">
        <v>0.93500000000000005</v>
      </c>
      <c r="N326">
        <v>13.09</v>
      </c>
      <c r="O326" t="s">
        <v>29</v>
      </c>
      <c r="P326">
        <v>28</v>
      </c>
      <c r="Q326" t="s">
        <v>29</v>
      </c>
      <c r="R326" t="s">
        <v>29</v>
      </c>
      <c r="S326">
        <v>0</v>
      </c>
      <c r="T326">
        <v>0.67</v>
      </c>
      <c r="U326">
        <v>266.60000000000002</v>
      </c>
      <c r="V326">
        <v>1.1000000000000001</v>
      </c>
      <c r="W326">
        <v>3.48</v>
      </c>
      <c r="X326">
        <v>101.8</v>
      </c>
      <c r="Y326">
        <v>30.1</v>
      </c>
      <c r="Z326" s="1"/>
      <c r="AA326" s="1"/>
    </row>
    <row r="327" spans="3:27" x14ac:dyDescent="0.25">
      <c r="C327" s="50">
        <f t="shared" si="5"/>
        <v>44514.416666665886</v>
      </c>
      <c r="D327" s="1">
        <v>7619</v>
      </c>
      <c r="E327">
        <v>71.319999999999993</v>
      </c>
      <c r="F327">
        <v>29.76</v>
      </c>
      <c r="G327">
        <v>359.6</v>
      </c>
      <c r="H327">
        <v>0.107867</v>
      </c>
      <c r="I327">
        <v>0</v>
      </c>
      <c r="J327">
        <v>1.3120000000000001</v>
      </c>
      <c r="K327">
        <v>249.8</v>
      </c>
      <c r="L327" t="s">
        <v>29</v>
      </c>
      <c r="M327">
        <v>0.93500000000000005</v>
      </c>
      <c r="N327">
        <v>13.03</v>
      </c>
      <c r="O327" t="s">
        <v>29</v>
      </c>
      <c r="P327">
        <v>28</v>
      </c>
      <c r="Q327" t="s">
        <v>29</v>
      </c>
      <c r="R327" t="s">
        <v>29</v>
      </c>
      <c r="S327">
        <v>0</v>
      </c>
      <c r="T327">
        <v>0.67</v>
      </c>
      <c r="U327">
        <v>266.60000000000002</v>
      </c>
      <c r="V327">
        <v>1.1000000000000001</v>
      </c>
      <c r="W327">
        <v>3.48</v>
      </c>
      <c r="X327">
        <v>101.8</v>
      </c>
      <c r="Y327">
        <v>30.1</v>
      </c>
      <c r="Z327" s="1"/>
      <c r="AA327" s="1"/>
    </row>
    <row r="328" spans="3:27" x14ac:dyDescent="0.25">
      <c r="C328" s="50">
        <f t="shared" si="5"/>
        <v>44514.45833333255</v>
      </c>
      <c r="D328" s="1">
        <v>7620</v>
      </c>
      <c r="E328">
        <v>69.63</v>
      </c>
      <c r="F328">
        <v>30.09</v>
      </c>
      <c r="G328">
        <v>659.8</v>
      </c>
      <c r="H328">
        <v>0.1979273</v>
      </c>
      <c r="I328">
        <v>0</v>
      </c>
      <c r="J328">
        <v>2.0750000000000002</v>
      </c>
      <c r="K328">
        <v>273</v>
      </c>
      <c r="L328" t="s">
        <v>29</v>
      </c>
      <c r="M328">
        <v>0.93500000000000005</v>
      </c>
      <c r="N328">
        <v>13.01</v>
      </c>
      <c r="O328" t="s">
        <v>29</v>
      </c>
      <c r="P328">
        <v>28</v>
      </c>
      <c r="Q328" t="s">
        <v>29</v>
      </c>
      <c r="R328" t="s">
        <v>29</v>
      </c>
      <c r="S328">
        <v>0</v>
      </c>
      <c r="T328">
        <v>0.67</v>
      </c>
      <c r="U328">
        <v>266.60000000000002</v>
      </c>
      <c r="V328">
        <v>1.1000000000000001</v>
      </c>
      <c r="W328">
        <v>3.48</v>
      </c>
      <c r="X328">
        <v>101.8</v>
      </c>
      <c r="Y328">
        <v>30.1</v>
      </c>
      <c r="Z328" s="1"/>
      <c r="AA328" s="1"/>
    </row>
    <row r="329" spans="3:27" x14ac:dyDescent="0.25">
      <c r="C329" s="50">
        <f t="shared" si="5"/>
        <v>44514.499999999214</v>
      </c>
      <c r="D329" s="1">
        <v>7621</v>
      </c>
      <c r="E329">
        <v>68.27</v>
      </c>
      <c r="F329">
        <v>30.28</v>
      </c>
      <c r="G329">
        <v>665.8</v>
      </c>
      <c r="H329">
        <v>0.1997525</v>
      </c>
      <c r="I329">
        <v>0</v>
      </c>
      <c r="J329">
        <v>2.1960000000000002</v>
      </c>
      <c r="K329">
        <v>273.8</v>
      </c>
      <c r="L329" t="s">
        <v>29</v>
      </c>
      <c r="M329">
        <v>0.93500000000000005</v>
      </c>
      <c r="N329">
        <v>13</v>
      </c>
      <c r="O329" t="s">
        <v>29</v>
      </c>
      <c r="P329">
        <v>28</v>
      </c>
      <c r="Q329" t="s">
        <v>29</v>
      </c>
      <c r="R329" t="s">
        <v>29</v>
      </c>
      <c r="S329">
        <v>0</v>
      </c>
      <c r="T329">
        <v>0.67</v>
      </c>
      <c r="U329">
        <v>266.60000000000002</v>
      </c>
      <c r="V329">
        <v>1.1000000000000001</v>
      </c>
      <c r="W329">
        <v>3.48</v>
      </c>
      <c r="X329">
        <v>101.8</v>
      </c>
      <c r="Y329">
        <v>30.1</v>
      </c>
      <c r="Z329" s="1"/>
      <c r="AA329" s="1"/>
    </row>
    <row r="330" spans="3:27" x14ac:dyDescent="0.25">
      <c r="C330" s="50">
        <f t="shared" si="5"/>
        <v>44514.541666665878</v>
      </c>
      <c r="D330" s="1">
        <v>7622</v>
      </c>
      <c r="E330">
        <v>67.39</v>
      </c>
      <c r="F330">
        <v>30.44</v>
      </c>
      <c r="G330">
        <v>685.5</v>
      </c>
      <c r="H330">
        <v>0.20564679999999999</v>
      </c>
      <c r="I330">
        <v>0</v>
      </c>
      <c r="J330">
        <v>2.2589999999999999</v>
      </c>
      <c r="K330">
        <v>277.89999999999998</v>
      </c>
      <c r="L330" t="s">
        <v>29</v>
      </c>
      <c r="M330">
        <v>0.93500000000000005</v>
      </c>
      <c r="N330">
        <v>12.99</v>
      </c>
      <c r="O330" t="s">
        <v>29</v>
      </c>
      <c r="P330">
        <v>28</v>
      </c>
      <c r="Q330" t="s">
        <v>29</v>
      </c>
      <c r="R330" t="s">
        <v>29</v>
      </c>
      <c r="S330">
        <v>0</v>
      </c>
      <c r="T330">
        <v>0.67</v>
      </c>
      <c r="U330">
        <v>266.60000000000002</v>
      </c>
      <c r="V330">
        <v>1.1000000000000001</v>
      </c>
      <c r="W330">
        <v>3.48</v>
      </c>
      <c r="X330">
        <v>101.8</v>
      </c>
      <c r="Y330">
        <v>30.1</v>
      </c>
      <c r="Z330" s="1"/>
      <c r="AA330" s="1"/>
    </row>
    <row r="331" spans="3:27" x14ac:dyDescent="0.25">
      <c r="C331" s="50">
        <f t="shared" si="5"/>
        <v>44514.583333332543</v>
      </c>
      <c r="D331" s="1">
        <v>7623</v>
      </c>
      <c r="E331">
        <v>66.19</v>
      </c>
      <c r="F331">
        <v>30.54</v>
      </c>
      <c r="G331">
        <v>606.6</v>
      </c>
      <c r="H331">
        <v>0.18198990000000001</v>
      </c>
      <c r="I331">
        <v>0</v>
      </c>
      <c r="J331">
        <v>2.069</v>
      </c>
      <c r="K331">
        <v>260</v>
      </c>
      <c r="L331" t="s">
        <v>29</v>
      </c>
      <c r="M331">
        <v>0.93500000000000005</v>
      </c>
      <c r="N331">
        <v>12.98</v>
      </c>
      <c r="O331" t="s">
        <v>29</v>
      </c>
      <c r="P331">
        <v>28</v>
      </c>
      <c r="Q331" t="s">
        <v>29</v>
      </c>
      <c r="R331" t="s">
        <v>29</v>
      </c>
      <c r="S331">
        <v>0</v>
      </c>
      <c r="T331">
        <v>0.67</v>
      </c>
      <c r="U331">
        <v>266.60000000000002</v>
      </c>
      <c r="V331">
        <v>1.1000000000000001</v>
      </c>
      <c r="W331">
        <v>3.48</v>
      </c>
      <c r="X331">
        <v>101.8</v>
      </c>
      <c r="Y331">
        <v>30.1</v>
      </c>
      <c r="Z331" s="1"/>
      <c r="AA331" s="1"/>
    </row>
    <row r="332" spans="3:27" x14ac:dyDescent="0.25">
      <c r="C332" s="50">
        <f t="shared" si="5"/>
        <v>44514.624999999207</v>
      </c>
      <c r="D332" s="1">
        <v>7624</v>
      </c>
      <c r="E332">
        <v>65.400000000000006</v>
      </c>
      <c r="F332">
        <v>30.85</v>
      </c>
      <c r="G332">
        <v>473.5</v>
      </c>
      <c r="H332">
        <v>0.14206179999999999</v>
      </c>
      <c r="I332">
        <v>0</v>
      </c>
      <c r="J332">
        <v>1.897</v>
      </c>
      <c r="K332">
        <v>260</v>
      </c>
      <c r="L332" t="s">
        <v>29</v>
      </c>
      <c r="M332">
        <v>0.93500000000000005</v>
      </c>
      <c r="N332">
        <v>12.98</v>
      </c>
      <c r="O332" t="s">
        <v>29</v>
      </c>
      <c r="P332">
        <v>28</v>
      </c>
      <c r="Q332" t="s">
        <v>29</v>
      </c>
      <c r="R332" t="s">
        <v>29</v>
      </c>
      <c r="S332">
        <v>0</v>
      </c>
      <c r="T332">
        <v>0.67</v>
      </c>
      <c r="U332">
        <v>266.60000000000002</v>
      </c>
      <c r="V332">
        <v>1.1000000000000001</v>
      </c>
      <c r="W332">
        <v>3.48</v>
      </c>
      <c r="X332">
        <v>101.8</v>
      </c>
      <c r="Y332">
        <v>30.1</v>
      </c>
      <c r="Z332" s="1"/>
      <c r="AA332" s="1"/>
    </row>
    <row r="333" spans="3:27" x14ac:dyDescent="0.25">
      <c r="C333" s="50">
        <f t="shared" si="5"/>
        <v>44514.666666665871</v>
      </c>
      <c r="D333" s="1">
        <v>7625</v>
      </c>
      <c r="E333">
        <v>66.87</v>
      </c>
      <c r="F333">
        <v>30.62</v>
      </c>
      <c r="G333">
        <v>267</v>
      </c>
      <c r="H333">
        <v>8.0112169999999996E-2</v>
      </c>
      <c r="I333">
        <v>0</v>
      </c>
      <c r="J333">
        <v>1.77</v>
      </c>
      <c r="K333">
        <v>264.39999999999998</v>
      </c>
      <c r="L333" t="s">
        <v>29</v>
      </c>
      <c r="M333">
        <v>0.93500000000000005</v>
      </c>
      <c r="N333">
        <v>12.99</v>
      </c>
      <c r="O333" t="s">
        <v>29</v>
      </c>
      <c r="P333">
        <v>28</v>
      </c>
      <c r="Q333" t="s">
        <v>29</v>
      </c>
      <c r="R333" t="s">
        <v>29</v>
      </c>
      <c r="S333">
        <v>0</v>
      </c>
      <c r="T333">
        <v>0.67</v>
      </c>
      <c r="U333">
        <v>266.60000000000002</v>
      </c>
      <c r="V333">
        <v>1.1000000000000001</v>
      </c>
      <c r="W333">
        <v>3.48</v>
      </c>
      <c r="X333">
        <v>101.8</v>
      </c>
      <c r="Y333">
        <v>30.1</v>
      </c>
      <c r="Z333" s="1"/>
      <c r="AA333" s="1"/>
    </row>
    <row r="334" spans="3:27" x14ac:dyDescent="0.25">
      <c r="C334" s="50">
        <f t="shared" si="5"/>
        <v>44514.708333332535</v>
      </c>
      <c r="D334" s="1">
        <v>7626</v>
      </c>
      <c r="E334">
        <v>70.400000000000006</v>
      </c>
      <c r="F334">
        <v>29.94</v>
      </c>
      <c r="G334">
        <v>92.3</v>
      </c>
      <c r="H334">
        <v>2.7687010000000001E-2</v>
      </c>
      <c r="I334">
        <v>0</v>
      </c>
      <c r="J334">
        <v>0.85599999999999998</v>
      </c>
      <c r="K334">
        <v>229</v>
      </c>
      <c r="L334" t="s">
        <v>29</v>
      </c>
      <c r="M334">
        <v>0.93600000000000005</v>
      </c>
      <c r="N334">
        <v>12.99</v>
      </c>
      <c r="O334" t="s">
        <v>29</v>
      </c>
      <c r="P334">
        <v>28</v>
      </c>
      <c r="Q334" t="s">
        <v>29</v>
      </c>
      <c r="R334" t="s">
        <v>29</v>
      </c>
      <c r="S334">
        <v>0</v>
      </c>
      <c r="T334">
        <v>0.67</v>
      </c>
      <c r="U334">
        <v>266.60000000000002</v>
      </c>
      <c r="V334">
        <v>1.1000000000000001</v>
      </c>
      <c r="W334">
        <v>3.48</v>
      </c>
      <c r="X334">
        <v>101.8</v>
      </c>
      <c r="Y334">
        <v>30.1</v>
      </c>
      <c r="Z334" s="1"/>
      <c r="AA334" s="1"/>
    </row>
    <row r="335" spans="3:27" x14ac:dyDescent="0.25">
      <c r="C335" s="50">
        <f t="shared" si="5"/>
        <v>44514.7499999992</v>
      </c>
      <c r="D335" s="1">
        <v>7627</v>
      </c>
      <c r="E335">
        <v>75.16</v>
      </c>
      <c r="F335">
        <v>27.28</v>
      </c>
      <c r="G335">
        <v>1.633</v>
      </c>
      <c r="H335">
        <v>4.8978610000000001E-4</v>
      </c>
      <c r="I335">
        <v>0</v>
      </c>
      <c r="J335">
        <v>0.30299999999999999</v>
      </c>
      <c r="K335">
        <v>129.69999999999999</v>
      </c>
      <c r="L335" t="s">
        <v>29</v>
      </c>
      <c r="M335">
        <v>0.93600000000000005</v>
      </c>
      <c r="N335">
        <v>12.76</v>
      </c>
      <c r="O335" t="s">
        <v>29</v>
      </c>
      <c r="P335">
        <v>28</v>
      </c>
      <c r="Q335" t="s">
        <v>29</v>
      </c>
      <c r="R335" t="s">
        <v>29</v>
      </c>
      <c r="S335">
        <v>0</v>
      </c>
      <c r="T335">
        <v>0.67</v>
      </c>
      <c r="U335">
        <v>266.60000000000002</v>
      </c>
      <c r="V335">
        <v>1.1000000000000001</v>
      </c>
      <c r="W335">
        <v>3.48</v>
      </c>
      <c r="X335">
        <v>101.8</v>
      </c>
      <c r="Y335">
        <v>30.1</v>
      </c>
      <c r="Z335" s="1"/>
      <c r="AA335" s="1"/>
    </row>
    <row r="336" spans="3:27" x14ac:dyDescent="0.25">
      <c r="C336" s="50">
        <f t="shared" si="5"/>
        <v>44514.791666665864</v>
      </c>
      <c r="D336" s="1">
        <v>7628</v>
      </c>
      <c r="E336">
        <v>83.8</v>
      </c>
      <c r="F336">
        <v>26.22</v>
      </c>
      <c r="G336">
        <v>0</v>
      </c>
      <c r="H336">
        <v>0</v>
      </c>
      <c r="I336">
        <v>0</v>
      </c>
      <c r="J336">
        <v>0.378</v>
      </c>
      <c r="K336">
        <v>183.2</v>
      </c>
      <c r="L336" t="s">
        <v>29</v>
      </c>
      <c r="M336">
        <v>0.93600000000000005</v>
      </c>
      <c r="N336">
        <v>12.66</v>
      </c>
      <c r="O336" t="s">
        <v>29</v>
      </c>
      <c r="P336">
        <v>28</v>
      </c>
      <c r="Q336" t="s">
        <v>29</v>
      </c>
      <c r="R336" t="s">
        <v>29</v>
      </c>
      <c r="S336">
        <v>0</v>
      </c>
      <c r="T336">
        <v>0.67</v>
      </c>
      <c r="U336">
        <v>266.60000000000002</v>
      </c>
      <c r="V336">
        <v>1.1000000000000001</v>
      </c>
      <c r="W336">
        <v>3.48</v>
      </c>
      <c r="X336">
        <v>101.8</v>
      </c>
      <c r="Y336">
        <v>30.1</v>
      </c>
      <c r="Z336" s="1"/>
      <c r="AA336" s="1"/>
    </row>
    <row r="337" spans="3:27" x14ac:dyDescent="0.25">
      <c r="C337" s="50">
        <f t="shared" si="5"/>
        <v>44514.833333332528</v>
      </c>
      <c r="D337" s="1">
        <v>7629</v>
      </c>
      <c r="E337">
        <v>84.9</v>
      </c>
      <c r="F337">
        <v>26.03</v>
      </c>
      <c r="G337">
        <v>0</v>
      </c>
      <c r="H337">
        <v>0</v>
      </c>
      <c r="I337">
        <v>0</v>
      </c>
      <c r="J337">
        <v>0.10199999999999999</v>
      </c>
      <c r="K337">
        <v>82.5</v>
      </c>
      <c r="L337" t="s">
        <v>29</v>
      </c>
      <c r="M337">
        <v>0.93600000000000005</v>
      </c>
      <c r="N337">
        <v>12.63</v>
      </c>
      <c r="O337" t="s">
        <v>29</v>
      </c>
      <c r="P337">
        <v>28</v>
      </c>
      <c r="Q337" t="s">
        <v>29</v>
      </c>
      <c r="R337" t="s">
        <v>29</v>
      </c>
      <c r="S337">
        <v>0</v>
      </c>
      <c r="T337">
        <v>0.67</v>
      </c>
      <c r="U337">
        <v>266.60000000000002</v>
      </c>
      <c r="V337">
        <v>1.1000000000000001</v>
      </c>
      <c r="W337">
        <v>3.48</v>
      </c>
      <c r="X337">
        <v>101.8</v>
      </c>
      <c r="Y337">
        <v>30.1</v>
      </c>
      <c r="Z337" s="1"/>
      <c r="AA337" s="1"/>
    </row>
    <row r="338" spans="3:27" x14ac:dyDescent="0.25">
      <c r="C338" s="50">
        <f t="shared" si="5"/>
        <v>44514.874999999192</v>
      </c>
      <c r="D338" s="1">
        <v>7630</v>
      </c>
      <c r="E338">
        <v>88.4</v>
      </c>
      <c r="F338">
        <v>25.23</v>
      </c>
      <c r="G338">
        <v>0</v>
      </c>
      <c r="H338">
        <v>0</v>
      </c>
      <c r="I338">
        <v>0</v>
      </c>
      <c r="J338">
        <v>2.5000000000000001E-2</v>
      </c>
      <c r="K338">
        <v>66.69</v>
      </c>
      <c r="L338" t="s">
        <v>29</v>
      </c>
      <c r="M338">
        <v>0.93700000000000006</v>
      </c>
      <c r="N338">
        <v>12.62</v>
      </c>
      <c r="O338" t="s">
        <v>29</v>
      </c>
      <c r="P338">
        <v>28</v>
      </c>
      <c r="Q338" t="s">
        <v>29</v>
      </c>
      <c r="R338" t="s">
        <v>29</v>
      </c>
      <c r="S338">
        <v>0</v>
      </c>
      <c r="T338">
        <v>0.67</v>
      </c>
      <c r="U338">
        <v>266.60000000000002</v>
      </c>
      <c r="V338">
        <v>1.1000000000000001</v>
      </c>
      <c r="W338">
        <v>3.48</v>
      </c>
      <c r="X338">
        <v>101.8</v>
      </c>
      <c r="Y338">
        <v>30.1</v>
      </c>
      <c r="Z338" s="1"/>
      <c r="AA338" s="1"/>
    </row>
    <row r="339" spans="3:27" x14ac:dyDescent="0.25">
      <c r="C339" s="50">
        <f t="shared" si="5"/>
        <v>44514.916666665857</v>
      </c>
      <c r="D339" s="1">
        <v>7631</v>
      </c>
      <c r="E339">
        <v>88.9</v>
      </c>
      <c r="F339">
        <v>24.95</v>
      </c>
      <c r="G339">
        <v>0</v>
      </c>
      <c r="H339">
        <v>0</v>
      </c>
      <c r="I339">
        <v>0</v>
      </c>
      <c r="J339">
        <v>0.747</v>
      </c>
      <c r="K339">
        <v>59.66</v>
      </c>
      <c r="L339" t="s">
        <v>29</v>
      </c>
      <c r="M339">
        <v>0.93700000000000006</v>
      </c>
      <c r="N339">
        <v>12.61</v>
      </c>
      <c r="O339" t="s">
        <v>29</v>
      </c>
      <c r="P339">
        <v>28</v>
      </c>
      <c r="Q339" t="s">
        <v>29</v>
      </c>
      <c r="R339" t="s">
        <v>29</v>
      </c>
      <c r="S339">
        <v>0</v>
      </c>
      <c r="T339">
        <v>0.67</v>
      </c>
      <c r="U339">
        <v>266.60000000000002</v>
      </c>
      <c r="V339">
        <v>1.1000000000000001</v>
      </c>
      <c r="W339">
        <v>3.48</v>
      </c>
      <c r="X339">
        <v>101.8</v>
      </c>
      <c r="Y339">
        <v>30.1</v>
      </c>
      <c r="Z339" s="1"/>
      <c r="AA339" s="1"/>
    </row>
    <row r="340" spans="3:27" x14ac:dyDescent="0.25">
      <c r="C340" s="50">
        <f t="shared" si="5"/>
        <v>44514.958333332521</v>
      </c>
      <c r="D340" s="1">
        <v>7632</v>
      </c>
      <c r="E340">
        <v>82.3</v>
      </c>
      <c r="F340">
        <v>25.43</v>
      </c>
      <c r="G340">
        <v>0</v>
      </c>
      <c r="H340">
        <v>0</v>
      </c>
      <c r="I340">
        <v>0</v>
      </c>
      <c r="J340">
        <v>1.3360000000000001</v>
      </c>
      <c r="K340">
        <v>112.6</v>
      </c>
      <c r="L340" t="s">
        <v>29</v>
      </c>
      <c r="M340">
        <v>0.93700000000000006</v>
      </c>
      <c r="N340">
        <v>12.6</v>
      </c>
      <c r="O340" t="s">
        <v>29</v>
      </c>
      <c r="P340">
        <v>28</v>
      </c>
      <c r="Q340" t="s">
        <v>29</v>
      </c>
      <c r="R340" t="s">
        <v>29</v>
      </c>
      <c r="S340">
        <v>0</v>
      </c>
      <c r="T340">
        <v>0.67</v>
      </c>
      <c r="U340">
        <v>266.60000000000002</v>
      </c>
      <c r="V340">
        <v>1.1000000000000001</v>
      </c>
      <c r="W340">
        <v>3.48</v>
      </c>
      <c r="X340">
        <v>101.8</v>
      </c>
      <c r="Y340">
        <v>30.1</v>
      </c>
      <c r="Z340" s="84">
        <f>SUM(G317:G340)/1025</f>
        <v>4.3556770731707317</v>
      </c>
      <c r="AA340" s="84">
        <f>SUM(Q317:Q340)/1025</f>
        <v>0</v>
      </c>
    </row>
    <row r="341" spans="3:27" x14ac:dyDescent="0.25">
      <c r="C341" s="50">
        <f t="shared" si="5"/>
        <v>44514.999999999185</v>
      </c>
      <c r="D341" s="1">
        <v>7633</v>
      </c>
      <c r="E341">
        <v>87.5</v>
      </c>
      <c r="F341">
        <v>24.92</v>
      </c>
      <c r="G341">
        <v>0</v>
      </c>
      <c r="H341">
        <v>0</v>
      </c>
      <c r="I341">
        <v>0</v>
      </c>
      <c r="J341">
        <v>0.53200000000000003</v>
      </c>
      <c r="K341">
        <v>241.8</v>
      </c>
      <c r="L341" t="s">
        <v>29</v>
      </c>
      <c r="M341">
        <v>0.93700000000000006</v>
      </c>
      <c r="N341">
        <v>12.59</v>
      </c>
      <c r="O341" t="s">
        <v>29</v>
      </c>
      <c r="P341">
        <v>28</v>
      </c>
      <c r="Q341" t="s">
        <v>29</v>
      </c>
      <c r="R341" t="s">
        <v>29</v>
      </c>
      <c r="S341">
        <v>0</v>
      </c>
      <c r="T341">
        <v>0.67</v>
      </c>
      <c r="U341">
        <v>266.60000000000002</v>
      </c>
      <c r="V341">
        <v>1.1000000000000001</v>
      </c>
      <c r="W341">
        <v>3.48</v>
      </c>
      <c r="X341">
        <v>101.8</v>
      </c>
      <c r="Y341">
        <v>30.1</v>
      </c>
      <c r="Z341" s="1"/>
      <c r="AA341" s="1"/>
    </row>
    <row r="342" spans="3:27" x14ac:dyDescent="0.25">
      <c r="C342" s="50">
        <f t="shared" si="5"/>
        <v>44515.041666665849</v>
      </c>
      <c r="D342" s="1">
        <v>7634</v>
      </c>
      <c r="E342">
        <v>89.5</v>
      </c>
      <c r="F342">
        <v>24.86</v>
      </c>
      <c r="G342">
        <v>0</v>
      </c>
      <c r="H342">
        <v>0</v>
      </c>
      <c r="I342">
        <v>0</v>
      </c>
      <c r="J342">
        <v>1.4379999999999999</v>
      </c>
      <c r="K342">
        <v>210.2</v>
      </c>
      <c r="L342" t="s">
        <v>29</v>
      </c>
      <c r="M342">
        <v>0.93600000000000005</v>
      </c>
      <c r="N342">
        <v>12.57</v>
      </c>
      <c r="O342" t="s">
        <v>29</v>
      </c>
      <c r="P342">
        <v>28</v>
      </c>
      <c r="Q342" t="s">
        <v>29</v>
      </c>
      <c r="R342" t="s">
        <v>29</v>
      </c>
      <c r="S342">
        <v>0</v>
      </c>
      <c r="T342">
        <v>0.67</v>
      </c>
      <c r="U342">
        <v>266.60000000000002</v>
      </c>
      <c r="V342">
        <v>1.1000000000000001</v>
      </c>
      <c r="W342">
        <v>3.48</v>
      </c>
      <c r="X342">
        <v>101.8</v>
      </c>
      <c r="Y342">
        <v>30.1</v>
      </c>
      <c r="Z342" s="1"/>
      <c r="AA342" s="1"/>
    </row>
    <row r="343" spans="3:27" x14ac:dyDescent="0.25">
      <c r="C343" s="50">
        <f t="shared" si="5"/>
        <v>44515.083333332514</v>
      </c>
      <c r="D343" s="1">
        <v>7635</v>
      </c>
      <c r="E343">
        <v>89.1</v>
      </c>
      <c r="F343">
        <v>24.8</v>
      </c>
      <c r="G343">
        <v>0</v>
      </c>
      <c r="H343">
        <v>0</v>
      </c>
      <c r="I343">
        <v>0</v>
      </c>
      <c r="J343">
        <v>0.16300000000000001</v>
      </c>
      <c r="K343">
        <v>215.7</v>
      </c>
      <c r="L343" t="s">
        <v>29</v>
      </c>
      <c r="M343">
        <v>0.93600000000000005</v>
      </c>
      <c r="N343">
        <v>12.56</v>
      </c>
      <c r="O343" t="s">
        <v>29</v>
      </c>
      <c r="P343">
        <v>28</v>
      </c>
      <c r="Q343" t="s">
        <v>29</v>
      </c>
      <c r="R343" t="s">
        <v>29</v>
      </c>
      <c r="S343">
        <v>0</v>
      </c>
      <c r="T343">
        <v>0.67</v>
      </c>
      <c r="U343">
        <v>266.60000000000002</v>
      </c>
      <c r="V343">
        <v>1.1000000000000001</v>
      </c>
      <c r="W343">
        <v>3.48</v>
      </c>
      <c r="X343">
        <v>101.8</v>
      </c>
      <c r="Y343">
        <v>30.1</v>
      </c>
      <c r="Z343" s="1"/>
      <c r="AA343" s="1"/>
    </row>
    <row r="344" spans="3:27" x14ac:dyDescent="0.25">
      <c r="C344" s="50">
        <f t="shared" si="5"/>
        <v>44515.124999999178</v>
      </c>
      <c r="D344" s="1">
        <v>7636</v>
      </c>
      <c r="E344">
        <v>90.8</v>
      </c>
      <c r="F344">
        <v>24.66</v>
      </c>
      <c r="G344">
        <v>0</v>
      </c>
      <c r="H344">
        <v>0</v>
      </c>
      <c r="I344">
        <v>0</v>
      </c>
      <c r="J344">
        <v>0.44500000000000001</v>
      </c>
      <c r="K344">
        <v>124.7</v>
      </c>
      <c r="L344" t="s">
        <v>29</v>
      </c>
      <c r="M344">
        <v>0.93600000000000005</v>
      </c>
      <c r="N344">
        <v>12.54</v>
      </c>
      <c r="O344" t="s">
        <v>29</v>
      </c>
      <c r="P344">
        <v>28</v>
      </c>
      <c r="Q344" t="s">
        <v>29</v>
      </c>
      <c r="R344" t="s">
        <v>29</v>
      </c>
      <c r="S344">
        <v>0</v>
      </c>
      <c r="T344">
        <v>0.67</v>
      </c>
      <c r="U344">
        <v>266.60000000000002</v>
      </c>
      <c r="V344">
        <v>1.1000000000000001</v>
      </c>
      <c r="W344">
        <v>3.48</v>
      </c>
      <c r="X344">
        <v>101.8</v>
      </c>
      <c r="Y344">
        <v>30.1</v>
      </c>
      <c r="Z344" s="1"/>
      <c r="AA344" s="1"/>
    </row>
    <row r="345" spans="3:27" x14ac:dyDescent="0.25">
      <c r="C345" s="50">
        <f t="shared" si="5"/>
        <v>44515.166666665842</v>
      </c>
      <c r="D345" s="1">
        <v>7637</v>
      </c>
      <c r="E345">
        <v>94.3</v>
      </c>
      <c r="F345">
        <v>24.33</v>
      </c>
      <c r="G345">
        <v>0</v>
      </c>
      <c r="H345">
        <v>0</v>
      </c>
      <c r="I345">
        <v>0.02</v>
      </c>
      <c r="J345">
        <v>0.19</v>
      </c>
      <c r="K345">
        <v>131.6</v>
      </c>
      <c r="L345" t="s">
        <v>29</v>
      </c>
      <c r="M345">
        <v>0.93600000000000005</v>
      </c>
      <c r="N345">
        <v>12.53</v>
      </c>
      <c r="O345" t="s">
        <v>29</v>
      </c>
      <c r="P345">
        <v>28</v>
      </c>
      <c r="Q345" t="s">
        <v>29</v>
      </c>
      <c r="R345" t="s">
        <v>29</v>
      </c>
      <c r="S345">
        <v>0</v>
      </c>
      <c r="T345">
        <v>0.67</v>
      </c>
      <c r="U345">
        <v>266.60000000000002</v>
      </c>
      <c r="V345">
        <v>1.1000000000000001</v>
      </c>
      <c r="W345">
        <v>3.48</v>
      </c>
      <c r="X345">
        <v>101.8</v>
      </c>
      <c r="Y345">
        <v>30.1</v>
      </c>
      <c r="Z345" s="1"/>
      <c r="AA345" s="1"/>
    </row>
    <row r="346" spans="3:27" x14ac:dyDescent="0.25">
      <c r="C346" s="50">
        <f t="shared" si="5"/>
        <v>44515.208333332506</v>
      </c>
      <c r="D346" s="1">
        <v>7638</v>
      </c>
      <c r="E346">
        <v>94.9</v>
      </c>
      <c r="F346">
        <v>24.08</v>
      </c>
      <c r="G346">
        <v>0</v>
      </c>
      <c r="H346">
        <v>0</v>
      </c>
      <c r="I346">
        <v>0.01</v>
      </c>
      <c r="J346">
        <v>0.64</v>
      </c>
      <c r="K346">
        <v>190.4</v>
      </c>
      <c r="L346" t="s">
        <v>29</v>
      </c>
      <c r="M346">
        <v>0.93600000000000005</v>
      </c>
      <c r="N346">
        <v>12.51</v>
      </c>
      <c r="O346" t="s">
        <v>29</v>
      </c>
      <c r="P346">
        <v>28</v>
      </c>
      <c r="Q346" t="s">
        <v>29</v>
      </c>
      <c r="R346" t="s">
        <v>29</v>
      </c>
      <c r="S346">
        <v>0</v>
      </c>
      <c r="T346">
        <v>0.67</v>
      </c>
      <c r="U346">
        <v>266.60000000000002</v>
      </c>
      <c r="V346">
        <v>1.1000000000000001</v>
      </c>
      <c r="W346">
        <v>3.48</v>
      </c>
      <c r="X346">
        <v>101.8</v>
      </c>
      <c r="Y346">
        <v>30.1</v>
      </c>
      <c r="Z346" s="1"/>
      <c r="AA346" s="1"/>
    </row>
    <row r="347" spans="3:27" x14ac:dyDescent="0.25">
      <c r="C347" s="50">
        <f t="shared" si="5"/>
        <v>44515.249999999171</v>
      </c>
      <c r="D347" s="1">
        <v>7639</v>
      </c>
      <c r="E347">
        <v>95.1</v>
      </c>
      <c r="F347">
        <v>23.91</v>
      </c>
      <c r="G347">
        <v>0.61599999999999999</v>
      </c>
      <c r="H347">
        <v>1.8482080000000001E-4</v>
      </c>
      <c r="I347">
        <v>0</v>
      </c>
      <c r="J347">
        <v>0.26</v>
      </c>
      <c r="K347">
        <v>94.5</v>
      </c>
      <c r="L347" t="s">
        <v>29</v>
      </c>
      <c r="M347">
        <v>0.93600000000000005</v>
      </c>
      <c r="N347">
        <v>12.5</v>
      </c>
      <c r="O347" t="s">
        <v>29</v>
      </c>
      <c r="P347">
        <v>28</v>
      </c>
      <c r="Q347" t="s">
        <v>29</v>
      </c>
      <c r="R347" t="s">
        <v>29</v>
      </c>
      <c r="S347">
        <v>0</v>
      </c>
      <c r="T347">
        <v>0.67</v>
      </c>
      <c r="U347">
        <v>266.60000000000002</v>
      </c>
      <c r="V347">
        <v>1.1000000000000001</v>
      </c>
      <c r="W347">
        <v>3.48</v>
      </c>
      <c r="X347">
        <v>101.8</v>
      </c>
      <c r="Y347">
        <v>30.1</v>
      </c>
      <c r="Z347" s="1"/>
      <c r="AA347" s="1"/>
    </row>
    <row r="348" spans="3:27" x14ac:dyDescent="0.25">
      <c r="C348" s="50">
        <f t="shared" si="5"/>
        <v>44515.291666665835</v>
      </c>
      <c r="D348" s="1">
        <v>7640</v>
      </c>
      <c r="E348">
        <v>96.2</v>
      </c>
      <c r="F348">
        <v>23.89</v>
      </c>
      <c r="G348">
        <v>18.97</v>
      </c>
      <c r="H348">
        <v>5.6904470000000004E-3</v>
      </c>
      <c r="I348">
        <v>0</v>
      </c>
      <c r="J348">
        <v>3.6999999999999998E-2</v>
      </c>
      <c r="K348">
        <v>97.7</v>
      </c>
      <c r="L348" t="s">
        <v>29</v>
      </c>
      <c r="M348">
        <v>0.93600000000000005</v>
      </c>
      <c r="N348">
        <v>12.57</v>
      </c>
      <c r="O348" t="s">
        <v>29</v>
      </c>
      <c r="P348">
        <v>28</v>
      </c>
      <c r="Q348" t="s">
        <v>29</v>
      </c>
      <c r="R348" t="s">
        <v>29</v>
      </c>
      <c r="S348">
        <v>0</v>
      </c>
      <c r="T348">
        <v>0.67</v>
      </c>
      <c r="U348">
        <v>266.60000000000002</v>
      </c>
      <c r="V348">
        <v>1.1000000000000001</v>
      </c>
      <c r="W348">
        <v>3.48</v>
      </c>
      <c r="X348">
        <v>101.8</v>
      </c>
      <c r="Y348">
        <v>30.1</v>
      </c>
      <c r="Z348" s="1"/>
      <c r="AA348" s="1"/>
    </row>
    <row r="349" spans="3:27" x14ac:dyDescent="0.25">
      <c r="C349" s="50">
        <f t="shared" si="5"/>
        <v>44515.333333332499</v>
      </c>
      <c r="D349" s="1">
        <v>7641</v>
      </c>
      <c r="E349">
        <v>93.9</v>
      </c>
      <c r="F349">
        <v>24.96</v>
      </c>
      <c r="G349">
        <v>112</v>
      </c>
      <c r="H349">
        <v>3.3586520000000002E-2</v>
      </c>
      <c r="I349">
        <v>0</v>
      </c>
      <c r="J349">
        <v>1.2E-2</v>
      </c>
      <c r="K349">
        <v>106.7</v>
      </c>
      <c r="L349" t="s">
        <v>29</v>
      </c>
      <c r="M349">
        <v>0.93600000000000005</v>
      </c>
      <c r="N349">
        <v>13.1</v>
      </c>
      <c r="O349" t="s">
        <v>29</v>
      </c>
      <c r="P349">
        <v>28</v>
      </c>
      <c r="Q349" t="s">
        <v>29</v>
      </c>
      <c r="R349" t="s">
        <v>29</v>
      </c>
      <c r="S349">
        <v>0</v>
      </c>
      <c r="T349">
        <v>0.67</v>
      </c>
      <c r="U349">
        <v>266.60000000000002</v>
      </c>
      <c r="V349">
        <v>1.1000000000000001</v>
      </c>
      <c r="W349">
        <v>3.48</v>
      </c>
      <c r="X349">
        <v>101.8</v>
      </c>
      <c r="Y349">
        <v>30.1</v>
      </c>
      <c r="Z349" s="1"/>
      <c r="AA349" s="1"/>
    </row>
    <row r="350" spans="3:27" x14ac:dyDescent="0.25">
      <c r="C350" s="50">
        <f t="shared" si="5"/>
        <v>44515.374999999163</v>
      </c>
      <c r="D350" s="1">
        <v>7642</v>
      </c>
      <c r="E350">
        <v>79.02</v>
      </c>
      <c r="F350">
        <v>27.5</v>
      </c>
      <c r="G350">
        <v>249.8</v>
      </c>
      <c r="H350">
        <v>7.4932730000000003E-2</v>
      </c>
      <c r="I350">
        <v>0</v>
      </c>
      <c r="J350">
        <v>0</v>
      </c>
      <c r="K350">
        <v>158.4</v>
      </c>
      <c r="L350" t="s">
        <v>29</v>
      </c>
      <c r="M350">
        <v>0.93600000000000005</v>
      </c>
      <c r="N350">
        <v>13.11</v>
      </c>
      <c r="O350" t="s">
        <v>29</v>
      </c>
      <c r="P350">
        <v>28</v>
      </c>
      <c r="Q350" t="s">
        <v>29</v>
      </c>
      <c r="R350" t="s">
        <v>29</v>
      </c>
      <c r="S350">
        <v>0</v>
      </c>
      <c r="T350">
        <v>0.67</v>
      </c>
      <c r="U350">
        <v>266.60000000000002</v>
      </c>
      <c r="V350">
        <v>1.1000000000000001</v>
      </c>
      <c r="W350">
        <v>3.48</v>
      </c>
      <c r="X350">
        <v>101.8</v>
      </c>
      <c r="Y350">
        <v>30.1</v>
      </c>
      <c r="Z350" s="1"/>
      <c r="AA350" s="1"/>
    </row>
    <row r="351" spans="3:27" x14ac:dyDescent="0.25">
      <c r="C351" s="50">
        <f t="shared" si="5"/>
        <v>44515.416666665828</v>
      </c>
      <c r="D351" s="1">
        <v>7643</v>
      </c>
      <c r="E351">
        <v>70.86</v>
      </c>
      <c r="F351">
        <v>29.17</v>
      </c>
      <c r="G351">
        <v>452.7</v>
      </c>
      <c r="H351">
        <v>0.13581080000000001</v>
      </c>
      <c r="I351">
        <v>0</v>
      </c>
      <c r="J351">
        <v>0.44700000000000001</v>
      </c>
      <c r="K351">
        <v>173.7</v>
      </c>
      <c r="L351" t="s">
        <v>29</v>
      </c>
      <c r="M351">
        <v>0.93600000000000005</v>
      </c>
      <c r="N351">
        <v>13.05</v>
      </c>
      <c r="O351" t="s">
        <v>29</v>
      </c>
      <c r="P351">
        <v>28</v>
      </c>
      <c r="Q351" t="s">
        <v>29</v>
      </c>
      <c r="R351" t="s">
        <v>29</v>
      </c>
      <c r="S351">
        <v>0</v>
      </c>
      <c r="T351">
        <v>0.67</v>
      </c>
      <c r="U351">
        <v>266.60000000000002</v>
      </c>
      <c r="V351">
        <v>1.1000000000000001</v>
      </c>
      <c r="W351">
        <v>3.48</v>
      </c>
      <c r="X351">
        <v>101.8</v>
      </c>
      <c r="Y351">
        <v>30.1</v>
      </c>
      <c r="Z351" s="1"/>
      <c r="AA351" s="1"/>
    </row>
    <row r="352" spans="3:27" x14ac:dyDescent="0.25">
      <c r="C352" s="50">
        <f t="shared" si="5"/>
        <v>44515.458333332492</v>
      </c>
      <c r="D352" s="1">
        <v>7644</v>
      </c>
      <c r="E352">
        <v>69.760000000000005</v>
      </c>
      <c r="F352">
        <v>29.74</v>
      </c>
      <c r="G352">
        <v>637.79999999999995</v>
      </c>
      <c r="H352">
        <v>0.19134999999999999</v>
      </c>
      <c r="I352">
        <v>0</v>
      </c>
      <c r="J352">
        <v>1.7</v>
      </c>
      <c r="K352">
        <v>255.5</v>
      </c>
      <c r="L352" t="s">
        <v>29</v>
      </c>
      <c r="M352">
        <v>0.93600000000000005</v>
      </c>
      <c r="N352">
        <v>13.01</v>
      </c>
      <c r="O352" t="s">
        <v>29</v>
      </c>
      <c r="P352">
        <v>28</v>
      </c>
      <c r="Q352" t="s">
        <v>29</v>
      </c>
      <c r="R352" t="s">
        <v>29</v>
      </c>
      <c r="S352">
        <v>0</v>
      </c>
      <c r="T352">
        <v>0.67</v>
      </c>
      <c r="U352">
        <v>266.60000000000002</v>
      </c>
      <c r="V352">
        <v>1.1000000000000001</v>
      </c>
      <c r="W352">
        <v>3.48</v>
      </c>
      <c r="X352">
        <v>101.8</v>
      </c>
      <c r="Y352">
        <v>30.1</v>
      </c>
      <c r="Z352" s="1"/>
      <c r="AA352" s="1"/>
    </row>
    <row r="353" spans="3:27" x14ac:dyDescent="0.25">
      <c r="C353" s="50">
        <f t="shared" si="5"/>
        <v>44515.499999999156</v>
      </c>
      <c r="D353" s="1">
        <v>7645</v>
      </c>
      <c r="E353">
        <v>65.86</v>
      </c>
      <c r="F353">
        <v>30.74</v>
      </c>
      <c r="G353">
        <v>721.1</v>
      </c>
      <c r="H353">
        <v>0.21632879999999999</v>
      </c>
      <c r="I353">
        <v>0</v>
      </c>
      <c r="J353">
        <v>2.44</v>
      </c>
      <c r="K353">
        <v>278.5</v>
      </c>
      <c r="L353" t="s">
        <v>29</v>
      </c>
      <c r="M353">
        <v>0.93600000000000005</v>
      </c>
      <c r="N353">
        <v>12.99</v>
      </c>
      <c r="O353" t="s">
        <v>29</v>
      </c>
      <c r="P353">
        <v>28</v>
      </c>
      <c r="Q353" t="s">
        <v>29</v>
      </c>
      <c r="R353" t="s">
        <v>29</v>
      </c>
      <c r="S353">
        <v>0</v>
      </c>
      <c r="T353">
        <v>0.67</v>
      </c>
      <c r="U353">
        <v>266.60000000000002</v>
      </c>
      <c r="V353">
        <v>1.1000000000000001</v>
      </c>
      <c r="W353">
        <v>3.48</v>
      </c>
      <c r="X353">
        <v>101.8</v>
      </c>
      <c r="Y353">
        <v>30.1</v>
      </c>
      <c r="Z353" s="1"/>
      <c r="AA353" s="1"/>
    </row>
    <row r="354" spans="3:27" x14ac:dyDescent="0.25">
      <c r="C354" s="50">
        <f t="shared" si="5"/>
        <v>44515.54166666582</v>
      </c>
      <c r="D354" s="1">
        <v>7646</v>
      </c>
      <c r="E354">
        <v>63.11</v>
      </c>
      <c r="F354">
        <v>30.28</v>
      </c>
      <c r="G354">
        <v>478.2</v>
      </c>
      <c r="H354">
        <v>0.1434464</v>
      </c>
      <c r="I354">
        <v>0</v>
      </c>
      <c r="J354">
        <v>2.3839999999999999</v>
      </c>
      <c r="K354">
        <v>254.6</v>
      </c>
      <c r="L354" t="s">
        <v>29</v>
      </c>
      <c r="M354">
        <v>0.93600000000000005</v>
      </c>
      <c r="N354">
        <v>12.99</v>
      </c>
      <c r="O354" t="s">
        <v>29</v>
      </c>
      <c r="P354">
        <v>28</v>
      </c>
      <c r="Q354" t="s">
        <v>29</v>
      </c>
      <c r="R354" t="s">
        <v>29</v>
      </c>
      <c r="S354">
        <v>0</v>
      </c>
      <c r="T354">
        <v>0.67</v>
      </c>
      <c r="U354">
        <v>266.60000000000002</v>
      </c>
      <c r="V354">
        <v>1.1000000000000001</v>
      </c>
      <c r="W354">
        <v>3.48</v>
      </c>
      <c r="X354">
        <v>101.8</v>
      </c>
      <c r="Y354">
        <v>30.1</v>
      </c>
      <c r="Z354" s="1"/>
      <c r="AA354" s="1"/>
    </row>
    <row r="355" spans="3:27" x14ac:dyDescent="0.25">
      <c r="C355" s="50">
        <f t="shared" si="5"/>
        <v>44515.583333332484</v>
      </c>
      <c r="D355" s="1">
        <v>7647</v>
      </c>
      <c r="E355">
        <v>58.02</v>
      </c>
      <c r="F355">
        <v>31.45</v>
      </c>
      <c r="G355">
        <v>646.29999999999995</v>
      </c>
      <c r="H355">
        <v>0.19388359999999999</v>
      </c>
      <c r="I355">
        <v>0</v>
      </c>
      <c r="J355">
        <v>2.0680000000000001</v>
      </c>
      <c r="K355">
        <v>268.10000000000002</v>
      </c>
      <c r="L355" t="s">
        <v>29</v>
      </c>
      <c r="M355">
        <v>0.93600000000000005</v>
      </c>
      <c r="N355">
        <v>12.99</v>
      </c>
      <c r="O355" t="s">
        <v>29</v>
      </c>
      <c r="P355">
        <v>28</v>
      </c>
      <c r="Q355" t="s">
        <v>29</v>
      </c>
      <c r="R355" t="s">
        <v>29</v>
      </c>
      <c r="S355">
        <v>0</v>
      </c>
      <c r="T355">
        <v>0.67</v>
      </c>
      <c r="U355">
        <v>266.60000000000002</v>
      </c>
      <c r="V355">
        <v>1.1000000000000001</v>
      </c>
      <c r="W355">
        <v>3.48</v>
      </c>
      <c r="X355">
        <v>101.8</v>
      </c>
      <c r="Y355">
        <v>30.1</v>
      </c>
      <c r="Z355" s="1"/>
      <c r="AA355" s="1"/>
    </row>
    <row r="356" spans="3:27" x14ac:dyDescent="0.25">
      <c r="C356" s="50">
        <f t="shared" si="5"/>
        <v>44515.624999999149</v>
      </c>
      <c r="D356" s="1">
        <v>7648</v>
      </c>
      <c r="E356">
        <v>58.3</v>
      </c>
      <c r="F356">
        <v>31.38</v>
      </c>
      <c r="G356">
        <v>258.39999999999998</v>
      </c>
      <c r="H356">
        <v>7.7518080000000003E-2</v>
      </c>
      <c r="I356">
        <v>0</v>
      </c>
      <c r="J356">
        <v>0.88700000000000001</v>
      </c>
      <c r="K356">
        <v>252.4</v>
      </c>
      <c r="L356" t="s">
        <v>29</v>
      </c>
      <c r="M356">
        <v>0.93600000000000005</v>
      </c>
      <c r="N356">
        <v>12.98</v>
      </c>
      <c r="O356" t="s">
        <v>29</v>
      </c>
      <c r="P356">
        <v>28</v>
      </c>
      <c r="Q356" t="s">
        <v>29</v>
      </c>
      <c r="R356" t="s">
        <v>29</v>
      </c>
      <c r="S356">
        <v>0</v>
      </c>
      <c r="T356">
        <v>0.67</v>
      </c>
      <c r="U356">
        <v>266.60000000000002</v>
      </c>
      <c r="V356">
        <v>1.1000000000000001</v>
      </c>
      <c r="W356">
        <v>3.48</v>
      </c>
      <c r="X356">
        <v>101.8</v>
      </c>
      <c r="Y356">
        <v>30.1</v>
      </c>
      <c r="Z356" s="1"/>
      <c r="AA356" s="1"/>
    </row>
    <row r="357" spans="3:27" x14ac:dyDescent="0.25">
      <c r="C357" s="50">
        <f t="shared" si="5"/>
        <v>44515.666666665813</v>
      </c>
      <c r="D357" s="1">
        <v>7649</v>
      </c>
      <c r="E357">
        <v>63.21</v>
      </c>
      <c r="F357">
        <v>30.45</v>
      </c>
      <c r="G357">
        <v>131.19999999999999</v>
      </c>
      <c r="H357">
        <v>3.9363769999999999E-2</v>
      </c>
      <c r="I357">
        <v>0</v>
      </c>
      <c r="J357">
        <v>1.091</v>
      </c>
      <c r="K357">
        <v>181.7</v>
      </c>
      <c r="L357" t="s">
        <v>29</v>
      </c>
      <c r="M357">
        <v>0.93600000000000005</v>
      </c>
      <c r="N357">
        <v>13</v>
      </c>
      <c r="O357" t="s">
        <v>29</v>
      </c>
      <c r="P357">
        <v>28</v>
      </c>
      <c r="Q357" t="s">
        <v>29</v>
      </c>
      <c r="R357" t="s">
        <v>29</v>
      </c>
      <c r="S357">
        <v>0</v>
      </c>
      <c r="T357">
        <v>0.67</v>
      </c>
      <c r="U357">
        <v>266.60000000000002</v>
      </c>
      <c r="V357">
        <v>1.1000000000000001</v>
      </c>
      <c r="W357">
        <v>3.48</v>
      </c>
      <c r="X357">
        <v>101.8</v>
      </c>
      <c r="Y357">
        <v>30.1</v>
      </c>
      <c r="Z357" s="1"/>
      <c r="AA357" s="1"/>
    </row>
    <row r="358" spans="3:27" x14ac:dyDescent="0.25">
      <c r="C358" s="50">
        <f t="shared" si="5"/>
        <v>44515.708333332477</v>
      </c>
      <c r="D358" s="1">
        <v>7650</v>
      </c>
      <c r="E358">
        <v>63.53</v>
      </c>
      <c r="F358">
        <v>29.58</v>
      </c>
      <c r="G358">
        <v>24.95</v>
      </c>
      <c r="H358">
        <v>7.4857259999999998E-3</v>
      </c>
      <c r="I358">
        <v>0</v>
      </c>
      <c r="J358">
        <v>1.65</v>
      </c>
      <c r="K358">
        <v>117.6</v>
      </c>
      <c r="L358" t="s">
        <v>29</v>
      </c>
      <c r="M358">
        <v>0.93700000000000006</v>
      </c>
      <c r="N358">
        <v>12.97</v>
      </c>
      <c r="O358" t="s">
        <v>29</v>
      </c>
      <c r="P358">
        <v>28</v>
      </c>
      <c r="Q358" t="s">
        <v>29</v>
      </c>
      <c r="R358" t="s">
        <v>29</v>
      </c>
      <c r="S358">
        <v>0</v>
      </c>
      <c r="T358">
        <v>0.67</v>
      </c>
      <c r="U358">
        <v>266.60000000000002</v>
      </c>
      <c r="V358">
        <v>1.1000000000000001</v>
      </c>
      <c r="W358">
        <v>3.48</v>
      </c>
      <c r="X358">
        <v>101.8</v>
      </c>
      <c r="Y358">
        <v>30.1</v>
      </c>
      <c r="Z358" s="1"/>
      <c r="AA358" s="1"/>
    </row>
    <row r="359" spans="3:27" x14ac:dyDescent="0.25">
      <c r="C359" s="50">
        <f t="shared" si="5"/>
        <v>44515.749999999141</v>
      </c>
      <c r="D359" s="1">
        <v>7651</v>
      </c>
      <c r="E359">
        <v>68.11</v>
      </c>
      <c r="F359">
        <v>28.55</v>
      </c>
      <c r="G359">
        <v>1.1579999999999999</v>
      </c>
      <c r="H359">
        <v>3.4746640000000002E-4</v>
      </c>
      <c r="I359">
        <v>0</v>
      </c>
      <c r="J359">
        <v>1.623</v>
      </c>
      <c r="K359">
        <v>114.4</v>
      </c>
      <c r="L359" t="s">
        <v>29</v>
      </c>
      <c r="M359">
        <v>0.93700000000000006</v>
      </c>
      <c r="N359">
        <v>12.74</v>
      </c>
      <c r="O359" t="s">
        <v>29</v>
      </c>
      <c r="P359">
        <v>28</v>
      </c>
      <c r="Q359" t="s">
        <v>29</v>
      </c>
      <c r="R359" t="s">
        <v>29</v>
      </c>
      <c r="S359">
        <v>0</v>
      </c>
      <c r="T359">
        <v>0.67</v>
      </c>
      <c r="U359">
        <v>266.60000000000002</v>
      </c>
      <c r="V359">
        <v>1.1000000000000001</v>
      </c>
      <c r="W359">
        <v>3.48</v>
      </c>
      <c r="X359">
        <v>101.8</v>
      </c>
      <c r="Y359">
        <v>30.1</v>
      </c>
      <c r="Z359" s="1"/>
      <c r="AA359" s="1"/>
    </row>
    <row r="360" spans="3:27" x14ac:dyDescent="0.25">
      <c r="C360" s="50">
        <f t="shared" si="5"/>
        <v>44515.791666665806</v>
      </c>
      <c r="D360" s="1">
        <v>7652</v>
      </c>
      <c r="E360">
        <v>69.33</v>
      </c>
      <c r="F360">
        <v>28.2</v>
      </c>
      <c r="G360">
        <v>0</v>
      </c>
      <c r="H360">
        <v>0</v>
      </c>
      <c r="I360">
        <v>0</v>
      </c>
      <c r="J360">
        <v>2.7410000000000001</v>
      </c>
      <c r="K360">
        <v>136.80000000000001</v>
      </c>
      <c r="L360" t="s">
        <v>29</v>
      </c>
      <c r="M360">
        <v>0.93700000000000006</v>
      </c>
      <c r="N360">
        <v>12.66</v>
      </c>
      <c r="O360" t="s">
        <v>29</v>
      </c>
      <c r="P360">
        <v>28</v>
      </c>
      <c r="Q360" t="s">
        <v>29</v>
      </c>
      <c r="R360" t="s">
        <v>29</v>
      </c>
      <c r="S360">
        <v>0</v>
      </c>
      <c r="T360">
        <v>0.67</v>
      </c>
      <c r="U360">
        <v>266.60000000000002</v>
      </c>
      <c r="V360">
        <v>1.1000000000000001</v>
      </c>
      <c r="W360">
        <v>3.48</v>
      </c>
      <c r="X360">
        <v>101.8</v>
      </c>
      <c r="Y360">
        <v>30.1</v>
      </c>
      <c r="Z360" s="1"/>
      <c r="AA360" s="1"/>
    </row>
    <row r="361" spans="3:27" x14ac:dyDescent="0.25">
      <c r="C361" s="50">
        <f t="shared" si="5"/>
        <v>44515.83333333247</v>
      </c>
      <c r="D361" s="1">
        <v>7653</v>
      </c>
      <c r="E361">
        <v>69.08</v>
      </c>
      <c r="F361">
        <v>28.13</v>
      </c>
      <c r="G361">
        <v>0</v>
      </c>
      <c r="H361">
        <v>0</v>
      </c>
      <c r="I361">
        <v>0</v>
      </c>
      <c r="J361">
        <v>2.3010000000000002</v>
      </c>
      <c r="K361">
        <v>130.5</v>
      </c>
      <c r="L361" t="s">
        <v>29</v>
      </c>
      <c r="M361">
        <v>0.93700000000000006</v>
      </c>
      <c r="N361">
        <v>12.63</v>
      </c>
      <c r="O361" t="s">
        <v>29</v>
      </c>
      <c r="P361">
        <v>28</v>
      </c>
      <c r="Q361" t="s">
        <v>29</v>
      </c>
      <c r="R361" t="s">
        <v>29</v>
      </c>
      <c r="S361">
        <v>0</v>
      </c>
      <c r="T361">
        <v>0.67</v>
      </c>
      <c r="U361">
        <v>266.60000000000002</v>
      </c>
      <c r="V361">
        <v>1.1000000000000001</v>
      </c>
      <c r="W361">
        <v>3.48</v>
      </c>
      <c r="X361">
        <v>101.8</v>
      </c>
      <c r="Y361">
        <v>30.1</v>
      </c>
      <c r="Z361" s="1"/>
      <c r="AA361" s="1"/>
    </row>
    <row r="362" spans="3:27" x14ac:dyDescent="0.25">
      <c r="C362" s="50">
        <f t="shared" si="5"/>
        <v>44515.874999999134</v>
      </c>
      <c r="D362" s="1">
        <v>7654</v>
      </c>
      <c r="E362">
        <v>72.03</v>
      </c>
      <c r="F362">
        <v>27.59</v>
      </c>
      <c r="G362">
        <v>0</v>
      </c>
      <c r="H362">
        <v>0</v>
      </c>
      <c r="I362">
        <v>0</v>
      </c>
      <c r="J362">
        <v>1.2529999999999999</v>
      </c>
      <c r="K362">
        <v>90.6</v>
      </c>
      <c r="L362" t="s">
        <v>29</v>
      </c>
      <c r="M362">
        <v>0.93700000000000006</v>
      </c>
      <c r="N362">
        <v>12.62</v>
      </c>
      <c r="O362" t="s">
        <v>29</v>
      </c>
      <c r="P362">
        <v>28</v>
      </c>
      <c r="Q362" t="s">
        <v>29</v>
      </c>
      <c r="R362" t="s">
        <v>29</v>
      </c>
      <c r="S362">
        <v>0</v>
      </c>
      <c r="T362">
        <v>0.67</v>
      </c>
      <c r="U362">
        <v>266.60000000000002</v>
      </c>
      <c r="V362">
        <v>1.1000000000000001</v>
      </c>
      <c r="W362">
        <v>3.48</v>
      </c>
      <c r="X362">
        <v>101.8</v>
      </c>
      <c r="Y362">
        <v>30.1</v>
      </c>
      <c r="Z362" s="1"/>
      <c r="AA362" s="1"/>
    </row>
    <row r="363" spans="3:27" x14ac:dyDescent="0.25">
      <c r="C363" s="50">
        <f t="shared" si="5"/>
        <v>44515.916666665798</v>
      </c>
      <c r="D363" s="1">
        <v>7655</v>
      </c>
      <c r="E363">
        <v>73.97</v>
      </c>
      <c r="F363">
        <v>27.37</v>
      </c>
      <c r="G363">
        <v>0</v>
      </c>
      <c r="H363">
        <v>0</v>
      </c>
      <c r="I363">
        <v>0</v>
      </c>
      <c r="J363">
        <v>1.0609999999999999</v>
      </c>
      <c r="K363">
        <v>145.19999999999999</v>
      </c>
      <c r="L363" t="s">
        <v>29</v>
      </c>
      <c r="M363">
        <v>0.93700000000000006</v>
      </c>
      <c r="N363">
        <v>12.62</v>
      </c>
      <c r="O363" t="s">
        <v>29</v>
      </c>
      <c r="P363">
        <v>28</v>
      </c>
      <c r="Q363" t="s">
        <v>29</v>
      </c>
      <c r="R363" t="s">
        <v>29</v>
      </c>
      <c r="S363">
        <v>0</v>
      </c>
      <c r="T363">
        <v>0.67</v>
      </c>
      <c r="U363">
        <v>266.60000000000002</v>
      </c>
      <c r="V363">
        <v>1.1000000000000001</v>
      </c>
      <c r="W363">
        <v>3.48</v>
      </c>
      <c r="X363">
        <v>101.8</v>
      </c>
      <c r="Y363">
        <v>30.1</v>
      </c>
      <c r="Z363" s="1"/>
      <c r="AA363" s="1"/>
    </row>
    <row r="364" spans="3:27" x14ac:dyDescent="0.25">
      <c r="C364" s="50">
        <f t="shared" si="5"/>
        <v>44515.958333332463</v>
      </c>
      <c r="D364" s="1">
        <v>7656</v>
      </c>
      <c r="E364">
        <v>82.1</v>
      </c>
      <c r="F364">
        <v>26.02</v>
      </c>
      <c r="G364">
        <v>0</v>
      </c>
      <c r="H364">
        <v>0</v>
      </c>
      <c r="I364">
        <v>0</v>
      </c>
      <c r="J364">
        <v>0.45</v>
      </c>
      <c r="K364">
        <v>164.5</v>
      </c>
      <c r="L364" t="s">
        <v>29</v>
      </c>
      <c r="M364">
        <v>0.93700000000000006</v>
      </c>
      <c r="N364">
        <v>12.61</v>
      </c>
      <c r="O364" t="s">
        <v>29</v>
      </c>
      <c r="P364">
        <v>28</v>
      </c>
      <c r="Q364" t="s">
        <v>29</v>
      </c>
      <c r="R364" t="s">
        <v>29</v>
      </c>
      <c r="S364">
        <v>0</v>
      </c>
      <c r="T364">
        <v>0.67</v>
      </c>
      <c r="U364">
        <v>266.60000000000002</v>
      </c>
      <c r="V364">
        <v>1.1000000000000001</v>
      </c>
      <c r="W364">
        <v>3.48</v>
      </c>
      <c r="X364">
        <v>101.8</v>
      </c>
      <c r="Y364">
        <v>30.1</v>
      </c>
      <c r="Z364" s="84">
        <f>SUM(G341:G364)/1025</f>
        <v>3.6421404878048778</v>
      </c>
      <c r="AA364" s="84">
        <f>SUM(Q341:Q364)/1025</f>
        <v>0</v>
      </c>
    </row>
    <row r="365" spans="3:27" x14ac:dyDescent="0.25">
      <c r="C365" s="50">
        <f t="shared" si="5"/>
        <v>44515.999999999127</v>
      </c>
      <c r="D365" s="1">
        <v>7657</v>
      </c>
      <c r="E365">
        <v>84.4</v>
      </c>
      <c r="F365">
        <v>25.55</v>
      </c>
      <c r="G365">
        <v>0</v>
      </c>
      <c r="H365">
        <v>0</v>
      </c>
      <c r="I365">
        <v>0</v>
      </c>
      <c r="J365">
        <v>0.69</v>
      </c>
      <c r="K365">
        <v>99.7</v>
      </c>
      <c r="L365" t="s">
        <v>29</v>
      </c>
      <c r="M365">
        <v>0.93700000000000006</v>
      </c>
      <c r="N365">
        <v>12.59</v>
      </c>
      <c r="O365" t="s">
        <v>29</v>
      </c>
      <c r="P365">
        <v>28</v>
      </c>
      <c r="Q365" t="s">
        <v>29</v>
      </c>
      <c r="R365" t="s">
        <v>29</v>
      </c>
      <c r="S365">
        <v>0</v>
      </c>
      <c r="T365">
        <v>0.67</v>
      </c>
      <c r="U365">
        <v>266.60000000000002</v>
      </c>
      <c r="V365">
        <v>1.1000000000000001</v>
      </c>
      <c r="W365">
        <v>3.48</v>
      </c>
      <c r="X365">
        <v>101.8</v>
      </c>
      <c r="Y365">
        <v>30.1</v>
      </c>
      <c r="Z365" s="1"/>
      <c r="AA365" s="1"/>
    </row>
    <row r="366" spans="3:27" x14ac:dyDescent="0.25">
      <c r="C366" s="50">
        <f t="shared" si="5"/>
        <v>44516.041666665791</v>
      </c>
      <c r="D366" s="1">
        <v>7658</v>
      </c>
      <c r="E366">
        <v>86.2</v>
      </c>
      <c r="F366">
        <v>25.15</v>
      </c>
      <c r="G366">
        <v>0</v>
      </c>
      <c r="H366">
        <v>0</v>
      </c>
      <c r="I366">
        <v>0</v>
      </c>
      <c r="J366">
        <v>0.54900000000000004</v>
      </c>
      <c r="K366">
        <v>116.2</v>
      </c>
      <c r="L366" t="s">
        <v>29</v>
      </c>
      <c r="M366">
        <v>0.93700000000000006</v>
      </c>
      <c r="N366">
        <v>12.58</v>
      </c>
      <c r="O366" t="s">
        <v>29</v>
      </c>
      <c r="P366">
        <v>28</v>
      </c>
      <c r="Q366" t="s">
        <v>29</v>
      </c>
      <c r="R366" t="s">
        <v>29</v>
      </c>
      <c r="S366">
        <v>0</v>
      </c>
      <c r="T366">
        <v>0.67</v>
      </c>
      <c r="U366">
        <v>266.60000000000002</v>
      </c>
      <c r="V366">
        <v>1.1000000000000001</v>
      </c>
      <c r="W366">
        <v>3.48</v>
      </c>
      <c r="X366">
        <v>101.8</v>
      </c>
      <c r="Y366">
        <v>30.1</v>
      </c>
      <c r="Z366" s="1"/>
      <c r="AA366" s="1"/>
    </row>
    <row r="367" spans="3:27" x14ac:dyDescent="0.25">
      <c r="C367" s="50">
        <f t="shared" si="5"/>
        <v>44516.083333332455</v>
      </c>
      <c r="D367" s="1">
        <v>7659</v>
      </c>
      <c r="E367">
        <v>90.6</v>
      </c>
      <c r="F367">
        <v>24.59</v>
      </c>
      <c r="G367">
        <v>0</v>
      </c>
      <c r="H367">
        <v>0</v>
      </c>
      <c r="I367">
        <v>0</v>
      </c>
      <c r="J367">
        <v>0.40500000000000003</v>
      </c>
      <c r="K367">
        <v>95.4</v>
      </c>
      <c r="L367" t="s">
        <v>29</v>
      </c>
      <c r="M367">
        <v>0.93700000000000006</v>
      </c>
      <c r="N367">
        <v>12.56</v>
      </c>
      <c r="O367" t="s">
        <v>29</v>
      </c>
      <c r="P367">
        <v>28</v>
      </c>
      <c r="Q367" t="s">
        <v>29</v>
      </c>
      <c r="R367" t="s">
        <v>29</v>
      </c>
      <c r="S367">
        <v>0</v>
      </c>
      <c r="T367">
        <v>0.67</v>
      </c>
      <c r="U367">
        <v>266.60000000000002</v>
      </c>
      <c r="V367">
        <v>1.1000000000000001</v>
      </c>
      <c r="W367">
        <v>3.48</v>
      </c>
      <c r="X367">
        <v>101.8</v>
      </c>
      <c r="Y367">
        <v>30.1</v>
      </c>
      <c r="Z367" s="1"/>
      <c r="AA367" s="1"/>
    </row>
    <row r="368" spans="3:27" x14ac:dyDescent="0.25">
      <c r="C368" s="50">
        <f t="shared" si="5"/>
        <v>44516.12499999912</v>
      </c>
      <c r="D368" s="1">
        <v>7660</v>
      </c>
      <c r="E368">
        <v>91.3</v>
      </c>
      <c r="F368">
        <v>23.86</v>
      </c>
      <c r="G368">
        <v>0</v>
      </c>
      <c r="H368">
        <v>0</v>
      </c>
      <c r="I368">
        <v>0</v>
      </c>
      <c r="J368">
        <v>0.58499999999999996</v>
      </c>
      <c r="K368">
        <v>84.6</v>
      </c>
      <c r="L368" t="s">
        <v>29</v>
      </c>
      <c r="M368">
        <v>0.93700000000000006</v>
      </c>
      <c r="N368">
        <v>12.54</v>
      </c>
      <c r="O368" t="s">
        <v>29</v>
      </c>
      <c r="P368">
        <v>28</v>
      </c>
      <c r="Q368" t="s">
        <v>29</v>
      </c>
      <c r="R368" t="s">
        <v>29</v>
      </c>
      <c r="S368">
        <v>0</v>
      </c>
      <c r="T368">
        <v>0.67</v>
      </c>
      <c r="U368">
        <v>266.60000000000002</v>
      </c>
      <c r="V368">
        <v>1.1000000000000001</v>
      </c>
      <c r="W368">
        <v>3.48</v>
      </c>
      <c r="X368">
        <v>101.8</v>
      </c>
      <c r="Y368">
        <v>30.1</v>
      </c>
      <c r="Z368" s="1"/>
      <c r="AA368" s="1"/>
    </row>
    <row r="369" spans="3:27" x14ac:dyDescent="0.25">
      <c r="C369" s="50">
        <f t="shared" si="5"/>
        <v>44516.166666665784</v>
      </c>
      <c r="D369" s="1">
        <v>7661</v>
      </c>
      <c r="E369">
        <v>93.9</v>
      </c>
      <c r="F369">
        <v>23.03</v>
      </c>
      <c r="G369">
        <v>0</v>
      </c>
      <c r="H369">
        <v>0</v>
      </c>
      <c r="I369">
        <v>0</v>
      </c>
      <c r="J369">
        <v>0.11700000000000001</v>
      </c>
      <c r="K369">
        <v>72.31</v>
      </c>
      <c r="L369" t="s">
        <v>29</v>
      </c>
      <c r="M369">
        <v>0.93700000000000006</v>
      </c>
      <c r="N369">
        <v>12.52</v>
      </c>
      <c r="O369" t="s">
        <v>29</v>
      </c>
      <c r="P369">
        <v>28</v>
      </c>
      <c r="Q369" t="s">
        <v>29</v>
      </c>
      <c r="R369" t="s">
        <v>29</v>
      </c>
      <c r="S369">
        <v>0</v>
      </c>
      <c r="T369">
        <v>0.67</v>
      </c>
      <c r="U369">
        <v>266.60000000000002</v>
      </c>
      <c r="V369">
        <v>1.1000000000000001</v>
      </c>
      <c r="W369">
        <v>3.48</v>
      </c>
      <c r="X369">
        <v>101.8</v>
      </c>
      <c r="Y369">
        <v>30.1</v>
      </c>
      <c r="Z369" s="1"/>
      <c r="AA369" s="1"/>
    </row>
    <row r="370" spans="3:27" x14ac:dyDescent="0.25">
      <c r="C370" s="50">
        <f t="shared" si="5"/>
        <v>44516.208333332448</v>
      </c>
      <c r="D370" s="1">
        <v>7662</v>
      </c>
      <c r="E370">
        <v>94.5</v>
      </c>
      <c r="F370">
        <v>22.61</v>
      </c>
      <c r="G370">
        <v>0</v>
      </c>
      <c r="H370">
        <v>0</v>
      </c>
      <c r="I370">
        <v>0</v>
      </c>
      <c r="J370">
        <v>4.8000000000000001E-2</v>
      </c>
      <c r="K370">
        <v>75.930000000000007</v>
      </c>
      <c r="L370" t="s">
        <v>29</v>
      </c>
      <c r="M370">
        <v>0.93700000000000006</v>
      </c>
      <c r="N370">
        <v>12.5</v>
      </c>
      <c r="O370" t="s">
        <v>29</v>
      </c>
      <c r="P370">
        <v>28</v>
      </c>
      <c r="Q370" t="s">
        <v>29</v>
      </c>
      <c r="R370" t="s">
        <v>29</v>
      </c>
      <c r="S370">
        <v>0</v>
      </c>
      <c r="T370">
        <v>0.67</v>
      </c>
      <c r="U370">
        <v>266.60000000000002</v>
      </c>
      <c r="V370">
        <v>1.1000000000000001</v>
      </c>
      <c r="W370">
        <v>3.48</v>
      </c>
      <c r="X370">
        <v>101.8</v>
      </c>
      <c r="Y370">
        <v>30.1</v>
      </c>
      <c r="Z370" s="1"/>
      <c r="AA370" s="1"/>
    </row>
    <row r="371" spans="3:27" x14ac:dyDescent="0.25">
      <c r="C371" s="50">
        <f t="shared" si="5"/>
        <v>44516.249999999112</v>
      </c>
      <c r="D371" s="1">
        <v>7663</v>
      </c>
      <c r="E371">
        <v>95</v>
      </c>
      <c r="F371">
        <v>22.26</v>
      </c>
      <c r="G371">
        <v>0.85399999999999998</v>
      </c>
      <c r="H371">
        <v>2.5611870000000003E-4</v>
      </c>
      <c r="I371">
        <v>0</v>
      </c>
      <c r="J371">
        <v>3.4000000000000002E-2</v>
      </c>
      <c r="K371">
        <v>61.37</v>
      </c>
      <c r="L371" t="s">
        <v>29</v>
      </c>
      <c r="M371">
        <v>0.93700000000000006</v>
      </c>
      <c r="N371">
        <v>12.49</v>
      </c>
      <c r="O371" t="s">
        <v>29</v>
      </c>
      <c r="P371">
        <v>28</v>
      </c>
      <c r="Q371" t="s">
        <v>29</v>
      </c>
      <c r="R371" t="s">
        <v>29</v>
      </c>
      <c r="S371">
        <v>0</v>
      </c>
      <c r="T371">
        <v>0.67</v>
      </c>
      <c r="U371">
        <v>266.60000000000002</v>
      </c>
      <c r="V371">
        <v>1.1000000000000001</v>
      </c>
      <c r="W371">
        <v>3.48</v>
      </c>
      <c r="X371">
        <v>101.8</v>
      </c>
      <c r="Y371">
        <v>30.1</v>
      </c>
      <c r="Z371" s="1"/>
      <c r="AA371" s="1"/>
    </row>
    <row r="372" spans="3:27" x14ac:dyDescent="0.25">
      <c r="C372" s="50">
        <f t="shared" si="5"/>
        <v>44516.291666665777</v>
      </c>
      <c r="D372" s="1">
        <v>7664</v>
      </c>
      <c r="E372">
        <v>91.2</v>
      </c>
      <c r="F372">
        <v>23.37</v>
      </c>
      <c r="G372">
        <v>68.67</v>
      </c>
      <c r="H372">
        <v>2.0601209999999998E-2</v>
      </c>
      <c r="I372">
        <v>0</v>
      </c>
      <c r="J372">
        <v>1.0089999999999999</v>
      </c>
      <c r="K372">
        <v>70.62</v>
      </c>
      <c r="L372" t="s">
        <v>29</v>
      </c>
      <c r="M372">
        <v>0.93700000000000006</v>
      </c>
      <c r="N372">
        <v>12.75</v>
      </c>
      <c r="O372" t="s">
        <v>29</v>
      </c>
      <c r="P372">
        <v>28</v>
      </c>
      <c r="Q372" t="s">
        <v>29</v>
      </c>
      <c r="R372" t="s">
        <v>29</v>
      </c>
      <c r="S372">
        <v>0</v>
      </c>
      <c r="T372">
        <v>0.67</v>
      </c>
      <c r="U372">
        <v>266.60000000000002</v>
      </c>
      <c r="V372">
        <v>1.1000000000000001</v>
      </c>
      <c r="W372">
        <v>3.48</v>
      </c>
      <c r="X372">
        <v>101.8</v>
      </c>
      <c r="Y372">
        <v>30.1</v>
      </c>
      <c r="Z372" s="1"/>
      <c r="AA372" s="1"/>
    </row>
    <row r="373" spans="3:27" x14ac:dyDescent="0.25">
      <c r="C373" s="50">
        <f t="shared" si="5"/>
        <v>44516.333333332441</v>
      </c>
      <c r="D373" s="1">
        <v>7665</v>
      </c>
      <c r="E373">
        <v>77.209999999999994</v>
      </c>
      <c r="F373">
        <v>27.32</v>
      </c>
      <c r="G373">
        <v>244.9</v>
      </c>
      <c r="H373">
        <v>7.3461040000000005E-2</v>
      </c>
      <c r="I373">
        <v>0</v>
      </c>
      <c r="J373">
        <v>0.84699999999999998</v>
      </c>
      <c r="K373">
        <v>83.5</v>
      </c>
      <c r="L373" t="s">
        <v>29</v>
      </c>
      <c r="M373">
        <v>0.93700000000000006</v>
      </c>
      <c r="N373">
        <v>13.13</v>
      </c>
      <c r="O373" t="s">
        <v>29</v>
      </c>
      <c r="P373">
        <v>28</v>
      </c>
      <c r="Q373" t="s">
        <v>29</v>
      </c>
      <c r="R373" t="s">
        <v>29</v>
      </c>
      <c r="S373">
        <v>0</v>
      </c>
      <c r="T373">
        <v>0.67</v>
      </c>
      <c r="U373">
        <v>266.60000000000002</v>
      </c>
      <c r="V373">
        <v>1.1000000000000001</v>
      </c>
      <c r="W373">
        <v>3.48</v>
      </c>
      <c r="X373">
        <v>101.8</v>
      </c>
      <c r="Y373">
        <v>30.1</v>
      </c>
      <c r="Z373" s="1"/>
      <c r="AA373" s="1"/>
    </row>
    <row r="374" spans="3:27" x14ac:dyDescent="0.25">
      <c r="C374" s="50">
        <f t="shared" si="5"/>
        <v>44516.374999999105</v>
      </c>
      <c r="D374" s="1">
        <v>7666</v>
      </c>
      <c r="E374">
        <v>65.040000000000006</v>
      </c>
      <c r="F374">
        <v>29.8</v>
      </c>
      <c r="G374">
        <v>433.3</v>
      </c>
      <c r="H374">
        <v>0.1299862</v>
      </c>
      <c r="I374">
        <v>0</v>
      </c>
      <c r="J374">
        <v>1.081</v>
      </c>
      <c r="K374">
        <v>157.6</v>
      </c>
      <c r="L374" t="s">
        <v>29</v>
      </c>
      <c r="M374">
        <v>0.93700000000000006</v>
      </c>
      <c r="N374">
        <v>13.06</v>
      </c>
      <c r="O374" t="s">
        <v>29</v>
      </c>
      <c r="P374">
        <v>28</v>
      </c>
      <c r="Q374" t="s">
        <v>29</v>
      </c>
      <c r="R374" t="s">
        <v>29</v>
      </c>
      <c r="S374">
        <v>0</v>
      </c>
      <c r="T374">
        <v>0.67</v>
      </c>
      <c r="U374">
        <v>266.60000000000002</v>
      </c>
      <c r="V374">
        <v>1.1000000000000001</v>
      </c>
      <c r="W374">
        <v>3.48</v>
      </c>
      <c r="X374">
        <v>101.8</v>
      </c>
      <c r="Y374">
        <v>30.1</v>
      </c>
      <c r="Z374" s="1"/>
      <c r="AA374" s="1"/>
    </row>
    <row r="375" spans="3:27" x14ac:dyDescent="0.25">
      <c r="C375" s="50">
        <f t="shared" si="5"/>
        <v>44516.416666665769</v>
      </c>
      <c r="D375" s="1">
        <v>7667</v>
      </c>
      <c r="E375">
        <v>60.86</v>
      </c>
      <c r="F375">
        <v>30.24</v>
      </c>
      <c r="G375">
        <v>586.79999999999995</v>
      </c>
      <c r="H375">
        <v>0.17604310000000001</v>
      </c>
      <c r="I375">
        <v>0</v>
      </c>
      <c r="J375">
        <v>1.468</v>
      </c>
      <c r="K375">
        <v>207.3</v>
      </c>
      <c r="L375" t="s">
        <v>29</v>
      </c>
      <c r="M375">
        <v>0.93600000000000005</v>
      </c>
      <c r="N375">
        <v>13.01</v>
      </c>
      <c r="O375" t="s">
        <v>29</v>
      </c>
      <c r="P375">
        <v>28</v>
      </c>
      <c r="Q375" t="s">
        <v>29</v>
      </c>
      <c r="R375" t="s">
        <v>29</v>
      </c>
      <c r="S375">
        <v>0</v>
      </c>
      <c r="T375">
        <v>0.67</v>
      </c>
      <c r="U375">
        <v>266.60000000000002</v>
      </c>
      <c r="V375">
        <v>1.1000000000000001</v>
      </c>
      <c r="W375">
        <v>3.48</v>
      </c>
      <c r="X375">
        <v>101.8</v>
      </c>
      <c r="Y375">
        <v>30.1</v>
      </c>
      <c r="Z375" s="1"/>
      <c r="AA375" s="1"/>
    </row>
    <row r="376" spans="3:27" x14ac:dyDescent="0.25">
      <c r="C376" s="50">
        <f t="shared" si="5"/>
        <v>44516.458333332434</v>
      </c>
      <c r="D376" s="1">
        <v>7668</v>
      </c>
      <c r="E376">
        <v>59.07</v>
      </c>
      <c r="F376">
        <v>30.87</v>
      </c>
      <c r="G376">
        <v>686.3</v>
      </c>
      <c r="H376">
        <v>0.20590269999999999</v>
      </c>
      <c r="I376">
        <v>0</v>
      </c>
      <c r="J376">
        <v>2.0299999999999998</v>
      </c>
      <c r="K376">
        <v>278.39999999999998</v>
      </c>
      <c r="L376" t="s">
        <v>29</v>
      </c>
      <c r="M376">
        <v>0.93600000000000005</v>
      </c>
      <c r="N376">
        <v>12.99</v>
      </c>
      <c r="O376" t="s">
        <v>29</v>
      </c>
      <c r="P376">
        <v>28</v>
      </c>
      <c r="Q376" t="s">
        <v>29</v>
      </c>
      <c r="R376" t="s">
        <v>29</v>
      </c>
      <c r="S376">
        <v>0</v>
      </c>
      <c r="T376">
        <v>0.67</v>
      </c>
      <c r="U376">
        <v>266.60000000000002</v>
      </c>
      <c r="V376">
        <v>1.1000000000000001</v>
      </c>
      <c r="W376">
        <v>3.48</v>
      </c>
      <c r="X376">
        <v>101.8</v>
      </c>
      <c r="Y376">
        <v>30.1</v>
      </c>
      <c r="Z376" s="1"/>
      <c r="AA376" s="1"/>
    </row>
    <row r="377" spans="3:27" x14ac:dyDescent="0.25">
      <c r="C377" s="50">
        <f t="shared" si="5"/>
        <v>44516.499999999098</v>
      </c>
      <c r="D377" s="1">
        <v>7669</v>
      </c>
      <c r="E377">
        <v>58.38</v>
      </c>
      <c r="F377">
        <v>31.16</v>
      </c>
      <c r="G377">
        <v>719.8</v>
      </c>
      <c r="H377">
        <v>0.2159305</v>
      </c>
      <c r="I377">
        <v>0</v>
      </c>
      <c r="J377">
        <v>2.8170000000000002</v>
      </c>
      <c r="K377">
        <v>284.7</v>
      </c>
      <c r="L377" t="s">
        <v>29</v>
      </c>
      <c r="M377">
        <v>0.93600000000000005</v>
      </c>
      <c r="N377">
        <v>12.98</v>
      </c>
      <c r="O377" t="s">
        <v>29</v>
      </c>
      <c r="P377">
        <v>28</v>
      </c>
      <c r="Q377" t="s">
        <v>29</v>
      </c>
      <c r="R377" t="s">
        <v>29</v>
      </c>
      <c r="S377">
        <v>0</v>
      </c>
      <c r="T377">
        <v>0.67</v>
      </c>
      <c r="U377">
        <v>266.60000000000002</v>
      </c>
      <c r="V377">
        <v>1.1000000000000001</v>
      </c>
      <c r="W377">
        <v>3.48</v>
      </c>
      <c r="X377">
        <v>101.8</v>
      </c>
      <c r="Y377">
        <v>30.1</v>
      </c>
      <c r="Z377" s="1"/>
      <c r="AA377" s="1"/>
    </row>
    <row r="378" spans="3:27" x14ac:dyDescent="0.25">
      <c r="C378" s="50">
        <f t="shared" si="5"/>
        <v>44516.541666665762</v>
      </c>
      <c r="D378" s="1">
        <v>7670</v>
      </c>
      <c r="E378">
        <v>59.77</v>
      </c>
      <c r="F378">
        <v>31.17</v>
      </c>
      <c r="G378">
        <v>676.9</v>
      </c>
      <c r="H378">
        <v>0.2030556</v>
      </c>
      <c r="I378">
        <v>0</v>
      </c>
      <c r="J378">
        <v>2.7719999999999998</v>
      </c>
      <c r="K378">
        <v>283.10000000000002</v>
      </c>
      <c r="L378" t="s">
        <v>29</v>
      </c>
      <c r="M378">
        <v>0.93600000000000005</v>
      </c>
      <c r="N378">
        <v>12.98</v>
      </c>
      <c r="O378" t="s">
        <v>29</v>
      </c>
      <c r="P378">
        <v>28</v>
      </c>
      <c r="Q378" t="s">
        <v>29</v>
      </c>
      <c r="R378" t="s">
        <v>29</v>
      </c>
      <c r="S378">
        <v>0</v>
      </c>
      <c r="T378">
        <v>0.67</v>
      </c>
      <c r="U378">
        <v>266.60000000000002</v>
      </c>
      <c r="V378">
        <v>1.1000000000000001</v>
      </c>
      <c r="W378">
        <v>3.48</v>
      </c>
      <c r="X378">
        <v>101.8</v>
      </c>
      <c r="Y378">
        <v>30.1</v>
      </c>
      <c r="Z378" s="1"/>
      <c r="AA378" s="1"/>
    </row>
    <row r="379" spans="3:27" x14ac:dyDescent="0.25">
      <c r="C379" s="50">
        <f t="shared" si="5"/>
        <v>44516.583333332426</v>
      </c>
      <c r="D379" s="1">
        <v>7671</v>
      </c>
      <c r="E379">
        <v>60.55</v>
      </c>
      <c r="F379">
        <v>30.51</v>
      </c>
      <c r="G379">
        <v>451.2</v>
      </c>
      <c r="H379">
        <v>0.13535910000000001</v>
      </c>
      <c r="I379">
        <v>0</v>
      </c>
      <c r="J379">
        <v>2.0699999999999998</v>
      </c>
      <c r="K379">
        <v>260.8</v>
      </c>
      <c r="L379" t="s">
        <v>29</v>
      </c>
      <c r="M379">
        <v>0.93700000000000006</v>
      </c>
      <c r="N379">
        <v>12.98</v>
      </c>
      <c r="O379" t="s">
        <v>29</v>
      </c>
      <c r="P379">
        <v>28</v>
      </c>
      <c r="Q379" t="s">
        <v>29</v>
      </c>
      <c r="R379" t="s">
        <v>29</v>
      </c>
      <c r="S379">
        <v>0</v>
      </c>
      <c r="T379">
        <v>0.67</v>
      </c>
      <c r="U379">
        <v>266.60000000000002</v>
      </c>
      <c r="V379">
        <v>1.1000000000000001</v>
      </c>
      <c r="W379">
        <v>3.48</v>
      </c>
      <c r="X379">
        <v>101.8</v>
      </c>
      <c r="Y379">
        <v>30.1</v>
      </c>
      <c r="Z379" s="1"/>
      <c r="AA379" s="1"/>
    </row>
    <row r="380" spans="3:27" x14ac:dyDescent="0.25">
      <c r="C380" s="50">
        <f t="shared" si="5"/>
        <v>44516.624999999091</v>
      </c>
      <c r="D380" s="1">
        <v>7672</v>
      </c>
      <c r="E380">
        <v>57.59</v>
      </c>
      <c r="F380">
        <v>31.23</v>
      </c>
      <c r="G380">
        <v>441.2</v>
      </c>
      <c r="H380">
        <v>0.1323695</v>
      </c>
      <c r="I380">
        <v>0</v>
      </c>
      <c r="J380">
        <v>1.8340000000000001</v>
      </c>
      <c r="K380">
        <v>256.39999999999998</v>
      </c>
      <c r="L380" t="s">
        <v>29</v>
      </c>
      <c r="M380">
        <v>0.93700000000000006</v>
      </c>
      <c r="N380">
        <v>12.98</v>
      </c>
      <c r="O380" t="s">
        <v>29</v>
      </c>
      <c r="P380">
        <v>28</v>
      </c>
      <c r="Q380" t="s">
        <v>29</v>
      </c>
      <c r="R380" t="s">
        <v>29</v>
      </c>
      <c r="S380">
        <v>0</v>
      </c>
      <c r="T380">
        <v>0.67</v>
      </c>
      <c r="U380">
        <v>266.60000000000002</v>
      </c>
      <c r="V380">
        <v>1.1000000000000001</v>
      </c>
      <c r="W380">
        <v>3.48</v>
      </c>
      <c r="X380">
        <v>101.8</v>
      </c>
      <c r="Y380">
        <v>30.1</v>
      </c>
      <c r="Z380" s="1"/>
      <c r="AA380" s="1"/>
    </row>
    <row r="381" spans="3:27" x14ac:dyDescent="0.25">
      <c r="C381" s="50">
        <f t="shared" si="5"/>
        <v>44516.666666665755</v>
      </c>
      <c r="D381" s="1">
        <v>7673</v>
      </c>
      <c r="E381">
        <v>63.2</v>
      </c>
      <c r="F381">
        <v>30.36</v>
      </c>
      <c r="G381">
        <v>260.10000000000002</v>
      </c>
      <c r="H381">
        <v>7.8039499999999998E-2</v>
      </c>
      <c r="I381">
        <v>0</v>
      </c>
      <c r="J381">
        <v>2.1560000000000001</v>
      </c>
      <c r="K381">
        <v>251.6</v>
      </c>
      <c r="L381" t="s">
        <v>29</v>
      </c>
      <c r="M381">
        <v>0.93700000000000006</v>
      </c>
      <c r="N381">
        <v>12.99</v>
      </c>
      <c r="O381" t="s">
        <v>29</v>
      </c>
      <c r="P381">
        <v>28</v>
      </c>
      <c r="Q381" t="s">
        <v>29</v>
      </c>
      <c r="R381" t="s">
        <v>29</v>
      </c>
      <c r="S381">
        <v>0</v>
      </c>
      <c r="T381">
        <v>0.67</v>
      </c>
      <c r="U381">
        <v>266.60000000000002</v>
      </c>
      <c r="V381">
        <v>1.1000000000000001</v>
      </c>
      <c r="W381">
        <v>3.48</v>
      </c>
      <c r="X381">
        <v>101.8</v>
      </c>
      <c r="Y381">
        <v>30.1</v>
      </c>
      <c r="Z381" s="1"/>
      <c r="AA381" s="1"/>
    </row>
    <row r="382" spans="3:27" x14ac:dyDescent="0.25">
      <c r="C382" s="50">
        <f t="shared" si="5"/>
        <v>44516.708333332419</v>
      </c>
      <c r="D382" s="1">
        <v>7674</v>
      </c>
      <c r="E382">
        <v>69.010000000000005</v>
      </c>
      <c r="F382">
        <v>29.27</v>
      </c>
      <c r="G382">
        <v>48.95</v>
      </c>
      <c r="H382">
        <v>1.468495E-2</v>
      </c>
      <c r="I382">
        <v>0</v>
      </c>
      <c r="J382">
        <v>1.651</v>
      </c>
      <c r="K382">
        <v>247.2</v>
      </c>
      <c r="L382" t="s">
        <v>29</v>
      </c>
      <c r="M382">
        <v>0.93799999999999994</v>
      </c>
      <c r="N382">
        <v>12.98</v>
      </c>
      <c r="O382" t="s">
        <v>29</v>
      </c>
      <c r="P382">
        <v>28</v>
      </c>
      <c r="Q382" t="s">
        <v>29</v>
      </c>
      <c r="R382" t="s">
        <v>29</v>
      </c>
      <c r="S382">
        <v>0</v>
      </c>
      <c r="T382">
        <v>0.67</v>
      </c>
      <c r="U382">
        <v>266.60000000000002</v>
      </c>
      <c r="V382">
        <v>1.1000000000000001</v>
      </c>
      <c r="W382">
        <v>3.48</v>
      </c>
      <c r="X382">
        <v>101.8</v>
      </c>
      <c r="Y382">
        <v>30.1</v>
      </c>
      <c r="Z382" s="1"/>
      <c r="AA382" s="1"/>
    </row>
    <row r="383" spans="3:27" x14ac:dyDescent="0.25">
      <c r="C383" s="50">
        <f t="shared" si="5"/>
        <v>44516.749999999083</v>
      </c>
      <c r="D383" s="1">
        <v>7675</v>
      </c>
      <c r="E383">
        <v>70.739999999999995</v>
      </c>
      <c r="F383">
        <v>28.05</v>
      </c>
      <c r="G383">
        <v>1.119</v>
      </c>
      <c r="H383">
        <v>3.355958E-4</v>
      </c>
      <c r="I383">
        <v>0</v>
      </c>
      <c r="J383">
        <v>0.64600000000000002</v>
      </c>
      <c r="K383">
        <v>230</v>
      </c>
      <c r="L383" t="s">
        <v>29</v>
      </c>
      <c r="M383">
        <v>0.93899999999999995</v>
      </c>
      <c r="N383">
        <v>12.75</v>
      </c>
      <c r="O383" t="s">
        <v>29</v>
      </c>
      <c r="P383">
        <v>28</v>
      </c>
      <c r="Q383" t="s">
        <v>29</v>
      </c>
      <c r="R383" t="s">
        <v>29</v>
      </c>
      <c r="S383">
        <v>0</v>
      </c>
      <c r="T383">
        <v>0.67</v>
      </c>
      <c r="U383">
        <v>266.60000000000002</v>
      </c>
      <c r="V383">
        <v>1.1000000000000001</v>
      </c>
      <c r="W383">
        <v>3.48</v>
      </c>
      <c r="X383">
        <v>101.8</v>
      </c>
      <c r="Y383">
        <v>30.1</v>
      </c>
      <c r="Z383" s="1"/>
      <c r="AA383" s="1"/>
    </row>
    <row r="384" spans="3:27" x14ac:dyDescent="0.25">
      <c r="C384" s="50">
        <f t="shared" si="5"/>
        <v>44516.791666665747</v>
      </c>
      <c r="D384" s="1">
        <v>7676</v>
      </c>
      <c r="E384">
        <v>83</v>
      </c>
      <c r="F384">
        <v>25.86</v>
      </c>
      <c r="G384">
        <v>0</v>
      </c>
      <c r="H384">
        <v>0</v>
      </c>
      <c r="I384">
        <v>0</v>
      </c>
      <c r="J384">
        <v>0.253</v>
      </c>
      <c r="K384">
        <v>123.9</v>
      </c>
      <c r="L384" t="s">
        <v>29</v>
      </c>
      <c r="M384">
        <v>0.93899999999999995</v>
      </c>
      <c r="N384">
        <v>12.66</v>
      </c>
      <c r="O384" t="s">
        <v>29</v>
      </c>
      <c r="P384">
        <v>28</v>
      </c>
      <c r="Q384" t="s">
        <v>29</v>
      </c>
      <c r="R384" t="s">
        <v>29</v>
      </c>
      <c r="S384">
        <v>0</v>
      </c>
      <c r="T384">
        <v>0.67</v>
      </c>
      <c r="U384">
        <v>266.60000000000002</v>
      </c>
      <c r="V384">
        <v>1.1000000000000001</v>
      </c>
      <c r="W384">
        <v>3.48</v>
      </c>
      <c r="X384">
        <v>101.8</v>
      </c>
      <c r="Y384">
        <v>30.1</v>
      </c>
      <c r="Z384" s="1"/>
      <c r="AA384" s="1"/>
    </row>
    <row r="385" spans="3:27" x14ac:dyDescent="0.25">
      <c r="C385" s="50">
        <f t="shared" si="5"/>
        <v>44516.833333332412</v>
      </c>
      <c r="D385" s="1">
        <v>7677</v>
      </c>
      <c r="E385">
        <v>88.5</v>
      </c>
      <c r="F385">
        <v>24.88</v>
      </c>
      <c r="G385">
        <v>0</v>
      </c>
      <c r="H385">
        <v>0</v>
      </c>
      <c r="I385">
        <v>0</v>
      </c>
      <c r="J385">
        <v>0.14499999999999999</v>
      </c>
      <c r="K385">
        <v>80.8</v>
      </c>
      <c r="L385" t="s">
        <v>29</v>
      </c>
      <c r="M385">
        <v>0.93899999999999995</v>
      </c>
      <c r="N385">
        <v>12.62</v>
      </c>
      <c r="O385" t="s">
        <v>29</v>
      </c>
      <c r="P385">
        <v>28</v>
      </c>
      <c r="Q385" t="s">
        <v>29</v>
      </c>
      <c r="R385" t="s">
        <v>29</v>
      </c>
      <c r="S385">
        <v>0</v>
      </c>
      <c r="T385">
        <v>0.67</v>
      </c>
      <c r="U385">
        <v>266.60000000000002</v>
      </c>
      <c r="V385">
        <v>1.1000000000000001</v>
      </c>
      <c r="W385">
        <v>3.48</v>
      </c>
      <c r="X385">
        <v>101.8</v>
      </c>
      <c r="Y385">
        <v>30.1</v>
      </c>
      <c r="Z385" s="1"/>
      <c r="AA385" s="1"/>
    </row>
    <row r="386" spans="3:27" x14ac:dyDescent="0.25">
      <c r="C386" s="50">
        <f t="shared" si="5"/>
        <v>44516.874999999076</v>
      </c>
      <c r="D386" s="1">
        <v>7678</v>
      </c>
      <c r="E386">
        <v>88.9</v>
      </c>
      <c r="F386">
        <v>24.32</v>
      </c>
      <c r="G386">
        <v>0</v>
      </c>
      <c r="H386">
        <v>0</v>
      </c>
      <c r="I386">
        <v>0</v>
      </c>
      <c r="J386">
        <v>0</v>
      </c>
      <c r="K386">
        <v>76.64</v>
      </c>
      <c r="L386" t="s">
        <v>29</v>
      </c>
      <c r="M386">
        <v>0.93899999999999995</v>
      </c>
      <c r="N386">
        <v>12.61</v>
      </c>
      <c r="O386" t="s">
        <v>29</v>
      </c>
      <c r="P386">
        <v>28</v>
      </c>
      <c r="Q386" t="s">
        <v>29</v>
      </c>
      <c r="R386" t="s">
        <v>29</v>
      </c>
      <c r="S386">
        <v>0</v>
      </c>
      <c r="T386">
        <v>0.67</v>
      </c>
      <c r="U386">
        <v>266.60000000000002</v>
      </c>
      <c r="V386">
        <v>1.1000000000000001</v>
      </c>
      <c r="W386">
        <v>3.48</v>
      </c>
      <c r="X386">
        <v>101.8</v>
      </c>
      <c r="Y386">
        <v>30.1</v>
      </c>
      <c r="Z386" s="1"/>
      <c r="AA386" s="1"/>
    </row>
    <row r="387" spans="3:27" x14ac:dyDescent="0.25">
      <c r="C387" s="50">
        <f t="shared" si="5"/>
        <v>44516.91666666574</v>
      </c>
      <c r="D387" s="1">
        <v>7679</v>
      </c>
      <c r="E387">
        <v>92</v>
      </c>
      <c r="F387">
        <v>23.66</v>
      </c>
      <c r="G387">
        <v>0</v>
      </c>
      <c r="H387">
        <v>0</v>
      </c>
      <c r="I387">
        <v>0</v>
      </c>
      <c r="J387">
        <v>0.25600000000000001</v>
      </c>
      <c r="K387">
        <v>79.989999999999995</v>
      </c>
      <c r="L387" t="s">
        <v>29</v>
      </c>
      <c r="M387">
        <v>0.93899999999999995</v>
      </c>
      <c r="N387">
        <v>12.6</v>
      </c>
      <c r="O387" t="s">
        <v>29</v>
      </c>
      <c r="P387">
        <v>28</v>
      </c>
      <c r="Q387" t="s">
        <v>29</v>
      </c>
      <c r="R387" t="s">
        <v>29</v>
      </c>
      <c r="S387">
        <v>0</v>
      </c>
      <c r="T387">
        <v>0.67</v>
      </c>
      <c r="U387">
        <v>266.60000000000002</v>
      </c>
      <c r="V387">
        <v>1.1000000000000001</v>
      </c>
      <c r="W387">
        <v>3.48</v>
      </c>
      <c r="X387">
        <v>101.8</v>
      </c>
      <c r="Y387">
        <v>30.1</v>
      </c>
      <c r="Z387" s="1"/>
      <c r="AA387" s="1"/>
    </row>
    <row r="388" spans="3:27" x14ac:dyDescent="0.25">
      <c r="C388" s="50">
        <f t="shared" si="5"/>
        <v>44516.958333332404</v>
      </c>
      <c r="D388" s="1">
        <v>7680</v>
      </c>
      <c r="E388">
        <v>91.6</v>
      </c>
      <c r="F388">
        <v>23.67</v>
      </c>
      <c r="G388">
        <v>0</v>
      </c>
      <c r="H388">
        <v>0</v>
      </c>
      <c r="I388">
        <v>0</v>
      </c>
      <c r="J388">
        <v>6.0000000000000001E-3</v>
      </c>
      <c r="K388">
        <v>98.7</v>
      </c>
      <c r="L388" t="s">
        <v>29</v>
      </c>
      <c r="M388">
        <v>0.93899999999999995</v>
      </c>
      <c r="N388">
        <v>12.59</v>
      </c>
      <c r="O388" t="s">
        <v>29</v>
      </c>
      <c r="P388">
        <v>28</v>
      </c>
      <c r="Q388" t="s">
        <v>29</v>
      </c>
      <c r="R388" t="s">
        <v>29</v>
      </c>
      <c r="S388">
        <v>0</v>
      </c>
      <c r="T388">
        <v>0.67</v>
      </c>
      <c r="U388">
        <v>266.60000000000002</v>
      </c>
      <c r="V388">
        <v>1.1000000000000001</v>
      </c>
      <c r="W388">
        <v>3.48</v>
      </c>
      <c r="X388">
        <v>101.8</v>
      </c>
      <c r="Y388">
        <v>30.1</v>
      </c>
      <c r="Z388" s="84">
        <f>SUM(G365:G388)/1025</f>
        <v>4.5074078048780484</v>
      </c>
      <c r="AA388" s="84">
        <f>SUM(Q365:Q388)/1025</f>
        <v>0</v>
      </c>
    </row>
    <row r="389" spans="3:27" x14ac:dyDescent="0.25">
      <c r="C389" s="50">
        <f t="shared" si="5"/>
        <v>44516.999999999069</v>
      </c>
      <c r="D389" s="1">
        <v>7681</v>
      </c>
      <c r="E389">
        <v>92.4</v>
      </c>
      <c r="F389">
        <v>23.61</v>
      </c>
      <c r="G389">
        <v>0</v>
      </c>
      <c r="H389">
        <v>0</v>
      </c>
      <c r="I389">
        <v>0</v>
      </c>
      <c r="J389">
        <v>0.35</v>
      </c>
      <c r="K389">
        <v>88.8</v>
      </c>
      <c r="L389" t="s">
        <v>29</v>
      </c>
      <c r="M389">
        <v>0.93899999999999995</v>
      </c>
      <c r="N389">
        <v>12.57</v>
      </c>
      <c r="O389" t="s">
        <v>29</v>
      </c>
      <c r="P389">
        <v>28</v>
      </c>
      <c r="Q389" t="s">
        <v>29</v>
      </c>
      <c r="R389" t="s">
        <v>29</v>
      </c>
      <c r="S389">
        <v>0</v>
      </c>
      <c r="T389">
        <v>0.67</v>
      </c>
      <c r="U389">
        <v>266.60000000000002</v>
      </c>
      <c r="V389">
        <v>1.1000000000000001</v>
      </c>
      <c r="W389">
        <v>3.48</v>
      </c>
      <c r="X389">
        <v>101.8</v>
      </c>
      <c r="Y389">
        <v>30.1</v>
      </c>
      <c r="Z389" s="1"/>
      <c r="AA389" s="1"/>
    </row>
    <row r="390" spans="3:27" x14ac:dyDescent="0.25">
      <c r="C390" s="50">
        <f t="shared" ref="C390:C453" si="6">C389+TIME(1,0,0)</f>
        <v>44517.041666665733</v>
      </c>
      <c r="D390" s="1">
        <v>7682</v>
      </c>
      <c r="E390">
        <v>93.4</v>
      </c>
      <c r="F390">
        <v>23.46</v>
      </c>
      <c r="G390">
        <v>0</v>
      </c>
      <c r="H390">
        <v>0</v>
      </c>
      <c r="I390">
        <v>0</v>
      </c>
      <c r="J390">
        <v>5.0000000000000001E-3</v>
      </c>
      <c r="K390">
        <v>70.2</v>
      </c>
      <c r="L390" t="s">
        <v>29</v>
      </c>
      <c r="M390">
        <v>0.93799999999999994</v>
      </c>
      <c r="N390">
        <v>12.56</v>
      </c>
      <c r="O390" t="s">
        <v>29</v>
      </c>
      <c r="P390">
        <v>28</v>
      </c>
      <c r="Q390" t="s">
        <v>29</v>
      </c>
      <c r="R390" t="s">
        <v>29</v>
      </c>
      <c r="S390">
        <v>0</v>
      </c>
      <c r="T390">
        <v>0.67</v>
      </c>
      <c r="U390">
        <v>266.60000000000002</v>
      </c>
      <c r="V390">
        <v>1.1000000000000001</v>
      </c>
      <c r="W390">
        <v>3.48</v>
      </c>
      <c r="X390">
        <v>101.8</v>
      </c>
      <c r="Y390">
        <v>30.1</v>
      </c>
      <c r="Z390" s="1"/>
      <c r="AA390" s="1"/>
    </row>
    <row r="391" spans="3:27" x14ac:dyDescent="0.25">
      <c r="C391" s="50">
        <f t="shared" si="6"/>
        <v>44517.083333332397</v>
      </c>
      <c r="D391" s="1">
        <v>7683</v>
      </c>
      <c r="E391">
        <v>94.7</v>
      </c>
      <c r="F391">
        <v>23.19</v>
      </c>
      <c r="G391">
        <v>0</v>
      </c>
      <c r="H391">
        <v>0</v>
      </c>
      <c r="I391">
        <v>0</v>
      </c>
      <c r="J391">
        <v>0.105</v>
      </c>
      <c r="K391">
        <v>68.36</v>
      </c>
      <c r="L391" t="s">
        <v>29</v>
      </c>
      <c r="M391">
        <v>0.93799999999999994</v>
      </c>
      <c r="N391">
        <v>12.55</v>
      </c>
      <c r="O391" t="s">
        <v>29</v>
      </c>
      <c r="P391">
        <v>28</v>
      </c>
      <c r="Q391" t="s">
        <v>29</v>
      </c>
      <c r="R391" t="s">
        <v>29</v>
      </c>
      <c r="S391">
        <v>0</v>
      </c>
      <c r="T391">
        <v>0.67</v>
      </c>
      <c r="U391">
        <v>266.60000000000002</v>
      </c>
      <c r="V391">
        <v>1.1000000000000001</v>
      </c>
      <c r="W391">
        <v>3.48</v>
      </c>
      <c r="X391">
        <v>101.8</v>
      </c>
      <c r="Y391">
        <v>30.1</v>
      </c>
      <c r="Z391" s="1"/>
      <c r="AA391" s="1"/>
    </row>
    <row r="392" spans="3:27" x14ac:dyDescent="0.25">
      <c r="C392" s="50">
        <f t="shared" si="6"/>
        <v>44517.124999999061</v>
      </c>
      <c r="D392" s="1">
        <v>7684</v>
      </c>
      <c r="E392">
        <v>94.7</v>
      </c>
      <c r="F392">
        <v>23.09</v>
      </c>
      <c r="G392">
        <v>0</v>
      </c>
      <c r="H392">
        <v>0</v>
      </c>
      <c r="I392">
        <v>0</v>
      </c>
      <c r="J392">
        <v>0.32300000000000001</v>
      </c>
      <c r="K392">
        <v>69.62</v>
      </c>
      <c r="L392" t="s">
        <v>29</v>
      </c>
      <c r="M392">
        <v>0.93799999999999994</v>
      </c>
      <c r="N392">
        <v>12.54</v>
      </c>
      <c r="O392" t="s">
        <v>29</v>
      </c>
      <c r="P392">
        <v>28</v>
      </c>
      <c r="Q392" t="s">
        <v>29</v>
      </c>
      <c r="R392" t="s">
        <v>29</v>
      </c>
      <c r="S392">
        <v>0</v>
      </c>
      <c r="T392">
        <v>0.67</v>
      </c>
      <c r="U392">
        <v>266.60000000000002</v>
      </c>
      <c r="V392">
        <v>1.1000000000000001</v>
      </c>
      <c r="W392">
        <v>3.48</v>
      </c>
      <c r="X392">
        <v>101.8</v>
      </c>
      <c r="Y392">
        <v>30.1</v>
      </c>
      <c r="Z392" s="1"/>
      <c r="AA392" s="1"/>
    </row>
    <row r="393" spans="3:27" x14ac:dyDescent="0.25">
      <c r="C393" s="50">
        <f t="shared" si="6"/>
        <v>44517.166666665726</v>
      </c>
      <c r="D393" s="1">
        <v>7685</v>
      </c>
      <c r="E393">
        <v>95.1</v>
      </c>
      <c r="F393">
        <v>22.59</v>
      </c>
      <c r="G393">
        <v>0</v>
      </c>
      <c r="H393">
        <v>0</v>
      </c>
      <c r="I393">
        <v>0</v>
      </c>
      <c r="J393">
        <v>0</v>
      </c>
      <c r="K393">
        <v>107</v>
      </c>
      <c r="L393" t="s">
        <v>29</v>
      </c>
      <c r="M393">
        <v>0.93799999999999994</v>
      </c>
      <c r="N393">
        <v>12.52</v>
      </c>
      <c r="O393" t="s">
        <v>29</v>
      </c>
      <c r="P393">
        <v>28</v>
      </c>
      <c r="Q393" t="s">
        <v>29</v>
      </c>
      <c r="R393" t="s">
        <v>29</v>
      </c>
      <c r="S393">
        <v>0</v>
      </c>
      <c r="T393">
        <v>0.67</v>
      </c>
      <c r="U393">
        <v>266.60000000000002</v>
      </c>
      <c r="V393">
        <v>1.1000000000000001</v>
      </c>
      <c r="W393">
        <v>3.48</v>
      </c>
      <c r="X393">
        <v>101.8</v>
      </c>
      <c r="Y393">
        <v>30.1</v>
      </c>
      <c r="Z393" s="1"/>
      <c r="AA393" s="1"/>
    </row>
    <row r="394" spans="3:27" x14ac:dyDescent="0.25">
      <c r="C394" s="50">
        <f t="shared" si="6"/>
        <v>44517.20833333239</v>
      </c>
      <c r="D394" s="1">
        <v>7686</v>
      </c>
      <c r="E394">
        <v>95.9</v>
      </c>
      <c r="F394">
        <v>22.23</v>
      </c>
      <c r="G394">
        <v>0</v>
      </c>
      <c r="H394">
        <v>0</v>
      </c>
      <c r="I394">
        <v>0</v>
      </c>
      <c r="J394">
        <v>0</v>
      </c>
      <c r="K394">
        <v>76.48</v>
      </c>
      <c r="L394" t="s">
        <v>29</v>
      </c>
      <c r="M394">
        <v>0.93799999999999994</v>
      </c>
      <c r="N394">
        <v>12.51</v>
      </c>
      <c r="O394" t="s">
        <v>29</v>
      </c>
      <c r="P394">
        <v>28</v>
      </c>
      <c r="Q394" t="s">
        <v>29</v>
      </c>
      <c r="R394" t="s">
        <v>29</v>
      </c>
      <c r="S394">
        <v>0</v>
      </c>
      <c r="T394">
        <v>0.67</v>
      </c>
      <c r="U394">
        <v>266.60000000000002</v>
      </c>
      <c r="V394">
        <v>1.1000000000000001</v>
      </c>
      <c r="W394">
        <v>3.48</v>
      </c>
      <c r="X394">
        <v>101.8</v>
      </c>
      <c r="Y394">
        <v>30.1</v>
      </c>
      <c r="Z394" s="1"/>
      <c r="AA394" s="1"/>
    </row>
    <row r="395" spans="3:27" x14ac:dyDescent="0.25">
      <c r="C395" s="50">
        <f t="shared" si="6"/>
        <v>44517.249999999054</v>
      </c>
      <c r="D395" s="1">
        <v>7687</v>
      </c>
      <c r="E395">
        <v>96.4</v>
      </c>
      <c r="F395">
        <v>21.92</v>
      </c>
      <c r="G395">
        <v>0.63900000000000001</v>
      </c>
      <c r="H395">
        <v>1.916682E-4</v>
      </c>
      <c r="I395">
        <v>0</v>
      </c>
      <c r="J395">
        <v>3.5999999999999997E-2</v>
      </c>
      <c r="K395">
        <v>91.1</v>
      </c>
      <c r="L395" t="s">
        <v>29</v>
      </c>
      <c r="M395">
        <v>0.93799999999999994</v>
      </c>
      <c r="N395">
        <v>12.49</v>
      </c>
      <c r="O395" t="s">
        <v>29</v>
      </c>
      <c r="P395">
        <v>28</v>
      </c>
      <c r="Q395" t="s">
        <v>29</v>
      </c>
      <c r="R395" t="s">
        <v>29</v>
      </c>
      <c r="S395">
        <v>0</v>
      </c>
      <c r="T395">
        <v>0.67</v>
      </c>
      <c r="U395">
        <v>266.60000000000002</v>
      </c>
      <c r="V395">
        <v>1.1000000000000001</v>
      </c>
      <c r="W395">
        <v>3.48</v>
      </c>
      <c r="X395">
        <v>101.8</v>
      </c>
      <c r="Y395">
        <v>30.1</v>
      </c>
      <c r="Z395" s="1"/>
      <c r="AA395" s="1"/>
    </row>
    <row r="396" spans="3:27" x14ac:dyDescent="0.25">
      <c r="C396" s="50">
        <f t="shared" si="6"/>
        <v>44517.291666665718</v>
      </c>
      <c r="D396" s="1">
        <v>7688</v>
      </c>
      <c r="E396">
        <v>94.3</v>
      </c>
      <c r="F396">
        <v>22.79</v>
      </c>
      <c r="G396">
        <v>81.5</v>
      </c>
      <c r="H396">
        <v>2.444526E-2</v>
      </c>
      <c r="I396">
        <v>0</v>
      </c>
      <c r="J396">
        <v>5.0000000000000001E-3</v>
      </c>
      <c r="K396">
        <v>100.7</v>
      </c>
      <c r="L396" t="s">
        <v>29</v>
      </c>
      <c r="M396">
        <v>0.93799999999999994</v>
      </c>
      <c r="N396">
        <v>12.74</v>
      </c>
      <c r="O396" t="s">
        <v>29</v>
      </c>
      <c r="P396">
        <v>28</v>
      </c>
      <c r="Q396" t="s">
        <v>29</v>
      </c>
      <c r="R396" t="s">
        <v>29</v>
      </c>
      <c r="S396">
        <v>0</v>
      </c>
      <c r="T396">
        <v>0.67</v>
      </c>
      <c r="U396">
        <v>266.60000000000002</v>
      </c>
      <c r="V396">
        <v>1.1000000000000001</v>
      </c>
      <c r="W396">
        <v>3.48</v>
      </c>
      <c r="X396">
        <v>101.8</v>
      </c>
      <c r="Y396">
        <v>30.1</v>
      </c>
      <c r="Z396" s="1"/>
      <c r="AA396" s="1"/>
    </row>
    <row r="397" spans="3:27" x14ac:dyDescent="0.25">
      <c r="C397" s="50">
        <f t="shared" si="6"/>
        <v>44517.333333332383</v>
      </c>
      <c r="D397" s="1">
        <v>7689</v>
      </c>
      <c r="E397">
        <v>81.099999999999994</v>
      </c>
      <c r="F397">
        <v>26.49</v>
      </c>
      <c r="G397">
        <v>257.60000000000002</v>
      </c>
      <c r="H397">
        <v>7.729055E-2</v>
      </c>
      <c r="I397">
        <v>0</v>
      </c>
      <c r="J397">
        <v>2.5999999999999999E-2</v>
      </c>
      <c r="K397">
        <v>71.92</v>
      </c>
      <c r="L397" t="s">
        <v>29</v>
      </c>
      <c r="M397">
        <v>0.93799999999999994</v>
      </c>
      <c r="N397">
        <v>13.14</v>
      </c>
      <c r="O397" t="s">
        <v>29</v>
      </c>
      <c r="P397">
        <v>28</v>
      </c>
      <c r="Q397" t="s">
        <v>29</v>
      </c>
      <c r="R397" t="s">
        <v>29</v>
      </c>
      <c r="S397">
        <v>0</v>
      </c>
      <c r="T397">
        <v>0.67</v>
      </c>
      <c r="U397">
        <v>266.60000000000002</v>
      </c>
      <c r="V397">
        <v>1.1000000000000001</v>
      </c>
      <c r="W397">
        <v>3.48</v>
      </c>
      <c r="X397">
        <v>101.8</v>
      </c>
      <c r="Y397">
        <v>30.1</v>
      </c>
      <c r="Z397" s="1"/>
      <c r="AA397" s="1"/>
    </row>
    <row r="398" spans="3:27" x14ac:dyDescent="0.25">
      <c r="C398" s="50">
        <f t="shared" si="6"/>
        <v>44517.374999999047</v>
      </c>
      <c r="D398" s="1">
        <v>7690</v>
      </c>
      <c r="E398">
        <v>67.19</v>
      </c>
      <c r="F398">
        <v>29.24</v>
      </c>
      <c r="G398">
        <v>441.6</v>
      </c>
      <c r="H398">
        <v>0.1324726</v>
      </c>
      <c r="I398">
        <v>0</v>
      </c>
      <c r="J398">
        <v>0.38500000000000001</v>
      </c>
      <c r="K398">
        <v>171.2</v>
      </c>
      <c r="L398" t="s">
        <v>29</v>
      </c>
      <c r="M398">
        <v>0.93799999999999994</v>
      </c>
      <c r="N398">
        <v>13.08</v>
      </c>
      <c r="O398" t="s">
        <v>29</v>
      </c>
      <c r="P398">
        <v>28</v>
      </c>
      <c r="Q398" t="s">
        <v>29</v>
      </c>
      <c r="R398" t="s">
        <v>29</v>
      </c>
      <c r="S398">
        <v>0</v>
      </c>
      <c r="T398">
        <v>0.67</v>
      </c>
      <c r="U398">
        <v>266.60000000000002</v>
      </c>
      <c r="V398">
        <v>1.1000000000000001</v>
      </c>
      <c r="W398">
        <v>3.48</v>
      </c>
      <c r="X398">
        <v>101.8</v>
      </c>
      <c r="Y398">
        <v>30.1</v>
      </c>
      <c r="Z398" s="1"/>
      <c r="AA398" s="1"/>
    </row>
    <row r="399" spans="3:27" x14ac:dyDescent="0.25">
      <c r="C399" s="50">
        <f t="shared" si="6"/>
        <v>44517.416666665711</v>
      </c>
      <c r="D399" s="1">
        <v>7691</v>
      </c>
      <c r="E399">
        <v>62.29</v>
      </c>
      <c r="F399">
        <v>29.96</v>
      </c>
      <c r="G399">
        <v>595.70000000000005</v>
      </c>
      <c r="H399">
        <v>0.1787021</v>
      </c>
      <c r="I399">
        <v>0</v>
      </c>
      <c r="J399">
        <v>1.2549999999999999</v>
      </c>
      <c r="K399">
        <v>227.8</v>
      </c>
      <c r="L399" t="s">
        <v>29</v>
      </c>
      <c r="M399">
        <v>0.93700000000000006</v>
      </c>
      <c r="N399">
        <v>13.02</v>
      </c>
      <c r="O399" t="s">
        <v>29</v>
      </c>
      <c r="P399">
        <v>28</v>
      </c>
      <c r="Q399" t="s">
        <v>29</v>
      </c>
      <c r="R399" t="s">
        <v>29</v>
      </c>
      <c r="S399">
        <v>0</v>
      </c>
      <c r="T399">
        <v>0.67</v>
      </c>
      <c r="U399">
        <v>266.60000000000002</v>
      </c>
      <c r="V399">
        <v>1.1000000000000001</v>
      </c>
      <c r="W399">
        <v>3.48</v>
      </c>
      <c r="X399">
        <v>101.8</v>
      </c>
      <c r="Y399">
        <v>30.1</v>
      </c>
      <c r="Z399" s="1"/>
      <c r="AA399" s="1"/>
    </row>
    <row r="400" spans="3:27" x14ac:dyDescent="0.25">
      <c r="C400" s="50">
        <f t="shared" si="6"/>
        <v>44517.458333332375</v>
      </c>
      <c r="D400" s="1">
        <v>7692</v>
      </c>
      <c r="E400">
        <v>59.78</v>
      </c>
      <c r="F400">
        <v>30.23</v>
      </c>
      <c r="G400">
        <v>694.2</v>
      </c>
      <c r="H400">
        <v>0.2082466</v>
      </c>
      <c r="I400">
        <v>0</v>
      </c>
      <c r="J400">
        <v>1.863</v>
      </c>
      <c r="K400">
        <v>248.5</v>
      </c>
      <c r="L400" t="s">
        <v>29</v>
      </c>
      <c r="M400">
        <v>0.93700000000000006</v>
      </c>
      <c r="N400">
        <v>12.99</v>
      </c>
      <c r="O400" t="s">
        <v>29</v>
      </c>
      <c r="P400">
        <v>28</v>
      </c>
      <c r="Q400" t="s">
        <v>29</v>
      </c>
      <c r="R400" t="s">
        <v>29</v>
      </c>
      <c r="S400">
        <v>0</v>
      </c>
      <c r="T400">
        <v>0.67</v>
      </c>
      <c r="U400">
        <v>266.60000000000002</v>
      </c>
      <c r="V400">
        <v>1.1000000000000001</v>
      </c>
      <c r="W400">
        <v>3.48</v>
      </c>
      <c r="X400">
        <v>101.8</v>
      </c>
      <c r="Y400">
        <v>30.1</v>
      </c>
      <c r="Z400" s="1"/>
      <c r="AA400" s="1"/>
    </row>
    <row r="401" spans="3:27" x14ac:dyDescent="0.25">
      <c r="C401" s="50">
        <f t="shared" si="6"/>
        <v>44517.49999999904</v>
      </c>
      <c r="D401" s="1">
        <v>7693</v>
      </c>
      <c r="E401">
        <v>57.67</v>
      </c>
      <c r="F401">
        <v>30.61</v>
      </c>
      <c r="G401">
        <v>735</v>
      </c>
      <c r="H401">
        <v>0.22050629999999999</v>
      </c>
      <c r="I401">
        <v>0</v>
      </c>
      <c r="J401">
        <v>2.2000000000000002</v>
      </c>
      <c r="K401">
        <v>251.4</v>
      </c>
      <c r="L401" t="s">
        <v>29</v>
      </c>
      <c r="M401">
        <v>0.93700000000000006</v>
      </c>
      <c r="N401">
        <v>12.98</v>
      </c>
      <c r="O401" t="s">
        <v>29</v>
      </c>
      <c r="P401">
        <v>28</v>
      </c>
      <c r="Q401" t="s">
        <v>29</v>
      </c>
      <c r="R401" t="s">
        <v>29</v>
      </c>
      <c r="S401">
        <v>0</v>
      </c>
      <c r="T401">
        <v>0.67</v>
      </c>
      <c r="U401">
        <v>266.60000000000002</v>
      </c>
      <c r="V401">
        <v>1.1000000000000001</v>
      </c>
      <c r="W401">
        <v>3.48</v>
      </c>
      <c r="X401">
        <v>101.8</v>
      </c>
      <c r="Y401">
        <v>30.1</v>
      </c>
      <c r="Z401" s="1"/>
      <c r="AA401" s="1"/>
    </row>
    <row r="402" spans="3:27" x14ac:dyDescent="0.25">
      <c r="C402" s="50">
        <f t="shared" si="6"/>
        <v>44517.541666665704</v>
      </c>
      <c r="D402" s="1">
        <v>7694</v>
      </c>
      <c r="E402">
        <v>58.12</v>
      </c>
      <c r="F402">
        <v>30.95</v>
      </c>
      <c r="G402">
        <v>703.2</v>
      </c>
      <c r="H402">
        <v>0.21096490000000001</v>
      </c>
      <c r="I402">
        <v>0</v>
      </c>
      <c r="J402">
        <v>2.3330000000000002</v>
      </c>
      <c r="K402">
        <v>256.3</v>
      </c>
      <c r="L402" t="s">
        <v>29</v>
      </c>
      <c r="M402">
        <v>0.93700000000000006</v>
      </c>
      <c r="N402">
        <v>12.98</v>
      </c>
      <c r="O402" t="s">
        <v>29</v>
      </c>
      <c r="P402">
        <v>28</v>
      </c>
      <c r="Q402" t="s">
        <v>29</v>
      </c>
      <c r="R402" t="s">
        <v>29</v>
      </c>
      <c r="S402">
        <v>0</v>
      </c>
      <c r="T402">
        <v>0.67</v>
      </c>
      <c r="U402">
        <v>266.60000000000002</v>
      </c>
      <c r="V402">
        <v>1.1000000000000001</v>
      </c>
      <c r="W402">
        <v>3.48</v>
      </c>
      <c r="X402">
        <v>101.8</v>
      </c>
      <c r="Y402">
        <v>30.1</v>
      </c>
      <c r="Z402" s="1"/>
      <c r="AA402" s="1"/>
    </row>
    <row r="403" spans="3:27" x14ac:dyDescent="0.25">
      <c r="C403" s="50">
        <f t="shared" si="6"/>
        <v>44517.583333332368</v>
      </c>
      <c r="D403" s="1">
        <v>7695</v>
      </c>
      <c r="E403">
        <v>55.7</v>
      </c>
      <c r="F403">
        <v>31.63</v>
      </c>
      <c r="G403">
        <v>625</v>
      </c>
      <c r="H403">
        <v>0.18749950000000001</v>
      </c>
      <c r="I403">
        <v>0</v>
      </c>
      <c r="J403">
        <v>2.2599999999999998</v>
      </c>
      <c r="K403">
        <v>274.89999999999998</v>
      </c>
      <c r="L403" t="s">
        <v>29</v>
      </c>
      <c r="M403">
        <v>0.93700000000000006</v>
      </c>
      <c r="N403">
        <v>12.98</v>
      </c>
      <c r="O403" t="s">
        <v>29</v>
      </c>
      <c r="P403">
        <v>28</v>
      </c>
      <c r="Q403" t="s">
        <v>29</v>
      </c>
      <c r="R403" t="s">
        <v>29</v>
      </c>
      <c r="S403">
        <v>0</v>
      </c>
      <c r="T403">
        <v>0.67</v>
      </c>
      <c r="U403">
        <v>266.60000000000002</v>
      </c>
      <c r="V403">
        <v>1.1000000000000001</v>
      </c>
      <c r="W403">
        <v>3.48</v>
      </c>
      <c r="X403">
        <v>101.8</v>
      </c>
      <c r="Y403">
        <v>30.1</v>
      </c>
      <c r="Z403" s="1"/>
      <c r="AA403" s="1"/>
    </row>
    <row r="404" spans="3:27" x14ac:dyDescent="0.25">
      <c r="C404" s="50">
        <f t="shared" si="6"/>
        <v>44517.624999999032</v>
      </c>
      <c r="D404" s="1">
        <v>7696</v>
      </c>
      <c r="E404">
        <v>58.48</v>
      </c>
      <c r="F404">
        <v>31.18</v>
      </c>
      <c r="G404">
        <v>467.3</v>
      </c>
      <c r="H404">
        <v>0.140184</v>
      </c>
      <c r="I404">
        <v>0</v>
      </c>
      <c r="J404">
        <v>2.4409999999999998</v>
      </c>
      <c r="K404">
        <v>264.60000000000002</v>
      </c>
      <c r="L404" t="s">
        <v>29</v>
      </c>
      <c r="M404">
        <v>0.93799999999999994</v>
      </c>
      <c r="N404">
        <v>12.98</v>
      </c>
      <c r="O404" t="s">
        <v>29</v>
      </c>
      <c r="P404">
        <v>28</v>
      </c>
      <c r="Q404" t="s">
        <v>29</v>
      </c>
      <c r="R404" t="s">
        <v>29</v>
      </c>
      <c r="S404">
        <v>0</v>
      </c>
      <c r="T404">
        <v>0.67</v>
      </c>
      <c r="U404">
        <v>266.60000000000002</v>
      </c>
      <c r="V404">
        <v>1.1000000000000001</v>
      </c>
      <c r="W404">
        <v>3.48</v>
      </c>
      <c r="X404">
        <v>101.8</v>
      </c>
      <c r="Y404">
        <v>30.1</v>
      </c>
      <c r="Z404" s="1"/>
      <c r="AA404" s="1"/>
    </row>
    <row r="405" spans="3:27" x14ac:dyDescent="0.25">
      <c r="C405" s="50">
        <f t="shared" si="6"/>
        <v>44517.666666665697</v>
      </c>
      <c r="D405" s="1">
        <v>7697</v>
      </c>
      <c r="E405">
        <v>61.63</v>
      </c>
      <c r="F405">
        <v>30.68</v>
      </c>
      <c r="G405">
        <v>293.3</v>
      </c>
      <c r="H405">
        <v>8.7982560000000001E-2</v>
      </c>
      <c r="I405">
        <v>0</v>
      </c>
      <c r="J405">
        <v>1.8819999999999999</v>
      </c>
      <c r="K405">
        <v>264</v>
      </c>
      <c r="L405" t="s">
        <v>29</v>
      </c>
      <c r="M405">
        <v>0.93799999999999994</v>
      </c>
      <c r="N405">
        <v>12.99</v>
      </c>
      <c r="O405" t="s">
        <v>29</v>
      </c>
      <c r="P405">
        <v>28</v>
      </c>
      <c r="Q405" t="s">
        <v>29</v>
      </c>
      <c r="R405" t="s">
        <v>29</v>
      </c>
      <c r="S405">
        <v>0</v>
      </c>
      <c r="T405">
        <v>0.67</v>
      </c>
      <c r="U405">
        <v>266.60000000000002</v>
      </c>
      <c r="V405">
        <v>1.1000000000000001</v>
      </c>
      <c r="W405">
        <v>3.48</v>
      </c>
      <c r="X405">
        <v>101.8</v>
      </c>
      <c r="Y405">
        <v>30.1</v>
      </c>
      <c r="Z405" s="1"/>
      <c r="AA405" s="1"/>
    </row>
    <row r="406" spans="3:27" x14ac:dyDescent="0.25">
      <c r="C406" s="50">
        <f t="shared" si="6"/>
        <v>44517.708333332361</v>
      </c>
      <c r="D406" s="1">
        <v>7698</v>
      </c>
      <c r="E406">
        <v>63.68</v>
      </c>
      <c r="F406">
        <v>29.72</v>
      </c>
      <c r="G406">
        <v>106.7</v>
      </c>
      <c r="H406">
        <v>3.1998430000000001E-2</v>
      </c>
      <c r="I406">
        <v>0</v>
      </c>
      <c r="J406">
        <v>1.1559999999999999</v>
      </c>
      <c r="K406">
        <v>258.2</v>
      </c>
      <c r="L406" t="s">
        <v>29</v>
      </c>
      <c r="M406">
        <v>0.93899999999999995</v>
      </c>
      <c r="N406">
        <v>13</v>
      </c>
      <c r="O406" t="s">
        <v>29</v>
      </c>
      <c r="P406">
        <v>28</v>
      </c>
      <c r="Q406" t="s">
        <v>29</v>
      </c>
      <c r="R406" t="s">
        <v>29</v>
      </c>
      <c r="S406">
        <v>0</v>
      </c>
      <c r="T406">
        <v>0.67</v>
      </c>
      <c r="U406">
        <v>266.60000000000002</v>
      </c>
      <c r="V406">
        <v>1.1000000000000001</v>
      </c>
      <c r="W406">
        <v>3.48</v>
      </c>
      <c r="X406">
        <v>101.8</v>
      </c>
      <c r="Y406">
        <v>30.1</v>
      </c>
      <c r="Z406" s="1"/>
      <c r="AA406" s="1"/>
    </row>
    <row r="407" spans="3:27" x14ac:dyDescent="0.25">
      <c r="C407" s="50">
        <f t="shared" si="6"/>
        <v>44517.749999999025</v>
      </c>
      <c r="D407" s="1">
        <v>7699</v>
      </c>
      <c r="E407">
        <v>77.42</v>
      </c>
      <c r="F407">
        <v>26.7</v>
      </c>
      <c r="G407">
        <v>2.2090000000000001</v>
      </c>
      <c r="H407">
        <v>6.6265110000000003E-4</v>
      </c>
      <c r="I407">
        <v>0</v>
      </c>
      <c r="J407">
        <v>0.42899999999999999</v>
      </c>
      <c r="K407">
        <v>140.9</v>
      </c>
      <c r="L407" t="s">
        <v>29</v>
      </c>
      <c r="M407">
        <v>0.93899999999999995</v>
      </c>
      <c r="N407">
        <v>12.78</v>
      </c>
      <c r="O407" t="s">
        <v>29</v>
      </c>
      <c r="P407">
        <v>28</v>
      </c>
      <c r="Q407" t="s">
        <v>29</v>
      </c>
      <c r="R407" t="s">
        <v>29</v>
      </c>
      <c r="S407">
        <v>0</v>
      </c>
      <c r="T407">
        <v>0.67</v>
      </c>
      <c r="U407">
        <v>266.60000000000002</v>
      </c>
      <c r="V407">
        <v>1.1000000000000001</v>
      </c>
      <c r="W407">
        <v>3.48</v>
      </c>
      <c r="X407">
        <v>101.8</v>
      </c>
      <c r="Y407">
        <v>30.1</v>
      </c>
      <c r="Z407" s="1"/>
      <c r="AA407" s="1"/>
    </row>
    <row r="408" spans="3:27" x14ac:dyDescent="0.25">
      <c r="C408" s="50">
        <f t="shared" si="6"/>
        <v>44517.791666665689</v>
      </c>
      <c r="D408" s="1">
        <v>7700</v>
      </c>
      <c r="E408">
        <v>86.8</v>
      </c>
      <c r="F408">
        <v>24.56</v>
      </c>
      <c r="G408">
        <v>0</v>
      </c>
      <c r="H408">
        <v>0</v>
      </c>
      <c r="I408">
        <v>0</v>
      </c>
      <c r="J408">
        <v>0.115</v>
      </c>
      <c r="K408">
        <v>86.2</v>
      </c>
      <c r="L408" t="s">
        <v>29</v>
      </c>
      <c r="M408">
        <v>0.93899999999999995</v>
      </c>
      <c r="N408">
        <v>12.66</v>
      </c>
      <c r="O408" t="s">
        <v>29</v>
      </c>
      <c r="P408">
        <v>28</v>
      </c>
      <c r="Q408" t="s">
        <v>29</v>
      </c>
      <c r="R408" t="s">
        <v>29</v>
      </c>
      <c r="S408">
        <v>0</v>
      </c>
      <c r="T408">
        <v>0.67</v>
      </c>
      <c r="U408">
        <v>266.60000000000002</v>
      </c>
      <c r="V408">
        <v>1.1000000000000001</v>
      </c>
      <c r="W408">
        <v>3.48</v>
      </c>
      <c r="X408">
        <v>101.8</v>
      </c>
      <c r="Y408">
        <v>30.1</v>
      </c>
      <c r="Z408" s="1"/>
      <c r="AA408" s="1"/>
    </row>
    <row r="409" spans="3:27" x14ac:dyDescent="0.25">
      <c r="C409" s="50">
        <f t="shared" si="6"/>
        <v>44517.833333332354</v>
      </c>
      <c r="D409" s="1">
        <v>7701</v>
      </c>
      <c r="E409">
        <v>89.2</v>
      </c>
      <c r="F409">
        <v>23.77</v>
      </c>
      <c r="G409">
        <v>0</v>
      </c>
      <c r="H409">
        <v>0</v>
      </c>
      <c r="I409">
        <v>0</v>
      </c>
      <c r="J409">
        <v>0.19400000000000001</v>
      </c>
      <c r="K409">
        <v>99.1</v>
      </c>
      <c r="L409" t="s">
        <v>29</v>
      </c>
      <c r="M409">
        <v>0.93899999999999995</v>
      </c>
      <c r="N409">
        <v>12.62</v>
      </c>
      <c r="O409" t="s">
        <v>29</v>
      </c>
      <c r="P409">
        <v>28</v>
      </c>
      <c r="Q409" t="s">
        <v>29</v>
      </c>
      <c r="R409" t="s">
        <v>29</v>
      </c>
      <c r="S409">
        <v>0</v>
      </c>
      <c r="T409">
        <v>0.67</v>
      </c>
      <c r="U409">
        <v>266.60000000000002</v>
      </c>
      <c r="V409">
        <v>1.1000000000000001</v>
      </c>
      <c r="W409">
        <v>3.48</v>
      </c>
      <c r="X409">
        <v>101.8</v>
      </c>
      <c r="Y409">
        <v>30.1</v>
      </c>
      <c r="Z409" s="1"/>
      <c r="AA409" s="1"/>
    </row>
    <row r="410" spans="3:27" x14ac:dyDescent="0.25">
      <c r="C410" s="50">
        <f t="shared" si="6"/>
        <v>44517.874999999018</v>
      </c>
      <c r="D410" s="1">
        <v>7702</v>
      </c>
      <c r="E410">
        <v>88.9</v>
      </c>
      <c r="F410">
        <v>23.56</v>
      </c>
      <c r="G410">
        <v>0</v>
      </c>
      <c r="H410">
        <v>0</v>
      </c>
      <c r="I410">
        <v>0</v>
      </c>
      <c r="J410">
        <v>1.4999999999999999E-2</v>
      </c>
      <c r="K410">
        <v>84</v>
      </c>
      <c r="L410" t="s">
        <v>29</v>
      </c>
      <c r="M410">
        <v>0.93899999999999995</v>
      </c>
      <c r="N410">
        <v>12.6</v>
      </c>
      <c r="O410" t="s">
        <v>29</v>
      </c>
      <c r="P410">
        <v>28</v>
      </c>
      <c r="Q410" t="s">
        <v>29</v>
      </c>
      <c r="R410" t="s">
        <v>29</v>
      </c>
      <c r="S410">
        <v>0</v>
      </c>
      <c r="T410">
        <v>0.67</v>
      </c>
      <c r="U410">
        <v>266.60000000000002</v>
      </c>
      <c r="V410">
        <v>1.1000000000000001</v>
      </c>
      <c r="W410">
        <v>3.48</v>
      </c>
      <c r="X410">
        <v>101.8</v>
      </c>
      <c r="Y410">
        <v>30.1</v>
      </c>
      <c r="Z410" s="1"/>
      <c r="AA410" s="1"/>
    </row>
    <row r="411" spans="3:27" x14ac:dyDescent="0.25">
      <c r="C411" s="50">
        <f t="shared" si="6"/>
        <v>44517.916666665682</v>
      </c>
      <c r="D411" s="1">
        <v>7703</v>
      </c>
      <c r="E411">
        <v>91.7</v>
      </c>
      <c r="F411">
        <v>22.98</v>
      </c>
      <c r="G411">
        <v>0</v>
      </c>
      <c r="H411">
        <v>0</v>
      </c>
      <c r="I411">
        <v>0</v>
      </c>
      <c r="J411">
        <v>4.3999999999999997E-2</v>
      </c>
      <c r="K411">
        <v>71.03</v>
      </c>
      <c r="L411" t="s">
        <v>29</v>
      </c>
      <c r="M411">
        <v>0.93899999999999995</v>
      </c>
      <c r="N411">
        <v>12.59</v>
      </c>
      <c r="O411" t="s">
        <v>29</v>
      </c>
      <c r="P411">
        <v>28</v>
      </c>
      <c r="Q411" t="s">
        <v>29</v>
      </c>
      <c r="R411" t="s">
        <v>29</v>
      </c>
      <c r="S411">
        <v>0</v>
      </c>
      <c r="T411">
        <v>0.67</v>
      </c>
      <c r="U411">
        <v>266.60000000000002</v>
      </c>
      <c r="V411">
        <v>1.1000000000000001</v>
      </c>
      <c r="W411">
        <v>3.48</v>
      </c>
      <c r="X411">
        <v>101.8</v>
      </c>
      <c r="Y411">
        <v>30.1</v>
      </c>
      <c r="Z411" s="1"/>
      <c r="AA411" s="1"/>
    </row>
    <row r="412" spans="3:27" x14ac:dyDescent="0.25">
      <c r="C412" s="50">
        <f t="shared" si="6"/>
        <v>44517.958333332346</v>
      </c>
      <c r="D412" s="1">
        <v>7704</v>
      </c>
      <c r="E412">
        <v>91.7</v>
      </c>
      <c r="F412">
        <v>22.93</v>
      </c>
      <c r="G412">
        <v>0</v>
      </c>
      <c r="H412">
        <v>0</v>
      </c>
      <c r="I412">
        <v>0</v>
      </c>
      <c r="J412">
        <v>0.25800000000000001</v>
      </c>
      <c r="K412">
        <v>65.010000000000005</v>
      </c>
      <c r="L412" t="s">
        <v>29</v>
      </c>
      <c r="M412">
        <v>0.93899999999999995</v>
      </c>
      <c r="N412">
        <v>12.58</v>
      </c>
      <c r="O412" t="s">
        <v>29</v>
      </c>
      <c r="P412">
        <v>28</v>
      </c>
      <c r="Q412" t="s">
        <v>29</v>
      </c>
      <c r="R412" t="s">
        <v>29</v>
      </c>
      <c r="S412">
        <v>0</v>
      </c>
      <c r="T412">
        <v>0.67</v>
      </c>
      <c r="U412">
        <v>266.60000000000002</v>
      </c>
      <c r="V412">
        <v>1.1000000000000001</v>
      </c>
      <c r="W412">
        <v>3.48</v>
      </c>
      <c r="X412">
        <v>101.8</v>
      </c>
      <c r="Y412">
        <v>30.1</v>
      </c>
      <c r="Z412" s="84">
        <f>SUM(G389:G412)/1025</f>
        <v>4.8819004878048782</v>
      </c>
      <c r="AA412" s="84">
        <f>SUM(Q389:Q412)/1025</f>
        <v>0</v>
      </c>
    </row>
    <row r="413" spans="3:27" x14ac:dyDescent="0.25">
      <c r="C413" s="50">
        <f t="shared" si="6"/>
        <v>44517.99999999901</v>
      </c>
      <c r="D413" s="1">
        <v>7705</v>
      </c>
      <c r="E413">
        <v>92.8</v>
      </c>
      <c r="F413">
        <v>22.73</v>
      </c>
      <c r="G413">
        <v>0</v>
      </c>
      <c r="H413">
        <v>0</v>
      </c>
      <c r="I413">
        <v>0</v>
      </c>
      <c r="J413">
        <v>0.42499999999999999</v>
      </c>
      <c r="K413">
        <v>78.239999999999995</v>
      </c>
      <c r="L413" t="s">
        <v>29</v>
      </c>
      <c r="M413">
        <v>0.93899999999999995</v>
      </c>
      <c r="N413">
        <v>12.57</v>
      </c>
      <c r="O413" t="s">
        <v>29</v>
      </c>
      <c r="P413">
        <v>28</v>
      </c>
      <c r="Q413" t="s">
        <v>29</v>
      </c>
      <c r="R413" t="s">
        <v>29</v>
      </c>
      <c r="S413">
        <v>0</v>
      </c>
      <c r="T413">
        <v>0.67</v>
      </c>
      <c r="U413">
        <v>266.60000000000002</v>
      </c>
      <c r="V413">
        <v>1.1000000000000001</v>
      </c>
      <c r="W413">
        <v>3.48</v>
      </c>
      <c r="X413">
        <v>101.8</v>
      </c>
      <c r="Y413">
        <v>30.1</v>
      </c>
      <c r="Z413" s="1"/>
      <c r="AA413" s="1"/>
    </row>
    <row r="414" spans="3:27" x14ac:dyDescent="0.25">
      <c r="C414" s="50">
        <f t="shared" si="6"/>
        <v>44518.041666665675</v>
      </c>
      <c r="D414" s="1">
        <v>7706</v>
      </c>
      <c r="E414">
        <v>92.8</v>
      </c>
      <c r="F414">
        <v>22.53</v>
      </c>
      <c r="G414">
        <v>0</v>
      </c>
      <c r="H414">
        <v>0</v>
      </c>
      <c r="I414">
        <v>0</v>
      </c>
      <c r="J414">
        <v>0.29199999999999998</v>
      </c>
      <c r="K414">
        <v>66.040000000000006</v>
      </c>
      <c r="L414" t="s">
        <v>29</v>
      </c>
      <c r="M414">
        <v>0.93899999999999995</v>
      </c>
      <c r="N414">
        <v>12.56</v>
      </c>
      <c r="O414" t="s">
        <v>29</v>
      </c>
      <c r="P414">
        <v>28</v>
      </c>
      <c r="Q414" t="s">
        <v>29</v>
      </c>
      <c r="R414" t="s">
        <v>29</v>
      </c>
      <c r="S414">
        <v>0</v>
      </c>
      <c r="T414">
        <v>0.67</v>
      </c>
      <c r="U414">
        <v>266.60000000000002</v>
      </c>
      <c r="V414">
        <v>1.1000000000000001</v>
      </c>
      <c r="W414">
        <v>3.48</v>
      </c>
      <c r="X414">
        <v>101.8</v>
      </c>
      <c r="Y414">
        <v>30.1</v>
      </c>
      <c r="Z414" s="1"/>
      <c r="AA414" s="1"/>
    </row>
    <row r="415" spans="3:27" x14ac:dyDescent="0.25">
      <c r="C415" s="50">
        <f t="shared" si="6"/>
        <v>44518.083333332339</v>
      </c>
      <c r="D415" s="1">
        <v>7707</v>
      </c>
      <c r="E415">
        <v>94.2</v>
      </c>
      <c r="F415">
        <v>22.12</v>
      </c>
      <c r="G415">
        <v>0</v>
      </c>
      <c r="H415">
        <v>0</v>
      </c>
      <c r="I415">
        <v>0</v>
      </c>
      <c r="J415">
        <v>0.36199999999999999</v>
      </c>
      <c r="K415">
        <v>79.150000000000006</v>
      </c>
      <c r="L415" t="s">
        <v>29</v>
      </c>
      <c r="M415">
        <v>0.93799999999999994</v>
      </c>
      <c r="N415">
        <v>12.55</v>
      </c>
      <c r="O415" t="s">
        <v>29</v>
      </c>
      <c r="P415">
        <v>28</v>
      </c>
      <c r="Q415" t="s">
        <v>29</v>
      </c>
      <c r="R415" t="s">
        <v>29</v>
      </c>
      <c r="S415">
        <v>0</v>
      </c>
      <c r="T415">
        <v>0.67</v>
      </c>
      <c r="U415">
        <v>266.60000000000002</v>
      </c>
      <c r="V415">
        <v>1.1000000000000001</v>
      </c>
      <c r="W415">
        <v>3.48</v>
      </c>
      <c r="X415">
        <v>101.8</v>
      </c>
      <c r="Y415">
        <v>30.1</v>
      </c>
      <c r="Z415" s="1"/>
      <c r="AA415" s="1"/>
    </row>
    <row r="416" spans="3:27" x14ac:dyDescent="0.25">
      <c r="C416" s="50">
        <f t="shared" si="6"/>
        <v>44518.124999999003</v>
      </c>
      <c r="D416" s="1">
        <v>7708</v>
      </c>
      <c r="E416">
        <v>94.8</v>
      </c>
      <c r="F416">
        <v>21.77</v>
      </c>
      <c r="G416">
        <v>0</v>
      </c>
      <c r="H416">
        <v>0</v>
      </c>
      <c r="I416">
        <v>0</v>
      </c>
      <c r="J416">
        <v>0.26900000000000002</v>
      </c>
      <c r="K416">
        <v>68.92</v>
      </c>
      <c r="L416" t="s">
        <v>29</v>
      </c>
      <c r="M416">
        <v>0.93799999999999994</v>
      </c>
      <c r="N416">
        <v>12.53</v>
      </c>
      <c r="O416" t="s">
        <v>29</v>
      </c>
      <c r="P416">
        <v>28</v>
      </c>
      <c r="Q416" t="s">
        <v>29</v>
      </c>
      <c r="R416" t="s">
        <v>29</v>
      </c>
      <c r="S416">
        <v>0</v>
      </c>
      <c r="T416">
        <v>0.67</v>
      </c>
      <c r="U416">
        <v>266.60000000000002</v>
      </c>
      <c r="V416">
        <v>1.1000000000000001</v>
      </c>
      <c r="W416">
        <v>3.48</v>
      </c>
      <c r="X416">
        <v>101.8</v>
      </c>
      <c r="Y416">
        <v>30.1</v>
      </c>
      <c r="Z416" s="1"/>
      <c r="AA416" s="1"/>
    </row>
    <row r="417" spans="3:27" x14ac:dyDescent="0.25">
      <c r="C417" s="50">
        <f t="shared" si="6"/>
        <v>44518.166666665667</v>
      </c>
      <c r="D417" s="1">
        <v>7709</v>
      </c>
      <c r="E417">
        <v>96</v>
      </c>
      <c r="F417">
        <v>21.06</v>
      </c>
      <c r="G417">
        <v>0</v>
      </c>
      <c r="H417">
        <v>0</v>
      </c>
      <c r="I417">
        <v>0</v>
      </c>
      <c r="J417">
        <v>0.23</v>
      </c>
      <c r="K417">
        <v>90.9</v>
      </c>
      <c r="L417" t="s">
        <v>29</v>
      </c>
      <c r="M417">
        <v>0.93799999999999994</v>
      </c>
      <c r="N417">
        <v>12.51</v>
      </c>
      <c r="O417" t="s">
        <v>29</v>
      </c>
      <c r="P417">
        <v>28</v>
      </c>
      <c r="Q417" t="s">
        <v>29</v>
      </c>
      <c r="R417" t="s">
        <v>29</v>
      </c>
      <c r="S417">
        <v>0</v>
      </c>
      <c r="T417">
        <v>0.67</v>
      </c>
      <c r="U417">
        <v>266.60000000000002</v>
      </c>
      <c r="V417">
        <v>1.1000000000000001</v>
      </c>
      <c r="W417">
        <v>3.48</v>
      </c>
      <c r="X417">
        <v>101.8</v>
      </c>
      <c r="Y417">
        <v>30.1</v>
      </c>
      <c r="Z417" s="1"/>
      <c r="AA417" s="1"/>
    </row>
    <row r="418" spans="3:27" x14ac:dyDescent="0.25">
      <c r="C418" s="50">
        <f t="shared" si="6"/>
        <v>44518.208333332332</v>
      </c>
      <c r="D418" s="1">
        <v>7710</v>
      </c>
      <c r="E418">
        <v>96.5</v>
      </c>
      <c r="F418">
        <v>20.84</v>
      </c>
      <c r="G418">
        <v>0</v>
      </c>
      <c r="H418">
        <v>0</v>
      </c>
      <c r="I418">
        <v>0</v>
      </c>
      <c r="J418">
        <v>0.20799999999999999</v>
      </c>
      <c r="K418">
        <v>67.33</v>
      </c>
      <c r="L418" t="s">
        <v>29</v>
      </c>
      <c r="M418">
        <v>0.93799999999999994</v>
      </c>
      <c r="N418">
        <v>12.5</v>
      </c>
      <c r="O418" t="s">
        <v>29</v>
      </c>
      <c r="P418">
        <v>28</v>
      </c>
      <c r="Q418" t="s">
        <v>29</v>
      </c>
      <c r="R418" t="s">
        <v>29</v>
      </c>
      <c r="S418">
        <v>0</v>
      </c>
      <c r="T418">
        <v>0.67</v>
      </c>
      <c r="U418">
        <v>266.60000000000002</v>
      </c>
      <c r="V418">
        <v>1.1000000000000001</v>
      </c>
      <c r="W418">
        <v>3.48</v>
      </c>
      <c r="X418">
        <v>101.8</v>
      </c>
      <c r="Y418">
        <v>30.1</v>
      </c>
      <c r="Z418" s="1"/>
      <c r="AA418" s="1"/>
    </row>
    <row r="419" spans="3:27" x14ac:dyDescent="0.25">
      <c r="C419" s="50">
        <f t="shared" si="6"/>
        <v>44518.249999998996</v>
      </c>
      <c r="D419" s="1">
        <v>7711</v>
      </c>
      <c r="E419">
        <v>96.2</v>
      </c>
      <c r="F419">
        <v>20.260000000000002</v>
      </c>
      <c r="G419">
        <v>0.71799999999999997</v>
      </c>
      <c r="H419">
        <v>2.154177E-4</v>
      </c>
      <c r="I419">
        <v>0</v>
      </c>
      <c r="J419">
        <v>7.9000000000000001E-2</v>
      </c>
      <c r="K419">
        <v>63.46</v>
      </c>
      <c r="L419" t="s">
        <v>29</v>
      </c>
      <c r="M419">
        <v>0.93799999999999994</v>
      </c>
      <c r="N419">
        <v>12.48</v>
      </c>
      <c r="O419" t="s">
        <v>29</v>
      </c>
      <c r="P419">
        <v>28</v>
      </c>
      <c r="Q419" t="s">
        <v>29</v>
      </c>
      <c r="R419" t="s">
        <v>29</v>
      </c>
      <c r="S419">
        <v>0</v>
      </c>
      <c r="T419">
        <v>0.67</v>
      </c>
      <c r="U419">
        <v>266.60000000000002</v>
      </c>
      <c r="V419">
        <v>1.1000000000000001</v>
      </c>
      <c r="W419">
        <v>3.48</v>
      </c>
      <c r="X419">
        <v>101.8</v>
      </c>
      <c r="Y419">
        <v>30.1</v>
      </c>
      <c r="Z419" s="1"/>
      <c r="AA419" s="1"/>
    </row>
    <row r="420" spans="3:27" x14ac:dyDescent="0.25">
      <c r="C420" s="50">
        <f t="shared" si="6"/>
        <v>44518.29166666566</v>
      </c>
      <c r="D420" s="1">
        <v>7712</v>
      </c>
      <c r="E420">
        <v>92.3</v>
      </c>
      <c r="F420">
        <v>20.93</v>
      </c>
      <c r="G420">
        <v>77.09</v>
      </c>
      <c r="H420">
        <v>2.3127999999999999E-2</v>
      </c>
      <c r="I420">
        <v>0</v>
      </c>
      <c r="J420">
        <v>5.8000000000000003E-2</v>
      </c>
      <c r="K420">
        <v>71.87</v>
      </c>
      <c r="L420" t="s">
        <v>29</v>
      </c>
      <c r="M420">
        <v>0.93799999999999994</v>
      </c>
      <c r="N420">
        <v>12.73</v>
      </c>
      <c r="O420" t="s">
        <v>29</v>
      </c>
      <c r="P420">
        <v>28</v>
      </c>
      <c r="Q420" t="s">
        <v>29</v>
      </c>
      <c r="R420" t="s">
        <v>29</v>
      </c>
      <c r="S420">
        <v>0</v>
      </c>
      <c r="T420">
        <v>0.67</v>
      </c>
      <c r="U420">
        <v>266.60000000000002</v>
      </c>
      <c r="V420">
        <v>1.1000000000000001</v>
      </c>
      <c r="W420">
        <v>3.48</v>
      </c>
      <c r="X420">
        <v>101.8</v>
      </c>
      <c r="Y420">
        <v>30.1</v>
      </c>
      <c r="Z420" s="1"/>
      <c r="AA420" s="1"/>
    </row>
    <row r="421" spans="3:27" x14ac:dyDescent="0.25">
      <c r="C421" s="50">
        <f t="shared" si="6"/>
        <v>44518.333333332324</v>
      </c>
      <c r="D421" s="1">
        <v>7713</v>
      </c>
      <c r="E421">
        <v>76.17</v>
      </c>
      <c r="F421">
        <v>25.25</v>
      </c>
      <c r="G421">
        <v>257.2</v>
      </c>
      <c r="H421">
        <v>7.7159220000000001E-2</v>
      </c>
      <c r="I421">
        <v>0</v>
      </c>
      <c r="J421">
        <v>0.88400000000000001</v>
      </c>
      <c r="K421">
        <v>65.58</v>
      </c>
      <c r="L421" t="s">
        <v>29</v>
      </c>
      <c r="M421">
        <v>0.93700000000000006</v>
      </c>
      <c r="N421">
        <v>13.18</v>
      </c>
      <c r="O421" t="s">
        <v>29</v>
      </c>
      <c r="P421">
        <v>28</v>
      </c>
      <c r="Q421" t="s">
        <v>29</v>
      </c>
      <c r="R421" t="s">
        <v>29</v>
      </c>
      <c r="S421">
        <v>0</v>
      </c>
      <c r="T421">
        <v>0.67</v>
      </c>
      <c r="U421">
        <v>266.60000000000002</v>
      </c>
      <c r="V421">
        <v>1.1000000000000001</v>
      </c>
      <c r="W421">
        <v>3.48</v>
      </c>
      <c r="X421">
        <v>101.8</v>
      </c>
      <c r="Y421">
        <v>30.1</v>
      </c>
      <c r="Z421" s="1"/>
      <c r="AA421" s="1"/>
    </row>
    <row r="422" spans="3:27" x14ac:dyDescent="0.25">
      <c r="C422" s="50">
        <f t="shared" si="6"/>
        <v>44518.374999998989</v>
      </c>
      <c r="D422" s="1">
        <v>7714</v>
      </c>
      <c r="E422">
        <v>59.06</v>
      </c>
      <c r="F422">
        <v>29.6</v>
      </c>
      <c r="G422">
        <v>433.7</v>
      </c>
      <c r="H422">
        <v>0.13011729999999999</v>
      </c>
      <c r="I422">
        <v>0</v>
      </c>
      <c r="J422">
        <v>0.58799999999999997</v>
      </c>
      <c r="K422">
        <v>149</v>
      </c>
      <c r="L422" t="s">
        <v>29</v>
      </c>
      <c r="M422">
        <v>0.93700000000000006</v>
      </c>
      <c r="N422">
        <v>13.09</v>
      </c>
      <c r="O422" t="s">
        <v>29</v>
      </c>
      <c r="P422">
        <v>28</v>
      </c>
      <c r="Q422" t="s">
        <v>29</v>
      </c>
      <c r="R422" t="s">
        <v>29</v>
      </c>
      <c r="S422">
        <v>0</v>
      </c>
      <c r="T422">
        <v>0.67</v>
      </c>
      <c r="U422">
        <v>266.60000000000002</v>
      </c>
      <c r="V422">
        <v>1.1000000000000001</v>
      </c>
      <c r="W422">
        <v>3.48</v>
      </c>
      <c r="X422">
        <v>101.8</v>
      </c>
      <c r="Y422">
        <v>30.1</v>
      </c>
      <c r="Z422" s="1"/>
      <c r="AA422" s="1"/>
    </row>
    <row r="423" spans="3:27" x14ac:dyDescent="0.25">
      <c r="C423" s="50">
        <f t="shared" si="6"/>
        <v>44518.416666665653</v>
      </c>
      <c r="D423" s="1">
        <v>7715</v>
      </c>
      <c r="E423">
        <v>55.14</v>
      </c>
      <c r="F423">
        <v>30.35</v>
      </c>
      <c r="G423">
        <v>582.4</v>
      </c>
      <c r="H423">
        <v>0.1747348</v>
      </c>
      <c r="I423">
        <v>0</v>
      </c>
      <c r="J423">
        <v>1.17</v>
      </c>
      <c r="K423">
        <v>236.2</v>
      </c>
      <c r="L423" t="s">
        <v>29</v>
      </c>
      <c r="M423">
        <v>0.93700000000000006</v>
      </c>
      <c r="N423">
        <v>13.03</v>
      </c>
      <c r="O423" t="s">
        <v>29</v>
      </c>
      <c r="P423">
        <v>28</v>
      </c>
      <c r="Q423" t="s">
        <v>29</v>
      </c>
      <c r="R423" t="s">
        <v>29</v>
      </c>
      <c r="S423">
        <v>0</v>
      </c>
      <c r="T423">
        <v>0.67</v>
      </c>
      <c r="U423">
        <v>266.60000000000002</v>
      </c>
      <c r="V423">
        <v>1.1000000000000001</v>
      </c>
      <c r="W423">
        <v>3.48</v>
      </c>
      <c r="X423">
        <v>101.8</v>
      </c>
      <c r="Y423">
        <v>30.1</v>
      </c>
      <c r="Z423" s="1"/>
      <c r="AA423" s="1"/>
    </row>
    <row r="424" spans="3:27" x14ac:dyDescent="0.25">
      <c r="C424" s="50">
        <f t="shared" si="6"/>
        <v>44518.458333332317</v>
      </c>
      <c r="D424" s="1">
        <v>7716</v>
      </c>
      <c r="E424">
        <v>55.23</v>
      </c>
      <c r="F424">
        <v>30.15</v>
      </c>
      <c r="G424">
        <v>688</v>
      </c>
      <c r="H424">
        <v>0.2063942</v>
      </c>
      <c r="I424">
        <v>0</v>
      </c>
      <c r="J424">
        <v>2.1800000000000002</v>
      </c>
      <c r="K424">
        <v>268.2</v>
      </c>
      <c r="L424" t="s">
        <v>29</v>
      </c>
      <c r="M424">
        <v>0.93700000000000006</v>
      </c>
      <c r="N424">
        <v>13</v>
      </c>
      <c r="O424" t="s">
        <v>29</v>
      </c>
      <c r="P424">
        <v>28</v>
      </c>
      <c r="Q424" t="s">
        <v>29</v>
      </c>
      <c r="R424" t="s">
        <v>29</v>
      </c>
      <c r="S424">
        <v>0</v>
      </c>
      <c r="T424">
        <v>0.67</v>
      </c>
      <c r="U424">
        <v>266.60000000000002</v>
      </c>
      <c r="V424">
        <v>1.1000000000000001</v>
      </c>
      <c r="W424">
        <v>3.48</v>
      </c>
      <c r="X424">
        <v>101.8</v>
      </c>
      <c r="Y424">
        <v>30.1</v>
      </c>
      <c r="Z424" s="1"/>
      <c r="AA424" s="1"/>
    </row>
    <row r="425" spans="3:27" x14ac:dyDescent="0.25">
      <c r="C425" s="50">
        <f t="shared" si="6"/>
        <v>44518.499999998981</v>
      </c>
      <c r="D425" s="1">
        <v>7717</v>
      </c>
      <c r="E425">
        <v>56.44</v>
      </c>
      <c r="F425">
        <v>30.08</v>
      </c>
      <c r="G425">
        <v>722.7</v>
      </c>
      <c r="H425">
        <v>0.21682199999999999</v>
      </c>
      <c r="I425">
        <v>0</v>
      </c>
      <c r="J425">
        <v>2.7149999999999999</v>
      </c>
      <c r="K425">
        <v>246.6</v>
      </c>
      <c r="L425" t="s">
        <v>29</v>
      </c>
      <c r="M425">
        <v>0.93700000000000006</v>
      </c>
      <c r="N425">
        <v>12.99</v>
      </c>
      <c r="O425" t="s">
        <v>29</v>
      </c>
      <c r="P425">
        <v>28</v>
      </c>
      <c r="Q425" t="s">
        <v>29</v>
      </c>
      <c r="R425" t="s">
        <v>29</v>
      </c>
      <c r="S425">
        <v>0</v>
      </c>
      <c r="T425">
        <v>0.67</v>
      </c>
      <c r="U425">
        <v>266.60000000000002</v>
      </c>
      <c r="V425">
        <v>1.1000000000000001</v>
      </c>
      <c r="W425">
        <v>3.48</v>
      </c>
      <c r="X425">
        <v>101.8</v>
      </c>
      <c r="Y425">
        <v>30.1</v>
      </c>
      <c r="Z425" s="1"/>
      <c r="AA425" s="1"/>
    </row>
    <row r="426" spans="3:27" x14ac:dyDescent="0.25">
      <c r="C426" s="50">
        <f t="shared" si="6"/>
        <v>44518.541666665646</v>
      </c>
      <c r="D426" s="1">
        <v>7718</v>
      </c>
      <c r="E426">
        <v>54.64</v>
      </c>
      <c r="F426">
        <v>30.5</v>
      </c>
      <c r="G426">
        <v>702.1</v>
      </c>
      <c r="H426">
        <v>0.2106345</v>
      </c>
      <c r="I426">
        <v>0</v>
      </c>
      <c r="J426">
        <v>2.5539999999999998</v>
      </c>
      <c r="K426">
        <v>261.3</v>
      </c>
      <c r="L426" t="s">
        <v>29</v>
      </c>
      <c r="M426">
        <v>0.93700000000000006</v>
      </c>
      <c r="N426">
        <v>12.99</v>
      </c>
      <c r="O426" t="s">
        <v>29</v>
      </c>
      <c r="P426">
        <v>28</v>
      </c>
      <c r="Q426" t="s">
        <v>29</v>
      </c>
      <c r="R426" t="s">
        <v>29</v>
      </c>
      <c r="S426">
        <v>0</v>
      </c>
      <c r="T426">
        <v>0.67</v>
      </c>
      <c r="U426">
        <v>266.60000000000002</v>
      </c>
      <c r="V426">
        <v>1.1000000000000001</v>
      </c>
      <c r="W426">
        <v>3.48</v>
      </c>
      <c r="X426">
        <v>101.8</v>
      </c>
      <c r="Y426">
        <v>30.1</v>
      </c>
      <c r="Z426" s="1"/>
      <c r="AA426" s="1"/>
    </row>
    <row r="427" spans="3:27" x14ac:dyDescent="0.25">
      <c r="C427" s="50">
        <f t="shared" si="6"/>
        <v>44518.58333333231</v>
      </c>
      <c r="D427" s="1">
        <v>7719</v>
      </c>
      <c r="E427">
        <v>52.86</v>
      </c>
      <c r="F427">
        <v>31.01</v>
      </c>
      <c r="G427">
        <v>612.4</v>
      </c>
      <c r="H427">
        <v>0.1837067</v>
      </c>
      <c r="I427">
        <v>0</v>
      </c>
      <c r="J427">
        <v>1.8420000000000001</v>
      </c>
      <c r="K427">
        <v>265</v>
      </c>
      <c r="L427" t="s">
        <v>29</v>
      </c>
      <c r="M427">
        <v>0.93700000000000006</v>
      </c>
      <c r="N427">
        <v>12.98</v>
      </c>
      <c r="O427" t="s">
        <v>29</v>
      </c>
      <c r="P427">
        <v>28</v>
      </c>
      <c r="Q427" t="s">
        <v>29</v>
      </c>
      <c r="R427" t="s">
        <v>29</v>
      </c>
      <c r="S427">
        <v>0</v>
      </c>
      <c r="T427">
        <v>0.67</v>
      </c>
      <c r="U427">
        <v>266.60000000000002</v>
      </c>
      <c r="V427">
        <v>1.1000000000000001</v>
      </c>
      <c r="W427">
        <v>3.48</v>
      </c>
      <c r="X427">
        <v>101.8</v>
      </c>
      <c r="Y427">
        <v>30.1</v>
      </c>
      <c r="Z427" s="1"/>
      <c r="AA427" s="1"/>
    </row>
    <row r="428" spans="3:27" x14ac:dyDescent="0.25">
      <c r="C428" s="50">
        <f t="shared" si="6"/>
        <v>44518.624999998974</v>
      </c>
      <c r="D428" s="1">
        <v>7720</v>
      </c>
      <c r="E428">
        <v>48.29</v>
      </c>
      <c r="F428">
        <v>31.8</v>
      </c>
      <c r="G428">
        <v>476.8</v>
      </c>
      <c r="H428">
        <v>0.1430515</v>
      </c>
      <c r="I428">
        <v>0</v>
      </c>
      <c r="J428">
        <v>1.343</v>
      </c>
      <c r="K428">
        <v>257.60000000000002</v>
      </c>
      <c r="L428" t="s">
        <v>29</v>
      </c>
      <c r="M428">
        <v>0.93700000000000006</v>
      </c>
      <c r="N428">
        <v>12.97</v>
      </c>
      <c r="O428" t="s">
        <v>29</v>
      </c>
      <c r="P428">
        <v>28</v>
      </c>
      <c r="Q428" t="s">
        <v>29</v>
      </c>
      <c r="R428" t="s">
        <v>29</v>
      </c>
      <c r="S428">
        <v>0</v>
      </c>
      <c r="T428">
        <v>0.67</v>
      </c>
      <c r="U428">
        <v>266.60000000000002</v>
      </c>
      <c r="V428">
        <v>1.1000000000000001</v>
      </c>
      <c r="W428">
        <v>3.48</v>
      </c>
      <c r="X428">
        <v>101.8</v>
      </c>
      <c r="Y428">
        <v>30.1</v>
      </c>
      <c r="Z428" s="1"/>
      <c r="AA428" s="1"/>
    </row>
    <row r="429" spans="3:27" x14ac:dyDescent="0.25">
      <c r="C429" s="50">
        <f t="shared" si="6"/>
        <v>44518.666666665638</v>
      </c>
      <c r="D429" s="1">
        <v>7721</v>
      </c>
      <c r="E429">
        <v>49.54</v>
      </c>
      <c r="F429">
        <v>32.1</v>
      </c>
      <c r="G429">
        <v>293.7</v>
      </c>
      <c r="H429">
        <v>8.8097599999999998E-2</v>
      </c>
      <c r="I429">
        <v>0</v>
      </c>
      <c r="J429">
        <v>1.2150000000000001</v>
      </c>
      <c r="K429">
        <v>277.39999999999998</v>
      </c>
      <c r="L429" t="s">
        <v>29</v>
      </c>
      <c r="M429">
        <v>0.93700000000000006</v>
      </c>
      <c r="N429">
        <v>12.97</v>
      </c>
      <c r="O429" t="s">
        <v>29</v>
      </c>
      <c r="P429">
        <v>28</v>
      </c>
      <c r="Q429" t="s">
        <v>29</v>
      </c>
      <c r="R429" t="s">
        <v>29</v>
      </c>
      <c r="S429">
        <v>0</v>
      </c>
      <c r="T429">
        <v>0.67</v>
      </c>
      <c r="U429">
        <v>266.60000000000002</v>
      </c>
      <c r="V429">
        <v>1.1000000000000001</v>
      </c>
      <c r="W429">
        <v>3.48</v>
      </c>
      <c r="X429">
        <v>101.8</v>
      </c>
      <c r="Y429">
        <v>30.1</v>
      </c>
      <c r="Z429" s="1"/>
      <c r="AA429" s="1"/>
    </row>
    <row r="430" spans="3:27" x14ac:dyDescent="0.25">
      <c r="C430" s="50">
        <f t="shared" si="6"/>
        <v>44518.708333332303</v>
      </c>
      <c r="D430" s="1">
        <v>7722</v>
      </c>
      <c r="E430">
        <v>56.32</v>
      </c>
      <c r="F430">
        <v>30.51</v>
      </c>
      <c r="G430">
        <v>100</v>
      </c>
      <c r="H430">
        <v>3.0002009999999999E-2</v>
      </c>
      <c r="I430">
        <v>0</v>
      </c>
      <c r="J430">
        <v>0.33600000000000002</v>
      </c>
      <c r="K430">
        <v>242.1</v>
      </c>
      <c r="L430" t="s">
        <v>29</v>
      </c>
      <c r="M430">
        <v>0.93799999999999994</v>
      </c>
      <c r="N430">
        <v>12.97</v>
      </c>
      <c r="O430" t="s">
        <v>29</v>
      </c>
      <c r="P430">
        <v>28</v>
      </c>
      <c r="Q430" t="s">
        <v>29</v>
      </c>
      <c r="R430" t="s">
        <v>29</v>
      </c>
      <c r="S430">
        <v>0</v>
      </c>
      <c r="T430">
        <v>0.67</v>
      </c>
      <c r="U430">
        <v>266.60000000000002</v>
      </c>
      <c r="V430">
        <v>1.1000000000000001</v>
      </c>
      <c r="W430">
        <v>3.48</v>
      </c>
      <c r="X430">
        <v>101.8</v>
      </c>
      <c r="Y430">
        <v>30.1</v>
      </c>
      <c r="Z430" s="1"/>
      <c r="AA430" s="1"/>
    </row>
    <row r="431" spans="3:27" x14ac:dyDescent="0.25">
      <c r="C431" s="50">
        <f t="shared" si="6"/>
        <v>44518.749999998967</v>
      </c>
      <c r="D431" s="1">
        <v>7723</v>
      </c>
      <c r="E431">
        <v>78.28</v>
      </c>
      <c r="F431">
        <v>25.97</v>
      </c>
      <c r="G431">
        <v>2.0390000000000001</v>
      </c>
      <c r="H431">
        <v>6.1180269999999996E-4</v>
      </c>
      <c r="I431">
        <v>0</v>
      </c>
      <c r="J431">
        <v>0</v>
      </c>
      <c r="K431">
        <v>95</v>
      </c>
      <c r="L431" t="s">
        <v>29</v>
      </c>
      <c r="M431">
        <v>0.93799999999999994</v>
      </c>
      <c r="N431">
        <v>12.75</v>
      </c>
      <c r="O431" t="s">
        <v>29</v>
      </c>
      <c r="P431">
        <v>28</v>
      </c>
      <c r="Q431" t="s">
        <v>29</v>
      </c>
      <c r="R431" t="s">
        <v>29</v>
      </c>
      <c r="S431">
        <v>0</v>
      </c>
      <c r="T431">
        <v>0.67</v>
      </c>
      <c r="U431">
        <v>266.60000000000002</v>
      </c>
      <c r="V431">
        <v>1.1000000000000001</v>
      </c>
      <c r="W431">
        <v>3.48</v>
      </c>
      <c r="X431">
        <v>101.8</v>
      </c>
      <c r="Y431">
        <v>30.1</v>
      </c>
      <c r="Z431" s="1"/>
      <c r="AA431" s="1"/>
    </row>
    <row r="432" spans="3:27" x14ac:dyDescent="0.25">
      <c r="C432" s="50">
        <f t="shared" si="6"/>
        <v>44518.791666665631</v>
      </c>
      <c r="D432" s="1">
        <v>7724</v>
      </c>
      <c r="E432">
        <v>84.3</v>
      </c>
      <c r="F432">
        <v>23.74</v>
      </c>
      <c r="G432">
        <v>0</v>
      </c>
      <c r="H432">
        <v>0</v>
      </c>
      <c r="I432">
        <v>0</v>
      </c>
      <c r="J432">
        <v>4.3999999999999997E-2</v>
      </c>
      <c r="K432">
        <v>87.8</v>
      </c>
      <c r="L432" t="s">
        <v>29</v>
      </c>
      <c r="M432">
        <v>0.93799999999999994</v>
      </c>
      <c r="N432">
        <v>12.65</v>
      </c>
      <c r="O432" t="s">
        <v>29</v>
      </c>
      <c r="P432">
        <v>28</v>
      </c>
      <c r="Q432" t="s">
        <v>29</v>
      </c>
      <c r="R432" t="s">
        <v>29</v>
      </c>
      <c r="S432">
        <v>0</v>
      </c>
      <c r="T432">
        <v>0.67</v>
      </c>
      <c r="U432">
        <v>266.60000000000002</v>
      </c>
      <c r="V432">
        <v>1.1000000000000001</v>
      </c>
      <c r="W432">
        <v>3.48</v>
      </c>
      <c r="X432">
        <v>101.8</v>
      </c>
      <c r="Y432">
        <v>30.1</v>
      </c>
      <c r="Z432" s="1"/>
      <c r="AA432" s="1"/>
    </row>
    <row r="433" spans="3:27" x14ac:dyDescent="0.25">
      <c r="C433" s="50">
        <f t="shared" si="6"/>
        <v>44518.833333332295</v>
      </c>
      <c r="D433" s="1">
        <v>7725</v>
      </c>
      <c r="E433">
        <v>86.6</v>
      </c>
      <c r="F433">
        <v>22.6</v>
      </c>
      <c r="G433">
        <v>0</v>
      </c>
      <c r="H433">
        <v>0</v>
      </c>
      <c r="I433">
        <v>0</v>
      </c>
      <c r="J433">
        <v>6.6000000000000003E-2</v>
      </c>
      <c r="K433">
        <v>61.18</v>
      </c>
      <c r="L433" t="s">
        <v>29</v>
      </c>
      <c r="M433">
        <v>0.93799999999999994</v>
      </c>
      <c r="N433">
        <v>12.62</v>
      </c>
      <c r="O433" t="s">
        <v>29</v>
      </c>
      <c r="P433">
        <v>28</v>
      </c>
      <c r="Q433" t="s">
        <v>29</v>
      </c>
      <c r="R433" t="s">
        <v>29</v>
      </c>
      <c r="S433">
        <v>0</v>
      </c>
      <c r="T433">
        <v>0.67</v>
      </c>
      <c r="U433">
        <v>266.60000000000002</v>
      </c>
      <c r="V433">
        <v>1.1000000000000001</v>
      </c>
      <c r="W433">
        <v>3.48</v>
      </c>
      <c r="X433">
        <v>101.8</v>
      </c>
      <c r="Y433">
        <v>30.1</v>
      </c>
      <c r="Z433" s="1"/>
      <c r="AA433" s="1"/>
    </row>
    <row r="434" spans="3:27" x14ac:dyDescent="0.25">
      <c r="C434" s="50">
        <f t="shared" si="6"/>
        <v>44518.87499999896</v>
      </c>
      <c r="D434" s="1">
        <v>7726</v>
      </c>
      <c r="E434">
        <v>86.5</v>
      </c>
      <c r="F434">
        <v>22.26</v>
      </c>
      <c r="G434">
        <v>0</v>
      </c>
      <c r="H434">
        <v>0</v>
      </c>
      <c r="I434">
        <v>0</v>
      </c>
      <c r="J434">
        <v>0.13700000000000001</v>
      </c>
      <c r="K434">
        <v>56.09</v>
      </c>
      <c r="L434" t="s">
        <v>29</v>
      </c>
      <c r="M434">
        <v>0.93799999999999994</v>
      </c>
      <c r="N434">
        <v>12.6</v>
      </c>
      <c r="O434" t="s">
        <v>29</v>
      </c>
      <c r="P434">
        <v>28</v>
      </c>
      <c r="Q434" t="s">
        <v>29</v>
      </c>
      <c r="R434" t="s">
        <v>29</v>
      </c>
      <c r="S434">
        <v>0</v>
      </c>
      <c r="T434">
        <v>0.67</v>
      </c>
      <c r="U434">
        <v>266.60000000000002</v>
      </c>
      <c r="V434">
        <v>1.1000000000000001</v>
      </c>
      <c r="W434">
        <v>3.48</v>
      </c>
      <c r="X434">
        <v>101.8</v>
      </c>
      <c r="Y434">
        <v>30.1</v>
      </c>
      <c r="Z434" s="1"/>
      <c r="AA434" s="1"/>
    </row>
    <row r="435" spans="3:27" x14ac:dyDescent="0.25">
      <c r="C435" s="50">
        <f t="shared" si="6"/>
        <v>44518.916666665624</v>
      </c>
      <c r="D435" s="1">
        <v>7727</v>
      </c>
      <c r="E435">
        <v>87.8</v>
      </c>
      <c r="F435">
        <v>22.22</v>
      </c>
      <c r="G435">
        <v>0</v>
      </c>
      <c r="H435">
        <v>0</v>
      </c>
      <c r="I435">
        <v>0</v>
      </c>
      <c r="J435">
        <v>0.06</v>
      </c>
      <c r="K435">
        <v>110.6</v>
      </c>
      <c r="L435" t="s">
        <v>29</v>
      </c>
      <c r="M435">
        <v>0.93799999999999994</v>
      </c>
      <c r="N435">
        <v>12.59</v>
      </c>
      <c r="O435" t="s">
        <v>29</v>
      </c>
      <c r="P435">
        <v>28</v>
      </c>
      <c r="Q435" t="s">
        <v>29</v>
      </c>
      <c r="R435" t="s">
        <v>29</v>
      </c>
      <c r="S435">
        <v>0</v>
      </c>
      <c r="T435">
        <v>0.67</v>
      </c>
      <c r="U435">
        <v>266.60000000000002</v>
      </c>
      <c r="V435">
        <v>1.1000000000000001</v>
      </c>
      <c r="W435">
        <v>3.48</v>
      </c>
      <c r="X435">
        <v>101.8</v>
      </c>
      <c r="Y435">
        <v>30.1</v>
      </c>
      <c r="Z435" s="1"/>
      <c r="AA435" s="1"/>
    </row>
    <row r="436" spans="3:27" x14ac:dyDescent="0.25">
      <c r="C436" s="50">
        <f t="shared" si="6"/>
        <v>44518.958333332288</v>
      </c>
      <c r="D436" s="1">
        <v>7728</v>
      </c>
      <c r="E436">
        <v>89.9</v>
      </c>
      <c r="F436">
        <v>22.26</v>
      </c>
      <c r="G436">
        <v>0</v>
      </c>
      <c r="H436">
        <v>0</v>
      </c>
      <c r="I436">
        <v>0</v>
      </c>
      <c r="J436">
        <v>0</v>
      </c>
      <c r="K436">
        <v>64.569999999999993</v>
      </c>
      <c r="L436" t="s">
        <v>29</v>
      </c>
      <c r="M436">
        <v>0.93799999999999994</v>
      </c>
      <c r="N436">
        <v>12.57</v>
      </c>
      <c r="O436" t="s">
        <v>29</v>
      </c>
      <c r="P436">
        <v>28</v>
      </c>
      <c r="Q436" t="s">
        <v>29</v>
      </c>
      <c r="R436" t="s">
        <v>29</v>
      </c>
      <c r="S436">
        <v>0</v>
      </c>
      <c r="T436">
        <v>0.67</v>
      </c>
      <c r="U436">
        <v>266.60000000000002</v>
      </c>
      <c r="V436">
        <v>1.1000000000000001</v>
      </c>
      <c r="W436">
        <v>3.48</v>
      </c>
      <c r="X436">
        <v>101.8</v>
      </c>
      <c r="Y436">
        <v>30.1</v>
      </c>
      <c r="Z436" s="84">
        <f>SUM(G413:G436)/1025</f>
        <v>4.8281434146341464</v>
      </c>
      <c r="AA436" s="84">
        <f>SUM(Q413:Q436)/1025</f>
        <v>0</v>
      </c>
    </row>
    <row r="437" spans="3:27" x14ac:dyDescent="0.25">
      <c r="C437" s="50">
        <f t="shared" si="6"/>
        <v>44518.999999998952</v>
      </c>
      <c r="D437" s="1">
        <v>7729</v>
      </c>
      <c r="E437">
        <v>92.1</v>
      </c>
      <c r="F437">
        <v>22.13</v>
      </c>
      <c r="G437">
        <v>0</v>
      </c>
      <c r="H437">
        <v>0</v>
      </c>
      <c r="I437">
        <v>0</v>
      </c>
      <c r="J437">
        <v>0</v>
      </c>
      <c r="K437">
        <v>65.94</v>
      </c>
      <c r="L437" t="s">
        <v>29</v>
      </c>
      <c r="M437">
        <v>0.93799999999999994</v>
      </c>
      <c r="N437">
        <v>12.56</v>
      </c>
      <c r="O437" t="s">
        <v>29</v>
      </c>
      <c r="P437">
        <v>28</v>
      </c>
      <c r="Q437" t="s">
        <v>29</v>
      </c>
      <c r="R437" t="s">
        <v>29</v>
      </c>
      <c r="S437">
        <v>0</v>
      </c>
      <c r="T437">
        <v>0.67</v>
      </c>
      <c r="U437">
        <v>266.60000000000002</v>
      </c>
      <c r="V437">
        <v>1.1000000000000001</v>
      </c>
      <c r="W437">
        <v>3.48</v>
      </c>
      <c r="X437">
        <v>101.8</v>
      </c>
      <c r="Y437">
        <v>30.1</v>
      </c>
      <c r="Z437" s="1"/>
      <c r="AA437" s="1"/>
    </row>
    <row r="438" spans="3:27" x14ac:dyDescent="0.25">
      <c r="C438" s="50">
        <f t="shared" si="6"/>
        <v>44519.041666665617</v>
      </c>
      <c r="D438" s="1">
        <v>7730</v>
      </c>
      <c r="E438">
        <v>93.5</v>
      </c>
      <c r="F438">
        <v>21.95</v>
      </c>
      <c r="G438">
        <v>0</v>
      </c>
      <c r="H438">
        <v>0</v>
      </c>
      <c r="I438">
        <v>0</v>
      </c>
      <c r="J438">
        <v>9.9000000000000005E-2</v>
      </c>
      <c r="K438">
        <v>66.260000000000005</v>
      </c>
      <c r="L438" t="s">
        <v>29</v>
      </c>
      <c r="M438">
        <v>0.93799999999999994</v>
      </c>
      <c r="N438">
        <v>12.55</v>
      </c>
      <c r="O438" t="s">
        <v>29</v>
      </c>
      <c r="P438">
        <v>28</v>
      </c>
      <c r="Q438" t="s">
        <v>29</v>
      </c>
      <c r="R438" t="s">
        <v>29</v>
      </c>
      <c r="S438">
        <v>0</v>
      </c>
      <c r="T438">
        <v>0.67</v>
      </c>
      <c r="U438">
        <v>266.60000000000002</v>
      </c>
      <c r="V438">
        <v>1.1000000000000001</v>
      </c>
      <c r="W438">
        <v>3.48</v>
      </c>
      <c r="X438">
        <v>101.8</v>
      </c>
      <c r="Y438">
        <v>30.1</v>
      </c>
      <c r="Z438" s="1"/>
      <c r="AA438" s="1"/>
    </row>
    <row r="439" spans="3:27" x14ac:dyDescent="0.25">
      <c r="C439" s="50">
        <f t="shared" si="6"/>
        <v>44519.083333332281</v>
      </c>
      <c r="D439" s="1">
        <v>7731</v>
      </c>
      <c r="E439">
        <v>93.4</v>
      </c>
      <c r="F439">
        <v>22.04</v>
      </c>
      <c r="G439">
        <v>0</v>
      </c>
      <c r="H439">
        <v>0</v>
      </c>
      <c r="I439">
        <v>0</v>
      </c>
      <c r="J439">
        <v>4.3999999999999997E-2</v>
      </c>
      <c r="K439">
        <v>63.02</v>
      </c>
      <c r="L439" t="s">
        <v>29</v>
      </c>
      <c r="M439">
        <v>0.93799999999999994</v>
      </c>
      <c r="N439">
        <v>12.54</v>
      </c>
      <c r="O439" t="s">
        <v>29</v>
      </c>
      <c r="P439">
        <v>28</v>
      </c>
      <c r="Q439" t="s">
        <v>29</v>
      </c>
      <c r="R439" t="s">
        <v>29</v>
      </c>
      <c r="S439">
        <v>0</v>
      </c>
      <c r="T439">
        <v>0.67</v>
      </c>
      <c r="U439">
        <v>266.60000000000002</v>
      </c>
      <c r="V439">
        <v>1.1000000000000001</v>
      </c>
      <c r="W439">
        <v>3.48</v>
      </c>
      <c r="X439">
        <v>101.8</v>
      </c>
      <c r="Y439">
        <v>30.1</v>
      </c>
      <c r="Z439" s="1"/>
      <c r="AA439" s="1"/>
    </row>
    <row r="440" spans="3:27" x14ac:dyDescent="0.25">
      <c r="C440" s="50">
        <f t="shared" si="6"/>
        <v>44519.124999998945</v>
      </c>
      <c r="D440" s="1">
        <v>7732</v>
      </c>
      <c r="E440">
        <v>94.3</v>
      </c>
      <c r="F440">
        <v>21.95</v>
      </c>
      <c r="G440">
        <v>0</v>
      </c>
      <c r="H440">
        <v>0</v>
      </c>
      <c r="I440">
        <v>0</v>
      </c>
      <c r="J440">
        <v>0</v>
      </c>
      <c r="K440">
        <v>63.54</v>
      </c>
      <c r="L440" t="s">
        <v>29</v>
      </c>
      <c r="M440">
        <v>0.93799999999999994</v>
      </c>
      <c r="N440">
        <v>12.52</v>
      </c>
      <c r="O440" t="s">
        <v>29</v>
      </c>
      <c r="P440">
        <v>28</v>
      </c>
      <c r="Q440" t="s">
        <v>29</v>
      </c>
      <c r="R440" t="s">
        <v>29</v>
      </c>
      <c r="S440">
        <v>0</v>
      </c>
      <c r="T440">
        <v>0.67</v>
      </c>
      <c r="U440">
        <v>266.60000000000002</v>
      </c>
      <c r="V440">
        <v>1.1000000000000001</v>
      </c>
      <c r="W440">
        <v>3.48</v>
      </c>
      <c r="X440">
        <v>101.8</v>
      </c>
      <c r="Y440">
        <v>30.1</v>
      </c>
      <c r="Z440" s="1"/>
      <c r="AA440" s="1"/>
    </row>
    <row r="441" spans="3:27" x14ac:dyDescent="0.25">
      <c r="C441" s="50">
        <f t="shared" si="6"/>
        <v>44519.166666665609</v>
      </c>
      <c r="D441" s="1">
        <v>7733</v>
      </c>
      <c r="E441">
        <v>95.1</v>
      </c>
      <c r="F441">
        <v>22.07</v>
      </c>
      <c r="G441">
        <v>0</v>
      </c>
      <c r="H441">
        <v>0</v>
      </c>
      <c r="I441">
        <v>0</v>
      </c>
      <c r="J441">
        <v>9.5000000000000001E-2</v>
      </c>
      <c r="K441">
        <v>82.3</v>
      </c>
      <c r="L441" t="s">
        <v>29</v>
      </c>
      <c r="M441">
        <v>0.93799999999999994</v>
      </c>
      <c r="N441">
        <v>12.51</v>
      </c>
      <c r="O441" t="s">
        <v>29</v>
      </c>
      <c r="P441">
        <v>28</v>
      </c>
      <c r="Q441" t="s">
        <v>29</v>
      </c>
      <c r="R441" t="s">
        <v>29</v>
      </c>
      <c r="S441">
        <v>0</v>
      </c>
      <c r="T441">
        <v>0.67</v>
      </c>
      <c r="U441">
        <v>266.60000000000002</v>
      </c>
      <c r="V441">
        <v>1.1000000000000001</v>
      </c>
      <c r="W441">
        <v>3.48</v>
      </c>
      <c r="X441">
        <v>101.8</v>
      </c>
      <c r="Y441">
        <v>30.1</v>
      </c>
      <c r="Z441" s="1"/>
      <c r="AA441" s="1"/>
    </row>
    <row r="442" spans="3:27" x14ac:dyDescent="0.25">
      <c r="C442" s="50">
        <f t="shared" si="6"/>
        <v>44519.208333332273</v>
      </c>
      <c r="D442" s="1">
        <v>7734</v>
      </c>
      <c r="E442">
        <v>95.9</v>
      </c>
      <c r="F442">
        <v>21.83</v>
      </c>
      <c r="G442">
        <v>0</v>
      </c>
      <c r="H442">
        <v>0</v>
      </c>
      <c r="I442">
        <v>0</v>
      </c>
      <c r="J442">
        <v>7.9000000000000001E-2</v>
      </c>
      <c r="K442">
        <v>66.58</v>
      </c>
      <c r="L442" t="s">
        <v>29</v>
      </c>
      <c r="M442">
        <v>0.93700000000000006</v>
      </c>
      <c r="N442">
        <v>12.5</v>
      </c>
      <c r="O442" t="s">
        <v>29</v>
      </c>
      <c r="P442">
        <v>28</v>
      </c>
      <c r="Q442" t="s">
        <v>29</v>
      </c>
      <c r="R442" t="s">
        <v>29</v>
      </c>
      <c r="S442">
        <v>0</v>
      </c>
      <c r="T442">
        <v>0.67</v>
      </c>
      <c r="U442">
        <v>266.60000000000002</v>
      </c>
      <c r="V442">
        <v>1.1000000000000001</v>
      </c>
      <c r="W442">
        <v>3.48</v>
      </c>
      <c r="X442">
        <v>101.8</v>
      </c>
      <c r="Y442">
        <v>30.1</v>
      </c>
      <c r="Z442" s="1"/>
      <c r="AA442" s="1"/>
    </row>
    <row r="443" spans="3:27" x14ac:dyDescent="0.25">
      <c r="C443" s="50">
        <f t="shared" si="6"/>
        <v>44519.249999998938</v>
      </c>
      <c r="D443" s="1">
        <v>7735</v>
      </c>
      <c r="E443">
        <v>96.4</v>
      </c>
      <c r="F443">
        <v>21.57</v>
      </c>
      <c r="G443">
        <v>0.49199999999999999</v>
      </c>
      <c r="H443">
        <v>1.4756759999999999E-4</v>
      </c>
      <c r="I443">
        <v>0</v>
      </c>
      <c r="J443">
        <v>4.2999999999999997E-2</v>
      </c>
      <c r="K443">
        <v>66.260000000000005</v>
      </c>
      <c r="L443" t="s">
        <v>29</v>
      </c>
      <c r="M443">
        <v>0.93700000000000006</v>
      </c>
      <c r="N443">
        <v>12.48</v>
      </c>
      <c r="O443" t="s">
        <v>29</v>
      </c>
      <c r="P443">
        <v>28</v>
      </c>
      <c r="Q443" t="s">
        <v>29</v>
      </c>
      <c r="R443" t="s">
        <v>29</v>
      </c>
      <c r="S443">
        <v>0</v>
      </c>
      <c r="T443">
        <v>0.67</v>
      </c>
      <c r="U443">
        <v>266.60000000000002</v>
      </c>
      <c r="V443">
        <v>1.1000000000000001</v>
      </c>
      <c r="W443">
        <v>3.48</v>
      </c>
      <c r="X443">
        <v>101.8</v>
      </c>
      <c r="Y443">
        <v>30.1</v>
      </c>
      <c r="Z443" s="1"/>
      <c r="AA443" s="1"/>
    </row>
    <row r="444" spans="3:27" x14ac:dyDescent="0.25">
      <c r="C444" s="50">
        <f t="shared" si="6"/>
        <v>44519.291666665602</v>
      </c>
      <c r="D444" s="1">
        <v>7736</v>
      </c>
      <c r="E444">
        <v>95.4</v>
      </c>
      <c r="F444">
        <v>22.83</v>
      </c>
      <c r="G444">
        <v>60.89</v>
      </c>
      <c r="H444">
        <v>1.8266089999999999E-2</v>
      </c>
      <c r="I444">
        <v>0</v>
      </c>
      <c r="J444">
        <v>6.0000000000000001E-3</v>
      </c>
      <c r="K444">
        <v>100.5</v>
      </c>
      <c r="L444" t="s">
        <v>29</v>
      </c>
      <c r="M444">
        <v>0.93700000000000006</v>
      </c>
      <c r="N444">
        <v>12.71</v>
      </c>
      <c r="O444" t="s">
        <v>29</v>
      </c>
      <c r="P444">
        <v>28</v>
      </c>
      <c r="Q444" t="s">
        <v>29</v>
      </c>
      <c r="R444" t="s">
        <v>29</v>
      </c>
      <c r="S444">
        <v>0</v>
      </c>
      <c r="T444">
        <v>0.67</v>
      </c>
      <c r="U444">
        <v>266.60000000000002</v>
      </c>
      <c r="V444">
        <v>1.1000000000000001</v>
      </c>
      <c r="W444">
        <v>3.48</v>
      </c>
      <c r="X444">
        <v>101.8</v>
      </c>
      <c r="Y444">
        <v>30.1</v>
      </c>
      <c r="Z444" s="1"/>
      <c r="AA444" s="1"/>
    </row>
    <row r="445" spans="3:27" x14ac:dyDescent="0.25">
      <c r="C445" s="50">
        <f t="shared" si="6"/>
        <v>44519.333333332266</v>
      </c>
      <c r="D445" s="1">
        <v>7737</v>
      </c>
      <c r="E445">
        <v>75.88</v>
      </c>
      <c r="F445">
        <v>28.45</v>
      </c>
      <c r="G445">
        <v>230.8</v>
      </c>
      <c r="H445">
        <v>6.9240259999999998E-2</v>
      </c>
      <c r="I445">
        <v>0</v>
      </c>
      <c r="J445">
        <v>4.4999999999999998E-2</v>
      </c>
      <c r="K445">
        <v>93.9</v>
      </c>
      <c r="L445" t="s">
        <v>29</v>
      </c>
      <c r="M445">
        <v>0.93700000000000006</v>
      </c>
      <c r="N445">
        <v>13.14</v>
      </c>
      <c r="O445" t="s">
        <v>29</v>
      </c>
      <c r="P445">
        <v>28</v>
      </c>
      <c r="Q445" t="s">
        <v>29</v>
      </c>
      <c r="R445" t="s">
        <v>29</v>
      </c>
      <c r="S445">
        <v>0</v>
      </c>
      <c r="T445">
        <v>0.67</v>
      </c>
      <c r="U445">
        <v>266.60000000000002</v>
      </c>
      <c r="V445">
        <v>1.1000000000000001</v>
      </c>
      <c r="W445">
        <v>3.48</v>
      </c>
      <c r="X445">
        <v>101.8</v>
      </c>
      <c r="Y445">
        <v>30.1</v>
      </c>
      <c r="Z445" s="1"/>
      <c r="AA445" s="1"/>
    </row>
    <row r="446" spans="3:27" x14ac:dyDescent="0.25">
      <c r="C446" s="50">
        <f t="shared" si="6"/>
        <v>44519.37499999893</v>
      </c>
      <c r="D446" s="1">
        <v>7738</v>
      </c>
      <c r="E446">
        <v>65.55</v>
      </c>
      <c r="F446">
        <v>30.49</v>
      </c>
      <c r="G446">
        <v>414.7</v>
      </c>
      <c r="H446">
        <v>0.1244184</v>
      </c>
      <c r="I446">
        <v>0</v>
      </c>
      <c r="J446">
        <v>0.63600000000000001</v>
      </c>
      <c r="K446">
        <v>256.39999999999998</v>
      </c>
      <c r="L446" t="s">
        <v>29</v>
      </c>
      <c r="M446">
        <v>0.93700000000000006</v>
      </c>
      <c r="N446">
        <v>13.06</v>
      </c>
      <c r="O446" t="s">
        <v>29</v>
      </c>
      <c r="P446">
        <v>28</v>
      </c>
      <c r="Q446" t="s">
        <v>29</v>
      </c>
      <c r="R446" t="s">
        <v>29</v>
      </c>
      <c r="S446">
        <v>0</v>
      </c>
      <c r="T446">
        <v>0.67</v>
      </c>
      <c r="U446">
        <v>266.60000000000002</v>
      </c>
      <c r="V446">
        <v>1.1000000000000001</v>
      </c>
      <c r="W446">
        <v>3.48</v>
      </c>
      <c r="X446">
        <v>101.8</v>
      </c>
      <c r="Y446">
        <v>30.1</v>
      </c>
      <c r="Z446" s="1"/>
      <c r="AA446" s="1"/>
    </row>
    <row r="447" spans="3:27" x14ac:dyDescent="0.25">
      <c r="C447" s="50">
        <f t="shared" si="6"/>
        <v>44519.416666665595</v>
      </c>
      <c r="D447" s="1">
        <v>7739</v>
      </c>
      <c r="E447">
        <v>65.62</v>
      </c>
      <c r="F447">
        <v>30.18</v>
      </c>
      <c r="G447">
        <v>563.1</v>
      </c>
      <c r="H447">
        <v>0.16892009999999999</v>
      </c>
      <c r="I447">
        <v>0</v>
      </c>
      <c r="J447">
        <v>1.677</v>
      </c>
      <c r="K447">
        <v>284.60000000000002</v>
      </c>
      <c r="L447" t="s">
        <v>29</v>
      </c>
      <c r="M447">
        <v>0.93700000000000006</v>
      </c>
      <c r="N447">
        <v>13.01</v>
      </c>
      <c r="O447" t="s">
        <v>29</v>
      </c>
      <c r="P447">
        <v>28</v>
      </c>
      <c r="Q447" t="s">
        <v>29</v>
      </c>
      <c r="R447" t="s">
        <v>29</v>
      </c>
      <c r="S447">
        <v>0</v>
      </c>
      <c r="T447">
        <v>0.67</v>
      </c>
      <c r="U447">
        <v>266.60000000000002</v>
      </c>
      <c r="V447">
        <v>1.1000000000000001</v>
      </c>
      <c r="W447">
        <v>3.48</v>
      </c>
      <c r="X447">
        <v>101.8</v>
      </c>
      <c r="Y447">
        <v>30.1</v>
      </c>
      <c r="Z447" s="1"/>
      <c r="AA447" s="1"/>
    </row>
    <row r="448" spans="3:27" x14ac:dyDescent="0.25">
      <c r="C448" s="50">
        <f t="shared" si="6"/>
        <v>44519.458333332259</v>
      </c>
      <c r="D448" s="1">
        <v>7740</v>
      </c>
      <c r="E448">
        <v>63.78</v>
      </c>
      <c r="F448">
        <v>30.54</v>
      </c>
      <c r="G448">
        <v>666.3</v>
      </c>
      <c r="H448">
        <v>0.19988130000000001</v>
      </c>
      <c r="I448">
        <v>0</v>
      </c>
      <c r="J448">
        <v>2.0329999999999999</v>
      </c>
      <c r="K448">
        <v>277.5</v>
      </c>
      <c r="L448" t="s">
        <v>29</v>
      </c>
      <c r="M448">
        <v>0.93700000000000006</v>
      </c>
      <c r="N448">
        <v>12.99</v>
      </c>
      <c r="O448" t="s">
        <v>29</v>
      </c>
      <c r="P448">
        <v>28</v>
      </c>
      <c r="Q448" t="s">
        <v>29</v>
      </c>
      <c r="R448" t="s">
        <v>29</v>
      </c>
      <c r="S448">
        <v>0</v>
      </c>
      <c r="T448">
        <v>0.67</v>
      </c>
      <c r="U448">
        <v>266.60000000000002</v>
      </c>
      <c r="V448">
        <v>1.1000000000000001</v>
      </c>
      <c r="W448">
        <v>3.48</v>
      </c>
      <c r="X448">
        <v>101.8</v>
      </c>
      <c r="Y448">
        <v>30.1</v>
      </c>
      <c r="Z448" s="1"/>
      <c r="AA448" s="1"/>
    </row>
    <row r="449" spans="3:27" x14ac:dyDescent="0.25">
      <c r="C449" s="50">
        <f t="shared" si="6"/>
        <v>44519.499999998923</v>
      </c>
      <c r="D449" s="1">
        <v>7741</v>
      </c>
      <c r="E449">
        <v>60.24</v>
      </c>
      <c r="F449">
        <v>31.02</v>
      </c>
      <c r="G449">
        <v>703.6</v>
      </c>
      <c r="H449">
        <v>0.21107509999999999</v>
      </c>
      <c r="I449">
        <v>0</v>
      </c>
      <c r="J449">
        <v>2.0640000000000001</v>
      </c>
      <c r="K449">
        <v>271.89999999999998</v>
      </c>
      <c r="L449" t="s">
        <v>29</v>
      </c>
      <c r="M449">
        <v>0.93600000000000005</v>
      </c>
      <c r="N449">
        <v>12.98</v>
      </c>
      <c r="O449" t="s">
        <v>29</v>
      </c>
      <c r="P449">
        <v>28</v>
      </c>
      <c r="Q449" t="s">
        <v>29</v>
      </c>
      <c r="R449" t="s">
        <v>29</v>
      </c>
      <c r="S449">
        <v>0</v>
      </c>
      <c r="T449">
        <v>0.67</v>
      </c>
      <c r="U449">
        <v>266.60000000000002</v>
      </c>
      <c r="V449">
        <v>1.1000000000000001</v>
      </c>
      <c r="W449">
        <v>3.48</v>
      </c>
      <c r="X449">
        <v>101.8</v>
      </c>
      <c r="Y449">
        <v>30.1</v>
      </c>
      <c r="Z449" s="1"/>
      <c r="AA449" s="1"/>
    </row>
    <row r="450" spans="3:27" x14ac:dyDescent="0.25">
      <c r="C450" s="50">
        <f t="shared" si="6"/>
        <v>44519.541666665587</v>
      </c>
      <c r="D450" s="1">
        <v>7742</v>
      </c>
      <c r="E450">
        <v>61</v>
      </c>
      <c r="F450">
        <v>30.75</v>
      </c>
      <c r="G450">
        <v>685.2</v>
      </c>
      <c r="H450">
        <v>0.2055689</v>
      </c>
      <c r="I450">
        <v>0</v>
      </c>
      <c r="J450">
        <v>2.4159999999999999</v>
      </c>
      <c r="K450">
        <v>265.8</v>
      </c>
      <c r="L450" t="s">
        <v>29</v>
      </c>
      <c r="M450">
        <v>0.93600000000000005</v>
      </c>
      <c r="N450">
        <v>12.98</v>
      </c>
      <c r="O450" t="s">
        <v>29</v>
      </c>
      <c r="P450">
        <v>28</v>
      </c>
      <c r="Q450" t="s">
        <v>29</v>
      </c>
      <c r="R450" t="s">
        <v>29</v>
      </c>
      <c r="S450">
        <v>0</v>
      </c>
      <c r="T450">
        <v>0.67</v>
      </c>
      <c r="U450">
        <v>266.60000000000002</v>
      </c>
      <c r="V450">
        <v>1.1000000000000001</v>
      </c>
      <c r="W450">
        <v>3.48</v>
      </c>
      <c r="X450">
        <v>101.8</v>
      </c>
      <c r="Y450">
        <v>30.1</v>
      </c>
      <c r="Z450" s="1"/>
      <c r="AA450" s="1"/>
    </row>
    <row r="451" spans="3:27" x14ac:dyDescent="0.25">
      <c r="C451" s="50">
        <f t="shared" si="6"/>
        <v>44519.583333332252</v>
      </c>
      <c r="D451" s="1">
        <v>7743</v>
      </c>
      <c r="E451">
        <v>61.17</v>
      </c>
      <c r="F451">
        <v>30.84</v>
      </c>
      <c r="G451">
        <v>599.70000000000005</v>
      </c>
      <c r="H451">
        <v>0.17990880000000001</v>
      </c>
      <c r="I451">
        <v>0</v>
      </c>
      <c r="J451">
        <v>2.58</v>
      </c>
      <c r="K451">
        <v>258.8</v>
      </c>
      <c r="L451" t="s">
        <v>29</v>
      </c>
      <c r="M451">
        <v>0.93600000000000005</v>
      </c>
      <c r="N451">
        <v>12.98</v>
      </c>
      <c r="O451" t="s">
        <v>29</v>
      </c>
      <c r="P451">
        <v>28</v>
      </c>
      <c r="Q451" t="s">
        <v>29</v>
      </c>
      <c r="R451" t="s">
        <v>29</v>
      </c>
      <c r="S451">
        <v>0</v>
      </c>
      <c r="T451">
        <v>0.67</v>
      </c>
      <c r="U451">
        <v>266.60000000000002</v>
      </c>
      <c r="V451">
        <v>1.1000000000000001</v>
      </c>
      <c r="W451">
        <v>3.48</v>
      </c>
      <c r="X451">
        <v>101.8</v>
      </c>
      <c r="Y451">
        <v>30.1</v>
      </c>
      <c r="Z451" s="1"/>
      <c r="AA451" s="1"/>
    </row>
    <row r="452" spans="3:27" x14ac:dyDescent="0.25">
      <c r="C452" s="50">
        <f t="shared" si="6"/>
        <v>44519.624999998916</v>
      </c>
      <c r="D452" s="1">
        <v>7744</v>
      </c>
      <c r="E452">
        <v>59.67</v>
      </c>
      <c r="F452">
        <v>31.16</v>
      </c>
      <c r="G452">
        <v>465.4</v>
      </c>
      <c r="H452">
        <v>0.13961970000000001</v>
      </c>
      <c r="I452">
        <v>0</v>
      </c>
      <c r="J452">
        <v>2.0680000000000001</v>
      </c>
      <c r="K452">
        <v>264.2</v>
      </c>
      <c r="L452" t="s">
        <v>29</v>
      </c>
      <c r="M452">
        <v>0.93600000000000005</v>
      </c>
      <c r="N452">
        <v>12.98</v>
      </c>
      <c r="O452" t="s">
        <v>29</v>
      </c>
      <c r="P452">
        <v>28</v>
      </c>
      <c r="Q452" t="s">
        <v>29</v>
      </c>
      <c r="R452" t="s">
        <v>29</v>
      </c>
      <c r="S452">
        <v>0</v>
      </c>
      <c r="T452">
        <v>0.67</v>
      </c>
      <c r="U452">
        <v>266.60000000000002</v>
      </c>
      <c r="V452">
        <v>1.1000000000000001</v>
      </c>
      <c r="W452">
        <v>3.48</v>
      </c>
      <c r="X452">
        <v>101.8</v>
      </c>
      <c r="Y452">
        <v>30.1</v>
      </c>
      <c r="Z452" s="1"/>
      <c r="AA452" s="1"/>
    </row>
    <row r="453" spans="3:27" x14ac:dyDescent="0.25">
      <c r="C453" s="50">
        <f t="shared" si="6"/>
        <v>44519.66666666558</v>
      </c>
      <c r="D453" s="1">
        <v>7745</v>
      </c>
      <c r="E453">
        <v>61.4</v>
      </c>
      <c r="F453">
        <v>30.81</v>
      </c>
      <c r="G453">
        <v>269.10000000000002</v>
      </c>
      <c r="H453">
        <v>8.0730750000000004E-2</v>
      </c>
      <c r="I453">
        <v>0</v>
      </c>
      <c r="J453">
        <v>1.7010000000000001</v>
      </c>
      <c r="K453">
        <v>252</v>
      </c>
      <c r="L453" t="s">
        <v>29</v>
      </c>
      <c r="M453">
        <v>0.93700000000000006</v>
      </c>
      <c r="N453">
        <v>12.98</v>
      </c>
      <c r="O453" t="s">
        <v>29</v>
      </c>
      <c r="P453">
        <v>28</v>
      </c>
      <c r="Q453" t="s">
        <v>29</v>
      </c>
      <c r="R453" t="s">
        <v>29</v>
      </c>
      <c r="S453">
        <v>0</v>
      </c>
      <c r="T453">
        <v>0.67</v>
      </c>
      <c r="U453">
        <v>266.60000000000002</v>
      </c>
      <c r="V453">
        <v>1.1000000000000001</v>
      </c>
      <c r="W453">
        <v>3.48</v>
      </c>
      <c r="X453">
        <v>101.8</v>
      </c>
      <c r="Y453">
        <v>30.1</v>
      </c>
      <c r="Z453" s="1"/>
      <c r="AA453" s="1"/>
    </row>
    <row r="454" spans="3:27" x14ac:dyDescent="0.25">
      <c r="C454" s="50">
        <f t="shared" ref="C454:C517" si="7">C453+TIME(1,0,0)</f>
        <v>44519.708333332244</v>
      </c>
      <c r="D454" s="1">
        <v>7746</v>
      </c>
      <c r="E454">
        <v>64.42</v>
      </c>
      <c r="F454">
        <v>30.06</v>
      </c>
      <c r="G454">
        <v>95.1</v>
      </c>
      <c r="H454">
        <v>2.8515740000000001E-2</v>
      </c>
      <c r="I454">
        <v>0</v>
      </c>
      <c r="J454">
        <v>1.073</v>
      </c>
      <c r="K454">
        <v>224.7</v>
      </c>
      <c r="L454" t="s">
        <v>29</v>
      </c>
      <c r="M454">
        <v>0.93700000000000006</v>
      </c>
      <c r="N454">
        <v>12.98</v>
      </c>
      <c r="O454" t="s">
        <v>29</v>
      </c>
      <c r="P454">
        <v>28</v>
      </c>
      <c r="Q454" t="s">
        <v>29</v>
      </c>
      <c r="R454" t="s">
        <v>29</v>
      </c>
      <c r="S454">
        <v>0</v>
      </c>
      <c r="T454">
        <v>0.67</v>
      </c>
      <c r="U454">
        <v>266.60000000000002</v>
      </c>
      <c r="V454">
        <v>1.1000000000000001</v>
      </c>
      <c r="W454">
        <v>3.48</v>
      </c>
      <c r="X454">
        <v>101.8</v>
      </c>
      <c r="Y454">
        <v>30.1</v>
      </c>
      <c r="Z454" s="1"/>
      <c r="AA454" s="1"/>
    </row>
    <row r="455" spans="3:27" x14ac:dyDescent="0.25">
      <c r="C455" s="50">
        <f t="shared" si="7"/>
        <v>44519.749999998909</v>
      </c>
      <c r="D455" s="1">
        <v>7747</v>
      </c>
      <c r="E455">
        <v>65.95</v>
      </c>
      <c r="F455">
        <v>27.82</v>
      </c>
      <c r="G455">
        <v>1.802</v>
      </c>
      <c r="H455">
        <v>5.4062420000000003E-4</v>
      </c>
      <c r="I455">
        <v>0</v>
      </c>
      <c r="J455">
        <v>0.56000000000000005</v>
      </c>
      <c r="K455">
        <v>113.1</v>
      </c>
      <c r="L455" t="s">
        <v>29</v>
      </c>
      <c r="M455">
        <v>0.93799999999999994</v>
      </c>
      <c r="N455">
        <v>12.75</v>
      </c>
      <c r="O455" t="s">
        <v>29</v>
      </c>
      <c r="P455">
        <v>28</v>
      </c>
      <c r="Q455" t="s">
        <v>29</v>
      </c>
      <c r="R455" t="s">
        <v>29</v>
      </c>
      <c r="S455">
        <v>0</v>
      </c>
      <c r="T455">
        <v>0.67</v>
      </c>
      <c r="U455">
        <v>266.60000000000002</v>
      </c>
      <c r="V455">
        <v>1.1000000000000001</v>
      </c>
      <c r="W455">
        <v>3.48</v>
      </c>
      <c r="X455">
        <v>101.8</v>
      </c>
      <c r="Y455">
        <v>30.1</v>
      </c>
      <c r="Z455" s="1"/>
      <c r="AA455" s="1"/>
    </row>
    <row r="456" spans="3:27" x14ac:dyDescent="0.25">
      <c r="C456" s="50">
        <f t="shared" si="7"/>
        <v>44519.791666665573</v>
      </c>
      <c r="D456" s="1">
        <v>7748</v>
      </c>
      <c r="E456">
        <v>69.41</v>
      </c>
      <c r="F456">
        <v>26.73</v>
      </c>
      <c r="G456">
        <v>0</v>
      </c>
      <c r="H456">
        <v>0</v>
      </c>
      <c r="I456">
        <v>0</v>
      </c>
      <c r="J456">
        <v>0.53300000000000003</v>
      </c>
      <c r="K456">
        <v>122.2</v>
      </c>
      <c r="L456" t="s">
        <v>29</v>
      </c>
      <c r="M456">
        <v>0.93799999999999994</v>
      </c>
      <c r="N456">
        <v>12.66</v>
      </c>
      <c r="O456" t="s">
        <v>29</v>
      </c>
      <c r="P456">
        <v>28</v>
      </c>
      <c r="Q456" t="s">
        <v>29</v>
      </c>
      <c r="R456" t="s">
        <v>29</v>
      </c>
      <c r="S456">
        <v>0</v>
      </c>
      <c r="T456">
        <v>0.67</v>
      </c>
      <c r="U456">
        <v>266.60000000000002</v>
      </c>
      <c r="V456">
        <v>1.1000000000000001</v>
      </c>
      <c r="W456">
        <v>3.48</v>
      </c>
      <c r="X456">
        <v>101.8</v>
      </c>
      <c r="Y456">
        <v>30.1</v>
      </c>
      <c r="Z456" s="1"/>
      <c r="AA456" s="1"/>
    </row>
    <row r="457" spans="3:27" x14ac:dyDescent="0.25">
      <c r="C457" s="50">
        <f t="shared" si="7"/>
        <v>44519.833333332237</v>
      </c>
      <c r="D457" s="1">
        <v>7749</v>
      </c>
      <c r="E457">
        <v>73.84</v>
      </c>
      <c r="F457">
        <v>25.89</v>
      </c>
      <c r="G457">
        <v>0</v>
      </c>
      <c r="H457">
        <v>0</v>
      </c>
      <c r="I457">
        <v>0</v>
      </c>
      <c r="J457">
        <v>0.34899999999999998</v>
      </c>
      <c r="K457">
        <v>87.2</v>
      </c>
      <c r="L457" t="s">
        <v>29</v>
      </c>
      <c r="M457">
        <v>0.93799999999999994</v>
      </c>
      <c r="N457">
        <v>12.62</v>
      </c>
      <c r="O457" t="s">
        <v>29</v>
      </c>
      <c r="P457">
        <v>28</v>
      </c>
      <c r="Q457" t="s">
        <v>29</v>
      </c>
      <c r="R457" t="s">
        <v>29</v>
      </c>
      <c r="S457">
        <v>0</v>
      </c>
      <c r="T457">
        <v>0.67</v>
      </c>
      <c r="U457">
        <v>266.60000000000002</v>
      </c>
      <c r="V457">
        <v>1.1000000000000001</v>
      </c>
      <c r="W457">
        <v>3.48</v>
      </c>
      <c r="X457">
        <v>101.8</v>
      </c>
      <c r="Y457">
        <v>30.1</v>
      </c>
      <c r="Z457" s="1"/>
      <c r="AA457" s="1"/>
    </row>
    <row r="458" spans="3:27" x14ac:dyDescent="0.25">
      <c r="C458" s="50">
        <f t="shared" si="7"/>
        <v>44519.874999998901</v>
      </c>
      <c r="D458" s="1">
        <v>7750</v>
      </c>
      <c r="E458">
        <v>87.4</v>
      </c>
      <c r="F458">
        <v>23.88</v>
      </c>
      <c r="G458">
        <v>0</v>
      </c>
      <c r="H458">
        <v>0</v>
      </c>
      <c r="I458">
        <v>0</v>
      </c>
      <c r="J458">
        <v>0</v>
      </c>
      <c r="K458">
        <v>128.6</v>
      </c>
      <c r="L458" t="s">
        <v>29</v>
      </c>
      <c r="M458">
        <v>0.93799999999999994</v>
      </c>
      <c r="N458">
        <v>12.61</v>
      </c>
      <c r="O458" t="s">
        <v>29</v>
      </c>
      <c r="P458">
        <v>28</v>
      </c>
      <c r="Q458" t="s">
        <v>29</v>
      </c>
      <c r="R458" t="s">
        <v>29</v>
      </c>
      <c r="S458">
        <v>0</v>
      </c>
      <c r="T458">
        <v>0.67</v>
      </c>
      <c r="U458">
        <v>266.60000000000002</v>
      </c>
      <c r="V458">
        <v>1.1000000000000001</v>
      </c>
      <c r="W458">
        <v>3.48</v>
      </c>
      <c r="X458">
        <v>101.8</v>
      </c>
      <c r="Y458">
        <v>30.1</v>
      </c>
      <c r="Z458" s="1"/>
      <c r="AA458" s="1"/>
    </row>
    <row r="459" spans="3:27" x14ac:dyDescent="0.25">
      <c r="C459" s="50">
        <f t="shared" si="7"/>
        <v>44519.916666665566</v>
      </c>
      <c r="D459" s="1">
        <v>7751</v>
      </c>
      <c r="E459">
        <v>90.4</v>
      </c>
      <c r="F459">
        <v>23.18</v>
      </c>
      <c r="G459">
        <v>0</v>
      </c>
      <c r="H459">
        <v>0</v>
      </c>
      <c r="I459">
        <v>0</v>
      </c>
      <c r="J459">
        <v>0</v>
      </c>
      <c r="K459">
        <v>109.6</v>
      </c>
      <c r="L459" t="s">
        <v>29</v>
      </c>
      <c r="M459">
        <v>0.93799999999999994</v>
      </c>
      <c r="N459">
        <v>12.59</v>
      </c>
      <c r="O459" t="s">
        <v>29</v>
      </c>
      <c r="P459">
        <v>28</v>
      </c>
      <c r="Q459" t="s">
        <v>29</v>
      </c>
      <c r="R459" t="s">
        <v>29</v>
      </c>
      <c r="S459">
        <v>0</v>
      </c>
      <c r="T459">
        <v>0.67</v>
      </c>
      <c r="U459">
        <v>266.60000000000002</v>
      </c>
      <c r="V459">
        <v>1.1000000000000001</v>
      </c>
      <c r="W459">
        <v>3.48</v>
      </c>
      <c r="X459">
        <v>101.8</v>
      </c>
      <c r="Y459">
        <v>30.1</v>
      </c>
      <c r="Z459" s="1"/>
      <c r="AA459" s="1"/>
    </row>
    <row r="460" spans="3:27" x14ac:dyDescent="0.25">
      <c r="C460" s="50">
        <f t="shared" si="7"/>
        <v>44519.95833333223</v>
      </c>
      <c r="D460" s="1">
        <v>7752</v>
      </c>
      <c r="E460">
        <v>92</v>
      </c>
      <c r="F460">
        <v>22.85</v>
      </c>
      <c r="G460">
        <v>0</v>
      </c>
      <c r="H460">
        <v>0</v>
      </c>
      <c r="I460">
        <v>0</v>
      </c>
      <c r="J460">
        <v>1.7999999999999999E-2</v>
      </c>
      <c r="K460">
        <v>88.7</v>
      </c>
      <c r="L460" t="s">
        <v>29</v>
      </c>
      <c r="M460">
        <v>0.93799999999999994</v>
      </c>
      <c r="N460">
        <v>12.58</v>
      </c>
      <c r="O460" t="s">
        <v>29</v>
      </c>
      <c r="P460">
        <v>28</v>
      </c>
      <c r="Q460" t="s">
        <v>29</v>
      </c>
      <c r="R460" t="s">
        <v>29</v>
      </c>
      <c r="S460">
        <v>0</v>
      </c>
      <c r="T460">
        <v>0.67</v>
      </c>
      <c r="U460">
        <v>266.60000000000002</v>
      </c>
      <c r="V460">
        <v>1.1000000000000001</v>
      </c>
      <c r="W460">
        <v>3.48</v>
      </c>
      <c r="X460">
        <v>101.8</v>
      </c>
      <c r="Y460">
        <v>30.1</v>
      </c>
      <c r="Z460" s="84">
        <f>SUM(G437:G460)/1025</f>
        <v>4.6401795121951217</v>
      </c>
      <c r="AA460" s="84">
        <f>SUM(Q437:Q460)/1025</f>
        <v>0</v>
      </c>
    </row>
    <row r="461" spans="3:27" x14ac:dyDescent="0.25">
      <c r="C461" s="50">
        <f t="shared" si="7"/>
        <v>44519.999999998894</v>
      </c>
      <c r="D461" s="1">
        <v>7753</v>
      </c>
      <c r="E461">
        <v>86.7</v>
      </c>
      <c r="F461">
        <v>24.15</v>
      </c>
      <c r="G461">
        <v>0</v>
      </c>
      <c r="H461">
        <v>0</v>
      </c>
      <c r="I461">
        <v>0</v>
      </c>
      <c r="J461">
        <v>0.59899999999999998</v>
      </c>
      <c r="K461">
        <v>87.2</v>
      </c>
      <c r="L461" t="s">
        <v>29</v>
      </c>
      <c r="M461">
        <v>0.93799999999999994</v>
      </c>
      <c r="N461">
        <v>12.57</v>
      </c>
      <c r="O461" t="s">
        <v>29</v>
      </c>
      <c r="P461">
        <v>28</v>
      </c>
      <c r="Q461" t="s">
        <v>29</v>
      </c>
      <c r="R461" t="s">
        <v>29</v>
      </c>
      <c r="S461">
        <v>0</v>
      </c>
      <c r="T461">
        <v>0.67</v>
      </c>
      <c r="U461">
        <v>266.60000000000002</v>
      </c>
      <c r="V461">
        <v>1.1000000000000001</v>
      </c>
      <c r="W461">
        <v>3.48</v>
      </c>
      <c r="X461">
        <v>101.8</v>
      </c>
      <c r="Y461">
        <v>30.1</v>
      </c>
      <c r="Z461" s="1"/>
      <c r="AA461" s="1"/>
    </row>
    <row r="462" spans="3:27" x14ac:dyDescent="0.25">
      <c r="C462" s="50">
        <f t="shared" si="7"/>
        <v>44520.041666665558</v>
      </c>
      <c r="D462" s="1">
        <v>7754</v>
      </c>
      <c r="E462">
        <v>85.4</v>
      </c>
      <c r="F462">
        <v>24.81</v>
      </c>
      <c r="G462">
        <v>0</v>
      </c>
      <c r="H462">
        <v>0</v>
      </c>
      <c r="I462">
        <v>0</v>
      </c>
      <c r="J462">
        <v>0.13900000000000001</v>
      </c>
      <c r="K462">
        <v>159.6</v>
      </c>
      <c r="L462" t="s">
        <v>29</v>
      </c>
      <c r="M462">
        <v>0.93799999999999994</v>
      </c>
      <c r="N462">
        <v>12.56</v>
      </c>
      <c r="O462" t="s">
        <v>29</v>
      </c>
      <c r="P462">
        <v>28</v>
      </c>
      <c r="Q462" t="s">
        <v>29</v>
      </c>
      <c r="R462" t="s">
        <v>29</v>
      </c>
      <c r="S462">
        <v>0</v>
      </c>
      <c r="T462">
        <v>0.67</v>
      </c>
      <c r="U462">
        <v>266.60000000000002</v>
      </c>
      <c r="V462">
        <v>1.1000000000000001</v>
      </c>
      <c r="W462">
        <v>3.48</v>
      </c>
      <c r="X462">
        <v>101.8</v>
      </c>
      <c r="Y462">
        <v>30.1</v>
      </c>
      <c r="Z462" s="1"/>
      <c r="AA462" s="1"/>
    </row>
    <row r="463" spans="3:27" x14ac:dyDescent="0.25">
      <c r="C463" s="50">
        <f t="shared" si="7"/>
        <v>44520.083333332223</v>
      </c>
      <c r="D463" s="1">
        <v>7755</v>
      </c>
      <c r="E463">
        <v>90.7</v>
      </c>
      <c r="F463">
        <v>23.96</v>
      </c>
      <c r="G463">
        <v>0</v>
      </c>
      <c r="H463">
        <v>0</v>
      </c>
      <c r="I463">
        <v>0</v>
      </c>
      <c r="J463">
        <v>0</v>
      </c>
      <c r="K463">
        <v>110.2</v>
      </c>
      <c r="L463" t="s">
        <v>29</v>
      </c>
      <c r="M463">
        <v>0.93799999999999994</v>
      </c>
      <c r="N463">
        <v>12.55</v>
      </c>
      <c r="O463" t="s">
        <v>29</v>
      </c>
      <c r="P463">
        <v>28</v>
      </c>
      <c r="Q463" t="s">
        <v>29</v>
      </c>
      <c r="R463" t="s">
        <v>29</v>
      </c>
      <c r="S463">
        <v>0</v>
      </c>
      <c r="T463">
        <v>0.67</v>
      </c>
      <c r="U463">
        <v>266.60000000000002</v>
      </c>
      <c r="V463">
        <v>1.1000000000000001</v>
      </c>
      <c r="W463">
        <v>3.48</v>
      </c>
      <c r="X463">
        <v>101.8</v>
      </c>
      <c r="Y463">
        <v>30.1</v>
      </c>
      <c r="Z463" s="1"/>
      <c r="AA463" s="1"/>
    </row>
    <row r="464" spans="3:27" x14ac:dyDescent="0.25">
      <c r="C464" s="50">
        <f t="shared" si="7"/>
        <v>44520.124999998887</v>
      </c>
      <c r="D464" s="1">
        <v>7756</v>
      </c>
      <c r="E464">
        <v>93</v>
      </c>
      <c r="F464">
        <v>23.56</v>
      </c>
      <c r="G464">
        <v>0</v>
      </c>
      <c r="H464">
        <v>0</v>
      </c>
      <c r="I464">
        <v>0</v>
      </c>
      <c r="J464">
        <v>0</v>
      </c>
      <c r="K464">
        <v>53.84</v>
      </c>
      <c r="L464" t="s">
        <v>29</v>
      </c>
      <c r="M464">
        <v>0.93700000000000006</v>
      </c>
      <c r="N464">
        <v>12.53</v>
      </c>
      <c r="O464" t="s">
        <v>29</v>
      </c>
      <c r="P464">
        <v>28</v>
      </c>
      <c r="Q464" t="s">
        <v>29</v>
      </c>
      <c r="R464" t="s">
        <v>29</v>
      </c>
      <c r="S464">
        <v>0</v>
      </c>
      <c r="T464">
        <v>0.67</v>
      </c>
      <c r="U464">
        <v>266.60000000000002</v>
      </c>
      <c r="V464">
        <v>1.1000000000000001</v>
      </c>
      <c r="W464">
        <v>3.48</v>
      </c>
      <c r="X464">
        <v>101.8</v>
      </c>
      <c r="Y464">
        <v>30.1</v>
      </c>
      <c r="Z464" s="1"/>
      <c r="AA464" s="1"/>
    </row>
    <row r="465" spans="3:27" x14ac:dyDescent="0.25">
      <c r="C465" s="50">
        <f t="shared" si="7"/>
        <v>44520.166666665551</v>
      </c>
      <c r="D465" s="1">
        <v>7757</v>
      </c>
      <c r="E465">
        <v>93.9</v>
      </c>
      <c r="F465">
        <v>23.08</v>
      </c>
      <c r="G465">
        <v>0</v>
      </c>
      <c r="H465">
        <v>0</v>
      </c>
      <c r="I465">
        <v>0</v>
      </c>
      <c r="J465">
        <v>0</v>
      </c>
      <c r="K465">
        <v>46.26</v>
      </c>
      <c r="L465" t="s">
        <v>29</v>
      </c>
      <c r="M465">
        <v>0.93700000000000006</v>
      </c>
      <c r="N465">
        <v>12.52</v>
      </c>
      <c r="O465" t="s">
        <v>29</v>
      </c>
      <c r="P465">
        <v>28</v>
      </c>
      <c r="Q465" t="s">
        <v>29</v>
      </c>
      <c r="R465" t="s">
        <v>29</v>
      </c>
      <c r="S465">
        <v>0</v>
      </c>
      <c r="T465">
        <v>0.67</v>
      </c>
      <c r="U465">
        <v>266.60000000000002</v>
      </c>
      <c r="V465">
        <v>1.1000000000000001</v>
      </c>
      <c r="W465">
        <v>3.48</v>
      </c>
      <c r="X465">
        <v>101.8</v>
      </c>
      <c r="Y465">
        <v>30.1</v>
      </c>
      <c r="Z465" s="1"/>
      <c r="AA465" s="1"/>
    </row>
    <row r="466" spans="3:27" x14ac:dyDescent="0.25">
      <c r="C466" s="50">
        <f t="shared" si="7"/>
        <v>44520.208333332215</v>
      </c>
      <c r="D466" s="1">
        <v>7758</v>
      </c>
      <c r="E466">
        <v>95</v>
      </c>
      <c r="F466">
        <v>22.49</v>
      </c>
      <c r="G466">
        <v>0</v>
      </c>
      <c r="H466">
        <v>0</v>
      </c>
      <c r="I466">
        <v>0</v>
      </c>
      <c r="J466">
        <v>0.17</v>
      </c>
      <c r="K466">
        <v>74.099999999999994</v>
      </c>
      <c r="L466" t="s">
        <v>29</v>
      </c>
      <c r="M466">
        <v>0.93700000000000006</v>
      </c>
      <c r="N466">
        <v>12.5</v>
      </c>
      <c r="O466" t="s">
        <v>29</v>
      </c>
      <c r="P466">
        <v>28</v>
      </c>
      <c r="Q466" t="s">
        <v>29</v>
      </c>
      <c r="R466" t="s">
        <v>29</v>
      </c>
      <c r="S466">
        <v>0</v>
      </c>
      <c r="T466">
        <v>0.67</v>
      </c>
      <c r="U466">
        <v>266.60000000000002</v>
      </c>
      <c r="V466">
        <v>1.1000000000000001</v>
      </c>
      <c r="W466">
        <v>3.48</v>
      </c>
      <c r="X466">
        <v>101.8</v>
      </c>
      <c r="Y466">
        <v>30.1</v>
      </c>
      <c r="Z466" s="1"/>
      <c r="AA466" s="1"/>
    </row>
    <row r="467" spans="3:27" x14ac:dyDescent="0.25">
      <c r="C467" s="50">
        <f t="shared" si="7"/>
        <v>44520.24999999888</v>
      </c>
      <c r="D467" s="1">
        <v>7759</v>
      </c>
      <c r="E467">
        <v>92</v>
      </c>
      <c r="F467">
        <v>22.96</v>
      </c>
      <c r="G467">
        <v>0.54800000000000004</v>
      </c>
      <c r="H467">
        <v>1.6451120000000001E-4</v>
      </c>
      <c r="I467">
        <v>0</v>
      </c>
      <c r="J467">
        <v>0.92400000000000004</v>
      </c>
      <c r="K467">
        <v>74.45</v>
      </c>
      <c r="L467" t="s">
        <v>29</v>
      </c>
      <c r="M467">
        <v>0.93700000000000006</v>
      </c>
      <c r="N467">
        <v>12.49</v>
      </c>
      <c r="O467" t="s">
        <v>29</v>
      </c>
      <c r="P467">
        <v>28</v>
      </c>
      <c r="Q467" t="s">
        <v>29</v>
      </c>
      <c r="R467" t="s">
        <v>29</v>
      </c>
      <c r="S467">
        <v>0</v>
      </c>
      <c r="T467">
        <v>0.67</v>
      </c>
      <c r="U467">
        <v>266.60000000000002</v>
      </c>
      <c r="V467">
        <v>1.1000000000000001</v>
      </c>
      <c r="W467">
        <v>3.48</v>
      </c>
      <c r="X467">
        <v>101.8</v>
      </c>
      <c r="Y467">
        <v>30.1</v>
      </c>
      <c r="Z467" s="1"/>
      <c r="AA467" s="1"/>
    </row>
    <row r="468" spans="3:27" x14ac:dyDescent="0.25">
      <c r="C468" s="50">
        <f t="shared" si="7"/>
        <v>44520.291666665544</v>
      </c>
      <c r="D468" s="1">
        <v>7760</v>
      </c>
      <c r="E468">
        <v>88.2</v>
      </c>
      <c r="F468">
        <v>23.84</v>
      </c>
      <c r="G468">
        <v>62.11</v>
      </c>
      <c r="H468">
        <v>1.8631760000000001E-2</v>
      </c>
      <c r="I468">
        <v>0</v>
      </c>
      <c r="J468">
        <v>0.68700000000000006</v>
      </c>
      <c r="K468">
        <v>74.540000000000006</v>
      </c>
      <c r="L468" t="s">
        <v>29</v>
      </c>
      <c r="M468">
        <v>0.93700000000000006</v>
      </c>
      <c r="N468">
        <v>12.75</v>
      </c>
      <c r="O468" t="s">
        <v>29</v>
      </c>
      <c r="P468">
        <v>28</v>
      </c>
      <c r="Q468" t="s">
        <v>29</v>
      </c>
      <c r="R468" t="s">
        <v>29</v>
      </c>
      <c r="S468">
        <v>0</v>
      </c>
      <c r="T468">
        <v>0.67</v>
      </c>
      <c r="U468">
        <v>266.60000000000002</v>
      </c>
      <c r="V468">
        <v>1.1000000000000001</v>
      </c>
      <c r="W468">
        <v>3.48</v>
      </c>
      <c r="X468">
        <v>101.8</v>
      </c>
      <c r="Y468">
        <v>30.1</v>
      </c>
      <c r="Z468" s="1"/>
      <c r="AA468" s="1"/>
    </row>
    <row r="469" spans="3:27" x14ac:dyDescent="0.25">
      <c r="C469" s="50">
        <f t="shared" si="7"/>
        <v>44520.333333332208</v>
      </c>
      <c r="D469" s="1">
        <v>7761</v>
      </c>
      <c r="E469">
        <v>76.650000000000006</v>
      </c>
      <c r="F469">
        <v>27.2</v>
      </c>
      <c r="G469">
        <v>218.3</v>
      </c>
      <c r="H469">
        <v>6.5491010000000002E-2</v>
      </c>
      <c r="I469">
        <v>0</v>
      </c>
      <c r="J469">
        <v>0.82799999999999996</v>
      </c>
      <c r="K469">
        <v>80.900000000000006</v>
      </c>
      <c r="L469" t="s">
        <v>29</v>
      </c>
      <c r="M469">
        <v>0.93700000000000006</v>
      </c>
      <c r="N469">
        <v>13.13</v>
      </c>
      <c r="O469" t="s">
        <v>29</v>
      </c>
      <c r="P469">
        <v>28</v>
      </c>
      <c r="Q469" t="s">
        <v>29</v>
      </c>
      <c r="R469" t="s">
        <v>29</v>
      </c>
      <c r="S469">
        <v>0</v>
      </c>
      <c r="T469">
        <v>0.67</v>
      </c>
      <c r="U469">
        <v>266.60000000000002</v>
      </c>
      <c r="V469">
        <v>1.1000000000000001</v>
      </c>
      <c r="W469">
        <v>3.48</v>
      </c>
      <c r="X469">
        <v>101.8</v>
      </c>
      <c r="Y469">
        <v>30.1</v>
      </c>
      <c r="Z469" s="1"/>
      <c r="AA469" s="1"/>
    </row>
    <row r="470" spans="3:27" x14ac:dyDescent="0.25">
      <c r="C470" s="50">
        <f t="shared" si="7"/>
        <v>44520.374999998872</v>
      </c>
      <c r="D470" s="1">
        <v>7762</v>
      </c>
      <c r="E470">
        <v>65.34</v>
      </c>
      <c r="F470">
        <v>29.85</v>
      </c>
      <c r="G470">
        <v>370.7</v>
      </c>
      <c r="H470">
        <v>0.1112064</v>
      </c>
      <c r="I470">
        <v>0</v>
      </c>
      <c r="J470">
        <v>0.93300000000000005</v>
      </c>
      <c r="K470">
        <v>167.2</v>
      </c>
      <c r="L470" t="s">
        <v>29</v>
      </c>
      <c r="M470">
        <v>0.93700000000000006</v>
      </c>
      <c r="N470">
        <v>13.06</v>
      </c>
      <c r="O470" t="s">
        <v>29</v>
      </c>
      <c r="P470">
        <v>28</v>
      </c>
      <c r="Q470" t="s">
        <v>29</v>
      </c>
      <c r="R470" t="s">
        <v>29</v>
      </c>
      <c r="S470">
        <v>0</v>
      </c>
      <c r="T470">
        <v>0.67</v>
      </c>
      <c r="U470">
        <v>266.60000000000002</v>
      </c>
      <c r="V470">
        <v>1.1000000000000001</v>
      </c>
      <c r="W470">
        <v>3.48</v>
      </c>
      <c r="X470">
        <v>101.8</v>
      </c>
      <c r="Y470">
        <v>30.1</v>
      </c>
      <c r="Z470" s="1"/>
      <c r="AA470" s="1"/>
    </row>
    <row r="471" spans="3:27" x14ac:dyDescent="0.25">
      <c r="C471" s="50">
        <f t="shared" si="7"/>
        <v>44520.416666665536</v>
      </c>
      <c r="D471" s="1">
        <v>7763</v>
      </c>
      <c r="E471">
        <v>68.95</v>
      </c>
      <c r="F471">
        <v>29.38</v>
      </c>
      <c r="G471">
        <v>530.6</v>
      </c>
      <c r="H471">
        <v>0.15917529999999999</v>
      </c>
      <c r="I471">
        <v>0</v>
      </c>
      <c r="J471">
        <v>1.4490000000000001</v>
      </c>
      <c r="K471">
        <v>260</v>
      </c>
      <c r="L471" t="s">
        <v>29</v>
      </c>
      <c r="M471">
        <v>0.93700000000000006</v>
      </c>
      <c r="N471">
        <v>13.02</v>
      </c>
      <c r="O471" t="s">
        <v>29</v>
      </c>
      <c r="P471">
        <v>28</v>
      </c>
      <c r="Q471" t="s">
        <v>29</v>
      </c>
      <c r="R471" t="s">
        <v>29</v>
      </c>
      <c r="S471">
        <v>0</v>
      </c>
      <c r="T471">
        <v>0.67</v>
      </c>
      <c r="U471">
        <v>266.60000000000002</v>
      </c>
      <c r="V471">
        <v>1.1000000000000001</v>
      </c>
      <c r="W471">
        <v>3.48</v>
      </c>
      <c r="X471">
        <v>101.8</v>
      </c>
      <c r="Y471">
        <v>30.1</v>
      </c>
      <c r="Z471" s="1"/>
      <c r="AA471" s="1"/>
    </row>
    <row r="472" spans="3:27" x14ac:dyDescent="0.25">
      <c r="C472" s="50">
        <f t="shared" si="7"/>
        <v>44520.458333332201</v>
      </c>
      <c r="D472" s="1">
        <v>7764</v>
      </c>
      <c r="E472">
        <v>68.739999999999995</v>
      </c>
      <c r="F472">
        <v>29.45</v>
      </c>
      <c r="G472">
        <v>661.3</v>
      </c>
      <c r="H472">
        <v>0.19839670000000001</v>
      </c>
      <c r="I472">
        <v>0</v>
      </c>
      <c r="J472">
        <v>2.2669999999999999</v>
      </c>
      <c r="K472">
        <v>259.7</v>
      </c>
      <c r="L472" t="s">
        <v>29</v>
      </c>
      <c r="M472">
        <v>0.93600000000000005</v>
      </c>
      <c r="N472">
        <v>12.99</v>
      </c>
      <c r="O472" t="s">
        <v>29</v>
      </c>
      <c r="P472">
        <v>28</v>
      </c>
      <c r="Q472" t="s">
        <v>29</v>
      </c>
      <c r="R472" t="s">
        <v>29</v>
      </c>
      <c r="S472">
        <v>0</v>
      </c>
      <c r="T472">
        <v>0.67</v>
      </c>
      <c r="U472">
        <v>266.60000000000002</v>
      </c>
      <c r="V472">
        <v>1.1000000000000001</v>
      </c>
      <c r="W472">
        <v>3.48</v>
      </c>
      <c r="X472">
        <v>101.8</v>
      </c>
      <c r="Y472">
        <v>30.1</v>
      </c>
      <c r="Z472" s="1"/>
      <c r="AA472" s="1"/>
    </row>
    <row r="473" spans="3:27" x14ac:dyDescent="0.25">
      <c r="C473" s="50">
        <f t="shared" si="7"/>
        <v>44520.499999998865</v>
      </c>
      <c r="D473" s="1">
        <v>7765</v>
      </c>
      <c r="E473">
        <v>68.900000000000006</v>
      </c>
      <c r="F473">
        <v>29.68</v>
      </c>
      <c r="G473">
        <v>706.4</v>
      </c>
      <c r="H473">
        <v>0.21193429999999999</v>
      </c>
      <c r="I473">
        <v>0</v>
      </c>
      <c r="J473">
        <v>2.3660000000000001</v>
      </c>
      <c r="K473">
        <v>270.10000000000002</v>
      </c>
      <c r="L473" t="s">
        <v>29</v>
      </c>
      <c r="M473">
        <v>0.93600000000000005</v>
      </c>
      <c r="N473">
        <v>12.99</v>
      </c>
      <c r="O473" t="s">
        <v>29</v>
      </c>
      <c r="P473">
        <v>28</v>
      </c>
      <c r="Q473" t="s">
        <v>29</v>
      </c>
      <c r="R473" t="s">
        <v>29</v>
      </c>
      <c r="S473">
        <v>0</v>
      </c>
      <c r="T473">
        <v>0.67</v>
      </c>
      <c r="U473">
        <v>266.60000000000002</v>
      </c>
      <c r="V473">
        <v>1.1000000000000001</v>
      </c>
      <c r="W473">
        <v>3.48</v>
      </c>
      <c r="X473">
        <v>101.8</v>
      </c>
      <c r="Y473">
        <v>30.1</v>
      </c>
      <c r="Z473" s="1"/>
      <c r="AA473" s="1"/>
    </row>
    <row r="474" spans="3:27" x14ac:dyDescent="0.25">
      <c r="C474" s="50">
        <f t="shared" si="7"/>
        <v>44520.541666665529</v>
      </c>
      <c r="D474" s="1">
        <v>7766</v>
      </c>
      <c r="E474">
        <v>68.739999999999995</v>
      </c>
      <c r="F474">
        <v>30.19</v>
      </c>
      <c r="G474">
        <v>684.5</v>
      </c>
      <c r="H474">
        <v>0.20534520000000001</v>
      </c>
      <c r="I474">
        <v>0</v>
      </c>
      <c r="J474">
        <v>2.5750000000000002</v>
      </c>
      <c r="K474">
        <v>270.7</v>
      </c>
      <c r="L474" t="s">
        <v>29</v>
      </c>
      <c r="M474">
        <v>0.93600000000000005</v>
      </c>
      <c r="N474">
        <v>12.99</v>
      </c>
      <c r="O474" t="s">
        <v>29</v>
      </c>
      <c r="P474">
        <v>28</v>
      </c>
      <c r="Q474" t="s">
        <v>29</v>
      </c>
      <c r="R474" t="s">
        <v>29</v>
      </c>
      <c r="S474">
        <v>0</v>
      </c>
      <c r="T474">
        <v>0.67</v>
      </c>
      <c r="U474">
        <v>266.60000000000002</v>
      </c>
      <c r="V474">
        <v>1.1000000000000001</v>
      </c>
      <c r="W474">
        <v>3.48</v>
      </c>
      <c r="X474">
        <v>101.8</v>
      </c>
      <c r="Y474">
        <v>30.1</v>
      </c>
      <c r="Z474" s="1"/>
      <c r="AA474" s="1"/>
    </row>
    <row r="475" spans="3:27" x14ac:dyDescent="0.25">
      <c r="C475" s="50">
        <f t="shared" si="7"/>
        <v>44520.583333332193</v>
      </c>
      <c r="D475" s="1">
        <v>7767</v>
      </c>
      <c r="E475">
        <v>67.790000000000006</v>
      </c>
      <c r="F475">
        <v>30.41</v>
      </c>
      <c r="G475">
        <v>594.4</v>
      </c>
      <c r="H475">
        <v>0.17830560000000001</v>
      </c>
      <c r="I475">
        <v>0</v>
      </c>
      <c r="J475">
        <v>2.7549999999999999</v>
      </c>
      <c r="K475">
        <v>266.10000000000002</v>
      </c>
      <c r="L475" t="s">
        <v>29</v>
      </c>
      <c r="M475">
        <v>0.93700000000000006</v>
      </c>
      <c r="N475">
        <v>12.98</v>
      </c>
      <c r="O475" t="s">
        <v>29</v>
      </c>
      <c r="P475">
        <v>28</v>
      </c>
      <c r="Q475" t="s">
        <v>29</v>
      </c>
      <c r="R475" t="s">
        <v>29</v>
      </c>
      <c r="S475">
        <v>0</v>
      </c>
      <c r="T475">
        <v>0.67</v>
      </c>
      <c r="U475">
        <v>266.60000000000002</v>
      </c>
      <c r="V475">
        <v>1.1000000000000001</v>
      </c>
      <c r="W475">
        <v>3.48</v>
      </c>
      <c r="X475">
        <v>101.8</v>
      </c>
      <c r="Y475">
        <v>30.1</v>
      </c>
      <c r="Z475" s="1"/>
      <c r="AA475" s="1"/>
    </row>
    <row r="476" spans="3:27" x14ac:dyDescent="0.25">
      <c r="C476" s="50">
        <f t="shared" si="7"/>
        <v>44520.624999998858</v>
      </c>
      <c r="D476" s="1">
        <v>7768</v>
      </c>
      <c r="E476">
        <v>66.59</v>
      </c>
      <c r="F476">
        <v>30.37</v>
      </c>
      <c r="G476">
        <v>460.9</v>
      </c>
      <c r="H476">
        <v>0.13826050000000001</v>
      </c>
      <c r="I476">
        <v>0</v>
      </c>
      <c r="J476">
        <v>2.6080000000000001</v>
      </c>
      <c r="K476">
        <v>263.89999999999998</v>
      </c>
      <c r="L476" t="s">
        <v>29</v>
      </c>
      <c r="M476">
        <v>0.93700000000000006</v>
      </c>
      <c r="N476">
        <v>12.99</v>
      </c>
      <c r="O476" t="s">
        <v>29</v>
      </c>
      <c r="P476">
        <v>28</v>
      </c>
      <c r="Q476" t="s">
        <v>29</v>
      </c>
      <c r="R476" t="s">
        <v>29</v>
      </c>
      <c r="S476">
        <v>0</v>
      </c>
      <c r="T476">
        <v>0.67</v>
      </c>
      <c r="U476">
        <v>266.60000000000002</v>
      </c>
      <c r="V476">
        <v>1.1000000000000001</v>
      </c>
      <c r="W476">
        <v>3.48</v>
      </c>
      <c r="X476">
        <v>101.8</v>
      </c>
      <c r="Y476">
        <v>30.1</v>
      </c>
      <c r="Z476" s="1"/>
      <c r="AA476" s="1"/>
    </row>
    <row r="477" spans="3:27" x14ac:dyDescent="0.25">
      <c r="C477" s="50">
        <f t="shared" si="7"/>
        <v>44520.666666665522</v>
      </c>
      <c r="D477" s="1">
        <v>7769</v>
      </c>
      <c r="E477">
        <v>65.66</v>
      </c>
      <c r="F477">
        <v>30.31</v>
      </c>
      <c r="G477">
        <v>254</v>
      </c>
      <c r="H477">
        <v>7.6200710000000005E-2</v>
      </c>
      <c r="I477">
        <v>0</v>
      </c>
      <c r="J477">
        <v>2.081</v>
      </c>
      <c r="K477">
        <v>269.89999999999998</v>
      </c>
      <c r="L477" t="s">
        <v>29</v>
      </c>
      <c r="M477">
        <v>0.93700000000000006</v>
      </c>
      <c r="N477">
        <v>12.99</v>
      </c>
      <c r="O477" t="s">
        <v>29</v>
      </c>
      <c r="P477">
        <v>28</v>
      </c>
      <c r="Q477" t="s">
        <v>29</v>
      </c>
      <c r="R477" t="s">
        <v>29</v>
      </c>
      <c r="S477">
        <v>0</v>
      </c>
      <c r="T477">
        <v>0.67</v>
      </c>
      <c r="U477">
        <v>266.60000000000002</v>
      </c>
      <c r="V477">
        <v>1.1000000000000001</v>
      </c>
      <c r="W477">
        <v>3.48</v>
      </c>
      <c r="X477">
        <v>101.8</v>
      </c>
      <c r="Y477">
        <v>30.1</v>
      </c>
      <c r="Z477" s="1"/>
      <c r="AA477" s="1"/>
    </row>
    <row r="478" spans="3:27" x14ac:dyDescent="0.25">
      <c r="C478" s="50">
        <f t="shared" si="7"/>
        <v>44520.708333332186</v>
      </c>
      <c r="D478" s="1">
        <v>7770</v>
      </c>
      <c r="E478">
        <v>66.569999999999993</v>
      </c>
      <c r="F478">
        <v>29.96</v>
      </c>
      <c r="G478">
        <v>101.9</v>
      </c>
      <c r="H478">
        <v>3.056977E-2</v>
      </c>
      <c r="I478">
        <v>0</v>
      </c>
      <c r="J478">
        <v>1.1439999999999999</v>
      </c>
      <c r="K478">
        <v>256.3</v>
      </c>
      <c r="L478" t="s">
        <v>29</v>
      </c>
      <c r="M478">
        <v>0.93799999999999994</v>
      </c>
      <c r="N478">
        <v>13</v>
      </c>
      <c r="O478" t="s">
        <v>29</v>
      </c>
      <c r="P478">
        <v>28</v>
      </c>
      <c r="Q478" t="s">
        <v>29</v>
      </c>
      <c r="R478" t="s">
        <v>29</v>
      </c>
      <c r="S478">
        <v>0</v>
      </c>
      <c r="T478">
        <v>0.67</v>
      </c>
      <c r="U478">
        <v>266.60000000000002</v>
      </c>
      <c r="V478">
        <v>1.1000000000000001</v>
      </c>
      <c r="W478">
        <v>3.48</v>
      </c>
      <c r="X478">
        <v>101.8</v>
      </c>
      <c r="Y478">
        <v>30.1</v>
      </c>
      <c r="Z478" s="1"/>
      <c r="AA478" s="1"/>
    </row>
    <row r="479" spans="3:27" x14ac:dyDescent="0.25">
      <c r="C479" s="50">
        <f t="shared" si="7"/>
        <v>44520.74999999885</v>
      </c>
      <c r="D479" s="1">
        <v>7771</v>
      </c>
      <c r="E479">
        <v>81.5</v>
      </c>
      <c r="F479">
        <v>26.67</v>
      </c>
      <c r="G479">
        <v>2.4460000000000002</v>
      </c>
      <c r="H479">
        <v>7.3382799999999995E-4</v>
      </c>
      <c r="I479">
        <v>0</v>
      </c>
      <c r="J479">
        <v>8.5000000000000006E-2</v>
      </c>
      <c r="K479">
        <v>110.5</v>
      </c>
      <c r="L479" t="s">
        <v>29</v>
      </c>
      <c r="M479">
        <v>0.93799999999999994</v>
      </c>
      <c r="N479">
        <v>12.78</v>
      </c>
      <c r="O479" t="s">
        <v>29</v>
      </c>
      <c r="P479">
        <v>28</v>
      </c>
      <c r="Q479" t="s">
        <v>29</v>
      </c>
      <c r="R479" t="s">
        <v>29</v>
      </c>
      <c r="S479">
        <v>0</v>
      </c>
      <c r="T479">
        <v>0.67</v>
      </c>
      <c r="U479">
        <v>266.60000000000002</v>
      </c>
      <c r="V479">
        <v>1.1000000000000001</v>
      </c>
      <c r="W479">
        <v>3.48</v>
      </c>
      <c r="X479">
        <v>101.8</v>
      </c>
      <c r="Y479">
        <v>30.1</v>
      </c>
      <c r="Z479" s="1"/>
      <c r="AA479" s="1"/>
    </row>
    <row r="480" spans="3:27" x14ac:dyDescent="0.25">
      <c r="C480" s="50">
        <f t="shared" si="7"/>
        <v>44520.791666665515</v>
      </c>
      <c r="D480" s="1">
        <v>7772</v>
      </c>
      <c r="E480">
        <v>87.2</v>
      </c>
      <c r="F480">
        <v>25.51</v>
      </c>
      <c r="G480">
        <v>0</v>
      </c>
      <c r="H480">
        <v>0</v>
      </c>
      <c r="I480">
        <v>0</v>
      </c>
      <c r="J480">
        <v>2.1999999999999999E-2</v>
      </c>
      <c r="K480">
        <v>83.3</v>
      </c>
      <c r="L480" t="s">
        <v>29</v>
      </c>
      <c r="M480">
        <v>0.93799999999999994</v>
      </c>
      <c r="N480">
        <v>12.67</v>
      </c>
      <c r="O480" t="s">
        <v>29</v>
      </c>
      <c r="P480">
        <v>28</v>
      </c>
      <c r="Q480" t="s">
        <v>29</v>
      </c>
      <c r="R480" t="s">
        <v>29</v>
      </c>
      <c r="S480">
        <v>0</v>
      </c>
      <c r="T480">
        <v>0.67</v>
      </c>
      <c r="U480">
        <v>266.60000000000002</v>
      </c>
      <c r="V480">
        <v>1.1000000000000001</v>
      </c>
      <c r="W480">
        <v>3.48</v>
      </c>
      <c r="X480">
        <v>101.8</v>
      </c>
      <c r="Y480">
        <v>30.1</v>
      </c>
      <c r="Z480" s="1"/>
      <c r="AA480" s="1"/>
    </row>
    <row r="481" spans="3:27" x14ac:dyDescent="0.25">
      <c r="C481" s="50">
        <f t="shared" si="7"/>
        <v>44520.833333332179</v>
      </c>
      <c r="D481" s="1">
        <v>7773</v>
      </c>
      <c r="E481">
        <v>89</v>
      </c>
      <c r="F481">
        <v>24.61</v>
      </c>
      <c r="G481">
        <v>0</v>
      </c>
      <c r="H481">
        <v>0</v>
      </c>
      <c r="I481">
        <v>0</v>
      </c>
      <c r="J481">
        <v>0.27</v>
      </c>
      <c r="K481">
        <v>118.1</v>
      </c>
      <c r="L481" t="s">
        <v>29</v>
      </c>
      <c r="M481">
        <v>0.93799999999999994</v>
      </c>
      <c r="N481">
        <v>12.63</v>
      </c>
      <c r="O481" t="s">
        <v>29</v>
      </c>
      <c r="P481">
        <v>28</v>
      </c>
      <c r="Q481" t="s">
        <v>29</v>
      </c>
      <c r="R481" t="s">
        <v>29</v>
      </c>
      <c r="S481">
        <v>0</v>
      </c>
      <c r="T481">
        <v>0.67</v>
      </c>
      <c r="U481">
        <v>266.60000000000002</v>
      </c>
      <c r="V481">
        <v>1.1000000000000001</v>
      </c>
      <c r="W481">
        <v>3.48</v>
      </c>
      <c r="X481">
        <v>101.8</v>
      </c>
      <c r="Y481">
        <v>30.1</v>
      </c>
      <c r="Z481" s="1"/>
      <c r="AA481" s="1"/>
    </row>
    <row r="482" spans="3:27" x14ac:dyDescent="0.25">
      <c r="C482" s="50">
        <f t="shared" si="7"/>
        <v>44520.874999998843</v>
      </c>
      <c r="D482" s="1">
        <v>7774</v>
      </c>
      <c r="E482">
        <v>91</v>
      </c>
      <c r="F482">
        <v>23.74</v>
      </c>
      <c r="G482">
        <v>0</v>
      </c>
      <c r="H482">
        <v>0</v>
      </c>
      <c r="I482">
        <v>0</v>
      </c>
      <c r="J482">
        <v>9.2999999999999999E-2</v>
      </c>
      <c r="K482">
        <v>150.19999999999999</v>
      </c>
      <c r="L482" t="s">
        <v>29</v>
      </c>
      <c r="M482">
        <v>0.93799999999999994</v>
      </c>
      <c r="N482">
        <v>12.61</v>
      </c>
      <c r="O482" t="s">
        <v>29</v>
      </c>
      <c r="P482">
        <v>28</v>
      </c>
      <c r="Q482" t="s">
        <v>29</v>
      </c>
      <c r="R482" t="s">
        <v>29</v>
      </c>
      <c r="S482">
        <v>0</v>
      </c>
      <c r="T482">
        <v>0.67</v>
      </c>
      <c r="U482">
        <v>266.60000000000002</v>
      </c>
      <c r="V482">
        <v>1.1000000000000001</v>
      </c>
      <c r="W482">
        <v>3.48</v>
      </c>
      <c r="X482">
        <v>101.8</v>
      </c>
      <c r="Y482">
        <v>30.1</v>
      </c>
      <c r="Z482" s="1"/>
      <c r="AA482" s="1"/>
    </row>
    <row r="483" spans="3:27" x14ac:dyDescent="0.25">
      <c r="C483" s="50">
        <f t="shared" si="7"/>
        <v>44520.916666665507</v>
      </c>
      <c r="D483" s="1">
        <v>7775</v>
      </c>
      <c r="E483">
        <v>93.1</v>
      </c>
      <c r="F483">
        <v>23.17</v>
      </c>
      <c r="G483">
        <v>0</v>
      </c>
      <c r="H483">
        <v>0</v>
      </c>
      <c r="I483">
        <v>0</v>
      </c>
      <c r="J483">
        <v>0</v>
      </c>
      <c r="K483">
        <v>68.53</v>
      </c>
      <c r="L483" t="s">
        <v>29</v>
      </c>
      <c r="M483">
        <v>0.93799999999999994</v>
      </c>
      <c r="N483">
        <v>12.6</v>
      </c>
      <c r="O483" t="s">
        <v>29</v>
      </c>
      <c r="P483">
        <v>28</v>
      </c>
      <c r="Q483" t="s">
        <v>29</v>
      </c>
      <c r="R483" t="s">
        <v>29</v>
      </c>
      <c r="S483">
        <v>0</v>
      </c>
      <c r="T483">
        <v>0.67</v>
      </c>
      <c r="U483">
        <v>266.60000000000002</v>
      </c>
      <c r="V483">
        <v>1.1000000000000001</v>
      </c>
      <c r="W483">
        <v>3.48</v>
      </c>
      <c r="X483">
        <v>101.8</v>
      </c>
      <c r="Y483">
        <v>30.1</v>
      </c>
      <c r="Z483" s="1"/>
      <c r="AA483" s="1"/>
    </row>
    <row r="484" spans="3:27" x14ac:dyDescent="0.25">
      <c r="C484" s="50">
        <f t="shared" si="7"/>
        <v>44520.958333332172</v>
      </c>
      <c r="D484" s="1">
        <v>7776</v>
      </c>
      <c r="E484">
        <v>93.3</v>
      </c>
      <c r="F484">
        <v>22.88</v>
      </c>
      <c r="G484">
        <v>0</v>
      </c>
      <c r="H484">
        <v>0</v>
      </c>
      <c r="I484">
        <v>0</v>
      </c>
      <c r="J484">
        <v>4.4999999999999998E-2</v>
      </c>
      <c r="K484">
        <v>63.4</v>
      </c>
      <c r="L484" t="s">
        <v>29</v>
      </c>
      <c r="M484">
        <v>0.93799999999999994</v>
      </c>
      <c r="N484">
        <v>12.58</v>
      </c>
      <c r="O484" t="s">
        <v>29</v>
      </c>
      <c r="P484">
        <v>28</v>
      </c>
      <c r="Q484" t="s">
        <v>29</v>
      </c>
      <c r="R484" t="s">
        <v>29</v>
      </c>
      <c r="S484">
        <v>0</v>
      </c>
      <c r="T484">
        <v>0.67</v>
      </c>
      <c r="U484">
        <v>266.60000000000002</v>
      </c>
      <c r="V484">
        <v>1.1000000000000001</v>
      </c>
      <c r="W484">
        <v>3.48</v>
      </c>
      <c r="X484">
        <v>101.8</v>
      </c>
      <c r="Y484">
        <v>30.1</v>
      </c>
      <c r="Z484" s="84">
        <f>SUM(G461:G484)/1025</f>
        <v>4.5347356097560967</v>
      </c>
      <c r="AA484" s="84">
        <f>SUM(Q461:Q484)/1025</f>
        <v>0</v>
      </c>
    </row>
    <row r="485" spans="3:27" x14ac:dyDescent="0.25">
      <c r="C485" s="50">
        <f t="shared" si="7"/>
        <v>44520.999999998836</v>
      </c>
      <c r="D485" s="1">
        <v>7777</v>
      </c>
      <c r="E485">
        <v>92.9</v>
      </c>
      <c r="F485">
        <v>22.74</v>
      </c>
      <c r="G485">
        <v>0</v>
      </c>
      <c r="H485">
        <v>0</v>
      </c>
      <c r="I485">
        <v>0</v>
      </c>
      <c r="J485">
        <v>0.06</v>
      </c>
      <c r="K485">
        <v>64.510000000000005</v>
      </c>
      <c r="L485" t="s">
        <v>29</v>
      </c>
      <c r="M485">
        <v>0.93799999999999994</v>
      </c>
      <c r="N485">
        <v>12.57</v>
      </c>
      <c r="O485" t="s">
        <v>29</v>
      </c>
      <c r="P485">
        <v>28</v>
      </c>
      <c r="Q485" t="s">
        <v>29</v>
      </c>
      <c r="R485" t="s">
        <v>29</v>
      </c>
      <c r="S485">
        <v>0</v>
      </c>
      <c r="T485">
        <v>0.67</v>
      </c>
      <c r="U485">
        <v>266.60000000000002</v>
      </c>
      <c r="V485">
        <v>1.1000000000000001</v>
      </c>
      <c r="W485">
        <v>3.48</v>
      </c>
      <c r="X485">
        <v>101.8</v>
      </c>
      <c r="Y485">
        <v>30.1</v>
      </c>
      <c r="Z485" s="1"/>
      <c r="AA485" s="1"/>
    </row>
    <row r="486" spans="3:27" x14ac:dyDescent="0.25">
      <c r="C486" s="50">
        <f t="shared" si="7"/>
        <v>44521.0416666655</v>
      </c>
      <c r="D486" s="1">
        <v>7778</v>
      </c>
      <c r="E486">
        <v>92.9</v>
      </c>
      <c r="F486">
        <v>22.79</v>
      </c>
      <c r="G486">
        <v>0</v>
      </c>
      <c r="H486">
        <v>0</v>
      </c>
      <c r="I486">
        <v>0</v>
      </c>
      <c r="J486">
        <v>0.216</v>
      </c>
      <c r="K486">
        <v>79.69</v>
      </c>
      <c r="L486" t="s">
        <v>29</v>
      </c>
      <c r="M486">
        <v>0.93799999999999994</v>
      </c>
      <c r="N486">
        <v>12.56</v>
      </c>
      <c r="O486" t="s">
        <v>29</v>
      </c>
      <c r="P486">
        <v>28</v>
      </c>
      <c r="Q486" t="s">
        <v>29</v>
      </c>
      <c r="R486" t="s">
        <v>29</v>
      </c>
      <c r="S486">
        <v>0</v>
      </c>
      <c r="T486">
        <v>0.67</v>
      </c>
      <c r="U486">
        <v>266.60000000000002</v>
      </c>
      <c r="V486">
        <v>1.1000000000000001</v>
      </c>
      <c r="W486">
        <v>3.48</v>
      </c>
      <c r="X486">
        <v>101.8</v>
      </c>
      <c r="Y486">
        <v>30.1</v>
      </c>
      <c r="Z486" s="1"/>
      <c r="AA486" s="1"/>
    </row>
    <row r="487" spans="3:27" x14ac:dyDescent="0.25">
      <c r="C487" s="50">
        <f t="shared" si="7"/>
        <v>44521.083333332164</v>
      </c>
      <c r="D487" s="1">
        <v>7779</v>
      </c>
      <c r="E487">
        <v>92.7</v>
      </c>
      <c r="F487">
        <v>22.84</v>
      </c>
      <c r="G487">
        <v>0</v>
      </c>
      <c r="H487">
        <v>0</v>
      </c>
      <c r="I487">
        <v>0</v>
      </c>
      <c r="J487">
        <v>0.58899999999999997</v>
      </c>
      <c r="K487">
        <v>60.27</v>
      </c>
      <c r="L487" t="s">
        <v>29</v>
      </c>
      <c r="M487">
        <v>0.93799999999999994</v>
      </c>
      <c r="N487">
        <v>12.55</v>
      </c>
      <c r="O487" t="s">
        <v>29</v>
      </c>
      <c r="P487">
        <v>28</v>
      </c>
      <c r="Q487" t="s">
        <v>29</v>
      </c>
      <c r="R487" t="s">
        <v>29</v>
      </c>
      <c r="S487">
        <v>0</v>
      </c>
      <c r="T487">
        <v>0.67</v>
      </c>
      <c r="U487">
        <v>266.60000000000002</v>
      </c>
      <c r="V487">
        <v>1.1000000000000001</v>
      </c>
      <c r="W487">
        <v>3.48</v>
      </c>
      <c r="X487">
        <v>101.8</v>
      </c>
      <c r="Y487">
        <v>30.1</v>
      </c>
      <c r="Z487" s="1"/>
      <c r="AA487" s="1"/>
    </row>
    <row r="488" spans="3:27" x14ac:dyDescent="0.25">
      <c r="C488" s="50">
        <f t="shared" si="7"/>
        <v>44521.124999998829</v>
      </c>
      <c r="D488" s="1">
        <v>7780</v>
      </c>
      <c r="E488">
        <v>90.9</v>
      </c>
      <c r="F488">
        <v>23.18</v>
      </c>
      <c r="G488">
        <v>0</v>
      </c>
      <c r="H488">
        <v>0</v>
      </c>
      <c r="I488">
        <v>0</v>
      </c>
      <c r="J488">
        <v>1.0229999999999999</v>
      </c>
      <c r="K488">
        <v>73.069999999999993</v>
      </c>
      <c r="L488" t="s">
        <v>29</v>
      </c>
      <c r="M488">
        <v>0.93700000000000006</v>
      </c>
      <c r="N488">
        <v>12.53</v>
      </c>
      <c r="O488" t="s">
        <v>29</v>
      </c>
      <c r="P488">
        <v>28</v>
      </c>
      <c r="Q488" t="s">
        <v>29</v>
      </c>
      <c r="R488" t="s">
        <v>29</v>
      </c>
      <c r="S488">
        <v>0</v>
      </c>
      <c r="T488">
        <v>0.67</v>
      </c>
      <c r="U488">
        <v>266.60000000000002</v>
      </c>
      <c r="V488">
        <v>1.1000000000000001</v>
      </c>
      <c r="W488">
        <v>3.48</v>
      </c>
      <c r="X488">
        <v>101.8</v>
      </c>
      <c r="Y488">
        <v>30.1</v>
      </c>
      <c r="Z488" s="1"/>
      <c r="AA488" s="1"/>
    </row>
    <row r="489" spans="3:27" x14ac:dyDescent="0.25">
      <c r="C489" s="50">
        <f t="shared" si="7"/>
        <v>44521.166666665493</v>
      </c>
      <c r="D489" s="1">
        <v>7781</v>
      </c>
      <c r="E489">
        <v>92.5</v>
      </c>
      <c r="F489">
        <v>22.62</v>
      </c>
      <c r="G489">
        <v>0</v>
      </c>
      <c r="H489">
        <v>0</v>
      </c>
      <c r="I489">
        <v>0</v>
      </c>
      <c r="J489">
        <v>0.55900000000000005</v>
      </c>
      <c r="K489">
        <v>76.13</v>
      </c>
      <c r="L489" t="s">
        <v>29</v>
      </c>
      <c r="M489">
        <v>0.93700000000000006</v>
      </c>
      <c r="N489">
        <v>12.52</v>
      </c>
      <c r="O489" t="s">
        <v>29</v>
      </c>
      <c r="P489">
        <v>28</v>
      </c>
      <c r="Q489" t="s">
        <v>29</v>
      </c>
      <c r="R489" t="s">
        <v>29</v>
      </c>
      <c r="S489">
        <v>0</v>
      </c>
      <c r="T489">
        <v>0.67</v>
      </c>
      <c r="U489">
        <v>266.60000000000002</v>
      </c>
      <c r="V489">
        <v>1.1000000000000001</v>
      </c>
      <c r="W489">
        <v>3.48</v>
      </c>
      <c r="X489">
        <v>101.8</v>
      </c>
      <c r="Y489">
        <v>30.1</v>
      </c>
      <c r="Z489" s="1"/>
      <c r="AA489" s="1"/>
    </row>
    <row r="490" spans="3:27" x14ac:dyDescent="0.25">
      <c r="C490" s="50">
        <f t="shared" si="7"/>
        <v>44521.208333332157</v>
      </c>
      <c r="D490" s="1">
        <v>7782</v>
      </c>
      <c r="E490">
        <v>94.9</v>
      </c>
      <c r="F490">
        <v>21.78</v>
      </c>
      <c r="G490">
        <v>0</v>
      </c>
      <c r="H490">
        <v>0</v>
      </c>
      <c r="I490">
        <v>0</v>
      </c>
      <c r="J490">
        <v>0</v>
      </c>
      <c r="K490">
        <v>85.2</v>
      </c>
      <c r="L490" t="s">
        <v>29</v>
      </c>
      <c r="M490">
        <v>0.93700000000000006</v>
      </c>
      <c r="N490">
        <v>12.51</v>
      </c>
      <c r="O490" t="s">
        <v>29</v>
      </c>
      <c r="P490">
        <v>28</v>
      </c>
      <c r="Q490" t="s">
        <v>29</v>
      </c>
      <c r="R490" t="s">
        <v>29</v>
      </c>
      <c r="S490">
        <v>0</v>
      </c>
      <c r="T490">
        <v>0.67</v>
      </c>
      <c r="U490">
        <v>266.60000000000002</v>
      </c>
      <c r="V490">
        <v>1.1000000000000001</v>
      </c>
      <c r="W490">
        <v>3.48</v>
      </c>
      <c r="X490">
        <v>101.8</v>
      </c>
      <c r="Y490">
        <v>30.1</v>
      </c>
      <c r="Z490" s="1"/>
      <c r="AA490" s="1"/>
    </row>
    <row r="491" spans="3:27" x14ac:dyDescent="0.25">
      <c r="C491" s="50">
        <f t="shared" si="7"/>
        <v>44521.249999998821</v>
      </c>
      <c r="D491" s="1">
        <v>7783</v>
      </c>
      <c r="E491">
        <v>96</v>
      </c>
      <c r="F491">
        <v>21.63</v>
      </c>
      <c r="G491">
        <v>0.54800000000000004</v>
      </c>
      <c r="H491">
        <v>1.6452940000000001E-4</v>
      </c>
      <c r="I491">
        <v>0</v>
      </c>
      <c r="J491">
        <v>0</v>
      </c>
      <c r="K491">
        <v>73.680000000000007</v>
      </c>
      <c r="L491" t="s">
        <v>29</v>
      </c>
      <c r="M491">
        <v>0.93700000000000006</v>
      </c>
      <c r="N491">
        <v>12.49</v>
      </c>
      <c r="O491" t="s">
        <v>29</v>
      </c>
      <c r="P491">
        <v>28</v>
      </c>
      <c r="Q491" t="s">
        <v>29</v>
      </c>
      <c r="R491" t="s">
        <v>29</v>
      </c>
      <c r="S491">
        <v>0</v>
      </c>
      <c r="T491">
        <v>0.67</v>
      </c>
      <c r="U491">
        <v>266.60000000000002</v>
      </c>
      <c r="V491">
        <v>1.1000000000000001</v>
      </c>
      <c r="W491">
        <v>3.48</v>
      </c>
      <c r="X491">
        <v>101.8</v>
      </c>
      <c r="Y491">
        <v>30.1</v>
      </c>
      <c r="Z491" s="1"/>
      <c r="AA491" s="1"/>
    </row>
    <row r="492" spans="3:27" x14ac:dyDescent="0.25">
      <c r="C492" s="50">
        <f t="shared" si="7"/>
        <v>44521.291666665486</v>
      </c>
      <c r="D492" s="1">
        <v>7784</v>
      </c>
      <c r="E492">
        <v>93.7</v>
      </c>
      <c r="F492">
        <v>22.61</v>
      </c>
      <c r="G492">
        <v>64.13</v>
      </c>
      <c r="H492">
        <v>1.9239719999999998E-2</v>
      </c>
      <c r="I492">
        <v>0</v>
      </c>
      <c r="J492">
        <v>0.81299999999999994</v>
      </c>
      <c r="K492">
        <v>64.430000000000007</v>
      </c>
      <c r="L492" t="s">
        <v>29</v>
      </c>
      <c r="M492">
        <v>0.93700000000000006</v>
      </c>
      <c r="N492">
        <v>12.75</v>
      </c>
      <c r="O492" t="s">
        <v>29</v>
      </c>
      <c r="P492">
        <v>28</v>
      </c>
      <c r="Q492" t="s">
        <v>29</v>
      </c>
      <c r="R492" t="s">
        <v>29</v>
      </c>
      <c r="S492">
        <v>0</v>
      </c>
      <c r="T492">
        <v>0.67</v>
      </c>
      <c r="U492">
        <v>266.60000000000002</v>
      </c>
      <c r="V492">
        <v>1.1000000000000001</v>
      </c>
      <c r="W492">
        <v>3.48</v>
      </c>
      <c r="X492">
        <v>101.8</v>
      </c>
      <c r="Y492">
        <v>30.1</v>
      </c>
      <c r="Z492" s="1"/>
      <c r="AA492" s="1"/>
    </row>
    <row r="493" spans="3:27" x14ac:dyDescent="0.25">
      <c r="C493" s="50">
        <f t="shared" si="7"/>
        <v>44521.33333333215</v>
      </c>
      <c r="D493" s="1">
        <v>7785</v>
      </c>
      <c r="E493">
        <v>79.62</v>
      </c>
      <c r="F493">
        <v>26.91</v>
      </c>
      <c r="G493">
        <v>226.7</v>
      </c>
      <c r="H493">
        <v>6.8022390000000002E-2</v>
      </c>
      <c r="I493">
        <v>0</v>
      </c>
      <c r="J493">
        <v>0.69899999999999995</v>
      </c>
      <c r="K493">
        <v>65.53</v>
      </c>
      <c r="L493" t="s">
        <v>29</v>
      </c>
      <c r="M493">
        <v>0.93600000000000005</v>
      </c>
      <c r="N493">
        <v>13.15</v>
      </c>
      <c r="O493" t="s">
        <v>29</v>
      </c>
      <c r="P493">
        <v>28</v>
      </c>
      <c r="Q493" t="s">
        <v>29</v>
      </c>
      <c r="R493" t="s">
        <v>29</v>
      </c>
      <c r="S493">
        <v>0</v>
      </c>
      <c r="T493">
        <v>0.67</v>
      </c>
      <c r="U493">
        <v>266.60000000000002</v>
      </c>
      <c r="V493">
        <v>1.1000000000000001</v>
      </c>
      <c r="W493">
        <v>3.48</v>
      </c>
      <c r="X493">
        <v>101.8</v>
      </c>
      <c r="Y493">
        <v>30.1</v>
      </c>
      <c r="Z493" s="1"/>
      <c r="AA493" s="1"/>
    </row>
    <row r="494" spans="3:27" x14ac:dyDescent="0.25">
      <c r="C494" s="50">
        <f t="shared" si="7"/>
        <v>44521.374999998814</v>
      </c>
      <c r="D494" s="1">
        <v>7786</v>
      </c>
      <c r="E494">
        <v>66.41</v>
      </c>
      <c r="F494">
        <v>30.03</v>
      </c>
      <c r="G494">
        <v>398.5</v>
      </c>
      <c r="H494">
        <v>0.1195539</v>
      </c>
      <c r="I494">
        <v>0</v>
      </c>
      <c r="J494">
        <v>0.57199999999999995</v>
      </c>
      <c r="K494">
        <v>176.9</v>
      </c>
      <c r="L494" t="s">
        <v>29</v>
      </c>
      <c r="M494">
        <v>0.93600000000000005</v>
      </c>
      <c r="N494">
        <v>13.07</v>
      </c>
      <c r="O494" t="s">
        <v>29</v>
      </c>
      <c r="P494">
        <v>28</v>
      </c>
      <c r="Q494" t="s">
        <v>29</v>
      </c>
      <c r="R494" t="s">
        <v>29</v>
      </c>
      <c r="S494">
        <v>0</v>
      </c>
      <c r="T494">
        <v>0.67</v>
      </c>
      <c r="U494">
        <v>266.60000000000002</v>
      </c>
      <c r="V494">
        <v>1.1000000000000001</v>
      </c>
      <c r="W494">
        <v>3.48</v>
      </c>
      <c r="X494">
        <v>101.8</v>
      </c>
      <c r="Y494">
        <v>30.1</v>
      </c>
      <c r="Z494" s="1"/>
      <c r="AA494" s="1"/>
    </row>
    <row r="495" spans="3:27" x14ac:dyDescent="0.25">
      <c r="C495" s="50">
        <f t="shared" si="7"/>
        <v>44521.416666665478</v>
      </c>
      <c r="D495" s="1">
        <v>7787</v>
      </c>
      <c r="E495">
        <v>63.25</v>
      </c>
      <c r="F495">
        <v>30.43</v>
      </c>
      <c r="G495">
        <v>551.79999999999995</v>
      </c>
      <c r="H495">
        <v>0.16554749999999999</v>
      </c>
      <c r="I495">
        <v>0</v>
      </c>
      <c r="J495">
        <v>1.774</v>
      </c>
      <c r="K495">
        <v>266.60000000000002</v>
      </c>
      <c r="L495" t="s">
        <v>29</v>
      </c>
      <c r="M495">
        <v>0.93600000000000005</v>
      </c>
      <c r="N495">
        <v>13.02</v>
      </c>
      <c r="O495" t="s">
        <v>29</v>
      </c>
      <c r="P495">
        <v>28</v>
      </c>
      <c r="Q495" t="s">
        <v>29</v>
      </c>
      <c r="R495" t="s">
        <v>29</v>
      </c>
      <c r="S495">
        <v>0</v>
      </c>
      <c r="T495">
        <v>0.67</v>
      </c>
      <c r="U495">
        <v>266.60000000000002</v>
      </c>
      <c r="V495">
        <v>1.1000000000000001</v>
      </c>
      <c r="W495">
        <v>3.48</v>
      </c>
      <c r="X495">
        <v>101.8</v>
      </c>
      <c r="Y495">
        <v>30.1</v>
      </c>
      <c r="Z495" s="1"/>
      <c r="AA495" s="1"/>
    </row>
    <row r="496" spans="3:27" x14ac:dyDescent="0.25">
      <c r="C496" s="50">
        <f t="shared" si="7"/>
        <v>44521.458333332143</v>
      </c>
      <c r="D496" s="1">
        <v>7788</v>
      </c>
      <c r="E496">
        <v>66.040000000000006</v>
      </c>
      <c r="F496">
        <v>29.95</v>
      </c>
      <c r="G496">
        <v>651.6</v>
      </c>
      <c r="H496">
        <v>0.19547500000000001</v>
      </c>
      <c r="I496">
        <v>0</v>
      </c>
      <c r="J496">
        <v>2.6509999999999998</v>
      </c>
      <c r="K496">
        <v>288.89999999999998</v>
      </c>
      <c r="L496" t="s">
        <v>29</v>
      </c>
      <c r="M496">
        <v>0.93600000000000005</v>
      </c>
      <c r="N496">
        <v>13</v>
      </c>
      <c r="O496" t="s">
        <v>29</v>
      </c>
      <c r="P496">
        <v>28</v>
      </c>
      <c r="Q496" t="s">
        <v>29</v>
      </c>
      <c r="R496" t="s">
        <v>29</v>
      </c>
      <c r="S496">
        <v>0</v>
      </c>
      <c r="T496">
        <v>0.67</v>
      </c>
      <c r="U496">
        <v>266.60000000000002</v>
      </c>
      <c r="V496">
        <v>1.1000000000000001</v>
      </c>
      <c r="W496">
        <v>3.48</v>
      </c>
      <c r="X496">
        <v>101.8</v>
      </c>
      <c r="Y496">
        <v>30.1</v>
      </c>
      <c r="Z496" s="1"/>
      <c r="AA496" s="1"/>
    </row>
    <row r="497" spans="3:27" x14ac:dyDescent="0.25">
      <c r="C497" s="50">
        <f t="shared" si="7"/>
        <v>44521.499999998807</v>
      </c>
      <c r="D497" s="1">
        <v>7789</v>
      </c>
      <c r="E497">
        <v>67.53</v>
      </c>
      <c r="F497">
        <v>30</v>
      </c>
      <c r="G497">
        <v>706.5</v>
      </c>
      <c r="H497">
        <v>0.21194109999999999</v>
      </c>
      <c r="I497">
        <v>0</v>
      </c>
      <c r="J497">
        <v>2.44</v>
      </c>
      <c r="K497">
        <v>274.10000000000002</v>
      </c>
      <c r="L497" t="s">
        <v>29</v>
      </c>
      <c r="M497">
        <v>0.93600000000000005</v>
      </c>
      <c r="N497">
        <v>12.99</v>
      </c>
      <c r="O497" t="s">
        <v>29</v>
      </c>
      <c r="P497">
        <v>28</v>
      </c>
      <c r="Q497" t="s">
        <v>29</v>
      </c>
      <c r="R497" t="s">
        <v>29</v>
      </c>
      <c r="S497">
        <v>0</v>
      </c>
      <c r="T497">
        <v>0.67</v>
      </c>
      <c r="U497">
        <v>266.60000000000002</v>
      </c>
      <c r="V497">
        <v>1.1000000000000001</v>
      </c>
      <c r="W497">
        <v>3.48</v>
      </c>
      <c r="X497">
        <v>101.8</v>
      </c>
      <c r="Y497">
        <v>30.1</v>
      </c>
      <c r="Z497" s="1"/>
      <c r="AA497" s="1"/>
    </row>
    <row r="498" spans="3:27" x14ac:dyDescent="0.25">
      <c r="C498" s="50">
        <f t="shared" si="7"/>
        <v>44521.541666665471</v>
      </c>
      <c r="D498" s="1">
        <v>7790</v>
      </c>
      <c r="E498">
        <v>66.72</v>
      </c>
      <c r="F498">
        <v>30.14</v>
      </c>
      <c r="G498">
        <v>680.1</v>
      </c>
      <c r="H498">
        <v>0.2040351</v>
      </c>
      <c r="I498">
        <v>0</v>
      </c>
      <c r="J498">
        <v>2.3140000000000001</v>
      </c>
      <c r="K498">
        <v>273.7</v>
      </c>
      <c r="L498" t="s">
        <v>29</v>
      </c>
      <c r="M498">
        <v>0.93600000000000005</v>
      </c>
      <c r="N498">
        <v>12.99</v>
      </c>
      <c r="O498" t="s">
        <v>29</v>
      </c>
      <c r="P498">
        <v>28</v>
      </c>
      <c r="Q498" t="s">
        <v>29</v>
      </c>
      <c r="R498" t="s">
        <v>29</v>
      </c>
      <c r="S498">
        <v>0</v>
      </c>
      <c r="T498">
        <v>0.67</v>
      </c>
      <c r="U498">
        <v>266.60000000000002</v>
      </c>
      <c r="V498">
        <v>1.1000000000000001</v>
      </c>
      <c r="W498">
        <v>3.48</v>
      </c>
      <c r="X498">
        <v>101.8</v>
      </c>
      <c r="Y498">
        <v>30.1</v>
      </c>
      <c r="Z498" s="1"/>
      <c r="AA498" s="1"/>
    </row>
    <row r="499" spans="3:27" x14ac:dyDescent="0.25">
      <c r="C499" s="50">
        <f t="shared" si="7"/>
        <v>44521.583333332135</v>
      </c>
      <c r="D499" s="1">
        <v>7791</v>
      </c>
      <c r="E499">
        <v>67.64</v>
      </c>
      <c r="F499">
        <v>30.13</v>
      </c>
      <c r="G499">
        <v>552.9</v>
      </c>
      <c r="H499">
        <v>0.16588140000000001</v>
      </c>
      <c r="I499">
        <v>0</v>
      </c>
      <c r="J499">
        <v>2.2160000000000002</v>
      </c>
      <c r="K499">
        <v>264.39999999999998</v>
      </c>
      <c r="L499" t="s">
        <v>29</v>
      </c>
      <c r="M499">
        <v>0.93600000000000005</v>
      </c>
      <c r="N499">
        <v>12.98</v>
      </c>
      <c r="O499" t="s">
        <v>29</v>
      </c>
      <c r="P499">
        <v>28</v>
      </c>
      <c r="Q499" t="s">
        <v>29</v>
      </c>
      <c r="R499" t="s">
        <v>29</v>
      </c>
      <c r="S499">
        <v>0</v>
      </c>
      <c r="T499">
        <v>0.67</v>
      </c>
      <c r="U499">
        <v>266.60000000000002</v>
      </c>
      <c r="V499">
        <v>1.1000000000000001</v>
      </c>
      <c r="W499">
        <v>3.48</v>
      </c>
      <c r="X499">
        <v>101.8</v>
      </c>
      <c r="Y499">
        <v>30.1</v>
      </c>
      <c r="Z499" s="1"/>
      <c r="AA499" s="1"/>
    </row>
    <row r="500" spans="3:27" x14ac:dyDescent="0.25">
      <c r="C500" s="50">
        <f t="shared" si="7"/>
        <v>44521.624999998799</v>
      </c>
      <c r="D500" s="1">
        <v>7792</v>
      </c>
      <c r="E500">
        <v>68.010000000000005</v>
      </c>
      <c r="F500">
        <v>30.25</v>
      </c>
      <c r="G500">
        <v>424.6</v>
      </c>
      <c r="H500">
        <v>0.12737509999999999</v>
      </c>
      <c r="I500">
        <v>0</v>
      </c>
      <c r="J500">
        <v>1.9419999999999999</v>
      </c>
      <c r="K500">
        <v>253.5</v>
      </c>
      <c r="L500" t="s">
        <v>29</v>
      </c>
      <c r="M500">
        <v>0.93700000000000006</v>
      </c>
      <c r="N500">
        <v>12.99</v>
      </c>
      <c r="O500" t="s">
        <v>29</v>
      </c>
      <c r="P500">
        <v>28</v>
      </c>
      <c r="Q500" t="s">
        <v>29</v>
      </c>
      <c r="R500" t="s">
        <v>29</v>
      </c>
      <c r="S500">
        <v>0</v>
      </c>
      <c r="T500">
        <v>0.67</v>
      </c>
      <c r="U500">
        <v>266.60000000000002</v>
      </c>
      <c r="V500">
        <v>1.1000000000000001</v>
      </c>
      <c r="W500">
        <v>3.48</v>
      </c>
      <c r="X500">
        <v>101.8</v>
      </c>
      <c r="Y500">
        <v>30.1</v>
      </c>
      <c r="Z500" s="1"/>
      <c r="AA500" s="1"/>
    </row>
    <row r="501" spans="3:27" x14ac:dyDescent="0.25">
      <c r="C501" s="50">
        <f t="shared" si="7"/>
        <v>44521.666666665464</v>
      </c>
      <c r="D501" s="1">
        <v>7793</v>
      </c>
      <c r="E501">
        <v>64.67</v>
      </c>
      <c r="F501">
        <v>30.56</v>
      </c>
      <c r="G501">
        <v>292.5</v>
      </c>
      <c r="H501">
        <v>8.7745290000000004E-2</v>
      </c>
      <c r="I501">
        <v>0</v>
      </c>
      <c r="J501">
        <v>1.857</v>
      </c>
      <c r="K501">
        <v>249.5</v>
      </c>
      <c r="L501" t="s">
        <v>29</v>
      </c>
      <c r="M501">
        <v>0.93700000000000006</v>
      </c>
      <c r="N501">
        <v>12.99</v>
      </c>
      <c r="O501" t="s">
        <v>29</v>
      </c>
      <c r="P501">
        <v>28</v>
      </c>
      <c r="Q501" t="s">
        <v>29</v>
      </c>
      <c r="R501" t="s">
        <v>29</v>
      </c>
      <c r="S501">
        <v>0</v>
      </c>
      <c r="T501">
        <v>0.67</v>
      </c>
      <c r="U501">
        <v>266.60000000000002</v>
      </c>
      <c r="V501">
        <v>1.1000000000000001</v>
      </c>
      <c r="W501">
        <v>3.48</v>
      </c>
      <c r="X501">
        <v>101.8</v>
      </c>
      <c r="Y501">
        <v>30.1</v>
      </c>
      <c r="Z501" s="1"/>
      <c r="AA501" s="1"/>
    </row>
    <row r="502" spans="3:27" x14ac:dyDescent="0.25">
      <c r="C502" s="50">
        <f t="shared" si="7"/>
        <v>44521.708333332128</v>
      </c>
      <c r="D502" s="1">
        <v>7794</v>
      </c>
      <c r="E502">
        <v>71.12</v>
      </c>
      <c r="F502">
        <v>29.06</v>
      </c>
      <c r="G502">
        <v>52.37</v>
      </c>
      <c r="H502">
        <v>1.5711960000000001E-2</v>
      </c>
      <c r="I502">
        <v>0</v>
      </c>
      <c r="J502">
        <v>0.77500000000000002</v>
      </c>
      <c r="K502">
        <v>221.4</v>
      </c>
      <c r="L502" t="s">
        <v>29</v>
      </c>
      <c r="M502">
        <v>0.93799999999999994</v>
      </c>
      <c r="N502">
        <v>13</v>
      </c>
      <c r="O502" t="s">
        <v>29</v>
      </c>
      <c r="P502">
        <v>28</v>
      </c>
      <c r="Q502" t="s">
        <v>29</v>
      </c>
      <c r="R502" t="s">
        <v>29</v>
      </c>
      <c r="S502">
        <v>0</v>
      </c>
      <c r="T502">
        <v>0.67</v>
      </c>
      <c r="U502">
        <v>266.60000000000002</v>
      </c>
      <c r="V502">
        <v>1.1000000000000001</v>
      </c>
      <c r="W502">
        <v>3.48</v>
      </c>
      <c r="X502">
        <v>101.8</v>
      </c>
      <c r="Y502">
        <v>30.1</v>
      </c>
      <c r="Z502" s="1"/>
      <c r="AA502" s="1"/>
    </row>
    <row r="503" spans="3:27" x14ac:dyDescent="0.25">
      <c r="C503" s="50">
        <f t="shared" si="7"/>
        <v>44521.749999998792</v>
      </c>
      <c r="D503" s="1">
        <v>7795</v>
      </c>
      <c r="E503">
        <v>81.599999999999994</v>
      </c>
      <c r="F503">
        <v>27.1</v>
      </c>
      <c r="G503">
        <v>1.599</v>
      </c>
      <c r="H503">
        <v>4.7964559999999999E-4</v>
      </c>
      <c r="I503">
        <v>0</v>
      </c>
      <c r="J503">
        <v>8.2000000000000003E-2</v>
      </c>
      <c r="K503">
        <v>124.1</v>
      </c>
      <c r="L503" t="s">
        <v>29</v>
      </c>
      <c r="M503">
        <v>0.93799999999999994</v>
      </c>
      <c r="N503">
        <v>12.79</v>
      </c>
      <c r="O503" t="s">
        <v>29</v>
      </c>
      <c r="P503">
        <v>28</v>
      </c>
      <c r="Q503" t="s">
        <v>29</v>
      </c>
      <c r="R503" t="s">
        <v>29</v>
      </c>
      <c r="S503">
        <v>0</v>
      </c>
      <c r="T503">
        <v>0.67</v>
      </c>
      <c r="U503">
        <v>266.60000000000002</v>
      </c>
      <c r="V503">
        <v>1.1000000000000001</v>
      </c>
      <c r="W503">
        <v>3.48</v>
      </c>
      <c r="X503">
        <v>101.8</v>
      </c>
      <c r="Y503">
        <v>30.1</v>
      </c>
      <c r="Z503" s="1"/>
      <c r="AA503" s="1"/>
    </row>
    <row r="504" spans="3:27" x14ac:dyDescent="0.25">
      <c r="C504" s="50">
        <f t="shared" si="7"/>
        <v>44521.791666665456</v>
      </c>
      <c r="D504" s="1">
        <v>7796</v>
      </c>
      <c r="E504">
        <v>84.9</v>
      </c>
      <c r="F504">
        <v>26.19</v>
      </c>
      <c r="G504">
        <v>0</v>
      </c>
      <c r="H504">
        <v>0</v>
      </c>
      <c r="I504">
        <v>0</v>
      </c>
      <c r="J504">
        <v>0.54500000000000004</v>
      </c>
      <c r="K504">
        <v>109</v>
      </c>
      <c r="L504" t="s">
        <v>29</v>
      </c>
      <c r="M504">
        <v>0.93799999999999994</v>
      </c>
      <c r="N504">
        <v>12.67</v>
      </c>
      <c r="O504" t="s">
        <v>29</v>
      </c>
      <c r="P504">
        <v>28</v>
      </c>
      <c r="Q504" t="s">
        <v>29</v>
      </c>
      <c r="R504" t="s">
        <v>29</v>
      </c>
      <c r="S504">
        <v>0</v>
      </c>
      <c r="T504">
        <v>0.67</v>
      </c>
      <c r="U504">
        <v>266.60000000000002</v>
      </c>
      <c r="V504">
        <v>1.1000000000000001</v>
      </c>
      <c r="W504">
        <v>3.48</v>
      </c>
      <c r="X504">
        <v>101.8</v>
      </c>
      <c r="Y504">
        <v>30.1</v>
      </c>
      <c r="Z504" s="1"/>
      <c r="AA504" s="1"/>
    </row>
    <row r="505" spans="3:27" x14ac:dyDescent="0.25">
      <c r="C505" s="50">
        <f t="shared" si="7"/>
        <v>44521.833333332121</v>
      </c>
      <c r="D505" s="1">
        <v>7797</v>
      </c>
      <c r="E505">
        <v>84.4</v>
      </c>
      <c r="F505">
        <v>25.93</v>
      </c>
      <c r="G505">
        <v>0</v>
      </c>
      <c r="H505">
        <v>0</v>
      </c>
      <c r="I505">
        <v>0</v>
      </c>
      <c r="J505">
        <v>0.39</v>
      </c>
      <c r="K505">
        <v>147.30000000000001</v>
      </c>
      <c r="L505" t="s">
        <v>29</v>
      </c>
      <c r="M505">
        <v>0.93799999999999994</v>
      </c>
      <c r="N505">
        <v>12.63</v>
      </c>
      <c r="O505" t="s">
        <v>29</v>
      </c>
      <c r="P505">
        <v>28</v>
      </c>
      <c r="Q505" t="s">
        <v>29</v>
      </c>
      <c r="R505" t="s">
        <v>29</v>
      </c>
      <c r="S505">
        <v>0</v>
      </c>
      <c r="T505">
        <v>0.67</v>
      </c>
      <c r="U505">
        <v>266.60000000000002</v>
      </c>
      <c r="V505">
        <v>1.1000000000000001</v>
      </c>
      <c r="W505">
        <v>3.48</v>
      </c>
      <c r="X505">
        <v>101.8</v>
      </c>
      <c r="Y505">
        <v>30.1</v>
      </c>
      <c r="Z505" s="1"/>
      <c r="AA505" s="1"/>
    </row>
    <row r="506" spans="3:27" x14ac:dyDescent="0.25">
      <c r="C506" s="50">
        <f t="shared" si="7"/>
        <v>44521.874999998785</v>
      </c>
      <c r="D506" s="1">
        <v>7798</v>
      </c>
      <c r="E506">
        <v>86.9</v>
      </c>
      <c r="F506">
        <v>25.98</v>
      </c>
      <c r="G506">
        <v>0</v>
      </c>
      <c r="H506">
        <v>0</v>
      </c>
      <c r="I506">
        <v>0.03</v>
      </c>
      <c r="J506">
        <v>1.109</v>
      </c>
      <c r="K506">
        <v>150.9</v>
      </c>
      <c r="L506" t="s">
        <v>29</v>
      </c>
      <c r="M506">
        <v>0.93799999999999994</v>
      </c>
      <c r="N506">
        <v>12.62</v>
      </c>
      <c r="O506" t="s">
        <v>29</v>
      </c>
      <c r="P506">
        <v>28</v>
      </c>
      <c r="Q506" t="s">
        <v>29</v>
      </c>
      <c r="R506" t="s">
        <v>29</v>
      </c>
      <c r="S506">
        <v>0</v>
      </c>
      <c r="T506">
        <v>0.67</v>
      </c>
      <c r="U506">
        <v>266.60000000000002</v>
      </c>
      <c r="V506">
        <v>1.1000000000000001</v>
      </c>
      <c r="W506">
        <v>3.48</v>
      </c>
      <c r="X506">
        <v>101.8</v>
      </c>
      <c r="Y506">
        <v>30.1</v>
      </c>
      <c r="Z506" s="1"/>
      <c r="AA506" s="1"/>
    </row>
    <row r="507" spans="3:27" x14ac:dyDescent="0.25">
      <c r="C507" s="50">
        <f t="shared" si="7"/>
        <v>44521.916666665449</v>
      </c>
      <c r="D507" s="1">
        <v>7799</v>
      </c>
      <c r="E507">
        <v>89.9</v>
      </c>
      <c r="F507">
        <v>25.48</v>
      </c>
      <c r="G507">
        <v>0</v>
      </c>
      <c r="H507">
        <v>0</v>
      </c>
      <c r="I507">
        <v>0</v>
      </c>
      <c r="J507">
        <v>1.0740000000000001</v>
      </c>
      <c r="K507">
        <v>93.3</v>
      </c>
      <c r="L507" t="s">
        <v>29</v>
      </c>
      <c r="M507">
        <v>0.93799999999999994</v>
      </c>
      <c r="N507">
        <v>12.61</v>
      </c>
      <c r="O507" t="s">
        <v>29</v>
      </c>
      <c r="P507">
        <v>28</v>
      </c>
      <c r="Q507" t="s">
        <v>29</v>
      </c>
      <c r="R507" t="s">
        <v>29</v>
      </c>
      <c r="S507">
        <v>0</v>
      </c>
      <c r="T507">
        <v>0.67</v>
      </c>
      <c r="U507">
        <v>266.60000000000002</v>
      </c>
      <c r="V507">
        <v>1.1000000000000001</v>
      </c>
      <c r="W507">
        <v>3.48</v>
      </c>
      <c r="X507">
        <v>101.8</v>
      </c>
      <c r="Y507">
        <v>30.1</v>
      </c>
      <c r="Z507" s="1"/>
      <c r="AA507" s="1"/>
    </row>
    <row r="508" spans="3:27" x14ac:dyDescent="0.25">
      <c r="C508" s="50">
        <f t="shared" si="7"/>
        <v>44521.958333332113</v>
      </c>
      <c r="D508" s="1">
        <v>7800</v>
      </c>
      <c r="E508">
        <v>89.9</v>
      </c>
      <c r="F508">
        <v>24.64</v>
      </c>
      <c r="G508">
        <v>0</v>
      </c>
      <c r="H508">
        <v>0</v>
      </c>
      <c r="I508">
        <v>0</v>
      </c>
      <c r="J508">
        <v>2.2080000000000002</v>
      </c>
      <c r="K508">
        <v>56.18</v>
      </c>
      <c r="L508" t="s">
        <v>29</v>
      </c>
      <c r="M508">
        <v>0.93799999999999994</v>
      </c>
      <c r="N508">
        <v>12.6</v>
      </c>
      <c r="O508" t="s">
        <v>29</v>
      </c>
      <c r="P508">
        <v>28</v>
      </c>
      <c r="Q508" t="s">
        <v>29</v>
      </c>
      <c r="R508" t="s">
        <v>29</v>
      </c>
      <c r="S508">
        <v>0</v>
      </c>
      <c r="T508">
        <v>0.67</v>
      </c>
      <c r="U508">
        <v>266.60000000000002</v>
      </c>
      <c r="V508">
        <v>1.1000000000000001</v>
      </c>
      <c r="W508">
        <v>3.48</v>
      </c>
      <c r="X508">
        <v>101.8</v>
      </c>
      <c r="Y508">
        <v>30.1</v>
      </c>
      <c r="Z508" s="84">
        <f>SUM(G485:G508)/1025</f>
        <v>4.4915580487804876</v>
      </c>
      <c r="AA508" s="84">
        <f>SUM(Q485:Q508)/1025</f>
        <v>0</v>
      </c>
    </row>
    <row r="509" spans="3:27" x14ac:dyDescent="0.25">
      <c r="C509" s="50">
        <f t="shared" si="7"/>
        <v>44521.999999998778</v>
      </c>
      <c r="D509" s="1">
        <v>7801</v>
      </c>
      <c r="E509">
        <v>94.8</v>
      </c>
      <c r="F509">
        <v>22.31</v>
      </c>
      <c r="G509">
        <v>0</v>
      </c>
      <c r="H509">
        <v>0</v>
      </c>
      <c r="I509">
        <v>0.28999999999999998</v>
      </c>
      <c r="J509">
        <v>1.37</v>
      </c>
      <c r="K509">
        <v>94.3</v>
      </c>
      <c r="L509" t="s">
        <v>29</v>
      </c>
      <c r="M509">
        <v>0.93799999999999994</v>
      </c>
      <c r="N509">
        <v>12.58</v>
      </c>
      <c r="O509" t="s">
        <v>29</v>
      </c>
      <c r="P509">
        <v>28</v>
      </c>
      <c r="Q509" t="s">
        <v>29</v>
      </c>
      <c r="R509" t="s">
        <v>29</v>
      </c>
      <c r="S509">
        <v>0</v>
      </c>
      <c r="T509">
        <v>0.67</v>
      </c>
      <c r="U509">
        <v>266.60000000000002</v>
      </c>
      <c r="V509">
        <v>1.1000000000000001</v>
      </c>
      <c r="W509">
        <v>3.48</v>
      </c>
      <c r="X509">
        <v>101.8</v>
      </c>
      <c r="Y509">
        <v>30.1</v>
      </c>
      <c r="Z509" s="1"/>
      <c r="AA509" s="1"/>
    </row>
    <row r="510" spans="3:27" x14ac:dyDescent="0.25">
      <c r="C510" s="50">
        <f t="shared" si="7"/>
        <v>44522.041666665442</v>
      </c>
      <c r="D510" s="1">
        <v>7802</v>
      </c>
      <c r="E510">
        <v>96.2</v>
      </c>
      <c r="F510">
        <v>22.67</v>
      </c>
      <c r="G510">
        <v>0</v>
      </c>
      <c r="H510">
        <v>0</v>
      </c>
      <c r="I510">
        <v>0</v>
      </c>
      <c r="J510">
        <v>0.23699999999999999</v>
      </c>
      <c r="K510">
        <v>93</v>
      </c>
      <c r="L510" t="s">
        <v>29</v>
      </c>
      <c r="M510">
        <v>0.93799999999999994</v>
      </c>
      <c r="N510">
        <v>12.56</v>
      </c>
      <c r="O510" t="s">
        <v>29</v>
      </c>
      <c r="P510">
        <v>28</v>
      </c>
      <c r="Q510" t="s">
        <v>29</v>
      </c>
      <c r="R510" t="s">
        <v>29</v>
      </c>
      <c r="S510">
        <v>0</v>
      </c>
      <c r="T510">
        <v>0.67</v>
      </c>
      <c r="U510">
        <v>266.60000000000002</v>
      </c>
      <c r="V510">
        <v>1.1000000000000001</v>
      </c>
      <c r="W510">
        <v>3.48</v>
      </c>
      <c r="X510">
        <v>101.8</v>
      </c>
      <c r="Y510">
        <v>30.1</v>
      </c>
      <c r="Z510" s="1"/>
      <c r="AA510" s="1"/>
    </row>
    <row r="511" spans="3:27" x14ac:dyDescent="0.25">
      <c r="C511" s="50">
        <f t="shared" si="7"/>
        <v>44522.083333332106</v>
      </c>
      <c r="D511" s="1">
        <v>7803</v>
      </c>
      <c r="E511">
        <v>96.8</v>
      </c>
      <c r="F511">
        <v>22.79</v>
      </c>
      <c r="G511">
        <v>0</v>
      </c>
      <c r="H511">
        <v>0</v>
      </c>
      <c r="I511">
        <v>0</v>
      </c>
      <c r="J511">
        <v>0.19800000000000001</v>
      </c>
      <c r="K511">
        <v>68.63</v>
      </c>
      <c r="L511" t="s">
        <v>29</v>
      </c>
      <c r="M511">
        <v>0.93700000000000006</v>
      </c>
      <c r="N511">
        <v>12.55</v>
      </c>
      <c r="O511" t="s">
        <v>29</v>
      </c>
      <c r="P511">
        <v>28</v>
      </c>
      <c r="Q511" t="s">
        <v>29</v>
      </c>
      <c r="R511" t="s">
        <v>29</v>
      </c>
      <c r="S511">
        <v>0</v>
      </c>
      <c r="T511">
        <v>0.67</v>
      </c>
      <c r="U511">
        <v>266.60000000000002</v>
      </c>
      <c r="V511">
        <v>1.1000000000000001</v>
      </c>
      <c r="W511">
        <v>3.48</v>
      </c>
      <c r="X511">
        <v>101.8</v>
      </c>
      <c r="Y511">
        <v>30.1</v>
      </c>
      <c r="Z511" s="1"/>
      <c r="AA511" s="1"/>
    </row>
    <row r="512" spans="3:27" x14ac:dyDescent="0.25">
      <c r="C512" s="50">
        <f t="shared" si="7"/>
        <v>44522.12499999877</v>
      </c>
      <c r="D512" s="1">
        <v>7804</v>
      </c>
      <c r="E512">
        <v>97.1</v>
      </c>
      <c r="F512">
        <v>22.5</v>
      </c>
      <c r="G512">
        <v>0</v>
      </c>
      <c r="H512">
        <v>0</v>
      </c>
      <c r="I512">
        <v>0</v>
      </c>
      <c r="J512">
        <v>1.2999999999999999E-2</v>
      </c>
      <c r="K512">
        <v>99.4</v>
      </c>
      <c r="L512" t="s">
        <v>29</v>
      </c>
      <c r="M512">
        <v>0.93700000000000006</v>
      </c>
      <c r="N512">
        <v>12.53</v>
      </c>
      <c r="O512" t="s">
        <v>29</v>
      </c>
      <c r="P512">
        <v>28</v>
      </c>
      <c r="Q512" t="s">
        <v>29</v>
      </c>
      <c r="R512" t="s">
        <v>29</v>
      </c>
      <c r="S512">
        <v>0</v>
      </c>
      <c r="T512">
        <v>0.67</v>
      </c>
      <c r="U512">
        <v>266.60000000000002</v>
      </c>
      <c r="V512">
        <v>1.1000000000000001</v>
      </c>
      <c r="W512">
        <v>3.48</v>
      </c>
      <c r="X512">
        <v>101.8</v>
      </c>
      <c r="Y512">
        <v>30.1</v>
      </c>
      <c r="Z512" s="1"/>
      <c r="AA512" s="1"/>
    </row>
    <row r="513" spans="3:27" x14ac:dyDescent="0.25">
      <c r="C513" s="50">
        <f t="shared" si="7"/>
        <v>44522.166666665435</v>
      </c>
      <c r="D513" s="1">
        <v>7805</v>
      </c>
      <c r="E513">
        <v>97.4</v>
      </c>
      <c r="F513">
        <v>22.42</v>
      </c>
      <c r="G513">
        <v>0</v>
      </c>
      <c r="H513">
        <v>0</v>
      </c>
      <c r="I513">
        <v>0</v>
      </c>
      <c r="J513">
        <v>0</v>
      </c>
      <c r="K513">
        <v>88.4</v>
      </c>
      <c r="L513" t="s">
        <v>29</v>
      </c>
      <c r="M513">
        <v>0.93700000000000006</v>
      </c>
      <c r="N513">
        <v>12.52</v>
      </c>
      <c r="O513" t="s">
        <v>29</v>
      </c>
      <c r="P513">
        <v>28</v>
      </c>
      <c r="Q513" t="s">
        <v>29</v>
      </c>
      <c r="R513" t="s">
        <v>29</v>
      </c>
      <c r="S513">
        <v>0</v>
      </c>
      <c r="T513">
        <v>0.67</v>
      </c>
      <c r="U513">
        <v>266.60000000000002</v>
      </c>
      <c r="V513">
        <v>1.1000000000000001</v>
      </c>
      <c r="W513">
        <v>3.48</v>
      </c>
      <c r="X513">
        <v>101.8</v>
      </c>
      <c r="Y513">
        <v>30.1</v>
      </c>
      <c r="Z513" s="1"/>
      <c r="AA513" s="1"/>
    </row>
    <row r="514" spans="3:27" x14ac:dyDescent="0.25">
      <c r="C514" s="50">
        <f t="shared" si="7"/>
        <v>44522.208333332099</v>
      </c>
      <c r="D514" s="1">
        <v>7806</v>
      </c>
      <c r="E514">
        <v>97.2</v>
      </c>
      <c r="F514">
        <v>22.27</v>
      </c>
      <c r="G514">
        <v>0</v>
      </c>
      <c r="H514">
        <v>0</v>
      </c>
      <c r="I514">
        <v>0.01</v>
      </c>
      <c r="J514">
        <v>0</v>
      </c>
      <c r="K514">
        <v>116.9</v>
      </c>
      <c r="L514" t="s">
        <v>29</v>
      </c>
      <c r="M514">
        <v>0.93700000000000006</v>
      </c>
      <c r="N514">
        <v>12.5</v>
      </c>
      <c r="O514" t="s">
        <v>29</v>
      </c>
      <c r="P514">
        <v>28</v>
      </c>
      <c r="Q514" t="s">
        <v>29</v>
      </c>
      <c r="R514" t="s">
        <v>29</v>
      </c>
      <c r="S514">
        <v>0</v>
      </c>
      <c r="T514">
        <v>0.67</v>
      </c>
      <c r="U514">
        <v>266.60000000000002</v>
      </c>
      <c r="V514">
        <v>1.1000000000000001</v>
      </c>
      <c r="W514">
        <v>3.48</v>
      </c>
      <c r="X514">
        <v>101.8</v>
      </c>
      <c r="Y514">
        <v>30.1</v>
      </c>
      <c r="Z514" s="1"/>
      <c r="AA514" s="1"/>
    </row>
    <row r="515" spans="3:27" x14ac:dyDescent="0.25">
      <c r="C515" s="50">
        <f t="shared" si="7"/>
        <v>44522.249999998763</v>
      </c>
      <c r="D515" s="1">
        <v>7807</v>
      </c>
      <c r="E515">
        <v>97.5</v>
      </c>
      <c r="F515">
        <v>22</v>
      </c>
      <c r="G515">
        <v>0.254</v>
      </c>
      <c r="H515" s="25">
        <v>7.6328049999999995E-5</v>
      </c>
      <c r="I515">
        <v>0</v>
      </c>
      <c r="J515">
        <v>0</v>
      </c>
      <c r="K515">
        <v>61.77</v>
      </c>
      <c r="L515" t="s">
        <v>29</v>
      </c>
      <c r="M515">
        <v>0.93700000000000006</v>
      </c>
      <c r="N515">
        <v>12.49</v>
      </c>
      <c r="O515" t="s">
        <v>29</v>
      </c>
      <c r="P515">
        <v>28</v>
      </c>
      <c r="Q515" t="s">
        <v>29</v>
      </c>
      <c r="R515" t="s">
        <v>29</v>
      </c>
      <c r="S515">
        <v>0</v>
      </c>
      <c r="T515">
        <v>0.67</v>
      </c>
      <c r="U515">
        <v>266.60000000000002</v>
      </c>
      <c r="V515">
        <v>1.1000000000000001</v>
      </c>
      <c r="W515">
        <v>3.48</v>
      </c>
      <c r="X515">
        <v>101.8</v>
      </c>
      <c r="Y515">
        <v>30.1</v>
      </c>
      <c r="Z515" s="1"/>
      <c r="AA515" s="1"/>
    </row>
    <row r="516" spans="3:27" x14ac:dyDescent="0.25">
      <c r="C516" s="50">
        <f t="shared" si="7"/>
        <v>44522.291666665427</v>
      </c>
      <c r="D516" s="1">
        <v>7808</v>
      </c>
      <c r="E516">
        <v>97</v>
      </c>
      <c r="F516">
        <v>22.56</v>
      </c>
      <c r="G516">
        <v>43.87</v>
      </c>
      <c r="H516">
        <v>1.316107E-2</v>
      </c>
      <c r="I516">
        <v>0</v>
      </c>
      <c r="J516">
        <v>6.4000000000000001E-2</v>
      </c>
      <c r="K516">
        <v>71.040000000000006</v>
      </c>
      <c r="L516" t="s">
        <v>29</v>
      </c>
      <c r="M516">
        <v>0.93700000000000006</v>
      </c>
      <c r="N516">
        <v>12.64</v>
      </c>
      <c r="O516" t="s">
        <v>29</v>
      </c>
      <c r="P516">
        <v>28</v>
      </c>
      <c r="Q516" t="s">
        <v>29</v>
      </c>
      <c r="R516" t="s">
        <v>29</v>
      </c>
      <c r="S516">
        <v>0</v>
      </c>
      <c r="T516">
        <v>0.67</v>
      </c>
      <c r="U516">
        <v>266.60000000000002</v>
      </c>
      <c r="V516">
        <v>1.1000000000000001</v>
      </c>
      <c r="W516">
        <v>3.48</v>
      </c>
      <c r="X516">
        <v>101.8</v>
      </c>
      <c r="Y516">
        <v>30.1</v>
      </c>
      <c r="Z516" s="1"/>
      <c r="AA516" s="1"/>
    </row>
    <row r="517" spans="3:27" x14ac:dyDescent="0.25">
      <c r="C517" s="50">
        <f t="shared" si="7"/>
        <v>44522.333333332092</v>
      </c>
      <c r="D517" s="1">
        <v>7809</v>
      </c>
      <c r="E517">
        <v>86.2</v>
      </c>
      <c r="F517">
        <v>25.8</v>
      </c>
      <c r="G517">
        <v>226.4</v>
      </c>
      <c r="H517">
        <v>6.7917469999999994E-2</v>
      </c>
      <c r="I517">
        <v>0</v>
      </c>
      <c r="J517">
        <v>0.86199999999999999</v>
      </c>
      <c r="K517">
        <v>70.930000000000007</v>
      </c>
      <c r="L517" t="s">
        <v>29</v>
      </c>
      <c r="M517">
        <v>0.93700000000000006</v>
      </c>
      <c r="N517">
        <v>13.15</v>
      </c>
      <c r="O517" t="s">
        <v>29</v>
      </c>
      <c r="P517">
        <v>28</v>
      </c>
      <c r="Q517" t="s">
        <v>29</v>
      </c>
      <c r="R517" t="s">
        <v>29</v>
      </c>
      <c r="S517">
        <v>0</v>
      </c>
      <c r="T517">
        <v>0.67</v>
      </c>
      <c r="U517">
        <v>266.60000000000002</v>
      </c>
      <c r="V517">
        <v>1.1000000000000001</v>
      </c>
      <c r="W517">
        <v>3.48</v>
      </c>
      <c r="X517">
        <v>101.8</v>
      </c>
      <c r="Y517">
        <v>30.1</v>
      </c>
      <c r="Z517" s="1"/>
      <c r="AA517" s="1"/>
    </row>
    <row r="518" spans="3:27" x14ac:dyDescent="0.25">
      <c r="C518" s="50">
        <f t="shared" ref="C518:C581" si="8">C517+TIME(1,0,0)</f>
        <v>44522.374999998756</v>
      </c>
      <c r="D518" s="1">
        <v>7810</v>
      </c>
      <c r="E518">
        <v>72.73</v>
      </c>
      <c r="F518">
        <v>28.68</v>
      </c>
      <c r="G518">
        <v>409.6</v>
      </c>
      <c r="H518">
        <v>0.1228924</v>
      </c>
      <c r="I518">
        <v>0</v>
      </c>
      <c r="J518">
        <v>0.93600000000000005</v>
      </c>
      <c r="K518">
        <v>89.1</v>
      </c>
      <c r="L518" t="s">
        <v>29</v>
      </c>
      <c r="M518">
        <v>0.93700000000000006</v>
      </c>
      <c r="N518">
        <v>13.08</v>
      </c>
      <c r="O518" t="s">
        <v>29</v>
      </c>
      <c r="P518">
        <v>28</v>
      </c>
      <c r="Q518" t="s">
        <v>29</v>
      </c>
      <c r="R518" t="s">
        <v>29</v>
      </c>
      <c r="S518">
        <v>0</v>
      </c>
      <c r="T518">
        <v>0.67</v>
      </c>
      <c r="U518">
        <v>266.60000000000002</v>
      </c>
      <c r="V518">
        <v>1.1000000000000001</v>
      </c>
      <c r="W518">
        <v>3.48</v>
      </c>
      <c r="X518">
        <v>101.8</v>
      </c>
      <c r="Y518">
        <v>30.1</v>
      </c>
      <c r="Z518" s="1"/>
      <c r="AA518" s="1"/>
    </row>
    <row r="519" spans="3:27" x14ac:dyDescent="0.25">
      <c r="C519" s="50">
        <f t="shared" si="8"/>
        <v>44522.41666666542</v>
      </c>
      <c r="D519" s="1">
        <v>7811</v>
      </c>
      <c r="E519">
        <v>68.2</v>
      </c>
      <c r="F519">
        <v>29.99</v>
      </c>
      <c r="G519">
        <v>506.8</v>
      </c>
      <c r="H519">
        <v>0.15204889999999999</v>
      </c>
      <c r="I519">
        <v>0</v>
      </c>
      <c r="J519">
        <v>1.415</v>
      </c>
      <c r="K519">
        <v>253.7</v>
      </c>
      <c r="L519" t="s">
        <v>29</v>
      </c>
      <c r="M519">
        <v>0.93700000000000006</v>
      </c>
      <c r="N519">
        <v>13.02</v>
      </c>
      <c r="O519" t="s">
        <v>29</v>
      </c>
      <c r="P519">
        <v>28</v>
      </c>
      <c r="Q519" t="s">
        <v>29</v>
      </c>
      <c r="R519" t="s">
        <v>29</v>
      </c>
      <c r="S519">
        <v>0</v>
      </c>
      <c r="T519">
        <v>0.67</v>
      </c>
      <c r="U519">
        <v>266.60000000000002</v>
      </c>
      <c r="V519">
        <v>1.1000000000000001</v>
      </c>
      <c r="W519">
        <v>3.48</v>
      </c>
      <c r="X519">
        <v>101.8</v>
      </c>
      <c r="Y519">
        <v>30.1</v>
      </c>
      <c r="Z519" s="1"/>
      <c r="AA519" s="1"/>
    </row>
    <row r="520" spans="3:27" x14ac:dyDescent="0.25">
      <c r="C520" s="50">
        <f t="shared" si="8"/>
        <v>44522.458333332084</v>
      </c>
      <c r="D520" s="1">
        <v>7812</v>
      </c>
      <c r="E520">
        <v>70.05</v>
      </c>
      <c r="F520">
        <v>29.61</v>
      </c>
      <c r="G520">
        <v>668</v>
      </c>
      <c r="H520">
        <v>0.20040160000000001</v>
      </c>
      <c r="I520">
        <v>0</v>
      </c>
      <c r="J520">
        <v>2.3210000000000002</v>
      </c>
      <c r="K520">
        <v>270.10000000000002</v>
      </c>
      <c r="L520" t="s">
        <v>29</v>
      </c>
      <c r="M520">
        <v>0.93700000000000006</v>
      </c>
      <c r="N520">
        <v>13</v>
      </c>
      <c r="O520" t="s">
        <v>29</v>
      </c>
      <c r="P520">
        <v>28</v>
      </c>
      <c r="Q520" t="s">
        <v>29</v>
      </c>
      <c r="R520" t="s">
        <v>29</v>
      </c>
      <c r="S520">
        <v>0</v>
      </c>
      <c r="T520">
        <v>0.67</v>
      </c>
      <c r="U520">
        <v>266.60000000000002</v>
      </c>
      <c r="V520">
        <v>1.1000000000000001</v>
      </c>
      <c r="W520">
        <v>3.48</v>
      </c>
      <c r="X520">
        <v>101.8</v>
      </c>
      <c r="Y520">
        <v>30.1</v>
      </c>
      <c r="Z520" s="1"/>
      <c r="AA520" s="1"/>
    </row>
    <row r="521" spans="3:27" x14ac:dyDescent="0.25">
      <c r="C521" s="50">
        <f t="shared" si="8"/>
        <v>44522.499999998749</v>
      </c>
      <c r="D521" s="1">
        <v>7813</v>
      </c>
      <c r="E521">
        <v>68.569999999999993</v>
      </c>
      <c r="F521">
        <v>29.72</v>
      </c>
      <c r="G521">
        <v>704.7</v>
      </c>
      <c r="H521">
        <v>0.21140049999999999</v>
      </c>
      <c r="I521">
        <v>0</v>
      </c>
      <c r="J521">
        <v>2.5070000000000001</v>
      </c>
      <c r="K521">
        <v>268.60000000000002</v>
      </c>
      <c r="L521" t="s">
        <v>29</v>
      </c>
      <c r="M521">
        <v>0.93700000000000006</v>
      </c>
      <c r="N521">
        <v>13</v>
      </c>
      <c r="O521" t="s">
        <v>29</v>
      </c>
      <c r="P521">
        <v>28</v>
      </c>
      <c r="Q521" t="s">
        <v>29</v>
      </c>
      <c r="R521" t="s">
        <v>29</v>
      </c>
      <c r="S521">
        <v>0</v>
      </c>
      <c r="T521">
        <v>0.67</v>
      </c>
      <c r="U521">
        <v>266.60000000000002</v>
      </c>
      <c r="V521">
        <v>1.1000000000000001</v>
      </c>
      <c r="W521">
        <v>3.48</v>
      </c>
      <c r="X521">
        <v>101.8</v>
      </c>
      <c r="Y521">
        <v>30.1</v>
      </c>
    </row>
    <row r="522" spans="3:27" x14ac:dyDescent="0.25">
      <c r="C522" s="50">
        <f t="shared" si="8"/>
        <v>44522.541666665413</v>
      </c>
      <c r="D522" s="1">
        <v>7814</v>
      </c>
      <c r="E522">
        <v>67.16</v>
      </c>
      <c r="F522">
        <v>30.16</v>
      </c>
      <c r="G522">
        <v>650.29999999999995</v>
      </c>
      <c r="H522">
        <v>0.19508349999999999</v>
      </c>
      <c r="I522">
        <v>0</v>
      </c>
      <c r="J522">
        <v>2.5870000000000002</v>
      </c>
      <c r="K522">
        <v>277.60000000000002</v>
      </c>
      <c r="L522" t="s">
        <v>29</v>
      </c>
      <c r="M522">
        <v>0.93700000000000006</v>
      </c>
      <c r="N522">
        <v>12.99</v>
      </c>
      <c r="O522" t="s">
        <v>29</v>
      </c>
      <c r="P522">
        <v>28</v>
      </c>
      <c r="Q522" t="s">
        <v>29</v>
      </c>
      <c r="R522" t="s">
        <v>29</v>
      </c>
      <c r="S522">
        <v>0</v>
      </c>
      <c r="T522">
        <v>0.67</v>
      </c>
      <c r="U522">
        <v>266.60000000000002</v>
      </c>
      <c r="V522">
        <v>1.1000000000000001</v>
      </c>
      <c r="W522">
        <v>3.48</v>
      </c>
      <c r="X522">
        <v>101.8</v>
      </c>
      <c r="Y522">
        <v>30.1</v>
      </c>
    </row>
    <row r="523" spans="3:27" x14ac:dyDescent="0.25">
      <c r="C523" s="50">
        <f t="shared" si="8"/>
        <v>44522.583333332077</v>
      </c>
      <c r="D523" s="1">
        <v>7815</v>
      </c>
      <c r="E523">
        <v>66.95</v>
      </c>
      <c r="F523">
        <v>30.24</v>
      </c>
      <c r="G523">
        <v>614.29999999999995</v>
      </c>
      <c r="H523">
        <v>0.18428629999999999</v>
      </c>
      <c r="I523">
        <v>0</v>
      </c>
      <c r="J523">
        <v>2.242</v>
      </c>
      <c r="K523">
        <v>260.3</v>
      </c>
      <c r="L523" t="s">
        <v>29</v>
      </c>
      <c r="M523">
        <v>0.93799999999999994</v>
      </c>
      <c r="N523">
        <v>12.99</v>
      </c>
      <c r="O523" t="s">
        <v>29</v>
      </c>
      <c r="P523">
        <v>28</v>
      </c>
      <c r="Q523" t="s">
        <v>29</v>
      </c>
      <c r="R523" t="s">
        <v>29</v>
      </c>
      <c r="S523">
        <v>0</v>
      </c>
      <c r="T523">
        <v>0.67</v>
      </c>
      <c r="U523">
        <v>266.60000000000002</v>
      </c>
      <c r="V523">
        <v>1.1000000000000001</v>
      </c>
      <c r="W523">
        <v>3.48</v>
      </c>
      <c r="X523">
        <v>101.8</v>
      </c>
      <c r="Y523">
        <v>30.1</v>
      </c>
    </row>
    <row r="524" spans="3:27" x14ac:dyDescent="0.25">
      <c r="C524" s="50">
        <f t="shared" si="8"/>
        <v>44522.624999998741</v>
      </c>
      <c r="D524" s="1">
        <v>7816</v>
      </c>
      <c r="E524">
        <v>67.569999999999993</v>
      </c>
      <c r="F524">
        <v>30.11</v>
      </c>
      <c r="G524">
        <v>410.6</v>
      </c>
      <c r="H524">
        <v>0.1231857</v>
      </c>
      <c r="I524">
        <v>0</v>
      </c>
      <c r="J524">
        <v>2.0779999999999998</v>
      </c>
      <c r="K524">
        <v>259</v>
      </c>
      <c r="L524" t="s">
        <v>29</v>
      </c>
      <c r="M524">
        <v>0.93799999999999994</v>
      </c>
      <c r="N524">
        <v>12.98</v>
      </c>
      <c r="O524" t="s">
        <v>29</v>
      </c>
      <c r="P524">
        <v>28</v>
      </c>
      <c r="Q524" t="s">
        <v>29</v>
      </c>
      <c r="R524" t="s">
        <v>29</v>
      </c>
      <c r="S524">
        <v>0</v>
      </c>
      <c r="T524">
        <v>0.67</v>
      </c>
      <c r="U524">
        <v>266.60000000000002</v>
      </c>
      <c r="V524">
        <v>1.1000000000000001</v>
      </c>
      <c r="W524">
        <v>3.48</v>
      </c>
      <c r="X524">
        <v>101.8</v>
      </c>
      <c r="Y524">
        <v>30.1</v>
      </c>
    </row>
    <row r="525" spans="3:27" x14ac:dyDescent="0.25">
      <c r="C525" s="50">
        <f t="shared" si="8"/>
        <v>44522.666666665406</v>
      </c>
      <c r="D525" s="1">
        <v>7817</v>
      </c>
      <c r="E525">
        <v>72.77</v>
      </c>
      <c r="F525">
        <v>28.83</v>
      </c>
      <c r="G525">
        <v>94.4</v>
      </c>
      <c r="H525">
        <v>2.833101E-2</v>
      </c>
      <c r="I525">
        <v>0</v>
      </c>
      <c r="J525">
        <v>1.831</v>
      </c>
      <c r="K525">
        <v>253.8</v>
      </c>
      <c r="L525" t="s">
        <v>29</v>
      </c>
      <c r="M525">
        <v>0.93799999999999994</v>
      </c>
      <c r="N525">
        <v>13.01</v>
      </c>
      <c r="O525" t="s">
        <v>29</v>
      </c>
      <c r="P525">
        <v>28</v>
      </c>
      <c r="Q525" t="s">
        <v>29</v>
      </c>
      <c r="R525" t="s">
        <v>29</v>
      </c>
      <c r="S525">
        <v>0</v>
      </c>
      <c r="T525">
        <v>0.67</v>
      </c>
      <c r="U525">
        <v>266.60000000000002</v>
      </c>
      <c r="V525">
        <v>1.1000000000000001</v>
      </c>
      <c r="W525">
        <v>3.48</v>
      </c>
      <c r="X525">
        <v>101.8</v>
      </c>
      <c r="Y525">
        <v>30.1</v>
      </c>
    </row>
    <row r="526" spans="3:27" x14ac:dyDescent="0.25">
      <c r="C526" s="50">
        <f t="shared" si="8"/>
        <v>44522.70833333207</v>
      </c>
      <c r="D526" s="1">
        <v>7818</v>
      </c>
      <c r="E526">
        <v>72.97</v>
      </c>
      <c r="F526">
        <v>28.7</v>
      </c>
      <c r="G526">
        <v>70.510000000000005</v>
      </c>
      <c r="H526">
        <v>2.11521E-2</v>
      </c>
      <c r="I526">
        <v>0</v>
      </c>
      <c r="J526">
        <v>1.3460000000000001</v>
      </c>
      <c r="K526">
        <v>239.8</v>
      </c>
      <c r="L526" t="s">
        <v>29</v>
      </c>
      <c r="M526">
        <v>0.93799999999999994</v>
      </c>
      <c r="N526">
        <v>13.01</v>
      </c>
      <c r="O526" t="s">
        <v>29</v>
      </c>
      <c r="P526">
        <v>28</v>
      </c>
      <c r="Q526" t="s">
        <v>29</v>
      </c>
      <c r="R526" t="s">
        <v>29</v>
      </c>
      <c r="S526">
        <v>0</v>
      </c>
      <c r="T526">
        <v>0.67</v>
      </c>
      <c r="U526">
        <v>266.60000000000002</v>
      </c>
      <c r="V526">
        <v>1.1000000000000001</v>
      </c>
      <c r="W526">
        <v>3.48</v>
      </c>
      <c r="X526">
        <v>101.8</v>
      </c>
      <c r="Y526">
        <v>30.1</v>
      </c>
    </row>
    <row r="527" spans="3:27" x14ac:dyDescent="0.25">
      <c r="C527" s="50">
        <f t="shared" si="8"/>
        <v>44522.749999998734</v>
      </c>
      <c r="D527" s="1">
        <v>7819</v>
      </c>
      <c r="E527">
        <v>84.1</v>
      </c>
      <c r="F527">
        <v>26.64</v>
      </c>
      <c r="G527">
        <v>1.2709999999999999</v>
      </c>
      <c r="H527">
        <v>3.8136589999999997E-4</v>
      </c>
      <c r="I527">
        <v>0</v>
      </c>
      <c r="J527">
        <v>0.22700000000000001</v>
      </c>
      <c r="K527">
        <v>126.6</v>
      </c>
      <c r="L527" t="s">
        <v>29</v>
      </c>
      <c r="M527">
        <v>0.93899999999999995</v>
      </c>
      <c r="N527">
        <v>12.78</v>
      </c>
      <c r="O527" t="s">
        <v>29</v>
      </c>
      <c r="P527">
        <v>28</v>
      </c>
      <c r="Q527" t="s">
        <v>29</v>
      </c>
      <c r="R527" t="s">
        <v>29</v>
      </c>
      <c r="S527">
        <v>0</v>
      </c>
      <c r="T527">
        <v>0.67</v>
      </c>
      <c r="U527">
        <v>266.60000000000002</v>
      </c>
      <c r="V527">
        <v>1.1000000000000001</v>
      </c>
      <c r="W527">
        <v>3.48</v>
      </c>
      <c r="X527">
        <v>101.8</v>
      </c>
      <c r="Y527">
        <v>30.1</v>
      </c>
    </row>
    <row r="528" spans="3:27" x14ac:dyDescent="0.25">
      <c r="C528" s="50">
        <f t="shared" si="8"/>
        <v>44522.791666665398</v>
      </c>
      <c r="D528" s="1">
        <v>7820</v>
      </c>
      <c r="E528">
        <v>88.9</v>
      </c>
      <c r="F528">
        <v>26.05</v>
      </c>
      <c r="G528">
        <v>0</v>
      </c>
      <c r="H528">
        <v>0</v>
      </c>
      <c r="I528">
        <v>0</v>
      </c>
      <c r="J528">
        <v>0.214</v>
      </c>
      <c r="K528">
        <v>70.56</v>
      </c>
      <c r="L528" t="s">
        <v>29</v>
      </c>
      <c r="M528">
        <v>0.93899999999999995</v>
      </c>
      <c r="N528">
        <v>12.67</v>
      </c>
      <c r="O528" t="s">
        <v>29</v>
      </c>
      <c r="P528">
        <v>28</v>
      </c>
      <c r="Q528" t="s">
        <v>29</v>
      </c>
      <c r="R528" t="s">
        <v>29</v>
      </c>
      <c r="S528">
        <v>0</v>
      </c>
      <c r="T528">
        <v>0.67</v>
      </c>
      <c r="U528">
        <v>266.60000000000002</v>
      </c>
      <c r="V528">
        <v>1.1000000000000001</v>
      </c>
      <c r="W528">
        <v>3.48</v>
      </c>
      <c r="X528">
        <v>101.8</v>
      </c>
      <c r="Y528">
        <v>30.1</v>
      </c>
    </row>
    <row r="529" spans="3:27" x14ac:dyDescent="0.25">
      <c r="C529" s="50">
        <f t="shared" si="8"/>
        <v>44522.833333332062</v>
      </c>
      <c r="D529" s="1">
        <v>7821</v>
      </c>
      <c r="E529">
        <v>89.3</v>
      </c>
      <c r="F529">
        <v>25.25</v>
      </c>
      <c r="G529">
        <v>0</v>
      </c>
      <c r="H529">
        <v>0</v>
      </c>
      <c r="I529">
        <v>0.14000000000000001</v>
      </c>
      <c r="J529">
        <v>1.6659999999999999</v>
      </c>
      <c r="K529">
        <v>147.1</v>
      </c>
      <c r="L529" t="s">
        <v>29</v>
      </c>
      <c r="M529">
        <v>0.93899999999999995</v>
      </c>
      <c r="N529">
        <v>12.63</v>
      </c>
      <c r="O529" t="s">
        <v>29</v>
      </c>
      <c r="P529">
        <v>28</v>
      </c>
      <c r="Q529" t="s">
        <v>29</v>
      </c>
      <c r="R529" t="s">
        <v>29</v>
      </c>
      <c r="S529">
        <v>0</v>
      </c>
      <c r="T529">
        <v>0.67</v>
      </c>
      <c r="U529">
        <v>266.60000000000002</v>
      </c>
      <c r="V529">
        <v>1.1000000000000001</v>
      </c>
      <c r="W529">
        <v>3.48</v>
      </c>
      <c r="X529">
        <v>101.8</v>
      </c>
      <c r="Y529">
        <v>30.1</v>
      </c>
    </row>
    <row r="530" spans="3:27" x14ac:dyDescent="0.25">
      <c r="C530" s="50">
        <f t="shared" si="8"/>
        <v>44522.874999998727</v>
      </c>
      <c r="D530" s="1">
        <v>7822</v>
      </c>
      <c r="E530">
        <v>91.9</v>
      </c>
      <c r="F530">
        <v>24.43</v>
      </c>
      <c r="G530">
        <v>0</v>
      </c>
      <c r="H530">
        <v>0</v>
      </c>
      <c r="I530">
        <v>0.19</v>
      </c>
      <c r="J530">
        <v>1.5820000000000001</v>
      </c>
      <c r="K530">
        <v>223.4</v>
      </c>
      <c r="L530" t="s">
        <v>29</v>
      </c>
      <c r="M530">
        <v>0.93799999999999994</v>
      </c>
      <c r="N530">
        <v>12.61</v>
      </c>
      <c r="O530" t="s">
        <v>29</v>
      </c>
      <c r="P530">
        <v>28</v>
      </c>
      <c r="Q530" t="s">
        <v>29</v>
      </c>
      <c r="R530" t="s">
        <v>29</v>
      </c>
      <c r="S530">
        <v>0</v>
      </c>
      <c r="T530">
        <v>0.67</v>
      </c>
      <c r="U530">
        <v>266.60000000000002</v>
      </c>
      <c r="V530">
        <v>1.1000000000000001</v>
      </c>
      <c r="W530">
        <v>3.48</v>
      </c>
      <c r="X530">
        <v>101.8</v>
      </c>
      <c r="Y530">
        <v>30.1</v>
      </c>
    </row>
    <row r="531" spans="3:27" x14ac:dyDescent="0.25">
      <c r="C531" s="50">
        <f t="shared" si="8"/>
        <v>44522.916666665391</v>
      </c>
      <c r="D531" s="1">
        <v>7823</v>
      </c>
      <c r="E531">
        <v>94.1</v>
      </c>
      <c r="F531">
        <v>23.75</v>
      </c>
      <c r="G531">
        <v>0</v>
      </c>
      <c r="H531">
        <v>0</v>
      </c>
      <c r="I531">
        <v>0</v>
      </c>
      <c r="J531">
        <v>0.76300000000000001</v>
      </c>
      <c r="K531">
        <v>114.4</v>
      </c>
      <c r="L531" t="s">
        <v>29</v>
      </c>
      <c r="M531">
        <v>0.93700000000000006</v>
      </c>
      <c r="N531">
        <v>12.6</v>
      </c>
      <c r="O531" t="s">
        <v>29</v>
      </c>
      <c r="P531">
        <v>28</v>
      </c>
      <c r="Q531" t="s">
        <v>29</v>
      </c>
      <c r="R531" t="s">
        <v>29</v>
      </c>
      <c r="S531">
        <v>0</v>
      </c>
      <c r="T531">
        <v>0.67</v>
      </c>
      <c r="U531">
        <v>266.60000000000002</v>
      </c>
      <c r="V531">
        <v>1.1000000000000001</v>
      </c>
      <c r="W531">
        <v>3.48</v>
      </c>
      <c r="X531">
        <v>101.8</v>
      </c>
      <c r="Y531">
        <v>30.1</v>
      </c>
    </row>
    <row r="532" spans="3:27" x14ac:dyDescent="0.25">
      <c r="C532" s="50">
        <f t="shared" si="8"/>
        <v>44522.958333332055</v>
      </c>
      <c r="D532" s="1">
        <v>7824</v>
      </c>
      <c r="E532">
        <v>95.1</v>
      </c>
      <c r="F532">
        <v>23.36</v>
      </c>
      <c r="G532">
        <v>0</v>
      </c>
      <c r="H532">
        <v>0</v>
      </c>
      <c r="I532">
        <v>0</v>
      </c>
      <c r="J532">
        <v>0.28499999999999998</v>
      </c>
      <c r="K532">
        <v>159.5</v>
      </c>
      <c r="L532" t="s">
        <v>29</v>
      </c>
      <c r="M532">
        <v>0.93700000000000006</v>
      </c>
      <c r="N532">
        <v>12.59</v>
      </c>
      <c r="O532" t="s">
        <v>29</v>
      </c>
      <c r="P532">
        <v>28</v>
      </c>
      <c r="Q532" t="s">
        <v>29</v>
      </c>
      <c r="R532" t="s">
        <v>29</v>
      </c>
      <c r="S532">
        <v>0</v>
      </c>
      <c r="T532">
        <v>0.67</v>
      </c>
      <c r="U532">
        <v>266.60000000000002</v>
      </c>
      <c r="V532">
        <v>1.1000000000000001</v>
      </c>
      <c r="W532">
        <v>3.48</v>
      </c>
      <c r="X532">
        <v>101.8</v>
      </c>
      <c r="Y532">
        <v>30.1</v>
      </c>
      <c r="Z532" s="84">
        <f>SUM(G509:G532)/1025</f>
        <v>4.2936634146341461</v>
      </c>
      <c r="AA532" s="84">
        <f>SUM(Q509:Q532)/1025</f>
        <v>0</v>
      </c>
    </row>
    <row r="533" spans="3:27" x14ac:dyDescent="0.25">
      <c r="C533" s="50">
        <f t="shared" si="8"/>
        <v>44522.999999998719</v>
      </c>
      <c r="D533" s="1">
        <v>7825</v>
      </c>
      <c r="E533">
        <v>96.6</v>
      </c>
      <c r="F533">
        <v>22.99</v>
      </c>
      <c r="G533">
        <v>0</v>
      </c>
      <c r="H533">
        <v>0</v>
      </c>
      <c r="I533">
        <v>0</v>
      </c>
      <c r="J533">
        <v>2.3E-2</v>
      </c>
      <c r="K533">
        <v>129.9</v>
      </c>
      <c r="L533" t="s">
        <v>29</v>
      </c>
      <c r="M533">
        <v>0.93700000000000006</v>
      </c>
      <c r="N533">
        <v>12.58</v>
      </c>
      <c r="O533" t="s">
        <v>29</v>
      </c>
      <c r="P533">
        <v>28</v>
      </c>
      <c r="Q533" t="s">
        <v>29</v>
      </c>
      <c r="R533" t="s">
        <v>29</v>
      </c>
      <c r="S533">
        <v>0</v>
      </c>
      <c r="T533">
        <v>0.67</v>
      </c>
      <c r="U533">
        <v>266.60000000000002</v>
      </c>
      <c r="V533">
        <v>1.1000000000000001</v>
      </c>
      <c r="W533">
        <v>3.48</v>
      </c>
      <c r="X533">
        <v>101.8</v>
      </c>
      <c r="Y533">
        <v>30.1</v>
      </c>
    </row>
    <row r="534" spans="3:27" x14ac:dyDescent="0.25">
      <c r="C534" s="50">
        <f t="shared" si="8"/>
        <v>44523.041666665384</v>
      </c>
      <c r="D534" s="1">
        <v>7826</v>
      </c>
      <c r="E534">
        <v>96.7</v>
      </c>
      <c r="F534">
        <v>22.94</v>
      </c>
      <c r="G534">
        <v>0</v>
      </c>
      <c r="H534">
        <v>0</v>
      </c>
      <c r="I534">
        <v>0</v>
      </c>
      <c r="J534">
        <v>0.01</v>
      </c>
      <c r="K534">
        <v>83.1</v>
      </c>
      <c r="L534" t="s">
        <v>29</v>
      </c>
      <c r="M534">
        <v>0.93700000000000006</v>
      </c>
      <c r="N534">
        <v>12.57</v>
      </c>
      <c r="O534" t="s">
        <v>29</v>
      </c>
      <c r="P534">
        <v>28</v>
      </c>
      <c r="Q534" t="s">
        <v>29</v>
      </c>
      <c r="R534" t="s">
        <v>29</v>
      </c>
      <c r="S534">
        <v>0</v>
      </c>
      <c r="T534">
        <v>0.67</v>
      </c>
      <c r="U534">
        <v>266.60000000000002</v>
      </c>
      <c r="V534">
        <v>1.1000000000000001</v>
      </c>
      <c r="W534">
        <v>3.48</v>
      </c>
      <c r="X534">
        <v>101.8</v>
      </c>
      <c r="Y534">
        <v>30.1</v>
      </c>
    </row>
    <row r="535" spans="3:27" x14ac:dyDescent="0.25">
      <c r="C535" s="50">
        <f t="shared" si="8"/>
        <v>44523.083333332048</v>
      </c>
      <c r="D535" s="1">
        <v>7827</v>
      </c>
      <c r="E535">
        <v>96.4</v>
      </c>
      <c r="F535">
        <v>22.68</v>
      </c>
      <c r="G535">
        <v>0</v>
      </c>
      <c r="H535">
        <v>0</v>
      </c>
      <c r="I535">
        <v>0</v>
      </c>
      <c r="J535">
        <v>0</v>
      </c>
      <c r="K535">
        <v>68.069999999999993</v>
      </c>
      <c r="L535" t="s">
        <v>29</v>
      </c>
      <c r="M535">
        <v>0.93700000000000006</v>
      </c>
      <c r="N535">
        <v>12.55</v>
      </c>
      <c r="O535" t="s">
        <v>29</v>
      </c>
      <c r="P535">
        <v>28</v>
      </c>
      <c r="Q535" t="s">
        <v>29</v>
      </c>
      <c r="R535" t="s">
        <v>29</v>
      </c>
      <c r="S535">
        <v>0</v>
      </c>
      <c r="T535">
        <v>0.67</v>
      </c>
      <c r="U535">
        <v>266.60000000000002</v>
      </c>
      <c r="V535">
        <v>1.1000000000000001</v>
      </c>
      <c r="W535">
        <v>3.48</v>
      </c>
      <c r="X535">
        <v>101.8</v>
      </c>
      <c r="Y535">
        <v>30.1</v>
      </c>
    </row>
    <row r="536" spans="3:27" x14ac:dyDescent="0.25">
      <c r="C536" s="50">
        <f t="shared" si="8"/>
        <v>44523.124999998712</v>
      </c>
      <c r="D536" s="1">
        <v>7828</v>
      </c>
      <c r="E536">
        <v>95.9</v>
      </c>
      <c r="F536">
        <v>22.69</v>
      </c>
      <c r="G536">
        <v>0</v>
      </c>
      <c r="H536">
        <v>0</v>
      </c>
      <c r="I536">
        <v>0.01</v>
      </c>
      <c r="J536">
        <v>0.10199999999999999</v>
      </c>
      <c r="K536">
        <v>69.25</v>
      </c>
      <c r="L536" t="s">
        <v>29</v>
      </c>
      <c r="M536">
        <v>0.93700000000000006</v>
      </c>
      <c r="N536">
        <v>12.54</v>
      </c>
      <c r="O536" t="s">
        <v>29</v>
      </c>
      <c r="P536">
        <v>28</v>
      </c>
      <c r="Q536" t="s">
        <v>29</v>
      </c>
      <c r="R536" t="s">
        <v>29</v>
      </c>
      <c r="S536">
        <v>0</v>
      </c>
      <c r="T536">
        <v>0.67</v>
      </c>
      <c r="U536">
        <v>266.60000000000002</v>
      </c>
      <c r="V536">
        <v>1.1000000000000001</v>
      </c>
      <c r="W536">
        <v>3.48</v>
      </c>
      <c r="X536">
        <v>101.8</v>
      </c>
      <c r="Y536">
        <v>30.1</v>
      </c>
    </row>
    <row r="537" spans="3:27" x14ac:dyDescent="0.25">
      <c r="C537" s="50">
        <f t="shared" si="8"/>
        <v>44523.166666665376</v>
      </c>
      <c r="D537" s="1">
        <v>7829</v>
      </c>
      <c r="E537">
        <v>94.5</v>
      </c>
      <c r="F537">
        <v>23.1</v>
      </c>
      <c r="G537">
        <v>0</v>
      </c>
      <c r="H537">
        <v>0</v>
      </c>
      <c r="I537">
        <v>0</v>
      </c>
      <c r="J537">
        <v>6.3E-2</v>
      </c>
      <c r="K537">
        <v>70.87</v>
      </c>
      <c r="L537" t="s">
        <v>29</v>
      </c>
      <c r="M537">
        <v>0.93700000000000006</v>
      </c>
      <c r="N537">
        <v>12.52</v>
      </c>
      <c r="O537" t="s">
        <v>29</v>
      </c>
      <c r="P537">
        <v>28</v>
      </c>
      <c r="Q537" t="s">
        <v>29</v>
      </c>
      <c r="R537" t="s">
        <v>29</v>
      </c>
      <c r="S537">
        <v>0</v>
      </c>
      <c r="T537">
        <v>0.67</v>
      </c>
      <c r="U537">
        <v>266.60000000000002</v>
      </c>
      <c r="V537">
        <v>1.1000000000000001</v>
      </c>
      <c r="W537">
        <v>3.48</v>
      </c>
      <c r="X537">
        <v>101.8</v>
      </c>
      <c r="Y537">
        <v>30.1</v>
      </c>
    </row>
    <row r="538" spans="3:27" x14ac:dyDescent="0.25">
      <c r="C538" s="50">
        <f t="shared" si="8"/>
        <v>44523.208333332041</v>
      </c>
      <c r="D538" s="1">
        <v>7830</v>
      </c>
      <c r="E538">
        <v>94.9</v>
      </c>
      <c r="F538">
        <v>22.63</v>
      </c>
      <c r="G538">
        <v>0</v>
      </c>
      <c r="H538">
        <v>0</v>
      </c>
      <c r="I538">
        <v>0</v>
      </c>
      <c r="J538">
        <v>0</v>
      </c>
      <c r="K538">
        <v>85.7</v>
      </c>
      <c r="L538" t="s">
        <v>29</v>
      </c>
      <c r="M538">
        <v>0.93700000000000006</v>
      </c>
      <c r="N538">
        <v>12.51</v>
      </c>
      <c r="O538" t="s">
        <v>29</v>
      </c>
      <c r="P538">
        <v>28</v>
      </c>
      <c r="Q538" t="s">
        <v>29</v>
      </c>
      <c r="R538" t="s">
        <v>29</v>
      </c>
      <c r="S538">
        <v>0</v>
      </c>
      <c r="T538">
        <v>0.67</v>
      </c>
      <c r="U538">
        <v>266.60000000000002</v>
      </c>
      <c r="V538">
        <v>1.1000000000000001</v>
      </c>
      <c r="W538">
        <v>3.48</v>
      </c>
      <c r="X538">
        <v>101.8</v>
      </c>
      <c r="Y538">
        <v>30.1</v>
      </c>
    </row>
    <row r="539" spans="3:27" x14ac:dyDescent="0.25">
      <c r="C539" s="50">
        <f t="shared" si="8"/>
        <v>44523.249999998705</v>
      </c>
      <c r="D539" s="1">
        <v>7831</v>
      </c>
      <c r="E539">
        <v>96</v>
      </c>
      <c r="F539">
        <v>22.42</v>
      </c>
      <c r="G539">
        <v>0.36199999999999999</v>
      </c>
      <c r="H539">
        <v>1.085375E-4</v>
      </c>
      <c r="I539">
        <v>0</v>
      </c>
      <c r="J539">
        <v>1.0999999999999999E-2</v>
      </c>
      <c r="K539">
        <v>82</v>
      </c>
      <c r="L539" t="s">
        <v>29</v>
      </c>
      <c r="M539">
        <v>0.93700000000000006</v>
      </c>
      <c r="N539">
        <v>12.5</v>
      </c>
      <c r="O539" t="s">
        <v>29</v>
      </c>
      <c r="P539">
        <v>28</v>
      </c>
      <c r="Q539" t="s">
        <v>29</v>
      </c>
      <c r="R539" t="s">
        <v>29</v>
      </c>
      <c r="S539">
        <v>0</v>
      </c>
      <c r="T539">
        <v>0.67</v>
      </c>
      <c r="U539">
        <v>266.60000000000002</v>
      </c>
      <c r="V539">
        <v>1.1000000000000001</v>
      </c>
      <c r="W539">
        <v>3.48</v>
      </c>
      <c r="X539">
        <v>101.8</v>
      </c>
      <c r="Y539">
        <v>30.1</v>
      </c>
    </row>
    <row r="540" spans="3:27" x14ac:dyDescent="0.25">
      <c r="C540" s="50">
        <f t="shared" si="8"/>
        <v>44523.291666665369</v>
      </c>
      <c r="D540" s="1">
        <v>7832</v>
      </c>
      <c r="E540">
        <v>95.7</v>
      </c>
      <c r="F540">
        <v>22.83</v>
      </c>
      <c r="G540">
        <v>29.58</v>
      </c>
      <c r="H540">
        <v>8.8753849999999995E-3</v>
      </c>
      <c r="I540">
        <v>0</v>
      </c>
      <c r="J540">
        <v>0</v>
      </c>
      <c r="K540">
        <v>85.6</v>
      </c>
      <c r="L540" t="s">
        <v>29</v>
      </c>
      <c r="M540">
        <v>0.93700000000000006</v>
      </c>
      <c r="N540">
        <v>12.68</v>
      </c>
      <c r="O540" t="s">
        <v>29</v>
      </c>
      <c r="P540">
        <v>28</v>
      </c>
      <c r="Q540" t="s">
        <v>29</v>
      </c>
      <c r="R540" t="s">
        <v>29</v>
      </c>
      <c r="S540">
        <v>0</v>
      </c>
      <c r="T540">
        <v>0.67</v>
      </c>
      <c r="U540">
        <v>266.60000000000002</v>
      </c>
      <c r="V540">
        <v>1.1000000000000001</v>
      </c>
      <c r="W540">
        <v>3.48</v>
      </c>
      <c r="X540">
        <v>101.8</v>
      </c>
      <c r="Y540">
        <v>30.1</v>
      </c>
    </row>
    <row r="541" spans="3:27" x14ac:dyDescent="0.25">
      <c r="C541" s="50">
        <f t="shared" si="8"/>
        <v>44523.333333332033</v>
      </c>
      <c r="D541" s="1">
        <v>7833</v>
      </c>
      <c r="E541">
        <v>92.9</v>
      </c>
      <c r="F541">
        <v>24.17</v>
      </c>
      <c r="G541">
        <v>97.7</v>
      </c>
      <c r="H541">
        <v>2.9300380000000001E-2</v>
      </c>
      <c r="I541">
        <v>0</v>
      </c>
      <c r="J541">
        <v>0</v>
      </c>
      <c r="K541">
        <v>72.66</v>
      </c>
      <c r="L541" t="s">
        <v>29</v>
      </c>
      <c r="M541">
        <v>0.93700000000000006</v>
      </c>
      <c r="N541">
        <v>13.12</v>
      </c>
      <c r="O541" t="s">
        <v>29</v>
      </c>
      <c r="P541">
        <v>28</v>
      </c>
      <c r="Q541" t="s">
        <v>29</v>
      </c>
      <c r="R541" t="s">
        <v>29</v>
      </c>
      <c r="S541">
        <v>0</v>
      </c>
      <c r="T541">
        <v>0.67</v>
      </c>
      <c r="U541">
        <v>266.60000000000002</v>
      </c>
      <c r="V541">
        <v>1.1000000000000001</v>
      </c>
      <c r="W541">
        <v>3.48</v>
      </c>
      <c r="X541">
        <v>101.8</v>
      </c>
      <c r="Y541">
        <v>30.1</v>
      </c>
    </row>
    <row r="542" spans="3:27" x14ac:dyDescent="0.25">
      <c r="C542" s="50">
        <f t="shared" si="8"/>
        <v>44523.374999998698</v>
      </c>
      <c r="D542" s="1">
        <v>7834</v>
      </c>
      <c r="E542">
        <v>77.150000000000006</v>
      </c>
      <c r="F542">
        <v>28.19</v>
      </c>
      <c r="G542">
        <v>365.6</v>
      </c>
      <c r="H542">
        <v>0.1096886</v>
      </c>
      <c r="I542">
        <v>0</v>
      </c>
      <c r="J542">
        <v>0</v>
      </c>
      <c r="K542">
        <v>84.8</v>
      </c>
      <c r="L542" t="s">
        <v>29</v>
      </c>
      <c r="M542">
        <v>0.93700000000000006</v>
      </c>
      <c r="N542">
        <v>13.12</v>
      </c>
      <c r="O542" t="s">
        <v>29</v>
      </c>
      <c r="P542">
        <v>28</v>
      </c>
      <c r="Q542" t="s">
        <v>29</v>
      </c>
      <c r="R542" t="s">
        <v>29</v>
      </c>
      <c r="S542">
        <v>0</v>
      </c>
      <c r="T542">
        <v>0.67</v>
      </c>
      <c r="U542">
        <v>266.60000000000002</v>
      </c>
      <c r="V542">
        <v>1.1000000000000001</v>
      </c>
      <c r="W542">
        <v>3.48</v>
      </c>
      <c r="X542">
        <v>101.8</v>
      </c>
      <c r="Y542">
        <v>30.1</v>
      </c>
    </row>
    <row r="543" spans="3:27" x14ac:dyDescent="0.25">
      <c r="C543" s="50">
        <f t="shared" si="8"/>
        <v>44523.416666665362</v>
      </c>
      <c r="D543" s="1">
        <v>7835</v>
      </c>
      <c r="E543">
        <v>63.7</v>
      </c>
      <c r="F543">
        <v>30.55</v>
      </c>
      <c r="G543">
        <v>610.6</v>
      </c>
      <c r="H543">
        <v>0.18319170000000001</v>
      </c>
      <c r="I543">
        <v>0</v>
      </c>
      <c r="J543">
        <v>0.10199999999999999</v>
      </c>
      <c r="K543">
        <v>140.69999999999999</v>
      </c>
      <c r="L543" t="s">
        <v>29</v>
      </c>
      <c r="M543">
        <v>0.93700000000000006</v>
      </c>
      <c r="N543">
        <v>13.03</v>
      </c>
      <c r="O543" t="s">
        <v>29</v>
      </c>
      <c r="P543">
        <v>28</v>
      </c>
      <c r="Q543" t="s">
        <v>29</v>
      </c>
      <c r="R543" t="s">
        <v>29</v>
      </c>
      <c r="S543">
        <v>0</v>
      </c>
      <c r="T543">
        <v>0.67</v>
      </c>
      <c r="U543">
        <v>266.60000000000002</v>
      </c>
      <c r="V543">
        <v>1.1000000000000001</v>
      </c>
      <c r="W543">
        <v>3.48</v>
      </c>
      <c r="X543">
        <v>101.8</v>
      </c>
      <c r="Y543">
        <v>30.1</v>
      </c>
    </row>
    <row r="544" spans="3:27" x14ac:dyDescent="0.25">
      <c r="C544" s="50">
        <f t="shared" si="8"/>
        <v>44523.458333332026</v>
      </c>
      <c r="D544" s="1">
        <v>7836</v>
      </c>
      <c r="E544">
        <v>65.48</v>
      </c>
      <c r="F544">
        <v>30.32</v>
      </c>
      <c r="G544">
        <v>531.20000000000005</v>
      </c>
      <c r="H544">
        <v>0.15936339999999999</v>
      </c>
      <c r="I544">
        <v>0</v>
      </c>
      <c r="J544">
        <v>1.115</v>
      </c>
      <c r="K544">
        <v>268.8</v>
      </c>
      <c r="L544" t="s">
        <v>29</v>
      </c>
      <c r="M544">
        <v>0.93700000000000006</v>
      </c>
      <c r="N544">
        <v>12.99</v>
      </c>
      <c r="O544" t="s">
        <v>29</v>
      </c>
      <c r="P544">
        <v>28</v>
      </c>
      <c r="Q544" t="s">
        <v>29</v>
      </c>
      <c r="R544" t="s">
        <v>29</v>
      </c>
      <c r="S544">
        <v>0</v>
      </c>
      <c r="T544">
        <v>0.67</v>
      </c>
      <c r="U544">
        <v>266.60000000000002</v>
      </c>
      <c r="V544">
        <v>1.1000000000000001</v>
      </c>
      <c r="W544">
        <v>3.48</v>
      </c>
      <c r="X544">
        <v>101.8</v>
      </c>
      <c r="Y544">
        <v>30.1</v>
      </c>
    </row>
    <row r="545" spans="3:27" x14ac:dyDescent="0.25">
      <c r="C545" s="50">
        <f t="shared" si="8"/>
        <v>44523.49999999869</v>
      </c>
      <c r="D545" s="1">
        <v>7837</v>
      </c>
      <c r="E545">
        <v>66.27</v>
      </c>
      <c r="F545">
        <v>30.29</v>
      </c>
      <c r="G545">
        <v>615.29999999999995</v>
      </c>
      <c r="H545">
        <v>0.18457609999999999</v>
      </c>
      <c r="I545">
        <v>0</v>
      </c>
      <c r="J545">
        <v>2.161</v>
      </c>
      <c r="K545">
        <v>299.3</v>
      </c>
      <c r="L545" t="s">
        <v>29</v>
      </c>
      <c r="M545">
        <v>0.93700000000000006</v>
      </c>
      <c r="N545">
        <v>13</v>
      </c>
      <c r="O545" t="s">
        <v>29</v>
      </c>
      <c r="P545">
        <v>28</v>
      </c>
      <c r="Q545" t="s">
        <v>29</v>
      </c>
      <c r="R545" t="s">
        <v>29</v>
      </c>
      <c r="S545">
        <v>0</v>
      </c>
      <c r="T545">
        <v>0.67</v>
      </c>
      <c r="U545">
        <v>266.60000000000002</v>
      </c>
      <c r="V545">
        <v>1.1000000000000001</v>
      </c>
      <c r="W545">
        <v>3.48</v>
      </c>
      <c r="X545">
        <v>101.8</v>
      </c>
      <c r="Y545">
        <v>30.1</v>
      </c>
    </row>
    <row r="546" spans="3:27" x14ac:dyDescent="0.25">
      <c r="C546" s="50">
        <f t="shared" si="8"/>
        <v>44523.541666665355</v>
      </c>
      <c r="D546" s="1">
        <v>7838</v>
      </c>
      <c r="E546">
        <v>66.44</v>
      </c>
      <c r="F546">
        <v>29.84</v>
      </c>
      <c r="G546">
        <v>329.4</v>
      </c>
      <c r="H546">
        <v>9.8822129999999994E-2</v>
      </c>
      <c r="I546">
        <v>0</v>
      </c>
      <c r="J546">
        <v>1.778</v>
      </c>
      <c r="K546">
        <v>278.2</v>
      </c>
      <c r="L546" t="s">
        <v>29</v>
      </c>
      <c r="M546">
        <v>0.93700000000000006</v>
      </c>
      <c r="N546">
        <v>13</v>
      </c>
      <c r="O546" t="s">
        <v>29</v>
      </c>
      <c r="P546">
        <v>28</v>
      </c>
      <c r="Q546" t="s">
        <v>29</v>
      </c>
      <c r="R546" t="s">
        <v>29</v>
      </c>
      <c r="S546">
        <v>0</v>
      </c>
      <c r="T546">
        <v>0.67</v>
      </c>
      <c r="U546">
        <v>266.60000000000002</v>
      </c>
      <c r="V546">
        <v>1.1000000000000001</v>
      </c>
      <c r="W546">
        <v>3.48</v>
      </c>
      <c r="X546">
        <v>101.8</v>
      </c>
      <c r="Y546">
        <v>30.1</v>
      </c>
    </row>
    <row r="547" spans="3:27" x14ac:dyDescent="0.25">
      <c r="C547" s="50">
        <f t="shared" si="8"/>
        <v>44523.583333332019</v>
      </c>
      <c r="D547" s="1">
        <v>7839</v>
      </c>
      <c r="E547">
        <v>68.459999999999994</v>
      </c>
      <c r="F547">
        <v>29.29</v>
      </c>
      <c r="G547">
        <v>250.7</v>
      </c>
      <c r="H547">
        <v>7.5210970000000002E-2</v>
      </c>
      <c r="I547">
        <v>0</v>
      </c>
      <c r="J547">
        <v>1.853</v>
      </c>
      <c r="K547">
        <v>257</v>
      </c>
      <c r="L547" t="s">
        <v>29</v>
      </c>
      <c r="M547">
        <v>0.93700000000000006</v>
      </c>
      <c r="N547">
        <v>13.01</v>
      </c>
      <c r="O547" t="s">
        <v>29</v>
      </c>
      <c r="P547">
        <v>28</v>
      </c>
      <c r="Q547" t="s">
        <v>29</v>
      </c>
      <c r="R547" t="s">
        <v>29</v>
      </c>
      <c r="S547">
        <v>0</v>
      </c>
      <c r="T547">
        <v>0.67</v>
      </c>
      <c r="U547">
        <v>266.60000000000002</v>
      </c>
      <c r="V547">
        <v>1.1000000000000001</v>
      </c>
      <c r="W547">
        <v>3.48</v>
      </c>
      <c r="X547">
        <v>101.8</v>
      </c>
      <c r="Y547">
        <v>30.1</v>
      </c>
    </row>
    <row r="548" spans="3:27" x14ac:dyDescent="0.25">
      <c r="C548" s="50">
        <f t="shared" si="8"/>
        <v>44523.624999998683</v>
      </c>
      <c r="D548" s="1">
        <v>7840</v>
      </c>
      <c r="E548">
        <v>69.42</v>
      </c>
      <c r="F548">
        <v>28.72</v>
      </c>
      <c r="G548">
        <v>157.9</v>
      </c>
      <c r="H548">
        <v>4.7364660000000003E-2</v>
      </c>
      <c r="I548">
        <v>0</v>
      </c>
      <c r="J548">
        <v>1.7390000000000001</v>
      </c>
      <c r="K548">
        <v>199.5</v>
      </c>
      <c r="L548" t="s">
        <v>29</v>
      </c>
      <c r="M548">
        <v>0.93799999999999994</v>
      </c>
      <c r="N548">
        <v>13.03</v>
      </c>
      <c r="O548" t="s">
        <v>29</v>
      </c>
      <c r="P548">
        <v>28</v>
      </c>
      <c r="Q548" t="s">
        <v>29</v>
      </c>
      <c r="R548" t="s">
        <v>29</v>
      </c>
      <c r="S548">
        <v>0</v>
      </c>
      <c r="T548">
        <v>0.67</v>
      </c>
      <c r="U548">
        <v>266.60000000000002</v>
      </c>
      <c r="V548">
        <v>1.1000000000000001</v>
      </c>
      <c r="W548">
        <v>3.48</v>
      </c>
      <c r="X548">
        <v>101.8</v>
      </c>
      <c r="Y548">
        <v>30.1</v>
      </c>
    </row>
    <row r="549" spans="3:27" x14ac:dyDescent="0.25">
      <c r="C549" s="50">
        <f t="shared" si="8"/>
        <v>44523.666666665347</v>
      </c>
      <c r="D549" s="1">
        <v>7841</v>
      </c>
      <c r="E549">
        <v>69.66</v>
      </c>
      <c r="F549">
        <v>28.41</v>
      </c>
      <c r="G549">
        <v>101.2</v>
      </c>
      <c r="H549">
        <v>3.0364700000000001E-2</v>
      </c>
      <c r="I549">
        <v>0</v>
      </c>
      <c r="J549">
        <v>1.113</v>
      </c>
      <c r="K549">
        <v>218.2</v>
      </c>
      <c r="L549" t="s">
        <v>29</v>
      </c>
      <c r="M549">
        <v>0.93799999999999994</v>
      </c>
      <c r="N549">
        <v>13.05</v>
      </c>
      <c r="O549" t="s">
        <v>29</v>
      </c>
      <c r="P549">
        <v>28</v>
      </c>
      <c r="Q549" t="s">
        <v>29</v>
      </c>
      <c r="R549" t="s">
        <v>29</v>
      </c>
      <c r="S549">
        <v>0</v>
      </c>
      <c r="T549">
        <v>0.67</v>
      </c>
      <c r="U549">
        <v>266.60000000000002</v>
      </c>
      <c r="V549">
        <v>1.1000000000000001</v>
      </c>
      <c r="W549">
        <v>3.48</v>
      </c>
      <c r="X549">
        <v>101.8</v>
      </c>
      <c r="Y549">
        <v>30.1</v>
      </c>
    </row>
    <row r="550" spans="3:27" x14ac:dyDescent="0.25">
      <c r="C550" s="50">
        <f t="shared" si="8"/>
        <v>44523.708333332012</v>
      </c>
      <c r="D550" s="1">
        <v>7842</v>
      </c>
      <c r="E550">
        <v>74.75</v>
      </c>
      <c r="F550">
        <v>28.32</v>
      </c>
      <c r="G550">
        <v>42.52</v>
      </c>
      <c r="H550">
        <v>1.275663E-2</v>
      </c>
      <c r="I550">
        <v>0</v>
      </c>
      <c r="J550">
        <v>6.6000000000000003E-2</v>
      </c>
      <c r="K550">
        <v>112.4</v>
      </c>
      <c r="L550" t="s">
        <v>29</v>
      </c>
      <c r="M550">
        <v>0.93799999999999994</v>
      </c>
      <c r="N550">
        <v>13.03</v>
      </c>
      <c r="O550" t="s">
        <v>29</v>
      </c>
      <c r="P550">
        <v>28</v>
      </c>
      <c r="Q550" t="s">
        <v>29</v>
      </c>
      <c r="R550" t="s">
        <v>29</v>
      </c>
      <c r="S550">
        <v>0</v>
      </c>
      <c r="T550">
        <v>0.67</v>
      </c>
      <c r="U550">
        <v>266.60000000000002</v>
      </c>
      <c r="V550">
        <v>1.1000000000000001</v>
      </c>
      <c r="W550">
        <v>3.48</v>
      </c>
      <c r="X550">
        <v>101.8</v>
      </c>
      <c r="Y550">
        <v>30.1</v>
      </c>
    </row>
    <row r="551" spans="3:27" x14ac:dyDescent="0.25">
      <c r="C551" s="50">
        <f t="shared" si="8"/>
        <v>44523.749999998676</v>
      </c>
      <c r="D551" s="1">
        <v>7843</v>
      </c>
      <c r="E551">
        <v>86.5</v>
      </c>
      <c r="F551">
        <v>26.23</v>
      </c>
      <c r="G551">
        <v>1.0900000000000001</v>
      </c>
      <c r="H551">
        <v>3.2714700000000002E-4</v>
      </c>
      <c r="I551">
        <v>0</v>
      </c>
      <c r="J551">
        <v>0.16</v>
      </c>
      <c r="K551">
        <v>146.1</v>
      </c>
      <c r="L551" t="s">
        <v>29</v>
      </c>
      <c r="M551">
        <v>0.93799999999999994</v>
      </c>
      <c r="N551">
        <v>12.79</v>
      </c>
      <c r="O551" t="s">
        <v>29</v>
      </c>
      <c r="P551">
        <v>28</v>
      </c>
      <c r="Q551" t="s">
        <v>29</v>
      </c>
      <c r="R551" t="s">
        <v>29</v>
      </c>
      <c r="S551">
        <v>0</v>
      </c>
      <c r="T551">
        <v>0.67</v>
      </c>
      <c r="U551">
        <v>266.60000000000002</v>
      </c>
      <c r="V551">
        <v>1.1000000000000001</v>
      </c>
      <c r="W551">
        <v>3.48</v>
      </c>
      <c r="X551">
        <v>101.8</v>
      </c>
      <c r="Y551">
        <v>30.1</v>
      </c>
    </row>
    <row r="552" spans="3:27" x14ac:dyDescent="0.25">
      <c r="C552" s="50">
        <f t="shared" si="8"/>
        <v>44523.79166666534</v>
      </c>
      <c r="D552" s="1">
        <v>7844</v>
      </c>
      <c r="E552">
        <v>89.6</v>
      </c>
      <c r="F552">
        <v>25.05</v>
      </c>
      <c r="G552">
        <v>0</v>
      </c>
      <c r="H552">
        <v>0</v>
      </c>
      <c r="I552">
        <v>0</v>
      </c>
      <c r="J552">
        <v>0.53800000000000003</v>
      </c>
      <c r="K552">
        <v>82.1</v>
      </c>
      <c r="L552" t="s">
        <v>29</v>
      </c>
      <c r="M552">
        <v>0.93799999999999994</v>
      </c>
      <c r="N552">
        <v>12.68</v>
      </c>
      <c r="O552" t="s">
        <v>29</v>
      </c>
      <c r="P552">
        <v>28</v>
      </c>
      <c r="Q552" t="s">
        <v>29</v>
      </c>
      <c r="R552" t="s">
        <v>29</v>
      </c>
      <c r="S552">
        <v>0</v>
      </c>
      <c r="T552">
        <v>0.67</v>
      </c>
      <c r="U552">
        <v>266.60000000000002</v>
      </c>
      <c r="V552">
        <v>1.1000000000000001</v>
      </c>
      <c r="W552">
        <v>3.48</v>
      </c>
      <c r="X552">
        <v>101.8</v>
      </c>
      <c r="Y552">
        <v>30.1</v>
      </c>
    </row>
    <row r="553" spans="3:27" x14ac:dyDescent="0.25">
      <c r="C553" s="50">
        <f t="shared" si="8"/>
        <v>44523.833333332004</v>
      </c>
      <c r="D553" s="1">
        <v>7845</v>
      </c>
      <c r="E553">
        <v>87.9</v>
      </c>
      <c r="F553">
        <v>25.25</v>
      </c>
      <c r="G553">
        <v>0</v>
      </c>
      <c r="H553">
        <v>0</v>
      </c>
      <c r="I553">
        <v>0</v>
      </c>
      <c r="J553">
        <v>1.6220000000000001</v>
      </c>
      <c r="K553">
        <v>172.7</v>
      </c>
      <c r="L553" t="s">
        <v>29</v>
      </c>
      <c r="M553">
        <v>0.93899999999999995</v>
      </c>
      <c r="N553">
        <v>12.64</v>
      </c>
      <c r="O553" t="s">
        <v>29</v>
      </c>
      <c r="P553">
        <v>28</v>
      </c>
      <c r="Q553" t="s">
        <v>29</v>
      </c>
      <c r="R553" t="s">
        <v>29</v>
      </c>
      <c r="S553">
        <v>0</v>
      </c>
      <c r="T553">
        <v>0.67</v>
      </c>
      <c r="U553">
        <v>266.60000000000002</v>
      </c>
      <c r="V553">
        <v>1.1000000000000001</v>
      </c>
      <c r="W553">
        <v>3.48</v>
      </c>
      <c r="X553">
        <v>101.8</v>
      </c>
      <c r="Y553">
        <v>30.1</v>
      </c>
    </row>
    <row r="554" spans="3:27" x14ac:dyDescent="0.25">
      <c r="C554" s="50">
        <f t="shared" si="8"/>
        <v>44523.874999998668</v>
      </c>
      <c r="D554" s="1">
        <v>7846</v>
      </c>
      <c r="E554">
        <v>92.2</v>
      </c>
      <c r="F554">
        <v>24.49</v>
      </c>
      <c r="G554">
        <v>0</v>
      </c>
      <c r="H554">
        <v>0</v>
      </c>
      <c r="I554">
        <v>0.02</v>
      </c>
      <c r="J554">
        <v>0.74299999999999999</v>
      </c>
      <c r="K554">
        <v>115.7</v>
      </c>
      <c r="L554" t="s">
        <v>29</v>
      </c>
      <c r="M554">
        <v>0.93899999999999995</v>
      </c>
      <c r="N554">
        <v>12.62</v>
      </c>
      <c r="O554" t="s">
        <v>29</v>
      </c>
      <c r="P554">
        <v>28</v>
      </c>
      <c r="Q554" t="s">
        <v>29</v>
      </c>
      <c r="R554" t="s">
        <v>29</v>
      </c>
      <c r="S554">
        <v>0</v>
      </c>
      <c r="T554">
        <v>0.67</v>
      </c>
      <c r="U554">
        <v>266.60000000000002</v>
      </c>
      <c r="V554">
        <v>1.1000000000000001</v>
      </c>
      <c r="W554">
        <v>3.48</v>
      </c>
      <c r="X554">
        <v>101.8</v>
      </c>
      <c r="Y554">
        <v>30.1</v>
      </c>
    </row>
    <row r="555" spans="3:27" x14ac:dyDescent="0.25">
      <c r="C555" s="50">
        <f t="shared" si="8"/>
        <v>44523.916666665333</v>
      </c>
      <c r="D555" s="1">
        <v>7847</v>
      </c>
      <c r="E555">
        <v>93.5</v>
      </c>
      <c r="F555">
        <v>24.18</v>
      </c>
      <c r="G555">
        <v>0</v>
      </c>
      <c r="H555">
        <v>0</v>
      </c>
      <c r="I555">
        <v>0.01</v>
      </c>
      <c r="J555">
        <v>0.67300000000000004</v>
      </c>
      <c r="K555">
        <v>107.9</v>
      </c>
      <c r="L555" t="s">
        <v>29</v>
      </c>
      <c r="M555">
        <v>0.93799999999999994</v>
      </c>
      <c r="N555">
        <v>12.61</v>
      </c>
      <c r="O555" t="s">
        <v>29</v>
      </c>
      <c r="P555">
        <v>28</v>
      </c>
      <c r="Q555" t="s">
        <v>29</v>
      </c>
      <c r="R555" t="s">
        <v>29</v>
      </c>
      <c r="S555">
        <v>0</v>
      </c>
      <c r="T555">
        <v>0.67</v>
      </c>
      <c r="U555">
        <v>266.60000000000002</v>
      </c>
      <c r="V555">
        <v>1.1000000000000001</v>
      </c>
      <c r="W555">
        <v>3.48</v>
      </c>
      <c r="X555">
        <v>101.8</v>
      </c>
      <c r="Y555">
        <v>30.1</v>
      </c>
    </row>
    <row r="556" spans="3:27" x14ac:dyDescent="0.25">
      <c r="C556" s="50">
        <f t="shared" si="8"/>
        <v>44523.958333331997</v>
      </c>
      <c r="D556" s="1">
        <v>7848</v>
      </c>
      <c r="E556">
        <v>94.5</v>
      </c>
      <c r="F556">
        <v>24</v>
      </c>
      <c r="G556">
        <v>0</v>
      </c>
      <c r="H556">
        <v>0</v>
      </c>
      <c r="I556">
        <v>0</v>
      </c>
      <c r="J556">
        <v>0.63100000000000001</v>
      </c>
      <c r="K556">
        <v>96.3</v>
      </c>
      <c r="L556" t="s">
        <v>29</v>
      </c>
      <c r="M556">
        <v>0.93899999999999995</v>
      </c>
      <c r="N556">
        <v>12.6</v>
      </c>
      <c r="O556" t="s">
        <v>29</v>
      </c>
      <c r="P556">
        <v>28</v>
      </c>
      <c r="Q556" t="s">
        <v>29</v>
      </c>
      <c r="R556" t="s">
        <v>29</v>
      </c>
      <c r="S556">
        <v>0</v>
      </c>
      <c r="T556">
        <v>0.67</v>
      </c>
      <c r="U556">
        <v>266.60000000000002</v>
      </c>
      <c r="V556">
        <v>1.1000000000000001</v>
      </c>
      <c r="W556">
        <v>3.48</v>
      </c>
      <c r="X556">
        <v>101.8</v>
      </c>
      <c r="Y556">
        <v>30.1</v>
      </c>
      <c r="Z556" s="84">
        <f>SUM(G533:G556)/1025</f>
        <v>3.0567336585365856</v>
      </c>
      <c r="AA556" s="84">
        <f>SUM(Q533:Q556)/1025</f>
        <v>0</v>
      </c>
    </row>
    <row r="557" spans="3:27" x14ac:dyDescent="0.25">
      <c r="C557" s="50">
        <f t="shared" si="8"/>
        <v>44523.999999998661</v>
      </c>
      <c r="D557" s="1">
        <v>7849</v>
      </c>
      <c r="E557">
        <v>94.7</v>
      </c>
      <c r="F557">
        <v>23.61</v>
      </c>
      <c r="G557">
        <v>0</v>
      </c>
      <c r="H557">
        <v>0</v>
      </c>
      <c r="I557">
        <v>0.01</v>
      </c>
      <c r="J557">
        <v>0.01</v>
      </c>
      <c r="K557">
        <v>98.7</v>
      </c>
      <c r="L557" t="s">
        <v>29</v>
      </c>
      <c r="M557">
        <v>0.93899999999999995</v>
      </c>
      <c r="N557">
        <v>12.59</v>
      </c>
      <c r="O557" t="s">
        <v>29</v>
      </c>
      <c r="P557">
        <v>28</v>
      </c>
      <c r="Q557" t="s">
        <v>29</v>
      </c>
      <c r="R557" t="s">
        <v>29</v>
      </c>
      <c r="S557">
        <v>0</v>
      </c>
      <c r="T557">
        <v>0.67</v>
      </c>
      <c r="U557">
        <v>266.60000000000002</v>
      </c>
      <c r="V557">
        <v>1.1000000000000001</v>
      </c>
      <c r="W557">
        <v>3.48</v>
      </c>
      <c r="X557">
        <v>101.8</v>
      </c>
      <c r="Y557">
        <v>30.1</v>
      </c>
    </row>
    <row r="558" spans="3:27" x14ac:dyDescent="0.25">
      <c r="C558" s="50">
        <f t="shared" si="8"/>
        <v>44524.041666665325</v>
      </c>
      <c r="D558" s="1">
        <v>7850</v>
      </c>
      <c r="E558">
        <v>95.6</v>
      </c>
      <c r="F558">
        <v>23.29</v>
      </c>
      <c r="G558">
        <v>0</v>
      </c>
      <c r="H558">
        <v>0</v>
      </c>
      <c r="I558">
        <v>0</v>
      </c>
      <c r="J558">
        <v>0</v>
      </c>
      <c r="K558">
        <v>80</v>
      </c>
      <c r="L558" t="s">
        <v>29</v>
      </c>
      <c r="M558">
        <v>0.93799999999999994</v>
      </c>
      <c r="N558">
        <v>12.58</v>
      </c>
      <c r="O558" t="s">
        <v>29</v>
      </c>
      <c r="P558">
        <v>28</v>
      </c>
      <c r="Q558" t="s">
        <v>29</v>
      </c>
      <c r="R558" t="s">
        <v>29</v>
      </c>
      <c r="S558">
        <v>0</v>
      </c>
      <c r="T558">
        <v>0.67</v>
      </c>
      <c r="U558">
        <v>266.60000000000002</v>
      </c>
      <c r="V558">
        <v>1.1000000000000001</v>
      </c>
      <c r="W558">
        <v>3.48</v>
      </c>
      <c r="X558">
        <v>101.8</v>
      </c>
      <c r="Y558">
        <v>30.1</v>
      </c>
    </row>
    <row r="559" spans="3:27" x14ac:dyDescent="0.25">
      <c r="C559" s="50">
        <f t="shared" si="8"/>
        <v>44524.08333333199</v>
      </c>
      <c r="D559" s="1">
        <v>7851</v>
      </c>
      <c r="E559">
        <v>96.5</v>
      </c>
      <c r="F559">
        <v>23.06</v>
      </c>
      <c r="G559">
        <v>0</v>
      </c>
      <c r="H559">
        <v>0</v>
      </c>
      <c r="I559">
        <v>0</v>
      </c>
      <c r="J559">
        <v>0</v>
      </c>
      <c r="K559">
        <v>71.73</v>
      </c>
      <c r="L559" t="s">
        <v>29</v>
      </c>
      <c r="M559">
        <v>0.93799999999999994</v>
      </c>
      <c r="N559">
        <v>12.56</v>
      </c>
      <c r="O559" t="s">
        <v>29</v>
      </c>
      <c r="P559">
        <v>28</v>
      </c>
      <c r="Q559" t="s">
        <v>29</v>
      </c>
      <c r="R559" t="s">
        <v>29</v>
      </c>
      <c r="S559">
        <v>0</v>
      </c>
      <c r="T559">
        <v>0.67</v>
      </c>
      <c r="U559">
        <v>266.60000000000002</v>
      </c>
      <c r="V559">
        <v>1.1000000000000001</v>
      </c>
      <c r="W559">
        <v>3.48</v>
      </c>
      <c r="X559">
        <v>101.8</v>
      </c>
      <c r="Y559">
        <v>30.1</v>
      </c>
    </row>
    <row r="560" spans="3:27" x14ac:dyDescent="0.25">
      <c r="C560" s="50">
        <f t="shared" si="8"/>
        <v>44524.124999998654</v>
      </c>
      <c r="D560" s="1">
        <v>7852</v>
      </c>
      <c r="E560">
        <v>96.7</v>
      </c>
      <c r="F560">
        <v>23.05</v>
      </c>
      <c r="G560">
        <v>0</v>
      </c>
      <c r="H560">
        <v>0</v>
      </c>
      <c r="I560">
        <v>0</v>
      </c>
      <c r="J560">
        <v>0</v>
      </c>
      <c r="K560">
        <v>70.23</v>
      </c>
      <c r="L560" t="s">
        <v>29</v>
      </c>
      <c r="M560">
        <v>0.93799999999999994</v>
      </c>
      <c r="N560">
        <v>12.54</v>
      </c>
      <c r="O560" t="s">
        <v>29</v>
      </c>
      <c r="P560">
        <v>28</v>
      </c>
      <c r="Q560" t="s">
        <v>29</v>
      </c>
      <c r="R560" t="s">
        <v>29</v>
      </c>
      <c r="S560">
        <v>0</v>
      </c>
      <c r="T560">
        <v>0.67</v>
      </c>
      <c r="U560">
        <v>266.60000000000002</v>
      </c>
      <c r="V560">
        <v>1.1000000000000001</v>
      </c>
      <c r="W560">
        <v>3.48</v>
      </c>
      <c r="X560">
        <v>101.8</v>
      </c>
      <c r="Y560">
        <v>30.1</v>
      </c>
    </row>
    <row r="561" spans="3:25" x14ac:dyDescent="0.25">
      <c r="C561" s="50">
        <f t="shared" si="8"/>
        <v>44524.166666665318</v>
      </c>
      <c r="D561" s="1">
        <v>7853</v>
      </c>
      <c r="E561">
        <v>96.9</v>
      </c>
      <c r="F561">
        <v>23.15</v>
      </c>
      <c r="G561">
        <v>0</v>
      </c>
      <c r="H561">
        <v>0</v>
      </c>
      <c r="I561">
        <v>0</v>
      </c>
      <c r="J561">
        <v>2.7E-2</v>
      </c>
      <c r="K561">
        <v>69.84</v>
      </c>
      <c r="L561" t="s">
        <v>29</v>
      </c>
      <c r="M561">
        <v>0.93799999999999994</v>
      </c>
      <c r="N561">
        <v>12.53</v>
      </c>
      <c r="O561" t="s">
        <v>29</v>
      </c>
      <c r="P561">
        <v>28</v>
      </c>
      <c r="Q561" t="s">
        <v>29</v>
      </c>
      <c r="R561" t="s">
        <v>29</v>
      </c>
      <c r="S561">
        <v>0</v>
      </c>
      <c r="T561">
        <v>0.67</v>
      </c>
      <c r="U561">
        <v>266.60000000000002</v>
      </c>
      <c r="V561">
        <v>1.1000000000000001</v>
      </c>
      <c r="W561">
        <v>3.48</v>
      </c>
      <c r="X561">
        <v>101.8</v>
      </c>
      <c r="Y561">
        <v>30.1</v>
      </c>
    </row>
    <row r="562" spans="3:25" x14ac:dyDescent="0.25">
      <c r="C562" s="50">
        <f t="shared" si="8"/>
        <v>44524.208333331982</v>
      </c>
      <c r="D562" s="1">
        <v>7854</v>
      </c>
      <c r="E562">
        <v>96.3</v>
      </c>
      <c r="F562">
        <v>23.24</v>
      </c>
      <c r="G562">
        <v>0</v>
      </c>
      <c r="H562">
        <v>0</v>
      </c>
      <c r="I562">
        <v>0</v>
      </c>
      <c r="J562">
        <v>0</v>
      </c>
      <c r="K562">
        <v>72.89</v>
      </c>
      <c r="L562" t="s">
        <v>29</v>
      </c>
      <c r="M562">
        <v>0.93799999999999994</v>
      </c>
      <c r="N562">
        <v>12.51</v>
      </c>
      <c r="O562" t="s">
        <v>29</v>
      </c>
      <c r="P562">
        <v>28</v>
      </c>
      <c r="Q562" t="s">
        <v>29</v>
      </c>
      <c r="R562" t="s">
        <v>29</v>
      </c>
      <c r="S562">
        <v>0</v>
      </c>
      <c r="T562">
        <v>0.67</v>
      </c>
      <c r="U562">
        <v>266.60000000000002</v>
      </c>
      <c r="V562">
        <v>1.1000000000000001</v>
      </c>
      <c r="W562">
        <v>3.48</v>
      </c>
      <c r="X562">
        <v>101.8</v>
      </c>
      <c r="Y562">
        <v>30.1</v>
      </c>
    </row>
    <row r="563" spans="3:25" x14ac:dyDescent="0.25">
      <c r="C563" s="50">
        <f t="shared" si="8"/>
        <v>44524.249999998647</v>
      </c>
      <c r="D563" s="1">
        <v>7855</v>
      </c>
      <c r="E563">
        <v>96.7</v>
      </c>
      <c r="F563">
        <v>22.6</v>
      </c>
      <c r="G563">
        <v>0.39600000000000002</v>
      </c>
      <c r="H563">
        <v>1.186955E-4</v>
      </c>
      <c r="I563">
        <v>0</v>
      </c>
      <c r="J563">
        <v>0</v>
      </c>
      <c r="K563">
        <v>57.21</v>
      </c>
      <c r="L563" t="s">
        <v>29</v>
      </c>
      <c r="M563">
        <v>0.93799999999999994</v>
      </c>
      <c r="N563">
        <v>12.5</v>
      </c>
      <c r="O563" t="s">
        <v>29</v>
      </c>
      <c r="P563">
        <v>28</v>
      </c>
      <c r="Q563" t="s">
        <v>29</v>
      </c>
      <c r="R563" t="s">
        <v>29</v>
      </c>
      <c r="S563">
        <v>0</v>
      </c>
      <c r="T563">
        <v>0.67</v>
      </c>
      <c r="U563">
        <v>266.60000000000002</v>
      </c>
      <c r="V563">
        <v>1.1000000000000001</v>
      </c>
      <c r="W563">
        <v>3.48</v>
      </c>
      <c r="X563">
        <v>101.8</v>
      </c>
      <c r="Y563">
        <v>30.1</v>
      </c>
    </row>
    <row r="564" spans="3:25" x14ac:dyDescent="0.25">
      <c r="C564" s="50">
        <f t="shared" si="8"/>
        <v>44524.291666665311</v>
      </c>
      <c r="D564" s="1">
        <v>7856</v>
      </c>
      <c r="E564">
        <v>96.3</v>
      </c>
      <c r="F564">
        <v>23.17</v>
      </c>
      <c r="G564">
        <v>64.05</v>
      </c>
      <c r="H564">
        <v>1.9213580000000001E-2</v>
      </c>
      <c r="I564">
        <v>0</v>
      </c>
      <c r="J564">
        <v>0</v>
      </c>
      <c r="K564">
        <v>72.78</v>
      </c>
      <c r="L564" t="s">
        <v>29</v>
      </c>
      <c r="M564">
        <v>0.93799999999999994</v>
      </c>
      <c r="N564">
        <v>12.71</v>
      </c>
      <c r="O564" t="s">
        <v>29</v>
      </c>
      <c r="P564">
        <v>28</v>
      </c>
      <c r="Q564" t="s">
        <v>29</v>
      </c>
      <c r="R564" t="s">
        <v>29</v>
      </c>
      <c r="S564">
        <v>0</v>
      </c>
      <c r="T564">
        <v>0.67</v>
      </c>
      <c r="U564">
        <v>266.60000000000002</v>
      </c>
      <c r="V564">
        <v>1.1000000000000001</v>
      </c>
      <c r="W564">
        <v>3.48</v>
      </c>
      <c r="X564">
        <v>101.8</v>
      </c>
      <c r="Y564">
        <v>30.1</v>
      </c>
    </row>
    <row r="565" spans="3:25" x14ac:dyDescent="0.25">
      <c r="C565" s="50">
        <f t="shared" si="8"/>
        <v>44524.333333331975</v>
      </c>
      <c r="D565" s="1">
        <v>7857</v>
      </c>
      <c r="E565">
        <v>83.6</v>
      </c>
      <c r="F565">
        <v>27.27</v>
      </c>
      <c r="G565">
        <v>220.6</v>
      </c>
      <c r="H565">
        <v>6.6170619999999999E-2</v>
      </c>
      <c r="I565">
        <v>0</v>
      </c>
      <c r="J565">
        <v>0</v>
      </c>
      <c r="K565">
        <v>79.88</v>
      </c>
      <c r="L565" t="s">
        <v>29</v>
      </c>
      <c r="M565">
        <v>0.93799999999999994</v>
      </c>
      <c r="N565">
        <v>13.13</v>
      </c>
      <c r="O565" t="s">
        <v>29</v>
      </c>
      <c r="P565">
        <v>28</v>
      </c>
      <c r="Q565" t="s">
        <v>29</v>
      </c>
      <c r="R565" t="s">
        <v>29</v>
      </c>
      <c r="S565">
        <v>0</v>
      </c>
      <c r="T565">
        <v>0.67</v>
      </c>
      <c r="U565">
        <v>266.60000000000002</v>
      </c>
      <c r="V565">
        <v>1.1000000000000001</v>
      </c>
      <c r="W565">
        <v>3.48</v>
      </c>
      <c r="X565">
        <v>101.8</v>
      </c>
      <c r="Y565">
        <v>30.1</v>
      </c>
    </row>
    <row r="566" spans="3:25" x14ac:dyDescent="0.25">
      <c r="C566" s="50">
        <f t="shared" si="8"/>
        <v>44524.374999998639</v>
      </c>
      <c r="D566" s="1">
        <v>7858</v>
      </c>
      <c r="E566">
        <v>71.62</v>
      </c>
      <c r="F566">
        <v>29.08</v>
      </c>
      <c r="G566">
        <v>411.9</v>
      </c>
      <c r="H566">
        <v>0.1235681</v>
      </c>
      <c r="I566">
        <v>0</v>
      </c>
      <c r="J566">
        <v>3.6999999999999998E-2</v>
      </c>
      <c r="K566">
        <v>103.4</v>
      </c>
      <c r="L566" t="s">
        <v>29</v>
      </c>
      <c r="M566">
        <v>0.93799999999999994</v>
      </c>
      <c r="N566">
        <v>13.07</v>
      </c>
      <c r="O566" t="s">
        <v>29</v>
      </c>
      <c r="P566">
        <v>28</v>
      </c>
      <c r="Q566" t="s">
        <v>29</v>
      </c>
      <c r="R566" t="s">
        <v>29</v>
      </c>
      <c r="S566">
        <v>0</v>
      </c>
      <c r="T566">
        <v>0.67</v>
      </c>
      <c r="U566">
        <v>266.60000000000002</v>
      </c>
      <c r="V566">
        <v>1.1000000000000001</v>
      </c>
      <c r="W566">
        <v>3.48</v>
      </c>
      <c r="X566">
        <v>101.8</v>
      </c>
      <c r="Y566">
        <v>30.1</v>
      </c>
    </row>
    <row r="567" spans="3:25" x14ac:dyDescent="0.25">
      <c r="C567" s="50">
        <f t="shared" si="8"/>
        <v>44524.416666665304</v>
      </c>
      <c r="D567" s="1">
        <v>7859</v>
      </c>
      <c r="E567">
        <v>64.489999999999995</v>
      </c>
      <c r="F567">
        <v>29.96</v>
      </c>
      <c r="G567">
        <v>520.29999999999995</v>
      </c>
      <c r="H567">
        <v>0.15608240000000001</v>
      </c>
      <c r="I567">
        <v>0</v>
      </c>
      <c r="J567">
        <v>0.84099999999999997</v>
      </c>
      <c r="K567">
        <v>120.2</v>
      </c>
      <c r="L567" t="s">
        <v>29</v>
      </c>
      <c r="M567">
        <v>0.93799999999999994</v>
      </c>
      <c r="N567">
        <v>13.02</v>
      </c>
      <c r="O567" t="s">
        <v>29</v>
      </c>
      <c r="P567">
        <v>28</v>
      </c>
      <c r="Q567" t="s">
        <v>29</v>
      </c>
      <c r="R567" t="s">
        <v>29</v>
      </c>
      <c r="S567">
        <v>0</v>
      </c>
      <c r="T567">
        <v>0.67</v>
      </c>
      <c r="U567">
        <v>266.60000000000002</v>
      </c>
      <c r="V567">
        <v>1.1000000000000001</v>
      </c>
      <c r="W567">
        <v>3.48</v>
      </c>
      <c r="X567">
        <v>101.8</v>
      </c>
      <c r="Y567">
        <v>30.1</v>
      </c>
    </row>
    <row r="568" spans="3:25" x14ac:dyDescent="0.25">
      <c r="C568" s="50">
        <f t="shared" si="8"/>
        <v>44524.458333331968</v>
      </c>
      <c r="D568" s="1">
        <v>7860</v>
      </c>
      <c r="E568">
        <v>65.209999999999994</v>
      </c>
      <c r="F568">
        <v>30.45</v>
      </c>
      <c r="G568">
        <v>657.5</v>
      </c>
      <c r="H568">
        <v>0.19724259999999999</v>
      </c>
      <c r="I568">
        <v>0</v>
      </c>
      <c r="J568">
        <v>2.0819999999999999</v>
      </c>
      <c r="K568">
        <v>267.2</v>
      </c>
      <c r="L568" t="s">
        <v>29</v>
      </c>
      <c r="M568">
        <v>0.93799999999999994</v>
      </c>
      <c r="N568">
        <v>12.99</v>
      </c>
      <c r="O568" t="s">
        <v>29</v>
      </c>
      <c r="P568">
        <v>28</v>
      </c>
      <c r="Q568" t="s">
        <v>29</v>
      </c>
      <c r="R568" t="s">
        <v>29</v>
      </c>
      <c r="S568">
        <v>0</v>
      </c>
      <c r="T568">
        <v>0.67</v>
      </c>
      <c r="U568">
        <v>266.60000000000002</v>
      </c>
      <c r="V568">
        <v>1.1000000000000001</v>
      </c>
      <c r="W568">
        <v>3.48</v>
      </c>
      <c r="X568">
        <v>101.8</v>
      </c>
      <c r="Y568">
        <v>30.1</v>
      </c>
    </row>
    <row r="569" spans="3:25" x14ac:dyDescent="0.25">
      <c r="C569" s="50">
        <f t="shared" si="8"/>
        <v>44524.499999998632</v>
      </c>
      <c r="D569" s="1">
        <v>7861</v>
      </c>
      <c r="E569">
        <v>62.74</v>
      </c>
      <c r="F569">
        <v>30.63</v>
      </c>
      <c r="G569">
        <v>693.9</v>
      </c>
      <c r="H569">
        <v>0.2081703</v>
      </c>
      <c r="I569">
        <v>0</v>
      </c>
      <c r="J569">
        <v>2.4350000000000001</v>
      </c>
      <c r="K569">
        <v>278.5</v>
      </c>
      <c r="L569" t="s">
        <v>29</v>
      </c>
      <c r="M569">
        <v>0.93799999999999994</v>
      </c>
      <c r="N569">
        <v>12.99</v>
      </c>
      <c r="O569" t="s">
        <v>29</v>
      </c>
      <c r="P569">
        <v>28</v>
      </c>
      <c r="Q569" t="s">
        <v>29</v>
      </c>
      <c r="R569" t="s">
        <v>29</v>
      </c>
      <c r="S569">
        <v>0</v>
      </c>
      <c r="T569">
        <v>0.67</v>
      </c>
      <c r="U569">
        <v>266.60000000000002</v>
      </c>
      <c r="V569">
        <v>1.1000000000000001</v>
      </c>
      <c r="W569">
        <v>3.48</v>
      </c>
      <c r="X569">
        <v>101.8</v>
      </c>
      <c r="Y569">
        <v>30.1</v>
      </c>
    </row>
    <row r="570" spans="3:25" x14ac:dyDescent="0.25">
      <c r="C570" s="50">
        <f t="shared" si="8"/>
        <v>44524.541666665296</v>
      </c>
      <c r="D570" s="1">
        <v>7862</v>
      </c>
      <c r="E570">
        <v>63.06</v>
      </c>
      <c r="F570">
        <v>30.53</v>
      </c>
      <c r="G570">
        <v>594.1</v>
      </c>
      <c r="H570">
        <v>0.17823439999999999</v>
      </c>
      <c r="I570">
        <v>0</v>
      </c>
      <c r="J570">
        <v>2.3159999999999998</v>
      </c>
      <c r="K570">
        <v>277.60000000000002</v>
      </c>
      <c r="L570" t="s">
        <v>29</v>
      </c>
      <c r="M570">
        <v>0.93799999999999994</v>
      </c>
      <c r="N570">
        <v>12.99</v>
      </c>
      <c r="O570" t="s">
        <v>29</v>
      </c>
      <c r="P570">
        <v>28</v>
      </c>
      <c r="Q570" t="s">
        <v>29</v>
      </c>
      <c r="R570" t="s">
        <v>29</v>
      </c>
      <c r="S570">
        <v>0</v>
      </c>
      <c r="T570">
        <v>0.67</v>
      </c>
      <c r="U570">
        <v>266.60000000000002</v>
      </c>
      <c r="V570">
        <v>1.1000000000000001</v>
      </c>
      <c r="W570">
        <v>3.48</v>
      </c>
      <c r="X570">
        <v>101.8</v>
      </c>
      <c r="Y570">
        <v>30.1</v>
      </c>
    </row>
    <row r="571" spans="3:25" x14ac:dyDescent="0.25">
      <c r="C571" s="50">
        <f t="shared" si="8"/>
        <v>44524.583333331961</v>
      </c>
      <c r="D571" s="1">
        <v>7863</v>
      </c>
      <c r="E571">
        <v>69.55</v>
      </c>
      <c r="F571">
        <v>28.83</v>
      </c>
      <c r="G571">
        <v>254.3</v>
      </c>
      <c r="H571">
        <v>7.6288830000000002E-2</v>
      </c>
      <c r="I571">
        <v>0</v>
      </c>
      <c r="J571">
        <v>2.0059999999999998</v>
      </c>
      <c r="K571">
        <v>251.5</v>
      </c>
      <c r="L571" t="s">
        <v>29</v>
      </c>
      <c r="M571">
        <v>0.93799999999999994</v>
      </c>
      <c r="N571">
        <v>13.01</v>
      </c>
      <c r="O571" t="s">
        <v>29</v>
      </c>
      <c r="P571">
        <v>28</v>
      </c>
      <c r="Q571" t="s">
        <v>29</v>
      </c>
      <c r="R571" t="s">
        <v>29</v>
      </c>
      <c r="S571">
        <v>0</v>
      </c>
      <c r="T571">
        <v>0.67</v>
      </c>
      <c r="U571">
        <v>266.60000000000002</v>
      </c>
      <c r="V571">
        <v>1.1000000000000001</v>
      </c>
      <c r="W571">
        <v>3.48</v>
      </c>
      <c r="X571">
        <v>101.8</v>
      </c>
      <c r="Y571">
        <v>30.1</v>
      </c>
    </row>
    <row r="572" spans="3:25" x14ac:dyDescent="0.25">
      <c r="C572" s="50">
        <f t="shared" si="8"/>
        <v>44524.624999998625</v>
      </c>
      <c r="D572" s="1">
        <v>7864</v>
      </c>
      <c r="E572">
        <v>66.14</v>
      </c>
      <c r="F572">
        <v>30.05</v>
      </c>
      <c r="G572">
        <v>462.6</v>
      </c>
      <c r="H572">
        <v>0.13878080000000001</v>
      </c>
      <c r="I572">
        <v>0</v>
      </c>
      <c r="J572">
        <v>2.5030000000000001</v>
      </c>
      <c r="K572">
        <v>256.8</v>
      </c>
      <c r="L572" t="s">
        <v>29</v>
      </c>
      <c r="M572">
        <v>0.93899999999999995</v>
      </c>
      <c r="N572">
        <v>13.01</v>
      </c>
      <c r="O572" t="s">
        <v>29</v>
      </c>
      <c r="P572">
        <v>28</v>
      </c>
      <c r="Q572" t="s">
        <v>29</v>
      </c>
      <c r="R572" t="s">
        <v>29</v>
      </c>
      <c r="S572">
        <v>0</v>
      </c>
      <c r="T572">
        <v>0.67</v>
      </c>
      <c r="U572">
        <v>266.60000000000002</v>
      </c>
      <c r="V572">
        <v>1.1000000000000001</v>
      </c>
      <c r="W572">
        <v>3.48</v>
      </c>
      <c r="X572">
        <v>101.8</v>
      </c>
      <c r="Y572">
        <v>30.1</v>
      </c>
    </row>
    <row r="573" spans="3:25" x14ac:dyDescent="0.25">
      <c r="C573" s="50">
        <f t="shared" si="8"/>
        <v>44524.666666665289</v>
      </c>
      <c r="D573" s="1">
        <v>7865</v>
      </c>
      <c r="E573">
        <v>65.58</v>
      </c>
      <c r="F573">
        <v>29.68</v>
      </c>
      <c r="G573">
        <v>183.9</v>
      </c>
      <c r="H573">
        <v>5.5184200000000003E-2</v>
      </c>
      <c r="I573">
        <v>0</v>
      </c>
      <c r="J573">
        <v>1.986</v>
      </c>
      <c r="K573">
        <v>260.2</v>
      </c>
      <c r="L573" t="s">
        <v>29</v>
      </c>
      <c r="M573">
        <v>0.93899999999999995</v>
      </c>
      <c r="N573">
        <v>13.01</v>
      </c>
      <c r="O573" t="s">
        <v>29</v>
      </c>
      <c r="P573">
        <v>28</v>
      </c>
      <c r="Q573" t="s">
        <v>29</v>
      </c>
      <c r="R573" t="s">
        <v>29</v>
      </c>
      <c r="S573">
        <v>0</v>
      </c>
      <c r="T573">
        <v>0.67</v>
      </c>
      <c r="U573">
        <v>266.60000000000002</v>
      </c>
      <c r="V573">
        <v>1.1000000000000001</v>
      </c>
      <c r="W573">
        <v>3.48</v>
      </c>
      <c r="X573">
        <v>101.8</v>
      </c>
      <c r="Y573">
        <v>30.1</v>
      </c>
    </row>
    <row r="574" spans="3:25" x14ac:dyDescent="0.25">
      <c r="C574" s="50">
        <f t="shared" si="8"/>
        <v>44524.708333331953</v>
      </c>
      <c r="D574" s="1">
        <v>7866</v>
      </c>
      <c r="E574">
        <v>69.39</v>
      </c>
      <c r="F574">
        <v>28.74</v>
      </c>
      <c r="G574">
        <v>67.540000000000006</v>
      </c>
      <c r="H574">
        <v>2.0260670000000001E-2</v>
      </c>
      <c r="I574">
        <v>0</v>
      </c>
      <c r="J574">
        <v>1.6279999999999999</v>
      </c>
      <c r="K574">
        <v>240.2</v>
      </c>
      <c r="L574" t="s">
        <v>29</v>
      </c>
      <c r="M574">
        <v>0.93899999999999995</v>
      </c>
      <c r="N574">
        <v>13.02</v>
      </c>
      <c r="O574" t="s">
        <v>29</v>
      </c>
      <c r="P574">
        <v>28</v>
      </c>
      <c r="Q574" t="s">
        <v>29</v>
      </c>
      <c r="R574" t="s">
        <v>29</v>
      </c>
      <c r="S574">
        <v>0</v>
      </c>
      <c r="T574">
        <v>0.67</v>
      </c>
      <c r="U574">
        <v>266.60000000000002</v>
      </c>
      <c r="V574">
        <v>1.1000000000000001</v>
      </c>
      <c r="W574">
        <v>3.48</v>
      </c>
      <c r="X574">
        <v>101.8</v>
      </c>
      <c r="Y574">
        <v>30.1</v>
      </c>
    </row>
    <row r="575" spans="3:25" x14ac:dyDescent="0.25">
      <c r="C575" s="50">
        <f t="shared" si="8"/>
        <v>44524.749999998618</v>
      </c>
      <c r="D575" s="1">
        <v>7867</v>
      </c>
      <c r="E575">
        <v>79.88</v>
      </c>
      <c r="F575">
        <v>26.6</v>
      </c>
      <c r="G575">
        <v>1.9830000000000001</v>
      </c>
      <c r="H575">
        <v>5.949242E-4</v>
      </c>
      <c r="I575">
        <v>0</v>
      </c>
      <c r="J575">
        <v>0.23</v>
      </c>
      <c r="K575">
        <v>165</v>
      </c>
      <c r="L575" t="s">
        <v>29</v>
      </c>
      <c r="M575">
        <v>0.93899999999999995</v>
      </c>
      <c r="N575">
        <v>12.78</v>
      </c>
      <c r="O575" t="s">
        <v>29</v>
      </c>
      <c r="P575">
        <v>28</v>
      </c>
      <c r="Q575" t="s">
        <v>29</v>
      </c>
      <c r="R575" t="s">
        <v>29</v>
      </c>
      <c r="S575">
        <v>0</v>
      </c>
      <c r="T575">
        <v>0.67</v>
      </c>
      <c r="U575">
        <v>266.60000000000002</v>
      </c>
      <c r="V575">
        <v>1.1000000000000001</v>
      </c>
      <c r="W575">
        <v>3.48</v>
      </c>
      <c r="X575">
        <v>101.8</v>
      </c>
      <c r="Y575">
        <v>30.1</v>
      </c>
    </row>
    <row r="576" spans="3:25" x14ac:dyDescent="0.25">
      <c r="C576" s="50">
        <f t="shared" si="8"/>
        <v>44524.791666665282</v>
      </c>
      <c r="D576" s="1">
        <v>7868</v>
      </c>
      <c r="E576">
        <v>90.1</v>
      </c>
      <c r="F576">
        <v>24.85</v>
      </c>
      <c r="G576">
        <v>0</v>
      </c>
      <c r="H576">
        <v>0</v>
      </c>
      <c r="I576">
        <v>0</v>
      </c>
      <c r="J576">
        <v>0</v>
      </c>
      <c r="K576">
        <v>99.8</v>
      </c>
      <c r="L576" t="s">
        <v>29</v>
      </c>
      <c r="M576">
        <v>0.93899999999999995</v>
      </c>
      <c r="N576">
        <v>12.67</v>
      </c>
      <c r="O576" t="s">
        <v>29</v>
      </c>
      <c r="P576">
        <v>28</v>
      </c>
      <c r="Q576" t="s">
        <v>29</v>
      </c>
      <c r="R576" t="s">
        <v>29</v>
      </c>
      <c r="S576">
        <v>0</v>
      </c>
      <c r="T576">
        <v>0.67</v>
      </c>
      <c r="U576">
        <v>266.60000000000002</v>
      </c>
      <c r="V576">
        <v>1.1000000000000001</v>
      </c>
      <c r="W576">
        <v>3.48</v>
      </c>
      <c r="X576">
        <v>101.8</v>
      </c>
      <c r="Y576">
        <v>30.1</v>
      </c>
    </row>
    <row r="577" spans="3:27" x14ac:dyDescent="0.25">
      <c r="C577" s="50">
        <f t="shared" si="8"/>
        <v>44524.833333331946</v>
      </c>
      <c r="D577" s="1">
        <v>7869</v>
      </c>
      <c r="E577">
        <v>92.4</v>
      </c>
      <c r="F577">
        <v>24.27</v>
      </c>
      <c r="G577">
        <v>0</v>
      </c>
      <c r="H577">
        <v>0</v>
      </c>
      <c r="I577">
        <v>0</v>
      </c>
      <c r="J577">
        <v>0</v>
      </c>
      <c r="K577">
        <v>106.3</v>
      </c>
      <c r="L577" t="s">
        <v>29</v>
      </c>
      <c r="M577">
        <v>0.93899999999999995</v>
      </c>
      <c r="N577">
        <v>12.63</v>
      </c>
      <c r="O577" t="s">
        <v>29</v>
      </c>
      <c r="P577">
        <v>28</v>
      </c>
      <c r="Q577" t="s">
        <v>29</v>
      </c>
      <c r="R577" t="s">
        <v>29</v>
      </c>
      <c r="S577">
        <v>0</v>
      </c>
      <c r="T577">
        <v>0.67</v>
      </c>
      <c r="U577">
        <v>266.60000000000002</v>
      </c>
      <c r="V577">
        <v>1.1000000000000001</v>
      </c>
      <c r="W577">
        <v>3.48</v>
      </c>
      <c r="X577">
        <v>101.8</v>
      </c>
      <c r="Y577">
        <v>30.1</v>
      </c>
    </row>
    <row r="578" spans="3:27" x14ac:dyDescent="0.25">
      <c r="C578" s="50">
        <f t="shared" si="8"/>
        <v>44524.87499999861</v>
      </c>
      <c r="D578" s="1">
        <v>7870</v>
      </c>
      <c r="E578">
        <v>87.4</v>
      </c>
      <c r="F578">
        <v>24.89</v>
      </c>
      <c r="G578">
        <v>0</v>
      </c>
      <c r="H578">
        <v>0</v>
      </c>
      <c r="I578">
        <v>0</v>
      </c>
      <c r="J578">
        <v>0.36799999999999999</v>
      </c>
      <c r="K578">
        <v>170.1</v>
      </c>
      <c r="L578" t="s">
        <v>29</v>
      </c>
      <c r="M578">
        <v>0.94</v>
      </c>
      <c r="N578">
        <v>12.61</v>
      </c>
      <c r="O578" t="s">
        <v>29</v>
      </c>
      <c r="P578">
        <v>28</v>
      </c>
      <c r="Q578" t="s">
        <v>29</v>
      </c>
      <c r="R578" t="s">
        <v>29</v>
      </c>
      <c r="S578">
        <v>0</v>
      </c>
      <c r="T578">
        <v>0.67</v>
      </c>
      <c r="U578">
        <v>266.60000000000002</v>
      </c>
      <c r="V578">
        <v>1.1000000000000001</v>
      </c>
      <c r="W578">
        <v>3.48</v>
      </c>
      <c r="X578">
        <v>101.8</v>
      </c>
      <c r="Y578">
        <v>30.1</v>
      </c>
    </row>
    <row r="579" spans="3:27" x14ac:dyDescent="0.25">
      <c r="C579" s="50">
        <f t="shared" si="8"/>
        <v>44524.916666665275</v>
      </c>
      <c r="D579" s="1">
        <v>7871</v>
      </c>
      <c r="E579">
        <v>89.4</v>
      </c>
      <c r="F579">
        <v>24.47</v>
      </c>
      <c r="G579">
        <v>0</v>
      </c>
      <c r="H579">
        <v>0</v>
      </c>
      <c r="I579">
        <v>0</v>
      </c>
      <c r="J579">
        <v>0.42199999999999999</v>
      </c>
      <c r="K579">
        <v>80.8</v>
      </c>
      <c r="L579" t="s">
        <v>29</v>
      </c>
      <c r="M579">
        <v>0.93899999999999995</v>
      </c>
      <c r="N579">
        <v>12.6</v>
      </c>
      <c r="O579" t="s">
        <v>29</v>
      </c>
      <c r="P579">
        <v>28</v>
      </c>
      <c r="Q579" t="s">
        <v>29</v>
      </c>
      <c r="R579" t="s">
        <v>29</v>
      </c>
      <c r="S579">
        <v>0</v>
      </c>
      <c r="T579">
        <v>0.67</v>
      </c>
      <c r="U579">
        <v>266.60000000000002</v>
      </c>
      <c r="V579">
        <v>1.1000000000000001</v>
      </c>
      <c r="W579">
        <v>3.48</v>
      </c>
      <c r="X579">
        <v>101.8</v>
      </c>
      <c r="Y579">
        <v>30.1</v>
      </c>
    </row>
    <row r="580" spans="3:27" x14ac:dyDescent="0.25">
      <c r="C580" s="50">
        <f t="shared" si="8"/>
        <v>44524.958333331939</v>
      </c>
      <c r="D580" s="1">
        <v>7872</v>
      </c>
      <c r="E580">
        <v>92.6</v>
      </c>
      <c r="F580">
        <v>23.72</v>
      </c>
      <c r="G580">
        <v>0</v>
      </c>
      <c r="H580">
        <v>0</v>
      </c>
      <c r="I580">
        <v>0</v>
      </c>
      <c r="J580">
        <v>0.13200000000000001</v>
      </c>
      <c r="K580">
        <v>96.1</v>
      </c>
      <c r="L580" t="s">
        <v>29</v>
      </c>
      <c r="M580">
        <v>0.93899999999999995</v>
      </c>
      <c r="N580">
        <v>12.59</v>
      </c>
      <c r="O580" t="s">
        <v>29</v>
      </c>
      <c r="P580">
        <v>28</v>
      </c>
      <c r="Q580" t="s">
        <v>29</v>
      </c>
      <c r="R580" t="s">
        <v>29</v>
      </c>
      <c r="S580">
        <v>0</v>
      </c>
      <c r="T580">
        <v>0.67</v>
      </c>
      <c r="U580">
        <v>266.60000000000002</v>
      </c>
      <c r="V580">
        <v>1.1000000000000001</v>
      </c>
      <c r="W580">
        <v>3.48</v>
      </c>
      <c r="X580">
        <v>101.8</v>
      </c>
      <c r="Y580">
        <v>30.1</v>
      </c>
      <c r="Z580" s="84">
        <f>SUM(G557:G580)/1025</f>
        <v>4.0322624390243904</v>
      </c>
      <c r="AA580" s="84">
        <f>SUM(Q557:Q580)/1025</f>
        <v>0</v>
      </c>
    </row>
    <row r="581" spans="3:27" x14ac:dyDescent="0.25">
      <c r="C581" s="50">
        <f t="shared" si="8"/>
        <v>44524.999999998603</v>
      </c>
      <c r="D581" s="1">
        <v>7873</v>
      </c>
      <c r="E581">
        <v>94.5</v>
      </c>
      <c r="F581">
        <v>23.22</v>
      </c>
      <c r="G581">
        <v>0</v>
      </c>
      <c r="H581">
        <v>0</v>
      </c>
      <c r="I581">
        <v>0</v>
      </c>
      <c r="J581">
        <v>0.29699999999999999</v>
      </c>
      <c r="K581">
        <v>68.33</v>
      </c>
      <c r="L581" t="s">
        <v>29</v>
      </c>
      <c r="M581">
        <v>0.93899999999999995</v>
      </c>
      <c r="N581">
        <v>12.58</v>
      </c>
      <c r="O581" t="s">
        <v>29</v>
      </c>
      <c r="P581">
        <v>28</v>
      </c>
      <c r="Q581" t="s">
        <v>29</v>
      </c>
      <c r="R581" t="s">
        <v>29</v>
      </c>
      <c r="S581">
        <v>0</v>
      </c>
      <c r="T581">
        <v>0.67</v>
      </c>
      <c r="U581">
        <v>266.60000000000002</v>
      </c>
      <c r="V581">
        <v>1.1000000000000001</v>
      </c>
      <c r="W581">
        <v>3.48</v>
      </c>
      <c r="X581">
        <v>101.8</v>
      </c>
      <c r="Y581">
        <v>30.1</v>
      </c>
    </row>
    <row r="582" spans="3:27" x14ac:dyDescent="0.25">
      <c r="C582" s="50">
        <f t="shared" ref="C582:C645" si="9">C581+TIME(1,0,0)</f>
        <v>44525.041666665267</v>
      </c>
      <c r="D582" s="1">
        <v>7874</v>
      </c>
      <c r="E582">
        <v>94.1</v>
      </c>
      <c r="F582">
        <v>22.95</v>
      </c>
      <c r="G582">
        <v>0</v>
      </c>
      <c r="H582">
        <v>0</v>
      </c>
      <c r="I582">
        <v>0</v>
      </c>
      <c r="J582">
        <v>0</v>
      </c>
      <c r="K582">
        <v>64.36</v>
      </c>
      <c r="L582" t="s">
        <v>29</v>
      </c>
      <c r="M582">
        <v>0.93899999999999995</v>
      </c>
      <c r="N582">
        <v>12.57</v>
      </c>
      <c r="O582" t="s">
        <v>29</v>
      </c>
      <c r="P582">
        <v>28</v>
      </c>
      <c r="Q582" t="s">
        <v>29</v>
      </c>
      <c r="R582" t="s">
        <v>29</v>
      </c>
      <c r="S582">
        <v>0</v>
      </c>
      <c r="T582">
        <v>0.67</v>
      </c>
      <c r="U582">
        <v>266.60000000000002</v>
      </c>
      <c r="V582">
        <v>1.1000000000000001</v>
      </c>
      <c r="W582">
        <v>3.48</v>
      </c>
      <c r="X582">
        <v>101.8</v>
      </c>
      <c r="Y582">
        <v>30.1</v>
      </c>
    </row>
    <row r="583" spans="3:27" x14ac:dyDescent="0.25">
      <c r="C583" s="50">
        <f t="shared" si="9"/>
        <v>44525.083333331931</v>
      </c>
      <c r="D583" s="1">
        <v>7875</v>
      </c>
      <c r="E583">
        <v>93.6</v>
      </c>
      <c r="F583">
        <v>22.79</v>
      </c>
      <c r="G583">
        <v>0</v>
      </c>
      <c r="H583">
        <v>0</v>
      </c>
      <c r="I583">
        <v>0</v>
      </c>
      <c r="J583">
        <v>0.39100000000000001</v>
      </c>
      <c r="K583">
        <v>87.9</v>
      </c>
      <c r="L583" t="s">
        <v>29</v>
      </c>
      <c r="M583">
        <v>0.93899999999999995</v>
      </c>
      <c r="N583">
        <v>12.55</v>
      </c>
      <c r="O583" t="s">
        <v>29</v>
      </c>
      <c r="P583">
        <v>28</v>
      </c>
      <c r="Q583" t="s">
        <v>29</v>
      </c>
      <c r="R583" t="s">
        <v>29</v>
      </c>
      <c r="S583">
        <v>0</v>
      </c>
      <c r="T583">
        <v>0.67</v>
      </c>
      <c r="U583">
        <v>266.60000000000002</v>
      </c>
      <c r="V583">
        <v>1.1000000000000001</v>
      </c>
      <c r="W583">
        <v>3.48</v>
      </c>
      <c r="X583">
        <v>101.8</v>
      </c>
      <c r="Y583">
        <v>30.1</v>
      </c>
    </row>
    <row r="584" spans="3:27" x14ac:dyDescent="0.25">
      <c r="C584" s="50">
        <f t="shared" si="9"/>
        <v>44525.124999998596</v>
      </c>
      <c r="D584" s="1">
        <v>7876</v>
      </c>
      <c r="E584">
        <v>92.1</v>
      </c>
      <c r="F584">
        <v>22.91</v>
      </c>
      <c r="G584">
        <v>0</v>
      </c>
      <c r="H584">
        <v>0</v>
      </c>
      <c r="I584">
        <v>0</v>
      </c>
      <c r="J584">
        <v>0.35199999999999998</v>
      </c>
      <c r="K584">
        <v>83.4</v>
      </c>
      <c r="L584" t="s">
        <v>29</v>
      </c>
      <c r="M584">
        <v>0.93899999999999995</v>
      </c>
      <c r="N584">
        <v>12.53</v>
      </c>
      <c r="O584" t="s">
        <v>29</v>
      </c>
      <c r="P584">
        <v>28</v>
      </c>
      <c r="Q584" t="s">
        <v>29</v>
      </c>
      <c r="R584" t="s">
        <v>29</v>
      </c>
      <c r="S584">
        <v>0</v>
      </c>
      <c r="T584">
        <v>0.67</v>
      </c>
      <c r="U584">
        <v>266.60000000000002</v>
      </c>
      <c r="V584">
        <v>1.1000000000000001</v>
      </c>
      <c r="W584">
        <v>3.48</v>
      </c>
      <c r="X584">
        <v>101.8</v>
      </c>
      <c r="Y584">
        <v>30.1</v>
      </c>
    </row>
    <row r="585" spans="3:27" x14ac:dyDescent="0.25">
      <c r="C585" s="50">
        <f t="shared" si="9"/>
        <v>44525.16666666526</v>
      </c>
      <c r="D585" s="1">
        <v>7877</v>
      </c>
      <c r="E585">
        <v>91.8</v>
      </c>
      <c r="F585">
        <v>23.06</v>
      </c>
      <c r="G585">
        <v>0</v>
      </c>
      <c r="H585">
        <v>0</v>
      </c>
      <c r="I585">
        <v>0</v>
      </c>
      <c r="J585">
        <v>0.187</v>
      </c>
      <c r="K585">
        <v>98.8</v>
      </c>
      <c r="L585" t="s">
        <v>29</v>
      </c>
      <c r="M585">
        <v>0.93899999999999995</v>
      </c>
      <c r="N585">
        <v>12.52</v>
      </c>
      <c r="O585" t="s">
        <v>29</v>
      </c>
      <c r="P585">
        <v>28</v>
      </c>
      <c r="Q585" t="s">
        <v>29</v>
      </c>
      <c r="R585" t="s">
        <v>29</v>
      </c>
      <c r="S585">
        <v>0</v>
      </c>
      <c r="T585">
        <v>0.67</v>
      </c>
      <c r="U585">
        <v>266.60000000000002</v>
      </c>
      <c r="V585">
        <v>1.1000000000000001</v>
      </c>
      <c r="W585">
        <v>3.48</v>
      </c>
      <c r="X585">
        <v>101.8</v>
      </c>
      <c r="Y585">
        <v>30.1</v>
      </c>
    </row>
    <row r="586" spans="3:27" x14ac:dyDescent="0.25">
      <c r="C586" s="50">
        <f t="shared" si="9"/>
        <v>44525.208333331924</v>
      </c>
      <c r="D586" s="1">
        <v>7878</v>
      </c>
      <c r="E586">
        <v>93.4</v>
      </c>
      <c r="F586">
        <v>22.84</v>
      </c>
      <c r="G586">
        <v>0</v>
      </c>
      <c r="H586">
        <v>0</v>
      </c>
      <c r="I586">
        <v>0</v>
      </c>
      <c r="J586">
        <v>3.4000000000000002E-2</v>
      </c>
      <c r="K586">
        <v>153</v>
      </c>
      <c r="L586" t="s">
        <v>29</v>
      </c>
      <c r="M586">
        <v>0.93899999999999995</v>
      </c>
      <c r="N586">
        <v>12.51</v>
      </c>
      <c r="O586" t="s">
        <v>29</v>
      </c>
      <c r="P586">
        <v>28</v>
      </c>
      <c r="Q586" t="s">
        <v>29</v>
      </c>
      <c r="R586" t="s">
        <v>29</v>
      </c>
      <c r="S586">
        <v>0</v>
      </c>
      <c r="T586">
        <v>0.67</v>
      </c>
      <c r="U586">
        <v>266.60000000000002</v>
      </c>
      <c r="V586">
        <v>1.1000000000000001</v>
      </c>
      <c r="W586">
        <v>3.48</v>
      </c>
      <c r="X586">
        <v>101.8</v>
      </c>
      <c r="Y586">
        <v>30.1</v>
      </c>
    </row>
    <row r="587" spans="3:27" x14ac:dyDescent="0.25">
      <c r="C587" s="50">
        <f t="shared" si="9"/>
        <v>44525.249999998588</v>
      </c>
      <c r="D587" s="1">
        <v>7879</v>
      </c>
      <c r="E587">
        <v>95.1</v>
      </c>
      <c r="F587">
        <v>22.11</v>
      </c>
      <c r="G587">
        <v>0.36199999999999999</v>
      </c>
      <c r="H587">
        <v>1.085547E-4</v>
      </c>
      <c r="I587">
        <v>0</v>
      </c>
      <c r="J587">
        <v>3.3000000000000002E-2</v>
      </c>
      <c r="K587">
        <v>86.3</v>
      </c>
      <c r="L587" t="s">
        <v>29</v>
      </c>
      <c r="M587">
        <v>0.93899999999999995</v>
      </c>
      <c r="N587">
        <v>12.49</v>
      </c>
      <c r="O587" t="s">
        <v>29</v>
      </c>
      <c r="P587">
        <v>28</v>
      </c>
      <c r="Q587" t="s">
        <v>29</v>
      </c>
      <c r="R587" t="s">
        <v>29</v>
      </c>
      <c r="S587">
        <v>0</v>
      </c>
      <c r="T587">
        <v>0.67</v>
      </c>
      <c r="U587">
        <v>266.60000000000002</v>
      </c>
      <c r="V587">
        <v>1.1000000000000001</v>
      </c>
      <c r="W587">
        <v>3.48</v>
      </c>
      <c r="X587">
        <v>101.8</v>
      </c>
      <c r="Y587">
        <v>30.1</v>
      </c>
    </row>
    <row r="588" spans="3:27" x14ac:dyDescent="0.25">
      <c r="C588" s="50">
        <f t="shared" si="9"/>
        <v>44525.291666665253</v>
      </c>
      <c r="D588" s="1">
        <v>7880</v>
      </c>
      <c r="E588">
        <v>95.3</v>
      </c>
      <c r="F588">
        <v>22.37</v>
      </c>
      <c r="G588">
        <v>54.6</v>
      </c>
      <c r="H588">
        <v>1.6379319999999999E-2</v>
      </c>
      <c r="I588">
        <v>0</v>
      </c>
      <c r="J588">
        <v>0.47</v>
      </c>
      <c r="K588">
        <v>87.5</v>
      </c>
      <c r="L588" t="s">
        <v>29</v>
      </c>
      <c r="M588">
        <v>0.93899999999999995</v>
      </c>
      <c r="N588">
        <v>12.67</v>
      </c>
      <c r="O588" t="s">
        <v>29</v>
      </c>
      <c r="P588">
        <v>28</v>
      </c>
      <c r="Q588" t="s">
        <v>29</v>
      </c>
      <c r="R588" t="s">
        <v>29</v>
      </c>
      <c r="S588">
        <v>0</v>
      </c>
      <c r="T588">
        <v>0.67</v>
      </c>
      <c r="U588">
        <v>266.60000000000002</v>
      </c>
      <c r="V588">
        <v>1.1000000000000001</v>
      </c>
      <c r="W588">
        <v>3.48</v>
      </c>
      <c r="X588">
        <v>101.8</v>
      </c>
      <c r="Y588">
        <v>30.1</v>
      </c>
    </row>
    <row r="589" spans="3:27" x14ac:dyDescent="0.25">
      <c r="C589" s="50">
        <f t="shared" si="9"/>
        <v>44525.333333331917</v>
      </c>
      <c r="D589" s="1">
        <v>7881</v>
      </c>
      <c r="E589">
        <v>77.260000000000005</v>
      </c>
      <c r="F589">
        <v>26.83</v>
      </c>
      <c r="G589">
        <v>191.9</v>
      </c>
      <c r="H589">
        <v>5.758278E-2</v>
      </c>
      <c r="I589">
        <v>0</v>
      </c>
      <c r="J589">
        <v>0.55700000000000005</v>
      </c>
      <c r="K589">
        <v>112.2</v>
      </c>
      <c r="L589" t="s">
        <v>29</v>
      </c>
      <c r="M589">
        <v>0.93799999999999994</v>
      </c>
      <c r="N589">
        <v>13.14</v>
      </c>
      <c r="O589" t="s">
        <v>29</v>
      </c>
      <c r="P589">
        <v>28</v>
      </c>
      <c r="Q589" t="s">
        <v>29</v>
      </c>
      <c r="R589" t="s">
        <v>29</v>
      </c>
      <c r="S589">
        <v>0</v>
      </c>
      <c r="T589">
        <v>0.67</v>
      </c>
      <c r="U589">
        <v>266.60000000000002</v>
      </c>
      <c r="V589">
        <v>1.1000000000000001</v>
      </c>
      <c r="W589">
        <v>3.48</v>
      </c>
      <c r="X589">
        <v>101.8</v>
      </c>
      <c r="Y589">
        <v>30.1</v>
      </c>
    </row>
    <row r="590" spans="3:27" x14ac:dyDescent="0.25">
      <c r="C590" s="50">
        <f t="shared" si="9"/>
        <v>44525.374999998581</v>
      </c>
      <c r="D590" s="1">
        <v>7882</v>
      </c>
      <c r="E590">
        <v>64.099999999999994</v>
      </c>
      <c r="F590">
        <v>28.59</v>
      </c>
      <c r="G590">
        <v>408.1</v>
      </c>
      <c r="H590">
        <v>0.1224422</v>
      </c>
      <c r="I590">
        <v>0</v>
      </c>
      <c r="J590">
        <v>1.8049999999999999</v>
      </c>
      <c r="K590">
        <v>65.989999999999995</v>
      </c>
      <c r="L590" t="s">
        <v>29</v>
      </c>
      <c r="M590">
        <v>0.93799999999999994</v>
      </c>
      <c r="N590">
        <v>13.08</v>
      </c>
      <c r="O590" t="s">
        <v>29</v>
      </c>
      <c r="P590">
        <v>28</v>
      </c>
      <c r="Q590" t="s">
        <v>29</v>
      </c>
      <c r="R590" t="s">
        <v>29</v>
      </c>
      <c r="S590">
        <v>0</v>
      </c>
      <c r="T590">
        <v>0.67</v>
      </c>
      <c r="U590">
        <v>266.60000000000002</v>
      </c>
      <c r="V590">
        <v>1.1000000000000001</v>
      </c>
      <c r="W590">
        <v>3.48</v>
      </c>
      <c r="X590">
        <v>101.8</v>
      </c>
      <c r="Y590">
        <v>30.1</v>
      </c>
    </row>
    <row r="591" spans="3:27" x14ac:dyDescent="0.25">
      <c r="C591" s="50">
        <f t="shared" si="9"/>
        <v>44525.416666665245</v>
      </c>
      <c r="D591" s="1">
        <v>7883</v>
      </c>
      <c r="E591">
        <v>58.18</v>
      </c>
      <c r="F591">
        <v>29.54</v>
      </c>
      <c r="G591">
        <v>555.79999999999995</v>
      </c>
      <c r="H591">
        <v>0.16672890000000001</v>
      </c>
      <c r="I591">
        <v>0</v>
      </c>
      <c r="J591">
        <v>1.9359999999999999</v>
      </c>
      <c r="K591">
        <v>94.8</v>
      </c>
      <c r="L591" t="s">
        <v>29</v>
      </c>
      <c r="M591">
        <v>0.93799999999999994</v>
      </c>
      <c r="N591">
        <v>13.03</v>
      </c>
      <c r="O591" t="s">
        <v>29</v>
      </c>
      <c r="P591">
        <v>28</v>
      </c>
      <c r="Q591" t="s">
        <v>29</v>
      </c>
      <c r="R591" t="s">
        <v>29</v>
      </c>
      <c r="S591">
        <v>0</v>
      </c>
      <c r="T591">
        <v>0.67</v>
      </c>
      <c r="U591">
        <v>266.60000000000002</v>
      </c>
      <c r="V591">
        <v>1.1000000000000001</v>
      </c>
      <c r="W591">
        <v>3.48</v>
      </c>
      <c r="X591">
        <v>101.8</v>
      </c>
      <c r="Y591">
        <v>30.1</v>
      </c>
    </row>
    <row r="592" spans="3:27" x14ac:dyDescent="0.25">
      <c r="C592" s="50">
        <f t="shared" si="9"/>
        <v>44525.45833333191</v>
      </c>
      <c r="D592" s="1">
        <v>7884</v>
      </c>
      <c r="E592">
        <v>56.92</v>
      </c>
      <c r="F592">
        <v>30.03</v>
      </c>
      <c r="G592">
        <v>657</v>
      </c>
      <c r="H592">
        <v>0.19710530000000001</v>
      </c>
      <c r="I592">
        <v>0</v>
      </c>
      <c r="J592">
        <v>2.097</v>
      </c>
      <c r="K592">
        <v>118.9</v>
      </c>
      <c r="L592" t="s">
        <v>29</v>
      </c>
      <c r="M592">
        <v>0.93799999999999994</v>
      </c>
      <c r="N592">
        <v>13.01</v>
      </c>
      <c r="O592" t="s">
        <v>29</v>
      </c>
      <c r="P592">
        <v>28</v>
      </c>
      <c r="Q592" t="s">
        <v>29</v>
      </c>
      <c r="R592" t="s">
        <v>29</v>
      </c>
      <c r="S592">
        <v>0</v>
      </c>
      <c r="T592">
        <v>0.67</v>
      </c>
      <c r="U592">
        <v>266.60000000000002</v>
      </c>
      <c r="V592">
        <v>1.1000000000000001</v>
      </c>
      <c r="W592">
        <v>3.48</v>
      </c>
      <c r="X592">
        <v>101.8</v>
      </c>
      <c r="Y592">
        <v>30.1</v>
      </c>
    </row>
    <row r="593" spans="3:27" x14ac:dyDescent="0.25">
      <c r="C593" s="50">
        <f t="shared" si="9"/>
        <v>44525.499999998574</v>
      </c>
      <c r="D593" s="1">
        <v>7885</v>
      </c>
      <c r="E593">
        <v>57.75</v>
      </c>
      <c r="F593">
        <v>30.4</v>
      </c>
      <c r="G593">
        <v>687.7</v>
      </c>
      <c r="H593">
        <v>0.20630609999999999</v>
      </c>
      <c r="I593">
        <v>0</v>
      </c>
      <c r="J593">
        <v>2.641</v>
      </c>
      <c r="K593">
        <v>215.4</v>
      </c>
      <c r="L593" t="s">
        <v>29</v>
      </c>
      <c r="M593">
        <v>0.93799999999999994</v>
      </c>
      <c r="N593">
        <v>12.99</v>
      </c>
      <c r="O593" t="s">
        <v>29</v>
      </c>
      <c r="P593">
        <v>28</v>
      </c>
      <c r="Q593" t="s">
        <v>29</v>
      </c>
      <c r="R593" t="s">
        <v>29</v>
      </c>
      <c r="S593">
        <v>0</v>
      </c>
      <c r="T593">
        <v>0.67</v>
      </c>
      <c r="U593">
        <v>266.60000000000002</v>
      </c>
      <c r="V593">
        <v>1.1000000000000001</v>
      </c>
      <c r="W593">
        <v>3.48</v>
      </c>
      <c r="X593">
        <v>101.8</v>
      </c>
      <c r="Y593">
        <v>30.1</v>
      </c>
    </row>
    <row r="594" spans="3:27" x14ac:dyDescent="0.25">
      <c r="C594" s="50">
        <f t="shared" si="9"/>
        <v>44525.541666665238</v>
      </c>
      <c r="D594" s="1">
        <v>7886</v>
      </c>
      <c r="E594">
        <v>58.76</v>
      </c>
      <c r="F594">
        <v>30.35</v>
      </c>
      <c r="G594">
        <v>653.4</v>
      </c>
      <c r="H594">
        <v>0.19603429999999999</v>
      </c>
      <c r="I594">
        <v>0</v>
      </c>
      <c r="J594">
        <v>3.1469999999999998</v>
      </c>
      <c r="K594">
        <v>283.60000000000002</v>
      </c>
      <c r="L594" t="s">
        <v>29</v>
      </c>
      <c r="M594">
        <v>0.93899999999999995</v>
      </c>
      <c r="N594">
        <v>13</v>
      </c>
      <c r="O594" t="s">
        <v>29</v>
      </c>
      <c r="P594">
        <v>28</v>
      </c>
      <c r="Q594" t="s">
        <v>29</v>
      </c>
      <c r="R594" t="s">
        <v>29</v>
      </c>
      <c r="S594">
        <v>0</v>
      </c>
      <c r="T594">
        <v>0.67</v>
      </c>
      <c r="U594">
        <v>266.60000000000002</v>
      </c>
      <c r="V594">
        <v>1.1000000000000001</v>
      </c>
      <c r="W594">
        <v>3.48</v>
      </c>
      <c r="X594">
        <v>101.8</v>
      </c>
      <c r="Y594">
        <v>30.1</v>
      </c>
    </row>
    <row r="595" spans="3:27" x14ac:dyDescent="0.25">
      <c r="C595" s="50">
        <f t="shared" si="9"/>
        <v>44525.583333331902</v>
      </c>
      <c r="D595" s="1">
        <v>7887</v>
      </c>
      <c r="E595">
        <v>56.76</v>
      </c>
      <c r="F595">
        <v>30.55</v>
      </c>
      <c r="G595">
        <v>608</v>
      </c>
      <c r="H595">
        <v>0.18238989999999999</v>
      </c>
      <c r="I595">
        <v>0</v>
      </c>
      <c r="J595">
        <v>3.1989999999999998</v>
      </c>
      <c r="K595">
        <v>274.39999999999998</v>
      </c>
      <c r="L595" t="s">
        <v>29</v>
      </c>
      <c r="M595">
        <v>0.93899999999999995</v>
      </c>
      <c r="N595">
        <v>12.99</v>
      </c>
      <c r="O595" t="s">
        <v>29</v>
      </c>
      <c r="P595">
        <v>28</v>
      </c>
      <c r="Q595" t="s">
        <v>29</v>
      </c>
      <c r="R595" t="s">
        <v>29</v>
      </c>
      <c r="S595">
        <v>0</v>
      </c>
      <c r="T595">
        <v>0.67</v>
      </c>
      <c r="U595">
        <v>266.60000000000002</v>
      </c>
      <c r="V595">
        <v>1.1000000000000001</v>
      </c>
      <c r="W595">
        <v>3.48</v>
      </c>
      <c r="X595">
        <v>101.8</v>
      </c>
      <c r="Y595">
        <v>30.1</v>
      </c>
    </row>
    <row r="596" spans="3:27" x14ac:dyDescent="0.25">
      <c r="C596" s="50">
        <f t="shared" si="9"/>
        <v>44525.624999998567</v>
      </c>
      <c r="D596" s="1">
        <v>7888</v>
      </c>
      <c r="E596">
        <v>63.54</v>
      </c>
      <c r="F596">
        <v>29.86</v>
      </c>
      <c r="G596">
        <v>490.6</v>
      </c>
      <c r="H596">
        <v>0.1471664</v>
      </c>
      <c r="I596">
        <v>0</v>
      </c>
      <c r="J596">
        <v>3.2210000000000001</v>
      </c>
      <c r="K596">
        <v>250.6</v>
      </c>
      <c r="L596" t="s">
        <v>29</v>
      </c>
      <c r="M596">
        <v>0.93899999999999995</v>
      </c>
      <c r="N596">
        <v>12.99</v>
      </c>
      <c r="O596" t="s">
        <v>29</v>
      </c>
      <c r="P596">
        <v>28</v>
      </c>
      <c r="Q596" t="s">
        <v>29</v>
      </c>
      <c r="R596" t="s">
        <v>29</v>
      </c>
      <c r="S596">
        <v>0</v>
      </c>
      <c r="T596">
        <v>0.67</v>
      </c>
      <c r="U596">
        <v>266.60000000000002</v>
      </c>
      <c r="V596">
        <v>1.1000000000000001</v>
      </c>
      <c r="W596">
        <v>3.48</v>
      </c>
      <c r="X596">
        <v>101.8</v>
      </c>
      <c r="Y596">
        <v>30.1</v>
      </c>
    </row>
    <row r="597" spans="3:27" x14ac:dyDescent="0.25">
      <c r="C597" s="50">
        <f t="shared" si="9"/>
        <v>44525.666666665231</v>
      </c>
      <c r="D597" s="1">
        <v>7889</v>
      </c>
      <c r="E597">
        <v>65.66</v>
      </c>
      <c r="F597">
        <v>29.54</v>
      </c>
      <c r="G597">
        <v>287.3</v>
      </c>
      <c r="H597">
        <v>8.6196300000000003E-2</v>
      </c>
      <c r="I597">
        <v>0</v>
      </c>
      <c r="J597">
        <v>2.9390000000000001</v>
      </c>
      <c r="K597">
        <v>254.7</v>
      </c>
      <c r="L597" t="s">
        <v>29</v>
      </c>
      <c r="M597">
        <v>0.93899999999999995</v>
      </c>
      <c r="N597">
        <v>13</v>
      </c>
      <c r="O597" t="s">
        <v>29</v>
      </c>
      <c r="P597">
        <v>28</v>
      </c>
      <c r="Q597" t="s">
        <v>29</v>
      </c>
      <c r="R597" t="s">
        <v>29</v>
      </c>
      <c r="S597">
        <v>0</v>
      </c>
      <c r="T597">
        <v>0.67</v>
      </c>
      <c r="U597">
        <v>266.60000000000002</v>
      </c>
      <c r="V597">
        <v>1.1000000000000001</v>
      </c>
      <c r="W597">
        <v>3.48</v>
      </c>
      <c r="X597">
        <v>101.8</v>
      </c>
      <c r="Y597">
        <v>30.1</v>
      </c>
    </row>
    <row r="598" spans="3:27" x14ac:dyDescent="0.25">
      <c r="C598" s="50">
        <f t="shared" si="9"/>
        <v>44525.708333331895</v>
      </c>
      <c r="D598" s="1">
        <v>7890</v>
      </c>
      <c r="E598">
        <v>66.75</v>
      </c>
      <c r="F598">
        <v>28.88</v>
      </c>
      <c r="G598">
        <v>56.97</v>
      </c>
      <c r="H598">
        <v>1.7089819999999999E-2</v>
      </c>
      <c r="I598">
        <v>0</v>
      </c>
      <c r="J598">
        <v>1.044</v>
      </c>
      <c r="K598">
        <v>257.5</v>
      </c>
      <c r="L598" t="s">
        <v>29</v>
      </c>
      <c r="M598">
        <v>0.93899999999999995</v>
      </c>
      <c r="N598">
        <v>13</v>
      </c>
      <c r="O598" t="s">
        <v>29</v>
      </c>
      <c r="P598">
        <v>28</v>
      </c>
      <c r="Q598" t="s">
        <v>29</v>
      </c>
      <c r="R598" t="s">
        <v>29</v>
      </c>
      <c r="S598">
        <v>0</v>
      </c>
      <c r="T598">
        <v>0.67</v>
      </c>
      <c r="U598">
        <v>266.60000000000002</v>
      </c>
      <c r="V598">
        <v>1.1000000000000001</v>
      </c>
      <c r="W598">
        <v>3.48</v>
      </c>
      <c r="X598">
        <v>101.8</v>
      </c>
      <c r="Y598">
        <v>30.1</v>
      </c>
    </row>
    <row r="599" spans="3:27" x14ac:dyDescent="0.25">
      <c r="C599" s="50">
        <f t="shared" si="9"/>
        <v>44525.749999998559</v>
      </c>
      <c r="D599" s="1">
        <v>7891</v>
      </c>
      <c r="E599">
        <v>67.94</v>
      </c>
      <c r="F599">
        <v>28.32</v>
      </c>
      <c r="G599">
        <v>0.56499999999999995</v>
      </c>
      <c r="H599">
        <v>1.6949909999999999E-4</v>
      </c>
      <c r="I599">
        <v>0</v>
      </c>
      <c r="J599">
        <v>2.0579999999999998</v>
      </c>
      <c r="K599">
        <v>289.89999999999998</v>
      </c>
      <c r="L599" t="s">
        <v>29</v>
      </c>
      <c r="M599">
        <v>0.93899999999999995</v>
      </c>
      <c r="N599">
        <v>12.76</v>
      </c>
      <c r="O599" t="s">
        <v>29</v>
      </c>
      <c r="P599">
        <v>28</v>
      </c>
      <c r="Q599" t="s">
        <v>29</v>
      </c>
      <c r="R599" t="s">
        <v>29</v>
      </c>
      <c r="S599">
        <v>0</v>
      </c>
      <c r="T599">
        <v>0.67</v>
      </c>
      <c r="U599">
        <v>266.60000000000002</v>
      </c>
      <c r="V599">
        <v>1.1000000000000001</v>
      </c>
      <c r="W599">
        <v>3.48</v>
      </c>
      <c r="X599">
        <v>101.8</v>
      </c>
      <c r="Y599">
        <v>30.1</v>
      </c>
    </row>
    <row r="600" spans="3:27" x14ac:dyDescent="0.25">
      <c r="C600" s="50">
        <f t="shared" si="9"/>
        <v>44525.791666665224</v>
      </c>
      <c r="D600" s="1">
        <v>7892</v>
      </c>
      <c r="E600">
        <v>68.989999999999995</v>
      </c>
      <c r="F600">
        <v>28.06</v>
      </c>
      <c r="G600">
        <v>0</v>
      </c>
      <c r="H600">
        <v>0</v>
      </c>
      <c r="I600">
        <v>0</v>
      </c>
      <c r="J600">
        <v>0.98899999999999999</v>
      </c>
      <c r="K600">
        <v>226.4</v>
      </c>
      <c r="L600" t="s">
        <v>29</v>
      </c>
      <c r="M600">
        <v>0.94</v>
      </c>
      <c r="N600">
        <v>12.66</v>
      </c>
      <c r="O600" t="s">
        <v>29</v>
      </c>
      <c r="P600">
        <v>28</v>
      </c>
      <c r="Q600" t="s">
        <v>29</v>
      </c>
      <c r="R600" t="s">
        <v>29</v>
      </c>
      <c r="S600">
        <v>0</v>
      </c>
      <c r="T600">
        <v>0.67</v>
      </c>
      <c r="U600">
        <v>266.60000000000002</v>
      </c>
      <c r="V600">
        <v>1.1000000000000001</v>
      </c>
      <c r="W600">
        <v>3.48</v>
      </c>
      <c r="X600">
        <v>101.8</v>
      </c>
      <c r="Y600">
        <v>30.1</v>
      </c>
    </row>
    <row r="601" spans="3:27" x14ac:dyDescent="0.25">
      <c r="C601" s="50">
        <f t="shared" si="9"/>
        <v>44525.833333331888</v>
      </c>
      <c r="D601" s="1">
        <v>7893</v>
      </c>
      <c r="E601">
        <v>81</v>
      </c>
      <c r="F601">
        <v>26.1</v>
      </c>
      <c r="G601">
        <v>0</v>
      </c>
      <c r="H601">
        <v>0</v>
      </c>
      <c r="I601">
        <v>0</v>
      </c>
      <c r="J601">
        <v>0.50800000000000001</v>
      </c>
      <c r="K601">
        <v>88.2</v>
      </c>
      <c r="L601" t="s">
        <v>29</v>
      </c>
      <c r="M601">
        <v>0.94</v>
      </c>
      <c r="N601">
        <v>12.63</v>
      </c>
      <c r="O601" t="s">
        <v>29</v>
      </c>
      <c r="P601">
        <v>28</v>
      </c>
      <c r="Q601" t="s">
        <v>29</v>
      </c>
      <c r="R601" t="s">
        <v>29</v>
      </c>
      <c r="S601">
        <v>0</v>
      </c>
      <c r="T601">
        <v>0.67</v>
      </c>
      <c r="U601">
        <v>266.60000000000002</v>
      </c>
      <c r="V601">
        <v>1.1000000000000001</v>
      </c>
      <c r="W601">
        <v>3.48</v>
      </c>
      <c r="X601">
        <v>101.8</v>
      </c>
      <c r="Y601">
        <v>30.1</v>
      </c>
    </row>
    <row r="602" spans="3:27" x14ac:dyDescent="0.25">
      <c r="C602" s="50">
        <f t="shared" si="9"/>
        <v>44525.874999998552</v>
      </c>
      <c r="D602" s="1">
        <v>7894</v>
      </c>
      <c r="E602">
        <v>79.09</v>
      </c>
      <c r="F602">
        <v>25.89</v>
      </c>
      <c r="G602">
        <v>0</v>
      </c>
      <c r="H602">
        <v>0</v>
      </c>
      <c r="I602">
        <v>0</v>
      </c>
      <c r="J602">
        <v>1.129</v>
      </c>
      <c r="K602">
        <v>74.89</v>
      </c>
      <c r="L602" t="s">
        <v>29</v>
      </c>
      <c r="M602">
        <v>0.94</v>
      </c>
      <c r="N602">
        <v>12.62</v>
      </c>
      <c r="O602" t="s">
        <v>29</v>
      </c>
      <c r="P602">
        <v>28</v>
      </c>
      <c r="Q602" t="s">
        <v>29</v>
      </c>
      <c r="R602" t="s">
        <v>29</v>
      </c>
      <c r="S602">
        <v>0</v>
      </c>
      <c r="T602">
        <v>0.67</v>
      </c>
      <c r="U602">
        <v>266.60000000000002</v>
      </c>
      <c r="V602">
        <v>1.1000000000000001</v>
      </c>
      <c r="W602">
        <v>3.48</v>
      </c>
      <c r="X602">
        <v>101.8</v>
      </c>
      <c r="Y602">
        <v>30.1</v>
      </c>
    </row>
    <row r="603" spans="3:27" x14ac:dyDescent="0.25">
      <c r="C603" s="50">
        <f t="shared" si="9"/>
        <v>44525.916666665216</v>
      </c>
      <c r="D603" s="1">
        <v>7895</v>
      </c>
      <c r="E603">
        <v>81.400000000000006</v>
      </c>
      <c r="F603">
        <v>24.88</v>
      </c>
      <c r="G603">
        <v>0</v>
      </c>
      <c r="H603">
        <v>0</v>
      </c>
      <c r="I603">
        <v>0</v>
      </c>
      <c r="J603">
        <v>0.58399999999999996</v>
      </c>
      <c r="K603">
        <v>75.569999999999993</v>
      </c>
      <c r="L603" t="s">
        <v>29</v>
      </c>
      <c r="M603">
        <v>0.94</v>
      </c>
      <c r="N603">
        <v>12.61</v>
      </c>
      <c r="O603" t="s">
        <v>29</v>
      </c>
      <c r="P603">
        <v>28</v>
      </c>
      <c r="Q603" t="s">
        <v>29</v>
      </c>
      <c r="R603" t="s">
        <v>29</v>
      </c>
      <c r="S603">
        <v>0</v>
      </c>
      <c r="T603">
        <v>0.67</v>
      </c>
      <c r="U603">
        <v>266.60000000000002</v>
      </c>
      <c r="V603">
        <v>1.1000000000000001</v>
      </c>
      <c r="W603">
        <v>3.48</v>
      </c>
      <c r="X603">
        <v>101.8</v>
      </c>
      <c r="Y603">
        <v>30.1</v>
      </c>
    </row>
    <row r="604" spans="3:27" x14ac:dyDescent="0.25">
      <c r="C604" s="50">
        <f t="shared" si="9"/>
        <v>44525.958333331881</v>
      </c>
      <c r="D604" s="1">
        <v>7896</v>
      </c>
      <c r="E604">
        <v>81.7</v>
      </c>
      <c r="F604">
        <v>24.16</v>
      </c>
      <c r="G604">
        <v>0</v>
      </c>
      <c r="H604">
        <v>0</v>
      </c>
      <c r="I604">
        <v>0</v>
      </c>
      <c r="J604">
        <v>0.32900000000000001</v>
      </c>
      <c r="K604">
        <v>130.5</v>
      </c>
      <c r="L604" t="s">
        <v>29</v>
      </c>
      <c r="M604">
        <v>0.94</v>
      </c>
      <c r="N604">
        <v>12.59</v>
      </c>
      <c r="O604" t="s">
        <v>29</v>
      </c>
      <c r="P604">
        <v>28</v>
      </c>
      <c r="Q604" t="s">
        <v>29</v>
      </c>
      <c r="R604" t="s">
        <v>29</v>
      </c>
      <c r="S604">
        <v>0</v>
      </c>
      <c r="T604">
        <v>0.67</v>
      </c>
      <c r="U604">
        <v>266.60000000000002</v>
      </c>
      <c r="V604">
        <v>1.1000000000000001</v>
      </c>
      <c r="W604">
        <v>3.48</v>
      </c>
      <c r="X604">
        <v>101.8</v>
      </c>
      <c r="Y604">
        <v>30.1</v>
      </c>
      <c r="Z604" s="84">
        <f>SUM(G581:G604)/1025</f>
        <v>4.5388263414634151</v>
      </c>
      <c r="AA604" s="84">
        <f>SUM(Q581:Q604)/1025</f>
        <v>0</v>
      </c>
    </row>
    <row r="605" spans="3:27" x14ac:dyDescent="0.25">
      <c r="C605" s="50">
        <f t="shared" si="9"/>
        <v>44525.999999998545</v>
      </c>
      <c r="D605" s="1">
        <v>7897</v>
      </c>
      <c r="E605">
        <v>86.9</v>
      </c>
      <c r="F605">
        <v>23.12</v>
      </c>
      <c r="G605">
        <v>0</v>
      </c>
      <c r="H605">
        <v>0</v>
      </c>
      <c r="I605">
        <v>0</v>
      </c>
      <c r="J605">
        <v>0</v>
      </c>
      <c r="K605">
        <v>124.5</v>
      </c>
      <c r="L605" t="s">
        <v>29</v>
      </c>
      <c r="M605">
        <v>0.94</v>
      </c>
      <c r="N605">
        <v>12.58</v>
      </c>
      <c r="O605" t="s">
        <v>29</v>
      </c>
      <c r="P605">
        <v>28</v>
      </c>
      <c r="Q605" t="s">
        <v>29</v>
      </c>
      <c r="R605" t="s">
        <v>29</v>
      </c>
      <c r="S605">
        <v>0</v>
      </c>
      <c r="T605">
        <v>0.67</v>
      </c>
      <c r="U605">
        <v>266.60000000000002</v>
      </c>
      <c r="V605">
        <v>1.1000000000000001</v>
      </c>
      <c r="W605">
        <v>3.48</v>
      </c>
      <c r="X605">
        <v>101.8</v>
      </c>
      <c r="Y605">
        <v>30.1</v>
      </c>
    </row>
    <row r="606" spans="3:27" x14ac:dyDescent="0.25">
      <c r="C606" s="50">
        <f t="shared" si="9"/>
        <v>44526.041666665209</v>
      </c>
      <c r="D606" s="1">
        <v>7898</v>
      </c>
      <c r="E606">
        <v>93.7</v>
      </c>
      <c r="F606">
        <v>21.71</v>
      </c>
      <c r="G606">
        <v>0</v>
      </c>
      <c r="H606">
        <v>0</v>
      </c>
      <c r="I606">
        <v>0</v>
      </c>
      <c r="J606">
        <v>5.8999999999999997E-2</v>
      </c>
      <c r="K606">
        <v>98.7</v>
      </c>
      <c r="L606" t="s">
        <v>29</v>
      </c>
      <c r="M606">
        <v>0.93899999999999995</v>
      </c>
      <c r="N606">
        <v>12.56</v>
      </c>
      <c r="O606" t="s">
        <v>29</v>
      </c>
      <c r="P606">
        <v>28</v>
      </c>
      <c r="Q606" t="s">
        <v>29</v>
      </c>
      <c r="R606" t="s">
        <v>29</v>
      </c>
      <c r="S606">
        <v>0</v>
      </c>
      <c r="T606">
        <v>0.67</v>
      </c>
      <c r="U606">
        <v>266.60000000000002</v>
      </c>
      <c r="V606">
        <v>1.1000000000000001</v>
      </c>
      <c r="W606">
        <v>3.48</v>
      </c>
      <c r="X606">
        <v>101.8</v>
      </c>
      <c r="Y606">
        <v>30.1</v>
      </c>
    </row>
    <row r="607" spans="3:27" x14ac:dyDescent="0.25">
      <c r="C607" s="50">
        <f t="shared" si="9"/>
        <v>44526.083333331873</v>
      </c>
      <c r="D607" s="1">
        <v>7899</v>
      </c>
      <c r="E607">
        <v>94.8</v>
      </c>
      <c r="F607">
        <v>21.45</v>
      </c>
      <c r="G607">
        <v>0</v>
      </c>
      <c r="H607">
        <v>0</v>
      </c>
      <c r="I607">
        <v>0</v>
      </c>
      <c r="J607">
        <v>0.123</v>
      </c>
      <c r="K607">
        <v>91.6</v>
      </c>
      <c r="L607" t="s">
        <v>29</v>
      </c>
      <c r="M607">
        <v>0.93899999999999995</v>
      </c>
      <c r="N607">
        <v>12.54</v>
      </c>
      <c r="O607" t="s">
        <v>29</v>
      </c>
      <c r="P607">
        <v>28</v>
      </c>
      <c r="Q607" t="s">
        <v>29</v>
      </c>
      <c r="R607" t="s">
        <v>29</v>
      </c>
      <c r="S607">
        <v>0</v>
      </c>
      <c r="T607">
        <v>0.67</v>
      </c>
      <c r="U607">
        <v>266.60000000000002</v>
      </c>
      <c r="V607">
        <v>1.1000000000000001</v>
      </c>
      <c r="W607">
        <v>3.48</v>
      </c>
      <c r="X607">
        <v>101.8</v>
      </c>
      <c r="Y607">
        <v>30.1</v>
      </c>
    </row>
    <row r="608" spans="3:27" x14ac:dyDescent="0.25">
      <c r="C608" s="50">
        <f t="shared" si="9"/>
        <v>44526.124999998538</v>
      </c>
      <c r="D608" s="1">
        <v>7900</v>
      </c>
      <c r="E608">
        <v>91.6</v>
      </c>
      <c r="F608">
        <v>22.19</v>
      </c>
      <c r="G608">
        <v>0</v>
      </c>
      <c r="H608">
        <v>0</v>
      </c>
      <c r="I608">
        <v>0</v>
      </c>
      <c r="J608">
        <v>0.77400000000000002</v>
      </c>
      <c r="K608">
        <v>69.98</v>
      </c>
      <c r="L608" t="s">
        <v>29</v>
      </c>
      <c r="M608">
        <v>0.93899999999999995</v>
      </c>
      <c r="N608">
        <v>12.52</v>
      </c>
      <c r="O608" t="s">
        <v>29</v>
      </c>
      <c r="P608">
        <v>28</v>
      </c>
      <c r="Q608" t="s">
        <v>29</v>
      </c>
      <c r="R608" t="s">
        <v>29</v>
      </c>
      <c r="S608">
        <v>0</v>
      </c>
      <c r="T608">
        <v>0.67</v>
      </c>
      <c r="U608">
        <v>266.60000000000002</v>
      </c>
      <c r="V608">
        <v>1.1000000000000001</v>
      </c>
      <c r="W608">
        <v>3.48</v>
      </c>
      <c r="X608">
        <v>101.8</v>
      </c>
      <c r="Y608">
        <v>30.1</v>
      </c>
    </row>
    <row r="609" spans="3:25" x14ac:dyDescent="0.25">
      <c r="C609" s="50">
        <f t="shared" si="9"/>
        <v>44526.166666665202</v>
      </c>
      <c r="D609" s="1">
        <v>7901</v>
      </c>
      <c r="E609">
        <v>91.7</v>
      </c>
      <c r="F609">
        <v>21.89</v>
      </c>
      <c r="G609">
        <v>0</v>
      </c>
      <c r="H609">
        <v>0</v>
      </c>
      <c r="I609">
        <v>0</v>
      </c>
      <c r="J609">
        <v>0.39</v>
      </c>
      <c r="K609">
        <v>65.349999999999994</v>
      </c>
      <c r="L609" t="s">
        <v>29</v>
      </c>
      <c r="M609">
        <v>0.93899999999999995</v>
      </c>
      <c r="N609">
        <v>12.51</v>
      </c>
      <c r="O609" t="s">
        <v>29</v>
      </c>
      <c r="P609">
        <v>28</v>
      </c>
      <c r="Q609" t="s">
        <v>29</v>
      </c>
      <c r="R609" t="s">
        <v>29</v>
      </c>
      <c r="S609">
        <v>0</v>
      </c>
      <c r="T609">
        <v>0.67</v>
      </c>
      <c r="U609">
        <v>266.60000000000002</v>
      </c>
      <c r="V609">
        <v>1.1000000000000001</v>
      </c>
      <c r="W609">
        <v>3.48</v>
      </c>
      <c r="X609">
        <v>101.8</v>
      </c>
      <c r="Y609">
        <v>30.1</v>
      </c>
    </row>
    <row r="610" spans="3:25" x14ac:dyDescent="0.25">
      <c r="C610" s="50">
        <f t="shared" si="9"/>
        <v>44526.208333331866</v>
      </c>
      <c r="D610" s="1">
        <v>7902</v>
      </c>
      <c r="E610">
        <v>93.5</v>
      </c>
      <c r="F610">
        <v>21.23</v>
      </c>
      <c r="G610">
        <v>0</v>
      </c>
      <c r="H610">
        <v>0</v>
      </c>
      <c r="I610">
        <v>0</v>
      </c>
      <c r="J610">
        <v>0.11700000000000001</v>
      </c>
      <c r="K610">
        <v>96.4</v>
      </c>
      <c r="L610" t="s">
        <v>29</v>
      </c>
      <c r="M610">
        <v>0.93899999999999995</v>
      </c>
      <c r="N610">
        <v>12.49</v>
      </c>
      <c r="O610" t="s">
        <v>29</v>
      </c>
      <c r="P610">
        <v>28</v>
      </c>
      <c r="Q610" t="s">
        <v>29</v>
      </c>
      <c r="R610" t="s">
        <v>29</v>
      </c>
      <c r="S610">
        <v>0</v>
      </c>
      <c r="T610">
        <v>0.67</v>
      </c>
      <c r="U610">
        <v>266.60000000000002</v>
      </c>
      <c r="V610">
        <v>1.1000000000000001</v>
      </c>
      <c r="W610">
        <v>3.48</v>
      </c>
      <c r="X610">
        <v>101.8</v>
      </c>
      <c r="Y610">
        <v>30.1</v>
      </c>
    </row>
    <row r="611" spans="3:25" x14ac:dyDescent="0.25">
      <c r="C611" s="50">
        <f t="shared" si="9"/>
        <v>44526.24999999853</v>
      </c>
      <c r="D611" s="1">
        <v>7903</v>
      </c>
      <c r="E611">
        <v>94.9</v>
      </c>
      <c r="F611">
        <v>20.74</v>
      </c>
      <c r="G611">
        <v>0.26600000000000001</v>
      </c>
      <c r="H611" s="25">
        <v>7.9720410000000004E-5</v>
      </c>
      <c r="I611">
        <v>0</v>
      </c>
      <c r="J611">
        <v>0.22600000000000001</v>
      </c>
      <c r="K611">
        <v>72.02</v>
      </c>
      <c r="L611" t="s">
        <v>29</v>
      </c>
      <c r="M611">
        <v>0.93899999999999995</v>
      </c>
      <c r="N611">
        <v>12.48</v>
      </c>
      <c r="O611" t="s">
        <v>29</v>
      </c>
      <c r="P611">
        <v>28</v>
      </c>
      <c r="Q611" t="s">
        <v>29</v>
      </c>
      <c r="R611" t="s">
        <v>29</v>
      </c>
      <c r="S611">
        <v>0</v>
      </c>
      <c r="T611">
        <v>0.67</v>
      </c>
      <c r="U611">
        <v>266.60000000000002</v>
      </c>
      <c r="V611">
        <v>1.1000000000000001</v>
      </c>
      <c r="W611">
        <v>3.48</v>
      </c>
      <c r="X611">
        <v>101.8</v>
      </c>
      <c r="Y611">
        <v>30.1</v>
      </c>
    </row>
    <row r="612" spans="3:25" x14ac:dyDescent="0.25">
      <c r="C612" s="50">
        <f t="shared" si="9"/>
        <v>44526.291666665194</v>
      </c>
      <c r="D612" s="1">
        <v>7904</v>
      </c>
      <c r="E612">
        <v>93.2</v>
      </c>
      <c r="F612">
        <v>21.51</v>
      </c>
      <c r="G612">
        <v>59.68</v>
      </c>
      <c r="H612">
        <v>1.7904860000000002E-2</v>
      </c>
      <c r="I612">
        <v>0</v>
      </c>
      <c r="J612">
        <v>5.6000000000000001E-2</v>
      </c>
      <c r="K612">
        <v>94.3</v>
      </c>
      <c r="L612" t="s">
        <v>29</v>
      </c>
      <c r="M612">
        <v>0.93899999999999995</v>
      </c>
      <c r="N612">
        <v>12.66</v>
      </c>
      <c r="O612" t="s">
        <v>29</v>
      </c>
      <c r="P612">
        <v>28</v>
      </c>
      <c r="Q612" t="s">
        <v>29</v>
      </c>
      <c r="R612" t="s">
        <v>29</v>
      </c>
      <c r="S612">
        <v>0</v>
      </c>
      <c r="T612">
        <v>0.67</v>
      </c>
      <c r="U612">
        <v>266.60000000000002</v>
      </c>
      <c r="V612">
        <v>1.1000000000000001</v>
      </c>
      <c r="W612">
        <v>3.48</v>
      </c>
      <c r="X612">
        <v>101.8</v>
      </c>
      <c r="Y612">
        <v>30.1</v>
      </c>
    </row>
    <row r="613" spans="3:25" x14ac:dyDescent="0.25">
      <c r="C613" s="50">
        <f t="shared" si="9"/>
        <v>44526.333333331859</v>
      </c>
      <c r="D613" s="1">
        <v>7905</v>
      </c>
      <c r="E613">
        <v>71.27</v>
      </c>
      <c r="F613">
        <v>27.15</v>
      </c>
      <c r="G613">
        <v>210.8</v>
      </c>
      <c r="H613">
        <v>6.3227950000000005E-2</v>
      </c>
      <c r="I613">
        <v>0</v>
      </c>
      <c r="J613">
        <v>0.11700000000000001</v>
      </c>
      <c r="K613">
        <v>123.3</v>
      </c>
      <c r="L613" t="s">
        <v>29</v>
      </c>
      <c r="M613">
        <v>0.93799999999999994</v>
      </c>
      <c r="N613">
        <v>13.16</v>
      </c>
      <c r="O613" t="s">
        <v>29</v>
      </c>
      <c r="P613">
        <v>28</v>
      </c>
      <c r="Q613" t="s">
        <v>29</v>
      </c>
      <c r="R613" t="s">
        <v>29</v>
      </c>
      <c r="S613">
        <v>0</v>
      </c>
      <c r="T613">
        <v>0.67</v>
      </c>
      <c r="U613">
        <v>266.60000000000002</v>
      </c>
      <c r="V613">
        <v>1.1000000000000001</v>
      </c>
      <c r="W613">
        <v>3.48</v>
      </c>
      <c r="X613">
        <v>101.8</v>
      </c>
      <c r="Y613">
        <v>30.1</v>
      </c>
    </row>
    <row r="614" spans="3:25" x14ac:dyDescent="0.25">
      <c r="C614" s="50">
        <f t="shared" si="9"/>
        <v>44526.374999998523</v>
      </c>
      <c r="D614" s="1">
        <v>7906</v>
      </c>
      <c r="E614">
        <v>57.3</v>
      </c>
      <c r="F614">
        <v>29.35</v>
      </c>
      <c r="G614">
        <v>407.1</v>
      </c>
      <c r="H614">
        <v>0.1221256</v>
      </c>
      <c r="I614">
        <v>0</v>
      </c>
      <c r="J614">
        <v>0.81899999999999995</v>
      </c>
      <c r="K614">
        <v>87.8</v>
      </c>
      <c r="L614" t="s">
        <v>29</v>
      </c>
      <c r="M614">
        <v>0.93799999999999994</v>
      </c>
      <c r="N614">
        <v>13.08</v>
      </c>
      <c r="O614" t="s">
        <v>29</v>
      </c>
      <c r="P614">
        <v>28</v>
      </c>
      <c r="Q614" t="s">
        <v>29</v>
      </c>
      <c r="R614" t="s">
        <v>29</v>
      </c>
      <c r="S614">
        <v>0</v>
      </c>
      <c r="T614">
        <v>0.67</v>
      </c>
      <c r="U614">
        <v>266.60000000000002</v>
      </c>
      <c r="V614">
        <v>1.1000000000000001</v>
      </c>
      <c r="W614">
        <v>3.48</v>
      </c>
      <c r="X614">
        <v>101.8</v>
      </c>
      <c r="Y614">
        <v>30.1</v>
      </c>
    </row>
    <row r="615" spans="3:25" x14ac:dyDescent="0.25">
      <c r="C615" s="50">
        <f t="shared" si="9"/>
        <v>44526.416666665187</v>
      </c>
      <c r="D615" s="1">
        <v>7907</v>
      </c>
      <c r="E615">
        <v>54.5</v>
      </c>
      <c r="F615">
        <v>29.55</v>
      </c>
      <c r="G615">
        <v>566.6</v>
      </c>
      <c r="H615">
        <v>0.1699929</v>
      </c>
      <c r="I615">
        <v>0</v>
      </c>
      <c r="J615">
        <v>1.153</v>
      </c>
      <c r="K615">
        <v>112.6</v>
      </c>
      <c r="L615" t="s">
        <v>29</v>
      </c>
      <c r="M615">
        <v>0.93799999999999994</v>
      </c>
      <c r="N615">
        <v>13.03</v>
      </c>
      <c r="O615" t="s">
        <v>29</v>
      </c>
      <c r="P615">
        <v>28</v>
      </c>
      <c r="Q615" t="s">
        <v>29</v>
      </c>
      <c r="R615" t="s">
        <v>29</v>
      </c>
      <c r="S615">
        <v>0</v>
      </c>
      <c r="T615">
        <v>0.67</v>
      </c>
      <c r="U615">
        <v>266.60000000000002</v>
      </c>
      <c r="V615">
        <v>1.1000000000000001</v>
      </c>
      <c r="W615">
        <v>3.48</v>
      </c>
      <c r="X615">
        <v>101.8</v>
      </c>
      <c r="Y615">
        <v>30.1</v>
      </c>
    </row>
    <row r="616" spans="3:25" x14ac:dyDescent="0.25">
      <c r="C616" s="50">
        <f t="shared" si="9"/>
        <v>44526.458333331851</v>
      </c>
      <c r="D616" s="1">
        <v>7908</v>
      </c>
      <c r="E616">
        <v>55.28</v>
      </c>
      <c r="F616">
        <v>29.77</v>
      </c>
      <c r="G616">
        <v>664.4</v>
      </c>
      <c r="H616">
        <v>0.19932710000000001</v>
      </c>
      <c r="I616">
        <v>0</v>
      </c>
      <c r="J616">
        <v>2.3069999999999999</v>
      </c>
      <c r="K616">
        <v>278.5</v>
      </c>
      <c r="L616" t="s">
        <v>29</v>
      </c>
      <c r="M616">
        <v>0.93799999999999994</v>
      </c>
      <c r="N616">
        <v>13</v>
      </c>
      <c r="O616" t="s">
        <v>29</v>
      </c>
      <c r="P616">
        <v>28</v>
      </c>
      <c r="Q616" t="s">
        <v>29</v>
      </c>
      <c r="R616" t="s">
        <v>29</v>
      </c>
      <c r="S616">
        <v>0</v>
      </c>
      <c r="T616">
        <v>0.67</v>
      </c>
      <c r="U616">
        <v>266.60000000000002</v>
      </c>
      <c r="V616">
        <v>1.1000000000000001</v>
      </c>
      <c r="W616">
        <v>3.48</v>
      </c>
      <c r="X616">
        <v>101.8</v>
      </c>
      <c r="Y616">
        <v>30.1</v>
      </c>
    </row>
    <row r="617" spans="3:25" x14ac:dyDescent="0.25">
      <c r="C617" s="50">
        <f t="shared" si="9"/>
        <v>44526.499999998516</v>
      </c>
      <c r="D617" s="1">
        <v>7909</v>
      </c>
      <c r="E617">
        <v>55.4</v>
      </c>
      <c r="F617">
        <v>30.13</v>
      </c>
      <c r="G617">
        <v>710.3</v>
      </c>
      <c r="H617">
        <v>0.21310200000000001</v>
      </c>
      <c r="I617">
        <v>0</v>
      </c>
      <c r="J617">
        <v>2.613</v>
      </c>
      <c r="K617">
        <v>274.3</v>
      </c>
      <c r="L617" t="s">
        <v>29</v>
      </c>
      <c r="M617">
        <v>0.93799999999999994</v>
      </c>
      <c r="N617">
        <v>12.99</v>
      </c>
      <c r="O617" t="s">
        <v>29</v>
      </c>
      <c r="P617">
        <v>28</v>
      </c>
      <c r="Q617" t="s">
        <v>29</v>
      </c>
      <c r="R617" t="s">
        <v>29</v>
      </c>
      <c r="S617">
        <v>0</v>
      </c>
      <c r="T617">
        <v>0.67</v>
      </c>
      <c r="U617">
        <v>266.60000000000002</v>
      </c>
      <c r="V617">
        <v>1.1000000000000001</v>
      </c>
      <c r="W617">
        <v>3.48</v>
      </c>
      <c r="X617">
        <v>101.8</v>
      </c>
      <c r="Y617">
        <v>30.1</v>
      </c>
    </row>
    <row r="618" spans="3:25" x14ac:dyDescent="0.25">
      <c r="C618" s="50">
        <f t="shared" si="9"/>
        <v>44526.54166666518</v>
      </c>
      <c r="D618" s="1">
        <v>7910</v>
      </c>
      <c r="E618">
        <v>59.68</v>
      </c>
      <c r="F618">
        <v>29.82</v>
      </c>
      <c r="G618">
        <v>687.6</v>
      </c>
      <c r="H618">
        <v>0.20626539999999999</v>
      </c>
      <c r="I618">
        <v>0</v>
      </c>
      <c r="J618">
        <v>2.6739999999999999</v>
      </c>
      <c r="K618">
        <v>267.5</v>
      </c>
      <c r="L618" t="s">
        <v>29</v>
      </c>
      <c r="M618">
        <v>0.93799999999999994</v>
      </c>
      <c r="N618">
        <v>12.99</v>
      </c>
      <c r="O618" t="s">
        <v>29</v>
      </c>
      <c r="P618">
        <v>28</v>
      </c>
      <c r="Q618" t="s">
        <v>29</v>
      </c>
      <c r="R618" t="s">
        <v>29</v>
      </c>
      <c r="S618">
        <v>0</v>
      </c>
      <c r="T618">
        <v>0.67</v>
      </c>
      <c r="U618">
        <v>266.60000000000002</v>
      </c>
      <c r="V618">
        <v>1.1000000000000001</v>
      </c>
      <c r="W618">
        <v>3.48</v>
      </c>
      <c r="X618">
        <v>101.8</v>
      </c>
      <c r="Y618">
        <v>30.1</v>
      </c>
    </row>
    <row r="619" spans="3:25" x14ac:dyDescent="0.25">
      <c r="C619" s="50">
        <f t="shared" si="9"/>
        <v>44526.583333331844</v>
      </c>
      <c r="D619" s="1">
        <v>7911</v>
      </c>
      <c r="E619">
        <v>62.2</v>
      </c>
      <c r="F619">
        <v>29.79</v>
      </c>
      <c r="G619">
        <v>607.29999999999995</v>
      </c>
      <c r="H619">
        <v>0.18217800000000001</v>
      </c>
      <c r="I619">
        <v>0</v>
      </c>
      <c r="J619">
        <v>2.9249999999999998</v>
      </c>
      <c r="K619">
        <v>264.10000000000002</v>
      </c>
      <c r="L619" t="s">
        <v>29</v>
      </c>
      <c r="M619">
        <v>0.93799999999999994</v>
      </c>
      <c r="N619">
        <v>12.99</v>
      </c>
      <c r="O619" t="s">
        <v>29</v>
      </c>
      <c r="P619">
        <v>28</v>
      </c>
      <c r="Q619" t="s">
        <v>29</v>
      </c>
      <c r="R619" t="s">
        <v>29</v>
      </c>
      <c r="S619">
        <v>0</v>
      </c>
      <c r="T619">
        <v>0.67</v>
      </c>
      <c r="U619">
        <v>266.60000000000002</v>
      </c>
      <c r="V619">
        <v>1.1000000000000001</v>
      </c>
      <c r="W619">
        <v>3.48</v>
      </c>
      <c r="X619">
        <v>101.8</v>
      </c>
      <c r="Y619">
        <v>30.1</v>
      </c>
    </row>
    <row r="620" spans="3:25" x14ac:dyDescent="0.25">
      <c r="C620" s="50">
        <f t="shared" si="9"/>
        <v>44526.624999998508</v>
      </c>
      <c r="D620" s="1">
        <v>7912</v>
      </c>
      <c r="E620">
        <v>66.98</v>
      </c>
      <c r="F620">
        <v>28.85</v>
      </c>
      <c r="G620">
        <v>284.60000000000002</v>
      </c>
      <c r="H620">
        <v>8.5389599999999996E-2</v>
      </c>
      <c r="I620">
        <v>0</v>
      </c>
      <c r="J620">
        <v>2.649</v>
      </c>
      <c r="K620">
        <v>261.89999999999998</v>
      </c>
      <c r="L620" t="s">
        <v>29</v>
      </c>
      <c r="M620">
        <v>0.93799999999999994</v>
      </c>
      <c r="N620">
        <v>13</v>
      </c>
      <c r="O620" t="s">
        <v>29</v>
      </c>
      <c r="P620">
        <v>28</v>
      </c>
      <c r="Q620" t="s">
        <v>29</v>
      </c>
      <c r="R620" t="s">
        <v>29</v>
      </c>
      <c r="S620">
        <v>0</v>
      </c>
      <c r="T620">
        <v>0.67</v>
      </c>
      <c r="U620">
        <v>266.60000000000002</v>
      </c>
      <c r="V620">
        <v>1.1000000000000001</v>
      </c>
      <c r="W620">
        <v>3.48</v>
      </c>
      <c r="X620">
        <v>101.8</v>
      </c>
      <c r="Y620">
        <v>30.1</v>
      </c>
    </row>
    <row r="621" spans="3:25" x14ac:dyDescent="0.25">
      <c r="C621" s="50">
        <f t="shared" si="9"/>
        <v>44526.666666665173</v>
      </c>
      <c r="D621" s="1">
        <v>7913</v>
      </c>
      <c r="E621">
        <v>64.540000000000006</v>
      </c>
      <c r="F621">
        <v>29.05</v>
      </c>
      <c r="G621">
        <v>222.5</v>
      </c>
      <c r="H621">
        <v>6.6737260000000007E-2</v>
      </c>
      <c r="I621">
        <v>0</v>
      </c>
      <c r="J621">
        <v>2.2200000000000002</v>
      </c>
      <c r="K621">
        <v>263.5</v>
      </c>
      <c r="L621" t="s">
        <v>29</v>
      </c>
      <c r="M621">
        <v>0.93899999999999995</v>
      </c>
      <c r="N621">
        <v>13.02</v>
      </c>
      <c r="O621" t="s">
        <v>29</v>
      </c>
      <c r="P621">
        <v>28</v>
      </c>
      <c r="Q621" t="s">
        <v>29</v>
      </c>
      <c r="R621" t="s">
        <v>29</v>
      </c>
      <c r="S621">
        <v>0</v>
      </c>
      <c r="T621">
        <v>0.67</v>
      </c>
      <c r="U621">
        <v>266.60000000000002</v>
      </c>
      <c r="V621">
        <v>1.1000000000000001</v>
      </c>
      <c r="W621">
        <v>3.48</v>
      </c>
      <c r="X621">
        <v>101.8</v>
      </c>
      <c r="Y621">
        <v>30.1</v>
      </c>
    </row>
    <row r="622" spans="3:25" x14ac:dyDescent="0.25">
      <c r="C622" s="50">
        <f t="shared" si="9"/>
        <v>44526.708333331837</v>
      </c>
      <c r="D622" s="1">
        <v>7914</v>
      </c>
      <c r="E622">
        <v>68.37</v>
      </c>
      <c r="F622">
        <v>28.4</v>
      </c>
      <c r="G622">
        <v>67.989999999999995</v>
      </c>
      <c r="H622">
        <v>2.0398019999999999E-2</v>
      </c>
      <c r="I622">
        <v>0</v>
      </c>
      <c r="J622">
        <v>0.95499999999999996</v>
      </c>
      <c r="K622">
        <v>258.5</v>
      </c>
      <c r="L622" t="s">
        <v>29</v>
      </c>
      <c r="M622">
        <v>0.93899999999999995</v>
      </c>
      <c r="N622">
        <v>13.01</v>
      </c>
      <c r="O622" t="s">
        <v>29</v>
      </c>
      <c r="P622">
        <v>28</v>
      </c>
      <c r="Q622" t="s">
        <v>29</v>
      </c>
      <c r="R622" t="s">
        <v>29</v>
      </c>
      <c r="S622">
        <v>0</v>
      </c>
      <c r="T622">
        <v>0.67</v>
      </c>
      <c r="U622">
        <v>266.60000000000002</v>
      </c>
      <c r="V622">
        <v>1.1000000000000001</v>
      </c>
      <c r="W622">
        <v>3.48</v>
      </c>
      <c r="X622">
        <v>101.8</v>
      </c>
      <c r="Y622">
        <v>30.1</v>
      </c>
    </row>
    <row r="623" spans="3:25" x14ac:dyDescent="0.25">
      <c r="C623" s="50">
        <f t="shared" si="9"/>
        <v>44526.749999998501</v>
      </c>
      <c r="D623" s="1">
        <v>7915</v>
      </c>
      <c r="E623">
        <v>77.02</v>
      </c>
      <c r="F623">
        <v>26.13</v>
      </c>
      <c r="G623">
        <v>1.0109999999999999</v>
      </c>
      <c r="H623">
        <v>3.0341709999999998E-4</v>
      </c>
      <c r="I623">
        <v>0</v>
      </c>
      <c r="J623">
        <v>0.40100000000000002</v>
      </c>
      <c r="K623">
        <v>231.3</v>
      </c>
      <c r="L623" t="s">
        <v>29</v>
      </c>
      <c r="M623">
        <v>0.93899999999999995</v>
      </c>
      <c r="N623">
        <v>12.78</v>
      </c>
      <c r="O623" t="s">
        <v>29</v>
      </c>
      <c r="P623">
        <v>28</v>
      </c>
      <c r="Q623" t="s">
        <v>29</v>
      </c>
      <c r="R623" t="s">
        <v>29</v>
      </c>
      <c r="S623">
        <v>0</v>
      </c>
      <c r="T623">
        <v>0.67</v>
      </c>
      <c r="U623">
        <v>266.60000000000002</v>
      </c>
      <c r="V623">
        <v>1.1000000000000001</v>
      </c>
      <c r="W623">
        <v>3.48</v>
      </c>
      <c r="X623">
        <v>101.8</v>
      </c>
      <c r="Y623">
        <v>30.1</v>
      </c>
    </row>
    <row r="624" spans="3:25" x14ac:dyDescent="0.25">
      <c r="C624" s="50">
        <f t="shared" si="9"/>
        <v>44526.791666665165</v>
      </c>
      <c r="D624" s="1">
        <v>7916</v>
      </c>
      <c r="E624">
        <v>77.2</v>
      </c>
      <c r="F624">
        <v>26.17</v>
      </c>
      <c r="G624">
        <v>0</v>
      </c>
      <c r="H624">
        <v>0</v>
      </c>
      <c r="I624">
        <v>0</v>
      </c>
      <c r="J624">
        <v>1.115</v>
      </c>
      <c r="K624">
        <v>185.4</v>
      </c>
      <c r="L624" t="s">
        <v>29</v>
      </c>
      <c r="M624">
        <v>0.93899999999999995</v>
      </c>
      <c r="N624">
        <v>12.67</v>
      </c>
      <c r="O624" t="s">
        <v>29</v>
      </c>
      <c r="P624">
        <v>28</v>
      </c>
      <c r="Q624" t="s">
        <v>29</v>
      </c>
      <c r="R624" t="s">
        <v>29</v>
      </c>
      <c r="S624">
        <v>0</v>
      </c>
      <c r="T624">
        <v>0.67</v>
      </c>
      <c r="U624">
        <v>266.60000000000002</v>
      </c>
      <c r="V624">
        <v>1.1000000000000001</v>
      </c>
      <c r="W624">
        <v>3.48</v>
      </c>
      <c r="X624">
        <v>101.8</v>
      </c>
      <c r="Y624">
        <v>30.1</v>
      </c>
    </row>
    <row r="625" spans="3:27" x14ac:dyDescent="0.25">
      <c r="C625" s="50">
        <f t="shared" si="9"/>
        <v>44526.83333333183</v>
      </c>
      <c r="D625" s="1">
        <v>7917</v>
      </c>
      <c r="E625">
        <v>89</v>
      </c>
      <c r="F625">
        <v>23.71</v>
      </c>
      <c r="G625">
        <v>0</v>
      </c>
      <c r="H625">
        <v>0</v>
      </c>
      <c r="I625">
        <v>0</v>
      </c>
      <c r="J625">
        <v>3.5999999999999997E-2</v>
      </c>
      <c r="K625">
        <v>78.900000000000006</v>
      </c>
      <c r="L625" t="s">
        <v>29</v>
      </c>
      <c r="M625">
        <v>0.93899999999999995</v>
      </c>
      <c r="N625">
        <v>12.63</v>
      </c>
      <c r="O625" t="s">
        <v>29</v>
      </c>
      <c r="P625">
        <v>28</v>
      </c>
      <c r="Q625" t="s">
        <v>29</v>
      </c>
      <c r="R625" t="s">
        <v>29</v>
      </c>
      <c r="S625">
        <v>0</v>
      </c>
      <c r="T625">
        <v>0.67</v>
      </c>
      <c r="U625">
        <v>266.60000000000002</v>
      </c>
      <c r="V625">
        <v>1.1000000000000001</v>
      </c>
      <c r="W625">
        <v>3.48</v>
      </c>
      <c r="X625">
        <v>101.8</v>
      </c>
      <c r="Y625">
        <v>30.1</v>
      </c>
    </row>
    <row r="626" spans="3:27" x14ac:dyDescent="0.25">
      <c r="C626" s="50">
        <f t="shared" si="9"/>
        <v>44526.874999998494</v>
      </c>
      <c r="D626" s="1">
        <v>7918</v>
      </c>
      <c r="E626">
        <v>92.6</v>
      </c>
      <c r="F626">
        <v>22.78</v>
      </c>
      <c r="G626">
        <v>0</v>
      </c>
      <c r="H626">
        <v>0</v>
      </c>
      <c r="I626">
        <v>0</v>
      </c>
      <c r="J626">
        <v>0</v>
      </c>
      <c r="K626">
        <v>84.2</v>
      </c>
      <c r="L626" t="s">
        <v>29</v>
      </c>
      <c r="M626">
        <v>0.93899999999999995</v>
      </c>
      <c r="N626">
        <v>12.61</v>
      </c>
      <c r="O626" t="s">
        <v>29</v>
      </c>
      <c r="P626">
        <v>28</v>
      </c>
      <c r="Q626" t="s">
        <v>29</v>
      </c>
      <c r="R626" t="s">
        <v>29</v>
      </c>
      <c r="S626">
        <v>0</v>
      </c>
      <c r="T626">
        <v>0.67</v>
      </c>
      <c r="U626">
        <v>266.60000000000002</v>
      </c>
      <c r="V626">
        <v>1.1000000000000001</v>
      </c>
      <c r="W626">
        <v>3.48</v>
      </c>
      <c r="X626">
        <v>101.8</v>
      </c>
      <c r="Y626">
        <v>30.1</v>
      </c>
    </row>
    <row r="627" spans="3:27" x14ac:dyDescent="0.25">
      <c r="C627" s="50">
        <f t="shared" si="9"/>
        <v>44526.916666665158</v>
      </c>
      <c r="D627" s="1">
        <v>7919</v>
      </c>
      <c r="E627">
        <v>94</v>
      </c>
      <c r="F627">
        <v>22.44</v>
      </c>
      <c r="G627">
        <v>0</v>
      </c>
      <c r="H627">
        <v>0</v>
      </c>
      <c r="I627">
        <v>0</v>
      </c>
      <c r="J627">
        <v>7.1999999999999995E-2</v>
      </c>
      <c r="K627">
        <v>73.63</v>
      </c>
      <c r="L627" t="s">
        <v>29</v>
      </c>
      <c r="M627">
        <v>0.93899999999999995</v>
      </c>
      <c r="N627">
        <v>12.6</v>
      </c>
      <c r="O627" t="s">
        <v>29</v>
      </c>
      <c r="P627">
        <v>28</v>
      </c>
      <c r="Q627" t="s">
        <v>29</v>
      </c>
      <c r="R627" t="s">
        <v>29</v>
      </c>
      <c r="S627">
        <v>0</v>
      </c>
      <c r="T627">
        <v>0.67</v>
      </c>
      <c r="U627">
        <v>266.60000000000002</v>
      </c>
      <c r="V627">
        <v>1.1000000000000001</v>
      </c>
      <c r="W627">
        <v>3.48</v>
      </c>
      <c r="X627">
        <v>101.8</v>
      </c>
      <c r="Y627">
        <v>30.1</v>
      </c>
    </row>
    <row r="628" spans="3:27" x14ac:dyDescent="0.25">
      <c r="C628" s="50">
        <f t="shared" si="9"/>
        <v>44526.958333331822</v>
      </c>
      <c r="D628" s="1">
        <v>7920</v>
      </c>
      <c r="E628">
        <v>94</v>
      </c>
      <c r="F628">
        <v>22.42</v>
      </c>
      <c r="G628">
        <v>0</v>
      </c>
      <c r="H628">
        <v>0</v>
      </c>
      <c r="I628">
        <v>0</v>
      </c>
      <c r="J628">
        <v>6.0000000000000001E-3</v>
      </c>
      <c r="K628">
        <v>73.290000000000006</v>
      </c>
      <c r="L628" t="s">
        <v>29</v>
      </c>
      <c r="M628">
        <v>0.93899999999999995</v>
      </c>
      <c r="N628">
        <v>12.58</v>
      </c>
      <c r="O628" t="s">
        <v>29</v>
      </c>
      <c r="P628">
        <v>28</v>
      </c>
      <c r="Q628" t="s">
        <v>29</v>
      </c>
      <c r="R628" t="s">
        <v>29</v>
      </c>
      <c r="S628">
        <v>0</v>
      </c>
      <c r="T628">
        <v>0.67</v>
      </c>
      <c r="U628">
        <v>266.60000000000002</v>
      </c>
      <c r="V628">
        <v>1.1000000000000001</v>
      </c>
      <c r="W628">
        <v>3.48</v>
      </c>
      <c r="X628">
        <v>101.8</v>
      </c>
      <c r="Y628">
        <v>30.1</v>
      </c>
      <c r="Z628" s="84">
        <f>SUM(G605:G628)/1025</f>
        <v>4.3806312195121953</v>
      </c>
      <c r="AA628" s="84">
        <f>SUM(Q605:Q628)/1025</f>
        <v>0</v>
      </c>
    </row>
    <row r="629" spans="3:27" x14ac:dyDescent="0.25">
      <c r="C629" s="50">
        <f t="shared" si="9"/>
        <v>44526.999999998487</v>
      </c>
      <c r="D629" s="1">
        <v>7921</v>
      </c>
      <c r="E629">
        <v>92.9</v>
      </c>
      <c r="F629">
        <v>22.65</v>
      </c>
      <c r="G629">
        <v>0</v>
      </c>
      <c r="H629">
        <v>0</v>
      </c>
      <c r="I629">
        <v>0</v>
      </c>
      <c r="J629">
        <v>0.432</v>
      </c>
      <c r="K629">
        <v>73.599999999999994</v>
      </c>
      <c r="L629" t="s">
        <v>29</v>
      </c>
      <c r="M629">
        <v>0.93899999999999995</v>
      </c>
      <c r="N629">
        <v>12.57</v>
      </c>
      <c r="O629" t="s">
        <v>29</v>
      </c>
      <c r="P629">
        <v>28</v>
      </c>
      <c r="Q629" t="s">
        <v>29</v>
      </c>
      <c r="R629" t="s">
        <v>29</v>
      </c>
      <c r="S629">
        <v>0</v>
      </c>
      <c r="T629">
        <v>0.67</v>
      </c>
      <c r="U629">
        <v>266.60000000000002</v>
      </c>
      <c r="V629">
        <v>1.1000000000000001</v>
      </c>
      <c r="W629">
        <v>3.48</v>
      </c>
      <c r="X629">
        <v>101.8</v>
      </c>
      <c r="Y629">
        <v>30.1</v>
      </c>
    </row>
    <row r="630" spans="3:27" x14ac:dyDescent="0.25">
      <c r="C630" s="50">
        <f t="shared" si="9"/>
        <v>44527.041666665151</v>
      </c>
      <c r="D630" s="1">
        <v>7922</v>
      </c>
      <c r="E630">
        <v>93.3</v>
      </c>
      <c r="F630">
        <v>22.42</v>
      </c>
      <c r="G630">
        <v>0</v>
      </c>
      <c r="H630">
        <v>0</v>
      </c>
      <c r="I630">
        <v>0</v>
      </c>
      <c r="J630">
        <v>0.14399999999999999</v>
      </c>
      <c r="K630">
        <v>100.7</v>
      </c>
      <c r="L630" t="s">
        <v>29</v>
      </c>
      <c r="M630">
        <v>0.93899999999999995</v>
      </c>
      <c r="N630">
        <v>12.56</v>
      </c>
      <c r="O630" t="s">
        <v>29</v>
      </c>
      <c r="P630">
        <v>28</v>
      </c>
      <c r="Q630" t="s">
        <v>29</v>
      </c>
      <c r="R630" t="s">
        <v>29</v>
      </c>
      <c r="S630">
        <v>0</v>
      </c>
      <c r="T630">
        <v>0.67</v>
      </c>
      <c r="U630">
        <v>266.60000000000002</v>
      </c>
      <c r="V630">
        <v>1.1000000000000001</v>
      </c>
      <c r="W630">
        <v>3.48</v>
      </c>
      <c r="X630">
        <v>101.8</v>
      </c>
      <c r="Y630">
        <v>30.1</v>
      </c>
    </row>
    <row r="631" spans="3:27" x14ac:dyDescent="0.25">
      <c r="C631" s="50">
        <f t="shared" si="9"/>
        <v>44527.083333331815</v>
      </c>
      <c r="D631" s="1">
        <v>7923</v>
      </c>
      <c r="E631">
        <v>93</v>
      </c>
      <c r="F631">
        <v>22.73</v>
      </c>
      <c r="G631">
        <v>0</v>
      </c>
      <c r="H631">
        <v>0</v>
      </c>
      <c r="I631">
        <v>0</v>
      </c>
      <c r="J631">
        <v>1.7000000000000001E-2</v>
      </c>
      <c r="K631">
        <v>60.88</v>
      </c>
      <c r="L631" t="s">
        <v>29</v>
      </c>
      <c r="M631">
        <v>0.93899999999999995</v>
      </c>
      <c r="N631">
        <v>12.55</v>
      </c>
      <c r="O631" t="s">
        <v>29</v>
      </c>
      <c r="P631">
        <v>28</v>
      </c>
      <c r="Q631" t="s">
        <v>29</v>
      </c>
      <c r="R631" t="s">
        <v>29</v>
      </c>
      <c r="S631">
        <v>0</v>
      </c>
      <c r="T631">
        <v>0.67</v>
      </c>
      <c r="U631">
        <v>266.60000000000002</v>
      </c>
      <c r="V631">
        <v>1.1000000000000001</v>
      </c>
      <c r="W631">
        <v>3.48</v>
      </c>
      <c r="X631">
        <v>101.8</v>
      </c>
      <c r="Y631">
        <v>30.1</v>
      </c>
    </row>
    <row r="632" spans="3:27" x14ac:dyDescent="0.25">
      <c r="C632" s="50">
        <f t="shared" si="9"/>
        <v>44527.124999998479</v>
      </c>
      <c r="D632" s="1">
        <v>7924</v>
      </c>
      <c r="E632">
        <v>94.7</v>
      </c>
      <c r="F632">
        <v>21.97</v>
      </c>
      <c r="G632">
        <v>0</v>
      </c>
      <c r="H632">
        <v>0</v>
      </c>
      <c r="I632">
        <v>0</v>
      </c>
      <c r="J632">
        <v>5.0000000000000001E-3</v>
      </c>
      <c r="K632">
        <v>49.92</v>
      </c>
      <c r="L632" t="s">
        <v>29</v>
      </c>
      <c r="M632">
        <v>0.93899999999999995</v>
      </c>
      <c r="N632">
        <v>12.54</v>
      </c>
      <c r="O632" t="s">
        <v>29</v>
      </c>
      <c r="P632">
        <v>28</v>
      </c>
      <c r="Q632" t="s">
        <v>29</v>
      </c>
      <c r="R632" t="s">
        <v>29</v>
      </c>
      <c r="S632">
        <v>0</v>
      </c>
      <c r="T632">
        <v>0.67</v>
      </c>
      <c r="U632">
        <v>266.60000000000002</v>
      </c>
      <c r="V632">
        <v>1.1000000000000001</v>
      </c>
      <c r="W632">
        <v>3.48</v>
      </c>
      <c r="X632">
        <v>101.8</v>
      </c>
      <c r="Y632">
        <v>30.1</v>
      </c>
    </row>
    <row r="633" spans="3:27" x14ac:dyDescent="0.25">
      <c r="C633" s="50">
        <f t="shared" si="9"/>
        <v>44527.166666665144</v>
      </c>
      <c r="D633" s="1">
        <v>7925</v>
      </c>
      <c r="E633">
        <v>93.8</v>
      </c>
      <c r="F633">
        <v>22.17</v>
      </c>
      <c r="G633">
        <v>0</v>
      </c>
      <c r="H633">
        <v>0</v>
      </c>
      <c r="I633">
        <v>0</v>
      </c>
      <c r="J633">
        <v>0.81699999999999995</v>
      </c>
      <c r="K633">
        <v>76</v>
      </c>
      <c r="L633" t="s">
        <v>29</v>
      </c>
      <c r="M633">
        <v>0.93799999999999994</v>
      </c>
      <c r="N633">
        <v>12.52</v>
      </c>
      <c r="O633" t="s">
        <v>29</v>
      </c>
      <c r="P633">
        <v>28</v>
      </c>
      <c r="Q633" t="s">
        <v>29</v>
      </c>
      <c r="R633" t="s">
        <v>29</v>
      </c>
      <c r="S633">
        <v>0</v>
      </c>
      <c r="T633">
        <v>0.67</v>
      </c>
      <c r="U633">
        <v>266.60000000000002</v>
      </c>
      <c r="V633">
        <v>1.1000000000000001</v>
      </c>
      <c r="W633">
        <v>3.48</v>
      </c>
      <c r="X633">
        <v>101.8</v>
      </c>
      <c r="Y633">
        <v>30.1</v>
      </c>
    </row>
    <row r="634" spans="3:27" x14ac:dyDescent="0.25">
      <c r="C634" s="50">
        <f t="shared" si="9"/>
        <v>44527.208333331808</v>
      </c>
      <c r="D634" s="1">
        <v>7926</v>
      </c>
      <c r="E634">
        <v>93.3</v>
      </c>
      <c r="F634">
        <v>21.85</v>
      </c>
      <c r="G634">
        <v>0</v>
      </c>
      <c r="H634">
        <v>0</v>
      </c>
      <c r="I634">
        <v>0</v>
      </c>
      <c r="J634">
        <v>7.0000000000000007E-2</v>
      </c>
      <c r="K634">
        <v>79.209999999999994</v>
      </c>
      <c r="L634" t="s">
        <v>29</v>
      </c>
      <c r="M634">
        <v>0.93799999999999994</v>
      </c>
      <c r="N634">
        <v>12.5</v>
      </c>
      <c r="O634" t="s">
        <v>29</v>
      </c>
      <c r="P634">
        <v>28</v>
      </c>
      <c r="Q634" t="s">
        <v>29</v>
      </c>
      <c r="R634" t="s">
        <v>29</v>
      </c>
      <c r="S634">
        <v>0</v>
      </c>
      <c r="T634">
        <v>0.67</v>
      </c>
      <c r="U634">
        <v>266.60000000000002</v>
      </c>
      <c r="V634">
        <v>1.1000000000000001</v>
      </c>
      <c r="W634">
        <v>3.48</v>
      </c>
      <c r="X634">
        <v>101.8</v>
      </c>
      <c r="Y634">
        <v>30.1</v>
      </c>
    </row>
    <row r="635" spans="3:27" x14ac:dyDescent="0.25">
      <c r="C635" s="50">
        <f t="shared" si="9"/>
        <v>44527.249999998472</v>
      </c>
      <c r="D635" s="1">
        <v>7927</v>
      </c>
      <c r="E635">
        <v>94.5</v>
      </c>
      <c r="F635">
        <v>21.57</v>
      </c>
      <c r="G635">
        <v>0.35099999999999998</v>
      </c>
      <c r="H635">
        <v>1.051631E-4</v>
      </c>
      <c r="I635">
        <v>0</v>
      </c>
      <c r="J635">
        <v>0.151</v>
      </c>
      <c r="K635">
        <v>82.5</v>
      </c>
      <c r="L635" t="s">
        <v>29</v>
      </c>
      <c r="M635">
        <v>0.93799999999999994</v>
      </c>
      <c r="N635">
        <v>12.49</v>
      </c>
      <c r="O635" t="s">
        <v>29</v>
      </c>
      <c r="P635">
        <v>28</v>
      </c>
      <c r="Q635" t="s">
        <v>29</v>
      </c>
      <c r="R635" t="s">
        <v>29</v>
      </c>
      <c r="S635">
        <v>0</v>
      </c>
      <c r="T635">
        <v>0.67</v>
      </c>
      <c r="U635">
        <v>266.60000000000002</v>
      </c>
      <c r="V635">
        <v>1.1000000000000001</v>
      </c>
      <c r="W635">
        <v>3.48</v>
      </c>
      <c r="X635">
        <v>101.8</v>
      </c>
      <c r="Y635">
        <v>30.1</v>
      </c>
    </row>
    <row r="636" spans="3:27" x14ac:dyDescent="0.25">
      <c r="C636" s="50">
        <f t="shared" si="9"/>
        <v>44527.291666665136</v>
      </c>
      <c r="D636" s="1">
        <v>7928</v>
      </c>
      <c r="E636">
        <v>90.3</v>
      </c>
      <c r="F636">
        <v>22.88</v>
      </c>
      <c r="G636">
        <v>48.61</v>
      </c>
      <c r="H636">
        <v>1.4582049999999999E-2</v>
      </c>
      <c r="I636">
        <v>0</v>
      </c>
      <c r="J636">
        <v>0.249</v>
      </c>
      <c r="K636">
        <v>81.8</v>
      </c>
      <c r="L636" t="s">
        <v>29</v>
      </c>
      <c r="M636">
        <v>0.93799999999999994</v>
      </c>
      <c r="N636">
        <v>12.64</v>
      </c>
      <c r="O636" t="s">
        <v>29</v>
      </c>
      <c r="P636">
        <v>28</v>
      </c>
      <c r="Q636" t="s">
        <v>29</v>
      </c>
      <c r="R636" t="s">
        <v>29</v>
      </c>
      <c r="S636">
        <v>0</v>
      </c>
      <c r="T636">
        <v>0.67</v>
      </c>
      <c r="U636">
        <v>266.60000000000002</v>
      </c>
      <c r="V636">
        <v>1.1000000000000001</v>
      </c>
      <c r="W636">
        <v>3.48</v>
      </c>
      <c r="X636">
        <v>101.8</v>
      </c>
      <c r="Y636">
        <v>30.1</v>
      </c>
    </row>
    <row r="637" spans="3:27" x14ac:dyDescent="0.25">
      <c r="C637" s="50">
        <f t="shared" si="9"/>
        <v>44527.333333331801</v>
      </c>
      <c r="D637" s="1">
        <v>7929</v>
      </c>
      <c r="E637">
        <v>79.400000000000006</v>
      </c>
      <c r="F637">
        <v>26.58</v>
      </c>
      <c r="G637">
        <v>200.2</v>
      </c>
      <c r="H637">
        <v>6.0047240000000002E-2</v>
      </c>
      <c r="I637">
        <v>0</v>
      </c>
      <c r="J637">
        <v>0.20399999999999999</v>
      </c>
      <c r="K637">
        <v>81.8</v>
      </c>
      <c r="L637" t="s">
        <v>29</v>
      </c>
      <c r="M637">
        <v>0.93799999999999994</v>
      </c>
      <c r="N637">
        <v>13.15</v>
      </c>
      <c r="O637" t="s">
        <v>29</v>
      </c>
      <c r="P637">
        <v>28</v>
      </c>
      <c r="Q637" t="s">
        <v>29</v>
      </c>
      <c r="R637" t="s">
        <v>29</v>
      </c>
      <c r="S637">
        <v>0</v>
      </c>
      <c r="T637">
        <v>0.67</v>
      </c>
      <c r="U637">
        <v>266.60000000000002</v>
      </c>
      <c r="V637">
        <v>1.1000000000000001</v>
      </c>
      <c r="W637">
        <v>3.48</v>
      </c>
      <c r="X637">
        <v>101.8</v>
      </c>
      <c r="Y637">
        <v>30.1</v>
      </c>
    </row>
    <row r="638" spans="3:27" x14ac:dyDescent="0.25">
      <c r="C638" s="50">
        <f t="shared" si="9"/>
        <v>44527.374999998465</v>
      </c>
      <c r="D638" s="1">
        <v>7930</v>
      </c>
      <c r="E638">
        <v>66.58</v>
      </c>
      <c r="F638">
        <v>29.34</v>
      </c>
      <c r="G638">
        <v>391.5</v>
      </c>
      <c r="H638">
        <v>0.1174451</v>
      </c>
      <c r="I638">
        <v>0</v>
      </c>
      <c r="J638">
        <v>0.96399999999999997</v>
      </c>
      <c r="K638">
        <v>227.9</v>
      </c>
      <c r="L638" t="s">
        <v>29</v>
      </c>
      <c r="M638">
        <v>0.93799999999999994</v>
      </c>
      <c r="N638">
        <v>13.08</v>
      </c>
      <c r="O638" t="s">
        <v>29</v>
      </c>
      <c r="P638">
        <v>28</v>
      </c>
      <c r="Q638" t="s">
        <v>29</v>
      </c>
      <c r="R638" t="s">
        <v>29</v>
      </c>
      <c r="S638">
        <v>0</v>
      </c>
      <c r="T638">
        <v>0.67</v>
      </c>
      <c r="U638">
        <v>266.60000000000002</v>
      </c>
      <c r="V638">
        <v>1.1000000000000001</v>
      </c>
      <c r="W638">
        <v>3.48</v>
      </c>
      <c r="X638">
        <v>101.8</v>
      </c>
      <c r="Y638">
        <v>30.1</v>
      </c>
    </row>
    <row r="639" spans="3:27" x14ac:dyDescent="0.25">
      <c r="C639" s="50">
        <f t="shared" si="9"/>
        <v>44527.416666665129</v>
      </c>
      <c r="D639" s="1">
        <v>7931</v>
      </c>
      <c r="E639">
        <v>67.7</v>
      </c>
      <c r="F639">
        <v>28.63</v>
      </c>
      <c r="G639">
        <v>484</v>
      </c>
      <c r="H639">
        <v>0.14519879999999999</v>
      </c>
      <c r="I639">
        <v>0</v>
      </c>
      <c r="J639">
        <v>1.853</v>
      </c>
      <c r="K639">
        <v>245.4</v>
      </c>
      <c r="L639" t="s">
        <v>29</v>
      </c>
      <c r="M639">
        <v>0.93700000000000006</v>
      </c>
      <c r="N639">
        <v>13.03</v>
      </c>
      <c r="O639" t="s">
        <v>29</v>
      </c>
      <c r="P639">
        <v>28</v>
      </c>
      <c r="Q639" t="s">
        <v>29</v>
      </c>
      <c r="R639" t="s">
        <v>29</v>
      </c>
      <c r="S639">
        <v>0</v>
      </c>
      <c r="T639">
        <v>0.67</v>
      </c>
      <c r="U639">
        <v>266.60000000000002</v>
      </c>
      <c r="V639">
        <v>1.1000000000000001</v>
      </c>
      <c r="W639">
        <v>3.48</v>
      </c>
      <c r="X639">
        <v>101.8</v>
      </c>
      <c r="Y639">
        <v>30.1</v>
      </c>
    </row>
    <row r="640" spans="3:27" x14ac:dyDescent="0.25">
      <c r="C640" s="50">
        <f t="shared" si="9"/>
        <v>44527.458333331793</v>
      </c>
      <c r="D640" s="1">
        <v>7932</v>
      </c>
      <c r="E640">
        <v>65.86</v>
      </c>
      <c r="F640">
        <v>29.24</v>
      </c>
      <c r="G640">
        <v>697.3</v>
      </c>
      <c r="H640">
        <v>0.2091905</v>
      </c>
      <c r="I640">
        <v>0</v>
      </c>
      <c r="J640">
        <v>2.3740000000000001</v>
      </c>
      <c r="K640">
        <v>263.10000000000002</v>
      </c>
      <c r="L640" t="s">
        <v>29</v>
      </c>
      <c r="M640">
        <v>0.93700000000000006</v>
      </c>
      <c r="N640">
        <v>13.01</v>
      </c>
      <c r="O640" t="s">
        <v>29</v>
      </c>
      <c r="P640">
        <v>28</v>
      </c>
      <c r="Q640" t="s">
        <v>29</v>
      </c>
      <c r="R640" t="s">
        <v>29</v>
      </c>
      <c r="S640">
        <v>0</v>
      </c>
      <c r="T640">
        <v>0.67</v>
      </c>
      <c r="U640">
        <v>266.60000000000002</v>
      </c>
      <c r="V640">
        <v>1.1000000000000001</v>
      </c>
      <c r="W640">
        <v>3.48</v>
      </c>
      <c r="X640">
        <v>101.8</v>
      </c>
      <c r="Y640">
        <v>30.1</v>
      </c>
    </row>
    <row r="641" spans="3:27" x14ac:dyDescent="0.25">
      <c r="C641" s="50">
        <f t="shared" si="9"/>
        <v>44527.499999998457</v>
      </c>
      <c r="D641" s="1">
        <v>7933</v>
      </c>
      <c r="E641">
        <v>66.92</v>
      </c>
      <c r="F641">
        <v>29.24</v>
      </c>
      <c r="G641">
        <v>705.7</v>
      </c>
      <c r="H641">
        <v>0.21170549999999999</v>
      </c>
      <c r="I641">
        <v>0</v>
      </c>
      <c r="J641">
        <v>2.4180000000000001</v>
      </c>
      <c r="K641">
        <v>265.3</v>
      </c>
      <c r="L641" t="s">
        <v>29</v>
      </c>
      <c r="M641">
        <v>0.93700000000000006</v>
      </c>
      <c r="N641">
        <v>13</v>
      </c>
      <c r="O641" t="s">
        <v>29</v>
      </c>
      <c r="P641">
        <v>28</v>
      </c>
      <c r="Q641" t="s">
        <v>29</v>
      </c>
      <c r="R641" t="s">
        <v>29</v>
      </c>
      <c r="S641">
        <v>0</v>
      </c>
      <c r="T641">
        <v>0.67</v>
      </c>
      <c r="U641">
        <v>266.60000000000002</v>
      </c>
      <c r="V641">
        <v>1.1000000000000001</v>
      </c>
      <c r="W641">
        <v>3.48</v>
      </c>
      <c r="X641">
        <v>101.8</v>
      </c>
      <c r="Y641">
        <v>30.1</v>
      </c>
    </row>
    <row r="642" spans="3:27" x14ac:dyDescent="0.25">
      <c r="C642" s="50">
        <f t="shared" si="9"/>
        <v>44527.541666665122</v>
      </c>
      <c r="D642" s="1">
        <v>7934</v>
      </c>
      <c r="E642">
        <v>64.13</v>
      </c>
      <c r="F642">
        <v>29.56</v>
      </c>
      <c r="G642">
        <v>667</v>
      </c>
      <c r="H642">
        <v>0.20011010000000001</v>
      </c>
      <c r="I642">
        <v>0</v>
      </c>
      <c r="J642">
        <v>2.484</v>
      </c>
      <c r="K642">
        <v>269.3</v>
      </c>
      <c r="L642" t="s">
        <v>29</v>
      </c>
      <c r="M642">
        <v>0.93799999999999994</v>
      </c>
      <c r="N642">
        <v>13</v>
      </c>
      <c r="O642" t="s">
        <v>29</v>
      </c>
      <c r="P642">
        <v>28</v>
      </c>
      <c r="Q642" t="s">
        <v>29</v>
      </c>
      <c r="R642" t="s">
        <v>29</v>
      </c>
      <c r="S642">
        <v>0</v>
      </c>
      <c r="T642">
        <v>0.67</v>
      </c>
      <c r="U642">
        <v>266.60000000000002</v>
      </c>
      <c r="V642">
        <v>1.1000000000000001</v>
      </c>
      <c r="W642">
        <v>3.48</v>
      </c>
      <c r="X642">
        <v>101.8</v>
      </c>
      <c r="Y642">
        <v>30.1</v>
      </c>
    </row>
    <row r="643" spans="3:27" x14ac:dyDescent="0.25">
      <c r="C643" s="50">
        <f t="shared" si="9"/>
        <v>44527.583333331786</v>
      </c>
      <c r="D643" s="1">
        <v>7935</v>
      </c>
      <c r="E643">
        <v>64.33</v>
      </c>
      <c r="F643">
        <v>29</v>
      </c>
      <c r="G643">
        <v>382.2</v>
      </c>
      <c r="H643">
        <v>0.11466800000000001</v>
      </c>
      <c r="I643">
        <v>0</v>
      </c>
      <c r="J643">
        <v>2.0419999999999998</v>
      </c>
      <c r="K643">
        <v>249.7</v>
      </c>
      <c r="L643" t="s">
        <v>29</v>
      </c>
      <c r="M643">
        <v>0.93799999999999994</v>
      </c>
      <c r="N643">
        <v>13</v>
      </c>
      <c r="O643" t="s">
        <v>29</v>
      </c>
      <c r="P643">
        <v>28</v>
      </c>
      <c r="Q643" t="s">
        <v>29</v>
      </c>
      <c r="R643" t="s">
        <v>29</v>
      </c>
      <c r="S643">
        <v>0</v>
      </c>
      <c r="T643">
        <v>0.67</v>
      </c>
      <c r="U643">
        <v>266.60000000000002</v>
      </c>
      <c r="V643">
        <v>1.1000000000000001</v>
      </c>
      <c r="W643">
        <v>3.48</v>
      </c>
      <c r="X643">
        <v>101.8</v>
      </c>
      <c r="Y643">
        <v>30.1</v>
      </c>
    </row>
    <row r="644" spans="3:27" x14ac:dyDescent="0.25">
      <c r="C644" s="50">
        <f t="shared" si="9"/>
        <v>44527.62499999845</v>
      </c>
      <c r="D644" s="1">
        <v>7936</v>
      </c>
      <c r="E644">
        <v>64.59</v>
      </c>
      <c r="F644">
        <v>28.42</v>
      </c>
      <c r="G644">
        <v>160.19999999999999</v>
      </c>
      <c r="H644">
        <v>4.8071490000000001E-2</v>
      </c>
      <c r="I644">
        <v>0</v>
      </c>
      <c r="J644">
        <v>1.3839999999999999</v>
      </c>
      <c r="K644">
        <v>242.7</v>
      </c>
      <c r="L644" t="s">
        <v>29</v>
      </c>
      <c r="M644">
        <v>0.93799999999999994</v>
      </c>
      <c r="N644">
        <v>13.02</v>
      </c>
      <c r="O644" t="s">
        <v>29</v>
      </c>
      <c r="P644">
        <v>28</v>
      </c>
      <c r="Q644" t="s">
        <v>29</v>
      </c>
      <c r="R644" t="s">
        <v>29</v>
      </c>
      <c r="S644">
        <v>0</v>
      </c>
      <c r="T644">
        <v>0.67</v>
      </c>
      <c r="U644">
        <v>266.60000000000002</v>
      </c>
      <c r="V644">
        <v>1.1000000000000001</v>
      </c>
      <c r="W644">
        <v>3.48</v>
      </c>
      <c r="X644">
        <v>101.8</v>
      </c>
      <c r="Y644">
        <v>30.1</v>
      </c>
    </row>
    <row r="645" spans="3:27" x14ac:dyDescent="0.25">
      <c r="C645" s="50">
        <f t="shared" si="9"/>
        <v>44527.666666665114</v>
      </c>
      <c r="D645" s="1">
        <v>7937</v>
      </c>
      <c r="E645">
        <v>64.05</v>
      </c>
      <c r="F645">
        <v>28.5</v>
      </c>
      <c r="G645">
        <v>135.6</v>
      </c>
      <c r="H645">
        <v>4.0680889999999997E-2</v>
      </c>
      <c r="I645">
        <v>0</v>
      </c>
      <c r="J645">
        <v>0.74099999999999999</v>
      </c>
      <c r="K645">
        <v>194</v>
      </c>
      <c r="L645" t="s">
        <v>29</v>
      </c>
      <c r="M645">
        <v>0.93799999999999994</v>
      </c>
      <c r="N645">
        <v>13.04</v>
      </c>
      <c r="O645" t="s">
        <v>29</v>
      </c>
      <c r="P645">
        <v>28</v>
      </c>
      <c r="Q645" t="s">
        <v>29</v>
      </c>
      <c r="R645" t="s">
        <v>29</v>
      </c>
      <c r="S645">
        <v>0</v>
      </c>
      <c r="T645">
        <v>0.67</v>
      </c>
      <c r="U645">
        <v>266.60000000000002</v>
      </c>
      <c r="V645">
        <v>1.1000000000000001</v>
      </c>
      <c r="W645">
        <v>3.48</v>
      </c>
      <c r="X645">
        <v>101.8</v>
      </c>
      <c r="Y645">
        <v>30.1</v>
      </c>
    </row>
    <row r="646" spans="3:27" x14ac:dyDescent="0.25">
      <c r="C646" s="50">
        <f t="shared" ref="C646:C709" si="10">C645+TIME(1,0,0)</f>
        <v>44527.708333331779</v>
      </c>
      <c r="D646" s="1">
        <v>7938</v>
      </c>
      <c r="E646">
        <v>58.42</v>
      </c>
      <c r="F646">
        <v>29.78</v>
      </c>
      <c r="G646">
        <v>134</v>
      </c>
      <c r="H646">
        <v>4.0185709999999999E-2</v>
      </c>
      <c r="I646">
        <v>0</v>
      </c>
      <c r="J646">
        <v>0.42399999999999999</v>
      </c>
      <c r="K646">
        <v>71.83</v>
      </c>
      <c r="L646" t="s">
        <v>29</v>
      </c>
      <c r="M646">
        <v>0.93899999999999995</v>
      </c>
      <c r="N646">
        <v>13.02</v>
      </c>
      <c r="O646" t="s">
        <v>29</v>
      </c>
      <c r="P646">
        <v>28</v>
      </c>
      <c r="Q646" t="s">
        <v>29</v>
      </c>
      <c r="R646" t="s">
        <v>29</v>
      </c>
      <c r="S646">
        <v>0</v>
      </c>
      <c r="T646">
        <v>0.67</v>
      </c>
      <c r="U646">
        <v>266.60000000000002</v>
      </c>
      <c r="V646">
        <v>1.1000000000000001</v>
      </c>
      <c r="W646">
        <v>3.48</v>
      </c>
      <c r="X646">
        <v>101.8</v>
      </c>
      <c r="Y646">
        <v>30.1</v>
      </c>
    </row>
    <row r="647" spans="3:27" x14ac:dyDescent="0.25">
      <c r="C647" s="50">
        <f t="shared" si="10"/>
        <v>44527.749999998443</v>
      </c>
      <c r="D647" s="1">
        <v>7939</v>
      </c>
      <c r="E647">
        <v>79.94</v>
      </c>
      <c r="F647">
        <v>25.48</v>
      </c>
      <c r="G647">
        <v>1.667</v>
      </c>
      <c r="H647">
        <v>4.9995520000000002E-4</v>
      </c>
      <c r="I647">
        <v>0</v>
      </c>
      <c r="J647">
        <v>0</v>
      </c>
      <c r="K647">
        <v>86.1</v>
      </c>
      <c r="L647" t="s">
        <v>29</v>
      </c>
      <c r="M647">
        <v>0.93899999999999995</v>
      </c>
      <c r="N647">
        <v>12.79</v>
      </c>
      <c r="O647" t="s">
        <v>29</v>
      </c>
      <c r="P647">
        <v>28</v>
      </c>
      <c r="Q647" t="s">
        <v>29</v>
      </c>
      <c r="R647" t="s">
        <v>29</v>
      </c>
      <c r="S647">
        <v>0</v>
      </c>
      <c r="T647">
        <v>0.67</v>
      </c>
      <c r="U647">
        <v>266.60000000000002</v>
      </c>
      <c r="V647">
        <v>1.1000000000000001</v>
      </c>
      <c r="W647">
        <v>3.48</v>
      </c>
      <c r="X647">
        <v>101.8</v>
      </c>
      <c r="Y647">
        <v>30.1</v>
      </c>
    </row>
    <row r="648" spans="3:27" x14ac:dyDescent="0.25">
      <c r="C648" s="50">
        <f t="shared" si="10"/>
        <v>44527.791666665107</v>
      </c>
      <c r="D648" s="1">
        <v>7940</v>
      </c>
      <c r="E648">
        <v>88.1</v>
      </c>
      <c r="F648">
        <v>23.58</v>
      </c>
      <c r="G648">
        <v>0</v>
      </c>
      <c r="H648">
        <v>0</v>
      </c>
      <c r="I648">
        <v>0</v>
      </c>
      <c r="J648">
        <v>4.3999999999999997E-2</v>
      </c>
      <c r="K648">
        <v>133.19999999999999</v>
      </c>
      <c r="L648" t="s">
        <v>29</v>
      </c>
      <c r="M648">
        <v>0.93899999999999995</v>
      </c>
      <c r="N648">
        <v>12.67</v>
      </c>
      <c r="O648" t="s">
        <v>29</v>
      </c>
      <c r="P648">
        <v>28</v>
      </c>
      <c r="Q648" t="s">
        <v>29</v>
      </c>
      <c r="R648" t="s">
        <v>29</v>
      </c>
      <c r="S648">
        <v>0</v>
      </c>
      <c r="T648">
        <v>0.67</v>
      </c>
      <c r="U648">
        <v>266.60000000000002</v>
      </c>
      <c r="V648">
        <v>1.1000000000000001</v>
      </c>
      <c r="W648">
        <v>3.48</v>
      </c>
      <c r="X648">
        <v>101.8</v>
      </c>
      <c r="Y648">
        <v>30.1</v>
      </c>
    </row>
    <row r="649" spans="3:27" x14ac:dyDescent="0.25">
      <c r="C649" s="50">
        <f t="shared" si="10"/>
        <v>44527.833333331771</v>
      </c>
      <c r="D649" s="1">
        <v>7941</v>
      </c>
      <c r="E649">
        <v>86.7</v>
      </c>
      <c r="F649">
        <v>23.62</v>
      </c>
      <c r="G649">
        <v>0</v>
      </c>
      <c r="H649">
        <v>0</v>
      </c>
      <c r="I649">
        <v>0</v>
      </c>
      <c r="J649">
        <v>3.5999999999999997E-2</v>
      </c>
      <c r="K649">
        <v>75.92</v>
      </c>
      <c r="L649" t="s">
        <v>29</v>
      </c>
      <c r="M649">
        <v>0.93899999999999995</v>
      </c>
      <c r="N649">
        <v>12.63</v>
      </c>
      <c r="O649" t="s">
        <v>29</v>
      </c>
      <c r="P649">
        <v>28</v>
      </c>
      <c r="Q649" t="s">
        <v>29</v>
      </c>
      <c r="R649" t="s">
        <v>29</v>
      </c>
      <c r="S649">
        <v>0</v>
      </c>
      <c r="T649">
        <v>0.67</v>
      </c>
      <c r="U649">
        <v>266.60000000000002</v>
      </c>
      <c r="V649">
        <v>1.1000000000000001</v>
      </c>
      <c r="W649">
        <v>3.48</v>
      </c>
      <c r="X649">
        <v>101.8</v>
      </c>
      <c r="Y649">
        <v>30.1</v>
      </c>
    </row>
    <row r="650" spans="3:27" x14ac:dyDescent="0.25">
      <c r="C650" s="50">
        <f t="shared" si="10"/>
        <v>44527.874999998436</v>
      </c>
      <c r="D650" s="1">
        <v>7942</v>
      </c>
      <c r="E650">
        <v>87.8</v>
      </c>
      <c r="F650">
        <v>23.14</v>
      </c>
      <c r="G650">
        <v>0</v>
      </c>
      <c r="H650">
        <v>0</v>
      </c>
      <c r="I650">
        <v>0</v>
      </c>
      <c r="J650">
        <v>0.218</v>
      </c>
      <c r="K650">
        <v>81.900000000000006</v>
      </c>
      <c r="L650" t="s">
        <v>29</v>
      </c>
      <c r="M650">
        <v>0.93899999999999995</v>
      </c>
      <c r="N650">
        <v>12.61</v>
      </c>
      <c r="O650" t="s">
        <v>29</v>
      </c>
      <c r="P650">
        <v>28</v>
      </c>
      <c r="Q650" t="s">
        <v>29</v>
      </c>
      <c r="R650" t="s">
        <v>29</v>
      </c>
      <c r="S650">
        <v>0</v>
      </c>
      <c r="T650">
        <v>0.67</v>
      </c>
      <c r="U650">
        <v>266.60000000000002</v>
      </c>
      <c r="V650">
        <v>1.1000000000000001</v>
      </c>
      <c r="W650">
        <v>3.48</v>
      </c>
      <c r="X650">
        <v>101.8</v>
      </c>
      <c r="Y650">
        <v>30.1</v>
      </c>
    </row>
    <row r="651" spans="3:27" x14ac:dyDescent="0.25">
      <c r="C651" s="50">
        <f t="shared" si="10"/>
        <v>44527.9166666651</v>
      </c>
      <c r="D651" s="1">
        <v>7943</v>
      </c>
      <c r="E651">
        <v>88.7</v>
      </c>
      <c r="F651">
        <v>23</v>
      </c>
      <c r="G651">
        <v>0</v>
      </c>
      <c r="H651">
        <v>0</v>
      </c>
      <c r="I651">
        <v>0</v>
      </c>
      <c r="J651">
        <v>0.77900000000000003</v>
      </c>
      <c r="K651">
        <v>105.4</v>
      </c>
      <c r="L651" t="s">
        <v>29</v>
      </c>
      <c r="M651">
        <v>0.93899999999999995</v>
      </c>
      <c r="N651">
        <v>12.6</v>
      </c>
      <c r="O651" t="s">
        <v>29</v>
      </c>
      <c r="P651">
        <v>28</v>
      </c>
      <c r="Q651" t="s">
        <v>29</v>
      </c>
      <c r="R651" t="s">
        <v>29</v>
      </c>
      <c r="S651">
        <v>0</v>
      </c>
      <c r="T651">
        <v>0.67</v>
      </c>
      <c r="U651">
        <v>266.60000000000002</v>
      </c>
      <c r="V651">
        <v>1.1000000000000001</v>
      </c>
      <c r="W651">
        <v>3.48</v>
      </c>
      <c r="X651">
        <v>101.8</v>
      </c>
      <c r="Y651">
        <v>30.1</v>
      </c>
    </row>
    <row r="652" spans="3:27" x14ac:dyDescent="0.25">
      <c r="C652" s="50">
        <f t="shared" si="10"/>
        <v>44527.958333331764</v>
      </c>
      <c r="D652" s="1">
        <v>7944</v>
      </c>
      <c r="E652">
        <v>91.4</v>
      </c>
      <c r="F652">
        <v>22.42</v>
      </c>
      <c r="G652">
        <v>0</v>
      </c>
      <c r="H652">
        <v>0</v>
      </c>
      <c r="I652">
        <v>0</v>
      </c>
      <c r="J652">
        <v>2.1999999999999999E-2</v>
      </c>
      <c r="K652">
        <v>69.11</v>
      </c>
      <c r="L652" t="s">
        <v>29</v>
      </c>
      <c r="M652">
        <v>0.93899999999999995</v>
      </c>
      <c r="N652">
        <v>12.59</v>
      </c>
      <c r="O652" t="s">
        <v>29</v>
      </c>
      <c r="P652">
        <v>28</v>
      </c>
      <c r="Q652" t="s">
        <v>29</v>
      </c>
      <c r="R652" t="s">
        <v>29</v>
      </c>
      <c r="S652">
        <v>0</v>
      </c>
      <c r="T652">
        <v>0.67</v>
      </c>
      <c r="U652">
        <v>266.60000000000002</v>
      </c>
      <c r="V652">
        <v>1.1000000000000001</v>
      </c>
      <c r="W652">
        <v>3.48</v>
      </c>
      <c r="X652">
        <v>101.8</v>
      </c>
      <c r="Y652">
        <v>30.1</v>
      </c>
      <c r="Z652" s="84">
        <f>SUM(G629:G652)/1025</f>
        <v>3.9105639024390237</v>
      </c>
      <c r="AA652" s="84">
        <f>SUM(Q629:Q652)/1025</f>
        <v>0</v>
      </c>
    </row>
    <row r="653" spans="3:27" x14ac:dyDescent="0.25">
      <c r="C653" s="50">
        <f t="shared" si="10"/>
        <v>44527.999999998428</v>
      </c>
      <c r="D653" s="1">
        <v>7945</v>
      </c>
      <c r="E653">
        <v>93</v>
      </c>
      <c r="F653">
        <v>22.14</v>
      </c>
      <c r="G653">
        <v>0</v>
      </c>
      <c r="H653">
        <v>0</v>
      </c>
      <c r="I653">
        <v>0</v>
      </c>
      <c r="J653">
        <v>0.11799999999999999</v>
      </c>
      <c r="K653">
        <v>64.930000000000007</v>
      </c>
      <c r="L653" t="s">
        <v>29</v>
      </c>
      <c r="M653">
        <v>0.93899999999999995</v>
      </c>
      <c r="N653">
        <v>12.57</v>
      </c>
      <c r="O653" t="s">
        <v>29</v>
      </c>
      <c r="P653">
        <v>28</v>
      </c>
      <c r="Q653" t="s">
        <v>29</v>
      </c>
      <c r="R653" t="s">
        <v>29</v>
      </c>
      <c r="S653">
        <v>0</v>
      </c>
      <c r="T653">
        <v>0.67</v>
      </c>
      <c r="U653">
        <v>266.60000000000002</v>
      </c>
      <c r="V653">
        <v>1.1000000000000001</v>
      </c>
      <c r="W653">
        <v>3.48</v>
      </c>
      <c r="X653">
        <v>101.8</v>
      </c>
      <c r="Y653">
        <v>30.1</v>
      </c>
    </row>
    <row r="654" spans="3:27" x14ac:dyDescent="0.25">
      <c r="C654" s="50">
        <f t="shared" si="10"/>
        <v>44528.041666665093</v>
      </c>
      <c r="D654" s="1">
        <v>7946</v>
      </c>
      <c r="E654">
        <v>92.7</v>
      </c>
      <c r="F654">
        <v>22.21</v>
      </c>
      <c r="G654">
        <v>0</v>
      </c>
      <c r="H654">
        <v>0</v>
      </c>
      <c r="I654">
        <v>0</v>
      </c>
      <c r="J654">
        <v>6.0999999999999999E-2</v>
      </c>
      <c r="K654">
        <v>70.86</v>
      </c>
      <c r="L654" t="s">
        <v>29</v>
      </c>
      <c r="M654">
        <v>0.93899999999999995</v>
      </c>
      <c r="N654">
        <v>12.56</v>
      </c>
      <c r="O654" t="s">
        <v>29</v>
      </c>
      <c r="P654">
        <v>28</v>
      </c>
      <c r="Q654" t="s">
        <v>29</v>
      </c>
      <c r="R654" t="s">
        <v>29</v>
      </c>
      <c r="S654">
        <v>0</v>
      </c>
      <c r="T654">
        <v>0.67</v>
      </c>
      <c r="U654">
        <v>266.60000000000002</v>
      </c>
      <c r="V654">
        <v>1.1000000000000001</v>
      </c>
      <c r="W654">
        <v>3.48</v>
      </c>
      <c r="X654">
        <v>101.8</v>
      </c>
      <c r="Y654">
        <v>30.1</v>
      </c>
    </row>
    <row r="655" spans="3:27" x14ac:dyDescent="0.25">
      <c r="C655" s="50">
        <f t="shared" si="10"/>
        <v>44528.083333331757</v>
      </c>
      <c r="D655" s="1">
        <v>7947</v>
      </c>
      <c r="E655">
        <v>93.4</v>
      </c>
      <c r="F655">
        <v>22.06</v>
      </c>
      <c r="G655">
        <v>0</v>
      </c>
      <c r="H655">
        <v>0</v>
      </c>
      <c r="I655">
        <v>0</v>
      </c>
      <c r="J655">
        <v>3.5999999999999997E-2</v>
      </c>
      <c r="K655">
        <v>57.07</v>
      </c>
      <c r="L655" t="s">
        <v>29</v>
      </c>
      <c r="M655">
        <v>0.93899999999999995</v>
      </c>
      <c r="N655">
        <v>12.55</v>
      </c>
      <c r="O655" t="s">
        <v>29</v>
      </c>
      <c r="P655">
        <v>28</v>
      </c>
      <c r="Q655" t="s">
        <v>29</v>
      </c>
      <c r="R655" t="s">
        <v>29</v>
      </c>
      <c r="S655">
        <v>0</v>
      </c>
      <c r="T655">
        <v>0.67</v>
      </c>
      <c r="U655">
        <v>266.60000000000002</v>
      </c>
      <c r="V655">
        <v>1.1000000000000001</v>
      </c>
      <c r="W655">
        <v>3.48</v>
      </c>
      <c r="X655">
        <v>101.8</v>
      </c>
      <c r="Y655">
        <v>30.1</v>
      </c>
    </row>
    <row r="656" spans="3:27" x14ac:dyDescent="0.25">
      <c r="C656" s="50">
        <f t="shared" si="10"/>
        <v>44528.124999998421</v>
      </c>
      <c r="D656" s="1">
        <v>7948</v>
      </c>
      <c r="E656">
        <v>92</v>
      </c>
      <c r="F656">
        <v>22.26</v>
      </c>
      <c r="G656">
        <v>0</v>
      </c>
      <c r="H656">
        <v>0</v>
      </c>
      <c r="I656">
        <v>0</v>
      </c>
      <c r="J656">
        <v>0.64600000000000002</v>
      </c>
      <c r="K656">
        <v>67.88</v>
      </c>
      <c r="L656" t="s">
        <v>29</v>
      </c>
      <c r="M656">
        <v>0.93899999999999995</v>
      </c>
      <c r="N656">
        <v>12.53</v>
      </c>
      <c r="O656" t="s">
        <v>29</v>
      </c>
      <c r="P656">
        <v>28</v>
      </c>
      <c r="Q656" t="s">
        <v>29</v>
      </c>
      <c r="R656" t="s">
        <v>29</v>
      </c>
      <c r="S656">
        <v>0</v>
      </c>
      <c r="T656">
        <v>0.67</v>
      </c>
      <c r="U656">
        <v>266.60000000000002</v>
      </c>
      <c r="V656">
        <v>1.1000000000000001</v>
      </c>
      <c r="W656">
        <v>3.48</v>
      </c>
      <c r="X656">
        <v>101.8</v>
      </c>
      <c r="Y656">
        <v>30.1</v>
      </c>
    </row>
    <row r="657" spans="3:25" x14ac:dyDescent="0.25">
      <c r="C657" s="50">
        <f t="shared" si="10"/>
        <v>44528.166666665085</v>
      </c>
      <c r="D657" s="1">
        <v>7949</v>
      </c>
      <c r="E657">
        <v>89.3</v>
      </c>
      <c r="F657">
        <v>22.82</v>
      </c>
      <c r="G657">
        <v>0</v>
      </c>
      <c r="H657">
        <v>0</v>
      </c>
      <c r="I657">
        <v>0</v>
      </c>
      <c r="J657">
        <v>1.0840000000000001</v>
      </c>
      <c r="K657">
        <v>68.55</v>
      </c>
      <c r="L657" t="s">
        <v>29</v>
      </c>
      <c r="M657">
        <v>0.93799999999999994</v>
      </c>
      <c r="N657">
        <v>12.52</v>
      </c>
      <c r="O657" t="s">
        <v>29</v>
      </c>
      <c r="P657">
        <v>28</v>
      </c>
      <c r="Q657" t="s">
        <v>29</v>
      </c>
      <c r="R657" t="s">
        <v>29</v>
      </c>
      <c r="S657">
        <v>0</v>
      </c>
      <c r="T657">
        <v>0.67</v>
      </c>
      <c r="U657">
        <v>266.60000000000002</v>
      </c>
      <c r="V657">
        <v>1.1000000000000001</v>
      </c>
      <c r="W657">
        <v>3.48</v>
      </c>
      <c r="X657">
        <v>101.8</v>
      </c>
      <c r="Y657">
        <v>30.1</v>
      </c>
    </row>
    <row r="658" spans="3:25" x14ac:dyDescent="0.25">
      <c r="C658" s="50">
        <f t="shared" si="10"/>
        <v>44528.20833333175</v>
      </c>
      <c r="D658" s="1">
        <v>7950</v>
      </c>
      <c r="E658">
        <v>91.8</v>
      </c>
      <c r="F658">
        <v>22.01</v>
      </c>
      <c r="G658">
        <v>0</v>
      </c>
      <c r="H658">
        <v>0</v>
      </c>
      <c r="I658">
        <v>0</v>
      </c>
      <c r="J658">
        <v>0.20799999999999999</v>
      </c>
      <c r="K658">
        <v>113.7</v>
      </c>
      <c r="L658" t="s">
        <v>29</v>
      </c>
      <c r="M658">
        <v>0.93799999999999994</v>
      </c>
      <c r="N658">
        <v>12.5</v>
      </c>
      <c r="O658" t="s">
        <v>29</v>
      </c>
      <c r="P658">
        <v>28</v>
      </c>
      <c r="Q658" t="s">
        <v>29</v>
      </c>
      <c r="R658" t="s">
        <v>29</v>
      </c>
      <c r="S658">
        <v>0</v>
      </c>
      <c r="T658">
        <v>0.67</v>
      </c>
      <c r="U658">
        <v>266.60000000000002</v>
      </c>
      <c r="V658">
        <v>1.1000000000000001</v>
      </c>
      <c r="W658">
        <v>3.48</v>
      </c>
      <c r="X658">
        <v>101.8</v>
      </c>
      <c r="Y658">
        <v>30.1</v>
      </c>
    </row>
    <row r="659" spans="3:25" x14ac:dyDescent="0.25">
      <c r="C659" s="50">
        <f t="shared" si="10"/>
        <v>44528.249999998414</v>
      </c>
      <c r="D659" s="1">
        <v>7951</v>
      </c>
      <c r="E659">
        <v>94.9</v>
      </c>
      <c r="F659">
        <v>21.6</v>
      </c>
      <c r="G659">
        <v>0.187</v>
      </c>
      <c r="H659" s="25">
        <v>5.5973909999999997E-5</v>
      </c>
      <c r="I659">
        <v>0</v>
      </c>
      <c r="J659">
        <v>6.6000000000000003E-2</v>
      </c>
      <c r="K659">
        <v>90.3</v>
      </c>
      <c r="L659" t="s">
        <v>29</v>
      </c>
      <c r="M659">
        <v>0.93799999999999994</v>
      </c>
      <c r="N659">
        <v>12.49</v>
      </c>
      <c r="O659" t="s">
        <v>29</v>
      </c>
      <c r="P659">
        <v>28</v>
      </c>
      <c r="Q659" t="s">
        <v>29</v>
      </c>
      <c r="R659" t="s">
        <v>29</v>
      </c>
      <c r="S659">
        <v>0</v>
      </c>
      <c r="T659">
        <v>0.67</v>
      </c>
      <c r="U659">
        <v>266.60000000000002</v>
      </c>
      <c r="V659">
        <v>1.1000000000000001</v>
      </c>
      <c r="W659">
        <v>3.48</v>
      </c>
      <c r="X659">
        <v>101.8</v>
      </c>
      <c r="Y659">
        <v>30.1</v>
      </c>
    </row>
    <row r="660" spans="3:25" x14ac:dyDescent="0.25">
      <c r="C660" s="50">
        <f t="shared" si="10"/>
        <v>44528.291666665078</v>
      </c>
      <c r="D660" s="1">
        <v>7952</v>
      </c>
      <c r="E660">
        <v>91.8</v>
      </c>
      <c r="F660">
        <v>22.71</v>
      </c>
      <c r="G660">
        <v>41.81</v>
      </c>
      <c r="H660">
        <v>1.2543199999999999E-2</v>
      </c>
      <c r="I660">
        <v>0</v>
      </c>
      <c r="J660">
        <v>0.22</v>
      </c>
      <c r="K660">
        <v>80.8</v>
      </c>
      <c r="L660" t="s">
        <v>29</v>
      </c>
      <c r="M660">
        <v>0.93799999999999994</v>
      </c>
      <c r="N660">
        <v>12.64</v>
      </c>
      <c r="O660" t="s">
        <v>29</v>
      </c>
      <c r="P660">
        <v>28</v>
      </c>
      <c r="Q660" t="s">
        <v>29</v>
      </c>
      <c r="R660" t="s">
        <v>29</v>
      </c>
      <c r="S660">
        <v>0</v>
      </c>
      <c r="T660">
        <v>0.67</v>
      </c>
      <c r="U660">
        <v>266.60000000000002</v>
      </c>
      <c r="V660">
        <v>1.1000000000000001</v>
      </c>
      <c r="W660">
        <v>3.48</v>
      </c>
      <c r="X660">
        <v>101.8</v>
      </c>
      <c r="Y660">
        <v>30.1</v>
      </c>
    </row>
    <row r="661" spans="3:25" x14ac:dyDescent="0.25">
      <c r="C661" s="50">
        <f t="shared" si="10"/>
        <v>44528.333333331742</v>
      </c>
      <c r="D661" s="1">
        <v>7953</v>
      </c>
      <c r="E661">
        <v>76.97</v>
      </c>
      <c r="F661">
        <v>26.44</v>
      </c>
      <c r="G661">
        <v>210.6</v>
      </c>
      <c r="H661">
        <v>6.3178949999999998E-2</v>
      </c>
      <c r="I661">
        <v>0</v>
      </c>
      <c r="J661">
        <v>0.49</v>
      </c>
      <c r="K661">
        <v>83.3</v>
      </c>
      <c r="L661" t="s">
        <v>29</v>
      </c>
      <c r="M661">
        <v>0.93799999999999994</v>
      </c>
      <c r="N661">
        <v>13.15</v>
      </c>
      <c r="O661" t="s">
        <v>29</v>
      </c>
      <c r="P661">
        <v>28</v>
      </c>
      <c r="Q661" t="s">
        <v>29</v>
      </c>
      <c r="R661" t="s">
        <v>29</v>
      </c>
      <c r="S661">
        <v>0</v>
      </c>
      <c r="T661">
        <v>0.67</v>
      </c>
      <c r="U661">
        <v>266.60000000000002</v>
      </c>
      <c r="V661">
        <v>1.1000000000000001</v>
      </c>
      <c r="W661">
        <v>3.48</v>
      </c>
      <c r="X661">
        <v>101.8</v>
      </c>
      <c r="Y661">
        <v>30.1</v>
      </c>
    </row>
    <row r="662" spans="3:25" x14ac:dyDescent="0.25">
      <c r="C662" s="50">
        <f t="shared" si="10"/>
        <v>44528.374999998407</v>
      </c>
      <c r="D662" s="1">
        <v>7954</v>
      </c>
      <c r="E662">
        <v>73.180000000000007</v>
      </c>
      <c r="F662">
        <v>27.88</v>
      </c>
      <c r="G662">
        <v>150.5</v>
      </c>
      <c r="H662">
        <v>4.5160390000000002E-2</v>
      </c>
      <c r="I662">
        <v>0</v>
      </c>
      <c r="J662">
        <v>0.33800000000000002</v>
      </c>
      <c r="K662">
        <v>158.19999999999999</v>
      </c>
      <c r="L662" t="s">
        <v>29</v>
      </c>
      <c r="M662">
        <v>0.93799999999999994</v>
      </c>
      <c r="N662">
        <v>13.09</v>
      </c>
      <c r="O662" t="s">
        <v>29</v>
      </c>
      <c r="P662">
        <v>28</v>
      </c>
      <c r="Q662" t="s">
        <v>29</v>
      </c>
      <c r="R662" t="s">
        <v>29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3:25" x14ac:dyDescent="0.25">
      <c r="C663" s="50">
        <f t="shared" si="10"/>
        <v>44528.416666665071</v>
      </c>
      <c r="D663" s="1">
        <v>7955</v>
      </c>
      <c r="E663">
        <v>70.5</v>
      </c>
      <c r="F663">
        <v>28.54</v>
      </c>
      <c r="G663">
        <v>411.8</v>
      </c>
      <c r="H663">
        <v>0.1235454</v>
      </c>
      <c r="I663">
        <v>0</v>
      </c>
      <c r="J663">
        <v>0.85699999999999998</v>
      </c>
      <c r="K663">
        <v>171.8</v>
      </c>
      <c r="L663" t="s">
        <v>29</v>
      </c>
      <c r="M663">
        <v>0.93799999999999994</v>
      </c>
      <c r="N663">
        <v>13.07</v>
      </c>
      <c r="O663" t="s">
        <v>29</v>
      </c>
      <c r="P663">
        <v>28</v>
      </c>
      <c r="Q663" t="s">
        <v>29</v>
      </c>
      <c r="R663" t="s">
        <v>29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3:25" x14ac:dyDescent="0.25">
      <c r="C664" s="50">
        <f t="shared" si="10"/>
        <v>44528.458333331735</v>
      </c>
      <c r="D664" s="1">
        <v>7956</v>
      </c>
      <c r="E664">
        <v>66.87</v>
      </c>
      <c r="F664">
        <v>29.07</v>
      </c>
      <c r="G664">
        <v>358.6</v>
      </c>
      <c r="H664">
        <v>0.10759249999999999</v>
      </c>
      <c r="I664">
        <v>0</v>
      </c>
      <c r="J664">
        <v>1.87</v>
      </c>
      <c r="K664">
        <v>277.8</v>
      </c>
      <c r="L664" t="s">
        <v>29</v>
      </c>
      <c r="M664">
        <v>0.93799999999999994</v>
      </c>
      <c r="N664">
        <v>13.03</v>
      </c>
      <c r="O664" t="s">
        <v>29</v>
      </c>
      <c r="P664">
        <v>28</v>
      </c>
      <c r="Q664" t="s">
        <v>29</v>
      </c>
      <c r="R664" t="s">
        <v>29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3:25" x14ac:dyDescent="0.25">
      <c r="C665" s="50">
        <f t="shared" si="10"/>
        <v>44528.499999998399</v>
      </c>
      <c r="D665" s="1">
        <v>7957</v>
      </c>
      <c r="E665">
        <v>63.28</v>
      </c>
      <c r="F665">
        <v>29.53</v>
      </c>
      <c r="G665">
        <v>569.6</v>
      </c>
      <c r="H665">
        <v>0.17087240000000001</v>
      </c>
      <c r="I665">
        <v>0</v>
      </c>
      <c r="J665">
        <v>2.0270000000000001</v>
      </c>
      <c r="K665">
        <v>273.2</v>
      </c>
      <c r="L665" t="s">
        <v>29</v>
      </c>
      <c r="M665">
        <v>0.93799999999999994</v>
      </c>
      <c r="N665">
        <v>13.02</v>
      </c>
      <c r="O665" t="s">
        <v>29</v>
      </c>
      <c r="P665">
        <v>28</v>
      </c>
      <c r="Q665" t="s">
        <v>29</v>
      </c>
      <c r="R665" t="s">
        <v>29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3:25" x14ac:dyDescent="0.25">
      <c r="C666" s="50">
        <f t="shared" si="10"/>
        <v>44528.541666665064</v>
      </c>
      <c r="D666" s="1">
        <v>7958</v>
      </c>
      <c r="E666">
        <v>62.62</v>
      </c>
      <c r="F666">
        <v>29.06</v>
      </c>
      <c r="G666">
        <v>361.2</v>
      </c>
      <c r="H666">
        <v>0.1083703</v>
      </c>
      <c r="I666">
        <v>0</v>
      </c>
      <c r="J666">
        <v>2.2749999999999999</v>
      </c>
      <c r="K666">
        <v>258.5</v>
      </c>
      <c r="L666" t="s">
        <v>29</v>
      </c>
      <c r="M666">
        <v>0.93799999999999994</v>
      </c>
      <c r="N666">
        <v>13.01</v>
      </c>
      <c r="O666" t="s">
        <v>29</v>
      </c>
      <c r="P666">
        <v>28</v>
      </c>
      <c r="Q666" t="s">
        <v>29</v>
      </c>
      <c r="R666" t="s">
        <v>29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3:25" x14ac:dyDescent="0.25">
      <c r="C667" s="50">
        <f t="shared" si="10"/>
        <v>44528.583333331728</v>
      </c>
      <c r="D667" s="1">
        <v>7959</v>
      </c>
      <c r="E667">
        <v>62.64</v>
      </c>
      <c r="F667">
        <v>28.97</v>
      </c>
      <c r="G667">
        <v>318</v>
      </c>
      <c r="H667">
        <v>9.5390279999999994E-2</v>
      </c>
      <c r="I667">
        <v>0</v>
      </c>
      <c r="J667">
        <v>2.0099999999999998</v>
      </c>
      <c r="K667">
        <v>254.1</v>
      </c>
      <c r="L667" t="s">
        <v>29</v>
      </c>
      <c r="M667">
        <v>0.93799999999999994</v>
      </c>
      <c r="N667">
        <v>13.02</v>
      </c>
      <c r="O667" t="s">
        <v>29</v>
      </c>
      <c r="P667">
        <v>28</v>
      </c>
      <c r="Q667" t="s">
        <v>29</v>
      </c>
      <c r="R667" t="s">
        <v>29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3:25" x14ac:dyDescent="0.25">
      <c r="C668" s="50">
        <f t="shared" si="10"/>
        <v>44528.624999998392</v>
      </c>
      <c r="D668" s="1">
        <v>7960</v>
      </c>
      <c r="E668">
        <v>60.16</v>
      </c>
      <c r="F668">
        <v>29.69</v>
      </c>
      <c r="G668">
        <v>449.2</v>
      </c>
      <c r="H668">
        <v>0.13477439999999999</v>
      </c>
      <c r="I668">
        <v>0</v>
      </c>
      <c r="J668">
        <v>2.1869999999999998</v>
      </c>
      <c r="K668">
        <v>247.9</v>
      </c>
      <c r="L668" t="s">
        <v>29</v>
      </c>
      <c r="M668">
        <v>0.93799999999999994</v>
      </c>
      <c r="N668">
        <v>13.01</v>
      </c>
      <c r="O668" t="s">
        <v>29</v>
      </c>
      <c r="P668">
        <v>28</v>
      </c>
      <c r="Q668" t="s">
        <v>29</v>
      </c>
      <c r="R668" t="s">
        <v>29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3:25" x14ac:dyDescent="0.25">
      <c r="C669" s="50">
        <f t="shared" si="10"/>
        <v>44528.666666665056</v>
      </c>
      <c r="D669" s="1">
        <v>7961</v>
      </c>
      <c r="E669">
        <v>62.05</v>
      </c>
      <c r="F669">
        <v>29.33</v>
      </c>
      <c r="G669">
        <v>220.9</v>
      </c>
      <c r="H669">
        <v>6.6255960000000003E-2</v>
      </c>
      <c r="I669">
        <v>0</v>
      </c>
      <c r="J669">
        <v>1.9179999999999999</v>
      </c>
      <c r="K669">
        <v>259.8</v>
      </c>
      <c r="L669" t="s">
        <v>29</v>
      </c>
      <c r="M669">
        <v>0.93899999999999995</v>
      </c>
      <c r="N669">
        <v>13.01</v>
      </c>
      <c r="O669" t="s">
        <v>29</v>
      </c>
      <c r="P669">
        <v>28</v>
      </c>
      <c r="Q669" t="s">
        <v>29</v>
      </c>
      <c r="R669" t="s">
        <v>29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3:25" x14ac:dyDescent="0.25">
      <c r="C670" s="50">
        <f t="shared" si="10"/>
        <v>44528.70833333172</v>
      </c>
      <c r="D670" s="1">
        <v>7962</v>
      </c>
      <c r="E670">
        <v>66.52</v>
      </c>
      <c r="F670">
        <v>28.66</v>
      </c>
      <c r="G670">
        <v>69.900000000000006</v>
      </c>
      <c r="H670">
        <v>2.097133E-2</v>
      </c>
      <c r="I670">
        <v>0</v>
      </c>
      <c r="J670">
        <v>0.97899999999999998</v>
      </c>
      <c r="K670">
        <v>260.8</v>
      </c>
      <c r="L670" t="s">
        <v>29</v>
      </c>
      <c r="M670">
        <v>0.93899999999999995</v>
      </c>
      <c r="N670">
        <v>13.02</v>
      </c>
      <c r="O670" t="s">
        <v>29</v>
      </c>
      <c r="P670">
        <v>28</v>
      </c>
      <c r="Q670" t="s">
        <v>29</v>
      </c>
      <c r="R670" t="s">
        <v>29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3:25" x14ac:dyDescent="0.25">
      <c r="C671" s="50">
        <f t="shared" si="10"/>
        <v>44528.749999998385</v>
      </c>
      <c r="D671" s="1">
        <v>7963</v>
      </c>
      <c r="E671">
        <v>79.95</v>
      </c>
      <c r="F671">
        <v>25.59</v>
      </c>
      <c r="G671">
        <v>1.712</v>
      </c>
      <c r="H671">
        <v>5.1359460000000002E-4</v>
      </c>
      <c r="I671">
        <v>0</v>
      </c>
      <c r="J671">
        <v>5.3999999999999999E-2</v>
      </c>
      <c r="K671">
        <v>131.80000000000001</v>
      </c>
      <c r="L671" t="s">
        <v>29</v>
      </c>
      <c r="M671">
        <v>0.93899999999999995</v>
      </c>
      <c r="N671">
        <v>12.79</v>
      </c>
      <c r="O671" t="s">
        <v>29</v>
      </c>
      <c r="P671">
        <v>28</v>
      </c>
      <c r="Q671" t="s">
        <v>29</v>
      </c>
      <c r="R671" t="s">
        <v>29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3:25" x14ac:dyDescent="0.25">
      <c r="C672" s="50">
        <f t="shared" si="10"/>
        <v>44528.791666665049</v>
      </c>
      <c r="D672" s="1">
        <v>7964</v>
      </c>
      <c r="E672">
        <v>89.9</v>
      </c>
      <c r="F672">
        <v>23.76</v>
      </c>
      <c r="G672">
        <v>0</v>
      </c>
      <c r="H672">
        <v>0</v>
      </c>
      <c r="I672">
        <v>0</v>
      </c>
      <c r="J672">
        <v>4.2999999999999997E-2</v>
      </c>
      <c r="K672">
        <v>69.819999999999993</v>
      </c>
      <c r="L672" t="s">
        <v>29</v>
      </c>
      <c r="M672">
        <v>0.93899999999999995</v>
      </c>
      <c r="N672">
        <v>12.67</v>
      </c>
      <c r="O672" t="s">
        <v>29</v>
      </c>
      <c r="P672">
        <v>28</v>
      </c>
      <c r="Q672" t="s">
        <v>29</v>
      </c>
      <c r="R672" t="s">
        <v>29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7" x14ac:dyDescent="0.25">
      <c r="C673" s="50">
        <f t="shared" si="10"/>
        <v>44528.833333331713</v>
      </c>
      <c r="D673" s="1">
        <v>7965</v>
      </c>
      <c r="E673">
        <v>91.9</v>
      </c>
      <c r="F673">
        <v>23.18</v>
      </c>
      <c r="G673">
        <v>0</v>
      </c>
      <c r="H673">
        <v>0</v>
      </c>
      <c r="I673">
        <v>0</v>
      </c>
      <c r="J673">
        <v>0</v>
      </c>
      <c r="K673">
        <v>58.86</v>
      </c>
      <c r="L673" t="s">
        <v>29</v>
      </c>
      <c r="M673">
        <v>0.93899999999999995</v>
      </c>
      <c r="N673">
        <v>12.63</v>
      </c>
      <c r="O673" t="s">
        <v>29</v>
      </c>
      <c r="P673">
        <v>28</v>
      </c>
      <c r="Q673" t="s">
        <v>29</v>
      </c>
      <c r="R673" t="s">
        <v>29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7" x14ac:dyDescent="0.25">
      <c r="C674" s="50">
        <f t="shared" si="10"/>
        <v>44528.874999998377</v>
      </c>
      <c r="D674" s="1">
        <v>7966</v>
      </c>
      <c r="E674">
        <v>92</v>
      </c>
      <c r="F674">
        <v>22.8</v>
      </c>
      <c r="G674">
        <v>0</v>
      </c>
      <c r="H674">
        <v>0</v>
      </c>
      <c r="I674">
        <v>0</v>
      </c>
      <c r="J674">
        <v>1.7000000000000001E-2</v>
      </c>
      <c r="K674">
        <v>69.37</v>
      </c>
      <c r="L674" t="s">
        <v>29</v>
      </c>
      <c r="M674">
        <v>0.93899999999999995</v>
      </c>
      <c r="N674">
        <v>12.61</v>
      </c>
      <c r="O674" t="s">
        <v>29</v>
      </c>
      <c r="P674">
        <v>28</v>
      </c>
      <c r="Q674" t="s">
        <v>29</v>
      </c>
      <c r="R674" t="s">
        <v>29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7" x14ac:dyDescent="0.25">
      <c r="C675" s="50">
        <f t="shared" si="10"/>
        <v>44528.916666665042</v>
      </c>
      <c r="D675" s="1">
        <v>7967</v>
      </c>
      <c r="E675">
        <v>93</v>
      </c>
      <c r="F675">
        <v>22.47</v>
      </c>
      <c r="G675">
        <v>0</v>
      </c>
      <c r="H675">
        <v>0</v>
      </c>
      <c r="I675">
        <v>0</v>
      </c>
      <c r="J675">
        <v>0</v>
      </c>
      <c r="K675">
        <v>56.81</v>
      </c>
      <c r="L675" t="s">
        <v>29</v>
      </c>
      <c r="M675">
        <v>0.93899999999999995</v>
      </c>
      <c r="N675">
        <v>12.6</v>
      </c>
      <c r="O675" t="s">
        <v>29</v>
      </c>
      <c r="P675">
        <v>28</v>
      </c>
      <c r="Q675" t="s">
        <v>29</v>
      </c>
      <c r="R675" t="s">
        <v>29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7" x14ac:dyDescent="0.25">
      <c r="C676" s="50">
        <f t="shared" si="10"/>
        <v>44528.958333331706</v>
      </c>
      <c r="D676" s="1">
        <v>7968</v>
      </c>
      <c r="E676">
        <v>93.6</v>
      </c>
      <c r="F676">
        <v>22.32</v>
      </c>
      <c r="G676">
        <v>0</v>
      </c>
      <c r="H676">
        <v>0</v>
      </c>
      <c r="I676">
        <v>0</v>
      </c>
      <c r="J676">
        <v>4.1000000000000002E-2</v>
      </c>
      <c r="K676">
        <v>66.16</v>
      </c>
      <c r="L676" t="s">
        <v>29</v>
      </c>
      <c r="M676">
        <v>0.93899999999999995</v>
      </c>
      <c r="N676">
        <v>12.59</v>
      </c>
      <c r="O676" t="s">
        <v>29</v>
      </c>
      <c r="P676">
        <v>28</v>
      </c>
      <c r="Q676" t="s">
        <v>29</v>
      </c>
      <c r="R676" t="s">
        <v>29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  <c r="Z676" s="84">
        <f>SUM(G653:G676)/1025</f>
        <v>3.0868380487804874</v>
      </c>
      <c r="AA676" s="84">
        <f>SUM(Q653:Q676)/1025</f>
        <v>0</v>
      </c>
    </row>
    <row r="677" spans="3:27" x14ac:dyDescent="0.25">
      <c r="C677" s="50">
        <f t="shared" si="10"/>
        <v>44528.99999999837</v>
      </c>
      <c r="D677" s="1">
        <v>7969</v>
      </c>
      <c r="E677">
        <v>94.2</v>
      </c>
      <c r="F677">
        <v>22.83</v>
      </c>
      <c r="G677">
        <v>0</v>
      </c>
      <c r="H677">
        <v>0</v>
      </c>
      <c r="I677">
        <v>0</v>
      </c>
      <c r="J677">
        <v>4.9000000000000002E-2</v>
      </c>
      <c r="K677">
        <v>78.39</v>
      </c>
      <c r="L677" t="s">
        <v>29</v>
      </c>
      <c r="M677">
        <v>0.93899999999999995</v>
      </c>
      <c r="N677">
        <v>12.58</v>
      </c>
      <c r="O677" t="s">
        <v>29</v>
      </c>
      <c r="P677">
        <v>28</v>
      </c>
      <c r="Q677" t="s">
        <v>29</v>
      </c>
      <c r="R677" t="s">
        <v>29</v>
      </c>
      <c r="S677">
        <v>0</v>
      </c>
      <c r="T677">
        <v>0.67</v>
      </c>
      <c r="U677">
        <v>266.60000000000002</v>
      </c>
      <c r="V677">
        <v>1.1000000000000001</v>
      </c>
      <c r="W677">
        <v>3.48</v>
      </c>
      <c r="X677">
        <v>101.8</v>
      </c>
      <c r="Y677">
        <v>30.1</v>
      </c>
    </row>
    <row r="678" spans="3:27" x14ac:dyDescent="0.25">
      <c r="C678" s="50">
        <f t="shared" si="10"/>
        <v>44529.041666665034</v>
      </c>
      <c r="D678" s="1">
        <v>7970</v>
      </c>
      <c r="E678">
        <v>92.9</v>
      </c>
      <c r="F678">
        <v>23.42</v>
      </c>
      <c r="G678">
        <v>0</v>
      </c>
      <c r="H678">
        <v>0</v>
      </c>
      <c r="I678">
        <v>0</v>
      </c>
      <c r="J678">
        <v>0</v>
      </c>
      <c r="K678">
        <v>72.38</v>
      </c>
      <c r="L678" t="s">
        <v>29</v>
      </c>
      <c r="M678">
        <v>0.93899999999999995</v>
      </c>
      <c r="N678">
        <v>12.57</v>
      </c>
      <c r="O678" t="s">
        <v>29</v>
      </c>
      <c r="P678">
        <v>28</v>
      </c>
      <c r="Q678" t="s">
        <v>29</v>
      </c>
      <c r="R678" t="s">
        <v>29</v>
      </c>
      <c r="S678">
        <v>0</v>
      </c>
      <c r="T678">
        <v>0.67</v>
      </c>
      <c r="U678">
        <v>266.60000000000002</v>
      </c>
      <c r="V678">
        <v>1.1000000000000001</v>
      </c>
      <c r="W678">
        <v>3.48</v>
      </c>
      <c r="X678">
        <v>101.8</v>
      </c>
      <c r="Y678">
        <v>30.1</v>
      </c>
    </row>
    <row r="679" spans="3:27" x14ac:dyDescent="0.25">
      <c r="C679" s="50">
        <f t="shared" si="10"/>
        <v>44529.083333331699</v>
      </c>
      <c r="D679" s="1">
        <v>7971</v>
      </c>
      <c r="E679">
        <v>92.2</v>
      </c>
      <c r="F679">
        <v>23.48</v>
      </c>
      <c r="G679">
        <v>0</v>
      </c>
      <c r="H679">
        <v>0</v>
      </c>
      <c r="I679">
        <v>0</v>
      </c>
      <c r="J679">
        <v>0.252</v>
      </c>
      <c r="K679">
        <v>76.61</v>
      </c>
      <c r="L679" t="s">
        <v>29</v>
      </c>
      <c r="M679">
        <v>0.93799999999999994</v>
      </c>
      <c r="N679">
        <v>12.56</v>
      </c>
      <c r="O679" t="s">
        <v>29</v>
      </c>
      <c r="P679">
        <v>28</v>
      </c>
      <c r="Q679" t="s">
        <v>29</v>
      </c>
      <c r="R679" t="s">
        <v>29</v>
      </c>
      <c r="S679">
        <v>0</v>
      </c>
      <c r="T679">
        <v>0.67</v>
      </c>
      <c r="U679">
        <v>266.60000000000002</v>
      </c>
      <c r="V679">
        <v>1.1000000000000001</v>
      </c>
      <c r="W679">
        <v>3.48</v>
      </c>
      <c r="X679">
        <v>101.8</v>
      </c>
      <c r="Y679">
        <v>30.1</v>
      </c>
    </row>
    <row r="680" spans="3:27" x14ac:dyDescent="0.25">
      <c r="C680" s="50">
        <f t="shared" si="10"/>
        <v>44529.124999998363</v>
      </c>
      <c r="D680" s="1">
        <v>7972</v>
      </c>
      <c r="E680">
        <v>91.4</v>
      </c>
      <c r="F680">
        <v>23.67</v>
      </c>
      <c r="G680">
        <v>0</v>
      </c>
      <c r="H680">
        <v>0</v>
      </c>
      <c r="I680">
        <v>0</v>
      </c>
      <c r="J680">
        <v>0.25</v>
      </c>
      <c r="K680">
        <v>95.1</v>
      </c>
      <c r="L680" t="s">
        <v>29</v>
      </c>
      <c r="M680">
        <v>0.93799999999999994</v>
      </c>
      <c r="N680">
        <v>12.54</v>
      </c>
      <c r="O680" t="s">
        <v>29</v>
      </c>
      <c r="P680">
        <v>28</v>
      </c>
      <c r="Q680" t="s">
        <v>29</v>
      </c>
      <c r="R680" t="s">
        <v>29</v>
      </c>
      <c r="S680">
        <v>0</v>
      </c>
      <c r="T680">
        <v>0.67</v>
      </c>
      <c r="U680">
        <v>266.60000000000002</v>
      </c>
      <c r="V680">
        <v>1.1000000000000001</v>
      </c>
      <c r="W680">
        <v>3.48</v>
      </c>
      <c r="X680">
        <v>101.8</v>
      </c>
      <c r="Y680">
        <v>30.1</v>
      </c>
    </row>
    <row r="681" spans="3:27" x14ac:dyDescent="0.25">
      <c r="C681" s="50">
        <f t="shared" si="10"/>
        <v>44529.166666665027</v>
      </c>
      <c r="D681" s="1">
        <v>7973</v>
      </c>
      <c r="E681">
        <v>89.9</v>
      </c>
      <c r="F681">
        <v>23.8</v>
      </c>
      <c r="G681">
        <v>0</v>
      </c>
      <c r="H681">
        <v>0</v>
      </c>
      <c r="I681">
        <v>0.44</v>
      </c>
      <c r="J681">
        <v>0.93400000000000005</v>
      </c>
      <c r="K681">
        <v>186</v>
      </c>
      <c r="L681" t="s">
        <v>29</v>
      </c>
      <c r="M681">
        <v>0.93799999999999994</v>
      </c>
      <c r="N681">
        <v>12.53</v>
      </c>
      <c r="O681" t="s">
        <v>29</v>
      </c>
      <c r="P681">
        <v>28</v>
      </c>
      <c r="Q681" t="s">
        <v>29</v>
      </c>
      <c r="R681" t="s">
        <v>29</v>
      </c>
      <c r="S681">
        <v>0</v>
      </c>
      <c r="T681">
        <v>0.67</v>
      </c>
      <c r="U681">
        <v>266.60000000000002</v>
      </c>
      <c r="V681">
        <v>1.1000000000000001</v>
      </c>
      <c r="W681">
        <v>3.48</v>
      </c>
      <c r="X681">
        <v>101.8</v>
      </c>
      <c r="Y681">
        <v>30.1</v>
      </c>
    </row>
    <row r="682" spans="3:27" x14ac:dyDescent="0.25">
      <c r="C682" s="50">
        <f t="shared" si="10"/>
        <v>44529.208333331691</v>
      </c>
      <c r="D682" s="1">
        <v>7974</v>
      </c>
      <c r="E682">
        <v>94.5</v>
      </c>
      <c r="F682">
        <v>23.17</v>
      </c>
      <c r="G682">
        <v>0</v>
      </c>
      <c r="H682">
        <v>0</v>
      </c>
      <c r="I682">
        <v>0.01</v>
      </c>
      <c r="J682">
        <v>0.222</v>
      </c>
      <c r="K682">
        <v>104.3</v>
      </c>
      <c r="L682" t="s">
        <v>29</v>
      </c>
      <c r="M682">
        <v>0.93700000000000006</v>
      </c>
      <c r="N682">
        <v>12.51</v>
      </c>
      <c r="O682" t="s">
        <v>29</v>
      </c>
      <c r="P682">
        <v>28</v>
      </c>
      <c r="Q682" t="s">
        <v>29</v>
      </c>
      <c r="R682" t="s">
        <v>29</v>
      </c>
      <c r="S682">
        <v>0</v>
      </c>
      <c r="T682">
        <v>0.67</v>
      </c>
      <c r="U682">
        <v>266.60000000000002</v>
      </c>
      <c r="V682">
        <v>1.1000000000000001</v>
      </c>
      <c r="W682">
        <v>3.48</v>
      </c>
      <c r="X682">
        <v>101.8</v>
      </c>
      <c r="Y682">
        <v>30.1</v>
      </c>
    </row>
    <row r="683" spans="3:27" x14ac:dyDescent="0.25">
      <c r="C683" s="50">
        <f t="shared" si="10"/>
        <v>44529.249999998356</v>
      </c>
      <c r="D683" s="1">
        <v>7975</v>
      </c>
      <c r="E683">
        <v>95.6</v>
      </c>
      <c r="F683">
        <v>23.03</v>
      </c>
      <c r="G683">
        <v>0.33300000000000002</v>
      </c>
      <c r="H683">
        <v>1.000426E-4</v>
      </c>
      <c r="I683">
        <v>0</v>
      </c>
      <c r="J683">
        <v>0.27</v>
      </c>
      <c r="K683">
        <v>81.900000000000006</v>
      </c>
      <c r="L683" t="s">
        <v>29</v>
      </c>
      <c r="M683">
        <v>0.93700000000000006</v>
      </c>
      <c r="N683">
        <v>12.5</v>
      </c>
      <c r="O683" t="s">
        <v>29</v>
      </c>
      <c r="P683">
        <v>28</v>
      </c>
      <c r="Q683" t="s">
        <v>29</v>
      </c>
      <c r="R683" t="s">
        <v>29</v>
      </c>
      <c r="S683">
        <v>0</v>
      </c>
      <c r="T683">
        <v>0.67</v>
      </c>
      <c r="U683">
        <v>266.60000000000002</v>
      </c>
      <c r="V683">
        <v>1.1000000000000001</v>
      </c>
      <c r="W683">
        <v>3.48</v>
      </c>
      <c r="X683">
        <v>101.8</v>
      </c>
      <c r="Y683">
        <v>30.1</v>
      </c>
    </row>
    <row r="684" spans="3:27" x14ac:dyDescent="0.25">
      <c r="C684" s="50">
        <f t="shared" si="10"/>
        <v>44529.29166666502</v>
      </c>
      <c r="D684" s="1">
        <v>7976</v>
      </c>
      <c r="E684">
        <v>94.6</v>
      </c>
      <c r="F684">
        <v>23.43</v>
      </c>
      <c r="G684">
        <v>48.41</v>
      </c>
      <c r="H684">
        <v>1.452153E-2</v>
      </c>
      <c r="I684">
        <v>0</v>
      </c>
      <c r="J684">
        <v>5.0999999999999997E-2</v>
      </c>
      <c r="K684">
        <v>73.11</v>
      </c>
      <c r="L684" t="s">
        <v>29</v>
      </c>
      <c r="M684">
        <v>0.93700000000000006</v>
      </c>
      <c r="N684">
        <v>12.66</v>
      </c>
      <c r="O684" t="s">
        <v>29</v>
      </c>
      <c r="P684">
        <v>28</v>
      </c>
      <c r="Q684" t="s">
        <v>29</v>
      </c>
      <c r="R684" t="s">
        <v>29</v>
      </c>
      <c r="S684">
        <v>0</v>
      </c>
      <c r="T684">
        <v>0.67</v>
      </c>
      <c r="U684">
        <v>266.60000000000002</v>
      </c>
      <c r="V684">
        <v>1.1000000000000001</v>
      </c>
      <c r="W684">
        <v>3.48</v>
      </c>
      <c r="X684">
        <v>101.8</v>
      </c>
      <c r="Y684">
        <v>30.1</v>
      </c>
    </row>
    <row r="685" spans="3:27" x14ac:dyDescent="0.25">
      <c r="C685" s="50">
        <f t="shared" si="10"/>
        <v>44529.333333331684</v>
      </c>
      <c r="D685" s="1">
        <v>7977</v>
      </c>
      <c r="E685">
        <v>82.8</v>
      </c>
      <c r="F685">
        <v>26.6</v>
      </c>
      <c r="G685">
        <v>205.4</v>
      </c>
      <c r="H685">
        <v>6.1607330000000002E-2</v>
      </c>
      <c r="I685">
        <v>0</v>
      </c>
      <c r="J685">
        <v>0</v>
      </c>
      <c r="K685">
        <v>94</v>
      </c>
      <c r="L685" t="s">
        <v>29</v>
      </c>
      <c r="M685">
        <v>0.93700000000000006</v>
      </c>
      <c r="N685">
        <v>13.13</v>
      </c>
      <c r="O685" t="s">
        <v>29</v>
      </c>
      <c r="P685">
        <v>28</v>
      </c>
      <c r="Q685" t="s">
        <v>29</v>
      </c>
      <c r="R685" t="s">
        <v>29</v>
      </c>
      <c r="S685">
        <v>0</v>
      </c>
      <c r="T685">
        <v>0.67</v>
      </c>
      <c r="U685">
        <v>266.60000000000002</v>
      </c>
      <c r="V685">
        <v>1.1000000000000001</v>
      </c>
      <c r="W685">
        <v>3.48</v>
      </c>
      <c r="X685">
        <v>101.8</v>
      </c>
      <c r="Y685">
        <v>30.1</v>
      </c>
    </row>
    <row r="686" spans="3:27" x14ac:dyDescent="0.25">
      <c r="C686" s="50">
        <f t="shared" si="10"/>
        <v>44529.374999998348</v>
      </c>
      <c r="D686" s="1">
        <v>7978</v>
      </c>
      <c r="E686">
        <v>70.08</v>
      </c>
      <c r="F686">
        <v>29.05</v>
      </c>
      <c r="G686">
        <v>339.6</v>
      </c>
      <c r="H686">
        <v>0.1018715</v>
      </c>
      <c r="I686">
        <v>0</v>
      </c>
      <c r="J686">
        <v>0</v>
      </c>
      <c r="K686">
        <v>108.8</v>
      </c>
      <c r="L686" t="s">
        <v>29</v>
      </c>
      <c r="M686">
        <v>0.93700000000000006</v>
      </c>
      <c r="N686">
        <v>13.08</v>
      </c>
      <c r="O686" t="s">
        <v>29</v>
      </c>
      <c r="P686">
        <v>28</v>
      </c>
      <c r="Q686" t="s">
        <v>29</v>
      </c>
      <c r="R686" t="s">
        <v>29</v>
      </c>
      <c r="S686">
        <v>0</v>
      </c>
      <c r="T686">
        <v>0.67</v>
      </c>
      <c r="U686">
        <v>266.60000000000002</v>
      </c>
      <c r="V686">
        <v>1.1000000000000001</v>
      </c>
      <c r="W686">
        <v>3.48</v>
      </c>
      <c r="X686">
        <v>101.8</v>
      </c>
      <c r="Y686">
        <v>30.1</v>
      </c>
    </row>
    <row r="687" spans="3:27" x14ac:dyDescent="0.25">
      <c r="C687" s="50">
        <f t="shared" si="10"/>
        <v>44529.416666665013</v>
      </c>
      <c r="D687" s="1">
        <v>7979</v>
      </c>
      <c r="E687">
        <v>66.44</v>
      </c>
      <c r="F687">
        <v>29.63</v>
      </c>
      <c r="G687">
        <v>546.1</v>
      </c>
      <c r="H687">
        <v>0.1638445</v>
      </c>
      <c r="I687">
        <v>0</v>
      </c>
      <c r="J687">
        <v>1.5720000000000001</v>
      </c>
      <c r="K687">
        <v>258.2</v>
      </c>
      <c r="L687" t="s">
        <v>29</v>
      </c>
      <c r="M687">
        <v>0.93600000000000005</v>
      </c>
      <c r="N687">
        <v>13.03</v>
      </c>
      <c r="O687" t="s">
        <v>29</v>
      </c>
      <c r="P687">
        <v>28</v>
      </c>
      <c r="Q687" t="s">
        <v>29</v>
      </c>
      <c r="R687" t="s">
        <v>29</v>
      </c>
      <c r="S687">
        <v>0</v>
      </c>
      <c r="T687">
        <v>0.67</v>
      </c>
      <c r="U687">
        <v>266.60000000000002</v>
      </c>
      <c r="V687">
        <v>1.1000000000000001</v>
      </c>
      <c r="W687">
        <v>3.48</v>
      </c>
      <c r="X687">
        <v>101.8</v>
      </c>
      <c r="Y687">
        <v>30.1</v>
      </c>
    </row>
    <row r="688" spans="3:27" x14ac:dyDescent="0.25">
      <c r="C688" s="50">
        <f t="shared" si="10"/>
        <v>44529.458333331677</v>
      </c>
      <c r="D688" s="1">
        <v>7980</v>
      </c>
      <c r="E688">
        <v>66.86</v>
      </c>
      <c r="F688">
        <v>29.67</v>
      </c>
      <c r="G688">
        <v>671.6</v>
      </c>
      <c r="H688">
        <v>0.20148959999999999</v>
      </c>
      <c r="I688">
        <v>0</v>
      </c>
      <c r="J688">
        <v>2.2090000000000001</v>
      </c>
      <c r="K688">
        <v>276</v>
      </c>
      <c r="L688" t="s">
        <v>29</v>
      </c>
      <c r="M688">
        <v>0.93600000000000005</v>
      </c>
      <c r="N688">
        <v>13</v>
      </c>
      <c r="O688" t="s">
        <v>29</v>
      </c>
      <c r="P688">
        <v>28</v>
      </c>
      <c r="Q688" t="s">
        <v>29</v>
      </c>
      <c r="R688" t="s">
        <v>29</v>
      </c>
      <c r="S688">
        <v>0</v>
      </c>
      <c r="T688">
        <v>0.67</v>
      </c>
      <c r="U688">
        <v>266.60000000000002</v>
      </c>
      <c r="V688">
        <v>1.1000000000000001</v>
      </c>
      <c r="W688">
        <v>3.48</v>
      </c>
      <c r="X688">
        <v>101.8</v>
      </c>
      <c r="Y688">
        <v>30.1</v>
      </c>
    </row>
    <row r="689" spans="3:27" x14ac:dyDescent="0.25">
      <c r="C689" s="50">
        <f t="shared" si="10"/>
        <v>44529.499999998341</v>
      </c>
      <c r="D689" s="1">
        <v>7981</v>
      </c>
      <c r="E689">
        <v>66.430000000000007</v>
      </c>
      <c r="F689">
        <v>29.67</v>
      </c>
      <c r="G689">
        <v>698.9</v>
      </c>
      <c r="H689">
        <v>0.20967859999999999</v>
      </c>
      <c r="I689">
        <v>0</v>
      </c>
      <c r="J689">
        <v>2.1619999999999999</v>
      </c>
      <c r="K689">
        <v>261.60000000000002</v>
      </c>
      <c r="L689" t="s">
        <v>29</v>
      </c>
      <c r="M689">
        <v>0.93600000000000005</v>
      </c>
      <c r="N689">
        <v>13</v>
      </c>
      <c r="O689" t="s">
        <v>29</v>
      </c>
      <c r="P689">
        <v>28</v>
      </c>
      <c r="Q689" t="s">
        <v>29</v>
      </c>
      <c r="R689" t="s">
        <v>29</v>
      </c>
      <c r="S689">
        <v>0</v>
      </c>
      <c r="T689">
        <v>0.67</v>
      </c>
      <c r="U689">
        <v>266.60000000000002</v>
      </c>
      <c r="V689">
        <v>1.1000000000000001</v>
      </c>
      <c r="W689">
        <v>3.48</v>
      </c>
      <c r="X689">
        <v>101.8</v>
      </c>
      <c r="Y689">
        <v>30.1</v>
      </c>
    </row>
    <row r="690" spans="3:27" x14ac:dyDescent="0.25">
      <c r="C690" s="50">
        <f t="shared" si="10"/>
        <v>44529.541666665005</v>
      </c>
      <c r="D690" s="1">
        <v>7982</v>
      </c>
      <c r="E690">
        <v>66.95</v>
      </c>
      <c r="F690">
        <v>29.97</v>
      </c>
      <c r="G690">
        <v>676.6</v>
      </c>
      <c r="H690">
        <v>0.20296910000000001</v>
      </c>
      <c r="I690">
        <v>0</v>
      </c>
      <c r="J690">
        <v>2.8170000000000002</v>
      </c>
      <c r="K690">
        <v>276</v>
      </c>
      <c r="L690" t="s">
        <v>29</v>
      </c>
      <c r="M690">
        <v>0.93600000000000005</v>
      </c>
      <c r="N690">
        <v>12.99</v>
      </c>
      <c r="O690" t="s">
        <v>29</v>
      </c>
      <c r="P690">
        <v>28</v>
      </c>
      <c r="Q690" t="s">
        <v>29</v>
      </c>
      <c r="R690" t="s">
        <v>29</v>
      </c>
      <c r="S690">
        <v>0</v>
      </c>
      <c r="T690">
        <v>0.67</v>
      </c>
      <c r="U690">
        <v>266.60000000000002</v>
      </c>
      <c r="V690">
        <v>1.1000000000000001</v>
      </c>
      <c r="W690">
        <v>3.48</v>
      </c>
      <c r="X690">
        <v>101.8</v>
      </c>
      <c r="Y690">
        <v>30.1</v>
      </c>
    </row>
    <row r="691" spans="3:27" x14ac:dyDescent="0.25">
      <c r="C691" s="50">
        <f t="shared" si="10"/>
        <v>44529.58333333167</v>
      </c>
      <c r="D691" s="1">
        <v>7983</v>
      </c>
      <c r="E691">
        <v>67.819999999999993</v>
      </c>
      <c r="F691">
        <v>29.77</v>
      </c>
      <c r="G691">
        <v>585.6</v>
      </c>
      <c r="H691">
        <v>0.17568549999999999</v>
      </c>
      <c r="I691">
        <v>0</v>
      </c>
      <c r="J691">
        <v>2.7069999999999999</v>
      </c>
      <c r="K691">
        <v>256.7</v>
      </c>
      <c r="L691" t="s">
        <v>29</v>
      </c>
      <c r="M691">
        <v>0.93600000000000005</v>
      </c>
      <c r="N691">
        <v>12.99</v>
      </c>
      <c r="O691" t="s">
        <v>29</v>
      </c>
      <c r="P691">
        <v>28</v>
      </c>
      <c r="Q691" t="s">
        <v>29</v>
      </c>
      <c r="R691" t="s">
        <v>29</v>
      </c>
      <c r="S691">
        <v>0</v>
      </c>
      <c r="T691">
        <v>0.67</v>
      </c>
      <c r="U691">
        <v>266.60000000000002</v>
      </c>
      <c r="V691">
        <v>1.1000000000000001</v>
      </c>
      <c r="W691">
        <v>3.48</v>
      </c>
      <c r="X691">
        <v>101.8</v>
      </c>
      <c r="Y691">
        <v>30.1</v>
      </c>
    </row>
    <row r="692" spans="3:27" x14ac:dyDescent="0.25">
      <c r="C692" s="50">
        <f t="shared" si="10"/>
        <v>44529.624999998334</v>
      </c>
      <c r="D692" s="1">
        <v>7984</v>
      </c>
      <c r="E692">
        <v>67.27</v>
      </c>
      <c r="F692">
        <v>29.89</v>
      </c>
      <c r="G692">
        <v>469.9</v>
      </c>
      <c r="H692">
        <v>0.14097709999999999</v>
      </c>
      <c r="I692">
        <v>0</v>
      </c>
      <c r="J692">
        <v>2.3780000000000001</v>
      </c>
      <c r="K692">
        <v>258.2</v>
      </c>
      <c r="L692" t="s">
        <v>29</v>
      </c>
      <c r="M692">
        <v>0.93700000000000006</v>
      </c>
      <c r="N692">
        <v>12.99</v>
      </c>
      <c r="O692" t="s">
        <v>29</v>
      </c>
      <c r="P692">
        <v>28</v>
      </c>
      <c r="Q692" t="s">
        <v>29</v>
      </c>
      <c r="R692" t="s">
        <v>29</v>
      </c>
      <c r="S692">
        <v>0</v>
      </c>
      <c r="T692">
        <v>0.67</v>
      </c>
      <c r="U692">
        <v>266.60000000000002</v>
      </c>
      <c r="V692">
        <v>1.1000000000000001</v>
      </c>
      <c r="W692">
        <v>3.48</v>
      </c>
      <c r="X692">
        <v>101.8</v>
      </c>
      <c r="Y692">
        <v>30.1</v>
      </c>
    </row>
    <row r="693" spans="3:27" x14ac:dyDescent="0.25">
      <c r="C693" s="50">
        <f t="shared" si="10"/>
        <v>44529.666666664998</v>
      </c>
      <c r="D693" s="1">
        <v>7985</v>
      </c>
      <c r="E693">
        <v>68</v>
      </c>
      <c r="F693">
        <v>29.57</v>
      </c>
      <c r="G693">
        <v>254</v>
      </c>
      <c r="H693">
        <v>7.6212569999999993E-2</v>
      </c>
      <c r="I693">
        <v>0</v>
      </c>
      <c r="J693">
        <v>2.6459999999999999</v>
      </c>
      <c r="K693">
        <v>250.8</v>
      </c>
      <c r="L693" t="s">
        <v>29</v>
      </c>
      <c r="M693">
        <v>0.93700000000000006</v>
      </c>
      <c r="N693">
        <v>13</v>
      </c>
      <c r="O693" t="s">
        <v>29</v>
      </c>
      <c r="P693">
        <v>28</v>
      </c>
      <c r="Q693" t="s">
        <v>29</v>
      </c>
      <c r="R693" t="s">
        <v>29</v>
      </c>
      <c r="S693">
        <v>0</v>
      </c>
      <c r="T693">
        <v>0.67</v>
      </c>
      <c r="U693">
        <v>266.60000000000002</v>
      </c>
      <c r="V693">
        <v>1.1000000000000001</v>
      </c>
      <c r="W693">
        <v>3.48</v>
      </c>
      <c r="X693">
        <v>101.8</v>
      </c>
      <c r="Y693">
        <v>30.1</v>
      </c>
    </row>
    <row r="694" spans="3:27" x14ac:dyDescent="0.25">
      <c r="C694" s="50">
        <f t="shared" si="10"/>
        <v>44529.708333331662</v>
      </c>
      <c r="D694" s="1">
        <v>7986</v>
      </c>
      <c r="E694">
        <v>71.56</v>
      </c>
      <c r="F694">
        <v>28.27</v>
      </c>
      <c r="G694">
        <v>45.18</v>
      </c>
      <c r="H694">
        <v>1.355309E-2</v>
      </c>
      <c r="I694">
        <v>0</v>
      </c>
      <c r="J694">
        <v>2.355</v>
      </c>
      <c r="K694">
        <v>256.39999999999998</v>
      </c>
      <c r="L694" t="s">
        <v>29</v>
      </c>
      <c r="M694">
        <v>0.93799999999999994</v>
      </c>
      <c r="N694">
        <v>12.99</v>
      </c>
      <c r="O694" t="s">
        <v>29</v>
      </c>
      <c r="P694">
        <v>28</v>
      </c>
      <c r="Q694" t="s">
        <v>29</v>
      </c>
      <c r="R694" t="s">
        <v>29</v>
      </c>
      <c r="S694">
        <v>0</v>
      </c>
      <c r="T694">
        <v>0.67</v>
      </c>
      <c r="U694">
        <v>266.60000000000002</v>
      </c>
      <c r="V694">
        <v>1.1000000000000001</v>
      </c>
      <c r="W694">
        <v>3.48</v>
      </c>
      <c r="X694">
        <v>101.8</v>
      </c>
      <c r="Y694">
        <v>30.1</v>
      </c>
    </row>
    <row r="695" spans="3:27" x14ac:dyDescent="0.25">
      <c r="C695" s="50">
        <f t="shared" si="10"/>
        <v>44529.749999998327</v>
      </c>
      <c r="D695" s="1">
        <v>7987</v>
      </c>
      <c r="E695">
        <v>74.5</v>
      </c>
      <c r="F695">
        <v>27.34</v>
      </c>
      <c r="G695">
        <v>1.3220000000000001</v>
      </c>
      <c r="H695">
        <v>3.9665769999999999E-4</v>
      </c>
      <c r="I695">
        <v>0</v>
      </c>
      <c r="J695">
        <v>1.6439999999999999</v>
      </c>
      <c r="K695">
        <v>246.8</v>
      </c>
      <c r="L695" t="s">
        <v>29</v>
      </c>
      <c r="M695">
        <v>0.93799999999999994</v>
      </c>
      <c r="N695">
        <v>12.76</v>
      </c>
      <c r="O695" t="s">
        <v>29</v>
      </c>
      <c r="P695">
        <v>28</v>
      </c>
      <c r="Q695" t="s">
        <v>29</v>
      </c>
      <c r="R695" t="s">
        <v>29</v>
      </c>
      <c r="S695">
        <v>0</v>
      </c>
      <c r="T695">
        <v>0.67</v>
      </c>
      <c r="U695">
        <v>266.60000000000002</v>
      </c>
      <c r="V695">
        <v>1.1000000000000001</v>
      </c>
      <c r="W695">
        <v>3.48</v>
      </c>
      <c r="X695">
        <v>101.8</v>
      </c>
      <c r="Y695">
        <v>30.1</v>
      </c>
    </row>
    <row r="696" spans="3:27" x14ac:dyDescent="0.25">
      <c r="C696" s="50">
        <f t="shared" si="10"/>
        <v>44529.791666664991</v>
      </c>
      <c r="D696" s="1">
        <v>7988</v>
      </c>
      <c r="E696">
        <v>79.27</v>
      </c>
      <c r="F696">
        <v>26.28</v>
      </c>
      <c r="G696">
        <v>0</v>
      </c>
      <c r="H696">
        <v>0</v>
      </c>
      <c r="I696">
        <v>0</v>
      </c>
      <c r="J696">
        <v>0.71</v>
      </c>
      <c r="K696">
        <v>174</v>
      </c>
      <c r="L696" t="s">
        <v>29</v>
      </c>
      <c r="M696">
        <v>0.93799999999999994</v>
      </c>
      <c r="N696">
        <v>12.66</v>
      </c>
      <c r="O696" t="s">
        <v>29</v>
      </c>
      <c r="P696">
        <v>28</v>
      </c>
      <c r="Q696" t="s">
        <v>29</v>
      </c>
      <c r="R696" t="s">
        <v>29</v>
      </c>
      <c r="S696">
        <v>0</v>
      </c>
      <c r="T696">
        <v>0.67</v>
      </c>
      <c r="U696">
        <v>266.60000000000002</v>
      </c>
      <c r="V696">
        <v>1.1000000000000001</v>
      </c>
      <c r="W696">
        <v>3.48</v>
      </c>
      <c r="X696">
        <v>101.8</v>
      </c>
      <c r="Y696">
        <v>30.1</v>
      </c>
    </row>
    <row r="697" spans="3:27" x14ac:dyDescent="0.25">
      <c r="C697" s="50">
        <f t="shared" si="10"/>
        <v>44529.833333331655</v>
      </c>
      <c r="D697" s="1">
        <v>7989</v>
      </c>
      <c r="E697">
        <v>88.3</v>
      </c>
      <c r="F697">
        <v>24.76</v>
      </c>
      <c r="G697">
        <v>0</v>
      </c>
      <c r="H697">
        <v>0</v>
      </c>
      <c r="I697">
        <v>0</v>
      </c>
      <c r="J697">
        <v>0.314</v>
      </c>
      <c r="K697">
        <v>94.6</v>
      </c>
      <c r="L697" t="s">
        <v>29</v>
      </c>
      <c r="M697">
        <v>0.93899999999999995</v>
      </c>
      <c r="N697">
        <v>12.63</v>
      </c>
      <c r="O697" t="s">
        <v>29</v>
      </c>
      <c r="P697">
        <v>28</v>
      </c>
      <c r="Q697" t="s">
        <v>29</v>
      </c>
      <c r="R697" t="s">
        <v>29</v>
      </c>
      <c r="S697">
        <v>0</v>
      </c>
      <c r="T697">
        <v>0.67</v>
      </c>
      <c r="U697">
        <v>266.60000000000002</v>
      </c>
      <c r="V697">
        <v>1.1000000000000001</v>
      </c>
      <c r="W697">
        <v>3.48</v>
      </c>
      <c r="X697">
        <v>101.8</v>
      </c>
      <c r="Y697">
        <v>30.1</v>
      </c>
    </row>
    <row r="698" spans="3:27" x14ac:dyDescent="0.25">
      <c r="C698" s="50">
        <f t="shared" si="10"/>
        <v>44529.874999998319</v>
      </c>
      <c r="D698" s="1">
        <v>7990</v>
      </c>
      <c r="E698">
        <v>86.2</v>
      </c>
      <c r="F698">
        <v>24.69</v>
      </c>
      <c r="G698">
        <v>0</v>
      </c>
      <c r="H698">
        <v>0</v>
      </c>
      <c r="I698">
        <v>0</v>
      </c>
      <c r="J698">
        <v>0.16500000000000001</v>
      </c>
      <c r="K698">
        <v>141.69999999999999</v>
      </c>
      <c r="L698" t="s">
        <v>29</v>
      </c>
      <c r="M698">
        <v>0.93899999999999995</v>
      </c>
      <c r="N698">
        <v>12.61</v>
      </c>
      <c r="O698" t="s">
        <v>29</v>
      </c>
      <c r="P698">
        <v>28</v>
      </c>
      <c r="Q698" t="s">
        <v>29</v>
      </c>
      <c r="R698" t="s">
        <v>29</v>
      </c>
      <c r="S698">
        <v>0</v>
      </c>
      <c r="T698">
        <v>0.67</v>
      </c>
      <c r="U698">
        <v>266.60000000000002</v>
      </c>
      <c r="V698">
        <v>1.1000000000000001</v>
      </c>
      <c r="W698">
        <v>3.48</v>
      </c>
      <c r="X698">
        <v>101.8</v>
      </c>
      <c r="Y698">
        <v>30.1</v>
      </c>
    </row>
    <row r="699" spans="3:27" x14ac:dyDescent="0.25">
      <c r="C699" s="50">
        <f t="shared" si="10"/>
        <v>44529.916666664983</v>
      </c>
      <c r="D699" s="1">
        <v>7991</v>
      </c>
      <c r="E699">
        <v>85.1</v>
      </c>
      <c r="F699">
        <v>24.85</v>
      </c>
      <c r="G699">
        <v>0</v>
      </c>
      <c r="H699">
        <v>0</v>
      </c>
      <c r="I699">
        <v>0.01</v>
      </c>
      <c r="J699">
        <v>0.67900000000000005</v>
      </c>
      <c r="K699">
        <v>94.2</v>
      </c>
      <c r="L699" t="s">
        <v>29</v>
      </c>
      <c r="M699">
        <v>0.93899999999999995</v>
      </c>
      <c r="N699">
        <v>12.6</v>
      </c>
      <c r="O699" t="s">
        <v>29</v>
      </c>
      <c r="P699">
        <v>28</v>
      </c>
      <c r="Q699" t="s">
        <v>29</v>
      </c>
      <c r="R699" t="s">
        <v>29</v>
      </c>
      <c r="S699">
        <v>0</v>
      </c>
      <c r="T699">
        <v>0.67</v>
      </c>
      <c r="U699">
        <v>266.60000000000002</v>
      </c>
      <c r="V699">
        <v>1.1000000000000001</v>
      </c>
      <c r="W699">
        <v>3.48</v>
      </c>
      <c r="X699">
        <v>101.8</v>
      </c>
      <c r="Y699">
        <v>30.1</v>
      </c>
    </row>
    <row r="700" spans="3:27" x14ac:dyDescent="0.25">
      <c r="C700" s="50">
        <f t="shared" si="10"/>
        <v>44529.958333331648</v>
      </c>
      <c r="D700" s="1">
        <v>7992</v>
      </c>
      <c r="E700">
        <v>90</v>
      </c>
      <c r="F700">
        <v>24.49</v>
      </c>
      <c r="G700">
        <v>0</v>
      </c>
      <c r="H700">
        <v>0</v>
      </c>
      <c r="I700">
        <v>0</v>
      </c>
      <c r="J700">
        <v>0.88200000000000001</v>
      </c>
      <c r="K700">
        <v>107.4</v>
      </c>
      <c r="L700" t="s">
        <v>29</v>
      </c>
      <c r="M700">
        <v>0.93899999999999995</v>
      </c>
      <c r="N700">
        <v>12.59</v>
      </c>
      <c r="O700" t="s">
        <v>29</v>
      </c>
      <c r="P700">
        <v>28</v>
      </c>
      <c r="Q700" t="s">
        <v>29</v>
      </c>
      <c r="R700" t="s">
        <v>29</v>
      </c>
      <c r="S700">
        <v>0</v>
      </c>
      <c r="T700">
        <v>0.67</v>
      </c>
      <c r="U700">
        <v>266.60000000000002</v>
      </c>
      <c r="V700">
        <v>1.1000000000000001</v>
      </c>
      <c r="W700">
        <v>3.48</v>
      </c>
      <c r="X700">
        <v>101.8</v>
      </c>
      <c r="Y700">
        <v>30.1</v>
      </c>
      <c r="Z700" s="84">
        <f>SUM(G677:G700)/1025</f>
        <v>4.4321414634146343</v>
      </c>
      <c r="AA700" s="84">
        <f>SUM(Q677:Q700)/1025</f>
        <v>0</v>
      </c>
    </row>
    <row r="701" spans="3:27" x14ac:dyDescent="0.25">
      <c r="C701" s="50">
        <f t="shared" si="10"/>
        <v>44529.999999998312</v>
      </c>
      <c r="D701" s="1">
        <v>7993</v>
      </c>
      <c r="E701">
        <v>90.2</v>
      </c>
      <c r="F701">
        <v>24.65</v>
      </c>
      <c r="G701">
        <v>0</v>
      </c>
      <c r="H701">
        <v>0</v>
      </c>
      <c r="I701">
        <v>0</v>
      </c>
      <c r="J701">
        <v>0.63</v>
      </c>
      <c r="K701">
        <v>91.5</v>
      </c>
      <c r="L701" t="s">
        <v>29</v>
      </c>
      <c r="M701">
        <v>0.93899999999999995</v>
      </c>
      <c r="N701">
        <v>12.58</v>
      </c>
      <c r="O701" t="s">
        <v>29</v>
      </c>
      <c r="P701">
        <v>28</v>
      </c>
      <c r="Q701" t="s">
        <v>29</v>
      </c>
      <c r="R701" t="s">
        <v>29</v>
      </c>
      <c r="S701">
        <v>0</v>
      </c>
      <c r="T701">
        <v>0.67</v>
      </c>
      <c r="U701">
        <v>266.60000000000002</v>
      </c>
      <c r="V701">
        <v>1.1000000000000001</v>
      </c>
      <c r="W701">
        <v>3.48</v>
      </c>
      <c r="X701">
        <v>101.8</v>
      </c>
      <c r="Y701">
        <v>30.1</v>
      </c>
    </row>
    <row r="702" spans="3:27" x14ac:dyDescent="0.25">
      <c r="C702" s="50">
        <f t="shared" si="10"/>
        <v>44530.041666664976</v>
      </c>
      <c r="D702" s="1">
        <v>7994</v>
      </c>
      <c r="E702">
        <v>92.8</v>
      </c>
      <c r="F702">
        <v>24.19</v>
      </c>
      <c r="G702">
        <v>0</v>
      </c>
      <c r="H702">
        <v>0</v>
      </c>
      <c r="I702">
        <v>0</v>
      </c>
      <c r="J702">
        <v>0.12</v>
      </c>
      <c r="K702">
        <v>61.3</v>
      </c>
      <c r="L702" t="s">
        <v>29</v>
      </c>
      <c r="M702">
        <v>0.93899999999999995</v>
      </c>
      <c r="N702">
        <v>12.57</v>
      </c>
      <c r="O702" t="s">
        <v>29</v>
      </c>
      <c r="P702">
        <v>28</v>
      </c>
      <c r="Q702" t="s">
        <v>29</v>
      </c>
      <c r="R702" t="s">
        <v>29</v>
      </c>
      <c r="S702">
        <v>0</v>
      </c>
      <c r="T702">
        <v>0.67</v>
      </c>
      <c r="U702">
        <v>266.60000000000002</v>
      </c>
      <c r="V702">
        <v>1.1000000000000001</v>
      </c>
      <c r="W702">
        <v>3.48</v>
      </c>
      <c r="X702">
        <v>101.8</v>
      </c>
      <c r="Y702">
        <v>30.1</v>
      </c>
    </row>
    <row r="703" spans="3:27" x14ac:dyDescent="0.25">
      <c r="C703" s="50">
        <f t="shared" si="10"/>
        <v>44530.08333333164</v>
      </c>
      <c r="D703" s="1">
        <v>7995</v>
      </c>
      <c r="E703">
        <v>92.5</v>
      </c>
      <c r="F703">
        <v>24.11</v>
      </c>
      <c r="G703">
        <v>0</v>
      </c>
      <c r="H703">
        <v>0</v>
      </c>
      <c r="I703">
        <v>0</v>
      </c>
      <c r="J703">
        <v>0.53800000000000003</v>
      </c>
      <c r="K703">
        <v>154.80000000000001</v>
      </c>
      <c r="L703" t="s">
        <v>29</v>
      </c>
      <c r="M703">
        <v>0.93899999999999995</v>
      </c>
      <c r="N703">
        <v>12.55</v>
      </c>
      <c r="O703" t="s">
        <v>29</v>
      </c>
      <c r="P703">
        <v>28</v>
      </c>
      <c r="Q703" t="s">
        <v>29</v>
      </c>
      <c r="R703" t="s">
        <v>29</v>
      </c>
      <c r="S703">
        <v>0</v>
      </c>
      <c r="T703">
        <v>0.67</v>
      </c>
      <c r="U703">
        <v>266.60000000000002</v>
      </c>
      <c r="V703">
        <v>1.1000000000000001</v>
      </c>
      <c r="W703">
        <v>3.48</v>
      </c>
      <c r="X703">
        <v>101.8</v>
      </c>
      <c r="Y703">
        <v>30.1</v>
      </c>
    </row>
    <row r="704" spans="3:27" x14ac:dyDescent="0.25">
      <c r="C704" s="50">
        <f t="shared" si="10"/>
        <v>44530.124999998305</v>
      </c>
      <c r="D704" s="1">
        <v>7996</v>
      </c>
      <c r="E704">
        <v>91.1</v>
      </c>
      <c r="F704">
        <v>24.23</v>
      </c>
      <c r="G704">
        <v>0</v>
      </c>
      <c r="H704">
        <v>0</v>
      </c>
      <c r="I704">
        <v>0</v>
      </c>
      <c r="J704">
        <v>0.50900000000000001</v>
      </c>
      <c r="K704">
        <v>78.09</v>
      </c>
      <c r="L704" t="s">
        <v>29</v>
      </c>
      <c r="M704">
        <v>0.93899999999999995</v>
      </c>
      <c r="N704">
        <v>12.54</v>
      </c>
      <c r="O704" t="s">
        <v>29</v>
      </c>
      <c r="P704">
        <v>28</v>
      </c>
      <c r="Q704" t="s">
        <v>29</v>
      </c>
      <c r="R704" t="s">
        <v>29</v>
      </c>
      <c r="S704">
        <v>0</v>
      </c>
      <c r="T704">
        <v>0.67</v>
      </c>
      <c r="U704">
        <v>266.60000000000002</v>
      </c>
      <c r="V704">
        <v>1.1000000000000001</v>
      </c>
      <c r="W704">
        <v>3.48</v>
      </c>
      <c r="X704">
        <v>101.8</v>
      </c>
      <c r="Y704">
        <v>30.1</v>
      </c>
    </row>
    <row r="705" spans="3:25" x14ac:dyDescent="0.25">
      <c r="C705" s="50">
        <f t="shared" si="10"/>
        <v>44530.166666664969</v>
      </c>
      <c r="D705" s="1">
        <v>7997</v>
      </c>
      <c r="E705">
        <v>91.9</v>
      </c>
      <c r="F705">
        <v>24.15</v>
      </c>
      <c r="G705">
        <v>0</v>
      </c>
      <c r="H705">
        <v>0</v>
      </c>
      <c r="I705">
        <v>0</v>
      </c>
      <c r="J705">
        <v>0.81599999999999995</v>
      </c>
      <c r="K705">
        <v>101</v>
      </c>
      <c r="L705" t="s">
        <v>29</v>
      </c>
      <c r="M705">
        <v>0.93899999999999995</v>
      </c>
      <c r="N705">
        <v>12.52</v>
      </c>
      <c r="O705" t="s">
        <v>29</v>
      </c>
      <c r="P705">
        <v>28</v>
      </c>
      <c r="Q705" t="s">
        <v>29</v>
      </c>
      <c r="R705" t="s">
        <v>29</v>
      </c>
      <c r="S705">
        <v>0</v>
      </c>
      <c r="T705">
        <v>0.67</v>
      </c>
      <c r="U705">
        <v>266.60000000000002</v>
      </c>
      <c r="V705">
        <v>1.1000000000000001</v>
      </c>
      <c r="W705">
        <v>3.48</v>
      </c>
      <c r="X705">
        <v>101.8</v>
      </c>
      <c r="Y705">
        <v>30.1</v>
      </c>
    </row>
    <row r="706" spans="3:25" x14ac:dyDescent="0.25">
      <c r="C706" s="50">
        <f t="shared" si="10"/>
        <v>44530.208333331633</v>
      </c>
      <c r="D706" s="1">
        <v>7998</v>
      </c>
      <c r="E706">
        <v>93.4</v>
      </c>
      <c r="F706">
        <v>23.79</v>
      </c>
      <c r="G706">
        <v>0</v>
      </c>
      <c r="H706">
        <v>0</v>
      </c>
      <c r="I706">
        <v>0</v>
      </c>
      <c r="J706">
        <v>0.73699999999999999</v>
      </c>
      <c r="K706">
        <v>78.41</v>
      </c>
      <c r="L706" t="s">
        <v>29</v>
      </c>
      <c r="M706">
        <v>0.93899999999999995</v>
      </c>
      <c r="N706">
        <v>12.51</v>
      </c>
      <c r="O706" t="s">
        <v>29</v>
      </c>
      <c r="P706">
        <v>28</v>
      </c>
      <c r="Q706" t="s">
        <v>29</v>
      </c>
      <c r="R706" t="s">
        <v>29</v>
      </c>
      <c r="S706">
        <v>0</v>
      </c>
      <c r="T706">
        <v>0.67</v>
      </c>
      <c r="U706">
        <v>266.60000000000002</v>
      </c>
      <c r="V706">
        <v>1.1000000000000001</v>
      </c>
      <c r="W706">
        <v>3.48</v>
      </c>
      <c r="X706">
        <v>101.8</v>
      </c>
      <c r="Y706">
        <v>30.1</v>
      </c>
    </row>
    <row r="707" spans="3:25" x14ac:dyDescent="0.25">
      <c r="C707" s="50">
        <f t="shared" si="10"/>
        <v>44530.249999998297</v>
      </c>
      <c r="D707" s="1">
        <v>7999</v>
      </c>
      <c r="E707">
        <v>94.6</v>
      </c>
      <c r="F707">
        <v>23.47</v>
      </c>
      <c r="G707">
        <v>0.254</v>
      </c>
      <c r="H707" s="25">
        <v>7.6303590000000005E-5</v>
      </c>
      <c r="I707">
        <v>0</v>
      </c>
      <c r="J707">
        <v>0.217</v>
      </c>
      <c r="K707">
        <v>115.2</v>
      </c>
      <c r="L707" t="s">
        <v>29</v>
      </c>
      <c r="M707">
        <v>0.93899999999999995</v>
      </c>
      <c r="N707">
        <v>12.5</v>
      </c>
      <c r="O707" t="s">
        <v>29</v>
      </c>
      <c r="P707">
        <v>28</v>
      </c>
      <c r="Q707" t="s">
        <v>29</v>
      </c>
      <c r="R707" t="s">
        <v>29</v>
      </c>
      <c r="S707">
        <v>0</v>
      </c>
      <c r="T707">
        <v>0.67</v>
      </c>
      <c r="U707">
        <v>266.60000000000002</v>
      </c>
      <c r="V707">
        <v>1.1000000000000001</v>
      </c>
      <c r="W707">
        <v>3.48</v>
      </c>
      <c r="X707">
        <v>101.8</v>
      </c>
      <c r="Y707">
        <v>30.1</v>
      </c>
    </row>
    <row r="708" spans="3:25" x14ac:dyDescent="0.25">
      <c r="C708" s="50">
        <f t="shared" si="10"/>
        <v>44530.291666664962</v>
      </c>
      <c r="D708" s="1">
        <v>8000</v>
      </c>
      <c r="E708">
        <v>93.7</v>
      </c>
      <c r="F708">
        <v>23.72</v>
      </c>
      <c r="G708">
        <v>26.71</v>
      </c>
      <c r="H708">
        <v>8.0135229999999998E-3</v>
      </c>
      <c r="I708">
        <v>0</v>
      </c>
      <c r="J708">
        <v>0.38400000000000001</v>
      </c>
      <c r="K708">
        <v>106.8</v>
      </c>
      <c r="L708" t="s">
        <v>29</v>
      </c>
      <c r="M708">
        <v>0.93899999999999995</v>
      </c>
      <c r="N708">
        <v>12.61</v>
      </c>
      <c r="O708" t="s">
        <v>29</v>
      </c>
      <c r="P708">
        <v>28</v>
      </c>
      <c r="Q708" t="s">
        <v>29</v>
      </c>
      <c r="R708" t="s">
        <v>29</v>
      </c>
      <c r="S708">
        <v>0</v>
      </c>
      <c r="T708">
        <v>0.67</v>
      </c>
      <c r="U708">
        <v>266.60000000000002</v>
      </c>
      <c r="V708">
        <v>1.1000000000000001</v>
      </c>
      <c r="W708">
        <v>3.48</v>
      </c>
      <c r="X708">
        <v>101.8</v>
      </c>
      <c r="Y708">
        <v>30.1</v>
      </c>
    </row>
    <row r="709" spans="3:25" x14ac:dyDescent="0.25">
      <c r="C709" s="50">
        <f t="shared" si="10"/>
        <v>44530.333333331626</v>
      </c>
      <c r="D709" s="1">
        <v>8001</v>
      </c>
      <c r="E709">
        <v>88.6</v>
      </c>
      <c r="F709">
        <v>25.33</v>
      </c>
      <c r="G709">
        <v>107.7</v>
      </c>
      <c r="H709">
        <v>3.2319929999999997E-2</v>
      </c>
      <c r="I709">
        <v>0</v>
      </c>
      <c r="J709">
        <v>0.34100000000000003</v>
      </c>
      <c r="K709">
        <v>114.7</v>
      </c>
      <c r="L709" t="s">
        <v>29</v>
      </c>
      <c r="M709">
        <v>0.93899999999999995</v>
      </c>
      <c r="N709">
        <v>13.13</v>
      </c>
      <c r="O709" t="s">
        <v>29</v>
      </c>
      <c r="P709">
        <v>28</v>
      </c>
      <c r="Q709" t="s">
        <v>29</v>
      </c>
      <c r="R709" t="s">
        <v>29</v>
      </c>
      <c r="S709">
        <v>0</v>
      </c>
      <c r="T709">
        <v>0.67</v>
      </c>
      <c r="U709">
        <v>266.60000000000002</v>
      </c>
      <c r="V709">
        <v>1.1000000000000001</v>
      </c>
      <c r="W709">
        <v>3.48</v>
      </c>
      <c r="X709">
        <v>101.8</v>
      </c>
      <c r="Y709">
        <v>30.1</v>
      </c>
    </row>
    <row r="710" spans="3:25" x14ac:dyDescent="0.25">
      <c r="C710" s="50">
        <f t="shared" ref="C710:C724" si="11">C709+TIME(1,0,0)</f>
        <v>44530.37499999829</v>
      </c>
      <c r="D710" s="1">
        <v>8002</v>
      </c>
      <c r="E710">
        <v>77.06</v>
      </c>
      <c r="F710">
        <v>27.6</v>
      </c>
      <c r="G710">
        <v>247.7</v>
      </c>
      <c r="H710">
        <v>7.4301000000000006E-2</v>
      </c>
      <c r="I710">
        <v>0</v>
      </c>
      <c r="J710">
        <v>0.46200000000000002</v>
      </c>
      <c r="K710">
        <v>102.1</v>
      </c>
      <c r="L710" t="s">
        <v>29</v>
      </c>
      <c r="M710">
        <v>0.93899999999999995</v>
      </c>
      <c r="N710">
        <v>13.11</v>
      </c>
      <c r="O710" t="s">
        <v>29</v>
      </c>
      <c r="P710">
        <v>28</v>
      </c>
      <c r="Q710" t="s">
        <v>29</v>
      </c>
      <c r="R710" t="s">
        <v>29</v>
      </c>
      <c r="S710">
        <v>0</v>
      </c>
      <c r="T710">
        <v>0.67</v>
      </c>
      <c r="U710">
        <v>266.60000000000002</v>
      </c>
      <c r="V710">
        <v>1.1000000000000001</v>
      </c>
      <c r="W710">
        <v>3.48</v>
      </c>
      <c r="X710">
        <v>101.8</v>
      </c>
      <c r="Y710">
        <v>30.1</v>
      </c>
    </row>
    <row r="711" spans="3:25" x14ac:dyDescent="0.25">
      <c r="C711" s="50">
        <f t="shared" si="11"/>
        <v>44530.416666664954</v>
      </c>
      <c r="D711" s="1">
        <v>8003</v>
      </c>
      <c r="E711">
        <v>64.38</v>
      </c>
      <c r="F711">
        <v>29.41</v>
      </c>
      <c r="G711">
        <v>481.3</v>
      </c>
      <c r="H711">
        <v>0.144402</v>
      </c>
      <c r="I711">
        <v>0</v>
      </c>
      <c r="J711">
        <v>0.89600000000000002</v>
      </c>
      <c r="K711">
        <v>99.3</v>
      </c>
      <c r="L711" t="s">
        <v>29</v>
      </c>
      <c r="M711">
        <v>0.93899999999999995</v>
      </c>
      <c r="N711">
        <v>13.05</v>
      </c>
      <c r="O711" t="s">
        <v>29</v>
      </c>
      <c r="P711">
        <v>28</v>
      </c>
      <c r="Q711" t="s">
        <v>29</v>
      </c>
      <c r="R711" t="s">
        <v>29</v>
      </c>
      <c r="S711">
        <v>0</v>
      </c>
      <c r="T711">
        <v>0.67</v>
      </c>
      <c r="U711">
        <v>266.60000000000002</v>
      </c>
      <c r="V711">
        <v>1.1000000000000001</v>
      </c>
      <c r="W711">
        <v>3.48</v>
      </c>
      <c r="X711">
        <v>101.8</v>
      </c>
      <c r="Y711">
        <v>30.1</v>
      </c>
    </row>
    <row r="712" spans="3:25" x14ac:dyDescent="0.25">
      <c r="C712" s="50">
        <f t="shared" si="11"/>
        <v>44530.458333331619</v>
      </c>
      <c r="D712" s="1">
        <v>8004</v>
      </c>
      <c r="E712">
        <v>59.84</v>
      </c>
      <c r="F712">
        <v>30.06</v>
      </c>
      <c r="G712">
        <v>540.29999999999995</v>
      </c>
      <c r="H712">
        <v>0.16207840000000001</v>
      </c>
      <c r="I712">
        <v>0</v>
      </c>
      <c r="J712">
        <v>1.623</v>
      </c>
      <c r="K712">
        <v>215.5</v>
      </c>
      <c r="L712" t="s">
        <v>29</v>
      </c>
      <c r="M712">
        <v>0.93899999999999995</v>
      </c>
      <c r="N712">
        <v>13.01</v>
      </c>
      <c r="O712" t="s">
        <v>29</v>
      </c>
      <c r="P712">
        <v>28</v>
      </c>
      <c r="Q712" t="s">
        <v>29</v>
      </c>
      <c r="R712" t="s">
        <v>29</v>
      </c>
      <c r="S712">
        <v>0</v>
      </c>
      <c r="T712">
        <v>0.67</v>
      </c>
      <c r="U712">
        <v>266.60000000000002</v>
      </c>
      <c r="V712">
        <v>1.1000000000000001</v>
      </c>
      <c r="W712">
        <v>3.48</v>
      </c>
      <c r="X712">
        <v>101.8</v>
      </c>
      <c r="Y712">
        <v>30.1</v>
      </c>
    </row>
    <row r="713" spans="3:25" x14ac:dyDescent="0.25">
      <c r="C713" s="50">
        <f t="shared" si="11"/>
        <v>44530.499999998283</v>
      </c>
      <c r="D713" s="1">
        <v>8005</v>
      </c>
      <c r="E713">
        <v>60.18</v>
      </c>
      <c r="F713">
        <v>30.06</v>
      </c>
      <c r="G713">
        <v>722.4</v>
      </c>
      <c r="H713">
        <v>0.2167135</v>
      </c>
      <c r="I713">
        <v>0</v>
      </c>
      <c r="J713">
        <v>2.4910000000000001</v>
      </c>
      <c r="K713">
        <v>250.8</v>
      </c>
      <c r="L713" t="s">
        <v>29</v>
      </c>
      <c r="M713">
        <v>0.93899999999999995</v>
      </c>
      <c r="N713">
        <v>12.99</v>
      </c>
      <c r="O713" t="s">
        <v>29</v>
      </c>
      <c r="P713">
        <v>28</v>
      </c>
      <c r="Q713" t="s">
        <v>29</v>
      </c>
      <c r="R713" t="s">
        <v>29</v>
      </c>
      <c r="S713">
        <v>0</v>
      </c>
      <c r="T713">
        <v>0.67</v>
      </c>
      <c r="U713">
        <v>266.60000000000002</v>
      </c>
      <c r="V713">
        <v>1.1000000000000001</v>
      </c>
      <c r="W713">
        <v>3.48</v>
      </c>
      <c r="X713">
        <v>101.8</v>
      </c>
      <c r="Y713">
        <v>30.1</v>
      </c>
    </row>
    <row r="714" spans="3:25" x14ac:dyDescent="0.25">
      <c r="C714" s="50">
        <f t="shared" si="11"/>
        <v>44530.541666664947</v>
      </c>
      <c r="D714" s="1">
        <v>8006</v>
      </c>
      <c r="E714">
        <v>61.38</v>
      </c>
      <c r="F714">
        <v>30.46</v>
      </c>
      <c r="G714">
        <v>658.6</v>
      </c>
      <c r="H714">
        <v>0.19758999999999999</v>
      </c>
      <c r="I714">
        <v>0</v>
      </c>
      <c r="J714">
        <v>2.5939999999999999</v>
      </c>
      <c r="K714">
        <v>259.7</v>
      </c>
      <c r="L714" t="s">
        <v>29</v>
      </c>
      <c r="M714">
        <v>0.93899999999999995</v>
      </c>
      <c r="N714">
        <v>12.98</v>
      </c>
      <c r="O714" t="s">
        <v>29</v>
      </c>
      <c r="P714">
        <v>28</v>
      </c>
      <c r="Q714" t="s">
        <v>29</v>
      </c>
      <c r="R714" t="s">
        <v>29</v>
      </c>
      <c r="S714">
        <v>0</v>
      </c>
      <c r="T714">
        <v>0.67</v>
      </c>
      <c r="U714">
        <v>266.60000000000002</v>
      </c>
      <c r="V714">
        <v>1.1000000000000001</v>
      </c>
      <c r="W714">
        <v>3.48</v>
      </c>
      <c r="X714">
        <v>101.8</v>
      </c>
      <c r="Y714">
        <v>30.1</v>
      </c>
    </row>
    <row r="715" spans="3:25" x14ac:dyDescent="0.25">
      <c r="C715" s="50">
        <f t="shared" si="11"/>
        <v>44530.583333331611</v>
      </c>
      <c r="D715" s="1">
        <v>8007</v>
      </c>
      <c r="E715">
        <v>62.62</v>
      </c>
      <c r="F715">
        <v>30.28</v>
      </c>
      <c r="G715">
        <v>516.29999999999995</v>
      </c>
      <c r="H715">
        <v>0.15488589999999999</v>
      </c>
      <c r="I715">
        <v>0</v>
      </c>
      <c r="J715">
        <v>2.5760000000000001</v>
      </c>
      <c r="K715">
        <v>261.8</v>
      </c>
      <c r="L715" t="s">
        <v>29</v>
      </c>
      <c r="M715">
        <v>0.93899999999999995</v>
      </c>
      <c r="N715">
        <v>12.99</v>
      </c>
      <c r="O715" t="s">
        <v>29</v>
      </c>
      <c r="P715">
        <v>28</v>
      </c>
      <c r="Q715" t="s">
        <v>29</v>
      </c>
      <c r="R715" t="s">
        <v>29</v>
      </c>
      <c r="S715">
        <v>0</v>
      </c>
      <c r="T715">
        <v>0.67</v>
      </c>
      <c r="U715">
        <v>266.60000000000002</v>
      </c>
      <c r="V715">
        <v>1.1000000000000001</v>
      </c>
      <c r="W715">
        <v>3.48</v>
      </c>
      <c r="X715">
        <v>101.8</v>
      </c>
      <c r="Y715">
        <v>30.1</v>
      </c>
    </row>
    <row r="716" spans="3:25" x14ac:dyDescent="0.25">
      <c r="C716" s="50">
        <f t="shared" si="11"/>
        <v>44530.624999998276</v>
      </c>
      <c r="D716" s="1">
        <v>8008</v>
      </c>
      <c r="E716">
        <v>61.56</v>
      </c>
      <c r="F716">
        <v>30.51</v>
      </c>
      <c r="G716">
        <v>444.8</v>
      </c>
      <c r="H716">
        <v>0.1334321</v>
      </c>
      <c r="I716">
        <v>0</v>
      </c>
      <c r="J716">
        <v>2.4169999999999998</v>
      </c>
      <c r="K716">
        <v>278.8</v>
      </c>
      <c r="L716" t="s">
        <v>29</v>
      </c>
      <c r="M716">
        <v>0.93899999999999995</v>
      </c>
      <c r="N716">
        <v>12.99</v>
      </c>
      <c r="O716" t="s">
        <v>29</v>
      </c>
      <c r="P716">
        <v>28</v>
      </c>
      <c r="Q716" t="s">
        <v>29</v>
      </c>
      <c r="R716" t="s">
        <v>29</v>
      </c>
      <c r="S716">
        <v>0</v>
      </c>
      <c r="T716">
        <v>0.67</v>
      </c>
      <c r="U716">
        <v>266.60000000000002</v>
      </c>
      <c r="V716">
        <v>1.1000000000000001</v>
      </c>
      <c r="W716">
        <v>3.48</v>
      </c>
      <c r="X716">
        <v>101.8</v>
      </c>
      <c r="Y716">
        <v>30.1</v>
      </c>
    </row>
    <row r="717" spans="3:25" x14ac:dyDescent="0.25">
      <c r="C717" s="50">
        <f t="shared" si="11"/>
        <v>44530.66666666494</v>
      </c>
      <c r="D717" s="1">
        <v>8009</v>
      </c>
      <c r="E717">
        <v>61.79</v>
      </c>
      <c r="F717">
        <v>30.07</v>
      </c>
      <c r="G717">
        <v>289.3</v>
      </c>
      <c r="H717">
        <v>8.6799630000000003E-2</v>
      </c>
      <c r="I717">
        <v>0</v>
      </c>
      <c r="J717">
        <v>2.1949999999999998</v>
      </c>
      <c r="K717">
        <v>265</v>
      </c>
      <c r="L717" t="s">
        <v>29</v>
      </c>
      <c r="M717">
        <v>0.94</v>
      </c>
      <c r="N717">
        <v>13</v>
      </c>
      <c r="O717" t="s">
        <v>29</v>
      </c>
      <c r="P717">
        <v>28</v>
      </c>
      <c r="Q717" t="s">
        <v>29</v>
      </c>
      <c r="R717" t="s">
        <v>29</v>
      </c>
      <c r="S717">
        <v>0</v>
      </c>
      <c r="T717">
        <v>0.67</v>
      </c>
      <c r="U717">
        <v>266.60000000000002</v>
      </c>
      <c r="V717">
        <v>1.1000000000000001</v>
      </c>
      <c r="W717">
        <v>3.48</v>
      </c>
      <c r="X717">
        <v>101.8</v>
      </c>
      <c r="Y717">
        <v>30.1</v>
      </c>
    </row>
    <row r="718" spans="3:25" x14ac:dyDescent="0.25">
      <c r="C718" s="50">
        <f t="shared" si="11"/>
        <v>44530.708333331604</v>
      </c>
      <c r="D718" s="1">
        <v>8010</v>
      </c>
      <c r="E718">
        <v>66.05</v>
      </c>
      <c r="F718">
        <v>28.93</v>
      </c>
      <c r="G718">
        <v>79.38</v>
      </c>
      <c r="H718">
        <v>2.3812860000000002E-2</v>
      </c>
      <c r="I718">
        <v>0</v>
      </c>
      <c r="J718">
        <v>0.98899999999999999</v>
      </c>
      <c r="K718">
        <v>240.5</v>
      </c>
      <c r="L718" t="s">
        <v>29</v>
      </c>
      <c r="M718">
        <v>0.94</v>
      </c>
      <c r="N718">
        <v>13</v>
      </c>
      <c r="O718" t="s">
        <v>29</v>
      </c>
      <c r="P718">
        <v>28</v>
      </c>
      <c r="Q718" t="s">
        <v>29</v>
      </c>
      <c r="R718" t="s">
        <v>29</v>
      </c>
      <c r="S718">
        <v>0</v>
      </c>
      <c r="T718">
        <v>0.67</v>
      </c>
      <c r="U718">
        <v>266.60000000000002</v>
      </c>
      <c r="V718">
        <v>1.1000000000000001</v>
      </c>
      <c r="W718">
        <v>3.48</v>
      </c>
      <c r="X718">
        <v>101.8</v>
      </c>
      <c r="Y718">
        <v>30.1</v>
      </c>
    </row>
    <row r="719" spans="3:25" x14ac:dyDescent="0.25">
      <c r="C719" s="50">
        <f t="shared" si="11"/>
        <v>44530.749999998268</v>
      </c>
      <c r="D719" s="1">
        <v>8011</v>
      </c>
      <c r="E719">
        <v>79.040000000000006</v>
      </c>
      <c r="F719">
        <v>26.55</v>
      </c>
      <c r="G719">
        <v>1.2430000000000001</v>
      </c>
      <c r="H719">
        <v>3.7290510000000002E-4</v>
      </c>
      <c r="I719">
        <v>0</v>
      </c>
      <c r="J719">
        <v>1.4999999999999999E-2</v>
      </c>
      <c r="K719">
        <v>139.5</v>
      </c>
      <c r="L719" t="s">
        <v>29</v>
      </c>
      <c r="M719">
        <v>0.94</v>
      </c>
      <c r="N719">
        <v>12.76</v>
      </c>
      <c r="O719" t="s">
        <v>29</v>
      </c>
      <c r="P719">
        <v>28</v>
      </c>
      <c r="Q719" t="s">
        <v>29</v>
      </c>
      <c r="R719" t="s">
        <v>29</v>
      </c>
      <c r="S719">
        <v>0</v>
      </c>
      <c r="T719">
        <v>0.67</v>
      </c>
      <c r="U719">
        <v>266.60000000000002</v>
      </c>
      <c r="V719">
        <v>1.1000000000000001</v>
      </c>
      <c r="W719">
        <v>3.48</v>
      </c>
      <c r="X719">
        <v>101.8</v>
      </c>
      <c r="Y719">
        <v>30.1</v>
      </c>
    </row>
    <row r="720" spans="3:25" x14ac:dyDescent="0.25">
      <c r="C720" s="50">
        <f t="shared" si="11"/>
        <v>44530.791666664933</v>
      </c>
      <c r="D720" s="1">
        <v>8012</v>
      </c>
      <c r="E720">
        <v>81.2</v>
      </c>
      <c r="F720">
        <v>26.24</v>
      </c>
      <c r="G720">
        <v>0</v>
      </c>
      <c r="H720">
        <v>0</v>
      </c>
      <c r="I720">
        <v>0</v>
      </c>
      <c r="J720">
        <v>0.66500000000000004</v>
      </c>
      <c r="K720">
        <v>178.8</v>
      </c>
      <c r="L720" t="s">
        <v>29</v>
      </c>
      <c r="M720">
        <v>0.94</v>
      </c>
      <c r="N720">
        <v>12.66</v>
      </c>
      <c r="O720" t="s">
        <v>29</v>
      </c>
      <c r="P720">
        <v>28</v>
      </c>
      <c r="Q720" t="s">
        <v>29</v>
      </c>
      <c r="R720" t="s">
        <v>29</v>
      </c>
      <c r="S720">
        <v>0</v>
      </c>
      <c r="T720">
        <v>0.67</v>
      </c>
      <c r="U720">
        <v>266.60000000000002</v>
      </c>
      <c r="V720">
        <v>1.1000000000000001</v>
      </c>
      <c r="W720">
        <v>3.48</v>
      </c>
      <c r="X720">
        <v>101.8</v>
      </c>
      <c r="Y720">
        <v>30.1</v>
      </c>
    </row>
    <row r="721" spans="3:27" x14ac:dyDescent="0.25">
      <c r="C721" s="50">
        <f t="shared" si="11"/>
        <v>44530.833333331597</v>
      </c>
      <c r="D721" s="1">
        <v>8013</v>
      </c>
      <c r="E721">
        <v>75.819999999999993</v>
      </c>
      <c r="F721">
        <v>27.03</v>
      </c>
      <c r="G721">
        <v>0</v>
      </c>
      <c r="H721">
        <v>0</v>
      </c>
      <c r="I721">
        <v>0</v>
      </c>
      <c r="J721">
        <v>1.34</v>
      </c>
      <c r="K721">
        <v>223.5</v>
      </c>
      <c r="L721" t="s">
        <v>29</v>
      </c>
      <c r="M721">
        <v>0.94</v>
      </c>
      <c r="N721">
        <v>12.63</v>
      </c>
      <c r="O721" t="s">
        <v>29</v>
      </c>
      <c r="P721">
        <v>28</v>
      </c>
      <c r="Q721" t="s">
        <v>29</v>
      </c>
      <c r="R721" t="s">
        <v>29</v>
      </c>
      <c r="S721">
        <v>0</v>
      </c>
      <c r="T721">
        <v>0.67</v>
      </c>
      <c r="U721">
        <v>266.60000000000002</v>
      </c>
      <c r="V721">
        <v>1.1000000000000001</v>
      </c>
      <c r="W721">
        <v>3.48</v>
      </c>
      <c r="X721">
        <v>101.8</v>
      </c>
      <c r="Y721">
        <v>30.1</v>
      </c>
    </row>
    <row r="722" spans="3:27" x14ac:dyDescent="0.25">
      <c r="C722" s="50">
        <f t="shared" si="11"/>
        <v>44530.874999998261</v>
      </c>
      <c r="D722" s="1">
        <v>8014</v>
      </c>
      <c r="E722">
        <v>74.7</v>
      </c>
      <c r="F722">
        <v>26.65</v>
      </c>
      <c r="G722">
        <v>0</v>
      </c>
      <c r="H722">
        <v>0</v>
      </c>
      <c r="I722">
        <v>0</v>
      </c>
      <c r="J722">
        <v>0.60299999999999998</v>
      </c>
      <c r="K722">
        <v>159.69999999999999</v>
      </c>
      <c r="L722" t="s">
        <v>29</v>
      </c>
      <c r="M722">
        <v>0.94</v>
      </c>
      <c r="N722">
        <v>12.62</v>
      </c>
      <c r="O722" t="s">
        <v>29</v>
      </c>
      <c r="P722">
        <v>28</v>
      </c>
      <c r="Q722" t="s">
        <v>29</v>
      </c>
      <c r="R722" t="s">
        <v>29</v>
      </c>
      <c r="S722">
        <v>0</v>
      </c>
      <c r="T722">
        <v>0.67</v>
      </c>
      <c r="U722">
        <v>266.60000000000002</v>
      </c>
      <c r="V722">
        <v>1.1000000000000001</v>
      </c>
      <c r="W722">
        <v>3.48</v>
      </c>
      <c r="X722">
        <v>101.8</v>
      </c>
      <c r="Y722">
        <v>30.1</v>
      </c>
    </row>
    <row r="723" spans="3:27" x14ac:dyDescent="0.25">
      <c r="C723" s="50">
        <f t="shared" si="11"/>
        <v>44530.916666664925</v>
      </c>
      <c r="D723" s="1">
        <v>8015</v>
      </c>
      <c r="E723">
        <v>87.3</v>
      </c>
      <c r="F723">
        <v>25.12</v>
      </c>
      <c r="G723">
        <v>0</v>
      </c>
      <c r="H723">
        <v>0</v>
      </c>
      <c r="I723">
        <v>0.01</v>
      </c>
      <c r="J723">
        <v>1.139</v>
      </c>
      <c r="K723">
        <v>102.8</v>
      </c>
      <c r="L723" t="s">
        <v>29</v>
      </c>
      <c r="M723">
        <v>0.94</v>
      </c>
      <c r="N723">
        <v>12.61</v>
      </c>
      <c r="O723" t="s">
        <v>29</v>
      </c>
      <c r="P723">
        <v>28</v>
      </c>
      <c r="Q723" t="s">
        <v>29</v>
      </c>
      <c r="R723" t="s">
        <v>29</v>
      </c>
      <c r="S723">
        <v>0</v>
      </c>
      <c r="T723">
        <v>0.67</v>
      </c>
      <c r="U723">
        <v>266.60000000000002</v>
      </c>
      <c r="V723">
        <v>1.1000000000000001</v>
      </c>
      <c r="W723">
        <v>3.48</v>
      </c>
      <c r="X723">
        <v>101.8</v>
      </c>
      <c r="Y723">
        <v>30.1</v>
      </c>
    </row>
    <row r="724" spans="3:27" x14ac:dyDescent="0.25">
      <c r="C724" s="50">
        <f t="shared" si="11"/>
        <v>44530.95833333159</v>
      </c>
      <c r="D724" s="1">
        <v>8016</v>
      </c>
      <c r="E724">
        <v>92.2</v>
      </c>
      <c r="F724">
        <v>24.27</v>
      </c>
      <c r="G724">
        <v>0</v>
      </c>
      <c r="H724">
        <v>0</v>
      </c>
      <c r="I724">
        <v>0</v>
      </c>
      <c r="J724">
        <v>1.339</v>
      </c>
      <c r="K724">
        <v>94.9</v>
      </c>
      <c r="L724" t="s">
        <v>29</v>
      </c>
      <c r="M724">
        <v>0.94</v>
      </c>
      <c r="N724">
        <v>12.6</v>
      </c>
      <c r="O724" t="s">
        <v>29</v>
      </c>
      <c r="P724">
        <v>28</v>
      </c>
      <c r="Q724" t="s">
        <v>29</v>
      </c>
      <c r="R724" t="s">
        <v>29</v>
      </c>
      <c r="S724">
        <v>0</v>
      </c>
      <c r="T724">
        <v>0.67</v>
      </c>
      <c r="U724">
        <v>266.60000000000002</v>
      </c>
      <c r="V724">
        <v>1.1000000000000001</v>
      </c>
      <c r="W724">
        <v>3.48</v>
      </c>
      <c r="X724">
        <v>101.8</v>
      </c>
      <c r="Y724">
        <v>30.1</v>
      </c>
      <c r="Z724" s="84">
        <f>SUM(G701:G724)/1025</f>
        <v>4.0155970731707331</v>
      </c>
      <c r="AA724" s="84">
        <f>SUM(Q701:Q724)/1025</f>
        <v>0</v>
      </c>
    </row>
    <row r="725" spans="3:27" ht="15.75" thickBot="1" x14ac:dyDescent="0.3"/>
    <row r="726" spans="3:27" ht="15.75" thickBot="1" x14ac:dyDescent="0.3">
      <c r="F726" s="48">
        <f>SUM(F5:F724)/720</f>
        <v>26.473708333333324</v>
      </c>
      <c r="G726" s="48">
        <f>SUM(G5:G724)/1025/30</f>
        <v>4.3009338861788615</v>
      </c>
      <c r="I726" s="48">
        <f>SUM(I5:I724)*25.4</f>
        <v>112.77599999999995</v>
      </c>
      <c r="P726" s="48">
        <f>SUMIF(P5:P724,"&gt;0")/COUNTIF(P5:P724,"&gt;0")</f>
        <v>28</v>
      </c>
      <c r="S726" s="48">
        <f>SUM(S5:S724)</f>
        <v>0</v>
      </c>
      <c r="Z726" s="85">
        <f>AVERAGEIF(Z5:Z724,"&lt;&gt;0")</f>
        <v>4.3009338861788624</v>
      </c>
      <c r="AA726" s="85" t="e">
        <f>AVERAGEIF(AA5:AA724,"&lt;&gt;0")</f>
        <v>#DIV/0!</v>
      </c>
    </row>
    <row r="727" spans="3:27" x14ac:dyDescent="0.25">
      <c r="F727" s="26" t="s">
        <v>49</v>
      </c>
      <c r="G727" s="48" t="s">
        <v>48</v>
      </c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Z728" s="93"/>
      <c r="AA728" s="93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B1:AA751"/>
  <sheetViews>
    <sheetView zoomScale="85" zoomScaleNormal="85" workbookViewId="0">
      <pane ySplit="4" topLeftCell="A717" activePane="bottomLeft" state="frozen"/>
      <selection pane="bottomLeft" activeCell="J5" sqref="J5:K748"/>
    </sheetView>
  </sheetViews>
  <sheetFormatPr defaultRowHeight="15" x14ac:dyDescent="0.25"/>
  <cols>
    <col min="1" max="1" width="1.85546875" customWidth="1"/>
    <col min="2" max="2" width="17.42578125" customWidth="1"/>
    <col min="3" max="3" width="16.28515625" style="50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53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94">
        <v>44531</v>
      </c>
      <c r="C5" s="50">
        <v>44531</v>
      </c>
      <c r="D5" s="1">
        <v>8017</v>
      </c>
      <c r="E5">
        <v>93</v>
      </c>
      <c r="F5">
        <v>23.66</v>
      </c>
      <c r="G5">
        <v>0</v>
      </c>
      <c r="H5">
        <v>0</v>
      </c>
      <c r="I5">
        <v>0.02</v>
      </c>
      <c r="J5">
        <v>1.246</v>
      </c>
      <c r="K5">
        <v>83.3</v>
      </c>
      <c r="L5" t="s">
        <v>29</v>
      </c>
      <c r="M5">
        <v>0.94</v>
      </c>
      <c r="N5">
        <v>12.58</v>
      </c>
      <c r="O5" t="s">
        <v>29</v>
      </c>
      <c r="P5">
        <v>28</v>
      </c>
      <c r="Q5" t="s">
        <v>29</v>
      </c>
      <c r="R5" t="s">
        <v>29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</row>
    <row r="6" spans="2:27" x14ac:dyDescent="0.25">
      <c r="B6" s="17">
        <v>44561.958333333336</v>
      </c>
      <c r="C6" s="50">
        <f t="shared" ref="C6:C69" si="0">C5+TIME(1,0,0)</f>
        <v>44531.041666666664</v>
      </c>
      <c r="D6" s="1">
        <v>8018</v>
      </c>
      <c r="E6">
        <v>94.2</v>
      </c>
      <c r="F6">
        <v>23.3</v>
      </c>
      <c r="G6">
        <v>0</v>
      </c>
      <c r="H6">
        <v>0</v>
      </c>
      <c r="I6">
        <v>0</v>
      </c>
      <c r="J6">
        <v>0.65500000000000003</v>
      </c>
      <c r="K6">
        <v>92.2</v>
      </c>
      <c r="L6" t="s">
        <v>29</v>
      </c>
      <c r="M6">
        <v>0.94</v>
      </c>
      <c r="N6">
        <v>12.57</v>
      </c>
      <c r="O6" t="s">
        <v>29</v>
      </c>
      <c r="P6">
        <v>28</v>
      </c>
      <c r="Q6" t="s">
        <v>29</v>
      </c>
      <c r="R6" t="s">
        <v>29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</row>
    <row r="7" spans="2:27" x14ac:dyDescent="0.25">
      <c r="C7" s="50">
        <f t="shared" si="0"/>
        <v>44531.083333333328</v>
      </c>
      <c r="D7" s="1">
        <v>8019</v>
      </c>
      <c r="E7">
        <v>94.1</v>
      </c>
      <c r="F7">
        <v>23.44</v>
      </c>
      <c r="G7">
        <v>0</v>
      </c>
      <c r="H7">
        <v>0</v>
      </c>
      <c r="I7">
        <v>0</v>
      </c>
      <c r="J7">
        <v>0.58599999999999997</v>
      </c>
      <c r="K7">
        <v>200.6</v>
      </c>
      <c r="L7" t="s">
        <v>29</v>
      </c>
      <c r="M7">
        <v>0.94</v>
      </c>
      <c r="N7">
        <v>12.55</v>
      </c>
      <c r="O7" t="s">
        <v>29</v>
      </c>
      <c r="P7">
        <v>28</v>
      </c>
      <c r="Q7" t="s">
        <v>29</v>
      </c>
      <c r="R7" t="s">
        <v>29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</row>
    <row r="8" spans="2:27" x14ac:dyDescent="0.25">
      <c r="C8" s="50">
        <f t="shared" si="0"/>
        <v>44531.124999999993</v>
      </c>
      <c r="D8" s="1">
        <v>8020</v>
      </c>
      <c r="E8">
        <v>91.9</v>
      </c>
      <c r="F8">
        <v>23.89</v>
      </c>
      <c r="G8">
        <v>0</v>
      </c>
      <c r="H8">
        <v>0</v>
      </c>
      <c r="I8">
        <v>0</v>
      </c>
      <c r="J8">
        <v>2.0259999999999998</v>
      </c>
      <c r="K8">
        <v>225</v>
      </c>
      <c r="L8" t="s">
        <v>29</v>
      </c>
      <c r="M8">
        <v>0.94</v>
      </c>
      <c r="N8">
        <v>12.54</v>
      </c>
      <c r="O8" t="s">
        <v>29</v>
      </c>
      <c r="P8">
        <v>28</v>
      </c>
      <c r="Q8" t="s">
        <v>29</v>
      </c>
      <c r="R8" t="s">
        <v>29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</row>
    <row r="9" spans="2:27" x14ac:dyDescent="0.25">
      <c r="C9" s="50">
        <f t="shared" si="0"/>
        <v>44531.166666666657</v>
      </c>
      <c r="D9" s="1">
        <v>8021</v>
      </c>
      <c r="E9">
        <v>89.6</v>
      </c>
      <c r="F9">
        <v>23.65</v>
      </c>
      <c r="G9">
        <v>0</v>
      </c>
      <c r="H9">
        <v>0</v>
      </c>
      <c r="I9">
        <v>0</v>
      </c>
      <c r="J9">
        <v>0.47899999999999998</v>
      </c>
      <c r="K9">
        <v>191</v>
      </c>
      <c r="L9" t="s">
        <v>29</v>
      </c>
      <c r="M9">
        <v>0.94</v>
      </c>
      <c r="N9">
        <v>12.52</v>
      </c>
      <c r="O9" t="s">
        <v>29</v>
      </c>
      <c r="P9">
        <v>28</v>
      </c>
      <c r="Q9" t="s">
        <v>29</v>
      </c>
      <c r="R9" t="s">
        <v>29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</row>
    <row r="10" spans="2:27" x14ac:dyDescent="0.25">
      <c r="C10" s="50">
        <f t="shared" si="0"/>
        <v>44531.208333333321</v>
      </c>
      <c r="D10" s="1">
        <v>8022</v>
      </c>
      <c r="E10">
        <v>91</v>
      </c>
      <c r="F10">
        <v>23.38</v>
      </c>
      <c r="G10">
        <v>0</v>
      </c>
      <c r="H10">
        <v>0</v>
      </c>
      <c r="I10">
        <v>0</v>
      </c>
      <c r="J10">
        <v>2.4E-2</v>
      </c>
      <c r="K10">
        <v>83.7</v>
      </c>
      <c r="L10" t="s">
        <v>29</v>
      </c>
      <c r="M10">
        <v>0.94</v>
      </c>
      <c r="N10">
        <v>12.51</v>
      </c>
      <c r="O10" t="s">
        <v>29</v>
      </c>
      <c r="P10">
        <v>28</v>
      </c>
      <c r="Q10" t="s">
        <v>29</v>
      </c>
      <c r="R10" t="s">
        <v>29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</row>
    <row r="11" spans="2:27" x14ac:dyDescent="0.25">
      <c r="C11" s="50">
        <f t="shared" si="0"/>
        <v>44531.249999999985</v>
      </c>
      <c r="D11" s="1">
        <v>8023</v>
      </c>
      <c r="E11">
        <v>94.2</v>
      </c>
      <c r="F11">
        <v>23.15</v>
      </c>
      <c r="G11">
        <v>0.13600000000000001</v>
      </c>
      <c r="H11" s="25">
        <v>4.0695719999999999E-5</v>
      </c>
      <c r="I11">
        <v>0</v>
      </c>
      <c r="J11">
        <v>0.02</v>
      </c>
      <c r="K11">
        <v>69.34</v>
      </c>
      <c r="L11" t="s">
        <v>29</v>
      </c>
      <c r="M11">
        <v>0.94</v>
      </c>
      <c r="N11">
        <v>12.5</v>
      </c>
      <c r="O11" t="s">
        <v>29</v>
      </c>
      <c r="P11">
        <v>28</v>
      </c>
      <c r="Q11" t="s">
        <v>29</v>
      </c>
      <c r="R11" t="s">
        <v>29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</row>
    <row r="12" spans="2:27" x14ac:dyDescent="0.25">
      <c r="C12" s="50">
        <f t="shared" si="0"/>
        <v>44531.29166666665</v>
      </c>
      <c r="D12" s="1">
        <v>8024</v>
      </c>
      <c r="E12">
        <v>93.6</v>
      </c>
      <c r="F12">
        <v>23.59</v>
      </c>
      <c r="G12">
        <v>57.08</v>
      </c>
      <c r="H12">
        <v>1.7124279999999999E-2</v>
      </c>
      <c r="I12">
        <v>0</v>
      </c>
      <c r="J12">
        <v>6.0000000000000001E-3</v>
      </c>
      <c r="K12">
        <v>80.599999999999994</v>
      </c>
      <c r="L12" t="s">
        <v>29</v>
      </c>
      <c r="M12">
        <v>0.94</v>
      </c>
      <c r="N12">
        <v>12.7</v>
      </c>
      <c r="O12" t="s">
        <v>29</v>
      </c>
      <c r="P12">
        <v>28</v>
      </c>
      <c r="Q12" t="s">
        <v>29</v>
      </c>
      <c r="R12" t="s">
        <v>29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</row>
    <row r="13" spans="2:27" x14ac:dyDescent="0.25">
      <c r="C13" s="50">
        <f t="shared" si="0"/>
        <v>44531.333333333314</v>
      </c>
      <c r="D13" s="1">
        <v>8025</v>
      </c>
      <c r="E13">
        <v>76.53</v>
      </c>
      <c r="F13">
        <v>27.09</v>
      </c>
      <c r="G13">
        <v>192.3</v>
      </c>
      <c r="H13">
        <v>5.7682749999999998E-2</v>
      </c>
      <c r="I13">
        <v>0</v>
      </c>
      <c r="J13">
        <v>0.80800000000000005</v>
      </c>
      <c r="K13">
        <v>94.4</v>
      </c>
      <c r="L13" t="s">
        <v>29</v>
      </c>
      <c r="M13">
        <v>0.94</v>
      </c>
      <c r="N13">
        <v>13.12</v>
      </c>
      <c r="O13" t="s">
        <v>29</v>
      </c>
      <c r="P13">
        <v>28</v>
      </c>
      <c r="Q13" t="s">
        <v>29</v>
      </c>
      <c r="R13" t="s">
        <v>29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</row>
    <row r="14" spans="2:27" x14ac:dyDescent="0.25">
      <c r="C14" s="50">
        <f t="shared" si="0"/>
        <v>44531.374999999978</v>
      </c>
      <c r="D14" s="1">
        <v>8026</v>
      </c>
      <c r="E14">
        <v>69.430000000000007</v>
      </c>
      <c r="F14">
        <v>28.54</v>
      </c>
      <c r="G14">
        <v>319.39999999999998</v>
      </c>
      <c r="H14">
        <v>9.5827289999999996E-2</v>
      </c>
      <c r="I14">
        <v>0</v>
      </c>
      <c r="J14">
        <v>0.69399999999999995</v>
      </c>
      <c r="K14">
        <v>184.5</v>
      </c>
      <c r="L14" t="s">
        <v>29</v>
      </c>
      <c r="M14">
        <v>0.94</v>
      </c>
      <c r="N14">
        <v>13.08</v>
      </c>
      <c r="O14" t="s">
        <v>29</v>
      </c>
      <c r="P14">
        <v>28</v>
      </c>
      <c r="Q14" t="s">
        <v>29</v>
      </c>
      <c r="R14" t="s">
        <v>29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</row>
    <row r="15" spans="2:27" x14ac:dyDescent="0.25">
      <c r="C15" s="50">
        <f t="shared" si="0"/>
        <v>44531.416666666642</v>
      </c>
      <c r="D15" s="1">
        <v>8027</v>
      </c>
      <c r="E15">
        <v>71.319999999999993</v>
      </c>
      <c r="F15">
        <v>28.17</v>
      </c>
      <c r="G15">
        <v>345.6</v>
      </c>
      <c r="H15">
        <v>0.1036854</v>
      </c>
      <c r="I15">
        <v>0</v>
      </c>
      <c r="J15">
        <v>1.863</v>
      </c>
      <c r="K15">
        <v>269.60000000000002</v>
      </c>
      <c r="L15" t="s">
        <v>29</v>
      </c>
      <c r="M15">
        <v>0.94</v>
      </c>
      <c r="N15">
        <v>13.04</v>
      </c>
      <c r="O15" t="s">
        <v>29</v>
      </c>
      <c r="P15">
        <v>28</v>
      </c>
      <c r="Q15" t="s">
        <v>29</v>
      </c>
      <c r="R15" t="s">
        <v>29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</row>
    <row r="16" spans="2:27" x14ac:dyDescent="0.25">
      <c r="C16" s="50">
        <f t="shared" si="0"/>
        <v>44531.458333333307</v>
      </c>
      <c r="D16" s="1">
        <v>8028</v>
      </c>
      <c r="E16">
        <v>69.09</v>
      </c>
      <c r="F16">
        <v>28.45</v>
      </c>
      <c r="G16">
        <v>488.7</v>
      </c>
      <c r="H16">
        <v>0.14659990000000001</v>
      </c>
      <c r="I16">
        <v>0</v>
      </c>
      <c r="J16">
        <v>2.2349999999999999</v>
      </c>
      <c r="K16">
        <v>263.8</v>
      </c>
      <c r="L16" t="s">
        <v>29</v>
      </c>
      <c r="M16">
        <v>0.94</v>
      </c>
      <c r="N16">
        <v>13.03</v>
      </c>
      <c r="O16" t="s">
        <v>29</v>
      </c>
      <c r="P16">
        <v>28</v>
      </c>
      <c r="Q16" t="s">
        <v>29</v>
      </c>
      <c r="R16" t="s">
        <v>29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</row>
    <row r="17" spans="3:25" x14ac:dyDescent="0.25">
      <c r="C17" s="50">
        <f t="shared" si="0"/>
        <v>44531.499999999971</v>
      </c>
      <c r="D17" s="1">
        <v>8029</v>
      </c>
      <c r="E17">
        <v>67.150000000000006</v>
      </c>
      <c r="F17">
        <v>29.11</v>
      </c>
      <c r="G17">
        <v>660.4</v>
      </c>
      <c r="H17">
        <v>0.19811039999999999</v>
      </c>
      <c r="I17">
        <v>0</v>
      </c>
      <c r="J17">
        <v>2.3250000000000002</v>
      </c>
      <c r="K17">
        <v>261</v>
      </c>
      <c r="L17" t="s">
        <v>29</v>
      </c>
      <c r="M17">
        <v>0.94</v>
      </c>
      <c r="N17">
        <v>13.01</v>
      </c>
      <c r="O17" t="s">
        <v>29</v>
      </c>
      <c r="P17">
        <v>28</v>
      </c>
      <c r="Q17" t="s">
        <v>29</v>
      </c>
      <c r="R17" t="s">
        <v>29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</row>
    <row r="18" spans="3:25" x14ac:dyDescent="0.25">
      <c r="C18" s="50">
        <f t="shared" si="0"/>
        <v>44531.541666666635</v>
      </c>
      <c r="D18" s="1">
        <v>8030</v>
      </c>
      <c r="E18">
        <v>65.540000000000006</v>
      </c>
      <c r="F18">
        <v>29.58</v>
      </c>
      <c r="G18">
        <v>647.29999999999995</v>
      </c>
      <c r="H18">
        <v>0.19418189999999999</v>
      </c>
      <c r="I18">
        <v>0</v>
      </c>
      <c r="J18">
        <v>2.2440000000000002</v>
      </c>
      <c r="K18">
        <v>276.10000000000002</v>
      </c>
      <c r="L18" t="s">
        <v>29</v>
      </c>
      <c r="M18">
        <v>0.94</v>
      </c>
      <c r="N18">
        <v>13.01</v>
      </c>
      <c r="O18" t="s">
        <v>29</v>
      </c>
      <c r="P18">
        <v>28</v>
      </c>
      <c r="Q18" t="s">
        <v>29</v>
      </c>
      <c r="R18" t="s">
        <v>29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</row>
    <row r="19" spans="3:25" x14ac:dyDescent="0.25">
      <c r="C19" s="50">
        <f t="shared" si="0"/>
        <v>44531.583333333299</v>
      </c>
      <c r="D19" s="1">
        <v>8031</v>
      </c>
      <c r="E19">
        <v>64.23</v>
      </c>
      <c r="F19">
        <v>29.78</v>
      </c>
      <c r="G19">
        <v>564.70000000000005</v>
      </c>
      <c r="H19">
        <v>0.16940820000000001</v>
      </c>
      <c r="I19">
        <v>0</v>
      </c>
      <c r="J19">
        <v>2.1629999999999998</v>
      </c>
      <c r="K19">
        <v>266.60000000000002</v>
      </c>
      <c r="L19" t="s">
        <v>29</v>
      </c>
      <c r="M19">
        <v>0.94</v>
      </c>
      <c r="N19">
        <v>13</v>
      </c>
      <c r="O19" t="s">
        <v>29</v>
      </c>
      <c r="P19">
        <v>28</v>
      </c>
      <c r="Q19" t="s">
        <v>29</v>
      </c>
      <c r="R19" t="s">
        <v>29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</row>
    <row r="20" spans="3:25" x14ac:dyDescent="0.25">
      <c r="C20" s="50">
        <f t="shared" si="0"/>
        <v>44531.624999999964</v>
      </c>
      <c r="D20" s="1">
        <v>8032</v>
      </c>
      <c r="E20">
        <v>63.72</v>
      </c>
      <c r="F20">
        <v>29.66</v>
      </c>
      <c r="G20">
        <v>364.7</v>
      </c>
      <c r="H20">
        <v>0.1094007</v>
      </c>
      <c r="I20">
        <v>0</v>
      </c>
      <c r="J20">
        <v>2.1760000000000002</v>
      </c>
      <c r="K20">
        <v>264.39999999999998</v>
      </c>
      <c r="L20" t="s">
        <v>29</v>
      </c>
      <c r="M20">
        <v>0.94</v>
      </c>
      <c r="N20">
        <v>13</v>
      </c>
      <c r="O20" t="s">
        <v>29</v>
      </c>
      <c r="P20">
        <v>28</v>
      </c>
      <c r="Q20" t="s">
        <v>29</v>
      </c>
      <c r="R20" t="s">
        <v>29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</row>
    <row r="21" spans="3:25" x14ac:dyDescent="0.25">
      <c r="C21" s="50">
        <f t="shared" si="0"/>
        <v>44531.666666666628</v>
      </c>
      <c r="D21" s="1">
        <v>8033</v>
      </c>
      <c r="E21">
        <v>63.98</v>
      </c>
      <c r="F21">
        <v>29.22</v>
      </c>
      <c r="G21">
        <v>217.7</v>
      </c>
      <c r="H21">
        <v>6.5301810000000002E-2</v>
      </c>
      <c r="I21">
        <v>0</v>
      </c>
      <c r="J21">
        <v>2.177</v>
      </c>
      <c r="K21">
        <v>263.10000000000002</v>
      </c>
      <c r="L21" t="s">
        <v>29</v>
      </c>
      <c r="M21">
        <v>0.94</v>
      </c>
      <c r="N21">
        <v>13.01</v>
      </c>
      <c r="O21" t="s">
        <v>29</v>
      </c>
      <c r="P21">
        <v>28</v>
      </c>
      <c r="Q21" t="s">
        <v>29</v>
      </c>
      <c r="R21" t="s">
        <v>29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</row>
    <row r="22" spans="3:25" x14ac:dyDescent="0.25">
      <c r="C22" s="50">
        <f t="shared" si="0"/>
        <v>44531.708333333292</v>
      </c>
      <c r="D22" s="1">
        <v>8034</v>
      </c>
      <c r="E22">
        <v>70.47</v>
      </c>
      <c r="F22">
        <v>28.38</v>
      </c>
      <c r="G22">
        <v>49.22</v>
      </c>
      <c r="H22">
        <v>1.4765550000000001E-2</v>
      </c>
      <c r="I22">
        <v>0</v>
      </c>
      <c r="J22">
        <v>1.728</v>
      </c>
      <c r="K22">
        <v>252.5</v>
      </c>
      <c r="L22" t="s">
        <v>29</v>
      </c>
      <c r="M22">
        <v>0.94099999999999995</v>
      </c>
      <c r="N22">
        <v>13.03</v>
      </c>
      <c r="O22" t="s">
        <v>29</v>
      </c>
      <c r="P22">
        <v>28</v>
      </c>
      <c r="Q22" t="s">
        <v>29</v>
      </c>
      <c r="R22" t="s">
        <v>29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</row>
    <row r="23" spans="3:25" x14ac:dyDescent="0.25">
      <c r="C23" s="50">
        <f t="shared" si="0"/>
        <v>44531.749999999956</v>
      </c>
      <c r="D23" s="1">
        <v>8035</v>
      </c>
      <c r="E23">
        <v>73.28</v>
      </c>
      <c r="F23">
        <v>27.64</v>
      </c>
      <c r="G23">
        <v>1.107</v>
      </c>
      <c r="H23">
        <v>3.322469E-4</v>
      </c>
      <c r="I23">
        <v>0</v>
      </c>
      <c r="J23">
        <v>1.3919999999999999</v>
      </c>
      <c r="K23">
        <v>236</v>
      </c>
      <c r="L23" t="s">
        <v>29</v>
      </c>
      <c r="M23">
        <v>0.94099999999999995</v>
      </c>
      <c r="N23">
        <v>12.81</v>
      </c>
      <c r="O23" t="s">
        <v>29</v>
      </c>
      <c r="P23">
        <v>28</v>
      </c>
      <c r="Q23" t="s">
        <v>29</v>
      </c>
      <c r="R23" t="s">
        <v>29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</row>
    <row r="24" spans="3:25" x14ac:dyDescent="0.25">
      <c r="C24" s="50">
        <f t="shared" si="0"/>
        <v>44531.791666666621</v>
      </c>
      <c r="D24" s="1">
        <v>8036</v>
      </c>
      <c r="E24">
        <v>83</v>
      </c>
      <c r="F24">
        <v>25.76</v>
      </c>
      <c r="G24">
        <v>0</v>
      </c>
      <c r="H24">
        <v>0</v>
      </c>
      <c r="I24">
        <v>0</v>
      </c>
      <c r="J24">
        <v>0.45100000000000001</v>
      </c>
      <c r="K24">
        <v>105.5</v>
      </c>
      <c r="L24" t="s">
        <v>29</v>
      </c>
      <c r="M24">
        <v>0.94099999999999995</v>
      </c>
      <c r="N24">
        <v>12.68</v>
      </c>
      <c r="O24" t="s">
        <v>29</v>
      </c>
      <c r="P24">
        <v>28</v>
      </c>
      <c r="Q24" t="s">
        <v>29</v>
      </c>
      <c r="R24" t="s">
        <v>29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</row>
    <row r="25" spans="3:25" x14ac:dyDescent="0.25">
      <c r="C25" s="50">
        <f t="shared" si="0"/>
        <v>44531.833333333285</v>
      </c>
      <c r="D25" s="1">
        <v>8037</v>
      </c>
      <c r="E25">
        <v>88.3</v>
      </c>
      <c r="F25">
        <v>24.65</v>
      </c>
      <c r="G25">
        <v>0</v>
      </c>
      <c r="H25">
        <v>0</v>
      </c>
      <c r="I25">
        <v>0</v>
      </c>
      <c r="J25">
        <v>0.36</v>
      </c>
      <c r="K25">
        <v>74.66</v>
      </c>
      <c r="L25" t="s">
        <v>29</v>
      </c>
      <c r="M25">
        <v>0.94099999999999995</v>
      </c>
      <c r="N25">
        <v>12.64</v>
      </c>
      <c r="O25" t="s">
        <v>29</v>
      </c>
      <c r="P25">
        <v>28</v>
      </c>
      <c r="Q25" t="s">
        <v>29</v>
      </c>
      <c r="R25" t="s">
        <v>29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</row>
    <row r="26" spans="3:25" x14ac:dyDescent="0.25">
      <c r="C26" s="50">
        <f t="shared" si="0"/>
        <v>44531.874999999949</v>
      </c>
      <c r="D26" s="1">
        <v>8038</v>
      </c>
      <c r="E26">
        <v>89.4</v>
      </c>
      <c r="F26">
        <v>24.24</v>
      </c>
      <c r="G26">
        <v>0</v>
      </c>
      <c r="H26">
        <v>0</v>
      </c>
      <c r="I26">
        <v>0</v>
      </c>
      <c r="J26">
        <v>0.22800000000000001</v>
      </c>
      <c r="K26">
        <v>89.7</v>
      </c>
      <c r="L26" t="s">
        <v>29</v>
      </c>
      <c r="M26">
        <v>0.94099999999999995</v>
      </c>
      <c r="N26">
        <v>12.62</v>
      </c>
      <c r="O26" t="s">
        <v>29</v>
      </c>
      <c r="P26">
        <v>28</v>
      </c>
      <c r="Q26" t="s">
        <v>29</v>
      </c>
      <c r="R26" t="s">
        <v>29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</row>
    <row r="27" spans="3:25" x14ac:dyDescent="0.25">
      <c r="C27" s="50">
        <f t="shared" si="0"/>
        <v>44531.916666666613</v>
      </c>
      <c r="D27" s="1">
        <v>8039</v>
      </c>
      <c r="E27">
        <v>91.4</v>
      </c>
      <c r="F27">
        <v>23.69</v>
      </c>
      <c r="G27">
        <v>0</v>
      </c>
      <c r="H27">
        <v>0</v>
      </c>
      <c r="I27">
        <v>0</v>
      </c>
      <c r="J27">
        <v>0.24</v>
      </c>
      <c r="K27">
        <v>96.4</v>
      </c>
      <c r="L27" t="s">
        <v>29</v>
      </c>
      <c r="M27">
        <v>0.94099999999999995</v>
      </c>
      <c r="N27">
        <v>12.6</v>
      </c>
      <c r="O27" t="s">
        <v>29</v>
      </c>
      <c r="P27">
        <v>28</v>
      </c>
      <c r="Q27" t="s">
        <v>29</v>
      </c>
      <c r="R27" t="s">
        <v>29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</row>
    <row r="28" spans="3:25" x14ac:dyDescent="0.25">
      <c r="C28" s="50">
        <f t="shared" si="0"/>
        <v>44531.958333333278</v>
      </c>
      <c r="D28" s="1">
        <v>8040</v>
      </c>
      <c r="E28">
        <v>90.5</v>
      </c>
      <c r="F28">
        <v>23.72</v>
      </c>
      <c r="G28">
        <v>0</v>
      </c>
      <c r="H28">
        <v>0</v>
      </c>
      <c r="I28">
        <v>0</v>
      </c>
      <c r="J28">
        <v>0.63400000000000001</v>
      </c>
      <c r="K28">
        <v>92.6</v>
      </c>
      <c r="L28" t="s">
        <v>29</v>
      </c>
      <c r="M28">
        <v>0.94099999999999995</v>
      </c>
      <c r="N28">
        <v>12.59</v>
      </c>
      <c r="O28" t="s">
        <v>29</v>
      </c>
      <c r="P28">
        <v>28</v>
      </c>
      <c r="Q28" t="s">
        <v>29</v>
      </c>
      <c r="R28" t="s">
        <v>29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</row>
    <row r="29" spans="3:25" x14ac:dyDescent="0.25">
      <c r="C29" s="50">
        <f t="shared" si="0"/>
        <v>44531.999999999942</v>
      </c>
      <c r="D29" s="1">
        <v>8041</v>
      </c>
      <c r="E29">
        <v>90.4</v>
      </c>
      <c r="F29">
        <v>23.45</v>
      </c>
      <c r="G29">
        <v>0</v>
      </c>
      <c r="H29">
        <v>0</v>
      </c>
      <c r="I29">
        <v>0</v>
      </c>
      <c r="J29">
        <v>0.20899999999999999</v>
      </c>
      <c r="K29">
        <v>73.28</v>
      </c>
      <c r="L29" t="s">
        <v>29</v>
      </c>
      <c r="M29">
        <v>0.94099999999999995</v>
      </c>
      <c r="N29">
        <v>12.58</v>
      </c>
      <c r="O29" t="s">
        <v>29</v>
      </c>
      <c r="P29">
        <v>28</v>
      </c>
      <c r="Q29" t="s">
        <v>29</v>
      </c>
      <c r="R29" t="s">
        <v>29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</row>
    <row r="30" spans="3:25" x14ac:dyDescent="0.25">
      <c r="C30" s="50">
        <f t="shared" si="0"/>
        <v>44532.041666666606</v>
      </c>
      <c r="D30" s="1">
        <v>8042</v>
      </c>
      <c r="E30">
        <v>91</v>
      </c>
      <c r="F30">
        <v>23.22</v>
      </c>
      <c r="G30">
        <v>0</v>
      </c>
      <c r="H30">
        <v>0</v>
      </c>
      <c r="I30">
        <v>0</v>
      </c>
      <c r="J30">
        <v>1.099</v>
      </c>
      <c r="K30">
        <v>81.5</v>
      </c>
      <c r="L30" t="s">
        <v>29</v>
      </c>
      <c r="M30">
        <v>0.94</v>
      </c>
      <c r="N30">
        <v>12.57</v>
      </c>
      <c r="O30" t="s">
        <v>29</v>
      </c>
      <c r="P30">
        <v>28</v>
      </c>
      <c r="Q30" t="s">
        <v>29</v>
      </c>
      <c r="R30" t="s">
        <v>29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</row>
    <row r="31" spans="3:25" x14ac:dyDescent="0.25">
      <c r="C31" s="50">
        <f t="shared" si="0"/>
        <v>44532.08333333327</v>
      </c>
      <c r="D31" s="1">
        <v>8043</v>
      </c>
      <c r="E31">
        <v>90.4</v>
      </c>
      <c r="F31">
        <v>23.04</v>
      </c>
      <c r="G31">
        <v>0</v>
      </c>
      <c r="H31">
        <v>0</v>
      </c>
      <c r="I31">
        <v>0</v>
      </c>
      <c r="J31">
        <v>1.161</v>
      </c>
      <c r="K31">
        <v>65.33</v>
      </c>
      <c r="L31" t="s">
        <v>29</v>
      </c>
      <c r="M31">
        <v>0.94</v>
      </c>
      <c r="N31">
        <v>12.56</v>
      </c>
      <c r="O31" t="s">
        <v>29</v>
      </c>
      <c r="P31">
        <v>28</v>
      </c>
      <c r="Q31" t="s">
        <v>29</v>
      </c>
      <c r="R31" t="s">
        <v>29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</row>
    <row r="32" spans="3:25" x14ac:dyDescent="0.25">
      <c r="C32" s="50">
        <f t="shared" si="0"/>
        <v>44532.124999999935</v>
      </c>
      <c r="D32" s="1">
        <v>8044</v>
      </c>
      <c r="E32">
        <v>92.1</v>
      </c>
      <c r="F32">
        <v>22.63</v>
      </c>
      <c r="G32">
        <v>0</v>
      </c>
      <c r="H32">
        <v>0</v>
      </c>
      <c r="I32">
        <v>0</v>
      </c>
      <c r="J32">
        <v>0.64100000000000001</v>
      </c>
      <c r="K32">
        <v>87.2</v>
      </c>
      <c r="L32" t="s">
        <v>29</v>
      </c>
      <c r="M32">
        <v>0.94</v>
      </c>
      <c r="N32">
        <v>12.54</v>
      </c>
      <c r="O32" t="s">
        <v>29</v>
      </c>
      <c r="P32">
        <v>28</v>
      </c>
      <c r="Q32" t="s">
        <v>29</v>
      </c>
      <c r="R32" t="s">
        <v>29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</row>
    <row r="33" spans="2:25" x14ac:dyDescent="0.25">
      <c r="C33" s="50">
        <f t="shared" si="0"/>
        <v>44532.166666666599</v>
      </c>
      <c r="D33" s="1">
        <v>8045</v>
      </c>
      <c r="E33">
        <v>94.5</v>
      </c>
      <c r="F33">
        <v>22.24</v>
      </c>
      <c r="G33">
        <v>0</v>
      </c>
      <c r="H33">
        <v>0</v>
      </c>
      <c r="I33">
        <v>0</v>
      </c>
      <c r="J33">
        <v>0</v>
      </c>
      <c r="K33">
        <v>164</v>
      </c>
      <c r="L33" t="s">
        <v>29</v>
      </c>
      <c r="M33">
        <v>0.94</v>
      </c>
      <c r="N33">
        <v>12.53</v>
      </c>
      <c r="O33" t="s">
        <v>29</v>
      </c>
      <c r="P33">
        <v>28</v>
      </c>
      <c r="Q33" t="s">
        <v>29</v>
      </c>
      <c r="R33" t="s">
        <v>29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</row>
    <row r="34" spans="2:25" x14ac:dyDescent="0.25">
      <c r="C34" s="50">
        <f t="shared" si="0"/>
        <v>44532.208333333263</v>
      </c>
      <c r="D34" s="1">
        <v>8046</v>
      </c>
      <c r="E34">
        <v>95.5</v>
      </c>
      <c r="F34">
        <v>22.12</v>
      </c>
      <c r="G34">
        <v>0</v>
      </c>
      <c r="H34">
        <v>0</v>
      </c>
      <c r="I34">
        <v>0</v>
      </c>
      <c r="J34">
        <v>0.35099999999999998</v>
      </c>
      <c r="K34">
        <v>71.040000000000006</v>
      </c>
      <c r="L34" t="s">
        <v>29</v>
      </c>
      <c r="M34">
        <v>0.94</v>
      </c>
      <c r="N34">
        <v>12.51</v>
      </c>
      <c r="O34" t="s">
        <v>29</v>
      </c>
      <c r="P34">
        <v>28</v>
      </c>
      <c r="Q34" t="s">
        <v>29</v>
      </c>
      <c r="R34" t="s">
        <v>29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</row>
    <row r="35" spans="2:25" x14ac:dyDescent="0.25">
      <c r="C35" s="50">
        <f t="shared" si="0"/>
        <v>44532.249999999927</v>
      </c>
      <c r="D35" s="1">
        <v>8047</v>
      </c>
      <c r="E35">
        <v>95.3</v>
      </c>
      <c r="F35">
        <v>22.16</v>
      </c>
      <c r="G35">
        <v>8.5000000000000006E-2</v>
      </c>
      <c r="H35" s="25">
        <v>2.5442680000000002E-5</v>
      </c>
      <c r="I35">
        <v>0</v>
      </c>
      <c r="J35">
        <v>5.0000000000000001E-3</v>
      </c>
      <c r="K35">
        <v>60.44</v>
      </c>
      <c r="L35" t="s">
        <v>29</v>
      </c>
      <c r="M35">
        <v>0.93899999999999995</v>
      </c>
      <c r="N35">
        <v>12.5</v>
      </c>
      <c r="O35" t="s">
        <v>29</v>
      </c>
      <c r="P35">
        <v>28</v>
      </c>
      <c r="Q35" t="s">
        <v>29</v>
      </c>
      <c r="R35" t="s">
        <v>29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</row>
    <row r="36" spans="2:25" x14ac:dyDescent="0.25">
      <c r="C36" s="50">
        <f t="shared" si="0"/>
        <v>44532.291666666591</v>
      </c>
      <c r="D36" s="1">
        <v>8048</v>
      </c>
      <c r="E36">
        <v>95.3</v>
      </c>
      <c r="F36">
        <v>22.44</v>
      </c>
      <c r="G36">
        <v>28.52</v>
      </c>
      <c r="H36">
        <v>8.5555270000000003E-3</v>
      </c>
      <c r="I36">
        <v>0</v>
      </c>
      <c r="J36">
        <v>0.114</v>
      </c>
      <c r="K36">
        <v>60.82</v>
      </c>
      <c r="L36" t="s">
        <v>29</v>
      </c>
      <c r="M36">
        <v>0.93899999999999995</v>
      </c>
      <c r="N36">
        <v>12.56</v>
      </c>
      <c r="O36" t="s">
        <v>29</v>
      </c>
      <c r="P36">
        <v>28</v>
      </c>
      <c r="Q36" t="s">
        <v>29</v>
      </c>
      <c r="R36" t="s">
        <v>29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</row>
    <row r="37" spans="2:25" x14ac:dyDescent="0.25">
      <c r="C37" s="50">
        <f t="shared" si="0"/>
        <v>44532.333333333256</v>
      </c>
      <c r="D37" s="1">
        <v>8049</v>
      </c>
      <c r="E37">
        <v>89</v>
      </c>
      <c r="F37">
        <v>24.73</v>
      </c>
      <c r="G37">
        <v>135.6</v>
      </c>
      <c r="H37">
        <v>4.0673059999999997E-2</v>
      </c>
      <c r="I37">
        <v>0</v>
      </c>
      <c r="J37">
        <v>0.20699999999999999</v>
      </c>
      <c r="K37">
        <v>70.430000000000007</v>
      </c>
      <c r="L37" t="s">
        <v>29</v>
      </c>
      <c r="M37">
        <v>0.93899999999999995</v>
      </c>
      <c r="N37">
        <v>13.16</v>
      </c>
      <c r="O37" t="s">
        <v>29</v>
      </c>
      <c r="P37">
        <v>28</v>
      </c>
      <c r="Q37" t="s">
        <v>29</v>
      </c>
      <c r="R37" t="s">
        <v>29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</row>
    <row r="38" spans="2:25" x14ac:dyDescent="0.25">
      <c r="C38" s="50">
        <f t="shared" si="0"/>
        <v>44532.37499999992</v>
      </c>
      <c r="D38" s="1">
        <v>8050</v>
      </c>
      <c r="E38">
        <v>73.849999999999994</v>
      </c>
      <c r="F38">
        <v>28.41</v>
      </c>
      <c r="G38">
        <v>352</v>
      </c>
      <c r="H38">
        <v>0.1055966</v>
      </c>
      <c r="I38">
        <v>0</v>
      </c>
      <c r="J38">
        <v>0.89500000000000002</v>
      </c>
      <c r="K38">
        <v>114.4</v>
      </c>
      <c r="L38" t="s">
        <v>29</v>
      </c>
      <c r="M38">
        <v>0.93899999999999995</v>
      </c>
      <c r="N38">
        <v>13.11</v>
      </c>
      <c r="O38" t="s">
        <v>29</v>
      </c>
      <c r="P38">
        <v>28</v>
      </c>
      <c r="Q38" t="s">
        <v>29</v>
      </c>
      <c r="R38" t="s">
        <v>29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</row>
    <row r="39" spans="2:25" x14ac:dyDescent="0.25">
      <c r="C39" s="50">
        <f t="shared" si="0"/>
        <v>44532.416666666584</v>
      </c>
      <c r="D39" s="1">
        <v>8051</v>
      </c>
      <c r="E39">
        <v>68.91</v>
      </c>
      <c r="F39">
        <v>29.4</v>
      </c>
      <c r="G39">
        <v>456.5</v>
      </c>
      <c r="H39">
        <v>0.13696230000000001</v>
      </c>
      <c r="I39">
        <v>0</v>
      </c>
      <c r="J39">
        <v>1.464</v>
      </c>
      <c r="K39">
        <v>220.7</v>
      </c>
      <c r="L39" t="s">
        <v>29</v>
      </c>
      <c r="M39">
        <v>0.93899999999999995</v>
      </c>
      <c r="N39">
        <v>13.04</v>
      </c>
      <c r="O39" t="s">
        <v>29</v>
      </c>
      <c r="P39">
        <v>28</v>
      </c>
      <c r="Q39" t="s">
        <v>29</v>
      </c>
      <c r="R39" t="s">
        <v>29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</row>
    <row r="40" spans="2:25" x14ac:dyDescent="0.25">
      <c r="B40" s="94">
        <v>44531</v>
      </c>
      <c r="C40" s="50">
        <f t="shared" si="0"/>
        <v>44532.458333333248</v>
      </c>
      <c r="D40" s="1">
        <v>8052</v>
      </c>
      <c r="E40">
        <v>67.47</v>
      </c>
      <c r="F40">
        <v>29.86</v>
      </c>
      <c r="G40">
        <v>638.9</v>
      </c>
      <c r="H40">
        <v>0.19166859999999999</v>
      </c>
      <c r="I40">
        <v>0</v>
      </c>
      <c r="J40">
        <v>2.0179999999999998</v>
      </c>
      <c r="K40">
        <v>270.7</v>
      </c>
      <c r="L40" t="s">
        <v>29</v>
      </c>
      <c r="M40">
        <v>0.93899999999999995</v>
      </c>
      <c r="N40">
        <v>13.01</v>
      </c>
      <c r="O40" t="s">
        <v>29</v>
      </c>
      <c r="P40">
        <v>28</v>
      </c>
      <c r="Q40" t="s">
        <v>29</v>
      </c>
      <c r="R40" t="s">
        <v>29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</row>
    <row r="41" spans="2:25" x14ac:dyDescent="0.25">
      <c r="B41" s="17">
        <v>44561.958333333336</v>
      </c>
      <c r="C41" s="50">
        <f t="shared" si="0"/>
        <v>44532.499999999913</v>
      </c>
      <c r="D41" s="1">
        <v>8053</v>
      </c>
      <c r="E41">
        <v>64.489999999999995</v>
      </c>
      <c r="F41">
        <v>30.5</v>
      </c>
      <c r="G41">
        <v>668</v>
      </c>
      <c r="H41">
        <v>0.20040330000000001</v>
      </c>
      <c r="I41">
        <v>0</v>
      </c>
      <c r="J41">
        <v>2.157</v>
      </c>
      <c r="K41">
        <v>272.2</v>
      </c>
      <c r="L41" t="s">
        <v>29</v>
      </c>
      <c r="M41">
        <v>0.93899999999999995</v>
      </c>
      <c r="N41">
        <v>13</v>
      </c>
      <c r="O41" t="s">
        <v>29</v>
      </c>
      <c r="P41">
        <v>28</v>
      </c>
      <c r="Q41" t="s">
        <v>29</v>
      </c>
      <c r="R41" t="s">
        <v>29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</row>
    <row r="42" spans="2:25" x14ac:dyDescent="0.25">
      <c r="C42" s="50">
        <f t="shared" si="0"/>
        <v>44532.541666666577</v>
      </c>
      <c r="D42" s="1">
        <v>8054</v>
      </c>
      <c r="E42">
        <v>62.79</v>
      </c>
      <c r="F42">
        <v>30.45</v>
      </c>
      <c r="G42">
        <v>571.70000000000005</v>
      </c>
      <c r="H42">
        <v>0.17151469999999999</v>
      </c>
      <c r="I42">
        <v>0</v>
      </c>
      <c r="J42">
        <v>2.3980000000000001</v>
      </c>
      <c r="K42">
        <v>284.8</v>
      </c>
      <c r="L42" t="s">
        <v>29</v>
      </c>
      <c r="M42">
        <v>0.93899999999999995</v>
      </c>
      <c r="N42">
        <v>12.99</v>
      </c>
      <c r="O42" t="s">
        <v>29</v>
      </c>
      <c r="P42">
        <v>28</v>
      </c>
      <c r="Q42" t="s">
        <v>29</v>
      </c>
      <c r="R42" t="s">
        <v>29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</row>
    <row r="43" spans="2:25" x14ac:dyDescent="0.25">
      <c r="C43" s="50">
        <f t="shared" si="0"/>
        <v>44532.583333333241</v>
      </c>
      <c r="D43" s="1">
        <v>8055</v>
      </c>
      <c r="E43">
        <v>62.36</v>
      </c>
      <c r="F43">
        <v>30.46</v>
      </c>
      <c r="G43">
        <v>483.6</v>
      </c>
      <c r="H43">
        <v>0.14507500000000001</v>
      </c>
      <c r="I43">
        <v>0</v>
      </c>
      <c r="J43">
        <v>1.7849999999999999</v>
      </c>
      <c r="K43">
        <v>271.7</v>
      </c>
      <c r="L43" t="s">
        <v>29</v>
      </c>
      <c r="M43">
        <v>0.93899999999999995</v>
      </c>
      <c r="N43">
        <v>12.99</v>
      </c>
      <c r="O43" t="s">
        <v>29</v>
      </c>
      <c r="P43">
        <v>28</v>
      </c>
      <c r="Q43" t="s">
        <v>29</v>
      </c>
      <c r="R43" t="s">
        <v>29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</row>
    <row r="44" spans="2:25" x14ac:dyDescent="0.25">
      <c r="C44" s="50">
        <f t="shared" si="0"/>
        <v>44532.624999999905</v>
      </c>
      <c r="D44" s="1">
        <v>8056</v>
      </c>
      <c r="E44">
        <v>61.15</v>
      </c>
      <c r="F44">
        <v>30.63</v>
      </c>
      <c r="G44">
        <v>349.3</v>
      </c>
      <c r="H44">
        <v>0.104791</v>
      </c>
      <c r="I44">
        <v>0</v>
      </c>
      <c r="J44">
        <v>1.5669999999999999</v>
      </c>
      <c r="K44">
        <v>280.10000000000002</v>
      </c>
      <c r="L44" t="s">
        <v>29</v>
      </c>
      <c r="M44">
        <v>0.93899999999999995</v>
      </c>
      <c r="N44">
        <v>12.99</v>
      </c>
      <c r="O44" t="s">
        <v>29</v>
      </c>
      <c r="P44">
        <v>28</v>
      </c>
      <c r="Q44" t="s">
        <v>29</v>
      </c>
      <c r="R44" t="s">
        <v>29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</row>
    <row r="45" spans="2:25" x14ac:dyDescent="0.25">
      <c r="C45" s="50">
        <f t="shared" si="0"/>
        <v>44532.66666666657</v>
      </c>
      <c r="D45" s="1">
        <v>8057</v>
      </c>
      <c r="E45">
        <v>61.95</v>
      </c>
      <c r="F45">
        <v>30.58</v>
      </c>
      <c r="G45">
        <v>189</v>
      </c>
      <c r="H45">
        <v>5.6697610000000002E-2</v>
      </c>
      <c r="I45">
        <v>0</v>
      </c>
      <c r="J45">
        <v>1.0609999999999999</v>
      </c>
      <c r="K45">
        <v>283.60000000000002</v>
      </c>
      <c r="L45" t="s">
        <v>29</v>
      </c>
      <c r="M45">
        <v>0.93899999999999995</v>
      </c>
      <c r="N45">
        <v>13</v>
      </c>
      <c r="O45" t="s">
        <v>29</v>
      </c>
      <c r="P45">
        <v>28</v>
      </c>
      <c r="Q45" t="s">
        <v>29</v>
      </c>
      <c r="R45" t="s">
        <v>29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</row>
    <row r="46" spans="2:25" x14ac:dyDescent="0.25">
      <c r="C46" s="50">
        <f t="shared" si="0"/>
        <v>44532.708333333234</v>
      </c>
      <c r="D46" s="1">
        <v>8058</v>
      </c>
      <c r="E46">
        <v>69.5</v>
      </c>
      <c r="F46">
        <v>29.1</v>
      </c>
      <c r="G46">
        <v>51.15</v>
      </c>
      <c r="H46">
        <v>1.534458E-2</v>
      </c>
      <c r="I46">
        <v>0</v>
      </c>
      <c r="J46">
        <v>0.32400000000000001</v>
      </c>
      <c r="K46">
        <v>236.5</v>
      </c>
      <c r="L46" t="s">
        <v>29</v>
      </c>
      <c r="M46">
        <v>0.93899999999999995</v>
      </c>
      <c r="N46">
        <v>13.01</v>
      </c>
      <c r="O46" t="s">
        <v>29</v>
      </c>
      <c r="P46">
        <v>28</v>
      </c>
      <c r="Q46" t="s">
        <v>29</v>
      </c>
      <c r="R46" t="s">
        <v>29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</row>
    <row r="47" spans="2:25" x14ac:dyDescent="0.25">
      <c r="C47" s="50">
        <f t="shared" si="0"/>
        <v>44532.749999999898</v>
      </c>
      <c r="D47" s="1">
        <v>8059</v>
      </c>
      <c r="E47">
        <v>81.2</v>
      </c>
      <c r="F47">
        <v>26.75</v>
      </c>
      <c r="G47">
        <v>1.0680000000000001</v>
      </c>
      <c r="H47">
        <v>3.2036450000000002E-4</v>
      </c>
      <c r="I47">
        <v>0</v>
      </c>
      <c r="J47">
        <v>0</v>
      </c>
      <c r="K47">
        <v>63.15</v>
      </c>
      <c r="L47" t="s">
        <v>29</v>
      </c>
      <c r="M47">
        <v>0.93899999999999995</v>
      </c>
      <c r="N47">
        <v>12.78</v>
      </c>
      <c r="O47" t="s">
        <v>29</v>
      </c>
      <c r="P47">
        <v>28</v>
      </c>
      <c r="Q47" t="s">
        <v>29</v>
      </c>
      <c r="R47" t="s">
        <v>29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</row>
    <row r="48" spans="2:25" x14ac:dyDescent="0.25">
      <c r="C48" s="50">
        <f t="shared" si="0"/>
        <v>44532.791666666562</v>
      </c>
      <c r="D48" s="1">
        <v>8060</v>
      </c>
      <c r="E48">
        <v>89.1</v>
      </c>
      <c r="F48">
        <v>25.22</v>
      </c>
      <c r="G48">
        <v>0</v>
      </c>
      <c r="H48">
        <v>0</v>
      </c>
      <c r="I48">
        <v>0</v>
      </c>
      <c r="J48">
        <v>4.5999999999999999E-2</v>
      </c>
      <c r="K48">
        <v>96.3</v>
      </c>
      <c r="L48" t="s">
        <v>29</v>
      </c>
      <c r="M48">
        <v>0.93899999999999995</v>
      </c>
      <c r="N48">
        <v>12.67</v>
      </c>
      <c r="O48" t="s">
        <v>29</v>
      </c>
      <c r="P48">
        <v>28</v>
      </c>
      <c r="Q48" t="s">
        <v>29</v>
      </c>
      <c r="R48" t="s">
        <v>29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</row>
    <row r="49" spans="3:25" x14ac:dyDescent="0.25">
      <c r="C49" s="50">
        <f t="shared" si="0"/>
        <v>44532.833333333227</v>
      </c>
      <c r="D49" s="1">
        <v>8061</v>
      </c>
      <c r="E49">
        <v>91.9</v>
      </c>
      <c r="F49">
        <v>24.48</v>
      </c>
      <c r="G49">
        <v>0</v>
      </c>
      <c r="H49">
        <v>0</v>
      </c>
      <c r="I49">
        <v>0</v>
      </c>
      <c r="J49">
        <v>6.0000000000000001E-3</v>
      </c>
      <c r="K49">
        <v>73.37</v>
      </c>
      <c r="L49" t="s">
        <v>29</v>
      </c>
      <c r="M49">
        <v>0.93899999999999995</v>
      </c>
      <c r="N49">
        <v>12.63</v>
      </c>
      <c r="O49" t="s">
        <v>29</v>
      </c>
      <c r="P49">
        <v>28</v>
      </c>
      <c r="Q49" t="s">
        <v>29</v>
      </c>
      <c r="R49" t="s">
        <v>29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</row>
    <row r="50" spans="3:25" x14ac:dyDescent="0.25">
      <c r="C50" s="50">
        <f t="shared" si="0"/>
        <v>44532.874999999891</v>
      </c>
      <c r="D50" s="1">
        <v>8062</v>
      </c>
      <c r="E50">
        <v>91.8</v>
      </c>
      <c r="F50">
        <v>24.65</v>
      </c>
      <c r="G50">
        <v>0</v>
      </c>
      <c r="H50">
        <v>0</v>
      </c>
      <c r="I50">
        <v>0</v>
      </c>
      <c r="J50">
        <v>2.5000000000000001E-2</v>
      </c>
      <c r="K50">
        <v>91.2</v>
      </c>
      <c r="L50" t="s">
        <v>29</v>
      </c>
      <c r="M50">
        <v>0.93899999999999995</v>
      </c>
      <c r="N50">
        <v>12.61</v>
      </c>
      <c r="O50" t="s">
        <v>29</v>
      </c>
      <c r="P50">
        <v>28</v>
      </c>
      <c r="Q50" t="s">
        <v>29</v>
      </c>
      <c r="R50" t="s">
        <v>29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</row>
    <row r="51" spans="3:25" x14ac:dyDescent="0.25">
      <c r="C51" s="50">
        <f t="shared" si="0"/>
        <v>44532.916666666555</v>
      </c>
      <c r="D51" s="1">
        <v>8063</v>
      </c>
      <c r="E51">
        <v>90.1</v>
      </c>
      <c r="F51">
        <v>24.91</v>
      </c>
      <c r="G51">
        <v>0</v>
      </c>
      <c r="H51">
        <v>0</v>
      </c>
      <c r="I51">
        <v>0</v>
      </c>
      <c r="J51">
        <v>0.248</v>
      </c>
      <c r="K51">
        <v>96.7</v>
      </c>
      <c r="L51" t="s">
        <v>29</v>
      </c>
      <c r="M51">
        <v>0.93899999999999995</v>
      </c>
      <c r="N51">
        <v>12.6</v>
      </c>
      <c r="O51" t="s">
        <v>29</v>
      </c>
      <c r="P51">
        <v>28</v>
      </c>
      <c r="Q51" t="s">
        <v>29</v>
      </c>
      <c r="R51" t="s">
        <v>29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</row>
    <row r="52" spans="3:25" x14ac:dyDescent="0.25">
      <c r="C52" s="50">
        <f t="shared" si="0"/>
        <v>44532.958333333219</v>
      </c>
      <c r="D52" s="1">
        <v>8064</v>
      </c>
      <c r="E52">
        <v>92.6</v>
      </c>
      <c r="F52">
        <v>24.06</v>
      </c>
      <c r="G52">
        <v>0</v>
      </c>
      <c r="H52">
        <v>0</v>
      </c>
      <c r="I52">
        <v>0</v>
      </c>
      <c r="J52">
        <v>3.2000000000000001E-2</v>
      </c>
      <c r="K52">
        <v>136.4</v>
      </c>
      <c r="L52" t="s">
        <v>29</v>
      </c>
      <c r="M52">
        <v>0.93899999999999995</v>
      </c>
      <c r="N52">
        <v>12.6</v>
      </c>
      <c r="O52" t="s">
        <v>29</v>
      </c>
      <c r="P52">
        <v>28</v>
      </c>
      <c r="Q52" t="s">
        <v>29</v>
      </c>
      <c r="R52" t="s">
        <v>29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</row>
    <row r="53" spans="3:25" x14ac:dyDescent="0.25">
      <c r="C53" s="50">
        <f t="shared" si="0"/>
        <v>44532.999999999884</v>
      </c>
      <c r="D53" s="1">
        <v>8065</v>
      </c>
      <c r="E53">
        <v>93.9</v>
      </c>
      <c r="F53">
        <v>23.87</v>
      </c>
      <c r="G53">
        <v>0</v>
      </c>
      <c r="H53">
        <v>0</v>
      </c>
      <c r="I53">
        <v>0</v>
      </c>
      <c r="J53">
        <v>0.59899999999999998</v>
      </c>
      <c r="K53">
        <v>73.239999999999995</v>
      </c>
      <c r="L53" t="s">
        <v>29</v>
      </c>
      <c r="M53">
        <v>0.93899999999999995</v>
      </c>
      <c r="N53">
        <v>12.58</v>
      </c>
      <c r="O53" t="s">
        <v>29</v>
      </c>
      <c r="P53">
        <v>28</v>
      </c>
      <c r="Q53" t="s">
        <v>29</v>
      </c>
      <c r="R53" t="s">
        <v>29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</row>
    <row r="54" spans="3:25" x14ac:dyDescent="0.25">
      <c r="C54" s="50">
        <f t="shared" si="0"/>
        <v>44533.041666666548</v>
      </c>
      <c r="D54" s="1">
        <v>8066</v>
      </c>
      <c r="E54">
        <v>92.6</v>
      </c>
      <c r="F54">
        <v>23.9</v>
      </c>
      <c r="G54">
        <v>0</v>
      </c>
      <c r="H54">
        <v>0</v>
      </c>
      <c r="I54">
        <v>0</v>
      </c>
      <c r="J54">
        <v>0.219</v>
      </c>
      <c r="K54">
        <v>96.9</v>
      </c>
      <c r="L54" t="s">
        <v>29</v>
      </c>
      <c r="M54">
        <v>0.93899999999999995</v>
      </c>
      <c r="N54">
        <v>12.57</v>
      </c>
      <c r="O54" t="s">
        <v>29</v>
      </c>
      <c r="P54">
        <v>28</v>
      </c>
      <c r="Q54" t="s">
        <v>29</v>
      </c>
      <c r="R54" t="s">
        <v>29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</row>
    <row r="55" spans="3:25" x14ac:dyDescent="0.25">
      <c r="C55" s="50">
        <f t="shared" si="0"/>
        <v>44533.083333333212</v>
      </c>
      <c r="D55" s="1">
        <v>8067</v>
      </c>
      <c r="E55">
        <v>93.9</v>
      </c>
      <c r="F55">
        <v>23.57</v>
      </c>
      <c r="G55">
        <v>0</v>
      </c>
      <c r="H55">
        <v>0</v>
      </c>
      <c r="I55">
        <v>0</v>
      </c>
      <c r="J55">
        <v>0.33300000000000002</v>
      </c>
      <c r="K55">
        <v>116.7</v>
      </c>
      <c r="L55" t="s">
        <v>29</v>
      </c>
      <c r="M55">
        <v>0.93899999999999995</v>
      </c>
      <c r="N55">
        <v>12.55</v>
      </c>
      <c r="O55" t="s">
        <v>29</v>
      </c>
      <c r="P55">
        <v>28</v>
      </c>
      <c r="Q55" t="s">
        <v>29</v>
      </c>
      <c r="R55" t="s">
        <v>29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</row>
    <row r="56" spans="3:25" x14ac:dyDescent="0.25">
      <c r="C56" s="50">
        <f t="shared" si="0"/>
        <v>44533.124999999876</v>
      </c>
      <c r="D56" s="1">
        <v>8068</v>
      </c>
      <c r="E56">
        <v>94.1</v>
      </c>
      <c r="F56">
        <v>23.34</v>
      </c>
      <c r="G56">
        <v>0</v>
      </c>
      <c r="H56">
        <v>0</v>
      </c>
      <c r="I56">
        <v>0</v>
      </c>
      <c r="J56">
        <v>0.436</v>
      </c>
      <c r="K56">
        <v>124.5</v>
      </c>
      <c r="L56" t="s">
        <v>29</v>
      </c>
      <c r="M56">
        <v>0.93899999999999995</v>
      </c>
      <c r="N56">
        <v>12.54</v>
      </c>
      <c r="O56" t="s">
        <v>29</v>
      </c>
      <c r="P56">
        <v>28</v>
      </c>
      <c r="Q56" t="s">
        <v>29</v>
      </c>
      <c r="R56" t="s">
        <v>29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</row>
    <row r="57" spans="3:25" x14ac:dyDescent="0.25">
      <c r="C57" s="50">
        <f t="shared" si="0"/>
        <v>44533.166666666541</v>
      </c>
      <c r="D57" s="1">
        <v>8069</v>
      </c>
      <c r="E57">
        <v>94.7</v>
      </c>
      <c r="F57">
        <v>22.95</v>
      </c>
      <c r="G57">
        <v>0</v>
      </c>
      <c r="H57">
        <v>0</v>
      </c>
      <c r="I57">
        <v>0</v>
      </c>
      <c r="J57">
        <v>4.1000000000000002E-2</v>
      </c>
      <c r="K57">
        <v>93.6</v>
      </c>
      <c r="L57" t="s">
        <v>29</v>
      </c>
      <c r="M57">
        <v>0.93899999999999995</v>
      </c>
      <c r="N57">
        <v>12.52</v>
      </c>
      <c r="O57" t="s">
        <v>29</v>
      </c>
      <c r="P57">
        <v>28</v>
      </c>
      <c r="Q57" t="s">
        <v>29</v>
      </c>
      <c r="R57" t="s">
        <v>29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</row>
    <row r="58" spans="3:25" x14ac:dyDescent="0.25">
      <c r="C58" s="50">
        <f t="shared" si="0"/>
        <v>44533.208333333205</v>
      </c>
      <c r="D58" s="1">
        <v>8070</v>
      </c>
      <c r="E58">
        <v>96</v>
      </c>
      <c r="F58">
        <v>22.51</v>
      </c>
      <c r="G58">
        <v>0</v>
      </c>
      <c r="H58">
        <v>0</v>
      </c>
      <c r="I58">
        <v>0</v>
      </c>
      <c r="J58">
        <v>0.106</v>
      </c>
      <c r="K58">
        <v>68.069999999999993</v>
      </c>
      <c r="L58" t="s">
        <v>29</v>
      </c>
      <c r="M58">
        <v>0.93899999999999995</v>
      </c>
      <c r="N58">
        <v>12.5</v>
      </c>
      <c r="O58" t="s">
        <v>29</v>
      </c>
      <c r="P58">
        <v>28</v>
      </c>
      <c r="Q58" t="s">
        <v>29</v>
      </c>
      <c r="R58" t="s">
        <v>29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</row>
    <row r="59" spans="3:25" x14ac:dyDescent="0.25">
      <c r="C59" s="50">
        <f t="shared" si="0"/>
        <v>44533.249999999869</v>
      </c>
      <c r="D59" s="1">
        <v>8071</v>
      </c>
      <c r="E59">
        <v>95.7</v>
      </c>
      <c r="F59">
        <v>22.71</v>
      </c>
      <c r="G59">
        <v>0.17</v>
      </c>
      <c r="H59" s="25">
        <v>5.0879230000000001E-5</v>
      </c>
      <c r="I59">
        <v>0</v>
      </c>
      <c r="J59">
        <v>5.2999999999999999E-2</v>
      </c>
      <c r="K59">
        <v>80.7</v>
      </c>
      <c r="L59" t="s">
        <v>29</v>
      </c>
      <c r="M59">
        <v>0.93899999999999995</v>
      </c>
      <c r="N59">
        <v>12.49</v>
      </c>
      <c r="O59" t="s">
        <v>29</v>
      </c>
      <c r="P59">
        <v>28</v>
      </c>
      <c r="Q59" t="s">
        <v>29</v>
      </c>
      <c r="R59" t="s">
        <v>29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</row>
    <row r="60" spans="3:25" x14ac:dyDescent="0.25">
      <c r="C60" s="50">
        <f t="shared" si="0"/>
        <v>44533.291666666533</v>
      </c>
      <c r="D60" s="1">
        <v>8072</v>
      </c>
      <c r="E60">
        <v>93.1</v>
      </c>
      <c r="F60">
        <v>23.56</v>
      </c>
      <c r="G60">
        <v>57.52</v>
      </c>
      <c r="H60">
        <v>1.7255079999999999E-2</v>
      </c>
      <c r="I60">
        <v>0</v>
      </c>
      <c r="J60">
        <v>0</v>
      </c>
      <c r="K60">
        <v>65.95</v>
      </c>
      <c r="L60" t="s">
        <v>29</v>
      </c>
      <c r="M60">
        <v>0.93899999999999995</v>
      </c>
      <c r="N60">
        <v>12.7</v>
      </c>
      <c r="O60" t="s">
        <v>29</v>
      </c>
      <c r="P60">
        <v>28</v>
      </c>
      <c r="Q60" t="s">
        <v>29</v>
      </c>
      <c r="R60" t="s">
        <v>29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</row>
    <row r="61" spans="3:25" x14ac:dyDescent="0.25">
      <c r="C61" s="50">
        <f t="shared" si="0"/>
        <v>44533.333333333198</v>
      </c>
      <c r="D61" s="1">
        <v>8073</v>
      </c>
      <c r="E61">
        <v>79.819999999999993</v>
      </c>
      <c r="F61">
        <v>27</v>
      </c>
      <c r="G61">
        <v>174</v>
      </c>
      <c r="H61">
        <v>5.2189550000000001E-2</v>
      </c>
      <c r="I61">
        <v>0</v>
      </c>
      <c r="J61">
        <v>0.3</v>
      </c>
      <c r="K61">
        <v>62.05</v>
      </c>
      <c r="L61" t="s">
        <v>29</v>
      </c>
      <c r="M61">
        <v>0.93799999999999994</v>
      </c>
      <c r="N61">
        <v>13.13</v>
      </c>
      <c r="O61" t="s">
        <v>29</v>
      </c>
      <c r="P61">
        <v>28</v>
      </c>
      <c r="Q61" t="s">
        <v>29</v>
      </c>
      <c r="R61" t="s">
        <v>29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</row>
    <row r="62" spans="3:25" x14ac:dyDescent="0.25">
      <c r="C62" s="50">
        <f t="shared" si="0"/>
        <v>44533.374999999862</v>
      </c>
      <c r="D62" s="1">
        <v>8074</v>
      </c>
      <c r="E62">
        <v>67.37</v>
      </c>
      <c r="F62">
        <v>29.24</v>
      </c>
      <c r="G62">
        <v>385.2</v>
      </c>
      <c r="H62">
        <v>0.1155496</v>
      </c>
      <c r="I62">
        <v>0</v>
      </c>
      <c r="J62">
        <v>1.27</v>
      </c>
      <c r="K62">
        <v>73.540000000000006</v>
      </c>
      <c r="L62" t="s">
        <v>29</v>
      </c>
      <c r="M62">
        <v>0.93799999999999994</v>
      </c>
      <c r="N62">
        <v>13.07</v>
      </c>
      <c r="O62" t="s">
        <v>29</v>
      </c>
      <c r="P62">
        <v>28</v>
      </c>
      <c r="Q62" t="s">
        <v>29</v>
      </c>
      <c r="R62" t="s">
        <v>29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</row>
    <row r="63" spans="3:25" x14ac:dyDescent="0.25">
      <c r="C63" s="50">
        <f t="shared" si="0"/>
        <v>44533.416666666526</v>
      </c>
      <c r="D63" s="1">
        <v>8075</v>
      </c>
      <c r="E63">
        <v>62.5</v>
      </c>
      <c r="F63">
        <v>30.03</v>
      </c>
      <c r="G63">
        <v>432.4</v>
      </c>
      <c r="H63">
        <v>0.12972590000000001</v>
      </c>
      <c r="I63">
        <v>0</v>
      </c>
      <c r="J63">
        <v>1.4359999999999999</v>
      </c>
      <c r="K63">
        <v>125.2</v>
      </c>
      <c r="L63" t="s">
        <v>29</v>
      </c>
      <c r="M63">
        <v>0.93799999999999994</v>
      </c>
      <c r="N63">
        <v>13.02</v>
      </c>
      <c r="O63" t="s">
        <v>29</v>
      </c>
      <c r="P63">
        <v>28</v>
      </c>
      <c r="Q63" t="s">
        <v>29</v>
      </c>
      <c r="R63" t="s">
        <v>29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</row>
    <row r="64" spans="3:25" x14ac:dyDescent="0.25">
      <c r="C64" s="50">
        <f t="shared" si="0"/>
        <v>44533.45833333319</v>
      </c>
      <c r="D64" s="1">
        <v>8076</v>
      </c>
      <c r="E64">
        <v>59.12</v>
      </c>
      <c r="F64">
        <v>30.99</v>
      </c>
      <c r="G64">
        <v>610.29999999999995</v>
      </c>
      <c r="H64">
        <v>0.1830813</v>
      </c>
      <c r="I64">
        <v>0</v>
      </c>
      <c r="J64">
        <v>2.04</v>
      </c>
      <c r="K64">
        <v>273.8</v>
      </c>
      <c r="L64" t="s">
        <v>29</v>
      </c>
      <c r="M64">
        <v>0.93799999999999994</v>
      </c>
      <c r="N64">
        <v>12.99</v>
      </c>
      <c r="O64" t="s">
        <v>29</v>
      </c>
      <c r="P64">
        <v>28</v>
      </c>
      <c r="Q64" t="s">
        <v>29</v>
      </c>
      <c r="R64" t="s">
        <v>29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</row>
    <row r="65" spans="2:25" x14ac:dyDescent="0.25">
      <c r="C65" s="50">
        <f t="shared" si="0"/>
        <v>44533.499999999854</v>
      </c>
      <c r="D65" s="1">
        <v>8077</v>
      </c>
      <c r="E65">
        <v>63.21</v>
      </c>
      <c r="F65">
        <v>30.17</v>
      </c>
      <c r="G65">
        <v>559.6</v>
      </c>
      <c r="H65">
        <v>0.1678761</v>
      </c>
      <c r="I65">
        <v>0</v>
      </c>
      <c r="J65">
        <v>2.464</v>
      </c>
      <c r="K65">
        <v>269.60000000000002</v>
      </c>
      <c r="L65" t="s">
        <v>29</v>
      </c>
      <c r="M65">
        <v>0.93799999999999994</v>
      </c>
      <c r="N65">
        <v>12.99</v>
      </c>
      <c r="O65" t="s">
        <v>29</v>
      </c>
      <c r="P65">
        <v>28</v>
      </c>
      <c r="Q65" t="s">
        <v>29</v>
      </c>
      <c r="R65" t="s">
        <v>29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</row>
    <row r="66" spans="2:25" x14ac:dyDescent="0.25">
      <c r="C66" s="50">
        <f t="shared" si="0"/>
        <v>44533.541666666519</v>
      </c>
      <c r="D66" s="1">
        <v>8078</v>
      </c>
      <c r="E66">
        <v>65.05</v>
      </c>
      <c r="F66">
        <v>30.13</v>
      </c>
      <c r="G66">
        <v>595.79999999999995</v>
      </c>
      <c r="H66">
        <v>0.17874280000000001</v>
      </c>
      <c r="I66">
        <v>0</v>
      </c>
      <c r="J66">
        <v>2.375</v>
      </c>
      <c r="K66">
        <v>265.7</v>
      </c>
      <c r="L66" t="s">
        <v>29</v>
      </c>
      <c r="M66">
        <v>0.93799999999999994</v>
      </c>
      <c r="N66">
        <v>12.99</v>
      </c>
      <c r="O66" t="s">
        <v>29</v>
      </c>
      <c r="P66">
        <v>28</v>
      </c>
      <c r="Q66" t="s">
        <v>29</v>
      </c>
      <c r="R66" t="s">
        <v>29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</row>
    <row r="67" spans="2:25" x14ac:dyDescent="0.25">
      <c r="B67" s="94">
        <v>44531</v>
      </c>
      <c r="C67" s="50">
        <f t="shared" si="0"/>
        <v>44533.583333333183</v>
      </c>
      <c r="D67" s="1">
        <v>8079</v>
      </c>
      <c r="E67">
        <v>64.7</v>
      </c>
      <c r="F67">
        <v>30.37</v>
      </c>
      <c r="G67">
        <v>585.1</v>
      </c>
      <c r="H67">
        <v>0.17552789999999999</v>
      </c>
      <c r="I67">
        <v>0</v>
      </c>
      <c r="J67">
        <v>2.3809999999999998</v>
      </c>
      <c r="K67">
        <v>266.8</v>
      </c>
      <c r="L67" t="s">
        <v>29</v>
      </c>
      <c r="M67">
        <v>0.93799999999999994</v>
      </c>
      <c r="N67">
        <v>12.98</v>
      </c>
      <c r="O67" t="s">
        <v>29</v>
      </c>
      <c r="P67">
        <v>28</v>
      </c>
      <c r="Q67" t="s">
        <v>29</v>
      </c>
      <c r="R67" t="s">
        <v>29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</row>
    <row r="68" spans="2:25" x14ac:dyDescent="0.25">
      <c r="B68" s="17">
        <v>44561.958333333336</v>
      </c>
      <c r="C68" s="50">
        <f t="shared" si="0"/>
        <v>44533.624999999847</v>
      </c>
      <c r="D68" s="1">
        <v>8080</v>
      </c>
      <c r="E68">
        <v>66.09</v>
      </c>
      <c r="F68">
        <v>30.36</v>
      </c>
      <c r="G68">
        <v>439.1</v>
      </c>
      <c r="H68">
        <v>0.1317255</v>
      </c>
      <c r="I68">
        <v>0</v>
      </c>
      <c r="J68">
        <v>2.532</v>
      </c>
      <c r="K68">
        <v>273.3</v>
      </c>
      <c r="L68" t="s">
        <v>29</v>
      </c>
      <c r="M68">
        <v>0.93899999999999995</v>
      </c>
      <c r="N68">
        <v>12.99</v>
      </c>
      <c r="O68" t="s">
        <v>29</v>
      </c>
      <c r="P68">
        <v>28</v>
      </c>
      <c r="Q68" t="s">
        <v>29</v>
      </c>
      <c r="R68" t="s">
        <v>29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</row>
    <row r="69" spans="2:25" x14ac:dyDescent="0.25">
      <c r="C69" s="50">
        <f t="shared" si="0"/>
        <v>44533.666666666511</v>
      </c>
      <c r="D69" s="1">
        <v>8081</v>
      </c>
      <c r="E69">
        <v>72.48</v>
      </c>
      <c r="F69">
        <v>28.98</v>
      </c>
      <c r="G69">
        <v>135.1</v>
      </c>
      <c r="H69">
        <v>4.0523459999999997E-2</v>
      </c>
      <c r="I69">
        <v>0</v>
      </c>
      <c r="J69">
        <v>2.2010000000000001</v>
      </c>
      <c r="K69">
        <v>276.39999999999998</v>
      </c>
      <c r="L69" t="s">
        <v>29</v>
      </c>
      <c r="M69">
        <v>0.93899999999999995</v>
      </c>
      <c r="N69">
        <v>13.01</v>
      </c>
      <c r="O69" t="s">
        <v>29</v>
      </c>
      <c r="P69">
        <v>28</v>
      </c>
      <c r="Q69" t="s">
        <v>29</v>
      </c>
      <c r="R69" t="s">
        <v>29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</row>
    <row r="70" spans="2:25" x14ac:dyDescent="0.25">
      <c r="C70" s="50">
        <f t="shared" ref="C70:C133" si="1">C69+TIME(1,0,0)</f>
        <v>44533.708333333176</v>
      </c>
      <c r="D70" s="1">
        <v>8082</v>
      </c>
      <c r="E70">
        <v>76.37</v>
      </c>
      <c r="F70">
        <v>28.29</v>
      </c>
      <c r="G70">
        <v>62.82</v>
      </c>
      <c r="H70">
        <v>1.8845210000000001E-2</v>
      </c>
      <c r="I70">
        <v>0</v>
      </c>
      <c r="J70">
        <v>1.6519999999999999</v>
      </c>
      <c r="K70">
        <v>257.3</v>
      </c>
      <c r="L70" t="s">
        <v>29</v>
      </c>
      <c r="M70">
        <v>0.93899999999999995</v>
      </c>
      <c r="N70">
        <v>13.03</v>
      </c>
      <c r="O70" t="s">
        <v>29</v>
      </c>
      <c r="P70">
        <v>28</v>
      </c>
      <c r="Q70" t="s">
        <v>29</v>
      </c>
      <c r="R70" t="s">
        <v>29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</row>
    <row r="71" spans="2:25" x14ac:dyDescent="0.25">
      <c r="C71" s="50">
        <f t="shared" si="1"/>
        <v>44533.74999999984</v>
      </c>
      <c r="D71" s="1">
        <v>8083</v>
      </c>
      <c r="E71">
        <v>80.599999999999994</v>
      </c>
      <c r="F71">
        <v>27.1</v>
      </c>
      <c r="G71">
        <v>1.4690000000000001</v>
      </c>
      <c r="H71">
        <v>4.4077169999999998E-4</v>
      </c>
      <c r="I71">
        <v>0</v>
      </c>
      <c r="J71">
        <v>0.436</v>
      </c>
      <c r="K71">
        <v>208.2</v>
      </c>
      <c r="L71" t="s">
        <v>29</v>
      </c>
      <c r="M71">
        <v>0.93899999999999995</v>
      </c>
      <c r="N71">
        <v>12.82</v>
      </c>
      <c r="O71" t="s">
        <v>29</v>
      </c>
      <c r="P71">
        <v>28</v>
      </c>
      <c r="Q71" t="s">
        <v>29</v>
      </c>
      <c r="R71" t="s">
        <v>29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</row>
    <row r="72" spans="2:25" x14ac:dyDescent="0.25">
      <c r="C72" s="50">
        <f t="shared" si="1"/>
        <v>44533.791666666504</v>
      </c>
      <c r="D72" s="1">
        <v>8084</v>
      </c>
      <c r="E72">
        <v>79.430000000000007</v>
      </c>
      <c r="F72">
        <v>27.42</v>
      </c>
      <c r="G72">
        <v>0</v>
      </c>
      <c r="H72">
        <v>0</v>
      </c>
      <c r="I72">
        <v>0</v>
      </c>
      <c r="J72">
        <v>1.599</v>
      </c>
      <c r="K72">
        <v>255.3</v>
      </c>
      <c r="L72" t="s">
        <v>29</v>
      </c>
      <c r="M72">
        <v>0.93899999999999995</v>
      </c>
      <c r="N72">
        <v>12.68</v>
      </c>
      <c r="O72" t="s">
        <v>29</v>
      </c>
      <c r="P72">
        <v>28</v>
      </c>
      <c r="Q72" t="s">
        <v>29</v>
      </c>
      <c r="R72" t="s">
        <v>29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</row>
    <row r="73" spans="2:25" x14ac:dyDescent="0.25">
      <c r="C73" s="50">
        <f t="shared" si="1"/>
        <v>44533.833333333168</v>
      </c>
      <c r="D73" s="1">
        <v>8085</v>
      </c>
      <c r="E73">
        <v>83.4</v>
      </c>
      <c r="F73">
        <v>26.68</v>
      </c>
      <c r="G73">
        <v>0</v>
      </c>
      <c r="H73">
        <v>0</v>
      </c>
      <c r="I73">
        <v>0</v>
      </c>
      <c r="J73">
        <v>0.68</v>
      </c>
      <c r="K73">
        <v>161.4</v>
      </c>
      <c r="L73" t="s">
        <v>29</v>
      </c>
      <c r="M73">
        <v>0.93899999999999995</v>
      </c>
      <c r="N73">
        <v>12.64</v>
      </c>
      <c r="O73" t="s">
        <v>29</v>
      </c>
      <c r="P73">
        <v>28</v>
      </c>
      <c r="Q73" t="s">
        <v>29</v>
      </c>
      <c r="R73" t="s">
        <v>29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</row>
    <row r="74" spans="2:25" x14ac:dyDescent="0.25">
      <c r="C74" s="50">
        <f t="shared" si="1"/>
        <v>44533.874999999833</v>
      </c>
      <c r="D74" s="1">
        <v>8086</v>
      </c>
      <c r="E74">
        <v>83.9</v>
      </c>
      <c r="F74">
        <v>25.99</v>
      </c>
      <c r="G74">
        <v>0</v>
      </c>
      <c r="H74">
        <v>0</v>
      </c>
      <c r="I74">
        <v>0</v>
      </c>
      <c r="J74">
        <v>0.308</v>
      </c>
      <c r="K74">
        <v>151</v>
      </c>
      <c r="L74" t="s">
        <v>29</v>
      </c>
      <c r="M74">
        <v>0.93899999999999995</v>
      </c>
      <c r="N74">
        <v>12.62</v>
      </c>
      <c r="O74" t="s">
        <v>29</v>
      </c>
      <c r="P74">
        <v>28</v>
      </c>
      <c r="Q74" t="s">
        <v>29</v>
      </c>
      <c r="R74" t="s">
        <v>29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</row>
    <row r="75" spans="2:25" x14ac:dyDescent="0.25">
      <c r="C75" s="50">
        <f t="shared" si="1"/>
        <v>44533.916666666497</v>
      </c>
      <c r="D75" s="1">
        <v>8087</v>
      </c>
      <c r="E75">
        <v>86.3</v>
      </c>
      <c r="F75">
        <v>25.64</v>
      </c>
      <c r="G75">
        <v>0</v>
      </c>
      <c r="H75">
        <v>0</v>
      </c>
      <c r="I75">
        <v>0</v>
      </c>
      <c r="J75">
        <v>0.68899999999999995</v>
      </c>
      <c r="K75">
        <v>77.59</v>
      </c>
      <c r="L75" t="s">
        <v>29</v>
      </c>
      <c r="M75">
        <v>0.93899999999999995</v>
      </c>
      <c r="N75">
        <v>12.61</v>
      </c>
      <c r="O75" t="s">
        <v>29</v>
      </c>
      <c r="P75">
        <v>28</v>
      </c>
      <c r="Q75" t="s">
        <v>29</v>
      </c>
      <c r="R75" t="s">
        <v>29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</row>
    <row r="76" spans="2:25" x14ac:dyDescent="0.25">
      <c r="C76" s="50">
        <f t="shared" si="1"/>
        <v>44533.958333333161</v>
      </c>
      <c r="D76" s="1">
        <v>8088</v>
      </c>
      <c r="E76">
        <v>90.7</v>
      </c>
      <c r="F76">
        <v>24.66</v>
      </c>
      <c r="G76">
        <v>0</v>
      </c>
      <c r="H76">
        <v>0</v>
      </c>
      <c r="I76">
        <v>0.02</v>
      </c>
      <c r="J76">
        <v>1.5409999999999999</v>
      </c>
      <c r="K76">
        <v>122</v>
      </c>
      <c r="L76" t="s">
        <v>29</v>
      </c>
      <c r="M76">
        <v>0.93899999999999995</v>
      </c>
      <c r="N76">
        <v>12.6</v>
      </c>
      <c r="O76" t="s">
        <v>29</v>
      </c>
      <c r="P76">
        <v>28</v>
      </c>
      <c r="Q76" t="s">
        <v>29</v>
      </c>
      <c r="R76" t="s">
        <v>29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</row>
    <row r="77" spans="2:25" x14ac:dyDescent="0.25">
      <c r="C77" s="50">
        <f t="shared" si="1"/>
        <v>44533.999999999825</v>
      </c>
      <c r="D77" s="1">
        <v>8089</v>
      </c>
      <c r="E77">
        <v>94.9</v>
      </c>
      <c r="F77">
        <v>23.93</v>
      </c>
      <c r="G77">
        <v>0</v>
      </c>
      <c r="H77">
        <v>0</v>
      </c>
      <c r="I77">
        <v>0.01</v>
      </c>
      <c r="J77">
        <v>0.42199999999999999</v>
      </c>
      <c r="K77">
        <v>80.7</v>
      </c>
      <c r="L77" t="s">
        <v>29</v>
      </c>
      <c r="M77">
        <v>0.93899999999999995</v>
      </c>
      <c r="N77">
        <v>12.59</v>
      </c>
      <c r="O77" t="s">
        <v>29</v>
      </c>
      <c r="P77">
        <v>28</v>
      </c>
      <c r="Q77" t="s">
        <v>29</v>
      </c>
      <c r="R77" t="s">
        <v>29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</row>
    <row r="78" spans="2:25" x14ac:dyDescent="0.25">
      <c r="C78" s="50">
        <f t="shared" si="1"/>
        <v>44534.04166666649</v>
      </c>
      <c r="D78" s="1">
        <v>8090</v>
      </c>
      <c r="E78">
        <v>95.6</v>
      </c>
      <c r="F78">
        <v>23.9</v>
      </c>
      <c r="G78">
        <v>0</v>
      </c>
      <c r="H78">
        <v>0</v>
      </c>
      <c r="I78">
        <v>0</v>
      </c>
      <c r="J78">
        <v>0.46899999999999997</v>
      </c>
      <c r="K78">
        <v>122.8</v>
      </c>
      <c r="L78" t="s">
        <v>29</v>
      </c>
      <c r="M78">
        <v>0.93899999999999995</v>
      </c>
      <c r="N78">
        <v>12.57</v>
      </c>
      <c r="O78" t="s">
        <v>29</v>
      </c>
      <c r="P78">
        <v>28</v>
      </c>
      <c r="Q78" t="s">
        <v>29</v>
      </c>
      <c r="R78" t="s">
        <v>29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</row>
    <row r="79" spans="2:25" x14ac:dyDescent="0.25">
      <c r="C79" s="50">
        <f t="shared" si="1"/>
        <v>44534.083333333154</v>
      </c>
      <c r="D79" s="1">
        <v>8091</v>
      </c>
      <c r="E79">
        <v>95.9</v>
      </c>
      <c r="F79">
        <v>23.88</v>
      </c>
      <c r="G79">
        <v>0</v>
      </c>
      <c r="H79">
        <v>0</v>
      </c>
      <c r="I79">
        <v>0</v>
      </c>
      <c r="J79">
        <v>0.65300000000000002</v>
      </c>
      <c r="K79">
        <v>100.2</v>
      </c>
      <c r="L79" t="s">
        <v>29</v>
      </c>
      <c r="M79">
        <v>0.93899999999999995</v>
      </c>
      <c r="N79">
        <v>12.56</v>
      </c>
      <c r="O79" t="s">
        <v>29</v>
      </c>
      <c r="P79">
        <v>28</v>
      </c>
      <c r="Q79" t="s">
        <v>29</v>
      </c>
      <c r="R79" t="s">
        <v>29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</row>
    <row r="80" spans="2:25" x14ac:dyDescent="0.25">
      <c r="C80" s="50">
        <f t="shared" si="1"/>
        <v>44534.124999999818</v>
      </c>
      <c r="D80" s="1">
        <v>8092</v>
      </c>
      <c r="E80">
        <v>96.2</v>
      </c>
      <c r="F80">
        <v>23.85</v>
      </c>
      <c r="G80">
        <v>0</v>
      </c>
      <c r="H80">
        <v>0</v>
      </c>
      <c r="I80">
        <v>0</v>
      </c>
      <c r="J80">
        <v>7.6999999999999999E-2</v>
      </c>
      <c r="K80">
        <v>162.6</v>
      </c>
      <c r="L80" t="s">
        <v>29</v>
      </c>
      <c r="M80">
        <v>0.93899999999999995</v>
      </c>
      <c r="N80">
        <v>12.54</v>
      </c>
      <c r="O80" t="s">
        <v>29</v>
      </c>
      <c r="P80">
        <v>28</v>
      </c>
      <c r="Q80" t="s">
        <v>29</v>
      </c>
      <c r="R80" t="s">
        <v>29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</row>
    <row r="81" spans="3:25" x14ac:dyDescent="0.25">
      <c r="C81" s="50">
        <f t="shared" si="1"/>
        <v>44534.166666666482</v>
      </c>
      <c r="D81" s="1">
        <v>8093</v>
      </c>
      <c r="E81">
        <v>96.6</v>
      </c>
      <c r="F81">
        <v>23.97</v>
      </c>
      <c r="G81">
        <v>0</v>
      </c>
      <c r="H81">
        <v>0</v>
      </c>
      <c r="I81">
        <v>0</v>
      </c>
      <c r="J81">
        <v>3.1E-2</v>
      </c>
      <c r="K81">
        <v>154.6</v>
      </c>
      <c r="L81" t="s">
        <v>29</v>
      </c>
      <c r="M81">
        <v>0.93899999999999995</v>
      </c>
      <c r="N81">
        <v>12.53</v>
      </c>
      <c r="O81" t="s">
        <v>29</v>
      </c>
      <c r="P81">
        <v>28</v>
      </c>
      <c r="Q81" t="s">
        <v>29</v>
      </c>
      <c r="R81" t="s">
        <v>29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</row>
    <row r="82" spans="3:25" x14ac:dyDescent="0.25">
      <c r="C82" s="50">
        <f t="shared" si="1"/>
        <v>44534.208333333147</v>
      </c>
      <c r="D82" s="1">
        <v>8094</v>
      </c>
      <c r="E82">
        <v>96.6</v>
      </c>
      <c r="F82">
        <v>24.02</v>
      </c>
      <c r="G82">
        <v>0</v>
      </c>
      <c r="H82">
        <v>0</v>
      </c>
      <c r="I82">
        <v>0</v>
      </c>
      <c r="J82">
        <v>0</v>
      </c>
      <c r="K82">
        <v>91</v>
      </c>
      <c r="L82" t="s">
        <v>29</v>
      </c>
      <c r="M82">
        <v>0.93899999999999995</v>
      </c>
      <c r="N82">
        <v>12.52</v>
      </c>
      <c r="O82" t="s">
        <v>29</v>
      </c>
      <c r="P82">
        <v>28</v>
      </c>
      <c r="Q82" t="s">
        <v>29</v>
      </c>
      <c r="R82" t="s">
        <v>29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</row>
    <row r="83" spans="3:25" x14ac:dyDescent="0.25">
      <c r="C83" s="50">
        <f t="shared" si="1"/>
        <v>44534.249999999811</v>
      </c>
      <c r="D83" s="1">
        <v>8095</v>
      </c>
      <c r="E83">
        <v>95.6</v>
      </c>
      <c r="F83">
        <v>24.05</v>
      </c>
      <c r="G83">
        <v>5.7000000000000002E-2</v>
      </c>
      <c r="H83" s="25">
        <v>1.6956049999999998E-5</v>
      </c>
      <c r="I83">
        <v>0</v>
      </c>
      <c r="J83">
        <v>6.7000000000000004E-2</v>
      </c>
      <c r="K83">
        <v>74.86</v>
      </c>
      <c r="L83" t="s">
        <v>29</v>
      </c>
      <c r="M83">
        <v>0.93899999999999995</v>
      </c>
      <c r="N83">
        <v>12.51</v>
      </c>
      <c r="O83" t="s">
        <v>29</v>
      </c>
      <c r="P83">
        <v>28</v>
      </c>
      <c r="Q83" t="s">
        <v>29</v>
      </c>
      <c r="R83" t="s">
        <v>29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</row>
    <row r="84" spans="3:25" x14ac:dyDescent="0.25">
      <c r="C84" s="50">
        <f t="shared" si="1"/>
        <v>44534.291666666475</v>
      </c>
      <c r="D84" s="1">
        <v>8096</v>
      </c>
      <c r="E84">
        <v>94.5</v>
      </c>
      <c r="F84">
        <v>24.27</v>
      </c>
      <c r="G84">
        <v>6.9349999999999996</v>
      </c>
      <c r="H84">
        <v>2.0805070000000001E-3</v>
      </c>
      <c r="I84">
        <v>0</v>
      </c>
      <c r="J84">
        <v>9.9000000000000005E-2</v>
      </c>
      <c r="K84">
        <v>66.94</v>
      </c>
      <c r="L84" t="s">
        <v>29</v>
      </c>
      <c r="M84">
        <v>0.93899999999999995</v>
      </c>
      <c r="N84">
        <v>12.5</v>
      </c>
      <c r="O84" t="s">
        <v>29</v>
      </c>
      <c r="P84">
        <v>28</v>
      </c>
      <c r="Q84" t="s">
        <v>29</v>
      </c>
      <c r="R84" t="s">
        <v>29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</row>
    <row r="85" spans="3:25" x14ac:dyDescent="0.25">
      <c r="C85" s="50">
        <f t="shared" si="1"/>
        <v>44534.333333333139</v>
      </c>
      <c r="D85" s="1">
        <v>8097</v>
      </c>
      <c r="E85">
        <v>88.4</v>
      </c>
      <c r="F85">
        <v>25.97</v>
      </c>
      <c r="G85">
        <v>146.9</v>
      </c>
      <c r="H85">
        <v>4.4061820000000002E-2</v>
      </c>
      <c r="I85">
        <v>0</v>
      </c>
      <c r="J85">
        <v>0.01</v>
      </c>
      <c r="K85">
        <v>129.5</v>
      </c>
      <c r="L85" t="s">
        <v>29</v>
      </c>
      <c r="M85">
        <v>0.93899999999999995</v>
      </c>
      <c r="N85">
        <v>12.99</v>
      </c>
      <c r="O85" t="s">
        <v>29</v>
      </c>
      <c r="P85">
        <v>28</v>
      </c>
      <c r="Q85" t="s">
        <v>29</v>
      </c>
      <c r="R85" t="s">
        <v>29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</row>
    <row r="86" spans="3:25" x14ac:dyDescent="0.25">
      <c r="C86" s="50">
        <f t="shared" si="1"/>
        <v>44534.374999999804</v>
      </c>
      <c r="D86" s="1">
        <v>8098</v>
      </c>
      <c r="E86">
        <v>78.72</v>
      </c>
      <c r="F86">
        <v>27.83</v>
      </c>
      <c r="G86">
        <v>265.3</v>
      </c>
      <c r="H86">
        <v>7.9600969999999993E-2</v>
      </c>
      <c r="I86">
        <v>0</v>
      </c>
      <c r="J86">
        <v>0.83799999999999997</v>
      </c>
      <c r="K86">
        <v>72.680000000000007</v>
      </c>
      <c r="L86" t="s">
        <v>29</v>
      </c>
      <c r="M86">
        <v>0.93899999999999995</v>
      </c>
      <c r="N86">
        <v>13.09</v>
      </c>
      <c r="O86" t="s">
        <v>29</v>
      </c>
      <c r="P86">
        <v>28</v>
      </c>
      <c r="Q86" t="s">
        <v>29</v>
      </c>
      <c r="R86" t="s">
        <v>29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</row>
    <row r="87" spans="3:25" x14ac:dyDescent="0.25">
      <c r="C87" s="50">
        <f t="shared" si="1"/>
        <v>44534.416666666468</v>
      </c>
      <c r="D87" s="1">
        <v>8099</v>
      </c>
      <c r="E87">
        <v>64.89</v>
      </c>
      <c r="F87">
        <v>30.32</v>
      </c>
      <c r="G87">
        <v>467</v>
      </c>
      <c r="H87">
        <v>0.1400885</v>
      </c>
      <c r="I87">
        <v>0</v>
      </c>
      <c r="J87">
        <v>0.98499999999999999</v>
      </c>
      <c r="K87">
        <v>122.7</v>
      </c>
      <c r="L87" t="s">
        <v>29</v>
      </c>
      <c r="M87">
        <v>0.93899999999999995</v>
      </c>
      <c r="N87">
        <v>13.03</v>
      </c>
      <c r="O87" t="s">
        <v>29</v>
      </c>
      <c r="P87">
        <v>28</v>
      </c>
      <c r="Q87" t="s">
        <v>29</v>
      </c>
      <c r="R87" t="s">
        <v>29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</row>
    <row r="88" spans="3:25" x14ac:dyDescent="0.25">
      <c r="C88" s="50">
        <f t="shared" si="1"/>
        <v>44534.458333333132</v>
      </c>
      <c r="D88" s="1">
        <v>8100</v>
      </c>
      <c r="E88">
        <v>66.06</v>
      </c>
      <c r="F88">
        <v>29.51</v>
      </c>
      <c r="G88">
        <v>435.4</v>
      </c>
      <c r="H88">
        <v>0.1306274</v>
      </c>
      <c r="I88">
        <v>0</v>
      </c>
      <c r="J88">
        <v>1.621</v>
      </c>
      <c r="K88">
        <v>159.19999999999999</v>
      </c>
      <c r="L88" t="s">
        <v>29</v>
      </c>
      <c r="M88">
        <v>0.93899999999999995</v>
      </c>
      <c r="N88">
        <v>13.01</v>
      </c>
      <c r="O88" t="s">
        <v>29</v>
      </c>
      <c r="P88">
        <v>28</v>
      </c>
      <c r="Q88" t="s">
        <v>29</v>
      </c>
      <c r="R88" t="s">
        <v>29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</row>
    <row r="89" spans="3:25" x14ac:dyDescent="0.25">
      <c r="C89" s="50">
        <f t="shared" si="1"/>
        <v>44534.499999999796</v>
      </c>
      <c r="D89" s="1">
        <v>8101</v>
      </c>
      <c r="E89">
        <v>60.65</v>
      </c>
      <c r="F89">
        <v>30.46</v>
      </c>
      <c r="G89">
        <v>544.9</v>
      </c>
      <c r="H89">
        <v>0.16347829999999999</v>
      </c>
      <c r="I89">
        <v>0</v>
      </c>
      <c r="J89">
        <v>1.8580000000000001</v>
      </c>
      <c r="K89">
        <v>266</v>
      </c>
      <c r="L89" t="s">
        <v>29</v>
      </c>
      <c r="M89">
        <v>0.93899999999999995</v>
      </c>
      <c r="N89">
        <v>12.99</v>
      </c>
      <c r="O89" t="s">
        <v>29</v>
      </c>
      <c r="P89">
        <v>28</v>
      </c>
      <c r="Q89" t="s">
        <v>29</v>
      </c>
      <c r="R89" t="s">
        <v>29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</row>
    <row r="90" spans="3:25" x14ac:dyDescent="0.25">
      <c r="C90" s="50">
        <f t="shared" si="1"/>
        <v>44534.541666666461</v>
      </c>
      <c r="D90" s="1">
        <v>8102</v>
      </c>
      <c r="E90">
        <v>63.73</v>
      </c>
      <c r="F90">
        <v>29.9</v>
      </c>
      <c r="G90">
        <v>539.79999999999995</v>
      </c>
      <c r="H90">
        <v>0.1619411</v>
      </c>
      <c r="I90">
        <v>0</v>
      </c>
      <c r="J90">
        <v>2.1269999999999998</v>
      </c>
      <c r="K90">
        <v>245.1</v>
      </c>
      <c r="L90" t="s">
        <v>29</v>
      </c>
      <c r="M90">
        <v>0.93899999999999995</v>
      </c>
      <c r="N90">
        <v>12.99</v>
      </c>
      <c r="O90" t="s">
        <v>29</v>
      </c>
      <c r="P90">
        <v>28</v>
      </c>
      <c r="Q90" t="s">
        <v>29</v>
      </c>
      <c r="R90" t="s">
        <v>29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</row>
    <row r="91" spans="3:25" x14ac:dyDescent="0.25">
      <c r="C91" s="50">
        <f t="shared" si="1"/>
        <v>44534.583333333125</v>
      </c>
      <c r="D91" s="1">
        <v>8103</v>
      </c>
      <c r="E91">
        <v>66.03</v>
      </c>
      <c r="F91">
        <v>29.85</v>
      </c>
      <c r="G91">
        <v>460.4</v>
      </c>
      <c r="H91">
        <v>0.1381164</v>
      </c>
      <c r="I91">
        <v>0</v>
      </c>
      <c r="J91">
        <v>2.3849999999999998</v>
      </c>
      <c r="K91">
        <v>229.8</v>
      </c>
      <c r="L91" t="s">
        <v>29</v>
      </c>
      <c r="M91">
        <v>0.93799999999999994</v>
      </c>
      <c r="N91">
        <v>12.98</v>
      </c>
      <c r="O91" t="s">
        <v>29</v>
      </c>
      <c r="P91">
        <v>28</v>
      </c>
      <c r="Q91" t="s">
        <v>29</v>
      </c>
      <c r="R91" t="s">
        <v>29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</row>
    <row r="92" spans="3:25" x14ac:dyDescent="0.25">
      <c r="C92" s="50">
        <f t="shared" si="1"/>
        <v>44534.624999999789</v>
      </c>
      <c r="D92" s="1">
        <v>8104</v>
      </c>
      <c r="E92">
        <v>63.74</v>
      </c>
      <c r="F92">
        <v>29.48</v>
      </c>
      <c r="G92">
        <v>154.6</v>
      </c>
      <c r="H92">
        <v>4.6388489999999998E-2</v>
      </c>
      <c r="I92">
        <v>0</v>
      </c>
      <c r="J92">
        <v>1.482</v>
      </c>
      <c r="K92">
        <v>194.3</v>
      </c>
      <c r="L92" t="s">
        <v>29</v>
      </c>
      <c r="M92">
        <v>0.93799999999999994</v>
      </c>
      <c r="N92">
        <v>13.01</v>
      </c>
      <c r="O92" t="s">
        <v>29</v>
      </c>
      <c r="P92">
        <v>28</v>
      </c>
      <c r="Q92" t="s">
        <v>29</v>
      </c>
      <c r="R92" t="s">
        <v>29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</row>
    <row r="93" spans="3:25" x14ac:dyDescent="0.25">
      <c r="C93" s="50">
        <f t="shared" si="1"/>
        <v>44534.666666666453</v>
      </c>
      <c r="D93" s="1">
        <v>8105</v>
      </c>
      <c r="E93">
        <v>65.12</v>
      </c>
      <c r="F93">
        <v>28.36</v>
      </c>
      <c r="G93">
        <v>110.7</v>
      </c>
      <c r="H93">
        <v>3.3208599999999998E-2</v>
      </c>
      <c r="I93">
        <v>0</v>
      </c>
      <c r="J93">
        <v>1.5169999999999999</v>
      </c>
      <c r="K93">
        <v>128.30000000000001</v>
      </c>
      <c r="L93" t="s">
        <v>29</v>
      </c>
      <c r="M93">
        <v>0.93899999999999995</v>
      </c>
      <c r="N93">
        <v>13.03</v>
      </c>
      <c r="O93" t="s">
        <v>29</v>
      </c>
      <c r="P93">
        <v>28</v>
      </c>
      <c r="Q93" t="s">
        <v>29</v>
      </c>
      <c r="R93" t="s">
        <v>29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</row>
    <row r="94" spans="3:25" x14ac:dyDescent="0.25">
      <c r="C94" s="50">
        <f t="shared" si="1"/>
        <v>44534.708333333117</v>
      </c>
      <c r="D94" s="1">
        <v>8106</v>
      </c>
      <c r="E94">
        <v>60.71</v>
      </c>
      <c r="F94">
        <v>29.17</v>
      </c>
      <c r="G94">
        <v>93.6</v>
      </c>
      <c r="H94">
        <v>2.8065509999999998E-2</v>
      </c>
      <c r="I94">
        <v>0</v>
      </c>
      <c r="J94">
        <v>0.73899999999999999</v>
      </c>
      <c r="K94">
        <v>103</v>
      </c>
      <c r="L94" t="s">
        <v>29</v>
      </c>
      <c r="M94">
        <v>0.93899999999999995</v>
      </c>
      <c r="N94">
        <v>13.03</v>
      </c>
      <c r="O94" t="s">
        <v>29</v>
      </c>
      <c r="P94">
        <v>28</v>
      </c>
      <c r="Q94" t="s">
        <v>29</v>
      </c>
      <c r="R94" t="s">
        <v>29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</row>
    <row r="95" spans="3:25" x14ac:dyDescent="0.25">
      <c r="C95" s="50">
        <f t="shared" si="1"/>
        <v>44534.749999999782</v>
      </c>
      <c r="D95" s="1">
        <v>8107</v>
      </c>
      <c r="E95">
        <v>79.03</v>
      </c>
      <c r="F95">
        <v>25.58</v>
      </c>
      <c r="G95">
        <v>1.752</v>
      </c>
      <c r="H95">
        <v>5.2546159999999995E-4</v>
      </c>
      <c r="I95">
        <v>0</v>
      </c>
      <c r="J95">
        <v>0.14899999999999999</v>
      </c>
      <c r="K95">
        <v>106</v>
      </c>
      <c r="L95" t="s">
        <v>29</v>
      </c>
      <c r="M95">
        <v>0.93899999999999995</v>
      </c>
      <c r="N95">
        <v>12.79</v>
      </c>
      <c r="O95" t="s">
        <v>29</v>
      </c>
      <c r="P95">
        <v>28</v>
      </c>
      <c r="Q95" t="s">
        <v>29</v>
      </c>
      <c r="R95" t="s">
        <v>29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</row>
    <row r="96" spans="3:25" x14ac:dyDescent="0.25">
      <c r="C96" s="50">
        <f t="shared" si="1"/>
        <v>44534.791666666446</v>
      </c>
      <c r="D96" s="1">
        <v>8108</v>
      </c>
      <c r="E96">
        <v>88.2</v>
      </c>
      <c r="F96">
        <v>23.76</v>
      </c>
      <c r="G96">
        <v>0</v>
      </c>
      <c r="H96">
        <v>0</v>
      </c>
      <c r="I96">
        <v>0</v>
      </c>
      <c r="J96">
        <v>3.1E-2</v>
      </c>
      <c r="K96">
        <v>81.5</v>
      </c>
      <c r="L96" t="s">
        <v>29</v>
      </c>
      <c r="M96">
        <v>0.93899999999999995</v>
      </c>
      <c r="N96">
        <v>12.67</v>
      </c>
      <c r="O96" t="s">
        <v>29</v>
      </c>
      <c r="P96">
        <v>28</v>
      </c>
      <c r="Q96" t="s">
        <v>29</v>
      </c>
      <c r="R96" t="s">
        <v>29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</row>
    <row r="97" spans="3:25" x14ac:dyDescent="0.25">
      <c r="C97" s="50">
        <f t="shared" si="1"/>
        <v>44534.83333333311</v>
      </c>
      <c r="D97" s="1">
        <v>8109</v>
      </c>
      <c r="E97">
        <v>88</v>
      </c>
      <c r="F97">
        <v>23.63</v>
      </c>
      <c r="G97">
        <v>0</v>
      </c>
      <c r="H97">
        <v>0</v>
      </c>
      <c r="I97">
        <v>0</v>
      </c>
      <c r="J97">
        <v>0.64400000000000002</v>
      </c>
      <c r="K97">
        <v>75.27</v>
      </c>
      <c r="L97" t="s">
        <v>29</v>
      </c>
      <c r="M97">
        <v>0.93899999999999995</v>
      </c>
      <c r="N97">
        <v>12.63</v>
      </c>
      <c r="O97" t="s">
        <v>29</v>
      </c>
      <c r="P97">
        <v>28</v>
      </c>
      <c r="Q97" t="s">
        <v>29</v>
      </c>
      <c r="R97" t="s">
        <v>29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</row>
    <row r="98" spans="3:25" x14ac:dyDescent="0.25">
      <c r="C98" s="50">
        <f t="shared" si="1"/>
        <v>44534.874999999774</v>
      </c>
      <c r="D98" s="1">
        <v>8110</v>
      </c>
      <c r="E98">
        <v>85</v>
      </c>
      <c r="F98">
        <v>24.11</v>
      </c>
      <c r="G98">
        <v>0</v>
      </c>
      <c r="H98">
        <v>0</v>
      </c>
      <c r="I98">
        <v>0</v>
      </c>
      <c r="J98">
        <v>0.78600000000000003</v>
      </c>
      <c r="K98">
        <v>87</v>
      </c>
      <c r="L98" t="s">
        <v>29</v>
      </c>
      <c r="M98">
        <v>0.93899999999999995</v>
      </c>
      <c r="N98">
        <v>12.61</v>
      </c>
      <c r="O98" t="s">
        <v>29</v>
      </c>
      <c r="P98">
        <v>28</v>
      </c>
      <c r="Q98" t="s">
        <v>29</v>
      </c>
      <c r="R98" t="s">
        <v>29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</row>
    <row r="99" spans="3:25" x14ac:dyDescent="0.25">
      <c r="C99" s="50">
        <f t="shared" si="1"/>
        <v>44534.916666666439</v>
      </c>
      <c r="D99" s="1">
        <v>8111</v>
      </c>
      <c r="E99">
        <v>84.4</v>
      </c>
      <c r="F99">
        <v>24.45</v>
      </c>
      <c r="G99">
        <v>0</v>
      </c>
      <c r="H99">
        <v>0</v>
      </c>
      <c r="I99">
        <v>0</v>
      </c>
      <c r="J99">
        <v>0.96</v>
      </c>
      <c r="K99">
        <v>92.1</v>
      </c>
      <c r="L99" t="s">
        <v>29</v>
      </c>
      <c r="M99">
        <v>0.93899999999999995</v>
      </c>
      <c r="N99">
        <v>12.6</v>
      </c>
      <c r="O99" t="s">
        <v>29</v>
      </c>
      <c r="P99">
        <v>28</v>
      </c>
      <c r="Q99" t="s">
        <v>29</v>
      </c>
      <c r="R99" t="s">
        <v>29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</row>
    <row r="100" spans="3:25" x14ac:dyDescent="0.25">
      <c r="C100" s="50">
        <f t="shared" si="1"/>
        <v>44534.958333333103</v>
      </c>
      <c r="D100" s="1">
        <v>8112</v>
      </c>
      <c r="E100">
        <v>85.5</v>
      </c>
      <c r="F100">
        <v>24.51</v>
      </c>
      <c r="G100">
        <v>0</v>
      </c>
      <c r="H100">
        <v>0</v>
      </c>
      <c r="I100">
        <v>0</v>
      </c>
      <c r="J100">
        <v>0.61499999999999999</v>
      </c>
      <c r="K100">
        <v>79.41</v>
      </c>
      <c r="L100" t="s">
        <v>29</v>
      </c>
      <c r="M100">
        <v>0.93899999999999995</v>
      </c>
      <c r="N100">
        <v>12.59</v>
      </c>
      <c r="O100" t="s">
        <v>29</v>
      </c>
      <c r="P100">
        <v>28</v>
      </c>
      <c r="Q100" t="s">
        <v>29</v>
      </c>
      <c r="R100" t="s">
        <v>29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</row>
    <row r="101" spans="3:25" x14ac:dyDescent="0.25">
      <c r="C101" s="50">
        <f t="shared" si="1"/>
        <v>44534.999999999767</v>
      </c>
      <c r="D101" s="1">
        <v>8113</v>
      </c>
      <c r="E101">
        <v>90.1</v>
      </c>
      <c r="F101">
        <v>24.03</v>
      </c>
      <c r="G101">
        <v>0</v>
      </c>
      <c r="H101">
        <v>0</v>
      </c>
      <c r="I101">
        <v>0</v>
      </c>
      <c r="J101">
        <v>0.55400000000000005</v>
      </c>
      <c r="K101">
        <v>100.1</v>
      </c>
      <c r="L101" t="s">
        <v>29</v>
      </c>
      <c r="M101">
        <v>0.93899999999999995</v>
      </c>
      <c r="N101">
        <v>12.59</v>
      </c>
      <c r="O101" t="s">
        <v>29</v>
      </c>
      <c r="P101">
        <v>28</v>
      </c>
      <c r="Q101" t="s">
        <v>29</v>
      </c>
      <c r="R101" t="s">
        <v>29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</row>
    <row r="102" spans="3:25" x14ac:dyDescent="0.25">
      <c r="C102" s="50">
        <f t="shared" si="1"/>
        <v>44535.041666666431</v>
      </c>
      <c r="D102" s="1">
        <v>8114</v>
      </c>
      <c r="E102">
        <v>92.3</v>
      </c>
      <c r="F102">
        <v>23.49</v>
      </c>
      <c r="G102">
        <v>0</v>
      </c>
      <c r="H102">
        <v>0</v>
      </c>
      <c r="I102">
        <v>0</v>
      </c>
      <c r="J102">
        <v>0.38800000000000001</v>
      </c>
      <c r="K102">
        <v>72.569999999999993</v>
      </c>
      <c r="L102" t="s">
        <v>29</v>
      </c>
      <c r="M102">
        <v>0.93899999999999995</v>
      </c>
      <c r="N102">
        <v>12.58</v>
      </c>
      <c r="O102" t="s">
        <v>29</v>
      </c>
      <c r="P102">
        <v>28</v>
      </c>
      <c r="Q102" t="s">
        <v>29</v>
      </c>
      <c r="R102" t="s">
        <v>29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</row>
    <row r="103" spans="3:25" x14ac:dyDescent="0.25">
      <c r="C103" s="50">
        <f t="shared" si="1"/>
        <v>44535.083333333096</v>
      </c>
      <c r="D103" s="1">
        <v>8115</v>
      </c>
      <c r="E103">
        <v>94.5</v>
      </c>
      <c r="F103">
        <v>22.76</v>
      </c>
      <c r="G103">
        <v>0</v>
      </c>
      <c r="H103">
        <v>0</v>
      </c>
      <c r="I103">
        <v>0</v>
      </c>
      <c r="J103">
        <v>0.11899999999999999</v>
      </c>
      <c r="K103">
        <v>66.78</v>
      </c>
      <c r="L103" t="s">
        <v>29</v>
      </c>
      <c r="M103">
        <v>0.93899999999999995</v>
      </c>
      <c r="N103">
        <v>12.56</v>
      </c>
      <c r="O103" t="s">
        <v>29</v>
      </c>
      <c r="P103">
        <v>28</v>
      </c>
      <c r="Q103" t="s">
        <v>29</v>
      </c>
      <c r="R103" t="s">
        <v>29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</row>
    <row r="104" spans="3:25" x14ac:dyDescent="0.25">
      <c r="C104" s="50">
        <f t="shared" si="1"/>
        <v>44535.12499999976</v>
      </c>
      <c r="D104" s="1">
        <v>8116</v>
      </c>
      <c r="E104">
        <v>95.2</v>
      </c>
      <c r="F104">
        <v>22.55</v>
      </c>
      <c r="G104">
        <v>0</v>
      </c>
      <c r="H104">
        <v>0</v>
      </c>
      <c r="I104">
        <v>0</v>
      </c>
      <c r="J104">
        <v>0.312</v>
      </c>
      <c r="K104">
        <v>83</v>
      </c>
      <c r="L104" t="s">
        <v>29</v>
      </c>
      <c r="M104">
        <v>0.93899999999999995</v>
      </c>
      <c r="N104">
        <v>12.54</v>
      </c>
      <c r="O104" t="s">
        <v>29</v>
      </c>
      <c r="P104">
        <v>28</v>
      </c>
      <c r="Q104" t="s">
        <v>29</v>
      </c>
      <c r="R104" t="s">
        <v>29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</row>
    <row r="105" spans="3:25" x14ac:dyDescent="0.25">
      <c r="C105" s="50">
        <f t="shared" si="1"/>
        <v>44535.166666666424</v>
      </c>
      <c r="D105" s="1">
        <v>8117</v>
      </c>
      <c r="E105">
        <v>95.3</v>
      </c>
      <c r="F105">
        <v>22.2</v>
      </c>
      <c r="G105">
        <v>0</v>
      </c>
      <c r="H105">
        <v>0</v>
      </c>
      <c r="I105">
        <v>0</v>
      </c>
      <c r="J105">
        <v>0.02</v>
      </c>
      <c r="K105">
        <v>65.349999999999994</v>
      </c>
      <c r="L105" t="s">
        <v>29</v>
      </c>
      <c r="M105">
        <v>0.93799999999999994</v>
      </c>
      <c r="N105">
        <v>12.52</v>
      </c>
      <c r="O105" t="s">
        <v>29</v>
      </c>
      <c r="P105">
        <v>28</v>
      </c>
      <c r="Q105" t="s">
        <v>29</v>
      </c>
      <c r="R105" t="s">
        <v>29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</row>
    <row r="106" spans="3:25" x14ac:dyDescent="0.25">
      <c r="C106" s="50">
        <f t="shared" si="1"/>
        <v>44535.208333333088</v>
      </c>
      <c r="D106" s="1">
        <v>8118</v>
      </c>
      <c r="E106">
        <v>96.1</v>
      </c>
      <c r="F106">
        <v>21.93</v>
      </c>
      <c r="G106">
        <v>0</v>
      </c>
      <c r="H106">
        <v>0</v>
      </c>
      <c r="I106">
        <v>0</v>
      </c>
      <c r="J106">
        <v>0.42599999999999999</v>
      </c>
      <c r="K106">
        <v>62.87</v>
      </c>
      <c r="L106" t="s">
        <v>29</v>
      </c>
      <c r="M106">
        <v>0.93899999999999995</v>
      </c>
      <c r="N106">
        <v>12.51</v>
      </c>
      <c r="O106" t="s">
        <v>29</v>
      </c>
      <c r="P106">
        <v>28</v>
      </c>
      <c r="Q106" t="s">
        <v>29</v>
      </c>
      <c r="R106" t="s">
        <v>29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</row>
    <row r="107" spans="3:25" x14ac:dyDescent="0.25">
      <c r="C107" s="50">
        <f t="shared" si="1"/>
        <v>44535.249999999753</v>
      </c>
      <c r="D107" s="1">
        <v>8119</v>
      </c>
      <c r="E107">
        <v>94.8</v>
      </c>
      <c r="F107">
        <v>22.28</v>
      </c>
      <c r="G107">
        <v>0.09</v>
      </c>
      <c r="H107" s="25">
        <v>2.7138859999999999E-5</v>
      </c>
      <c r="I107">
        <v>0</v>
      </c>
      <c r="J107">
        <v>0.88400000000000001</v>
      </c>
      <c r="K107">
        <v>72.11</v>
      </c>
      <c r="L107" t="s">
        <v>29</v>
      </c>
      <c r="M107">
        <v>0.93799999999999994</v>
      </c>
      <c r="N107">
        <v>12.5</v>
      </c>
      <c r="O107" t="s">
        <v>29</v>
      </c>
      <c r="P107">
        <v>28</v>
      </c>
      <c r="Q107" t="s">
        <v>29</v>
      </c>
      <c r="R107" t="s">
        <v>29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</row>
    <row r="108" spans="3:25" x14ac:dyDescent="0.25">
      <c r="C108" s="50">
        <f t="shared" si="1"/>
        <v>44535.291666666417</v>
      </c>
      <c r="D108" s="1">
        <v>8120</v>
      </c>
      <c r="E108">
        <v>93.9</v>
      </c>
      <c r="F108">
        <v>22.69</v>
      </c>
      <c r="G108">
        <v>45.63</v>
      </c>
      <c r="H108">
        <v>1.368816E-2</v>
      </c>
      <c r="I108">
        <v>0</v>
      </c>
      <c r="J108">
        <v>0.125</v>
      </c>
      <c r="K108">
        <v>67.41</v>
      </c>
      <c r="L108" t="s">
        <v>29</v>
      </c>
      <c r="M108">
        <v>0.93799999999999994</v>
      </c>
      <c r="N108">
        <v>12.6</v>
      </c>
      <c r="O108" t="s">
        <v>29</v>
      </c>
      <c r="P108">
        <v>28</v>
      </c>
      <c r="Q108" t="s">
        <v>29</v>
      </c>
      <c r="R108" t="s">
        <v>29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</row>
    <row r="109" spans="3:25" x14ac:dyDescent="0.25">
      <c r="C109" s="50">
        <f t="shared" si="1"/>
        <v>44535.333333333081</v>
      </c>
      <c r="D109" s="1">
        <v>8121</v>
      </c>
      <c r="E109">
        <v>82.6</v>
      </c>
      <c r="F109">
        <v>26.13</v>
      </c>
      <c r="G109">
        <v>198.5</v>
      </c>
      <c r="H109">
        <v>5.9558949999999999E-2</v>
      </c>
      <c r="I109">
        <v>0</v>
      </c>
      <c r="J109">
        <v>0.69399999999999995</v>
      </c>
      <c r="K109">
        <v>83.1</v>
      </c>
      <c r="L109" t="s">
        <v>29</v>
      </c>
      <c r="M109">
        <v>0.93799999999999994</v>
      </c>
      <c r="N109">
        <v>13.15</v>
      </c>
      <c r="O109" t="s">
        <v>29</v>
      </c>
      <c r="P109">
        <v>28</v>
      </c>
      <c r="Q109" t="s">
        <v>29</v>
      </c>
      <c r="R109" t="s">
        <v>29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</row>
    <row r="110" spans="3:25" x14ac:dyDescent="0.25">
      <c r="C110" s="50">
        <f t="shared" si="1"/>
        <v>44535.374999999745</v>
      </c>
      <c r="D110" s="1">
        <v>8122</v>
      </c>
      <c r="E110">
        <v>69.11</v>
      </c>
      <c r="F110">
        <v>29.73</v>
      </c>
      <c r="G110">
        <v>378.7</v>
      </c>
      <c r="H110">
        <v>0.1136013</v>
      </c>
      <c r="I110">
        <v>0</v>
      </c>
      <c r="J110">
        <v>0.71399999999999997</v>
      </c>
      <c r="K110">
        <v>143.4</v>
      </c>
      <c r="L110" t="s">
        <v>29</v>
      </c>
      <c r="M110">
        <v>0.93799999999999994</v>
      </c>
      <c r="N110">
        <v>13.08</v>
      </c>
      <c r="O110" t="s">
        <v>29</v>
      </c>
      <c r="P110">
        <v>28</v>
      </c>
      <c r="Q110" t="s">
        <v>29</v>
      </c>
      <c r="R110" t="s">
        <v>29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</row>
    <row r="111" spans="3:25" x14ac:dyDescent="0.25">
      <c r="C111" s="50">
        <f t="shared" si="1"/>
        <v>44535.41666666641</v>
      </c>
      <c r="D111" s="1">
        <v>8123</v>
      </c>
      <c r="E111">
        <v>70.290000000000006</v>
      </c>
      <c r="F111">
        <v>29.48</v>
      </c>
      <c r="G111">
        <v>533.6</v>
      </c>
      <c r="H111">
        <v>0.16009399999999999</v>
      </c>
      <c r="I111">
        <v>0</v>
      </c>
      <c r="J111">
        <v>1.516</v>
      </c>
      <c r="K111">
        <v>254.9</v>
      </c>
      <c r="L111" t="s">
        <v>29</v>
      </c>
      <c r="M111">
        <v>0.93799999999999994</v>
      </c>
      <c r="N111">
        <v>13.02</v>
      </c>
      <c r="O111" t="s">
        <v>29</v>
      </c>
      <c r="P111">
        <v>28</v>
      </c>
      <c r="Q111" t="s">
        <v>29</v>
      </c>
      <c r="R111" t="s">
        <v>29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</row>
    <row r="112" spans="3:25" x14ac:dyDescent="0.25">
      <c r="C112" s="50">
        <f t="shared" si="1"/>
        <v>44535.458333333074</v>
      </c>
      <c r="D112" s="1">
        <v>8124</v>
      </c>
      <c r="E112">
        <v>66.010000000000005</v>
      </c>
      <c r="F112">
        <v>29.87</v>
      </c>
      <c r="G112">
        <v>632.4</v>
      </c>
      <c r="H112">
        <v>0.1897162</v>
      </c>
      <c r="I112">
        <v>0</v>
      </c>
      <c r="J112">
        <v>2.0099999999999998</v>
      </c>
      <c r="K112">
        <v>264.7</v>
      </c>
      <c r="L112" t="s">
        <v>29</v>
      </c>
      <c r="M112">
        <v>0.93700000000000006</v>
      </c>
      <c r="N112">
        <v>13</v>
      </c>
      <c r="O112" t="s">
        <v>29</v>
      </c>
      <c r="P112">
        <v>28</v>
      </c>
      <c r="Q112" t="s">
        <v>29</v>
      </c>
      <c r="R112" t="s">
        <v>29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</row>
    <row r="113" spans="3:25" x14ac:dyDescent="0.25">
      <c r="C113" s="50">
        <f t="shared" si="1"/>
        <v>44535.499999999738</v>
      </c>
      <c r="D113" s="1">
        <v>8125</v>
      </c>
      <c r="E113">
        <v>57.57</v>
      </c>
      <c r="F113">
        <v>30.85</v>
      </c>
      <c r="G113">
        <v>654.20000000000005</v>
      </c>
      <c r="H113">
        <v>0.1962681</v>
      </c>
      <c r="I113">
        <v>0</v>
      </c>
      <c r="J113">
        <v>2.3959999999999999</v>
      </c>
      <c r="K113">
        <v>276.60000000000002</v>
      </c>
      <c r="L113" t="s">
        <v>29</v>
      </c>
      <c r="M113">
        <v>0.93700000000000006</v>
      </c>
      <c r="N113">
        <v>12.99</v>
      </c>
      <c r="O113" t="s">
        <v>29</v>
      </c>
      <c r="P113">
        <v>28</v>
      </c>
      <c r="Q113" t="s">
        <v>29</v>
      </c>
      <c r="R113" t="s">
        <v>29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</row>
    <row r="114" spans="3:25" x14ac:dyDescent="0.25">
      <c r="C114" s="50">
        <f t="shared" si="1"/>
        <v>44535.541666666402</v>
      </c>
      <c r="D114" s="1">
        <v>8126</v>
      </c>
      <c r="E114">
        <v>55.85</v>
      </c>
      <c r="F114">
        <v>30.95</v>
      </c>
      <c r="G114">
        <v>577.1</v>
      </c>
      <c r="H114">
        <v>0.17312469999999999</v>
      </c>
      <c r="I114">
        <v>0</v>
      </c>
      <c r="J114">
        <v>2.113</v>
      </c>
      <c r="K114">
        <v>267.5</v>
      </c>
      <c r="L114" t="s">
        <v>29</v>
      </c>
      <c r="M114">
        <v>0.93600000000000005</v>
      </c>
      <c r="N114">
        <v>12.98</v>
      </c>
      <c r="O114" t="s">
        <v>29</v>
      </c>
      <c r="P114">
        <v>28</v>
      </c>
      <c r="Q114" t="s">
        <v>29</v>
      </c>
      <c r="R114" t="s">
        <v>29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</row>
    <row r="115" spans="3:25" x14ac:dyDescent="0.25">
      <c r="C115" s="50">
        <f t="shared" si="1"/>
        <v>44535.583333333067</v>
      </c>
      <c r="D115" s="1">
        <v>8127</v>
      </c>
      <c r="E115">
        <v>54.67</v>
      </c>
      <c r="F115">
        <v>31.19</v>
      </c>
      <c r="G115">
        <v>564.9</v>
      </c>
      <c r="H115">
        <v>0.16945730000000001</v>
      </c>
      <c r="I115">
        <v>0</v>
      </c>
      <c r="J115">
        <v>1.9510000000000001</v>
      </c>
      <c r="K115">
        <v>287.10000000000002</v>
      </c>
      <c r="L115" t="s">
        <v>29</v>
      </c>
      <c r="M115">
        <v>0.93600000000000005</v>
      </c>
      <c r="N115">
        <v>12.98</v>
      </c>
      <c r="O115" t="s">
        <v>29</v>
      </c>
      <c r="P115">
        <v>28</v>
      </c>
      <c r="Q115" t="s">
        <v>29</v>
      </c>
      <c r="R115" t="s">
        <v>29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</row>
    <row r="116" spans="3:25" x14ac:dyDescent="0.25">
      <c r="C116" s="50">
        <f t="shared" si="1"/>
        <v>44535.624999999731</v>
      </c>
      <c r="D116" s="1">
        <v>8128</v>
      </c>
      <c r="E116">
        <v>55.83</v>
      </c>
      <c r="F116">
        <v>30.88</v>
      </c>
      <c r="G116">
        <v>363.6</v>
      </c>
      <c r="H116">
        <v>0.1090872</v>
      </c>
      <c r="I116">
        <v>0</v>
      </c>
      <c r="J116">
        <v>1.873</v>
      </c>
      <c r="K116">
        <v>255.9</v>
      </c>
      <c r="L116" t="s">
        <v>29</v>
      </c>
      <c r="M116">
        <v>0.93600000000000005</v>
      </c>
      <c r="N116">
        <v>12.98</v>
      </c>
      <c r="O116" t="s">
        <v>29</v>
      </c>
      <c r="P116">
        <v>28</v>
      </c>
      <c r="Q116" t="s">
        <v>29</v>
      </c>
      <c r="R116" t="s">
        <v>29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</row>
    <row r="117" spans="3:25" x14ac:dyDescent="0.25">
      <c r="C117" s="50">
        <f t="shared" si="1"/>
        <v>44535.666666666395</v>
      </c>
      <c r="D117" s="1">
        <v>8129</v>
      </c>
      <c r="E117">
        <v>63.5</v>
      </c>
      <c r="F117">
        <v>29.68</v>
      </c>
      <c r="G117">
        <v>138.19999999999999</v>
      </c>
      <c r="H117">
        <v>4.1472040000000002E-2</v>
      </c>
      <c r="I117">
        <v>0</v>
      </c>
      <c r="J117">
        <v>1.1319999999999999</v>
      </c>
      <c r="K117">
        <v>241</v>
      </c>
      <c r="L117" t="s">
        <v>29</v>
      </c>
      <c r="M117">
        <v>0.93700000000000006</v>
      </c>
      <c r="N117">
        <v>13</v>
      </c>
      <c r="O117" t="s">
        <v>29</v>
      </c>
      <c r="P117">
        <v>28</v>
      </c>
      <c r="Q117" t="s">
        <v>29</v>
      </c>
      <c r="R117" t="s">
        <v>29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</row>
    <row r="118" spans="3:25" x14ac:dyDescent="0.25">
      <c r="C118" s="50">
        <f t="shared" si="1"/>
        <v>44535.708333333059</v>
      </c>
      <c r="D118" s="1">
        <v>8130</v>
      </c>
      <c r="E118">
        <v>66.98</v>
      </c>
      <c r="F118">
        <v>28.78</v>
      </c>
      <c r="G118">
        <v>29.82</v>
      </c>
      <c r="H118">
        <v>8.9470190000000005E-3</v>
      </c>
      <c r="I118">
        <v>0</v>
      </c>
      <c r="J118">
        <v>0.249</v>
      </c>
      <c r="K118">
        <v>186.4</v>
      </c>
      <c r="L118" t="s">
        <v>29</v>
      </c>
      <c r="M118">
        <v>0.93700000000000006</v>
      </c>
      <c r="N118">
        <v>12.99</v>
      </c>
      <c r="O118" t="s">
        <v>29</v>
      </c>
      <c r="P118">
        <v>28</v>
      </c>
      <c r="Q118" t="s">
        <v>29</v>
      </c>
      <c r="R118" t="s">
        <v>29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</row>
    <row r="119" spans="3:25" x14ac:dyDescent="0.25">
      <c r="C119" s="50">
        <f t="shared" si="1"/>
        <v>44535.749999999724</v>
      </c>
      <c r="D119" s="1">
        <v>8131</v>
      </c>
      <c r="E119">
        <v>71.37</v>
      </c>
      <c r="F119">
        <v>27.17</v>
      </c>
      <c r="G119">
        <v>1.746</v>
      </c>
      <c r="H119">
        <v>5.2380999999999999E-4</v>
      </c>
      <c r="I119">
        <v>0</v>
      </c>
      <c r="J119">
        <v>0.25600000000000001</v>
      </c>
      <c r="K119">
        <v>77.86</v>
      </c>
      <c r="L119" t="s">
        <v>29</v>
      </c>
      <c r="M119">
        <v>0.93700000000000006</v>
      </c>
      <c r="N119">
        <v>12.75</v>
      </c>
      <c r="O119" t="s">
        <v>29</v>
      </c>
      <c r="P119">
        <v>28</v>
      </c>
      <c r="Q119" t="s">
        <v>29</v>
      </c>
      <c r="R119" t="s">
        <v>29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</row>
    <row r="120" spans="3:25" x14ac:dyDescent="0.25">
      <c r="C120" s="50">
        <f t="shared" si="1"/>
        <v>44535.791666666388</v>
      </c>
      <c r="D120" s="1">
        <v>8132</v>
      </c>
      <c r="E120">
        <v>77</v>
      </c>
      <c r="F120">
        <v>25.98</v>
      </c>
      <c r="G120">
        <v>0</v>
      </c>
      <c r="H120">
        <v>0</v>
      </c>
      <c r="I120">
        <v>0</v>
      </c>
      <c r="J120">
        <v>0.34399999999999997</v>
      </c>
      <c r="K120">
        <v>150.69999999999999</v>
      </c>
      <c r="L120" t="s">
        <v>29</v>
      </c>
      <c r="M120">
        <v>0.93700000000000006</v>
      </c>
      <c r="N120">
        <v>12.66</v>
      </c>
      <c r="O120" t="s">
        <v>29</v>
      </c>
      <c r="P120">
        <v>28</v>
      </c>
      <c r="Q120" t="s">
        <v>29</v>
      </c>
      <c r="R120" t="s">
        <v>29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</row>
    <row r="121" spans="3:25" x14ac:dyDescent="0.25">
      <c r="C121" s="50">
        <f t="shared" si="1"/>
        <v>44535.833333333052</v>
      </c>
      <c r="D121" s="1">
        <v>8133</v>
      </c>
      <c r="E121">
        <v>82.1</v>
      </c>
      <c r="F121">
        <v>25.08</v>
      </c>
      <c r="G121">
        <v>0</v>
      </c>
      <c r="H121">
        <v>0</v>
      </c>
      <c r="I121">
        <v>0</v>
      </c>
      <c r="J121">
        <v>0.216</v>
      </c>
      <c r="K121">
        <v>151.1</v>
      </c>
      <c r="L121" t="s">
        <v>29</v>
      </c>
      <c r="M121">
        <v>0.93700000000000006</v>
      </c>
      <c r="N121">
        <v>12.62</v>
      </c>
      <c r="O121" t="s">
        <v>29</v>
      </c>
      <c r="P121">
        <v>28</v>
      </c>
      <c r="Q121" t="s">
        <v>29</v>
      </c>
      <c r="R121" t="s">
        <v>29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</row>
    <row r="122" spans="3:25" x14ac:dyDescent="0.25">
      <c r="C122" s="50">
        <f t="shared" si="1"/>
        <v>44535.874999999716</v>
      </c>
      <c r="D122" s="1">
        <v>8134</v>
      </c>
      <c r="E122">
        <v>83.3</v>
      </c>
      <c r="F122">
        <v>25.13</v>
      </c>
      <c r="G122">
        <v>0</v>
      </c>
      <c r="H122">
        <v>0</v>
      </c>
      <c r="I122">
        <v>0</v>
      </c>
      <c r="J122">
        <v>0.37</v>
      </c>
      <c r="K122">
        <v>135.69999999999999</v>
      </c>
      <c r="L122" t="s">
        <v>29</v>
      </c>
      <c r="M122">
        <v>0.93700000000000006</v>
      </c>
      <c r="N122">
        <v>12.61</v>
      </c>
      <c r="O122" t="s">
        <v>29</v>
      </c>
      <c r="P122">
        <v>28</v>
      </c>
      <c r="Q122" t="s">
        <v>29</v>
      </c>
      <c r="R122" t="s">
        <v>29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</row>
    <row r="123" spans="3:25" x14ac:dyDescent="0.25">
      <c r="C123" s="50">
        <f t="shared" si="1"/>
        <v>44535.91666666638</v>
      </c>
      <c r="D123" s="1">
        <v>8135</v>
      </c>
      <c r="E123">
        <v>89.6</v>
      </c>
      <c r="F123">
        <v>23.94</v>
      </c>
      <c r="G123">
        <v>0</v>
      </c>
      <c r="H123">
        <v>0</v>
      </c>
      <c r="I123">
        <v>0</v>
      </c>
      <c r="J123">
        <v>0.19500000000000001</v>
      </c>
      <c r="K123">
        <v>102.9</v>
      </c>
      <c r="L123" t="s">
        <v>29</v>
      </c>
      <c r="M123">
        <v>0.93700000000000006</v>
      </c>
      <c r="N123">
        <v>12.6</v>
      </c>
      <c r="O123" t="s">
        <v>29</v>
      </c>
      <c r="P123">
        <v>28</v>
      </c>
      <c r="Q123" t="s">
        <v>29</v>
      </c>
      <c r="R123" t="s">
        <v>29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</row>
    <row r="124" spans="3:25" x14ac:dyDescent="0.25">
      <c r="C124" s="50">
        <f t="shared" si="1"/>
        <v>44535.958333333045</v>
      </c>
      <c r="D124" s="1">
        <v>8136</v>
      </c>
      <c r="E124">
        <v>90.9</v>
      </c>
      <c r="F124">
        <v>23.52</v>
      </c>
      <c r="G124">
        <v>0</v>
      </c>
      <c r="H124">
        <v>0</v>
      </c>
      <c r="I124">
        <v>0</v>
      </c>
      <c r="J124">
        <v>0.65500000000000003</v>
      </c>
      <c r="K124">
        <v>78.099999999999994</v>
      </c>
      <c r="L124" t="s">
        <v>29</v>
      </c>
      <c r="M124">
        <v>0.93700000000000006</v>
      </c>
      <c r="N124">
        <v>12.58</v>
      </c>
      <c r="O124" t="s">
        <v>29</v>
      </c>
      <c r="P124">
        <v>28</v>
      </c>
      <c r="Q124" t="s">
        <v>29</v>
      </c>
      <c r="R124" t="s">
        <v>29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</row>
    <row r="125" spans="3:25" x14ac:dyDescent="0.25">
      <c r="C125" s="50">
        <f t="shared" si="1"/>
        <v>44535.999999999709</v>
      </c>
      <c r="D125" s="1">
        <v>8137</v>
      </c>
      <c r="E125">
        <v>92.5</v>
      </c>
      <c r="F125">
        <v>23.11</v>
      </c>
      <c r="G125">
        <v>0</v>
      </c>
      <c r="H125">
        <v>0</v>
      </c>
      <c r="I125">
        <v>0</v>
      </c>
      <c r="J125">
        <v>8.5999999999999993E-2</v>
      </c>
      <c r="K125">
        <v>154.9</v>
      </c>
      <c r="L125" t="s">
        <v>29</v>
      </c>
      <c r="M125">
        <v>0.93700000000000006</v>
      </c>
      <c r="N125">
        <v>12.57</v>
      </c>
      <c r="O125" t="s">
        <v>29</v>
      </c>
      <c r="P125">
        <v>28</v>
      </c>
      <c r="Q125" t="s">
        <v>29</v>
      </c>
      <c r="R125" t="s">
        <v>29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</row>
    <row r="126" spans="3:25" x14ac:dyDescent="0.25">
      <c r="C126" s="50">
        <f t="shared" si="1"/>
        <v>44536.041666666373</v>
      </c>
      <c r="D126" s="1">
        <v>8138</v>
      </c>
      <c r="E126">
        <v>94.8</v>
      </c>
      <c r="F126">
        <v>22.53</v>
      </c>
      <c r="G126">
        <v>0</v>
      </c>
      <c r="H126">
        <v>0</v>
      </c>
      <c r="I126">
        <v>0</v>
      </c>
      <c r="J126">
        <v>0.32400000000000001</v>
      </c>
      <c r="K126">
        <v>56.74</v>
      </c>
      <c r="L126" t="s">
        <v>29</v>
      </c>
      <c r="M126">
        <v>0.93700000000000006</v>
      </c>
      <c r="N126">
        <v>12.56</v>
      </c>
      <c r="O126" t="s">
        <v>29</v>
      </c>
      <c r="P126">
        <v>28</v>
      </c>
      <c r="Q126" t="s">
        <v>29</v>
      </c>
      <c r="R126" t="s">
        <v>29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</row>
    <row r="127" spans="3:25" x14ac:dyDescent="0.25">
      <c r="C127" s="50">
        <f t="shared" si="1"/>
        <v>44536.083333333037</v>
      </c>
      <c r="D127" s="1">
        <v>8139</v>
      </c>
      <c r="E127">
        <v>93.2</v>
      </c>
      <c r="F127">
        <v>22.64</v>
      </c>
      <c r="G127">
        <v>0</v>
      </c>
      <c r="H127">
        <v>0</v>
      </c>
      <c r="I127">
        <v>0</v>
      </c>
      <c r="J127">
        <v>0.76600000000000001</v>
      </c>
      <c r="K127">
        <v>68.06</v>
      </c>
      <c r="L127" t="s">
        <v>29</v>
      </c>
      <c r="M127">
        <v>0.93700000000000006</v>
      </c>
      <c r="N127">
        <v>12.54</v>
      </c>
      <c r="O127" t="s">
        <v>29</v>
      </c>
      <c r="P127">
        <v>28</v>
      </c>
      <c r="Q127" t="s">
        <v>29</v>
      </c>
      <c r="R127" t="s">
        <v>29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</row>
    <row r="128" spans="3:25" x14ac:dyDescent="0.25">
      <c r="C128" s="50">
        <f t="shared" si="1"/>
        <v>44536.124999999702</v>
      </c>
      <c r="D128" s="1">
        <v>8140</v>
      </c>
      <c r="E128">
        <v>93.2</v>
      </c>
      <c r="F128">
        <v>22.55</v>
      </c>
      <c r="G128">
        <v>0</v>
      </c>
      <c r="H128">
        <v>0</v>
      </c>
      <c r="I128">
        <v>0</v>
      </c>
      <c r="J128">
        <v>0.39200000000000002</v>
      </c>
      <c r="K128">
        <v>81</v>
      </c>
      <c r="L128" t="s">
        <v>29</v>
      </c>
      <c r="M128">
        <v>0.93600000000000005</v>
      </c>
      <c r="N128">
        <v>12.53</v>
      </c>
      <c r="O128" t="s">
        <v>29</v>
      </c>
      <c r="P128">
        <v>28</v>
      </c>
      <c r="Q128" t="s">
        <v>29</v>
      </c>
      <c r="R128" t="s">
        <v>29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</row>
    <row r="129" spans="3:25" x14ac:dyDescent="0.25">
      <c r="C129" s="50">
        <f t="shared" si="1"/>
        <v>44536.166666666366</v>
      </c>
      <c r="D129" s="1">
        <v>8141</v>
      </c>
      <c r="E129">
        <v>95.1</v>
      </c>
      <c r="F129">
        <v>21.67</v>
      </c>
      <c r="G129">
        <v>0</v>
      </c>
      <c r="H129">
        <v>0</v>
      </c>
      <c r="I129">
        <v>0</v>
      </c>
      <c r="J129">
        <v>0.01</v>
      </c>
      <c r="K129">
        <v>73.400000000000006</v>
      </c>
      <c r="L129" t="s">
        <v>29</v>
      </c>
      <c r="M129">
        <v>0.93600000000000005</v>
      </c>
      <c r="N129">
        <v>12.51</v>
      </c>
      <c r="O129" t="s">
        <v>29</v>
      </c>
      <c r="P129">
        <v>28</v>
      </c>
      <c r="Q129" t="s">
        <v>29</v>
      </c>
      <c r="R129" t="s">
        <v>29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</row>
    <row r="130" spans="3:25" x14ac:dyDescent="0.25">
      <c r="C130" s="50">
        <f t="shared" si="1"/>
        <v>44536.20833333303</v>
      </c>
      <c r="D130" s="1">
        <v>8142</v>
      </c>
      <c r="E130">
        <v>95.9</v>
      </c>
      <c r="F130">
        <v>21.82</v>
      </c>
      <c r="G130">
        <v>0</v>
      </c>
      <c r="H130">
        <v>0</v>
      </c>
      <c r="I130">
        <v>0</v>
      </c>
      <c r="J130">
        <v>0.46899999999999997</v>
      </c>
      <c r="K130">
        <v>84.3</v>
      </c>
      <c r="L130" t="s">
        <v>29</v>
      </c>
      <c r="M130">
        <v>0.93600000000000005</v>
      </c>
      <c r="N130">
        <v>12.49</v>
      </c>
      <c r="O130" t="s">
        <v>29</v>
      </c>
      <c r="P130">
        <v>28</v>
      </c>
      <c r="Q130" t="s">
        <v>29</v>
      </c>
      <c r="R130" t="s">
        <v>29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</row>
    <row r="131" spans="3:25" x14ac:dyDescent="0.25">
      <c r="C131" s="50">
        <f t="shared" si="1"/>
        <v>44536.249999999694</v>
      </c>
      <c r="D131" s="1">
        <v>8143</v>
      </c>
      <c r="E131">
        <v>95.8</v>
      </c>
      <c r="F131">
        <v>21.71</v>
      </c>
      <c r="G131">
        <v>0.124</v>
      </c>
      <c r="H131" s="25">
        <v>3.7315930000000002E-5</v>
      </c>
      <c r="I131">
        <v>0</v>
      </c>
      <c r="J131">
        <v>0.29299999999999998</v>
      </c>
      <c r="K131">
        <v>63.32</v>
      </c>
      <c r="L131" t="s">
        <v>29</v>
      </c>
      <c r="M131">
        <v>0.93600000000000005</v>
      </c>
      <c r="N131">
        <v>12.48</v>
      </c>
      <c r="O131" t="s">
        <v>29</v>
      </c>
      <c r="P131">
        <v>28</v>
      </c>
      <c r="Q131" t="s">
        <v>29</v>
      </c>
      <c r="R131" t="s">
        <v>29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</row>
    <row r="132" spans="3:25" x14ac:dyDescent="0.25">
      <c r="C132" s="50">
        <f t="shared" si="1"/>
        <v>44536.291666666359</v>
      </c>
      <c r="D132" s="1">
        <v>8144</v>
      </c>
      <c r="E132">
        <v>95.8</v>
      </c>
      <c r="F132">
        <v>22.06</v>
      </c>
      <c r="G132">
        <v>30.62</v>
      </c>
      <c r="H132">
        <v>9.1865049999999993E-3</v>
      </c>
      <c r="I132">
        <v>0</v>
      </c>
      <c r="J132">
        <v>8.9999999999999993E-3</v>
      </c>
      <c r="K132">
        <v>65.22</v>
      </c>
      <c r="L132" t="s">
        <v>29</v>
      </c>
      <c r="M132">
        <v>0.93600000000000005</v>
      </c>
      <c r="N132">
        <v>12.56</v>
      </c>
      <c r="O132" t="s">
        <v>29</v>
      </c>
      <c r="P132">
        <v>28</v>
      </c>
      <c r="Q132" t="s">
        <v>29</v>
      </c>
      <c r="R132" t="s">
        <v>29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</row>
    <row r="133" spans="3:25" x14ac:dyDescent="0.25">
      <c r="C133" s="50">
        <f t="shared" si="1"/>
        <v>44536.333333333023</v>
      </c>
      <c r="D133" s="1">
        <v>8145</v>
      </c>
      <c r="E133">
        <v>86.3</v>
      </c>
      <c r="F133">
        <v>25.38</v>
      </c>
      <c r="G133">
        <v>196.9</v>
      </c>
      <c r="H133">
        <v>5.9064220000000001E-2</v>
      </c>
      <c r="I133">
        <v>0</v>
      </c>
      <c r="J133">
        <v>1.0999999999999999E-2</v>
      </c>
      <c r="K133">
        <v>69.349999999999994</v>
      </c>
      <c r="L133" t="s">
        <v>29</v>
      </c>
      <c r="M133">
        <v>0.93500000000000005</v>
      </c>
      <c r="N133">
        <v>13.16</v>
      </c>
      <c r="O133" t="s">
        <v>29</v>
      </c>
      <c r="P133">
        <v>28</v>
      </c>
      <c r="Q133" t="s">
        <v>29</v>
      </c>
      <c r="R133" t="s">
        <v>29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</row>
    <row r="134" spans="3:25" x14ac:dyDescent="0.25">
      <c r="C134" s="50">
        <f t="shared" ref="C134:C197" si="2">C133+TIME(1,0,0)</f>
        <v>44536.374999999687</v>
      </c>
      <c r="D134" s="1">
        <v>8146</v>
      </c>
      <c r="E134">
        <v>72.05</v>
      </c>
      <c r="F134">
        <v>28.87</v>
      </c>
      <c r="G134">
        <v>389.3</v>
      </c>
      <c r="H134">
        <v>0.1167895</v>
      </c>
      <c r="I134">
        <v>0</v>
      </c>
      <c r="J134">
        <v>0.44600000000000001</v>
      </c>
      <c r="K134">
        <v>184.9</v>
      </c>
      <c r="L134" t="s">
        <v>29</v>
      </c>
      <c r="M134">
        <v>0.93500000000000005</v>
      </c>
      <c r="N134">
        <v>13.09</v>
      </c>
      <c r="O134" t="s">
        <v>29</v>
      </c>
      <c r="P134">
        <v>28</v>
      </c>
      <c r="Q134" t="s">
        <v>29</v>
      </c>
      <c r="R134" t="s">
        <v>29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</row>
    <row r="135" spans="3:25" x14ac:dyDescent="0.25">
      <c r="C135" s="50">
        <f t="shared" si="2"/>
        <v>44536.416666666351</v>
      </c>
      <c r="D135" s="1">
        <v>8147</v>
      </c>
      <c r="E135">
        <v>73.47</v>
      </c>
      <c r="F135">
        <v>27.99</v>
      </c>
      <c r="G135">
        <v>223.7</v>
      </c>
      <c r="H135">
        <v>6.7120369999999999E-2</v>
      </c>
      <c r="I135">
        <v>0</v>
      </c>
      <c r="J135">
        <v>1.038</v>
      </c>
      <c r="K135">
        <v>253.2</v>
      </c>
      <c r="L135" t="s">
        <v>29</v>
      </c>
      <c r="M135">
        <v>0.93500000000000005</v>
      </c>
      <c r="N135">
        <v>13.06</v>
      </c>
      <c r="O135" t="s">
        <v>29</v>
      </c>
      <c r="P135">
        <v>28</v>
      </c>
      <c r="Q135" t="s">
        <v>29</v>
      </c>
      <c r="R135" t="s">
        <v>29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</row>
    <row r="136" spans="3:25" x14ac:dyDescent="0.25">
      <c r="C136" s="50">
        <f t="shared" si="2"/>
        <v>44536.458333333016</v>
      </c>
      <c r="D136" s="1">
        <v>8148</v>
      </c>
      <c r="E136">
        <v>62.28</v>
      </c>
      <c r="F136">
        <v>30.19</v>
      </c>
      <c r="G136">
        <v>635</v>
      </c>
      <c r="H136">
        <v>0.19051000000000001</v>
      </c>
      <c r="I136">
        <v>0</v>
      </c>
      <c r="J136">
        <v>1.476</v>
      </c>
      <c r="K136">
        <v>165.4</v>
      </c>
      <c r="L136" t="s">
        <v>29</v>
      </c>
      <c r="M136">
        <v>0.93500000000000005</v>
      </c>
      <c r="N136">
        <v>13.02</v>
      </c>
      <c r="O136" t="s">
        <v>29</v>
      </c>
      <c r="P136">
        <v>28</v>
      </c>
      <c r="Q136" t="s">
        <v>29</v>
      </c>
      <c r="R136" t="s">
        <v>29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</row>
    <row r="137" spans="3:25" x14ac:dyDescent="0.25">
      <c r="C137" s="50">
        <f t="shared" si="2"/>
        <v>44536.49999999968</v>
      </c>
      <c r="D137" s="1">
        <v>8149</v>
      </c>
      <c r="E137">
        <v>58.51</v>
      </c>
      <c r="F137">
        <v>31.34</v>
      </c>
      <c r="G137">
        <v>667.4</v>
      </c>
      <c r="H137">
        <v>0.20021349999999999</v>
      </c>
      <c r="I137">
        <v>0</v>
      </c>
      <c r="J137">
        <v>1.671</v>
      </c>
      <c r="K137">
        <v>205.5</v>
      </c>
      <c r="L137" t="s">
        <v>29</v>
      </c>
      <c r="M137">
        <v>0.93500000000000005</v>
      </c>
      <c r="N137">
        <v>12.99</v>
      </c>
      <c r="O137" t="s">
        <v>29</v>
      </c>
      <c r="P137">
        <v>28</v>
      </c>
      <c r="Q137" t="s">
        <v>29</v>
      </c>
      <c r="R137" t="s">
        <v>29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</row>
    <row r="138" spans="3:25" x14ac:dyDescent="0.25">
      <c r="C138" s="50">
        <f t="shared" si="2"/>
        <v>44536.541666666344</v>
      </c>
      <c r="D138" s="1">
        <v>8150</v>
      </c>
      <c r="E138">
        <v>59.84</v>
      </c>
      <c r="F138">
        <v>31.22</v>
      </c>
      <c r="G138">
        <v>599</v>
      </c>
      <c r="H138">
        <v>0.1797088</v>
      </c>
      <c r="I138">
        <v>0</v>
      </c>
      <c r="J138">
        <v>2.1800000000000002</v>
      </c>
      <c r="K138">
        <v>254.3</v>
      </c>
      <c r="L138" t="s">
        <v>29</v>
      </c>
      <c r="M138">
        <v>0.93500000000000005</v>
      </c>
      <c r="N138">
        <v>12.98</v>
      </c>
      <c r="O138" t="s">
        <v>29</v>
      </c>
      <c r="P138">
        <v>28</v>
      </c>
      <c r="Q138" t="s">
        <v>29</v>
      </c>
      <c r="R138" t="s">
        <v>29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</row>
    <row r="139" spans="3:25" x14ac:dyDescent="0.25">
      <c r="C139" s="50">
        <f t="shared" si="2"/>
        <v>44536.583333333008</v>
      </c>
      <c r="D139" s="1">
        <v>8151</v>
      </c>
      <c r="E139">
        <v>59.55</v>
      </c>
      <c r="F139">
        <v>31.57</v>
      </c>
      <c r="G139">
        <v>580.5</v>
      </c>
      <c r="H139">
        <v>0.1741568</v>
      </c>
      <c r="I139">
        <v>0</v>
      </c>
      <c r="J139">
        <v>2.4849999999999999</v>
      </c>
      <c r="K139">
        <v>264.39999999999998</v>
      </c>
      <c r="L139" t="s">
        <v>29</v>
      </c>
      <c r="M139">
        <v>0.93500000000000005</v>
      </c>
      <c r="N139">
        <v>12.97</v>
      </c>
      <c r="O139" t="s">
        <v>29</v>
      </c>
      <c r="P139">
        <v>28</v>
      </c>
      <c r="Q139" t="s">
        <v>29</v>
      </c>
      <c r="R139" t="s">
        <v>29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</row>
    <row r="140" spans="3:25" x14ac:dyDescent="0.25">
      <c r="C140" s="50">
        <f t="shared" si="2"/>
        <v>44536.624999999673</v>
      </c>
      <c r="D140" s="1">
        <v>8152</v>
      </c>
      <c r="E140">
        <v>57.59</v>
      </c>
      <c r="F140">
        <v>31.87</v>
      </c>
      <c r="G140">
        <v>466.2</v>
      </c>
      <c r="H140">
        <v>0.1398722</v>
      </c>
      <c r="I140">
        <v>0</v>
      </c>
      <c r="J140">
        <v>2.4870000000000001</v>
      </c>
      <c r="K140">
        <v>263.7</v>
      </c>
      <c r="L140" t="s">
        <v>29</v>
      </c>
      <c r="M140">
        <v>0.93400000000000005</v>
      </c>
      <c r="N140">
        <v>12.97</v>
      </c>
      <c r="O140" t="s">
        <v>29</v>
      </c>
      <c r="P140">
        <v>28</v>
      </c>
      <c r="Q140" t="s">
        <v>29</v>
      </c>
      <c r="R140" t="s">
        <v>29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</row>
    <row r="141" spans="3:25" x14ac:dyDescent="0.25">
      <c r="C141" s="50">
        <f t="shared" si="2"/>
        <v>44536.666666666337</v>
      </c>
      <c r="D141" s="1">
        <v>8153</v>
      </c>
      <c r="E141">
        <v>47.59</v>
      </c>
      <c r="F141">
        <v>32.33</v>
      </c>
      <c r="G141">
        <v>301.60000000000002</v>
      </c>
      <c r="H141">
        <v>9.0492470000000005E-2</v>
      </c>
      <c r="I141">
        <v>0</v>
      </c>
      <c r="J141">
        <v>1.778</v>
      </c>
      <c r="K141">
        <v>238.9</v>
      </c>
      <c r="L141" t="s">
        <v>29</v>
      </c>
      <c r="M141">
        <v>0.93400000000000005</v>
      </c>
      <c r="N141">
        <v>12.97</v>
      </c>
      <c r="O141" t="s">
        <v>29</v>
      </c>
      <c r="P141">
        <v>28</v>
      </c>
      <c r="Q141" t="s">
        <v>29</v>
      </c>
      <c r="R141" t="s">
        <v>29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</row>
    <row r="142" spans="3:25" x14ac:dyDescent="0.25">
      <c r="C142" s="50">
        <f t="shared" si="2"/>
        <v>44536.708333333001</v>
      </c>
      <c r="D142" s="1">
        <v>8154</v>
      </c>
      <c r="E142">
        <v>53.64</v>
      </c>
      <c r="F142">
        <v>30.5</v>
      </c>
      <c r="G142">
        <v>93.7</v>
      </c>
      <c r="H142">
        <v>2.812425E-2</v>
      </c>
      <c r="I142">
        <v>0</v>
      </c>
      <c r="J142">
        <v>1.962</v>
      </c>
      <c r="K142">
        <v>161.9</v>
      </c>
      <c r="L142" t="s">
        <v>29</v>
      </c>
      <c r="M142">
        <v>0.93500000000000005</v>
      </c>
      <c r="N142">
        <v>12.97</v>
      </c>
      <c r="O142" t="s">
        <v>29</v>
      </c>
      <c r="P142">
        <v>28</v>
      </c>
      <c r="Q142" t="s">
        <v>29</v>
      </c>
      <c r="R142" t="s">
        <v>29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</row>
    <row r="143" spans="3:25" x14ac:dyDescent="0.25">
      <c r="C143" s="50">
        <f t="shared" si="2"/>
        <v>44536.749999999665</v>
      </c>
      <c r="D143" s="1">
        <v>8155</v>
      </c>
      <c r="E143">
        <v>61.09</v>
      </c>
      <c r="F143">
        <v>28.62</v>
      </c>
      <c r="G143">
        <v>2.282</v>
      </c>
      <c r="H143">
        <v>6.8470079999999995E-4</v>
      </c>
      <c r="I143">
        <v>0</v>
      </c>
      <c r="J143">
        <v>1.593</v>
      </c>
      <c r="K143">
        <v>139.4</v>
      </c>
      <c r="L143" t="s">
        <v>29</v>
      </c>
      <c r="M143">
        <v>0.93500000000000005</v>
      </c>
      <c r="N143">
        <v>12.75</v>
      </c>
      <c r="O143" t="s">
        <v>29</v>
      </c>
      <c r="P143">
        <v>28</v>
      </c>
      <c r="Q143" t="s">
        <v>29</v>
      </c>
      <c r="R143" t="s">
        <v>29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</row>
    <row r="144" spans="3:25" x14ac:dyDescent="0.25">
      <c r="C144" s="50">
        <f t="shared" si="2"/>
        <v>44536.79166666633</v>
      </c>
      <c r="D144" s="1">
        <v>8156</v>
      </c>
      <c r="E144">
        <v>64.77</v>
      </c>
      <c r="F144">
        <v>27.79</v>
      </c>
      <c r="G144">
        <v>0</v>
      </c>
      <c r="H144">
        <v>0</v>
      </c>
      <c r="I144">
        <v>0</v>
      </c>
      <c r="J144">
        <v>0.46899999999999997</v>
      </c>
      <c r="K144">
        <v>127.2</v>
      </c>
      <c r="L144" t="s">
        <v>29</v>
      </c>
      <c r="M144">
        <v>0.93500000000000005</v>
      </c>
      <c r="N144">
        <v>12.66</v>
      </c>
      <c r="O144" t="s">
        <v>29</v>
      </c>
      <c r="P144">
        <v>28</v>
      </c>
      <c r="Q144" t="s">
        <v>29</v>
      </c>
      <c r="R144" t="s">
        <v>29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</row>
    <row r="145" spans="3:25" x14ac:dyDescent="0.25">
      <c r="C145" s="50">
        <f t="shared" si="2"/>
        <v>44536.833333332994</v>
      </c>
      <c r="D145" s="1">
        <v>8157</v>
      </c>
      <c r="E145">
        <v>76.13</v>
      </c>
      <c r="F145">
        <v>25.57</v>
      </c>
      <c r="G145">
        <v>0</v>
      </c>
      <c r="H145">
        <v>0</v>
      </c>
      <c r="I145">
        <v>0</v>
      </c>
      <c r="J145">
        <v>0.47799999999999998</v>
      </c>
      <c r="K145">
        <v>164.5</v>
      </c>
      <c r="L145" t="s">
        <v>29</v>
      </c>
      <c r="M145">
        <v>0.93500000000000005</v>
      </c>
      <c r="N145">
        <v>12.63</v>
      </c>
      <c r="O145" t="s">
        <v>29</v>
      </c>
      <c r="P145">
        <v>28</v>
      </c>
      <c r="Q145" t="s">
        <v>29</v>
      </c>
      <c r="R145" t="s">
        <v>29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</row>
    <row r="146" spans="3:25" x14ac:dyDescent="0.25">
      <c r="C146" s="50">
        <f t="shared" si="2"/>
        <v>44536.874999999658</v>
      </c>
      <c r="D146" s="1">
        <v>8158</v>
      </c>
      <c r="E146">
        <v>84.8</v>
      </c>
      <c r="F146">
        <v>23.93</v>
      </c>
      <c r="G146">
        <v>0</v>
      </c>
      <c r="H146">
        <v>0</v>
      </c>
      <c r="I146">
        <v>0</v>
      </c>
      <c r="J146">
        <v>0.182</v>
      </c>
      <c r="K146">
        <v>167.1</v>
      </c>
      <c r="L146" t="s">
        <v>29</v>
      </c>
      <c r="M146">
        <v>0.93500000000000005</v>
      </c>
      <c r="N146">
        <v>12.61</v>
      </c>
      <c r="O146" t="s">
        <v>29</v>
      </c>
      <c r="P146">
        <v>28</v>
      </c>
      <c r="Q146" t="s">
        <v>29</v>
      </c>
      <c r="R146" t="s">
        <v>29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</row>
    <row r="147" spans="3:25" x14ac:dyDescent="0.25">
      <c r="C147" s="50">
        <f t="shared" si="2"/>
        <v>44536.916666666322</v>
      </c>
      <c r="D147" s="1">
        <v>8159</v>
      </c>
      <c r="E147">
        <v>88.3</v>
      </c>
      <c r="F147">
        <v>23.43</v>
      </c>
      <c r="G147">
        <v>0</v>
      </c>
      <c r="H147">
        <v>0</v>
      </c>
      <c r="I147">
        <v>0</v>
      </c>
      <c r="J147">
        <v>0.14199999999999999</v>
      </c>
      <c r="K147">
        <v>81.5</v>
      </c>
      <c r="L147" t="s">
        <v>29</v>
      </c>
      <c r="M147">
        <v>0.93500000000000005</v>
      </c>
      <c r="N147">
        <v>12.59</v>
      </c>
      <c r="O147" t="s">
        <v>29</v>
      </c>
      <c r="P147">
        <v>28</v>
      </c>
      <c r="Q147" t="s">
        <v>29</v>
      </c>
      <c r="R147" t="s">
        <v>29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</row>
    <row r="148" spans="3:25" x14ac:dyDescent="0.25">
      <c r="C148" s="50">
        <f t="shared" si="2"/>
        <v>44536.958333332987</v>
      </c>
      <c r="D148" s="1">
        <v>8160</v>
      </c>
      <c r="E148">
        <v>91.4</v>
      </c>
      <c r="F148">
        <v>22.87</v>
      </c>
      <c r="G148">
        <v>0</v>
      </c>
      <c r="H148">
        <v>0</v>
      </c>
      <c r="I148">
        <v>0</v>
      </c>
      <c r="J148">
        <v>0.153</v>
      </c>
      <c r="K148">
        <v>73.03</v>
      </c>
      <c r="L148" t="s">
        <v>29</v>
      </c>
      <c r="M148">
        <v>0.93500000000000005</v>
      </c>
      <c r="N148">
        <v>12.58</v>
      </c>
      <c r="O148" t="s">
        <v>29</v>
      </c>
      <c r="P148">
        <v>28</v>
      </c>
      <c r="Q148" t="s">
        <v>29</v>
      </c>
      <c r="R148" t="s">
        <v>29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</row>
    <row r="149" spans="3:25" x14ac:dyDescent="0.25">
      <c r="C149" s="50">
        <f t="shared" si="2"/>
        <v>44536.999999999651</v>
      </c>
      <c r="D149" s="1">
        <v>8161</v>
      </c>
      <c r="E149">
        <v>88.4</v>
      </c>
      <c r="F149">
        <v>23.5</v>
      </c>
      <c r="G149">
        <v>0</v>
      </c>
      <c r="H149">
        <v>0</v>
      </c>
      <c r="I149">
        <v>0</v>
      </c>
      <c r="J149">
        <v>1.0389999999999999</v>
      </c>
      <c r="K149">
        <v>67.64</v>
      </c>
      <c r="L149" t="s">
        <v>29</v>
      </c>
      <c r="M149">
        <v>0.93500000000000005</v>
      </c>
      <c r="N149">
        <v>12.57</v>
      </c>
      <c r="O149" t="s">
        <v>29</v>
      </c>
      <c r="P149">
        <v>28</v>
      </c>
      <c r="Q149" t="s">
        <v>29</v>
      </c>
      <c r="R149" t="s">
        <v>29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</row>
    <row r="150" spans="3:25" x14ac:dyDescent="0.25">
      <c r="C150" s="50">
        <f t="shared" si="2"/>
        <v>44537.041666666315</v>
      </c>
      <c r="D150" s="1">
        <v>8162</v>
      </c>
      <c r="E150">
        <v>86.7</v>
      </c>
      <c r="F150">
        <v>23.76</v>
      </c>
      <c r="G150">
        <v>0</v>
      </c>
      <c r="H150">
        <v>0</v>
      </c>
      <c r="I150">
        <v>0</v>
      </c>
      <c r="J150">
        <v>1.5009999999999999</v>
      </c>
      <c r="K150">
        <v>67.17</v>
      </c>
      <c r="L150" t="s">
        <v>29</v>
      </c>
      <c r="M150">
        <v>0.93500000000000005</v>
      </c>
      <c r="N150">
        <v>12.56</v>
      </c>
      <c r="O150" t="s">
        <v>29</v>
      </c>
      <c r="P150">
        <v>28</v>
      </c>
      <c r="Q150" t="s">
        <v>29</v>
      </c>
      <c r="R150" t="s">
        <v>29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</row>
    <row r="151" spans="3:25" x14ac:dyDescent="0.25">
      <c r="C151" s="50">
        <f t="shared" si="2"/>
        <v>44537.083333332979</v>
      </c>
      <c r="D151" s="1">
        <v>8163</v>
      </c>
      <c r="E151">
        <v>88.4</v>
      </c>
      <c r="F151">
        <v>23.11</v>
      </c>
      <c r="G151">
        <v>0</v>
      </c>
      <c r="H151">
        <v>0</v>
      </c>
      <c r="I151">
        <v>0</v>
      </c>
      <c r="J151">
        <v>0.46400000000000002</v>
      </c>
      <c r="K151">
        <v>81.2</v>
      </c>
      <c r="L151" t="s">
        <v>29</v>
      </c>
      <c r="M151">
        <v>0.93500000000000005</v>
      </c>
      <c r="N151">
        <v>12.54</v>
      </c>
      <c r="O151" t="s">
        <v>29</v>
      </c>
      <c r="P151">
        <v>28</v>
      </c>
      <c r="Q151" t="s">
        <v>29</v>
      </c>
      <c r="R151" t="s">
        <v>29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</row>
    <row r="152" spans="3:25" x14ac:dyDescent="0.25">
      <c r="C152" s="50">
        <f t="shared" si="2"/>
        <v>44537.124999999643</v>
      </c>
      <c r="D152" s="1">
        <v>8164</v>
      </c>
      <c r="E152">
        <v>94.3</v>
      </c>
      <c r="F152">
        <v>21.81</v>
      </c>
      <c r="G152">
        <v>0</v>
      </c>
      <c r="H152">
        <v>0</v>
      </c>
      <c r="I152">
        <v>0</v>
      </c>
      <c r="J152">
        <v>0.57399999999999995</v>
      </c>
      <c r="K152">
        <v>83.9</v>
      </c>
      <c r="L152" t="s">
        <v>29</v>
      </c>
      <c r="M152">
        <v>0.93500000000000005</v>
      </c>
      <c r="N152">
        <v>12.53</v>
      </c>
      <c r="O152" t="s">
        <v>29</v>
      </c>
      <c r="P152">
        <v>28</v>
      </c>
      <c r="Q152" t="s">
        <v>29</v>
      </c>
      <c r="R152" t="s">
        <v>29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</row>
    <row r="153" spans="3:25" x14ac:dyDescent="0.25">
      <c r="C153" s="50">
        <f t="shared" si="2"/>
        <v>44537.166666666308</v>
      </c>
      <c r="D153" s="1">
        <v>8165</v>
      </c>
      <c r="E153">
        <v>92.4</v>
      </c>
      <c r="F153">
        <v>21.75</v>
      </c>
      <c r="G153">
        <v>0</v>
      </c>
      <c r="H153">
        <v>0</v>
      </c>
      <c r="I153">
        <v>0</v>
      </c>
      <c r="J153">
        <v>0.57999999999999996</v>
      </c>
      <c r="K153">
        <v>88.1</v>
      </c>
      <c r="L153" t="s">
        <v>29</v>
      </c>
      <c r="M153">
        <v>0.93400000000000005</v>
      </c>
      <c r="N153">
        <v>12.51</v>
      </c>
      <c r="O153" t="s">
        <v>29</v>
      </c>
      <c r="P153">
        <v>28</v>
      </c>
      <c r="Q153" t="s">
        <v>29</v>
      </c>
      <c r="R153" t="s">
        <v>29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</row>
    <row r="154" spans="3:25" x14ac:dyDescent="0.25">
      <c r="C154" s="50">
        <f t="shared" si="2"/>
        <v>44537.208333332972</v>
      </c>
      <c r="D154" s="1">
        <v>8166</v>
      </c>
      <c r="E154">
        <v>94.3</v>
      </c>
      <c r="F154">
        <v>21.13</v>
      </c>
      <c r="G154">
        <v>0</v>
      </c>
      <c r="H154">
        <v>0</v>
      </c>
      <c r="I154">
        <v>0</v>
      </c>
      <c r="J154">
        <v>0.52</v>
      </c>
      <c r="K154">
        <v>66.540000000000006</v>
      </c>
      <c r="L154" t="s">
        <v>29</v>
      </c>
      <c r="M154">
        <v>0.93400000000000005</v>
      </c>
      <c r="N154">
        <v>12.49</v>
      </c>
      <c r="O154" t="s">
        <v>29</v>
      </c>
      <c r="P154">
        <v>28</v>
      </c>
      <c r="Q154" t="s">
        <v>29</v>
      </c>
      <c r="R154" t="s">
        <v>29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</row>
    <row r="155" spans="3:25" x14ac:dyDescent="0.25">
      <c r="C155" s="50">
        <f t="shared" si="2"/>
        <v>44537.249999999636</v>
      </c>
      <c r="D155" s="1">
        <v>8167</v>
      </c>
      <c r="E155">
        <v>95</v>
      </c>
      <c r="F155">
        <v>21.49</v>
      </c>
      <c r="G155">
        <v>0.13</v>
      </c>
      <c r="H155" s="25">
        <v>3.901212E-5</v>
      </c>
      <c r="I155">
        <v>0</v>
      </c>
      <c r="J155">
        <v>0.88200000000000001</v>
      </c>
      <c r="K155">
        <v>81.8</v>
      </c>
      <c r="L155" t="s">
        <v>29</v>
      </c>
      <c r="M155">
        <v>0.93400000000000005</v>
      </c>
      <c r="N155">
        <v>12.48</v>
      </c>
      <c r="O155" t="s">
        <v>29</v>
      </c>
      <c r="P155">
        <v>28</v>
      </c>
      <c r="Q155" t="s">
        <v>29</v>
      </c>
      <c r="R155" t="s">
        <v>29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</row>
    <row r="156" spans="3:25" x14ac:dyDescent="0.25">
      <c r="C156" s="50">
        <f t="shared" si="2"/>
        <v>44537.2916666663</v>
      </c>
      <c r="D156" s="1">
        <v>8168</v>
      </c>
      <c r="E156">
        <v>95.2</v>
      </c>
      <c r="F156">
        <v>21.61</v>
      </c>
      <c r="G156">
        <v>26.71</v>
      </c>
      <c r="H156">
        <v>8.0144450000000002E-3</v>
      </c>
      <c r="I156">
        <v>0</v>
      </c>
      <c r="J156">
        <v>0.26900000000000002</v>
      </c>
      <c r="K156">
        <v>95.1</v>
      </c>
      <c r="L156" t="s">
        <v>29</v>
      </c>
      <c r="M156">
        <v>0.93400000000000005</v>
      </c>
      <c r="N156">
        <v>12.56</v>
      </c>
      <c r="O156" t="s">
        <v>29</v>
      </c>
      <c r="P156">
        <v>28</v>
      </c>
      <c r="Q156" t="s">
        <v>29</v>
      </c>
      <c r="R156" t="s">
        <v>29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</row>
    <row r="157" spans="3:25" x14ac:dyDescent="0.25">
      <c r="C157" s="50">
        <f t="shared" si="2"/>
        <v>44537.333333332965</v>
      </c>
      <c r="D157" s="1">
        <v>8169</v>
      </c>
      <c r="E157">
        <v>87.7</v>
      </c>
      <c r="F157">
        <v>24.04</v>
      </c>
      <c r="G157">
        <v>166.9</v>
      </c>
      <c r="H157">
        <v>5.0069219999999998E-2</v>
      </c>
      <c r="I157">
        <v>0</v>
      </c>
      <c r="J157">
        <v>0.42099999999999999</v>
      </c>
      <c r="K157">
        <v>88.8</v>
      </c>
      <c r="L157" t="s">
        <v>29</v>
      </c>
      <c r="M157">
        <v>0.93400000000000005</v>
      </c>
      <c r="N157">
        <v>13.17</v>
      </c>
      <c r="O157" t="s">
        <v>29</v>
      </c>
      <c r="P157">
        <v>28</v>
      </c>
      <c r="Q157" t="s">
        <v>29</v>
      </c>
      <c r="R157" t="s">
        <v>29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</row>
    <row r="158" spans="3:25" x14ac:dyDescent="0.25">
      <c r="C158" s="50">
        <f t="shared" si="2"/>
        <v>44537.374999999629</v>
      </c>
      <c r="D158" s="1">
        <v>8170</v>
      </c>
      <c r="E158">
        <v>74.14</v>
      </c>
      <c r="F158">
        <v>27.06</v>
      </c>
      <c r="G158">
        <v>328.8</v>
      </c>
      <c r="H158">
        <v>9.8646499999999998E-2</v>
      </c>
      <c r="I158">
        <v>0</v>
      </c>
      <c r="J158">
        <v>0.96699999999999997</v>
      </c>
      <c r="K158">
        <v>102.1</v>
      </c>
      <c r="L158" t="s">
        <v>29</v>
      </c>
      <c r="M158">
        <v>0.93400000000000005</v>
      </c>
      <c r="N158">
        <v>13.12</v>
      </c>
      <c r="O158" t="s">
        <v>29</v>
      </c>
      <c r="P158">
        <v>28</v>
      </c>
      <c r="Q158" t="s">
        <v>29</v>
      </c>
      <c r="R158" t="s">
        <v>29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</row>
    <row r="159" spans="3:25" x14ac:dyDescent="0.25">
      <c r="C159" s="50">
        <f t="shared" si="2"/>
        <v>44537.416666666293</v>
      </c>
      <c r="D159" s="1">
        <v>8171</v>
      </c>
      <c r="E159">
        <v>61.13</v>
      </c>
      <c r="F159">
        <v>28.52</v>
      </c>
      <c r="G159">
        <v>454.8</v>
      </c>
      <c r="H159">
        <v>0.1364437</v>
      </c>
      <c r="I159">
        <v>0</v>
      </c>
      <c r="J159">
        <v>1.67</v>
      </c>
      <c r="K159">
        <v>69.86</v>
      </c>
      <c r="L159" t="s">
        <v>29</v>
      </c>
      <c r="M159">
        <v>0.93300000000000005</v>
      </c>
      <c r="N159">
        <v>13.06</v>
      </c>
      <c r="O159" t="s">
        <v>29</v>
      </c>
      <c r="P159">
        <v>28</v>
      </c>
      <c r="Q159" t="s">
        <v>29</v>
      </c>
      <c r="R159" t="s">
        <v>29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</row>
    <row r="160" spans="3:25" x14ac:dyDescent="0.25">
      <c r="C160" s="50">
        <f t="shared" si="2"/>
        <v>44537.458333332957</v>
      </c>
      <c r="D160" s="1">
        <v>8172</v>
      </c>
      <c r="E160">
        <v>59</v>
      </c>
      <c r="F160">
        <v>29.66</v>
      </c>
      <c r="G160">
        <v>568.9</v>
      </c>
      <c r="H160">
        <v>0.17066439999999999</v>
      </c>
      <c r="I160">
        <v>0</v>
      </c>
      <c r="J160">
        <v>1.4910000000000001</v>
      </c>
      <c r="K160">
        <v>97.3</v>
      </c>
      <c r="L160" t="s">
        <v>29</v>
      </c>
      <c r="M160">
        <v>0.93300000000000005</v>
      </c>
      <c r="N160">
        <v>13.02</v>
      </c>
      <c r="O160" t="s">
        <v>29</v>
      </c>
      <c r="P160">
        <v>28</v>
      </c>
      <c r="Q160" t="s">
        <v>29</v>
      </c>
      <c r="R160" t="s">
        <v>29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</row>
    <row r="161" spans="3:25" x14ac:dyDescent="0.25">
      <c r="C161" s="50">
        <f t="shared" si="2"/>
        <v>44537.499999999622</v>
      </c>
      <c r="D161" s="1">
        <v>8173</v>
      </c>
      <c r="E161">
        <v>55.5</v>
      </c>
      <c r="F161">
        <v>30.19</v>
      </c>
      <c r="G161">
        <v>590.4</v>
      </c>
      <c r="H161">
        <v>0.1771141</v>
      </c>
      <c r="I161">
        <v>0</v>
      </c>
      <c r="J161">
        <v>1.8580000000000001</v>
      </c>
      <c r="K161">
        <v>202.8</v>
      </c>
      <c r="L161" t="s">
        <v>29</v>
      </c>
      <c r="M161">
        <v>0.93300000000000005</v>
      </c>
      <c r="N161">
        <v>13</v>
      </c>
      <c r="O161" t="s">
        <v>29</v>
      </c>
      <c r="P161">
        <v>28</v>
      </c>
      <c r="Q161" t="s">
        <v>29</v>
      </c>
      <c r="R161" t="s">
        <v>29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</row>
    <row r="162" spans="3:25" x14ac:dyDescent="0.25">
      <c r="C162" s="50">
        <f t="shared" si="2"/>
        <v>44537.541666666286</v>
      </c>
      <c r="D162" s="1">
        <v>8174</v>
      </c>
      <c r="E162">
        <v>56.35</v>
      </c>
      <c r="F162">
        <v>30.23</v>
      </c>
      <c r="G162">
        <v>561.70000000000005</v>
      </c>
      <c r="H162">
        <v>0.1685065</v>
      </c>
      <c r="I162">
        <v>0</v>
      </c>
      <c r="J162">
        <v>2.3220000000000001</v>
      </c>
      <c r="K162">
        <v>213.6</v>
      </c>
      <c r="L162" t="s">
        <v>29</v>
      </c>
      <c r="M162">
        <v>0.93200000000000005</v>
      </c>
      <c r="N162">
        <v>13</v>
      </c>
      <c r="O162" t="s">
        <v>29</v>
      </c>
      <c r="P162">
        <v>28</v>
      </c>
      <c r="Q162" t="s">
        <v>29</v>
      </c>
      <c r="R162" t="s">
        <v>29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</row>
    <row r="163" spans="3:25" x14ac:dyDescent="0.25">
      <c r="C163" s="50">
        <f t="shared" si="2"/>
        <v>44537.58333333295</v>
      </c>
      <c r="D163" s="1">
        <v>8175</v>
      </c>
      <c r="E163">
        <v>58.59</v>
      </c>
      <c r="F163">
        <v>30.33</v>
      </c>
      <c r="G163">
        <v>577</v>
      </c>
      <c r="H163">
        <v>0.17311460000000001</v>
      </c>
      <c r="I163">
        <v>0</v>
      </c>
      <c r="J163">
        <v>2.778</v>
      </c>
      <c r="K163">
        <v>262.7</v>
      </c>
      <c r="L163" t="s">
        <v>29</v>
      </c>
      <c r="M163">
        <v>0.93100000000000005</v>
      </c>
      <c r="N163">
        <v>12.99</v>
      </c>
      <c r="O163" t="s">
        <v>29</v>
      </c>
      <c r="P163">
        <v>28</v>
      </c>
      <c r="Q163" t="s">
        <v>29</v>
      </c>
      <c r="R163" t="s">
        <v>29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</row>
    <row r="164" spans="3:25" x14ac:dyDescent="0.25">
      <c r="C164" s="50">
        <f t="shared" si="2"/>
        <v>44537.624999999614</v>
      </c>
      <c r="D164" s="1">
        <v>8176</v>
      </c>
      <c r="E164">
        <v>56.99</v>
      </c>
      <c r="F164">
        <v>31.11</v>
      </c>
      <c r="G164">
        <v>452.2</v>
      </c>
      <c r="H164">
        <v>0.13565740000000001</v>
      </c>
      <c r="I164">
        <v>0</v>
      </c>
      <c r="J164">
        <v>2.294</v>
      </c>
      <c r="K164">
        <v>283.2</v>
      </c>
      <c r="L164" t="s">
        <v>29</v>
      </c>
      <c r="M164">
        <v>0.93200000000000005</v>
      </c>
      <c r="N164">
        <v>12.99</v>
      </c>
      <c r="O164" t="s">
        <v>29</v>
      </c>
      <c r="P164">
        <v>28</v>
      </c>
      <c r="Q164" t="s">
        <v>29</v>
      </c>
      <c r="R164" t="s">
        <v>29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</row>
    <row r="165" spans="3:25" x14ac:dyDescent="0.25">
      <c r="C165" s="50">
        <f t="shared" si="2"/>
        <v>44537.666666666279</v>
      </c>
      <c r="D165" s="1">
        <v>8177</v>
      </c>
      <c r="E165">
        <v>60.11</v>
      </c>
      <c r="F165">
        <v>30.27</v>
      </c>
      <c r="G165">
        <v>196.2</v>
      </c>
      <c r="H165">
        <v>5.8868579999999997E-2</v>
      </c>
      <c r="I165">
        <v>0</v>
      </c>
      <c r="J165">
        <v>1.3109999999999999</v>
      </c>
      <c r="K165">
        <v>270.3</v>
      </c>
      <c r="L165" t="s">
        <v>29</v>
      </c>
      <c r="M165">
        <v>0.93200000000000005</v>
      </c>
      <c r="N165">
        <v>13</v>
      </c>
      <c r="O165" t="s">
        <v>29</v>
      </c>
      <c r="P165">
        <v>28</v>
      </c>
      <c r="Q165" t="s">
        <v>29</v>
      </c>
      <c r="R165" t="s">
        <v>29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</row>
    <row r="166" spans="3:25" x14ac:dyDescent="0.25">
      <c r="C166" s="50">
        <f t="shared" si="2"/>
        <v>44537.708333332943</v>
      </c>
      <c r="D166" s="1">
        <v>8178</v>
      </c>
      <c r="E166">
        <v>59.43</v>
      </c>
      <c r="F166">
        <v>30.71</v>
      </c>
      <c r="G166">
        <v>94.3</v>
      </c>
      <c r="H166">
        <v>2.8298810000000001E-2</v>
      </c>
      <c r="I166">
        <v>0</v>
      </c>
      <c r="J166">
        <v>4.1000000000000002E-2</v>
      </c>
      <c r="K166">
        <v>277.3</v>
      </c>
      <c r="L166" t="s">
        <v>29</v>
      </c>
      <c r="M166">
        <v>0.93200000000000005</v>
      </c>
      <c r="N166">
        <v>13</v>
      </c>
      <c r="O166" t="s">
        <v>29</v>
      </c>
      <c r="P166">
        <v>28</v>
      </c>
      <c r="Q166" t="s">
        <v>29</v>
      </c>
      <c r="R166" t="s">
        <v>29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</row>
    <row r="167" spans="3:25" x14ac:dyDescent="0.25">
      <c r="C167" s="50">
        <f t="shared" si="2"/>
        <v>44537.749999999607</v>
      </c>
      <c r="D167" s="1">
        <v>8179</v>
      </c>
      <c r="E167">
        <v>80.7</v>
      </c>
      <c r="F167">
        <v>26.02</v>
      </c>
      <c r="G167">
        <v>2.4689999999999999</v>
      </c>
      <c r="H167">
        <v>7.4063519999999997E-4</v>
      </c>
      <c r="I167">
        <v>0</v>
      </c>
      <c r="J167">
        <v>5.0000000000000001E-3</v>
      </c>
      <c r="K167">
        <v>156.30000000000001</v>
      </c>
      <c r="L167" t="s">
        <v>29</v>
      </c>
      <c r="M167">
        <v>0.93300000000000005</v>
      </c>
      <c r="N167">
        <v>12.78</v>
      </c>
      <c r="O167" t="s">
        <v>29</v>
      </c>
      <c r="P167">
        <v>28</v>
      </c>
      <c r="Q167" t="s">
        <v>29</v>
      </c>
      <c r="R167" t="s">
        <v>29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</row>
    <row r="168" spans="3:25" x14ac:dyDescent="0.25">
      <c r="C168" s="50">
        <f t="shared" si="2"/>
        <v>44537.791666666271</v>
      </c>
      <c r="D168" s="1">
        <v>8180</v>
      </c>
      <c r="E168">
        <v>88.8</v>
      </c>
      <c r="F168">
        <v>23.88</v>
      </c>
      <c r="G168">
        <v>0</v>
      </c>
      <c r="H168">
        <v>0</v>
      </c>
      <c r="I168">
        <v>0</v>
      </c>
      <c r="J168">
        <v>0</v>
      </c>
      <c r="K168">
        <v>74.209999999999994</v>
      </c>
      <c r="L168" t="s">
        <v>29</v>
      </c>
      <c r="M168">
        <v>0.93300000000000005</v>
      </c>
      <c r="N168">
        <v>12.66</v>
      </c>
      <c r="O168" t="s">
        <v>29</v>
      </c>
      <c r="P168">
        <v>28</v>
      </c>
      <c r="Q168" t="s">
        <v>29</v>
      </c>
      <c r="R168" t="s">
        <v>29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</row>
    <row r="169" spans="3:25" x14ac:dyDescent="0.25">
      <c r="C169" s="50">
        <f t="shared" si="2"/>
        <v>44537.833333332936</v>
      </c>
      <c r="D169" s="1">
        <v>8181</v>
      </c>
      <c r="E169">
        <v>86.2</v>
      </c>
      <c r="F169">
        <v>23.39</v>
      </c>
      <c r="G169">
        <v>0</v>
      </c>
      <c r="H169">
        <v>0</v>
      </c>
      <c r="I169">
        <v>0</v>
      </c>
      <c r="J169">
        <v>0</v>
      </c>
      <c r="K169">
        <v>118.7</v>
      </c>
      <c r="L169" t="s">
        <v>29</v>
      </c>
      <c r="M169">
        <v>0.93300000000000005</v>
      </c>
      <c r="N169">
        <v>12.63</v>
      </c>
      <c r="O169" t="s">
        <v>29</v>
      </c>
      <c r="P169">
        <v>28</v>
      </c>
      <c r="Q169" t="s">
        <v>29</v>
      </c>
      <c r="R169" t="s">
        <v>29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</row>
    <row r="170" spans="3:25" x14ac:dyDescent="0.25">
      <c r="C170" s="50">
        <f t="shared" si="2"/>
        <v>44537.8749999996</v>
      </c>
      <c r="D170" s="1">
        <v>8182</v>
      </c>
      <c r="E170">
        <v>89.6</v>
      </c>
      <c r="F170">
        <v>22.86</v>
      </c>
      <c r="G170">
        <v>0</v>
      </c>
      <c r="H170">
        <v>0</v>
      </c>
      <c r="I170">
        <v>0</v>
      </c>
      <c r="J170">
        <v>0</v>
      </c>
      <c r="K170">
        <v>125.3</v>
      </c>
      <c r="L170" t="s">
        <v>29</v>
      </c>
      <c r="M170">
        <v>0.93300000000000005</v>
      </c>
      <c r="N170">
        <v>12.61</v>
      </c>
      <c r="O170" t="s">
        <v>29</v>
      </c>
      <c r="P170">
        <v>28</v>
      </c>
      <c r="Q170" t="s">
        <v>29</v>
      </c>
      <c r="R170" t="s">
        <v>29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</row>
    <row r="171" spans="3:25" x14ac:dyDescent="0.25">
      <c r="C171" s="50">
        <f t="shared" si="2"/>
        <v>44537.916666666264</v>
      </c>
      <c r="D171" s="1">
        <v>8183</v>
      </c>
      <c r="E171">
        <v>88.1</v>
      </c>
      <c r="F171">
        <v>23.15</v>
      </c>
      <c r="G171">
        <v>0</v>
      </c>
      <c r="H171">
        <v>0</v>
      </c>
      <c r="I171">
        <v>0</v>
      </c>
      <c r="J171">
        <v>0</v>
      </c>
      <c r="K171">
        <v>82.7</v>
      </c>
      <c r="L171" t="s">
        <v>29</v>
      </c>
      <c r="M171">
        <v>0.93300000000000005</v>
      </c>
      <c r="N171">
        <v>12.6</v>
      </c>
      <c r="O171" t="s">
        <v>29</v>
      </c>
      <c r="P171">
        <v>28</v>
      </c>
      <c r="Q171" t="s">
        <v>29</v>
      </c>
      <c r="R171" t="s">
        <v>29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</row>
    <row r="172" spans="3:25" x14ac:dyDescent="0.25">
      <c r="C172" s="50">
        <f t="shared" si="2"/>
        <v>44537.958333332928</v>
      </c>
      <c r="D172" s="1">
        <v>8184</v>
      </c>
      <c r="E172">
        <v>85.6</v>
      </c>
      <c r="F172">
        <v>23.54</v>
      </c>
      <c r="G172">
        <v>0</v>
      </c>
      <c r="H172">
        <v>0</v>
      </c>
      <c r="I172">
        <v>0</v>
      </c>
      <c r="J172">
        <v>0.63200000000000001</v>
      </c>
      <c r="K172">
        <v>59.69</v>
      </c>
      <c r="L172" t="s">
        <v>29</v>
      </c>
      <c r="M172">
        <v>0.93300000000000005</v>
      </c>
      <c r="N172">
        <v>12.59</v>
      </c>
      <c r="O172" t="s">
        <v>29</v>
      </c>
      <c r="P172">
        <v>28</v>
      </c>
      <c r="Q172" t="s">
        <v>29</v>
      </c>
      <c r="R172" t="s">
        <v>29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</row>
    <row r="173" spans="3:25" x14ac:dyDescent="0.25">
      <c r="C173" s="50">
        <f t="shared" si="2"/>
        <v>44537.999999999593</v>
      </c>
      <c r="D173" s="1">
        <v>8185</v>
      </c>
      <c r="E173">
        <v>83.7</v>
      </c>
      <c r="F173">
        <v>23.61</v>
      </c>
      <c r="G173">
        <v>0</v>
      </c>
      <c r="H173">
        <v>0</v>
      </c>
      <c r="I173">
        <v>0</v>
      </c>
      <c r="J173">
        <v>0.56799999999999995</v>
      </c>
      <c r="K173">
        <v>70.569999999999993</v>
      </c>
      <c r="L173" t="s">
        <v>29</v>
      </c>
      <c r="M173">
        <v>0.93200000000000005</v>
      </c>
      <c r="N173">
        <v>12.58</v>
      </c>
      <c r="O173" t="s">
        <v>29</v>
      </c>
      <c r="P173">
        <v>28</v>
      </c>
      <c r="Q173" t="s">
        <v>29</v>
      </c>
      <c r="R173" t="s">
        <v>29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</row>
    <row r="174" spans="3:25" x14ac:dyDescent="0.25">
      <c r="C174" s="50">
        <f t="shared" si="2"/>
        <v>44538.041666666257</v>
      </c>
      <c r="D174" s="1">
        <v>8186</v>
      </c>
      <c r="E174">
        <v>90.8</v>
      </c>
      <c r="F174">
        <v>22.33</v>
      </c>
      <c r="G174">
        <v>0</v>
      </c>
      <c r="H174">
        <v>0</v>
      </c>
      <c r="I174">
        <v>0</v>
      </c>
      <c r="J174">
        <v>0</v>
      </c>
      <c r="K174">
        <v>82.7</v>
      </c>
      <c r="L174" t="s">
        <v>29</v>
      </c>
      <c r="M174">
        <v>0.93200000000000005</v>
      </c>
      <c r="N174">
        <v>12.57</v>
      </c>
      <c r="O174" t="s">
        <v>29</v>
      </c>
      <c r="P174">
        <v>28</v>
      </c>
      <c r="Q174" t="s">
        <v>29</v>
      </c>
      <c r="R174" t="s">
        <v>29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</row>
    <row r="175" spans="3:25" x14ac:dyDescent="0.25">
      <c r="C175" s="50">
        <f t="shared" si="2"/>
        <v>44538.083333332921</v>
      </c>
      <c r="D175" s="1">
        <v>8187</v>
      </c>
      <c r="E175">
        <v>94.1</v>
      </c>
      <c r="F175">
        <v>21.63</v>
      </c>
      <c r="G175">
        <v>0</v>
      </c>
      <c r="H175">
        <v>0</v>
      </c>
      <c r="I175">
        <v>0</v>
      </c>
      <c r="J175">
        <v>2.3E-2</v>
      </c>
      <c r="K175">
        <v>74.52</v>
      </c>
      <c r="L175" t="s">
        <v>29</v>
      </c>
      <c r="M175">
        <v>0.93200000000000005</v>
      </c>
      <c r="N175">
        <v>12.55</v>
      </c>
      <c r="O175" t="s">
        <v>29</v>
      </c>
      <c r="P175">
        <v>28</v>
      </c>
      <c r="Q175" t="s">
        <v>29</v>
      </c>
      <c r="R175" t="s">
        <v>29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</row>
    <row r="176" spans="3:25" x14ac:dyDescent="0.25">
      <c r="C176" s="50">
        <f t="shared" si="2"/>
        <v>44538.124999999585</v>
      </c>
      <c r="D176" s="1">
        <v>8188</v>
      </c>
      <c r="E176">
        <v>94.6</v>
      </c>
      <c r="F176">
        <v>21.36</v>
      </c>
      <c r="G176">
        <v>0</v>
      </c>
      <c r="H176">
        <v>0</v>
      </c>
      <c r="I176">
        <v>0</v>
      </c>
      <c r="J176">
        <v>4.9000000000000002E-2</v>
      </c>
      <c r="K176">
        <v>62.72</v>
      </c>
      <c r="L176" t="s">
        <v>29</v>
      </c>
      <c r="M176">
        <v>0.93200000000000005</v>
      </c>
      <c r="N176">
        <v>12.53</v>
      </c>
      <c r="O176" t="s">
        <v>29</v>
      </c>
      <c r="P176">
        <v>28</v>
      </c>
      <c r="Q176" t="s">
        <v>29</v>
      </c>
      <c r="R176" t="s">
        <v>29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</row>
    <row r="177" spans="3:25" x14ac:dyDescent="0.25">
      <c r="C177" s="50">
        <f t="shared" si="2"/>
        <v>44538.16666666625</v>
      </c>
      <c r="D177" s="1">
        <v>8189</v>
      </c>
      <c r="E177">
        <v>93.7</v>
      </c>
      <c r="F177">
        <v>21.73</v>
      </c>
      <c r="G177">
        <v>0</v>
      </c>
      <c r="H177">
        <v>0</v>
      </c>
      <c r="I177">
        <v>0</v>
      </c>
      <c r="J177">
        <v>1.6E-2</v>
      </c>
      <c r="K177">
        <v>65.55</v>
      </c>
      <c r="L177" t="s">
        <v>29</v>
      </c>
      <c r="M177">
        <v>0.93200000000000005</v>
      </c>
      <c r="N177">
        <v>12.52</v>
      </c>
      <c r="O177" t="s">
        <v>29</v>
      </c>
      <c r="P177">
        <v>28</v>
      </c>
      <c r="Q177" t="s">
        <v>29</v>
      </c>
      <c r="R177" t="s">
        <v>29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</row>
    <row r="178" spans="3:25" x14ac:dyDescent="0.25">
      <c r="C178" s="50">
        <f t="shared" si="2"/>
        <v>44538.208333332914</v>
      </c>
      <c r="D178" s="1">
        <v>8190</v>
      </c>
      <c r="E178">
        <v>94</v>
      </c>
      <c r="F178">
        <v>21.33</v>
      </c>
      <c r="G178">
        <v>0</v>
      </c>
      <c r="H178">
        <v>0</v>
      </c>
      <c r="I178">
        <v>0</v>
      </c>
      <c r="J178">
        <v>5.0000000000000001E-3</v>
      </c>
      <c r="K178">
        <v>71.67</v>
      </c>
      <c r="L178" t="s">
        <v>29</v>
      </c>
      <c r="M178">
        <v>0.93200000000000005</v>
      </c>
      <c r="N178">
        <v>12.5</v>
      </c>
      <c r="O178" t="s">
        <v>29</v>
      </c>
      <c r="P178">
        <v>28</v>
      </c>
      <c r="Q178" t="s">
        <v>29</v>
      </c>
      <c r="R178" t="s">
        <v>29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</row>
    <row r="179" spans="3:25" x14ac:dyDescent="0.25">
      <c r="C179" s="50">
        <f t="shared" si="2"/>
        <v>44538.249999999578</v>
      </c>
      <c r="D179" s="1">
        <v>8191</v>
      </c>
      <c r="E179">
        <v>94.9</v>
      </c>
      <c r="F179">
        <v>21.41</v>
      </c>
      <c r="G179">
        <v>0.10199999999999999</v>
      </c>
      <c r="H179" s="25">
        <v>3.0531219999999998E-5</v>
      </c>
      <c r="I179">
        <v>0</v>
      </c>
      <c r="J179">
        <v>0.54500000000000004</v>
      </c>
      <c r="K179">
        <v>67.5</v>
      </c>
      <c r="L179" t="s">
        <v>29</v>
      </c>
      <c r="M179">
        <v>0.93200000000000005</v>
      </c>
      <c r="N179">
        <v>12.48</v>
      </c>
      <c r="O179" t="s">
        <v>29</v>
      </c>
      <c r="P179">
        <v>28</v>
      </c>
      <c r="Q179" t="s">
        <v>29</v>
      </c>
      <c r="R179" t="s">
        <v>29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</row>
    <row r="180" spans="3:25" x14ac:dyDescent="0.25">
      <c r="C180" s="50">
        <f t="shared" si="2"/>
        <v>44538.291666666242</v>
      </c>
      <c r="D180" s="1">
        <v>8192</v>
      </c>
      <c r="E180">
        <v>93.1</v>
      </c>
      <c r="F180">
        <v>22.01</v>
      </c>
      <c r="G180">
        <v>38.82</v>
      </c>
      <c r="H180">
        <v>1.164596E-2</v>
      </c>
      <c r="I180">
        <v>0</v>
      </c>
      <c r="J180">
        <v>4.9000000000000002E-2</v>
      </c>
      <c r="K180">
        <v>86.6</v>
      </c>
      <c r="L180" t="s">
        <v>29</v>
      </c>
      <c r="M180">
        <v>0.93100000000000005</v>
      </c>
      <c r="N180">
        <v>12.6</v>
      </c>
      <c r="O180" t="s">
        <v>29</v>
      </c>
      <c r="P180">
        <v>28</v>
      </c>
      <c r="Q180" t="s">
        <v>29</v>
      </c>
      <c r="R180" t="s">
        <v>29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</row>
    <row r="181" spans="3:25" x14ac:dyDescent="0.25">
      <c r="C181" s="50">
        <f t="shared" si="2"/>
        <v>44538.333333332906</v>
      </c>
      <c r="D181" s="1">
        <v>8193</v>
      </c>
      <c r="E181">
        <v>82.1</v>
      </c>
      <c r="F181">
        <v>25.36</v>
      </c>
      <c r="G181">
        <v>192.5</v>
      </c>
      <c r="H181">
        <v>5.7740930000000003E-2</v>
      </c>
      <c r="I181">
        <v>0</v>
      </c>
      <c r="J181">
        <v>0.81399999999999995</v>
      </c>
      <c r="K181">
        <v>71.19</v>
      </c>
      <c r="L181" t="s">
        <v>29</v>
      </c>
      <c r="M181">
        <v>0.93100000000000005</v>
      </c>
      <c r="N181">
        <v>13.16</v>
      </c>
      <c r="O181" t="s">
        <v>29</v>
      </c>
      <c r="P181">
        <v>28</v>
      </c>
      <c r="Q181" t="s">
        <v>29</v>
      </c>
      <c r="R181" t="s">
        <v>29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</row>
    <row r="182" spans="3:25" x14ac:dyDescent="0.25">
      <c r="C182" s="50">
        <f t="shared" si="2"/>
        <v>44538.374999999571</v>
      </c>
      <c r="D182" s="1">
        <v>8194</v>
      </c>
      <c r="E182">
        <v>71.069999999999993</v>
      </c>
      <c r="F182">
        <v>27.95</v>
      </c>
      <c r="G182">
        <v>362.3</v>
      </c>
      <c r="H182">
        <v>0.1086954</v>
      </c>
      <c r="I182">
        <v>0</v>
      </c>
      <c r="J182">
        <v>1.2070000000000001</v>
      </c>
      <c r="K182">
        <v>88.9</v>
      </c>
      <c r="L182" t="s">
        <v>29</v>
      </c>
      <c r="M182">
        <v>0.93100000000000005</v>
      </c>
      <c r="N182">
        <v>13.09</v>
      </c>
      <c r="O182" t="s">
        <v>29</v>
      </c>
      <c r="P182">
        <v>28</v>
      </c>
      <c r="Q182" t="s">
        <v>29</v>
      </c>
      <c r="R182" t="s">
        <v>29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</row>
    <row r="183" spans="3:25" x14ac:dyDescent="0.25">
      <c r="C183" s="50">
        <f t="shared" si="2"/>
        <v>44538.416666666235</v>
      </c>
      <c r="D183" s="1">
        <v>8195</v>
      </c>
      <c r="E183">
        <v>66.239999999999995</v>
      </c>
      <c r="F183">
        <v>28.81</v>
      </c>
      <c r="G183">
        <v>357.4</v>
      </c>
      <c r="H183">
        <v>0.1072306</v>
      </c>
      <c r="I183">
        <v>0</v>
      </c>
      <c r="J183">
        <v>1.23</v>
      </c>
      <c r="K183">
        <v>239.9</v>
      </c>
      <c r="L183" t="s">
        <v>29</v>
      </c>
      <c r="M183">
        <v>0.93100000000000005</v>
      </c>
      <c r="N183">
        <v>13.04</v>
      </c>
      <c r="O183" t="s">
        <v>29</v>
      </c>
      <c r="P183">
        <v>28</v>
      </c>
      <c r="Q183" t="s">
        <v>29</v>
      </c>
      <c r="R183" t="s">
        <v>29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</row>
    <row r="184" spans="3:25" x14ac:dyDescent="0.25">
      <c r="C184" s="50">
        <f t="shared" si="2"/>
        <v>44538.458333332899</v>
      </c>
      <c r="D184" s="1">
        <v>8196</v>
      </c>
      <c r="E184">
        <v>66.22</v>
      </c>
      <c r="F184">
        <v>29.03</v>
      </c>
      <c r="G184">
        <v>643.20000000000005</v>
      </c>
      <c r="H184">
        <v>0.19296650000000001</v>
      </c>
      <c r="I184">
        <v>0</v>
      </c>
      <c r="J184">
        <v>1.9219999999999999</v>
      </c>
      <c r="K184">
        <v>254.8</v>
      </c>
      <c r="L184" t="s">
        <v>29</v>
      </c>
      <c r="M184">
        <v>0.93</v>
      </c>
      <c r="N184">
        <v>13.01</v>
      </c>
      <c r="O184" t="s">
        <v>29</v>
      </c>
      <c r="P184">
        <v>28</v>
      </c>
      <c r="Q184" t="s">
        <v>29</v>
      </c>
      <c r="R184" t="s">
        <v>29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</row>
    <row r="185" spans="3:25" x14ac:dyDescent="0.25">
      <c r="C185" s="50">
        <f t="shared" si="2"/>
        <v>44538.499999999563</v>
      </c>
      <c r="D185" s="1">
        <v>8197</v>
      </c>
      <c r="E185">
        <v>63.58</v>
      </c>
      <c r="F185">
        <v>29.27</v>
      </c>
      <c r="G185">
        <v>670.8</v>
      </c>
      <c r="H185">
        <v>0.20122860000000001</v>
      </c>
      <c r="I185">
        <v>0</v>
      </c>
      <c r="J185">
        <v>1.8480000000000001</v>
      </c>
      <c r="K185">
        <v>245</v>
      </c>
      <c r="L185" t="s">
        <v>29</v>
      </c>
      <c r="M185">
        <v>0.93</v>
      </c>
      <c r="N185">
        <v>13</v>
      </c>
      <c r="O185" t="s">
        <v>29</v>
      </c>
      <c r="P185">
        <v>28</v>
      </c>
      <c r="Q185" t="s">
        <v>29</v>
      </c>
      <c r="R185" t="s">
        <v>29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</row>
    <row r="186" spans="3:25" x14ac:dyDescent="0.25">
      <c r="C186" s="50">
        <f t="shared" si="2"/>
        <v>44538.541666666228</v>
      </c>
      <c r="D186" s="1">
        <v>8198</v>
      </c>
      <c r="E186">
        <v>62.3</v>
      </c>
      <c r="F186">
        <v>29.13</v>
      </c>
      <c r="G186">
        <v>489.6</v>
      </c>
      <c r="H186">
        <v>0.14687990000000001</v>
      </c>
      <c r="I186">
        <v>0</v>
      </c>
      <c r="J186">
        <v>1.7410000000000001</v>
      </c>
      <c r="K186">
        <v>227.9</v>
      </c>
      <c r="L186" t="s">
        <v>29</v>
      </c>
      <c r="M186">
        <v>0.93</v>
      </c>
      <c r="N186">
        <v>12.99</v>
      </c>
      <c r="O186" t="s">
        <v>29</v>
      </c>
      <c r="P186">
        <v>28</v>
      </c>
      <c r="Q186" t="s">
        <v>29</v>
      </c>
      <c r="R186" t="s">
        <v>29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</row>
    <row r="187" spans="3:25" x14ac:dyDescent="0.25">
      <c r="C187" s="50">
        <f t="shared" si="2"/>
        <v>44538.583333332892</v>
      </c>
      <c r="D187" s="1">
        <v>8199</v>
      </c>
      <c r="E187">
        <v>63.81</v>
      </c>
      <c r="F187">
        <v>29.1</v>
      </c>
      <c r="G187">
        <v>434.5</v>
      </c>
      <c r="H187">
        <v>0.13035620000000001</v>
      </c>
      <c r="I187">
        <v>0</v>
      </c>
      <c r="J187">
        <v>2.044</v>
      </c>
      <c r="K187">
        <v>220.2</v>
      </c>
      <c r="L187" t="s">
        <v>29</v>
      </c>
      <c r="M187">
        <v>0.93100000000000005</v>
      </c>
      <c r="N187">
        <v>13</v>
      </c>
      <c r="O187" t="s">
        <v>29</v>
      </c>
      <c r="P187">
        <v>28</v>
      </c>
      <c r="Q187" t="s">
        <v>29</v>
      </c>
      <c r="R187" t="s">
        <v>29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</row>
    <row r="188" spans="3:25" x14ac:dyDescent="0.25">
      <c r="C188" s="50">
        <f t="shared" si="2"/>
        <v>44538.624999999556</v>
      </c>
      <c r="D188" s="1">
        <v>8200</v>
      </c>
      <c r="E188">
        <v>58.18</v>
      </c>
      <c r="F188">
        <v>29.45</v>
      </c>
      <c r="G188">
        <v>366.4</v>
      </c>
      <c r="H188">
        <v>0.1099091</v>
      </c>
      <c r="I188">
        <v>0</v>
      </c>
      <c r="J188">
        <v>2.0089999999999999</v>
      </c>
      <c r="K188">
        <v>241.5</v>
      </c>
      <c r="L188" t="s">
        <v>29</v>
      </c>
      <c r="M188">
        <v>0.93100000000000005</v>
      </c>
      <c r="N188">
        <v>13</v>
      </c>
      <c r="O188" t="s">
        <v>29</v>
      </c>
      <c r="P188">
        <v>28</v>
      </c>
      <c r="Q188" t="s">
        <v>29</v>
      </c>
      <c r="R188" t="s">
        <v>29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</row>
    <row r="189" spans="3:25" x14ac:dyDescent="0.25">
      <c r="C189" s="50">
        <f t="shared" si="2"/>
        <v>44538.66666666622</v>
      </c>
      <c r="D189" s="1">
        <v>8201</v>
      </c>
      <c r="E189">
        <v>58.85</v>
      </c>
      <c r="F189">
        <v>30.03</v>
      </c>
      <c r="G189">
        <v>222.7</v>
      </c>
      <c r="H189">
        <v>6.6796579999999994E-2</v>
      </c>
      <c r="I189">
        <v>0</v>
      </c>
      <c r="J189">
        <v>1.083</v>
      </c>
      <c r="K189">
        <v>267</v>
      </c>
      <c r="L189" t="s">
        <v>29</v>
      </c>
      <c r="M189">
        <v>0.93100000000000005</v>
      </c>
      <c r="N189">
        <v>13</v>
      </c>
      <c r="O189" t="s">
        <v>29</v>
      </c>
      <c r="P189">
        <v>28</v>
      </c>
      <c r="Q189" t="s">
        <v>29</v>
      </c>
      <c r="R189" t="s">
        <v>29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</row>
    <row r="190" spans="3:25" x14ac:dyDescent="0.25">
      <c r="C190" s="50">
        <f t="shared" si="2"/>
        <v>44538.708333332885</v>
      </c>
      <c r="D190" s="1">
        <v>8202</v>
      </c>
      <c r="E190">
        <v>66.27</v>
      </c>
      <c r="F190">
        <v>28.97</v>
      </c>
      <c r="G190">
        <v>63.14</v>
      </c>
      <c r="H190">
        <v>1.8942440000000001E-2</v>
      </c>
      <c r="I190">
        <v>0</v>
      </c>
      <c r="J190">
        <v>0.316</v>
      </c>
      <c r="K190">
        <v>153.19999999999999</v>
      </c>
      <c r="L190" t="s">
        <v>29</v>
      </c>
      <c r="M190">
        <v>0.93100000000000005</v>
      </c>
      <c r="N190">
        <v>13.01</v>
      </c>
      <c r="O190" t="s">
        <v>29</v>
      </c>
      <c r="P190">
        <v>28</v>
      </c>
      <c r="Q190" t="s">
        <v>29</v>
      </c>
      <c r="R190" t="s">
        <v>29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</row>
    <row r="191" spans="3:25" x14ac:dyDescent="0.25">
      <c r="C191" s="50">
        <f t="shared" si="2"/>
        <v>44538.749999999549</v>
      </c>
      <c r="D191" s="1">
        <v>8203</v>
      </c>
      <c r="E191">
        <v>72.91</v>
      </c>
      <c r="F191">
        <v>26.26</v>
      </c>
      <c r="G191">
        <v>2.899</v>
      </c>
      <c r="H191">
        <v>8.6957449999999997E-4</v>
      </c>
      <c r="I191">
        <v>0</v>
      </c>
      <c r="J191">
        <v>0.245</v>
      </c>
      <c r="K191">
        <v>173.2</v>
      </c>
      <c r="L191" t="s">
        <v>29</v>
      </c>
      <c r="M191">
        <v>0.93200000000000005</v>
      </c>
      <c r="N191">
        <v>12.8</v>
      </c>
      <c r="O191" t="s">
        <v>29</v>
      </c>
      <c r="P191">
        <v>28</v>
      </c>
      <c r="Q191" t="s">
        <v>29</v>
      </c>
      <c r="R191" t="s">
        <v>29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</row>
    <row r="192" spans="3:25" x14ac:dyDescent="0.25">
      <c r="C192" s="50">
        <f t="shared" si="2"/>
        <v>44538.791666666213</v>
      </c>
      <c r="D192" s="1">
        <v>8204</v>
      </c>
      <c r="E192">
        <v>73.569999999999993</v>
      </c>
      <c r="F192">
        <v>25.19</v>
      </c>
      <c r="G192">
        <v>0</v>
      </c>
      <c r="H192">
        <v>0</v>
      </c>
      <c r="I192">
        <v>0</v>
      </c>
      <c r="J192">
        <v>0.32200000000000001</v>
      </c>
      <c r="K192">
        <v>157</v>
      </c>
      <c r="L192" t="s">
        <v>29</v>
      </c>
      <c r="M192">
        <v>0.93200000000000005</v>
      </c>
      <c r="N192">
        <v>12.67</v>
      </c>
      <c r="O192" t="s">
        <v>29</v>
      </c>
      <c r="P192">
        <v>28</v>
      </c>
      <c r="Q192" t="s">
        <v>29</v>
      </c>
      <c r="R192" t="s">
        <v>29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</row>
    <row r="193" spans="3:25" x14ac:dyDescent="0.25">
      <c r="C193" s="50">
        <f t="shared" si="2"/>
        <v>44538.833333332877</v>
      </c>
      <c r="D193" s="1">
        <v>8205</v>
      </c>
      <c r="E193">
        <v>86.2</v>
      </c>
      <c r="F193">
        <v>23.03</v>
      </c>
      <c r="G193">
        <v>0</v>
      </c>
      <c r="H193">
        <v>0</v>
      </c>
      <c r="I193">
        <v>0</v>
      </c>
      <c r="J193">
        <v>0.27100000000000002</v>
      </c>
      <c r="K193">
        <v>84.2</v>
      </c>
      <c r="L193" t="s">
        <v>29</v>
      </c>
      <c r="M193">
        <v>0.93200000000000005</v>
      </c>
      <c r="N193">
        <v>12.63</v>
      </c>
      <c r="O193" t="s">
        <v>29</v>
      </c>
      <c r="P193">
        <v>28</v>
      </c>
      <c r="Q193" t="s">
        <v>29</v>
      </c>
      <c r="R193" t="s">
        <v>29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</row>
    <row r="194" spans="3:25" x14ac:dyDescent="0.25">
      <c r="C194" s="50">
        <f t="shared" si="2"/>
        <v>44538.874999999542</v>
      </c>
      <c r="D194" s="1">
        <v>8206</v>
      </c>
      <c r="E194">
        <v>89.4</v>
      </c>
      <c r="F194">
        <v>22.47</v>
      </c>
      <c r="G194">
        <v>0</v>
      </c>
      <c r="H194">
        <v>0</v>
      </c>
      <c r="I194">
        <v>0</v>
      </c>
      <c r="J194">
        <v>8.5999999999999993E-2</v>
      </c>
      <c r="K194">
        <v>81.7</v>
      </c>
      <c r="L194" t="s">
        <v>29</v>
      </c>
      <c r="M194">
        <v>0.93200000000000005</v>
      </c>
      <c r="N194">
        <v>12.61</v>
      </c>
      <c r="O194" t="s">
        <v>29</v>
      </c>
      <c r="P194">
        <v>28</v>
      </c>
      <c r="Q194" t="s">
        <v>29</v>
      </c>
      <c r="R194" t="s">
        <v>29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</row>
    <row r="195" spans="3:25" x14ac:dyDescent="0.25">
      <c r="C195" s="50">
        <f t="shared" si="2"/>
        <v>44538.916666666206</v>
      </c>
      <c r="D195" s="1">
        <v>8207</v>
      </c>
      <c r="E195">
        <v>90.6</v>
      </c>
      <c r="F195">
        <v>22.05</v>
      </c>
      <c r="G195">
        <v>0</v>
      </c>
      <c r="H195">
        <v>0</v>
      </c>
      <c r="I195">
        <v>0</v>
      </c>
      <c r="J195">
        <v>5.0000000000000001E-3</v>
      </c>
      <c r="K195">
        <v>82.3</v>
      </c>
      <c r="L195" t="s">
        <v>29</v>
      </c>
      <c r="M195">
        <v>0.93200000000000005</v>
      </c>
      <c r="N195">
        <v>12.59</v>
      </c>
      <c r="O195" t="s">
        <v>29</v>
      </c>
      <c r="P195">
        <v>28</v>
      </c>
      <c r="Q195" t="s">
        <v>29</v>
      </c>
      <c r="R195" t="s">
        <v>29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</row>
    <row r="196" spans="3:25" x14ac:dyDescent="0.25">
      <c r="C196" s="50">
        <f t="shared" si="2"/>
        <v>44538.95833333287</v>
      </c>
      <c r="D196" s="1">
        <v>8208</v>
      </c>
      <c r="E196">
        <v>91.8</v>
      </c>
      <c r="F196">
        <v>21.85</v>
      </c>
      <c r="G196">
        <v>0</v>
      </c>
      <c r="H196">
        <v>0</v>
      </c>
      <c r="I196">
        <v>0</v>
      </c>
      <c r="J196">
        <v>0.01</v>
      </c>
      <c r="K196">
        <v>69.7</v>
      </c>
      <c r="L196" t="s">
        <v>29</v>
      </c>
      <c r="M196">
        <v>0.93200000000000005</v>
      </c>
      <c r="N196">
        <v>12.58</v>
      </c>
      <c r="O196" t="s">
        <v>29</v>
      </c>
      <c r="P196">
        <v>28</v>
      </c>
      <c r="Q196" t="s">
        <v>29</v>
      </c>
      <c r="R196" t="s">
        <v>29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</row>
    <row r="197" spans="3:25" x14ac:dyDescent="0.25">
      <c r="C197" s="50">
        <f t="shared" si="2"/>
        <v>44538.999999999534</v>
      </c>
      <c r="D197" s="1">
        <v>8209</v>
      </c>
      <c r="E197">
        <v>91.4</v>
      </c>
      <c r="F197">
        <v>22.37</v>
      </c>
      <c r="G197">
        <v>0</v>
      </c>
      <c r="H197">
        <v>0</v>
      </c>
      <c r="I197">
        <v>0</v>
      </c>
      <c r="J197">
        <v>0.17</v>
      </c>
      <c r="K197">
        <v>56.79</v>
      </c>
      <c r="L197" t="s">
        <v>29</v>
      </c>
      <c r="M197">
        <v>0.93100000000000005</v>
      </c>
      <c r="N197">
        <v>12.57</v>
      </c>
      <c r="O197" t="s">
        <v>29</v>
      </c>
      <c r="P197">
        <v>28</v>
      </c>
      <c r="Q197" t="s">
        <v>29</v>
      </c>
      <c r="R197" t="s">
        <v>29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</row>
    <row r="198" spans="3:25" x14ac:dyDescent="0.25">
      <c r="C198" s="50">
        <f t="shared" ref="C198:C261" si="3">C197+TIME(1,0,0)</f>
        <v>44539.041666666199</v>
      </c>
      <c r="D198" s="1">
        <v>8210</v>
      </c>
      <c r="E198">
        <v>91.8</v>
      </c>
      <c r="F198">
        <v>22.2</v>
      </c>
      <c r="G198">
        <v>0</v>
      </c>
      <c r="H198">
        <v>0</v>
      </c>
      <c r="I198">
        <v>0</v>
      </c>
      <c r="J198">
        <v>0</v>
      </c>
      <c r="K198">
        <v>60.48</v>
      </c>
      <c r="L198" t="s">
        <v>29</v>
      </c>
      <c r="M198">
        <v>0.93100000000000005</v>
      </c>
      <c r="N198">
        <v>12.56</v>
      </c>
      <c r="O198" t="s">
        <v>29</v>
      </c>
      <c r="P198">
        <v>28</v>
      </c>
      <c r="Q198" t="s">
        <v>29</v>
      </c>
      <c r="R198" t="s">
        <v>29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</row>
    <row r="199" spans="3:25" x14ac:dyDescent="0.25">
      <c r="C199" s="50">
        <f t="shared" si="3"/>
        <v>44539.083333332863</v>
      </c>
      <c r="D199" s="1">
        <v>8211</v>
      </c>
      <c r="E199">
        <v>94.6</v>
      </c>
      <c r="F199">
        <v>21.28</v>
      </c>
      <c r="G199">
        <v>0</v>
      </c>
      <c r="H199">
        <v>0</v>
      </c>
      <c r="I199">
        <v>0</v>
      </c>
      <c r="J199">
        <v>4.2000000000000003E-2</v>
      </c>
      <c r="K199">
        <v>69.010000000000005</v>
      </c>
      <c r="L199" t="s">
        <v>29</v>
      </c>
      <c r="M199">
        <v>0.93100000000000005</v>
      </c>
      <c r="N199">
        <v>12.55</v>
      </c>
      <c r="O199" t="s">
        <v>29</v>
      </c>
      <c r="P199">
        <v>28</v>
      </c>
      <c r="Q199" t="s">
        <v>29</v>
      </c>
      <c r="R199" t="s">
        <v>29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</row>
    <row r="200" spans="3:25" x14ac:dyDescent="0.25">
      <c r="C200" s="50">
        <f t="shared" si="3"/>
        <v>44539.124999999527</v>
      </c>
      <c r="D200" s="1">
        <v>8212</v>
      </c>
      <c r="E200">
        <v>95.5</v>
      </c>
      <c r="F200">
        <v>20.97</v>
      </c>
      <c r="G200">
        <v>0</v>
      </c>
      <c r="H200">
        <v>0</v>
      </c>
      <c r="I200">
        <v>0</v>
      </c>
      <c r="J200">
        <v>0</v>
      </c>
      <c r="K200">
        <v>56.71</v>
      </c>
      <c r="L200" t="s">
        <v>29</v>
      </c>
      <c r="M200">
        <v>0.93100000000000005</v>
      </c>
      <c r="N200">
        <v>12.53</v>
      </c>
      <c r="O200" t="s">
        <v>29</v>
      </c>
      <c r="P200">
        <v>28</v>
      </c>
      <c r="Q200" t="s">
        <v>29</v>
      </c>
      <c r="R200" t="s">
        <v>29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</row>
    <row r="201" spans="3:25" x14ac:dyDescent="0.25">
      <c r="C201" s="50">
        <f t="shared" si="3"/>
        <v>44539.166666666191</v>
      </c>
      <c r="D201" s="1">
        <v>8213</v>
      </c>
      <c r="E201">
        <v>95.8</v>
      </c>
      <c r="F201">
        <v>20.75</v>
      </c>
      <c r="G201">
        <v>0</v>
      </c>
      <c r="H201">
        <v>0</v>
      </c>
      <c r="I201">
        <v>0</v>
      </c>
      <c r="J201">
        <v>3.4000000000000002E-2</v>
      </c>
      <c r="K201">
        <v>58.18</v>
      </c>
      <c r="L201" t="s">
        <v>29</v>
      </c>
      <c r="M201">
        <v>0.93100000000000005</v>
      </c>
      <c r="N201">
        <v>12.51</v>
      </c>
      <c r="O201" t="s">
        <v>29</v>
      </c>
      <c r="P201">
        <v>28</v>
      </c>
      <c r="Q201" t="s">
        <v>29</v>
      </c>
      <c r="R201" t="s">
        <v>29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</row>
    <row r="202" spans="3:25" x14ac:dyDescent="0.25">
      <c r="C202" s="50">
        <f t="shared" si="3"/>
        <v>44539.208333332856</v>
      </c>
      <c r="D202" s="1">
        <v>8214</v>
      </c>
      <c r="E202">
        <v>96.4</v>
      </c>
      <c r="F202">
        <v>20.37</v>
      </c>
      <c r="G202">
        <v>0</v>
      </c>
      <c r="H202">
        <v>0</v>
      </c>
      <c r="I202">
        <v>0</v>
      </c>
      <c r="J202">
        <v>0</v>
      </c>
      <c r="K202">
        <v>56.49</v>
      </c>
      <c r="L202" t="s">
        <v>29</v>
      </c>
      <c r="M202">
        <v>0.93100000000000005</v>
      </c>
      <c r="N202">
        <v>12.5</v>
      </c>
      <c r="O202" t="s">
        <v>29</v>
      </c>
      <c r="P202">
        <v>28</v>
      </c>
      <c r="Q202" t="s">
        <v>29</v>
      </c>
      <c r="R202" t="s">
        <v>29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</row>
    <row r="203" spans="3:25" x14ac:dyDescent="0.25">
      <c r="C203" s="50">
        <f t="shared" si="3"/>
        <v>44539.24999999952</v>
      </c>
      <c r="D203" s="1">
        <v>8215</v>
      </c>
      <c r="E203">
        <v>96.8</v>
      </c>
      <c r="F203">
        <v>20.3</v>
      </c>
      <c r="G203">
        <v>0.09</v>
      </c>
      <c r="H203" s="25">
        <v>2.7140140000000001E-5</v>
      </c>
      <c r="I203">
        <v>0</v>
      </c>
      <c r="J203">
        <v>6.0000000000000001E-3</v>
      </c>
      <c r="K203">
        <v>67.45</v>
      </c>
      <c r="L203" t="s">
        <v>29</v>
      </c>
      <c r="M203">
        <v>0.93</v>
      </c>
      <c r="N203">
        <v>12.48</v>
      </c>
      <c r="O203" t="s">
        <v>29</v>
      </c>
      <c r="P203">
        <v>28</v>
      </c>
      <c r="Q203" t="s">
        <v>29</v>
      </c>
      <c r="R203" t="s">
        <v>29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</row>
    <row r="204" spans="3:25" x14ac:dyDescent="0.25">
      <c r="C204" s="50">
        <f t="shared" si="3"/>
        <v>44539.291666666184</v>
      </c>
      <c r="D204" s="1">
        <v>8216</v>
      </c>
      <c r="E204">
        <v>96.6</v>
      </c>
      <c r="F204">
        <v>20.49</v>
      </c>
      <c r="G204">
        <v>39.880000000000003</v>
      </c>
      <c r="H204">
        <v>1.196526E-2</v>
      </c>
      <c r="I204">
        <v>0</v>
      </c>
      <c r="J204">
        <v>0</v>
      </c>
      <c r="K204">
        <v>52.32</v>
      </c>
      <c r="L204" t="s">
        <v>29</v>
      </c>
      <c r="M204">
        <v>0.93</v>
      </c>
      <c r="N204">
        <v>12.57</v>
      </c>
      <c r="O204" t="s">
        <v>29</v>
      </c>
      <c r="P204">
        <v>28</v>
      </c>
      <c r="Q204" t="s">
        <v>29</v>
      </c>
      <c r="R204" t="s">
        <v>29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</row>
    <row r="205" spans="3:25" x14ac:dyDescent="0.25">
      <c r="C205" s="50">
        <f t="shared" si="3"/>
        <v>44539.333333332848</v>
      </c>
      <c r="D205" s="1">
        <v>8217</v>
      </c>
      <c r="E205">
        <v>86.6</v>
      </c>
      <c r="F205">
        <v>24.16</v>
      </c>
      <c r="G205">
        <v>198.4</v>
      </c>
      <c r="H205">
        <v>5.9531969999999997E-2</v>
      </c>
      <c r="I205">
        <v>0</v>
      </c>
      <c r="J205">
        <v>5.5E-2</v>
      </c>
      <c r="K205">
        <v>62.38</v>
      </c>
      <c r="L205" t="s">
        <v>29</v>
      </c>
      <c r="M205">
        <v>0.93</v>
      </c>
      <c r="N205">
        <v>13.18</v>
      </c>
      <c r="O205" t="s">
        <v>29</v>
      </c>
      <c r="P205">
        <v>28</v>
      </c>
      <c r="Q205" t="s">
        <v>29</v>
      </c>
      <c r="R205" t="s">
        <v>29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</row>
    <row r="206" spans="3:25" x14ac:dyDescent="0.25">
      <c r="C206" s="50">
        <f t="shared" si="3"/>
        <v>44539.374999999513</v>
      </c>
      <c r="D206" s="1">
        <v>8218</v>
      </c>
      <c r="E206">
        <v>68.98</v>
      </c>
      <c r="F206">
        <v>28.36</v>
      </c>
      <c r="G206">
        <v>375.4</v>
      </c>
      <c r="H206">
        <v>0.1126062</v>
      </c>
      <c r="I206">
        <v>0</v>
      </c>
      <c r="J206">
        <v>9.7000000000000003E-2</v>
      </c>
      <c r="K206">
        <v>181.5</v>
      </c>
      <c r="L206" t="s">
        <v>29</v>
      </c>
      <c r="M206">
        <v>0.92900000000000005</v>
      </c>
      <c r="N206">
        <v>13.11</v>
      </c>
      <c r="O206" t="s">
        <v>29</v>
      </c>
      <c r="P206">
        <v>28</v>
      </c>
      <c r="Q206" t="s">
        <v>29</v>
      </c>
      <c r="R206" t="s">
        <v>29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</row>
    <row r="207" spans="3:25" x14ac:dyDescent="0.25">
      <c r="C207" s="50">
        <f t="shared" si="3"/>
        <v>44539.416666666177</v>
      </c>
      <c r="D207" s="1">
        <v>8219</v>
      </c>
      <c r="E207">
        <v>61.52</v>
      </c>
      <c r="F207">
        <v>29.06</v>
      </c>
      <c r="G207">
        <v>532.5</v>
      </c>
      <c r="H207">
        <v>0.15975729999999999</v>
      </c>
      <c r="I207">
        <v>0</v>
      </c>
      <c r="J207">
        <v>1.4359999999999999</v>
      </c>
      <c r="K207">
        <v>249.5</v>
      </c>
      <c r="L207" t="s">
        <v>29</v>
      </c>
      <c r="M207">
        <v>0.92900000000000005</v>
      </c>
      <c r="N207">
        <v>13.05</v>
      </c>
      <c r="O207" t="s">
        <v>29</v>
      </c>
      <c r="P207">
        <v>28</v>
      </c>
      <c r="Q207" t="s">
        <v>29</v>
      </c>
      <c r="R207" t="s">
        <v>29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</row>
    <row r="208" spans="3:25" x14ac:dyDescent="0.25">
      <c r="C208" s="50">
        <f t="shared" si="3"/>
        <v>44539.458333332841</v>
      </c>
      <c r="D208" s="1">
        <v>8220</v>
      </c>
      <c r="E208">
        <v>60.28</v>
      </c>
      <c r="F208">
        <v>29.19</v>
      </c>
      <c r="G208">
        <v>629.20000000000005</v>
      </c>
      <c r="H208">
        <v>0.1887469</v>
      </c>
      <c r="I208">
        <v>0</v>
      </c>
      <c r="J208">
        <v>2.1669999999999998</v>
      </c>
      <c r="K208">
        <v>270.5</v>
      </c>
      <c r="L208" t="s">
        <v>29</v>
      </c>
      <c r="M208">
        <v>0.92900000000000005</v>
      </c>
      <c r="N208">
        <v>13.02</v>
      </c>
      <c r="O208" t="s">
        <v>29</v>
      </c>
      <c r="P208">
        <v>28</v>
      </c>
      <c r="Q208" t="s">
        <v>29</v>
      </c>
      <c r="R208" t="s">
        <v>29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</row>
    <row r="209" spans="3:25" x14ac:dyDescent="0.25">
      <c r="C209" s="50">
        <f t="shared" si="3"/>
        <v>44539.499999999505</v>
      </c>
      <c r="D209" s="1">
        <v>8221</v>
      </c>
      <c r="E209">
        <v>60.12</v>
      </c>
      <c r="F209">
        <v>29.52</v>
      </c>
      <c r="G209">
        <v>655.7</v>
      </c>
      <c r="H209">
        <v>0.19670029999999999</v>
      </c>
      <c r="I209">
        <v>0</v>
      </c>
      <c r="J209">
        <v>2.419</v>
      </c>
      <c r="K209">
        <v>268.39999999999998</v>
      </c>
      <c r="L209" t="s">
        <v>29</v>
      </c>
      <c r="M209">
        <v>0.92900000000000005</v>
      </c>
      <c r="N209">
        <v>13.01</v>
      </c>
      <c r="O209" t="s">
        <v>29</v>
      </c>
      <c r="P209">
        <v>28</v>
      </c>
      <c r="Q209" t="s">
        <v>29</v>
      </c>
      <c r="R209" t="s">
        <v>29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</row>
    <row r="210" spans="3:25" x14ac:dyDescent="0.25">
      <c r="C210" s="50">
        <f t="shared" si="3"/>
        <v>44539.541666666169</v>
      </c>
      <c r="D210" s="1">
        <v>8222</v>
      </c>
      <c r="E210">
        <v>57.25</v>
      </c>
      <c r="F210">
        <v>30</v>
      </c>
      <c r="G210">
        <v>650.5</v>
      </c>
      <c r="H210">
        <v>0.19514960000000001</v>
      </c>
      <c r="I210">
        <v>0</v>
      </c>
      <c r="J210">
        <v>1.9570000000000001</v>
      </c>
      <c r="K210">
        <v>279</v>
      </c>
      <c r="L210" t="s">
        <v>29</v>
      </c>
      <c r="M210">
        <v>0.92900000000000005</v>
      </c>
      <c r="N210">
        <v>13</v>
      </c>
      <c r="O210" t="s">
        <v>29</v>
      </c>
      <c r="P210">
        <v>28</v>
      </c>
      <c r="Q210" t="s">
        <v>29</v>
      </c>
      <c r="R210" t="s">
        <v>29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</row>
    <row r="211" spans="3:25" x14ac:dyDescent="0.25">
      <c r="C211" s="50">
        <f t="shared" si="3"/>
        <v>44539.583333332834</v>
      </c>
      <c r="D211" s="1">
        <v>8223</v>
      </c>
      <c r="E211">
        <v>53.87</v>
      </c>
      <c r="F211">
        <v>30.37</v>
      </c>
      <c r="G211">
        <v>592</v>
      </c>
      <c r="H211">
        <v>0.17760899999999999</v>
      </c>
      <c r="I211">
        <v>0</v>
      </c>
      <c r="J211">
        <v>1.9930000000000001</v>
      </c>
      <c r="K211">
        <v>273.10000000000002</v>
      </c>
      <c r="L211" t="s">
        <v>29</v>
      </c>
      <c r="M211">
        <v>0.92900000000000005</v>
      </c>
      <c r="N211">
        <v>12.99</v>
      </c>
      <c r="O211" t="s">
        <v>29</v>
      </c>
      <c r="P211">
        <v>28</v>
      </c>
      <c r="Q211" t="s">
        <v>29</v>
      </c>
      <c r="R211" t="s">
        <v>29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</row>
    <row r="212" spans="3:25" x14ac:dyDescent="0.25">
      <c r="C212" s="50">
        <f t="shared" si="3"/>
        <v>44539.624999999498</v>
      </c>
      <c r="D212" s="1">
        <v>8224</v>
      </c>
      <c r="E212">
        <v>56.83</v>
      </c>
      <c r="F212">
        <v>29.93</v>
      </c>
      <c r="G212">
        <v>422</v>
      </c>
      <c r="H212">
        <v>0.12659390000000001</v>
      </c>
      <c r="I212">
        <v>0</v>
      </c>
      <c r="J212">
        <v>2.1669999999999998</v>
      </c>
      <c r="K212">
        <v>258.89999999999998</v>
      </c>
      <c r="L212" t="s">
        <v>29</v>
      </c>
      <c r="M212">
        <v>0.92900000000000005</v>
      </c>
      <c r="N212">
        <v>12.99</v>
      </c>
      <c r="O212" t="s">
        <v>29</v>
      </c>
      <c r="P212">
        <v>28</v>
      </c>
      <c r="Q212" t="s">
        <v>29</v>
      </c>
      <c r="R212" t="s">
        <v>29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</row>
    <row r="213" spans="3:25" x14ac:dyDescent="0.25">
      <c r="C213" s="50">
        <f t="shared" si="3"/>
        <v>44539.666666666162</v>
      </c>
      <c r="D213" s="1">
        <v>8225</v>
      </c>
      <c r="E213">
        <v>56.6</v>
      </c>
      <c r="F213">
        <v>29.87</v>
      </c>
      <c r="G213">
        <v>273.7</v>
      </c>
      <c r="H213">
        <v>8.2113660000000005E-2</v>
      </c>
      <c r="I213">
        <v>0</v>
      </c>
      <c r="J213">
        <v>1.7829999999999999</v>
      </c>
      <c r="K213">
        <v>264.60000000000002</v>
      </c>
      <c r="L213" t="s">
        <v>29</v>
      </c>
      <c r="M213">
        <v>0.93</v>
      </c>
      <c r="N213">
        <v>13</v>
      </c>
      <c r="O213" t="s">
        <v>29</v>
      </c>
      <c r="P213">
        <v>28</v>
      </c>
      <c r="Q213" t="s">
        <v>29</v>
      </c>
      <c r="R213" t="s">
        <v>29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</row>
    <row r="214" spans="3:25" x14ac:dyDescent="0.25">
      <c r="C214" s="50">
        <f t="shared" si="3"/>
        <v>44539.708333332826</v>
      </c>
      <c r="D214" s="1">
        <v>8226</v>
      </c>
      <c r="E214">
        <v>61.4</v>
      </c>
      <c r="F214">
        <v>29.29</v>
      </c>
      <c r="G214">
        <v>98.3</v>
      </c>
      <c r="H214">
        <v>2.9475000000000001E-2</v>
      </c>
      <c r="I214">
        <v>0</v>
      </c>
      <c r="J214">
        <v>0.438</v>
      </c>
      <c r="K214">
        <v>256.2</v>
      </c>
      <c r="L214" t="s">
        <v>29</v>
      </c>
      <c r="M214">
        <v>0.93</v>
      </c>
      <c r="N214">
        <v>13.01</v>
      </c>
      <c r="O214" t="s">
        <v>29</v>
      </c>
      <c r="P214">
        <v>28</v>
      </c>
      <c r="Q214" t="s">
        <v>29</v>
      </c>
      <c r="R214" t="s">
        <v>29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</row>
    <row r="215" spans="3:25" x14ac:dyDescent="0.25">
      <c r="C215" s="50">
        <f t="shared" si="3"/>
        <v>44539.749999999491</v>
      </c>
      <c r="D215" s="1">
        <v>8227</v>
      </c>
      <c r="E215">
        <v>76</v>
      </c>
      <c r="F215">
        <v>25.87</v>
      </c>
      <c r="G215">
        <v>2.6219999999999999</v>
      </c>
      <c r="H215">
        <v>7.8647289999999996E-4</v>
      </c>
      <c r="I215">
        <v>0</v>
      </c>
      <c r="J215">
        <v>0.152</v>
      </c>
      <c r="K215">
        <v>149.69999999999999</v>
      </c>
      <c r="L215" t="s">
        <v>29</v>
      </c>
      <c r="M215">
        <v>0.93</v>
      </c>
      <c r="N215">
        <v>12.79</v>
      </c>
      <c r="O215" t="s">
        <v>29</v>
      </c>
      <c r="P215">
        <v>28</v>
      </c>
      <c r="Q215" t="s">
        <v>29</v>
      </c>
      <c r="R215" t="s">
        <v>29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</row>
    <row r="216" spans="3:25" x14ac:dyDescent="0.25">
      <c r="C216" s="50">
        <f t="shared" si="3"/>
        <v>44539.791666666155</v>
      </c>
      <c r="D216" s="1">
        <v>8228</v>
      </c>
      <c r="E216">
        <v>83.2</v>
      </c>
      <c r="F216">
        <v>24.23</v>
      </c>
      <c r="G216">
        <v>0</v>
      </c>
      <c r="H216">
        <v>0</v>
      </c>
      <c r="I216">
        <v>0</v>
      </c>
      <c r="J216">
        <v>0.43</v>
      </c>
      <c r="K216">
        <v>128.1</v>
      </c>
      <c r="L216" t="s">
        <v>29</v>
      </c>
      <c r="M216">
        <v>0.93</v>
      </c>
      <c r="N216">
        <v>12.67</v>
      </c>
      <c r="O216" t="s">
        <v>29</v>
      </c>
      <c r="P216">
        <v>28</v>
      </c>
      <c r="Q216" t="s">
        <v>29</v>
      </c>
      <c r="R216" t="s">
        <v>29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</row>
    <row r="217" spans="3:25" x14ac:dyDescent="0.25">
      <c r="C217" s="50">
        <f t="shared" si="3"/>
        <v>44539.833333332819</v>
      </c>
      <c r="D217" s="1">
        <v>8229</v>
      </c>
      <c r="E217">
        <v>87.6</v>
      </c>
      <c r="F217">
        <v>23.17</v>
      </c>
      <c r="G217">
        <v>0</v>
      </c>
      <c r="H217">
        <v>0</v>
      </c>
      <c r="I217">
        <v>0</v>
      </c>
      <c r="J217">
        <v>2.3E-2</v>
      </c>
      <c r="K217">
        <v>115.5</v>
      </c>
      <c r="L217" t="s">
        <v>29</v>
      </c>
      <c r="M217">
        <v>0.93100000000000005</v>
      </c>
      <c r="N217">
        <v>12.63</v>
      </c>
      <c r="O217" t="s">
        <v>29</v>
      </c>
      <c r="P217">
        <v>28</v>
      </c>
      <c r="Q217" t="s">
        <v>29</v>
      </c>
      <c r="R217" t="s">
        <v>29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</row>
    <row r="218" spans="3:25" x14ac:dyDescent="0.25">
      <c r="C218" s="50">
        <f t="shared" si="3"/>
        <v>44539.874999999483</v>
      </c>
      <c r="D218" s="1">
        <v>8230</v>
      </c>
      <c r="E218">
        <v>91.8</v>
      </c>
      <c r="F218">
        <v>22.45</v>
      </c>
      <c r="G218">
        <v>0</v>
      </c>
      <c r="H218">
        <v>0</v>
      </c>
      <c r="I218">
        <v>0</v>
      </c>
      <c r="J218">
        <v>4.5999999999999999E-2</v>
      </c>
      <c r="K218">
        <v>62.04</v>
      </c>
      <c r="L218" t="s">
        <v>29</v>
      </c>
      <c r="M218">
        <v>0.93100000000000005</v>
      </c>
      <c r="N218">
        <v>12.61</v>
      </c>
      <c r="O218" t="s">
        <v>29</v>
      </c>
      <c r="P218">
        <v>28</v>
      </c>
      <c r="Q218" t="s">
        <v>29</v>
      </c>
      <c r="R218" t="s">
        <v>29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</row>
    <row r="219" spans="3:25" x14ac:dyDescent="0.25">
      <c r="C219" s="50">
        <f t="shared" si="3"/>
        <v>44539.916666666148</v>
      </c>
      <c r="D219" s="1">
        <v>8231</v>
      </c>
      <c r="E219">
        <v>92.7</v>
      </c>
      <c r="F219">
        <v>22.14</v>
      </c>
      <c r="G219">
        <v>0</v>
      </c>
      <c r="H219">
        <v>0</v>
      </c>
      <c r="I219">
        <v>0</v>
      </c>
      <c r="J219">
        <v>0.17299999999999999</v>
      </c>
      <c r="K219">
        <v>96.5</v>
      </c>
      <c r="L219" t="s">
        <v>29</v>
      </c>
      <c r="M219">
        <v>0.93</v>
      </c>
      <c r="N219">
        <v>12.59</v>
      </c>
      <c r="O219" t="s">
        <v>29</v>
      </c>
      <c r="P219">
        <v>28</v>
      </c>
      <c r="Q219" t="s">
        <v>29</v>
      </c>
      <c r="R219" t="s">
        <v>29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</row>
    <row r="220" spans="3:25" x14ac:dyDescent="0.25">
      <c r="C220" s="50">
        <f t="shared" si="3"/>
        <v>44539.958333332812</v>
      </c>
      <c r="D220" s="1">
        <v>8232</v>
      </c>
      <c r="E220">
        <v>91.7</v>
      </c>
      <c r="F220">
        <v>22.26</v>
      </c>
      <c r="G220">
        <v>0</v>
      </c>
      <c r="H220">
        <v>0</v>
      </c>
      <c r="I220">
        <v>0</v>
      </c>
      <c r="J220">
        <v>0.307</v>
      </c>
      <c r="K220">
        <v>89.5</v>
      </c>
      <c r="L220" t="s">
        <v>29</v>
      </c>
      <c r="M220">
        <v>0.93</v>
      </c>
      <c r="N220">
        <v>12.58</v>
      </c>
      <c r="O220" t="s">
        <v>29</v>
      </c>
      <c r="P220">
        <v>28</v>
      </c>
      <c r="Q220" t="s">
        <v>29</v>
      </c>
      <c r="R220" t="s">
        <v>29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</row>
    <row r="221" spans="3:25" x14ac:dyDescent="0.25">
      <c r="C221" s="50">
        <f t="shared" si="3"/>
        <v>44539.999999999476</v>
      </c>
      <c r="D221" s="1">
        <v>8233</v>
      </c>
      <c r="E221">
        <v>89.6</v>
      </c>
      <c r="F221">
        <v>22.59</v>
      </c>
      <c r="G221">
        <v>0</v>
      </c>
      <c r="H221">
        <v>0</v>
      </c>
      <c r="I221">
        <v>0</v>
      </c>
      <c r="J221">
        <v>0.72199999999999998</v>
      </c>
      <c r="K221">
        <v>71.680000000000007</v>
      </c>
      <c r="L221" t="s">
        <v>29</v>
      </c>
      <c r="M221">
        <v>0.93</v>
      </c>
      <c r="N221">
        <v>12.57</v>
      </c>
      <c r="O221" t="s">
        <v>29</v>
      </c>
      <c r="P221">
        <v>28</v>
      </c>
      <c r="Q221" t="s">
        <v>29</v>
      </c>
      <c r="R221" t="s">
        <v>29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</row>
    <row r="222" spans="3:25" x14ac:dyDescent="0.25">
      <c r="C222" s="50">
        <f t="shared" si="3"/>
        <v>44540.04166666614</v>
      </c>
      <c r="D222" s="1">
        <v>8234</v>
      </c>
      <c r="E222">
        <v>87.1</v>
      </c>
      <c r="F222">
        <v>22.82</v>
      </c>
      <c r="G222">
        <v>0</v>
      </c>
      <c r="H222">
        <v>0</v>
      </c>
      <c r="I222">
        <v>0</v>
      </c>
      <c r="J222">
        <v>0.80800000000000005</v>
      </c>
      <c r="K222">
        <v>75.930000000000007</v>
      </c>
      <c r="L222" t="s">
        <v>29</v>
      </c>
      <c r="M222">
        <v>0.93</v>
      </c>
      <c r="N222">
        <v>12.56</v>
      </c>
      <c r="O222" t="s">
        <v>29</v>
      </c>
      <c r="P222">
        <v>28</v>
      </c>
      <c r="Q222" t="s">
        <v>29</v>
      </c>
      <c r="R222" t="s">
        <v>29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</row>
    <row r="223" spans="3:25" x14ac:dyDescent="0.25">
      <c r="C223" s="50">
        <f t="shared" si="3"/>
        <v>44540.083333332805</v>
      </c>
      <c r="D223" s="1">
        <v>8235</v>
      </c>
      <c r="E223">
        <v>92.9</v>
      </c>
      <c r="F223">
        <v>21.31</v>
      </c>
      <c r="G223">
        <v>0</v>
      </c>
      <c r="H223">
        <v>0</v>
      </c>
      <c r="I223">
        <v>0</v>
      </c>
      <c r="J223">
        <v>0</v>
      </c>
      <c r="K223">
        <v>53.52</v>
      </c>
      <c r="L223" t="s">
        <v>29</v>
      </c>
      <c r="M223">
        <v>0.93</v>
      </c>
      <c r="N223">
        <v>12.54</v>
      </c>
      <c r="O223" t="s">
        <v>29</v>
      </c>
      <c r="P223">
        <v>28</v>
      </c>
      <c r="Q223" t="s">
        <v>29</v>
      </c>
      <c r="R223" t="s">
        <v>29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</row>
    <row r="224" spans="3:25" x14ac:dyDescent="0.25">
      <c r="C224" s="50">
        <f t="shared" si="3"/>
        <v>44540.124999999469</v>
      </c>
      <c r="D224" s="1">
        <v>8236</v>
      </c>
      <c r="E224">
        <v>95.1</v>
      </c>
      <c r="F224">
        <v>20.62</v>
      </c>
      <c r="G224">
        <v>0</v>
      </c>
      <c r="H224">
        <v>0</v>
      </c>
      <c r="I224">
        <v>0</v>
      </c>
      <c r="J224">
        <v>0.05</v>
      </c>
      <c r="K224">
        <v>69.78</v>
      </c>
      <c r="L224" t="s">
        <v>29</v>
      </c>
      <c r="M224">
        <v>0.92900000000000005</v>
      </c>
      <c r="N224">
        <v>12.52</v>
      </c>
      <c r="O224" t="s">
        <v>29</v>
      </c>
      <c r="P224">
        <v>28</v>
      </c>
      <c r="Q224" t="s">
        <v>29</v>
      </c>
      <c r="R224" t="s">
        <v>29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</row>
    <row r="225" spans="3:25" x14ac:dyDescent="0.25">
      <c r="C225" s="50">
        <f t="shared" si="3"/>
        <v>44540.166666666133</v>
      </c>
      <c r="D225" s="1">
        <v>8237</v>
      </c>
      <c r="E225">
        <v>95.8</v>
      </c>
      <c r="F225">
        <v>20.3</v>
      </c>
      <c r="G225">
        <v>0</v>
      </c>
      <c r="H225">
        <v>0</v>
      </c>
      <c r="I225">
        <v>0</v>
      </c>
      <c r="J225">
        <v>5.6000000000000001E-2</v>
      </c>
      <c r="K225">
        <v>88</v>
      </c>
      <c r="L225" t="s">
        <v>29</v>
      </c>
      <c r="M225">
        <v>0.92900000000000005</v>
      </c>
      <c r="N225">
        <v>12.51</v>
      </c>
      <c r="O225" t="s">
        <v>29</v>
      </c>
      <c r="P225">
        <v>28</v>
      </c>
      <c r="Q225" t="s">
        <v>29</v>
      </c>
      <c r="R225" t="s">
        <v>29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</row>
    <row r="226" spans="3:25" x14ac:dyDescent="0.25">
      <c r="C226" s="50">
        <f t="shared" si="3"/>
        <v>44540.208333332797</v>
      </c>
      <c r="D226" s="1">
        <v>8238</v>
      </c>
      <c r="E226">
        <v>96.4</v>
      </c>
      <c r="F226">
        <v>19.71</v>
      </c>
      <c r="G226">
        <v>0</v>
      </c>
      <c r="H226">
        <v>0</v>
      </c>
      <c r="I226">
        <v>0</v>
      </c>
      <c r="J226">
        <v>0</v>
      </c>
      <c r="K226">
        <v>84.8</v>
      </c>
      <c r="L226" t="s">
        <v>29</v>
      </c>
      <c r="M226">
        <v>0.92900000000000005</v>
      </c>
      <c r="N226">
        <v>12.49</v>
      </c>
      <c r="O226" t="s">
        <v>29</v>
      </c>
      <c r="P226">
        <v>28</v>
      </c>
      <c r="Q226" t="s">
        <v>29</v>
      </c>
      <c r="R226" t="s">
        <v>29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</row>
    <row r="227" spans="3:25" x14ac:dyDescent="0.25">
      <c r="C227" s="50">
        <f t="shared" si="3"/>
        <v>44540.249999999462</v>
      </c>
      <c r="D227" s="1">
        <v>8239</v>
      </c>
      <c r="E227">
        <v>97</v>
      </c>
      <c r="F227">
        <v>19.41</v>
      </c>
      <c r="G227">
        <v>8.5000000000000006E-2</v>
      </c>
      <c r="H227" s="25">
        <v>2.5449690000000001E-5</v>
      </c>
      <c r="I227">
        <v>0</v>
      </c>
      <c r="J227">
        <v>0</v>
      </c>
      <c r="K227">
        <v>89.6</v>
      </c>
      <c r="L227" t="s">
        <v>29</v>
      </c>
      <c r="M227">
        <v>0.92900000000000005</v>
      </c>
      <c r="N227">
        <v>12.47</v>
      </c>
      <c r="O227" t="s">
        <v>29</v>
      </c>
      <c r="P227">
        <v>28</v>
      </c>
      <c r="Q227" t="s">
        <v>29</v>
      </c>
      <c r="R227" t="s">
        <v>29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</row>
    <row r="228" spans="3:25" x14ac:dyDescent="0.25">
      <c r="C228" s="50">
        <f t="shared" si="3"/>
        <v>44540.291666666126</v>
      </c>
      <c r="D228" s="1">
        <v>8240</v>
      </c>
      <c r="E228">
        <v>96.9</v>
      </c>
      <c r="F228">
        <v>19.63</v>
      </c>
      <c r="G228">
        <v>40.86</v>
      </c>
      <c r="H228">
        <v>1.2256970000000001E-2</v>
      </c>
      <c r="I228">
        <v>0</v>
      </c>
      <c r="J228">
        <v>0</v>
      </c>
      <c r="K228">
        <v>111.6</v>
      </c>
      <c r="L228" t="s">
        <v>29</v>
      </c>
      <c r="M228">
        <v>0.92900000000000005</v>
      </c>
      <c r="N228">
        <v>12.55</v>
      </c>
      <c r="O228" t="s">
        <v>29</v>
      </c>
      <c r="P228">
        <v>28</v>
      </c>
      <c r="Q228" t="s">
        <v>29</v>
      </c>
      <c r="R228" t="s">
        <v>29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</row>
    <row r="229" spans="3:25" x14ac:dyDescent="0.25">
      <c r="C229" s="50">
        <f t="shared" si="3"/>
        <v>44540.33333333279</v>
      </c>
      <c r="D229" s="1">
        <v>8241</v>
      </c>
      <c r="E229">
        <v>81.8</v>
      </c>
      <c r="F229">
        <v>24.98</v>
      </c>
      <c r="G229">
        <v>199</v>
      </c>
      <c r="H229">
        <v>5.9705689999999999E-2</v>
      </c>
      <c r="I229">
        <v>0</v>
      </c>
      <c r="J229">
        <v>0</v>
      </c>
      <c r="K229">
        <v>139.80000000000001</v>
      </c>
      <c r="L229" t="s">
        <v>29</v>
      </c>
      <c r="M229">
        <v>0.92800000000000005</v>
      </c>
      <c r="N229">
        <v>13.19</v>
      </c>
      <c r="O229" t="s">
        <v>29</v>
      </c>
      <c r="P229">
        <v>28</v>
      </c>
      <c r="Q229" t="s">
        <v>29</v>
      </c>
      <c r="R229" t="s">
        <v>29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</row>
    <row r="230" spans="3:25" x14ac:dyDescent="0.25">
      <c r="C230" s="50">
        <f t="shared" si="3"/>
        <v>44540.374999999454</v>
      </c>
      <c r="D230" s="1">
        <v>8242</v>
      </c>
      <c r="E230">
        <v>62.09</v>
      </c>
      <c r="F230">
        <v>28.75</v>
      </c>
      <c r="G230">
        <v>368.1</v>
      </c>
      <c r="H230">
        <v>0.11041670000000001</v>
      </c>
      <c r="I230">
        <v>0</v>
      </c>
      <c r="J230">
        <v>9.9000000000000005E-2</v>
      </c>
      <c r="K230">
        <v>159.9</v>
      </c>
      <c r="L230" t="s">
        <v>29</v>
      </c>
      <c r="M230">
        <v>0.92800000000000005</v>
      </c>
      <c r="N230">
        <v>13.11</v>
      </c>
      <c r="O230" t="s">
        <v>29</v>
      </c>
      <c r="P230">
        <v>28</v>
      </c>
      <c r="Q230" t="s">
        <v>29</v>
      </c>
      <c r="R230" t="s">
        <v>29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</row>
    <row r="231" spans="3:25" x14ac:dyDescent="0.25">
      <c r="C231" s="50">
        <f t="shared" si="3"/>
        <v>44540.416666666119</v>
      </c>
      <c r="D231" s="1">
        <v>8243</v>
      </c>
      <c r="E231">
        <v>58.53</v>
      </c>
      <c r="F231">
        <v>29.37</v>
      </c>
      <c r="G231">
        <v>522.70000000000005</v>
      </c>
      <c r="H231">
        <v>0.1568147</v>
      </c>
      <c r="I231">
        <v>0</v>
      </c>
      <c r="J231">
        <v>0.79</v>
      </c>
      <c r="K231">
        <v>148.5</v>
      </c>
      <c r="L231" t="s">
        <v>29</v>
      </c>
      <c r="M231">
        <v>0.92800000000000005</v>
      </c>
      <c r="N231">
        <v>13.04</v>
      </c>
      <c r="O231" t="s">
        <v>29</v>
      </c>
      <c r="P231">
        <v>28</v>
      </c>
      <c r="Q231" t="s">
        <v>29</v>
      </c>
      <c r="R231" t="s">
        <v>29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</row>
    <row r="232" spans="3:25" x14ac:dyDescent="0.25">
      <c r="C232" s="50">
        <f t="shared" si="3"/>
        <v>44540.458333332783</v>
      </c>
      <c r="D232" s="1">
        <v>8244</v>
      </c>
      <c r="E232">
        <v>55.7</v>
      </c>
      <c r="F232">
        <v>30.24</v>
      </c>
      <c r="G232">
        <v>620.29999999999995</v>
      </c>
      <c r="H232">
        <v>0.18608269999999999</v>
      </c>
      <c r="I232">
        <v>0</v>
      </c>
      <c r="J232">
        <v>1.492</v>
      </c>
      <c r="K232">
        <v>209.6</v>
      </c>
      <c r="L232" t="s">
        <v>29</v>
      </c>
      <c r="M232">
        <v>0.92800000000000005</v>
      </c>
      <c r="N232">
        <v>13</v>
      </c>
      <c r="O232" t="s">
        <v>29</v>
      </c>
      <c r="P232">
        <v>28</v>
      </c>
      <c r="Q232" t="s">
        <v>29</v>
      </c>
      <c r="R232" t="s">
        <v>29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</row>
    <row r="233" spans="3:25" x14ac:dyDescent="0.25">
      <c r="C233" s="50">
        <f t="shared" si="3"/>
        <v>44540.499999999447</v>
      </c>
      <c r="D233" s="1">
        <v>8245</v>
      </c>
      <c r="E233">
        <v>57.34</v>
      </c>
      <c r="F233">
        <v>30.14</v>
      </c>
      <c r="G233">
        <v>659.2</v>
      </c>
      <c r="H233">
        <v>0.19775609999999999</v>
      </c>
      <c r="I233">
        <v>0</v>
      </c>
      <c r="J233">
        <v>2.613</v>
      </c>
      <c r="K233">
        <v>259.5</v>
      </c>
      <c r="L233" t="s">
        <v>29</v>
      </c>
      <c r="M233">
        <v>0.92700000000000005</v>
      </c>
      <c r="N233">
        <v>12.99</v>
      </c>
      <c r="O233" t="s">
        <v>29</v>
      </c>
      <c r="P233">
        <v>28</v>
      </c>
      <c r="Q233" t="s">
        <v>29</v>
      </c>
      <c r="R233" t="s">
        <v>29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</row>
    <row r="234" spans="3:25" x14ac:dyDescent="0.25">
      <c r="C234" s="50">
        <f t="shared" si="3"/>
        <v>44540.541666666111</v>
      </c>
      <c r="D234" s="1">
        <v>8246</v>
      </c>
      <c r="E234">
        <v>54.3</v>
      </c>
      <c r="F234">
        <v>30.98</v>
      </c>
      <c r="G234">
        <v>584.5</v>
      </c>
      <c r="H234">
        <v>0.17536350000000001</v>
      </c>
      <c r="I234">
        <v>0</v>
      </c>
      <c r="J234">
        <v>1.9119999999999999</v>
      </c>
      <c r="K234">
        <v>262.60000000000002</v>
      </c>
      <c r="L234" t="s">
        <v>29</v>
      </c>
      <c r="M234">
        <v>0.92800000000000005</v>
      </c>
      <c r="N234">
        <v>12.99</v>
      </c>
      <c r="O234" t="s">
        <v>29</v>
      </c>
      <c r="P234">
        <v>28</v>
      </c>
      <c r="Q234" t="s">
        <v>29</v>
      </c>
      <c r="R234" t="s">
        <v>29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</row>
    <row r="235" spans="3:25" x14ac:dyDescent="0.25">
      <c r="C235" s="50">
        <f t="shared" si="3"/>
        <v>44540.583333332776</v>
      </c>
      <c r="D235" s="1">
        <v>8247</v>
      </c>
      <c r="E235">
        <v>43.23</v>
      </c>
      <c r="F235">
        <v>32.35</v>
      </c>
      <c r="G235">
        <v>591.4</v>
      </c>
      <c r="H235">
        <v>0.1774328</v>
      </c>
      <c r="I235">
        <v>0</v>
      </c>
      <c r="J235">
        <v>1.8380000000000001</v>
      </c>
      <c r="K235">
        <v>83.1</v>
      </c>
      <c r="L235" t="s">
        <v>29</v>
      </c>
      <c r="M235">
        <v>0.92800000000000005</v>
      </c>
      <c r="N235">
        <v>12.97</v>
      </c>
      <c r="O235" t="s">
        <v>29</v>
      </c>
      <c r="P235">
        <v>28</v>
      </c>
      <c r="Q235" t="s">
        <v>29</v>
      </c>
      <c r="R235" t="s">
        <v>29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</row>
    <row r="236" spans="3:25" x14ac:dyDescent="0.25">
      <c r="C236" s="50">
        <f t="shared" si="3"/>
        <v>44540.62499999944</v>
      </c>
      <c r="D236" s="1">
        <v>8248</v>
      </c>
      <c r="E236">
        <v>55.49</v>
      </c>
      <c r="F236">
        <v>30.64</v>
      </c>
      <c r="G236">
        <v>384.9</v>
      </c>
      <c r="H236">
        <v>0.1154577</v>
      </c>
      <c r="I236">
        <v>0</v>
      </c>
      <c r="J236">
        <v>2.9940000000000002</v>
      </c>
      <c r="K236">
        <v>256.10000000000002</v>
      </c>
      <c r="L236" t="s">
        <v>29</v>
      </c>
      <c r="M236">
        <v>0.92800000000000005</v>
      </c>
      <c r="N236">
        <v>12.98</v>
      </c>
      <c r="O236" t="s">
        <v>29</v>
      </c>
      <c r="P236">
        <v>28</v>
      </c>
      <c r="Q236" t="s">
        <v>29</v>
      </c>
      <c r="R236" t="s">
        <v>29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</row>
    <row r="237" spans="3:25" x14ac:dyDescent="0.25">
      <c r="C237" s="50">
        <f t="shared" si="3"/>
        <v>44540.666666666104</v>
      </c>
      <c r="D237" s="1">
        <v>8249</v>
      </c>
      <c r="E237">
        <v>59.98</v>
      </c>
      <c r="F237">
        <v>29.57</v>
      </c>
      <c r="G237">
        <v>284.60000000000002</v>
      </c>
      <c r="H237">
        <v>8.5365880000000005E-2</v>
      </c>
      <c r="I237">
        <v>0</v>
      </c>
      <c r="J237">
        <v>3.0329999999999999</v>
      </c>
      <c r="K237">
        <v>253</v>
      </c>
      <c r="L237" t="s">
        <v>29</v>
      </c>
      <c r="M237">
        <v>0.92800000000000005</v>
      </c>
      <c r="N237">
        <v>13</v>
      </c>
      <c r="O237" t="s">
        <v>29</v>
      </c>
      <c r="P237">
        <v>28</v>
      </c>
      <c r="Q237" t="s">
        <v>29</v>
      </c>
      <c r="R237" t="s">
        <v>29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</row>
    <row r="238" spans="3:25" x14ac:dyDescent="0.25">
      <c r="C238" s="50">
        <f t="shared" si="3"/>
        <v>44540.708333332768</v>
      </c>
      <c r="D238" s="1">
        <v>8250</v>
      </c>
      <c r="E238">
        <v>65.56</v>
      </c>
      <c r="F238">
        <v>28.61</v>
      </c>
      <c r="G238">
        <v>94.6</v>
      </c>
      <c r="H238">
        <v>2.837866E-2</v>
      </c>
      <c r="I238">
        <v>0</v>
      </c>
      <c r="J238">
        <v>2.27</v>
      </c>
      <c r="K238">
        <v>254.5</v>
      </c>
      <c r="L238" t="s">
        <v>29</v>
      </c>
      <c r="M238">
        <v>0.92900000000000005</v>
      </c>
      <c r="N238">
        <v>13</v>
      </c>
      <c r="O238" t="s">
        <v>29</v>
      </c>
      <c r="P238">
        <v>28</v>
      </c>
      <c r="Q238" t="s">
        <v>29</v>
      </c>
      <c r="R238" t="s">
        <v>29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</row>
    <row r="239" spans="3:25" x14ac:dyDescent="0.25">
      <c r="C239" s="50">
        <f t="shared" si="3"/>
        <v>44540.749999999432</v>
      </c>
      <c r="D239" s="1">
        <v>8251</v>
      </c>
      <c r="E239">
        <v>73.03</v>
      </c>
      <c r="F239">
        <v>26.59</v>
      </c>
      <c r="G239">
        <v>2.6160000000000001</v>
      </c>
      <c r="H239">
        <v>7.8481600000000003E-4</v>
      </c>
      <c r="I239">
        <v>0</v>
      </c>
      <c r="J239">
        <v>0.63500000000000001</v>
      </c>
      <c r="K239">
        <v>173.6</v>
      </c>
      <c r="L239" t="s">
        <v>29</v>
      </c>
      <c r="M239">
        <v>0.92900000000000005</v>
      </c>
      <c r="N239">
        <v>12.78</v>
      </c>
      <c r="O239" t="s">
        <v>29</v>
      </c>
      <c r="P239">
        <v>28</v>
      </c>
      <c r="Q239" t="s">
        <v>29</v>
      </c>
      <c r="R239" t="s">
        <v>29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</row>
    <row r="240" spans="3:25" x14ac:dyDescent="0.25">
      <c r="C240" s="50">
        <f t="shared" si="3"/>
        <v>44540.791666666097</v>
      </c>
      <c r="D240" s="1">
        <v>8252</v>
      </c>
      <c r="E240">
        <v>81.900000000000006</v>
      </c>
      <c r="F240">
        <v>24.43</v>
      </c>
      <c r="G240">
        <v>0</v>
      </c>
      <c r="H240">
        <v>0</v>
      </c>
      <c r="I240">
        <v>0</v>
      </c>
      <c r="J240">
        <v>0.42099999999999999</v>
      </c>
      <c r="K240">
        <v>130.5</v>
      </c>
      <c r="L240" t="s">
        <v>29</v>
      </c>
      <c r="M240">
        <v>0.92900000000000005</v>
      </c>
      <c r="N240">
        <v>12.66</v>
      </c>
      <c r="O240" t="s">
        <v>29</v>
      </c>
      <c r="P240">
        <v>28</v>
      </c>
      <c r="Q240" t="s">
        <v>29</v>
      </c>
      <c r="R240" t="s">
        <v>29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</row>
    <row r="241" spans="3:25" x14ac:dyDescent="0.25">
      <c r="C241" s="50">
        <f t="shared" si="3"/>
        <v>44540.833333332761</v>
      </c>
      <c r="D241" s="1">
        <v>8253</v>
      </c>
      <c r="E241">
        <v>81.900000000000006</v>
      </c>
      <c r="F241">
        <v>23.72</v>
      </c>
      <c r="G241">
        <v>0</v>
      </c>
      <c r="H241">
        <v>0</v>
      </c>
      <c r="I241">
        <v>0</v>
      </c>
      <c r="J241">
        <v>0.68799999999999994</v>
      </c>
      <c r="K241">
        <v>98.5</v>
      </c>
      <c r="L241" t="s">
        <v>29</v>
      </c>
      <c r="M241">
        <v>0.92900000000000005</v>
      </c>
      <c r="N241">
        <v>12.63</v>
      </c>
      <c r="O241" t="s">
        <v>29</v>
      </c>
      <c r="P241">
        <v>28</v>
      </c>
      <c r="Q241" t="s">
        <v>29</v>
      </c>
      <c r="R241" t="s">
        <v>29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</row>
    <row r="242" spans="3:25" x14ac:dyDescent="0.25">
      <c r="C242" s="50">
        <f t="shared" si="3"/>
        <v>44540.874999999425</v>
      </c>
      <c r="D242" s="1">
        <v>8254</v>
      </c>
      <c r="E242">
        <v>82.9</v>
      </c>
      <c r="F242">
        <v>23.13</v>
      </c>
      <c r="G242">
        <v>0</v>
      </c>
      <c r="H242">
        <v>0</v>
      </c>
      <c r="I242">
        <v>0</v>
      </c>
      <c r="J242">
        <v>0.53700000000000003</v>
      </c>
      <c r="K242">
        <v>86.2</v>
      </c>
      <c r="L242" t="s">
        <v>29</v>
      </c>
      <c r="M242">
        <v>0.92900000000000005</v>
      </c>
      <c r="N242">
        <v>12.61</v>
      </c>
      <c r="O242" t="s">
        <v>29</v>
      </c>
      <c r="P242">
        <v>28</v>
      </c>
      <c r="Q242" t="s">
        <v>29</v>
      </c>
      <c r="R242" t="s">
        <v>29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</row>
    <row r="243" spans="3:25" x14ac:dyDescent="0.25">
      <c r="C243" s="50">
        <f t="shared" si="3"/>
        <v>44540.916666666089</v>
      </c>
      <c r="D243" s="1">
        <v>8255</v>
      </c>
      <c r="E243">
        <v>83.8</v>
      </c>
      <c r="F243">
        <v>22.96</v>
      </c>
      <c r="G243">
        <v>0</v>
      </c>
      <c r="H243">
        <v>0</v>
      </c>
      <c r="I243">
        <v>0</v>
      </c>
      <c r="J243">
        <v>0.95</v>
      </c>
      <c r="K243">
        <v>76.12</v>
      </c>
      <c r="L243" t="s">
        <v>29</v>
      </c>
      <c r="M243">
        <v>0.92900000000000005</v>
      </c>
      <c r="N243">
        <v>12.59</v>
      </c>
      <c r="O243" t="s">
        <v>29</v>
      </c>
      <c r="P243">
        <v>28</v>
      </c>
      <c r="Q243" t="s">
        <v>29</v>
      </c>
      <c r="R243" t="s">
        <v>29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</row>
    <row r="244" spans="3:25" x14ac:dyDescent="0.25">
      <c r="C244" s="50">
        <f t="shared" si="3"/>
        <v>44540.958333332754</v>
      </c>
      <c r="D244" s="1">
        <v>8256</v>
      </c>
      <c r="E244">
        <v>86.8</v>
      </c>
      <c r="F244">
        <v>22.38</v>
      </c>
      <c r="G244">
        <v>0</v>
      </c>
      <c r="H244">
        <v>0</v>
      </c>
      <c r="I244">
        <v>0</v>
      </c>
      <c r="J244">
        <v>0.51900000000000002</v>
      </c>
      <c r="K244">
        <v>64.180000000000007</v>
      </c>
      <c r="L244" t="s">
        <v>29</v>
      </c>
      <c r="M244">
        <v>0.92900000000000005</v>
      </c>
      <c r="N244">
        <v>12.58</v>
      </c>
      <c r="O244" t="s">
        <v>29</v>
      </c>
      <c r="P244">
        <v>28</v>
      </c>
      <c r="Q244" t="s">
        <v>29</v>
      </c>
      <c r="R244" t="s">
        <v>29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</row>
    <row r="245" spans="3:25" x14ac:dyDescent="0.25">
      <c r="C245" s="50">
        <f t="shared" si="3"/>
        <v>44540.999999999418</v>
      </c>
      <c r="D245" s="1">
        <v>8257</v>
      </c>
      <c r="E245">
        <v>90.3</v>
      </c>
      <c r="F245">
        <v>21.7</v>
      </c>
      <c r="G245">
        <v>0</v>
      </c>
      <c r="H245">
        <v>0</v>
      </c>
      <c r="I245">
        <v>0</v>
      </c>
      <c r="J245">
        <v>0.10199999999999999</v>
      </c>
      <c r="K245">
        <v>56.34</v>
      </c>
      <c r="L245" t="s">
        <v>29</v>
      </c>
      <c r="M245">
        <v>0.92900000000000005</v>
      </c>
      <c r="N245">
        <v>12.57</v>
      </c>
      <c r="O245" t="s">
        <v>29</v>
      </c>
      <c r="P245">
        <v>28</v>
      </c>
      <c r="Q245" t="s">
        <v>29</v>
      </c>
      <c r="R245" t="s">
        <v>29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</row>
    <row r="246" spans="3:25" x14ac:dyDescent="0.25">
      <c r="C246" s="50">
        <f t="shared" si="3"/>
        <v>44541.041666666082</v>
      </c>
      <c r="D246" s="1">
        <v>8258</v>
      </c>
      <c r="E246">
        <v>93.1</v>
      </c>
      <c r="F246">
        <v>21.27</v>
      </c>
      <c r="G246">
        <v>0</v>
      </c>
      <c r="H246">
        <v>0</v>
      </c>
      <c r="I246">
        <v>0</v>
      </c>
      <c r="J246">
        <v>0.23599999999999999</v>
      </c>
      <c r="K246">
        <v>56.42</v>
      </c>
      <c r="L246" t="s">
        <v>29</v>
      </c>
      <c r="M246">
        <v>0.92900000000000005</v>
      </c>
      <c r="N246">
        <v>12.55</v>
      </c>
      <c r="O246" t="s">
        <v>29</v>
      </c>
      <c r="P246">
        <v>28</v>
      </c>
      <c r="Q246" t="s">
        <v>29</v>
      </c>
      <c r="R246" t="s">
        <v>29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</row>
    <row r="247" spans="3:25" x14ac:dyDescent="0.25">
      <c r="C247" s="50">
        <f t="shared" si="3"/>
        <v>44541.083333332746</v>
      </c>
      <c r="D247" s="1">
        <v>8259</v>
      </c>
      <c r="E247">
        <v>92.8</v>
      </c>
      <c r="F247">
        <v>21</v>
      </c>
      <c r="G247">
        <v>0</v>
      </c>
      <c r="H247">
        <v>0</v>
      </c>
      <c r="I247">
        <v>0</v>
      </c>
      <c r="J247">
        <v>0.55900000000000005</v>
      </c>
      <c r="K247">
        <v>98.3</v>
      </c>
      <c r="L247" t="s">
        <v>29</v>
      </c>
      <c r="M247">
        <v>0.92900000000000005</v>
      </c>
      <c r="N247">
        <v>12.53</v>
      </c>
      <c r="O247" t="s">
        <v>29</v>
      </c>
      <c r="P247">
        <v>28</v>
      </c>
      <c r="Q247" t="s">
        <v>29</v>
      </c>
      <c r="R247" t="s">
        <v>29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</row>
    <row r="248" spans="3:25" x14ac:dyDescent="0.25">
      <c r="C248" s="50">
        <f t="shared" si="3"/>
        <v>44541.124999999411</v>
      </c>
      <c r="D248" s="1">
        <v>8260</v>
      </c>
      <c r="E248">
        <v>91.9</v>
      </c>
      <c r="F248">
        <v>20.9</v>
      </c>
      <c r="G248">
        <v>0</v>
      </c>
      <c r="H248">
        <v>0</v>
      </c>
      <c r="I248">
        <v>0</v>
      </c>
      <c r="J248">
        <v>0.27800000000000002</v>
      </c>
      <c r="K248">
        <v>99.2</v>
      </c>
      <c r="L248" t="s">
        <v>29</v>
      </c>
      <c r="M248">
        <v>0.92900000000000005</v>
      </c>
      <c r="N248">
        <v>12.52</v>
      </c>
      <c r="O248" t="s">
        <v>29</v>
      </c>
      <c r="P248">
        <v>28</v>
      </c>
      <c r="Q248" t="s">
        <v>29</v>
      </c>
      <c r="R248" t="s">
        <v>29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</row>
    <row r="249" spans="3:25" x14ac:dyDescent="0.25">
      <c r="C249" s="50">
        <f t="shared" si="3"/>
        <v>44541.166666666075</v>
      </c>
      <c r="D249" s="1">
        <v>8261</v>
      </c>
      <c r="E249">
        <v>93.8</v>
      </c>
      <c r="F249">
        <v>20.059999999999999</v>
      </c>
      <c r="G249">
        <v>0</v>
      </c>
      <c r="H249">
        <v>0</v>
      </c>
      <c r="I249">
        <v>0</v>
      </c>
      <c r="J249">
        <v>2.1999999999999999E-2</v>
      </c>
      <c r="K249">
        <v>99.3</v>
      </c>
      <c r="L249" t="s">
        <v>29</v>
      </c>
      <c r="M249">
        <v>0.92800000000000005</v>
      </c>
      <c r="N249">
        <v>12.5</v>
      </c>
      <c r="O249" t="s">
        <v>29</v>
      </c>
      <c r="P249">
        <v>28</v>
      </c>
      <c r="Q249" t="s">
        <v>29</v>
      </c>
      <c r="R249" t="s">
        <v>29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</row>
    <row r="250" spans="3:25" x14ac:dyDescent="0.25">
      <c r="C250" s="50">
        <f t="shared" si="3"/>
        <v>44541.208333332739</v>
      </c>
      <c r="D250" s="1">
        <v>8262</v>
      </c>
      <c r="E250">
        <v>95.8</v>
      </c>
      <c r="F250">
        <v>19.63</v>
      </c>
      <c r="G250">
        <v>0</v>
      </c>
      <c r="H250">
        <v>0</v>
      </c>
      <c r="I250">
        <v>0</v>
      </c>
      <c r="J250">
        <v>0.23300000000000001</v>
      </c>
      <c r="K250">
        <v>68.430000000000007</v>
      </c>
      <c r="L250" t="s">
        <v>29</v>
      </c>
      <c r="M250">
        <v>0.92800000000000005</v>
      </c>
      <c r="N250">
        <v>12.49</v>
      </c>
      <c r="O250" t="s">
        <v>29</v>
      </c>
      <c r="P250">
        <v>28</v>
      </c>
      <c r="Q250" t="s">
        <v>29</v>
      </c>
      <c r="R250" t="s">
        <v>29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</row>
    <row r="251" spans="3:25" x14ac:dyDescent="0.25">
      <c r="C251" s="50">
        <f t="shared" si="3"/>
        <v>44541.249999999403</v>
      </c>
      <c r="D251" s="1">
        <v>8263</v>
      </c>
      <c r="E251">
        <v>95.4</v>
      </c>
      <c r="F251">
        <v>19.600000000000001</v>
      </c>
      <c r="G251">
        <v>6.8000000000000005E-2</v>
      </c>
      <c r="H251" s="25">
        <v>2.0359210000000001E-5</v>
      </c>
      <c r="I251">
        <v>0</v>
      </c>
      <c r="J251">
        <v>0.19</v>
      </c>
      <c r="K251">
        <v>62.22</v>
      </c>
      <c r="L251" t="s">
        <v>29</v>
      </c>
      <c r="M251">
        <v>0.92800000000000005</v>
      </c>
      <c r="N251">
        <v>12.47</v>
      </c>
      <c r="O251" t="s">
        <v>29</v>
      </c>
      <c r="P251">
        <v>28</v>
      </c>
      <c r="Q251" t="s">
        <v>29</v>
      </c>
      <c r="R251" t="s">
        <v>29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</row>
    <row r="252" spans="3:25" x14ac:dyDescent="0.25">
      <c r="C252" s="50">
        <f t="shared" si="3"/>
        <v>44541.291666666068</v>
      </c>
      <c r="D252" s="1">
        <v>8264</v>
      </c>
      <c r="E252">
        <v>94.5</v>
      </c>
      <c r="F252">
        <v>20.399999999999999</v>
      </c>
      <c r="G252">
        <v>38.229999999999997</v>
      </c>
      <c r="H252">
        <v>1.1469689999999999E-2</v>
      </c>
      <c r="I252">
        <v>0</v>
      </c>
      <c r="J252">
        <v>4.9000000000000002E-2</v>
      </c>
      <c r="K252">
        <v>60.11</v>
      </c>
      <c r="L252" t="s">
        <v>29</v>
      </c>
      <c r="M252">
        <v>0.92800000000000005</v>
      </c>
      <c r="N252">
        <v>12.55</v>
      </c>
      <c r="O252" t="s">
        <v>29</v>
      </c>
      <c r="P252">
        <v>28</v>
      </c>
      <c r="Q252" t="s">
        <v>29</v>
      </c>
      <c r="R252" t="s">
        <v>29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</row>
    <row r="253" spans="3:25" x14ac:dyDescent="0.25">
      <c r="C253" s="50">
        <f t="shared" si="3"/>
        <v>44541.333333332732</v>
      </c>
      <c r="D253" s="1">
        <v>8265</v>
      </c>
      <c r="E253">
        <v>81.599999999999994</v>
      </c>
      <c r="F253">
        <v>24.23</v>
      </c>
      <c r="G253">
        <v>188.7</v>
      </c>
      <c r="H253">
        <v>5.6599900000000002E-2</v>
      </c>
      <c r="I253">
        <v>0</v>
      </c>
      <c r="J253">
        <v>0.92900000000000005</v>
      </c>
      <c r="K253">
        <v>69.16</v>
      </c>
      <c r="L253" t="s">
        <v>29</v>
      </c>
      <c r="M253">
        <v>0.92700000000000005</v>
      </c>
      <c r="N253">
        <v>13.18</v>
      </c>
      <c r="O253" t="s">
        <v>29</v>
      </c>
      <c r="P253">
        <v>28</v>
      </c>
      <c r="Q253" t="s">
        <v>29</v>
      </c>
      <c r="R253" t="s">
        <v>29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</row>
    <row r="254" spans="3:25" x14ac:dyDescent="0.25">
      <c r="C254" s="50">
        <f t="shared" si="3"/>
        <v>44541.374999999396</v>
      </c>
      <c r="D254" s="1">
        <v>8266</v>
      </c>
      <c r="E254">
        <v>67.739999999999995</v>
      </c>
      <c r="F254">
        <v>27.51</v>
      </c>
      <c r="G254">
        <v>364.8</v>
      </c>
      <c r="H254">
        <v>0.1094321</v>
      </c>
      <c r="I254">
        <v>0</v>
      </c>
      <c r="J254">
        <v>1.373</v>
      </c>
      <c r="K254">
        <v>65.91</v>
      </c>
      <c r="L254" t="s">
        <v>29</v>
      </c>
      <c r="M254">
        <v>0.92700000000000005</v>
      </c>
      <c r="N254">
        <v>13.12</v>
      </c>
      <c r="O254" t="s">
        <v>29</v>
      </c>
      <c r="P254">
        <v>28</v>
      </c>
      <c r="Q254" t="s">
        <v>29</v>
      </c>
      <c r="R254" t="s">
        <v>29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</row>
    <row r="255" spans="3:25" x14ac:dyDescent="0.25">
      <c r="C255" s="50">
        <f t="shared" si="3"/>
        <v>44541.41666666606</v>
      </c>
      <c r="D255" s="1">
        <v>8267</v>
      </c>
      <c r="E255">
        <v>55.13</v>
      </c>
      <c r="F255">
        <v>29.69</v>
      </c>
      <c r="G255">
        <v>515.1</v>
      </c>
      <c r="H255">
        <v>0.1545366</v>
      </c>
      <c r="I255">
        <v>0</v>
      </c>
      <c r="J255">
        <v>1.175</v>
      </c>
      <c r="K255">
        <v>127.6</v>
      </c>
      <c r="L255" t="s">
        <v>29</v>
      </c>
      <c r="M255">
        <v>0.92700000000000005</v>
      </c>
      <c r="N255">
        <v>13.05</v>
      </c>
      <c r="O255" t="s">
        <v>29</v>
      </c>
      <c r="P255">
        <v>28</v>
      </c>
      <c r="Q255" t="s">
        <v>29</v>
      </c>
      <c r="R255" t="s">
        <v>29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</row>
    <row r="256" spans="3:25" x14ac:dyDescent="0.25">
      <c r="C256" s="50">
        <f t="shared" si="3"/>
        <v>44541.458333332725</v>
      </c>
      <c r="D256" s="1">
        <v>8268</v>
      </c>
      <c r="E256">
        <v>56.9</v>
      </c>
      <c r="F256">
        <v>29.89</v>
      </c>
      <c r="G256">
        <v>618.4</v>
      </c>
      <c r="H256">
        <v>0.18552179999999999</v>
      </c>
      <c r="I256">
        <v>0</v>
      </c>
      <c r="J256">
        <v>2.2069999999999999</v>
      </c>
      <c r="K256">
        <v>246.6</v>
      </c>
      <c r="L256" t="s">
        <v>29</v>
      </c>
      <c r="M256">
        <v>0.92700000000000005</v>
      </c>
      <c r="N256">
        <v>13.01</v>
      </c>
      <c r="O256" t="s">
        <v>29</v>
      </c>
      <c r="P256">
        <v>28</v>
      </c>
      <c r="Q256" t="s">
        <v>29</v>
      </c>
      <c r="R256" t="s">
        <v>29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</row>
    <row r="257" spans="3:25" x14ac:dyDescent="0.25">
      <c r="C257" s="50">
        <f t="shared" si="3"/>
        <v>44541.499999999389</v>
      </c>
      <c r="D257" s="1">
        <v>8269</v>
      </c>
      <c r="E257">
        <v>53.91</v>
      </c>
      <c r="F257">
        <v>30.31</v>
      </c>
      <c r="G257">
        <v>671.5</v>
      </c>
      <c r="H257">
        <v>0.2014523</v>
      </c>
      <c r="I257">
        <v>0</v>
      </c>
      <c r="J257">
        <v>2.2080000000000002</v>
      </c>
      <c r="K257">
        <v>248.3</v>
      </c>
      <c r="L257" t="s">
        <v>29</v>
      </c>
      <c r="M257">
        <v>0.92700000000000005</v>
      </c>
      <c r="N257">
        <v>13</v>
      </c>
      <c r="O257" t="s">
        <v>29</v>
      </c>
      <c r="P257">
        <v>28</v>
      </c>
      <c r="Q257" t="s">
        <v>29</v>
      </c>
      <c r="R257" t="s">
        <v>29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</row>
    <row r="258" spans="3:25" x14ac:dyDescent="0.25">
      <c r="C258" s="50">
        <f t="shared" si="3"/>
        <v>44541.541666666053</v>
      </c>
      <c r="D258" s="1">
        <v>8270</v>
      </c>
      <c r="E258">
        <v>51.86</v>
      </c>
      <c r="F258">
        <v>30.81</v>
      </c>
      <c r="G258">
        <v>662.9</v>
      </c>
      <c r="H258">
        <v>0.19886280000000001</v>
      </c>
      <c r="I258">
        <v>0</v>
      </c>
      <c r="J258">
        <v>2.2599999999999998</v>
      </c>
      <c r="K258">
        <v>243.5</v>
      </c>
      <c r="L258" t="s">
        <v>29</v>
      </c>
      <c r="M258">
        <v>0.92700000000000005</v>
      </c>
      <c r="N258">
        <v>12.98</v>
      </c>
      <c r="O258" t="s">
        <v>29</v>
      </c>
      <c r="P258">
        <v>28</v>
      </c>
      <c r="Q258" t="s">
        <v>29</v>
      </c>
      <c r="R258" t="s">
        <v>29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</row>
    <row r="259" spans="3:25" x14ac:dyDescent="0.25">
      <c r="C259" s="50">
        <f t="shared" si="3"/>
        <v>44541.583333332717</v>
      </c>
      <c r="D259" s="1">
        <v>8271</v>
      </c>
      <c r="E259">
        <v>49.23</v>
      </c>
      <c r="F259">
        <v>30.95</v>
      </c>
      <c r="G259">
        <v>580.4</v>
      </c>
      <c r="H259">
        <v>0.174128</v>
      </c>
      <c r="I259">
        <v>0</v>
      </c>
      <c r="J259">
        <v>2.242</v>
      </c>
      <c r="K259">
        <v>245.7</v>
      </c>
      <c r="L259" t="s">
        <v>29</v>
      </c>
      <c r="M259">
        <v>0.92700000000000005</v>
      </c>
      <c r="N259">
        <v>12.98</v>
      </c>
      <c r="O259" t="s">
        <v>29</v>
      </c>
      <c r="P259">
        <v>28</v>
      </c>
      <c r="Q259" t="s">
        <v>29</v>
      </c>
      <c r="R259" t="s">
        <v>29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</row>
    <row r="260" spans="3:25" x14ac:dyDescent="0.25">
      <c r="C260" s="50">
        <f t="shared" si="3"/>
        <v>44541.624999999382</v>
      </c>
      <c r="D260" s="1">
        <v>8272</v>
      </c>
      <c r="E260">
        <v>55.03</v>
      </c>
      <c r="F260">
        <v>30.45</v>
      </c>
      <c r="G260">
        <v>380.9</v>
      </c>
      <c r="H260">
        <v>0.1142595</v>
      </c>
      <c r="I260">
        <v>0</v>
      </c>
      <c r="J260">
        <v>2.129</v>
      </c>
      <c r="K260">
        <v>251.9</v>
      </c>
      <c r="L260" t="s">
        <v>29</v>
      </c>
      <c r="M260">
        <v>0.92700000000000005</v>
      </c>
      <c r="N260">
        <v>12.98</v>
      </c>
      <c r="O260" t="s">
        <v>29</v>
      </c>
      <c r="P260">
        <v>28</v>
      </c>
      <c r="Q260" t="s">
        <v>29</v>
      </c>
      <c r="R260" t="s">
        <v>29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</row>
    <row r="261" spans="3:25" x14ac:dyDescent="0.25">
      <c r="C261" s="50">
        <f t="shared" si="3"/>
        <v>44541.666666666046</v>
      </c>
      <c r="D261" s="1">
        <v>8273</v>
      </c>
      <c r="E261">
        <v>62.48</v>
      </c>
      <c r="F261">
        <v>29.59</v>
      </c>
      <c r="G261">
        <v>131.4</v>
      </c>
      <c r="H261">
        <v>3.9433269999999999E-2</v>
      </c>
      <c r="I261">
        <v>0</v>
      </c>
      <c r="J261">
        <v>1.4159999999999999</v>
      </c>
      <c r="K261">
        <v>261.2</v>
      </c>
      <c r="L261" t="s">
        <v>29</v>
      </c>
      <c r="M261">
        <v>0.92700000000000005</v>
      </c>
      <c r="N261">
        <v>13</v>
      </c>
      <c r="O261" t="s">
        <v>29</v>
      </c>
      <c r="P261">
        <v>28</v>
      </c>
      <c r="Q261" t="s">
        <v>29</v>
      </c>
      <c r="R261" t="s">
        <v>29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</row>
    <row r="262" spans="3:25" x14ac:dyDescent="0.25">
      <c r="C262" s="50">
        <f t="shared" ref="C262:C325" si="4">C261+TIME(1,0,0)</f>
        <v>44541.70833333271</v>
      </c>
      <c r="D262" s="1">
        <v>8274</v>
      </c>
      <c r="E262">
        <v>65.3</v>
      </c>
      <c r="F262">
        <v>28.78</v>
      </c>
      <c r="G262">
        <v>59.04</v>
      </c>
      <c r="H262">
        <v>1.771089E-2</v>
      </c>
      <c r="I262">
        <v>0</v>
      </c>
      <c r="J262">
        <v>1.0449999999999999</v>
      </c>
      <c r="K262">
        <v>250.8</v>
      </c>
      <c r="L262" t="s">
        <v>29</v>
      </c>
      <c r="M262">
        <v>0.92800000000000005</v>
      </c>
      <c r="N262">
        <v>13</v>
      </c>
      <c r="O262" t="s">
        <v>29</v>
      </c>
      <c r="P262">
        <v>28</v>
      </c>
      <c r="Q262" t="s">
        <v>29</v>
      </c>
      <c r="R262" t="s">
        <v>29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</row>
    <row r="263" spans="3:25" x14ac:dyDescent="0.25">
      <c r="C263" s="50">
        <f t="shared" si="4"/>
        <v>44541.749999999374</v>
      </c>
      <c r="D263" s="1">
        <v>8275</v>
      </c>
      <c r="E263">
        <v>72.06</v>
      </c>
      <c r="F263">
        <v>27.17</v>
      </c>
      <c r="G263">
        <v>2.04</v>
      </c>
      <c r="H263">
        <v>6.119497E-4</v>
      </c>
      <c r="I263">
        <v>0</v>
      </c>
      <c r="J263">
        <v>0.64300000000000002</v>
      </c>
      <c r="K263">
        <v>276.5</v>
      </c>
      <c r="L263" t="s">
        <v>29</v>
      </c>
      <c r="M263">
        <v>0.92800000000000005</v>
      </c>
      <c r="N263">
        <v>12.77</v>
      </c>
      <c r="O263" t="s">
        <v>29</v>
      </c>
      <c r="P263">
        <v>28</v>
      </c>
      <c r="Q263" t="s">
        <v>29</v>
      </c>
      <c r="R263" t="s">
        <v>29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</row>
    <row r="264" spans="3:25" x14ac:dyDescent="0.25">
      <c r="C264" s="50">
        <f t="shared" si="4"/>
        <v>44541.791666666039</v>
      </c>
      <c r="D264" s="1">
        <v>8276</v>
      </c>
      <c r="E264">
        <v>77.3</v>
      </c>
      <c r="F264">
        <v>25.71</v>
      </c>
      <c r="G264">
        <v>0</v>
      </c>
      <c r="H264">
        <v>0</v>
      </c>
      <c r="I264">
        <v>0</v>
      </c>
      <c r="J264">
        <v>0.30399999999999999</v>
      </c>
      <c r="K264">
        <v>166.8</v>
      </c>
      <c r="L264" t="s">
        <v>29</v>
      </c>
      <c r="M264">
        <v>0.92800000000000005</v>
      </c>
      <c r="N264">
        <v>12.66</v>
      </c>
      <c r="O264" t="s">
        <v>29</v>
      </c>
      <c r="P264">
        <v>28</v>
      </c>
      <c r="Q264" t="s">
        <v>29</v>
      </c>
      <c r="R264" t="s">
        <v>29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</row>
    <row r="265" spans="3:25" x14ac:dyDescent="0.25">
      <c r="C265" s="50">
        <f t="shared" si="4"/>
        <v>44541.833333332703</v>
      </c>
      <c r="D265" s="1">
        <v>8277</v>
      </c>
      <c r="E265">
        <v>86.8</v>
      </c>
      <c r="F265">
        <v>23.62</v>
      </c>
      <c r="G265">
        <v>0</v>
      </c>
      <c r="H265">
        <v>0</v>
      </c>
      <c r="I265">
        <v>0</v>
      </c>
      <c r="J265">
        <v>0</v>
      </c>
      <c r="K265">
        <v>64.58</v>
      </c>
      <c r="L265" t="s">
        <v>29</v>
      </c>
      <c r="M265">
        <v>0.92800000000000005</v>
      </c>
      <c r="N265">
        <v>12.63</v>
      </c>
      <c r="O265" t="s">
        <v>29</v>
      </c>
      <c r="P265">
        <v>28</v>
      </c>
      <c r="Q265" t="s">
        <v>29</v>
      </c>
      <c r="R265" t="s">
        <v>29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</row>
    <row r="266" spans="3:25" x14ac:dyDescent="0.25">
      <c r="C266" s="50">
        <f t="shared" si="4"/>
        <v>44541.874999999367</v>
      </c>
      <c r="D266" s="1">
        <v>8278</v>
      </c>
      <c r="E266">
        <v>89.1</v>
      </c>
      <c r="F266">
        <v>22.92</v>
      </c>
      <c r="G266">
        <v>0</v>
      </c>
      <c r="H266">
        <v>0</v>
      </c>
      <c r="I266">
        <v>0</v>
      </c>
      <c r="J266">
        <v>1.4E-2</v>
      </c>
      <c r="K266">
        <v>71.42</v>
      </c>
      <c r="L266" t="s">
        <v>29</v>
      </c>
      <c r="M266">
        <v>0.92800000000000005</v>
      </c>
      <c r="N266">
        <v>12.61</v>
      </c>
      <c r="O266" t="s">
        <v>29</v>
      </c>
      <c r="P266">
        <v>28</v>
      </c>
      <c r="Q266" t="s">
        <v>29</v>
      </c>
      <c r="R266" t="s">
        <v>29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</row>
    <row r="267" spans="3:25" x14ac:dyDescent="0.25">
      <c r="C267" s="50">
        <f t="shared" si="4"/>
        <v>44541.916666666031</v>
      </c>
      <c r="D267" s="1">
        <v>8279</v>
      </c>
      <c r="E267">
        <v>90.2</v>
      </c>
      <c r="F267">
        <v>22.44</v>
      </c>
      <c r="G267">
        <v>0</v>
      </c>
      <c r="H267">
        <v>0</v>
      </c>
      <c r="I267">
        <v>0</v>
      </c>
      <c r="J267">
        <v>0</v>
      </c>
      <c r="K267">
        <v>120.3</v>
      </c>
      <c r="L267" t="s">
        <v>29</v>
      </c>
      <c r="M267">
        <v>0.92800000000000005</v>
      </c>
      <c r="N267">
        <v>12.59</v>
      </c>
      <c r="O267" t="s">
        <v>29</v>
      </c>
      <c r="P267">
        <v>28</v>
      </c>
      <c r="Q267" t="s">
        <v>29</v>
      </c>
      <c r="R267" t="s">
        <v>29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</row>
    <row r="268" spans="3:25" x14ac:dyDescent="0.25">
      <c r="C268" s="50">
        <f t="shared" si="4"/>
        <v>44541.958333332695</v>
      </c>
      <c r="D268" s="1">
        <v>8280</v>
      </c>
      <c r="E268">
        <v>91.6</v>
      </c>
      <c r="F268">
        <v>22.03</v>
      </c>
      <c r="G268">
        <v>0</v>
      </c>
      <c r="H268">
        <v>0</v>
      </c>
      <c r="I268">
        <v>0</v>
      </c>
      <c r="J268">
        <v>0</v>
      </c>
      <c r="K268">
        <v>101.1</v>
      </c>
      <c r="L268" t="s">
        <v>29</v>
      </c>
      <c r="M268">
        <v>0.92800000000000005</v>
      </c>
      <c r="N268">
        <v>12.58</v>
      </c>
      <c r="O268" t="s">
        <v>29</v>
      </c>
      <c r="P268">
        <v>28</v>
      </c>
      <c r="Q268" t="s">
        <v>29</v>
      </c>
      <c r="R268" t="s">
        <v>29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</row>
    <row r="269" spans="3:25" x14ac:dyDescent="0.25">
      <c r="C269" s="50">
        <f t="shared" si="4"/>
        <v>44541.99999999936</v>
      </c>
      <c r="D269" s="1">
        <v>8281</v>
      </c>
      <c r="E269">
        <v>91.5</v>
      </c>
      <c r="F269">
        <v>21.87</v>
      </c>
      <c r="G269">
        <v>0</v>
      </c>
      <c r="H269">
        <v>0</v>
      </c>
      <c r="I269">
        <v>0</v>
      </c>
      <c r="J269">
        <v>0</v>
      </c>
      <c r="K269">
        <v>58.71</v>
      </c>
      <c r="L269" t="s">
        <v>29</v>
      </c>
      <c r="M269">
        <v>0.92800000000000005</v>
      </c>
      <c r="N269">
        <v>12.57</v>
      </c>
      <c r="O269" t="s">
        <v>29</v>
      </c>
      <c r="P269">
        <v>28</v>
      </c>
      <c r="Q269" t="s">
        <v>29</v>
      </c>
      <c r="R269" t="s">
        <v>29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</row>
    <row r="270" spans="3:25" x14ac:dyDescent="0.25">
      <c r="C270" s="50">
        <f t="shared" si="4"/>
        <v>44542.041666666024</v>
      </c>
      <c r="D270" s="1">
        <v>8282</v>
      </c>
      <c r="E270">
        <v>90.9</v>
      </c>
      <c r="F270">
        <v>21.94</v>
      </c>
      <c r="G270">
        <v>0</v>
      </c>
      <c r="H270">
        <v>0</v>
      </c>
      <c r="I270">
        <v>0</v>
      </c>
      <c r="J270">
        <v>0</v>
      </c>
      <c r="K270">
        <v>151.19999999999999</v>
      </c>
      <c r="L270" t="s">
        <v>29</v>
      </c>
      <c r="M270">
        <v>0.92800000000000005</v>
      </c>
      <c r="N270">
        <v>12.56</v>
      </c>
      <c r="O270" t="s">
        <v>29</v>
      </c>
      <c r="P270">
        <v>28</v>
      </c>
      <c r="Q270" t="s">
        <v>29</v>
      </c>
      <c r="R270" t="s">
        <v>29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</row>
    <row r="271" spans="3:25" x14ac:dyDescent="0.25">
      <c r="C271" s="50">
        <f t="shared" si="4"/>
        <v>44542.083333332688</v>
      </c>
      <c r="D271" s="1">
        <v>8283</v>
      </c>
      <c r="E271">
        <v>92.8</v>
      </c>
      <c r="F271">
        <v>21.46</v>
      </c>
      <c r="G271">
        <v>0</v>
      </c>
      <c r="H271">
        <v>0</v>
      </c>
      <c r="I271">
        <v>0</v>
      </c>
      <c r="J271">
        <v>0</v>
      </c>
      <c r="K271">
        <v>57.24</v>
      </c>
      <c r="L271" t="s">
        <v>29</v>
      </c>
      <c r="M271">
        <v>0.92800000000000005</v>
      </c>
      <c r="N271">
        <v>12.54</v>
      </c>
      <c r="O271" t="s">
        <v>29</v>
      </c>
      <c r="P271">
        <v>28</v>
      </c>
      <c r="Q271" t="s">
        <v>29</v>
      </c>
      <c r="R271" t="s">
        <v>29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</row>
    <row r="272" spans="3:25" x14ac:dyDescent="0.25">
      <c r="C272" s="50">
        <f t="shared" si="4"/>
        <v>44542.124999999352</v>
      </c>
      <c r="D272" s="1">
        <v>8284</v>
      </c>
      <c r="E272">
        <v>93.7</v>
      </c>
      <c r="F272">
        <v>21.39</v>
      </c>
      <c r="G272">
        <v>0</v>
      </c>
      <c r="H272">
        <v>0</v>
      </c>
      <c r="I272">
        <v>0</v>
      </c>
      <c r="J272">
        <v>0</v>
      </c>
      <c r="K272">
        <v>70.02</v>
      </c>
      <c r="L272" t="s">
        <v>29</v>
      </c>
      <c r="M272">
        <v>0.92800000000000005</v>
      </c>
      <c r="N272">
        <v>12.52</v>
      </c>
      <c r="O272" t="s">
        <v>29</v>
      </c>
      <c r="P272">
        <v>28</v>
      </c>
      <c r="Q272" t="s">
        <v>29</v>
      </c>
      <c r="R272" t="s">
        <v>29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</row>
    <row r="273" spans="3:25" x14ac:dyDescent="0.25">
      <c r="C273" s="50">
        <f t="shared" si="4"/>
        <v>44542.166666666017</v>
      </c>
      <c r="D273" s="1">
        <v>8285</v>
      </c>
      <c r="E273">
        <v>93</v>
      </c>
      <c r="F273">
        <v>21.7</v>
      </c>
      <c r="G273">
        <v>0</v>
      </c>
      <c r="H273">
        <v>0</v>
      </c>
      <c r="I273">
        <v>0</v>
      </c>
      <c r="J273">
        <v>0</v>
      </c>
      <c r="K273">
        <v>56.79</v>
      </c>
      <c r="L273" t="s">
        <v>29</v>
      </c>
      <c r="M273">
        <v>0.92800000000000005</v>
      </c>
      <c r="N273">
        <v>12.51</v>
      </c>
      <c r="O273" t="s">
        <v>29</v>
      </c>
      <c r="P273">
        <v>28</v>
      </c>
      <c r="Q273" t="s">
        <v>29</v>
      </c>
      <c r="R273" t="s">
        <v>29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</row>
    <row r="274" spans="3:25" x14ac:dyDescent="0.25">
      <c r="C274" s="50">
        <f t="shared" si="4"/>
        <v>44542.208333332681</v>
      </c>
      <c r="D274" s="1">
        <v>8286</v>
      </c>
      <c r="E274">
        <v>93.7</v>
      </c>
      <c r="F274">
        <v>22.05</v>
      </c>
      <c r="G274">
        <v>0</v>
      </c>
      <c r="H274">
        <v>0</v>
      </c>
      <c r="I274">
        <v>0</v>
      </c>
      <c r="J274">
        <v>0</v>
      </c>
      <c r="K274">
        <v>96</v>
      </c>
      <c r="L274" t="s">
        <v>29</v>
      </c>
      <c r="M274">
        <v>0.92800000000000005</v>
      </c>
      <c r="N274">
        <v>12.5</v>
      </c>
      <c r="O274" t="s">
        <v>29</v>
      </c>
      <c r="P274">
        <v>28</v>
      </c>
      <c r="Q274" t="s">
        <v>29</v>
      </c>
      <c r="R274" t="s">
        <v>29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</row>
    <row r="275" spans="3:25" x14ac:dyDescent="0.25">
      <c r="C275" s="50">
        <f t="shared" si="4"/>
        <v>44542.249999999345</v>
      </c>
      <c r="D275" s="1">
        <v>8287</v>
      </c>
      <c r="E275">
        <v>92.2</v>
      </c>
      <c r="F275">
        <v>22.31</v>
      </c>
      <c r="G275">
        <v>4.4999999999999998E-2</v>
      </c>
      <c r="H275" s="25">
        <v>1.356943E-5</v>
      </c>
      <c r="I275">
        <v>0</v>
      </c>
      <c r="J275">
        <v>0</v>
      </c>
      <c r="K275">
        <v>68.760000000000005</v>
      </c>
      <c r="L275" t="s">
        <v>29</v>
      </c>
      <c r="M275">
        <v>0.92700000000000005</v>
      </c>
      <c r="N275">
        <v>12.49</v>
      </c>
      <c r="O275" t="s">
        <v>29</v>
      </c>
      <c r="P275">
        <v>28</v>
      </c>
      <c r="Q275" t="s">
        <v>29</v>
      </c>
      <c r="R275" t="s">
        <v>29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</row>
    <row r="276" spans="3:25" x14ac:dyDescent="0.25">
      <c r="C276" s="50">
        <f t="shared" si="4"/>
        <v>44542.291666666009</v>
      </c>
      <c r="D276" s="1">
        <v>8288</v>
      </c>
      <c r="E276">
        <v>93.4</v>
      </c>
      <c r="F276">
        <v>22.08</v>
      </c>
      <c r="G276">
        <v>27.86</v>
      </c>
      <c r="H276">
        <v>8.3587699999999997E-3</v>
      </c>
      <c r="I276">
        <v>0</v>
      </c>
      <c r="J276">
        <v>0</v>
      </c>
      <c r="K276">
        <v>68.16</v>
      </c>
      <c r="L276" t="s">
        <v>29</v>
      </c>
      <c r="M276">
        <v>0.92700000000000005</v>
      </c>
      <c r="N276">
        <v>12.58</v>
      </c>
      <c r="O276" t="s">
        <v>29</v>
      </c>
      <c r="P276">
        <v>28</v>
      </c>
      <c r="Q276" t="s">
        <v>29</v>
      </c>
      <c r="R276" t="s">
        <v>29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</row>
    <row r="277" spans="3:25" x14ac:dyDescent="0.25">
      <c r="C277" s="50">
        <f t="shared" si="4"/>
        <v>44542.333333332674</v>
      </c>
      <c r="D277" s="1">
        <v>8289</v>
      </c>
      <c r="E277">
        <v>82</v>
      </c>
      <c r="F277">
        <v>25.57</v>
      </c>
      <c r="G277">
        <v>170.9</v>
      </c>
      <c r="H277">
        <v>5.1276339999999997E-2</v>
      </c>
      <c r="I277">
        <v>0</v>
      </c>
      <c r="J277">
        <v>0</v>
      </c>
      <c r="K277">
        <v>54.83</v>
      </c>
      <c r="L277" t="s">
        <v>29</v>
      </c>
      <c r="M277">
        <v>0.92700000000000005</v>
      </c>
      <c r="N277">
        <v>13.15</v>
      </c>
      <c r="O277" t="s">
        <v>29</v>
      </c>
      <c r="P277">
        <v>28</v>
      </c>
      <c r="Q277" t="s">
        <v>29</v>
      </c>
      <c r="R277" t="s">
        <v>29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</row>
    <row r="278" spans="3:25" x14ac:dyDescent="0.25">
      <c r="C278" s="50">
        <f t="shared" si="4"/>
        <v>44542.374999999338</v>
      </c>
      <c r="D278" s="1">
        <v>8290</v>
      </c>
      <c r="E278">
        <v>65.95</v>
      </c>
      <c r="F278">
        <v>28.78</v>
      </c>
      <c r="G278">
        <v>358.1</v>
      </c>
      <c r="H278">
        <v>0.1074254</v>
      </c>
      <c r="I278">
        <v>0</v>
      </c>
      <c r="J278">
        <v>0.29199999999999998</v>
      </c>
      <c r="K278">
        <v>121.8</v>
      </c>
      <c r="L278" t="s">
        <v>29</v>
      </c>
      <c r="M278">
        <v>0.92700000000000005</v>
      </c>
      <c r="N278">
        <v>13.09</v>
      </c>
      <c r="O278" t="s">
        <v>29</v>
      </c>
      <c r="P278">
        <v>28</v>
      </c>
      <c r="Q278" t="s">
        <v>29</v>
      </c>
      <c r="R278" t="s">
        <v>29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</row>
    <row r="279" spans="3:25" x14ac:dyDescent="0.25">
      <c r="C279" s="50">
        <f t="shared" si="4"/>
        <v>44542.416666666002</v>
      </c>
      <c r="D279" s="1">
        <v>8291</v>
      </c>
      <c r="E279">
        <v>59.61</v>
      </c>
      <c r="F279">
        <v>29.37</v>
      </c>
      <c r="G279">
        <v>509.6</v>
      </c>
      <c r="H279">
        <v>0.152868</v>
      </c>
      <c r="I279">
        <v>0</v>
      </c>
      <c r="J279">
        <v>1.54</v>
      </c>
      <c r="K279">
        <v>268.10000000000002</v>
      </c>
      <c r="L279" t="s">
        <v>29</v>
      </c>
      <c r="M279">
        <v>0.92700000000000005</v>
      </c>
      <c r="N279">
        <v>13.03</v>
      </c>
      <c r="O279" t="s">
        <v>29</v>
      </c>
      <c r="P279">
        <v>28</v>
      </c>
      <c r="Q279" t="s">
        <v>29</v>
      </c>
      <c r="R279" t="s">
        <v>29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</row>
    <row r="280" spans="3:25" x14ac:dyDescent="0.25">
      <c r="C280" s="50">
        <f t="shared" si="4"/>
        <v>44542.458333332666</v>
      </c>
      <c r="D280" s="1">
        <v>8292</v>
      </c>
      <c r="E280">
        <v>61.44</v>
      </c>
      <c r="F280">
        <v>29.3</v>
      </c>
      <c r="G280">
        <v>622.1</v>
      </c>
      <c r="H280">
        <v>0.18663350000000001</v>
      </c>
      <c r="I280">
        <v>0</v>
      </c>
      <c r="J280">
        <v>1.992</v>
      </c>
      <c r="K280">
        <v>255.4</v>
      </c>
      <c r="L280" t="s">
        <v>29</v>
      </c>
      <c r="M280">
        <v>0.92700000000000005</v>
      </c>
      <c r="N280">
        <v>13</v>
      </c>
      <c r="O280" t="s">
        <v>29</v>
      </c>
      <c r="P280">
        <v>28</v>
      </c>
      <c r="Q280" t="s">
        <v>29</v>
      </c>
      <c r="R280" t="s">
        <v>29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</row>
    <row r="281" spans="3:25" x14ac:dyDescent="0.25">
      <c r="C281" s="50">
        <f t="shared" si="4"/>
        <v>44542.499999999331</v>
      </c>
      <c r="D281" s="1">
        <v>8293</v>
      </c>
      <c r="E281">
        <v>60.47</v>
      </c>
      <c r="F281">
        <v>29.61</v>
      </c>
      <c r="G281">
        <v>668.6</v>
      </c>
      <c r="H281">
        <v>0.2005846</v>
      </c>
      <c r="I281">
        <v>0</v>
      </c>
      <c r="J281">
        <v>2.3769999999999998</v>
      </c>
      <c r="K281">
        <v>265.8</v>
      </c>
      <c r="L281" t="s">
        <v>29</v>
      </c>
      <c r="M281">
        <v>0.92700000000000005</v>
      </c>
      <c r="N281">
        <v>13</v>
      </c>
      <c r="O281" t="s">
        <v>29</v>
      </c>
      <c r="P281">
        <v>28</v>
      </c>
      <c r="Q281" t="s">
        <v>29</v>
      </c>
      <c r="R281" t="s">
        <v>29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</row>
    <row r="282" spans="3:25" x14ac:dyDescent="0.25">
      <c r="C282" s="50">
        <f t="shared" si="4"/>
        <v>44542.541666665995</v>
      </c>
      <c r="D282" s="1">
        <v>8294</v>
      </c>
      <c r="E282">
        <v>56.54</v>
      </c>
      <c r="F282">
        <v>29.8</v>
      </c>
      <c r="G282">
        <v>644.5</v>
      </c>
      <c r="H282">
        <v>0.1933464</v>
      </c>
      <c r="I282">
        <v>0</v>
      </c>
      <c r="J282">
        <v>2.1259999999999999</v>
      </c>
      <c r="K282">
        <v>248.8</v>
      </c>
      <c r="L282" t="s">
        <v>29</v>
      </c>
      <c r="M282">
        <v>0.92700000000000005</v>
      </c>
      <c r="N282">
        <v>12.99</v>
      </c>
      <c r="O282" t="s">
        <v>29</v>
      </c>
      <c r="P282">
        <v>28</v>
      </c>
      <c r="Q282" t="s">
        <v>29</v>
      </c>
      <c r="R282" t="s">
        <v>29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</row>
    <row r="283" spans="3:25" x14ac:dyDescent="0.25">
      <c r="C283" s="50">
        <f t="shared" si="4"/>
        <v>44542.583333332659</v>
      </c>
      <c r="D283" s="1">
        <v>8295</v>
      </c>
      <c r="E283">
        <v>55.45</v>
      </c>
      <c r="F283">
        <v>30.13</v>
      </c>
      <c r="G283">
        <v>573.1</v>
      </c>
      <c r="H283">
        <v>0.1719282</v>
      </c>
      <c r="I283">
        <v>0</v>
      </c>
      <c r="J283">
        <v>2.1840000000000002</v>
      </c>
      <c r="K283">
        <v>257.39999999999998</v>
      </c>
      <c r="L283" t="s">
        <v>29</v>
      </c>
      <c r="M283">
        <v>0.92700000000000005</v>
      </c>
      <c r="N283">
        <v>12.98</v>
      </c>
      <c r="O283" t="s">
        <v>29</v>
      </c>
      <c r="P283">
        <v>28</v>
      </c>
      <c r="Q283" t="s">
        <v>29</v>
      </c>
      <c r="R283" t="s">
        <v>29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</row>
    <row r="284" spans="3:25" x14ac:dyDescent="0.25">
      <c r="C284" s="50">
        <f t="shared" si="4"/>
        <v>44542.624999999323</v>
      </c>
      <c r="D284" s="1">
        <v>8296</v>
      </c>
      <c r="E284">
        <v>54.46</v>
      </c>
      <c r="F284">
        <v>30.82</v>
      </c>
      <c r="G284">
        <v>449.7</v>
      </c>
      <c r="H284">
        <v>0.13490150000000001</v>
      </c>
      <c r="I284">
        <v>0</v>
      </c>
      <c r="J284">
        <v>2.0329999999999999</v>
      </c>
      <c r="K284">
        <v>281.2</v>
      </c>
      <c r="L284" t="s">
        <v>29</v>
      </c>
      <c r="M284">
        <v>0.92700000000000005</v>
      </c>
      <c r="N284">
        <v>12.98</v>
      </c>
      <c r="O284" t="s">
        <v>29</v>
      </c>
      <c r="P284">
        <v>28</v>
      </c>
      <c r="Q284" t="s">
        <v>29</v>
      </c>
      <c r="R284" t="s">
        <v>29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</row>
    <row r="285" spans="3:25" x14ac:dyDescent="0.25">
      <c r="C285" s="50">
        <f t="shared" si="4"/>
        <v>44542.666666665988</v>
      </c>
      <c r="D285" s="1">
        <v>8297</v>
      </c>
      <c r="E285">
        <v>53.09</v>
      </c>
      <c r="F285">
        <v>30.81</v>
      </c>
      <c r="G285">
        <v>280.3</v>
      </c>
      <c r="H285">
        <v>8.4076170000000006E-2</v>
      </c>
      <c r="I285">
        <v>0</v>
      </c>
      <c r="J285">
        <v>1.5589999999999999</v>
      </c>
      <c r="K285">
        <v>270.8</v>
      </c>
      <c r="L285" t="s">
        <v>29</v>
      </c>
      <c r="M285">
        <v>0.92700000000000005</v>
      </c>
      <c r="N285">
        <v>12.99</v>
      </c>
      <c r="O285" t="s">
        <v>29</v>
      </c>
      <c r="P285">
        <v>28</v>
      </c>
      <c r="Q285" t="s">
        <v>29</v>
      </c>
      <c r="R285" t="s">
        <v>29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</row>
    <row r="286" spans="3:25" x14ac:dyDescent="0.25">
      <c r="C286" s="50">
        <f t="shared" si="4"/>
        <v>44542.708333332652</v>
      </c>
      <c r="D286" s="1">
        <v>8298</v>
      </c>
      <c r="E286">
        <v>58.01</v>
      </c>
      <c r="F286">
        <v>29.61</v>
      </c>
      <c r="G286">
        <v>95.3</v>
      </c>
      <c r="H286">
        <v>2.8603859999999998E-2</v>
      </c>
      <c r="I286">
        <v>0</v>
      </c>
      <c r="J286">
        <v>0.65100000000000002</v>
      </c>
      <c r="K286">
        <v>256.39999999999998</v>
      </c>
      <c r="L286" t="s">
        <v>29</v>
      </c>
      <c r="M286">
        <v>0.92800000000000005</v>
      </c>
      <c r="N286">
        <v>12.99</v>
      </c>
      <c r="O286" t="s">
        <v>29</v>
      </c>
      <c r="P286">
        <v>28</v>
      </c>
      <c r="Q286" t="s">
        <v>29</v>
      </c>
      <c r="R286" t="s">
        <v>29</v>
      </c>
      <c r="S286">
        <v>0</v>
      </c>
      <c r="T286">
        <v>0.67</v>
      </c>
      <c r="U286">
        <v>266.60000000000002</v>
      </c>
      <c r="V286">
        <v>1.1000000000000001</v>
      </c>
      <c r="W286">
        <v>3.48</v>
      </c>
      <c r="X286">
        <v>101.8</v>
      </c>
      <c r="Y286">
        <v>30.1</v>
      </c>
    </row>
    <row r="287" spans="3:25" x14ac:dyDescent="0.25">
      <c r="C287" s="50">
        <f t="shared" si="4"/>
        <v>44542.749999999316</v>
      </c>
      <c r="D287" s="1">
        <v>8299</v>
      </c>
      <c r="E287">
        <v>75.52</v>
      </c>
      <c r="F287">
        <v>25.59</v>
      </c>
      <c r="G287">
        <v>2.4180000000000001</v>
      </c>
      <c r="H287">
        <v>7.2538379999999996E-4</v>
      </c>
      <c r="I287">
        <v>0</v>
      </c>
      <c r="J287">
        <v>0</v>
      </c>
      <c r="K287">
        <v>105.9</v>
      </c>
      <c r="L287" t="s">
        <v>29</v>
      </c>
      <c r="M287">
        <v>0.92800000000000005</v>
      </c>
      <c r="N287">
        <v>12.77</v>
      </c>
      <c r="O287" t="s">
        <v>29</v>
      </c>
      <c r="P287">
        <v>28</v>
      </c>
      <c r="Q287" t="s">
        <v>29</v>
      </c>
      <c r="R287" t="s">
        <v>29</v>
      </c>
      <c r="S287">
        <v>0</v>
      </c>
      <c r="T287">
        <v>0.67</v>
      </c>
      <c r="U287">
        <v>266.60000000000002</v>
      </c>
      <c r="V287">
        <v>1.1000000000000001</v>
      </c>
      <c r="W287">
        <v>3.48</v>
      </c>
      <c r="X287">
        <v>101.8</v>
      </c>
      <c r="Y287">
        <v>30.1</v>
      </c>
    </row>
    <row r="288" spans="3:25" x14ac:dyDescent="0.25">
      <c r="C288" s="50">
        <f t="shared" si="4"/>
        <v>44542.79166666598</v>
      </c>
      <c r="D288" s="1">
        <v>8300</v>
      </c>
      <c r="E288">
        <v>86.7</v>
      </c>
      <c r="F288">
        <v>23.16</v>
      </c>
      <c r="G288">
        <v>0</v>
      </c>
      <c r="H288">
        <v>0</v>
      </c>
      <c r="I288">
        <v>0</v>
      </c>
      <c r="J288">
        <v>0</v>
      </c>
      <c r="K288">
        <v>86.8</v>
      </c>
      <c r="L288" t="s">
        <v>29</v>
      </c>
      <c r="M288">
        <v>0.92800000000000005</v>
      </c>
      <c r="N288">
        <v>12.66</v>
      </c>
      <c r="O288" t="s">
        <v>29</v>
      </c>
      <c r="P288">
        <v>28</v>
      </c>
      <c r="Q288" t="s">
        <v>29</v>
      </c>
      <c r="R288" t="s">
        <v>29</v>
      </c>
      <c r="S288">
        <v>0</v>
      </c>
      <c r="T288">
        <v>0.67</v>
      </c>
      <c r="U288">
        <v>266.60000000000002</v>
      </c>
      <c r="V288">
        <v>1.1000000000000001</v>
      </c>
      <c r="W288">
        <v>3.48</v>
      </c>
      <c r="X288">
        <v>101.8</v>
      </c>
      <c r="Y288">
        <v>30.1</v>
      </c>
    </row>
    <row r="289" spans="3:25" x14ac:dyDescent="0.25">
      <c r="C289" s="50">
        <f t="shared" si="4"/>
        <v>44542.833333332645</v>
      </c>
      <c r="D289" s="1">
        <v>8301</v>
      </c>
      <c r="E289">
        <v>87.4</v>
      </c>
      <c r="F289">
        <v>22.69</v>
      </c>
      <c r="G289">
        <v>0</v>
      </c>
      <c r="H289">
        <v>0</v>
      </c>
      <c r="I289">
        <v>0</v>
      </c>
      <c r="J289">
        <v>0.12</v>
      </c>
      <c r="K289">
        <v>77.930000000000007</v>
      </c>
      <c r="L289" t="s">
        <v>29</v>
      </c>
      <c r="M289">
        <v>0.92800000000000005</v>
      </c>
      <c r="N289">
        <v>12.62</v>
      </c>
      <c r="O289" t="s">
        <v>29</v>
      </c>
      <c r="P289">
        <v>28</v>
      </c>
      <c r="Q289" t="s">
        <v>29</v>
      </c>
      <c r="R289" t="s">
        <v>29</v>
      </c>
      <c r="S289">
        <v>0</v>
      </c>
      <c r="T289">
        <v>0.67</v>
      </c>
      <c r="U289">
        <v>266.60000000000002</v>
      </c>
      <c r="V289">
        <v>1.1000000000000001</v>
      </c>
      <c r="W289">
        <v>3.48</v>
      </c>
      <c r="X289">
        <v>101.8</v>
      </c>
      <c r="Y289">
        <v>30.1</v>
      </c>
    </row>
    <row r="290" spans="3:25" x14ac:dyDescent="0.25">
      <c r="C290" s="50">
        <f t="shared" si="4"/>
        <v>44542.874999999309</v>
      </c>
      <c r="D290" s="1">
        <v>8302</v>
      </c>
      <c r="E290">
        <v>88.5</v>
      </c>
      <c r="F290">
        <v>22.25</v>
      </c>
      <c r="G290">
        <v>0</v>
      </c>
      <c r="H290">
        <v>0</v>
      </c>
      <c r="I290">
        <v>0</v>
      </c>
      <c r="J290">
        <v>2.8000000000000001E-2</v>
      </c>
      <c r="K290">
        <v>55.38</v>
      </c>
      <c r="L290" t="s">
        <v>29</v>
      </c>
      <c r="M290">
        <v>0.92800000000000005</v>
      </c>
      <c r="N290">
        <v>12.6</v>
      </c>
      <c r="O290" t="s">
        <v>29</v>
      </c>
      <c r="P290">
        <v>28</v>
      </c>
      <c r="Q290" t="s">
        <v>29</v>
      </c>
      <c r="R290" t="s">
        <v>29</v>
      </c>
      <c r="S290">
        <v>0</v>
      </c>
      <c r="T290">
        <v>0.67</v>
      </c>
      <c r="U290">
        <v>266.60000000000002</v>
      </c>
      <c r="V290">
        <v>1.1000000000000001</v>
      </c>
      <c r="W290">
        <v>3.48</v>
      </c>
      <c r="X290">
        <v>101.8</v>
      </c>
      <c r="Y290">
        <v>30.1</v>
      </c>
    </row>
    <row r="291" spans="3:25" x14ac:dyDescent="0.25">
      <c r="C291" s="50">
        <f t="shared" si="4"/>
        <v>44542.916666665973</v>
      </c>
      <c r="D291" s="1">
        <v>8303</v>
      </c>
      <c r="E291">
        <v>89.2</v>
      </c>
      <c r="F291">
        <v>21.92</v>
      </c>
      <c r="G291">
        <v>0</v>
      </c>
      <c r="H291">
        <v>0</v>
      </c>
      <c r="I291">
        <v>0</v>
      </c>
      <c r="J291">
        <v>2.4E-2</v>
      </c>
      <c r="K291">
        <v>154.1</v>
      </c>
      <c r="L291" t="s">
        <v>29</v>
      </c>
      <c r="M291">
        <v>0.92800000000000005</v>
      </c>
      <c r="N291">
        <v>12.59</v>
      </c>
      <c r="O291" t="s">
        <v>29</v>
      </c>
      <c r="P291">
        <v>28</v>
      </c>
      <c r="Q291" t="s">
        <v>29</v>
      </c>
      <c r="R291" t="s">
        <v>29</v>
      </c>
      <c r="S291">
        <v>0</v>
      </c>
      <c r="T291">
        <v>0.67</v>
      </c>
      <c r="U291">
        <v>266.60000000000002</v>
      </c>
      <c r="V291">
        <v>1.1000000000000001</v>
      </c>
      <c r="W291">
        <v>3.48</v>
      </c>
      <c r="X291">
        <v>101.8</v>
      </c>
      <c r="Y291">
        <v>30.1</v>
      </c>
    </row>
    <row r="292" spans="3:25" x14ac:dyDescent="0.25">
      <c r="C292" s="50">
        <f t="shared" si="4"/>
        <v>44542.958333332637</v>
      </c>
      <c r="D292" s="1">
        <v>8304</v>
      </c>
      <c r="E292">
        <v>89.3</v>
      </c>
      <c r="F292">
        <v>21.99</v>
      </c>
      <c r="G292">
        <v>0</v>
      </c>
      <c r="H292">
        <v>0</v>
      </c>
      <c r="I292">
        <v>0</v>
      </c>
      <c r="J292">
        <v>8.5999999999999993E-2</v>
      </c>
      <c r="K292">
        <v>91.7</v>
      </c>
      <c r="L292" t="s">
        <v>29</v>
      </c>
      <c r="M292">
        <v>0.92800000000000005</v>
      </c>
      <c r="N292">
        <v>12.57</v>
      </c>
      <c r="O292" t="s">
        <v>29</v>
      </c>
      <c r="P292">
        <v>28</v>
      </c>
      <c r="Q292" t="s">
        <v>29</v>
      </c>
      <c r="R292" t="s">
        <v>29</v>
      </c>
      <c r="S292">
        <v>0</v>
      </c>
      <c r="T292">
        <v>0.67</v>
      </c>
      <c r="U292">
        <v>266.60000000000002</v>
      </c>
      <c r="V292">
        <v>1.1000000000000001</v>
      </c>
      <c r="W292">
        <v>3.48</v>
      </c>
      <c r="X292">
        <v>101.8</v>
      </c>
      <c r="Y292">
        <v>30.1</v>
      </c>
    </row>
    <row r="293" spans="3:25" x14ac:dyDescent="0.25">
      <c r="C293" s="50">
        <f t="shared" si="4"/>
        <v>44542.999999999302</v>
      </c>
      <c r="D293" s="1">
        <v>8305</v>
      </c>
      <c r="E293">
        <v>90.8</v>
      </c>
      <c r="F293">
        <v>21.83</v>
      </c>
      <c r="G293">
        <v>0</v>
      </c>
      <c r="H293">
        <v>0</v>
      </c>
      <c r="I293">
        <v>0</v>
      </c>
      <c r="J293">
        <v>8.8999999999999996E-2</v>
      </c>
      <c r="K293">
        <v>120.8</v>
      </c>
      <c r="L293" t="s">
        <v>29</v>
      </c>
      <c r="M293">
        <v>0.92800000000000005</v>
      </c>
      <c r="N293">
        <v>12.56</v>
      </c>
      <c r="O293" t="s">
        <v>29</v>
      </c>
      <c r="P293">
        <v>28</v>
      </c>
      <c r="Q293" t="s">
        <v>29</v>
      </c>
      <c r="R293" t="s">
        <v>29</v>
      </c>
      <c r="S293">
        <v>0</v>
      </c>
      <c r="T293">
        <v>0.67</v>
      </c>
      <c r="U293">
        <v>266.60000000000002</v>
      </c>
      <c r="V293">
        <v>1.1000000000000001</v>
      </c>
      <c r="W293">
        <v>3.48</v>
      </c>
      <c r="X293">
        <v>101.8</v>
      </c>
      <c r="Y293">
        <v>30.1</v>
      </c>
    </row>
    <row r="294" spans="3:25" x14ac:dyDescent="0.25">
      <c r="C294" s="50">
        <f t="shared" si="4"/>
        <v>44543.041666665966</v>
      </c>
      <c r="D294" s="1">
        <v>8306</v>
      </c>
      <c r="E294">
        <v>89.6</v>
      </c>
      <c r="F294">
        <v>22.1</v>
      </c>
      <c r="G294">
        <v>0</v>
      </c>
      <c r="H294">
        <v>0</v>
      </c>
      <c r="I294">
        <v>0</v>
      </c>
      <c r="J294">
        <v>0.67300000000000004</v>
      </c>
      <c r="K294">
        <v>71.540000000000006</v>
      </c>
      <c r="L294" t="s">
        <v>29</v>
      </c>
      <c r="M294">
        <v>0.92800000000000005</v>
      </c>
      <c r="N294">
        <v>12.55</v>
      </c>
      <c r="O294" t="s">
        <v>29</v>
      </c>
      <c r="P294">
        <v>28</v>
      </c>
      <c r="Q294" t="s">
        <v>29</v>
      </c>
      <c r="R294" t="s">
        <v>29</v>
      </c>
      <c r="S294">
        <v>0</v>
      </c>
      <c r="T294">
        <v>0.67</v>
      </c>
      <c r="U294">
        <v>266.60000000000002</v>
      </c>
      <c r="V294">
        <v>1.1000000000000001</v>
      </c>
      <c r="W294">
        <v>3.48</v>
      </c>
      <c r="X294">
        <v>101.8</v>
      </c>
      <c r="Y294">
        <v>30.1</v>
      </c>
    </row>
    <row r="295" spans="3:25" x14ac:dyDescent="0.25">
      <c r="C295" s="50">
        <f t="shared" si="4"/>
        <v>44543.08333333263</v>
      </c>
      <c r="D295" s="1">
        <v>8307</v>
      </c>
      <c r="E295">
        <v>92.3</v>
      </c>
      <c r="F295">
        <v>21.36</v>
      </c>
      <c r="G295">
        <v>0</v>
      </c>
      <c r="H295">
        <v>0</v>
      </c>
      <c r="I295">
        <v>0</v>
      </c>
      <c r="J295">
        <v>0.123</v>
      </c>
      <c r="K295">
        <v>100</v>
      </c>
      <c r="L295" t="s">
        <v>29</v>
      </c>
      <c r="M295">
        <v>0.92700000000000005</v>
      </c>
      <c r="N295">
        <v>12.54</v>
      </c>
      <c r="O295" t="s">
        <v>29</v>
      </c>
      <c r="P295">
        <v>28</v>
      </c>
      <c r="Q295" t="s">
        <v>29</v>
      </c>
      <c r="R295" t="s">
        <v>29</v>
      </c>
      <c r="S295">
        <v>0</v>
      </c>
      <c r="T295">
        <v>0.67</v>
      </c>
      <c r="U295">
        <v>266.60000000000002</v>
      </c>
      <c r="V295">
        <v>1.1000000000000001</v>
      </c>
      <c r="W295">
        <v>3.48</v>
      </c>
      <c r="X295">
        <v>101.8</v>
      </c>
      <c r="Y295">
        <v>30.1</v>
      </c>
    </row>
    <row r="296" spans="3:25" x14ac:dyDescent="0.25">
      <c r="C296" s="50">
        <f t="shared" si="4"/>
        <v>44543.124999999294</v>
      </c>
      <c r="D296" s="1">
        <v>8308</v>
      </c>
      <c r="E296">
        <v>93.2</v>
      </c>
      <c r="F296">
        <v>21.22</v>
      </c>
      <c r="G296">
        <v>0</v>
      </c>
      <c r="H296">
        <v>0</v>
      </c>
      <c r="I296">
        <v>0</v>
      </c>
      <c r="J296">
        <v>0.20100000000000001</v>
      </c>
      <c r="K296">
        <v>67.03</v>
      </c>
      <c r="L296" t="s">
        <v>29</v>
      </c>
      <c r="M296">
        <v>0.92700000000000005</v>
      </c>
      <c r="N296">
        <v>12.52</v>
      </c>
      <c r="O296" t="s">
        <v>29</v>
      </c>
      <c r="P296">
        <v>28</v>
      </c>
      <c r="Q296" t="s">
        <v>29</v>
      </c>
      <c r="R296" t="s">
        <v>29</v>
      </c>
      <c r="S296">
        <v>0</v>
      </c>
      <c r="T296">
        <v>0.67</v>
      </c>
      <c r="U296">
        <v>266.60000000000002</v>
      </c>
      <c r="V296">
        <v>1.1000000000000001</v>
      </c>
      <c r="W296">
        <v>3.48</v>
      </c>
      <c r="X296">
        <v>101.8</v>
      </c>
      <c r="Y296">
        <v>30.1</v>
      </c>
    </row>
    <row r="297" spans="3:25" x14ac:dyDescent="0.25">
      <c r="C297" s="50">
        <f t="shared" si="4"/>
        <v>44543.166666665958</v>
      </c>
      <c r="D297" s="1">
        <v>8309</v>
      </c>
      <c r="E297">
        <v>94.6</v>
      </c>
      <c r="F297">
        <v>20.77</v>
      </c>
      <c r="G297">
        <v>0</v>
      </c>
      <c r="H297">
        <v>0</v>
      </c>
      <c r="I297">
        <v>0</v>
      </c>
      <c r="J297">
        <v>2.3E-2</v>
      </c>
      <c r="K297">
        <v>69.400000000000006</v>
      </c>
      <c r="L297" t="s">
        <v>29</v>
      </c>
      <c r="M297">
        <v>0.92700000000000005</v>
      </c>
      <c r="N297">
        <v>12.5</v>
      </c>
      <c r="O297" t="s">
        <v>29</v>
      </c>
      <c r="P297">
        <v>28</v>
      </c>
      <c r="Q297" t="s">
        <v>29</v>
      </c>
      <c r="R297" t="s">
        <v>29</v>
      </c>
      <c r="S297">
        <v>0</v>
      </c>
      <c r="T297">
        <v>0.67</v>
      </c>
      <c r="U297">
        <v>266.60000000000002</v>
      </c>
      <c r="V297">
        <v>1.1000000000000001</v>
      </c>
      <c r="W297">
        <v>3.48</v>
      </c>
      <c r="X297">
        <v>101.8</v>
      </c>
      <c r="Y297">
        <v>30.1</v>
      </c>
    </row>
    <row r="298" spans="3:25" x14ac:dyDescent="0.25">
      <c r="C298" s="50">
        <f t="shared" si="4"/>
        <v>44543.208333332623</v>
      </c>
      <c r="D298" s="1">
        <v>8310</v>
      </c>
      <c r="E298">
        <v>95.4</v>
      </c>
      <c r="F298">
        <v>20.39</v>
      </c>
      <c r="G298">
        <v>0</v>
      </c>
      <c r="H298">
        <v>0</v>
      </c>
      <c r="I298">
        <v>0</v>
      </c>
      <c r="J298">
        <v>1.6E-2</v>
      </c>
      <c r="K298">
        <v>92.9</v>
      </c>
      <c r="L298" t="s">
        <v>29</v>
      </c>
      <c r="M298">
        <v>0.92700000000000005</v>
      </c>
      <c r="N298">
        <v>12.49</v>
      </c>
      <c r="O298" t="s">
        <v>29</v>
      </c>
      <c r="P298">
        <v>28</v>
      </c>
      <c r="Q298" t="s">
        <v>29</v>
      </c>
      <c r="R298" t="s">
        <v>29</v>
      </c>
      <c r="S298">
        <v>0</v>
      </c>
      <c r="T298">
        <v>0.67</v>
      </c>
      <c r="U298">
        <v>266.60000000000002</v>
      </c>
      <c r="V298">
        <v>1.1000000000000001</v>
      </c>
      <c r="W298">
        <v>3.48</v>
      </c>
      <c r="X298">
        <v>101.8</v>
      </c>
      <c r="Y298">
        <v>30.1</v>
      </c>
    </row>
    <row r="299" spans="3:25" x14ac:dyDescent="0.25">
      <c r="C299" s="50">
        <f t="shared" si="4"/>
        <v>44543.249999999287</v>
      </c>
      <c r="D299" s="1">
        <v>8311</v>
      </c>
      <c r="E299">
        <v>96.2</v>
      </c>
      <c r="F299">
        <v>19.97</v>
      </c>
      <c r="G299">
        <v>2.3E-2</v>
      </c>
      <c r="H299" s="25">
        <v>6.7851249999999997E-6</v>
      </c>
      <c r="I299">
        <v>0</v>
      </c>
      <c r="J299">
        <v>0.11700000000000001</v>
      </c>
      <c r="K299">
        <v>90.7</v>
      </c>
      <c r="L299" t="s">
        <v>29</v>
      </c>
      <c r="M299">
        <v>0.92600000000000005</v>
      </c>
      <c r="N299">
        <v>12.47</v>
      </c>
      <c r="O299" t="s">
        <v>29</v>
      </c>
      <c r="P299">
        <v>28</v>
      </c>
      <c r="Q299" t="s">
        <v>29</v>
      </c>
      <c r="R299" t="s">
        <v>29</v>
      </c>
      <c r="S299">
        <v>0</v>
      </c>
      <c r="T299">
        <v>0.67</v>
      </c>
      <c r="U299">
        <v>266.60000000000002</v>
      </c>
      <c r="V299">
        <v>1.1000000000000001</v>
      </c>
      <c r="W299">
        <v>3.48</v>
      </c>
      <c r="X299">
        <v>101.8</v>
      </c>
      <c r="Y299">
        <v>30.1</v>
      </c>
    </row>
    <row r="300" spans="3:25" x14ac:dyDescent="0.25">
      <c r="C300" s="50">
        <f t="shared" si="4"/>
        <v>44543.291666665951</v>
      </c>
      <c r="D300" s="1">
        <v>8312</v>
      </c>
      <c r="E300">
        <v>96</v>
      </c>
      <c r="F300">
        <v>20.25</v>
      </c>
      <c r="G300">
        <v>36.909999999999997</v>
      </c>
      <c r="H300">
        <v>1.107183E-2</v>
      </c>
      <c r="I300">
        <v>0</v>
      </c>
      <c r="J300">
        <v>0.16800000000000001</v>
      </c>
      <c r="K300">
        <v>99.9</v>
      </c>
      <c r="L300" t="s">
        <v>29</v>
      </c>
      <c r="M300">
        <v>0.92600000000000005</v>
      </c>
      <c r="N300">
        <v>12.55</v>
      </c>
      <c r="O300" t="s">
        <v>29</v>
      </c>
      <c r="P300">
        <v>28</v>
      </c>
      <c r="Q300" t="s">
        <v>29</v>
      </c>
      <c r="R300" t="s">
        <v>29</v>
      </c>
      <c r="S300">
        <v>0</v>
      </c>
      <c r="T300">
        <v>0.67</v>
      </c>
      <c r="U300">
        <v>266.60000000000002</v>
      </c>
      <c r="V300">
        <v>1.1000000000000001</v>
      </c>
      <c r="W300">
        <v>3.48</v>
      </c>
      <c r="X300">
        <v>101.8</v>
      </c>
      <c r="Y300">
        <v>30.1</v>
      </c>
    </row>
    <row r="301" spans="3:25" x14ac:dyDescent="0.25">
      <c r="C301" s="50">
        <f t="shared" si="4"/>
        <v>44543.333333332615</v>
      </c>
      <c r="D301" s="1">
        <v>8313</v>
      </c>
      <c r="E301">
        <v>82.5</v>
      </c>
      <c r="F301">
        <v>24.45</v>
      </c>
      <c r="G301">
        <v>184</v>
      </c>
      <c r="H301">
        <v>5.5208649999999998E-2</v>
      </c>
      <c r="I301">
        <v>0</v>
      </c>
      <c r="J301">
        <v>0.57699999999999996</v>
      </c>
      <c r="K301">
        <v>88.9</v>
      </c>
      <c r="L301" t="s">
        <v>29</v>
      </c>
      <c r="M301">
        <v>0.92600000000000005</v>
      </c>
      <c r="N301">
        <v>13.18</v>
      </c>
      <c r="O301" t="s">
        <v>29</v>
      </c>
      <c r="P301">
        <v>28</v>
      </c>
      <c r="Q301" t="s">
        <v>29</v>
      </c>
      <c r="R301" t="s">
        <v>29</v>
      </c>
      <c r="S301">
        <v>0</v>
      </c>
      <c r="T301">
        <v>0.67</v>
      </c>
      <c r="U301">
        <v>266.60000000000002</v>
      </c>
      <c r="V301">
        <v>1.1000000000000001</v>
      </c>
      <c r="W301">
        <v>3.48</v>
      </c>
      <c r="X301">
        <v>101.8</v>
      </c>
      <c r="Y301">
        <v>30.1</v>
      </c>
    </row>
    <row r="302" spans="3:25" x14ac:dyDescent="0.25">
      <c r="C302" s="50">
        <f t="shared" si="4"/>
        <v>44543.37499999928</v>
      </c>
      <c r="D302" s="1">
        <v>8314</v>
      </c>
      <c r="E302">
        <v>66.760000000000005</v>
      </c>
      <c r="F302">
        <v>28.11</v>
      </c>
      <c r="G302">
        <v>349.4</v>
      </c>
      <c r="H302">
        <v>0.10481799999999999</v>
      </c>
      <c r="I302">
        <v>0</v>
      </c>
      <c r="J302">
        <v>0.98299999999999998</v>
      </c>
      <c r="K302">
        <v>92.4</v>
      </c>
      <c r="L302" t="s">
        <v>29</v>
      </c>
      <c r="M302">
        <v>0.92600000000000005</v>
      </c>
      <c r="N302">
        <v>13.11</v>
      </c>
      <c r="O302" t="s">
        <v>29</v>
      </c>
      <c r="P302">
        <v>28</v>
      </c>
      <c r="Q302" t="s">
        <v>29</v>
      </c>
      <c r="R302" t="s">
        <v>29</v>
      </c>
      <c r="S302">
        <v>0</v>
      </c>
      <c r="T302">
        <v>0.67</v>
      </c>
      <c r="U302">
        <v>266.60000000000002</v>
      </c>
      <c r="V302">
        <v>1.1000000000000001</v>
      </c>
      <c r="W302">
        <v>3.48</v>
      </c>
      <c r="X302">
        <v>101.8</v>
      </c>
      <c r="Y302">
        <v>30.1</v>
      </c>
    </row>
    <row r="303" spans="3:25" x14ac:dyDescent="0.25">
      <c r="C303" s="50">
        <f t="shared" si="4"/>
        <v>44543.416666665944</v>
      </c>
      <c r="D303" s="1">
        <v>8315</v>
      </c>
      <c r="E303">
        <v>57.82</v>
      </c>
      <c r="F303">
        <v>29.46</v>
      </c>
      <c r="G303">
        <v>506.9</v>
      </c>
      <c r="H303">
        <v>0.15206439999999999</v>
      </c>
      <c r="I303">
        <v>0</v>
      </c>
      <c r="J303">
        <v>1.6279999999999999</v>
      </c>
      <c r="K303">
        <v>85.9</v>
      </c>
      <c r="L303" t="s">
        <v>29</v>
      </c>
      <c r="M303">
        <v>0.92600000000000005</v>
      </c>
      <c r="N303">
        <v>13.05</v>
      </c>
      <c r="O303" t="s">
        <v>29</v>
      </c>
      <c r="P303">
        <v>28</v>
      </c>
      <c r="Q303" t="s">
        <v>29</v>
      </c>
      <c r="R303" t="s">
        <v>29</v>
      </c>
      <c r="S303">
        <v>0</v>
      </c>
      <c r="T303">
        <v>0.67</v>
      </c>
      <c r="U303">
        <v>266.60000000000002</v>
      </c>
      <c r="V303">
        <v>1.1000000000000001</v>
      </c>
      <c r="W303">
        <v>3.48</v>
      </c>
      <c r="X303">
        <v>101.8</v>
      </c>
      <c r="Y303">
        <v>30.1</v>
      </c>
    </row>
    <row r="304" spans="3:25" x14ac:dyDescent="0.25">
      <c r="C304" s="50">
        <f t="shared" si="4"/>
        <v>44543.458333332608</v>
      </c>
      <c r="D304" s="1">
        <v>8316</v>
      </c>
      <c r="E304">
        <v>52.61</v>
      </c>
      <c r="F304">
        <v>30.47</v>
      </c>
      <c r="G304">
        <v>607.70000000000005</v>
      </c>
      <c r="H304">
        <v>0.18232380000000001</v>
      </c>
      <c r="I304">
        <v>0</v>
      </c>
      <c r="J304">
        <v>1.845</v>
      </c>
      <c r="K304">
        <v>122.1</v>
      </c>
      <c r="L304" t="s">
        <v>29</v>
      </c>
      <c r="M304">
        <v>0.92500000000000004</v>
      </c>
      <c r="N304">
        <v>13.01</v>
      </c>
      <c r="O304" t="s">
        <v>29</v>
      </c>
      <c r="P304">
        <v>28</v>
      </c>
      <c r="Q304" t="s">
        <v>29</v>
      </c>
      <c r="R304" t="s">
        <v>29</v>
      </c>
      <c r="S304">
        <v>0</v>
      </c>
      <c r="T304">
        <v>0.67</v>
      </c>
      <c r="U304">
        <v>266.60000000000002</v>
      </c>
      <c r="V304">
        <v>1.1000000000000001</v>
      </c>
      <c r="W304">
        <v>3.48</v>
      </c>
      <c r="X304">
        <v>101.8</v>
      </c>
      <c r="Y304">
        <v>30.1</v>
      </c>
    </row>
    <row r="305" spans="3:25" x14ac:dyDescent="0.25">
      <c r="C305" s="50">
        <f t="shared" si="4"/>
        <v>44543.499999999272</v>
      </c>
      <c r="D305" s="1">
        <v>8317</v>
      </c>
      <c r="E305">
        <v>51.47</v>
      </c>
      <c r="F305">
        <v>30.82</v>
      </c>
      <c r="G305">
        <v>654</v>
      </c>
      <c r="H305">
        <v>0.19620370000000001</v>
      </c>
      <c r="I305">
        <v>0</v>
      </c>
      <c r="J305">
        <v>2.2789999999999999</v>
      </c>
      <c r="K305">
        <v>156.30000000000001</v>
      </c>
      <c r="L305" t="s">
        <v>29</v>
      </c>
      <c r="M305">
        <v>0.92500000000000004</v>
      </c>
      <c r="N305">
        <v>12.99</v>
      </c>
      <c r="O305" t="s">
        <v>29</v>
      </c>
      <c r="P305">
        <v>28</v>
      </c>
      <c r="Q305" t="s">
        <v>29</v>
      </c>
      <c r="R305" t="s">
        <v>29</v>
      </c>
      <c r="S305">
        <v>0</v>
      </c>
      <c r="T305">
        <v>0.67</v>
      </c>
      <c r="U305">
        <v>266.60000000000002</v>
      </c>
      <c r="V305">
        <v>1.1000000000000001</v>
      </c>
      <c r="W305">
        <v>3.48</v>
      </c>
      <c r="X305">
        <v>101.8</v>
      </c>
      <c r="Y305">
        <v>30.1</v>
      </c>
    </row>
    <row r="306" spans="3:25" x14ac:dyDescent="0.25">
      <c r="C306" s="50">
        <f t="shared" si="4"/>
        <v>44543.541666665937</v>
      </c>
      <c r="D306" s="1">
        <v>8318</v>
      </c>
      <c r="E306">
        <v>55.31</v>
      </c>
      <c r="F306">
        <v>30.62</v>
      </c>
      <c r="G306">
        <v>628.5</v>
      </c>
      <c r="H306">
        <v>0.18854689999999999</v>
      </c>
      <c r="I306">
        <v>0</v>
      </c>
      <c r="J306">
        <v>2.766</v>
      </c>
      <c r="K306">
        <v>288.89999999999998</v>
      </c>
      <c r="L306" t="s">
        <v>29</v>
      </c>
      <c r="M306">
        <v>0.92500000000000004</v>
      </c>
      <c r="N306">
        <v>12.98</v>
      </c>
      <c r="O306" t="s">
        <v>29</v>
      </c>
      <c r="P306">
        <v>28</v>
      </c>
      <c r="Q306" t="s">
        <v>29</v>
      </c>
      <c r="R306" t="s">
        <v>29</v>
      </c>
      <c r="S306">
        <v>0</v>
      </c>
      <c r="T306">
        <v>0.67</v>
      </c>
      <c r="U306">
        <v>266.60000000000002</v>
      </c>
      <c r="V306">
        <v>1.1000000000000001</v>
      </c>
      <c r="W306">
        <v>3.48</v>
      </c>
      <c r="X306">
        <v>101.8</v>
      </c>
      <c r="Y306">
        <v>30.1</v>
      </c>
    </row>
    <row r="307" spans="3:25" x14ac:dyDescent="0.25">
      <c r="C307" s="50">
        <f t="shared" si="4"/>
        <v>44543.583333332601</v>
      </c>
      <c r="D307" s="1">
        <v>8319</v>
      </c>
      <c r="E307">
        <v>59.25</v>
      </c>
      <c r="F307">
        <v>30.02</v>
      </c>
      <c r="G307">
        <v>569</v>
      </c>
      <c r="H307">
        <v>0.17070460000000001</v>
      </c>
      <c r="I307">
        <v>0</v>
      </c>
      <c r="J307">
        <v>2.6629999999999998</v>
      </c>
      <c r="K307">
        <v>269</v>
      </c>
      <c r="L307" t="s">
        <v>29</v>
      </c>
      <c r="M307">
        <v>0.92500000000000004</v>
      </c>
      <c r="N307">
        <v>12.99</v>
      </c>
      <c r="O307" t="s">
        <v>29</v>
      </c>
      <c r="P307">
        <v>28</v>
      </c>
      <c r="Q307" t="s">
        <v>29</v>
      </c>
      <c r="R307" t="s">
        <v>29</v>
      </c>
      <c r="S307">
        <v>0</v>
      </c>
      <c r="T307">
        <v>0.67</v>
      </c>
      <c r="U307">
        <v>266.60000000000002</v>
      </c>
      <c r="V307">
        <v>1.1000000000000001</v>
      </c>
      <c r="W307">
        <v>3.48</v>
      </c>
      <c r="X307">
        <v>101.8</v>
      </c>
      <c r="Y307">
        <v>30.1</v>
      </c>
    </row>
    <row r="308" spans="3:25" x14ac:dyDescent="0.25">
      <c r="C308" s="50">
        <f t="shared" si="4"/>
        <v>44543.624999999265</v>
      </c>
      <c r="D308" s="1">
        <v>8320</v>
      </c>
      <c r="E308">
        <v>57.88</v>
      </c>
      <c r="F308">
        <v>29.99</v>
      </c>
      <c r="G308">
        <v>403</v>
      </c>
      <c r="H308">
        <v>0.1209148</v>
      </c>
      <c r="I308">
        <v>0</v>
      </c>
      <c r="J308">
        <v>2.4159999999999999</v>
      </c>
      <c r="K308">
        <v>264.89999999999998</v>
      </c>
      <c r="L308" t="s">
        <v>29</v>
      </c>
      <c r="M308">
        <v>0.92500000000000004</v>
      </c>
      <c r="N308">
        <v>12.99</v>
      </c>
      <c r="O308" t="s">
        <v>29</v>
      </c>
      <c r="P308">
        <v>28</v>
      </c>
      <c r="Q308" t="s">
        <v>29</v>
      </c>
      <c r="R308" t="s">
        <v>29</v>
      </c>
      <c r="S308">
        <v>0</v>
      </c>
      <c r="T308">
        <v>0.67</v>
      </c>
      <c r="U308">
        <v>266.60000000000002</v>
      </c>
      <c r="V308">
        <v>1.1000000000000001</v>
      </c>
      <c r="W308">
        <v>3.48</v>
      </c>
      <c r="X308">
        <v>101.8</v>
      </c>
      <c r="Y308">
        <v>30.1</v>
      </c>
    </row>
    <row r="309" spans="3:25" x14ac:dyDescent="0.25">
      <c r="C309" s="50">
        <f t="shared" si="4"/>
        <v>44543.666666665929</v>
      </c>
      <c r="D309" s="1">
        <v>8321</v>
      </c>
      <c r="E309">
        <v>58.79</v>
      </c>
      <c r="F309">
        <v>30.22</v>
      </c>
      <c r="G309">
        <v>261.7</v>
      </c>
      <c r="H309">
        <v>7.8503859999999995E-2</v>
      </c>
      <c r="I309">
        <v>0</v>
      </c>
      <c r="J309">
        <v>2.2269999999999999</v>
      </c>
      <c r="K309">
        <v>272.2</v>
      </c>
      <c r="L309" t="s">
        <v>29</v>
      </c>
      <c r="M309">
        <v>0.92600000000000005</v>
      </c>
      <c r="N309">
        <v>13</v>
      </c>
      <c r="O309" t="s">
        <v>29</v>
      </c>
      <c r="P309">
        <v>28</v>
      </c>
      <c r="Q309" t="s">
        <v>29</v>
      </c>
      <c r="R309" t="s">
        <v>29</v>
      </c>
      <c r="S309">
        <v>0</v>
      </c>
      <c r="T309">
        <v>0.67</v>
      </c>
      <c r="U309">
        <v>266.60000000000002</v>
      </c>
      <c r="V309">
        <v>1.1000000000000001</v>
      </c>
      <c r="W309">
        <v>3.48</v>
      </c>
      <c r="X309">
        <v>101.8</v>
      </c>
      <c r="Y309">
        <v>30.1</v>
      </c>
    </row>
    <row r="310" spans="3:25" x14ac:dyDescent="0.25">
      <c r="C310" s="50">
        <f t="shared" si="4"/>
        <v>44543.708333332594</v>
      </c>
      <c r="D310" s="1">
        <v>8322</v>
      </c>
      <c r="E310">
        <v>62.74</v>
      </c>
      <c r="F310">
        <v>29.27</v>
      </c>
      <c r="G310">
        <v>96.9</v>
      </c>
      <c r="H310">
        <v>2.9064840000000002E-2</v>
      </c>
      <c r="I310">
        <v>0</v>
      </c>
      <c r="J310">
        <v>1.7090000000000001</v>
      </c>
      <c r="K310">
        <v>267.2</v>
      </c>
      <c r="L310" t="s">
        <v>29</v>
      </c>
      <c r="M310">
        <v>0.92600000000000005</v>
      </c>
      <c r="N310">
        <v>13.01</v>
      </c>
      <c r="O310" t="s">
        <v>29</v>
      </c>
      <c r="P310">
        <v>28</v>
      </c>
      <c r="Q310" t="s">
        <v>29</v>
      </c>
      <c r="R310" t="s">
        <v>29</v>
      </c>
      <c r="S310">
        <v>0</v>
      </c>
      <c r="T310">
        <v>0.67</v>
      </c>
      <c r="U310">
        <v>266.60000000000002</v>
      </c>
      <c r="V310">
        <v>1.1000000000000001</v>
      </c>
      <c r="W310">
        <v>3.48</v>
      </c>
      <c r="X310">
        <v>101.8</v>
      </c>
      <c r="Y310">
        <v>30.1</v>
      </c>
    </row>
    <row r="311" spans="3:25" x14ac:dyDescent="0.25">
      <c r="C311" s="50">
        <f t="shared" si="4"/>
        <v>44543.749999999258</v>
      </c>
      <c r="D311" s="1">
        <v>8323</v>
      </c>
      <c r="E311">
        <v>72.55</v>
      </c>
      <c r="F311">
        <v>26.65</v>
      </c>
      <c r="G311">
        <v>2.7570000000000001</v>
      </c>
      <c r="H311">
        <v>8.2711630000000002E-4</v>
      </c>
      <c r="I311">
        <v>0</v>
      </c>
      <c r="J311">
        <v>0.14399999999999999</v>
      </c>
      <c r="K311">
        <v>169.5</v>
      </c>
      <c r="L311" t="s">
        <v>29</v>
      </c>
      <c r="M311">
        <v>0.92600000000000005</v>
      </c>
      <c r="N311">
        <v>12.79</v>
      </c>
      <c r="O311" t="s">
        <v>29</v>
      </c>
      <c r="P311">
        <v>28</v>
      </c>
      <c r="Q311" t="s">
        <v>29</v>
      </c>
      <c r="R311" t="s">
        <v>29</v>
      </c>
      <c r="S311">
        <v>0</v>
      </c>
      <c r="T311">
        <v>0.67</v>
      </c>
      <c r="U311">
        <v>266.60000000000002</v>
      </c>
      <c r="V311">
        <v>1.1000000000000001</v>
      </c>
      <c r="W311">
        <v>3.48</v>
      </c>
      <c r="X311">
        <v>101.8</v>
      </c>
      <c r="Y311">
        <v>30.1</v>
      </c>
    </row>
    <row r="312" spans="3:25" x14ac:dyDescent="0.25">
      <c r="C312" s="50">
        <f t="shared" si="4"/>
        <v>44543.791666665922</v>
      </c>
      <c r="D312" s="1">
        <v>8324</v>
      </c>
      <c r="E312">
        <v>80.2</v>
      </c>
      <c r="F312">
        <v>25.17</v>
      </c>
      <c r="G312">
        <v>0</v>
      </c>
      <c r="H312">
        <v>0</v>
      </c>
      <c r="I312">
        <v>0</v>
      </c>
      <c r="J312">
        <v>0.877</v>
      </c>
      <c r="K312">
        <v>71.22</v>
      </c>
      <c r="L312" t="s">
        <v>29</v>
      </c>
      <c r="M312">
        <v>0.92700000000000005</v>
      </c>
      <c r="N312">
        <v>12.67</v>
      </c>
      <c r="O312" t="s">
        <v>29</v>
      </c>
      <c r="P312">
        <v>28</v>
      </c>
      <c r="Q312" t="s">
        <v>29</v>
      </c>
      <c r="R312" t="s">
        <v>29</v>
      </c>
      <c r="S312">
        <v>0</v>
      </c>
      <c r="T312">
        <v>0.67</v>
      </c>
      <c r="U312">
        <v>266.60000000000002</v>
      </c>
      <c r="V312">
        <v>1.1000000000000001</v>
      </c>
      <c r="W312">
        <v>3.48</v>
      </c>
      <c r="X312">
        <v>101.8</v>
      </c>
      <c r="Y312">
        <v>30.1</v>
      </c>
    </row>
    <row r="313" spans="3:25" x14ac:dyDescent="0.25">
      <c r="C313" s="50">
        <f t="shared" si="4"/>
        <v>44543.833333332586</v>
      </c>
      <c r="D313" s="1">
        <v>8325</v>
      </c>
      <c r="E313">
        <v>77.72</v>
      </c>
      <c r="F313">
        <v>25.49</v>
      </c>
      <c r="G313">
        <v>0</v>
      </c>
      <c r="H313">
        <v>0</v>
      </c>
      <c r="I313">
        <v>0</v>
      </c>
      <c r="J313">
        <v>1.155</v>
      </c>
      <c r="K313">
        <v>85.1</v>
      </c>
      <c r="L313" t="s">
        <v>29</v>
      </c>
      <c r="M313">
        <v>0.92700000000000005</v>
      </c>
      <c r="N313">
        <v>12.63</v>
      </c>
      <c r="O313" t="s">
        <v>29</v>
      </c>
      <c r="P313">
        <v>28</v>
      </c>
      <c r="Q313" t="s">
        <v>29</v>
      </c>
      <c r="R313" t="s">
        <v>29</v>
      </c>
      <c r="S313">
        <v>0</v>
      </c>
      <c r="T313">
        <v>0.67</v>
      </c>
      <c r="U313">
        <v>266.60000000000002</v>
      </c>
      <c r="V313">
        <v>1.1000000000000001</v>
      </c>
      <c r="W313">
        <v>3.48</v>
      </c>
      <c r="X313">
        <v>101.8</v>
      </c>
      <c r="Y313">
        <v>30.1</v>
      </c>
    </row>
    <row r="314" spans="3:25" x14ac:dyDescent="0.25">
      <c r="C314" s="50">
        <f t="shared" si="4"/>
        <v>44543.874999999251</v>
      </c>
      <c r="D314" s="1">
        <v>8326</v>
      </c>
      <c r="E314">
        <v>84</v>
      </c>
      <c r="F314">
        <v>24.35</v>
      </c>
      <c r="G314">
        <v>0</v>
      </c>
      <c r="H314">
        <v>0</v>
      </c>
      <c r="I314">
        <v>0</v>
      </c>
      <c r="J314">
        <v>0.36</v>
      </c>
      <c r="K314">
        <v>94.4</v>
      </c>
      <c r="L314" t="s">
        <v>29</v>
      </c>
      <c r="M314">
        <v>0.92700000000000005</v>
      </c>
      <c r="N314">
        <v>12.61</v>
      </c>
      <c r="O314" t="s">
        <v>29</v>
      </c>
      <c r="P314">
        <v>28</v>
      </c>
      <c r="Q314" t="s">
        <v>29</v>
      </c>
      <c r="R314" t="s">
        <v>29</v>
      </c>
      <c r="S314">
        <v>0</v>
      </c>
      <c r="T314">
        <v>0.67</v>
      </c>
      <c r="U314">
        <v>266.60000000000002</v>
      </c>
      <c r="V314">
        <v>1.1000000000000001</v>
      </c>
      <c r="W314">
        <v>3.48</v>
      </c>
      <c r="X314">
        <v>101.8</v>
      </c>
      <c r="Y314">
        <v>30.1</v>
      </c>
    </row>
    <row r="315" spans="3:25" x14ac:dyDescent="0.25">
      <c r="C315" s="50">
        <f t="shared" si="4"/>
        <v>44543.916666665915</v>
      </c>
      <c r="D315" s="1">
        <v>8327</v>
      </c>
      <c r="E315">
        <v>90.5</v>
      </c>
      <c r="F315">
        <v>22.96</v>
      </c>
      <c r="G315">
        <v>0</v>
      </c>
      <c r="H315">
        <v>0</v>
      </c>
      <c r="I315">
        <v>0</v>
      </c>
      <c r="J315">
        <v>0.11899999999999999</v>
      </c>
      <c r="K315">
        <v>155.5</v>
      </c>
      <c r="L315" t="s">
        <v>29</v>
      </c>
      <c r="M315">
        <v>0.92700000000000005</v>
      </c>
      <c r="N315">
        <v>12.6</v>
      </c>
      <c r="O315" t="s">
        <v>29</v>
      </c>
      <c r="P315">
        <v>28</v>
      </c>
      <c r="Q315" t="s">
        <v>29</v>
      </c>
      <c r="R315" t="s">
        <v>29</v>
      </c>
      <c r="S315">
        <v>0</v>
      </c>
      <c r="T315">
        <v>0.67</v>
      </c>
      <c r="U315">
        <v>266.60000000000002</v>
      </c>
      <c r="V315">
        <v>1.1000000000000001</v>
      </c>
      <c r="W315">
        <v>3.48</v>
      </c>
      <c r="X315">
        <v>101.8</v>
      </c>
      <c r="Y315">
        <v>30.1</v>
      </c>
    </row>
    <row r="316" spans="3:25" x14ac:dyDescent="0.25">
      <c r="C316" s="50">
        <f t="shared" si="4"/>
        <v>44543.958333332579</v>
      </c>
      <c r="D316" s="1">
        <v>8328</v>
      </c>
      <c r="E316">
        <v>93.5</v>
      </c>
      <c r="F316">
        <v>22.2</v>
      </c>
      <c r="G316">
        <v>0</v>
      </c>
      <c r="H316">
        <v>0</v>
      </c>
      <c r="I316">
        <v>0</v>
      </c>
      <c r="J316">
        <v>7.6999999999999999E-2</v>
      </c>
      <c r="K316">
        <v>108.5</v>
      </c>
      <c r="L316" t="s">
        <v>29</v>
      </c>
      <c r="M316">
        <v>0.92700000000000005</v>
      </c>
      <c r="N316">
        <v>12.59</v>
      </c>
      <c r="O316" t="s">
        <v>29</v>
      </c>
      <c r="P316">
        <v>28</v>
      </c>
      <c r="Q316" t="s">
        <v>29</v>
      </c>
      <c r="R316" t="s">
        <v>29</v>
      </c>
      <c r="S316">
        <v>0</v>
      </c>
      <c r="T316">
        <v>0.67</v>
      </c>
      <c r="U316">
        <v>266.60000000000002</v>
      </c>
      <c r="V316">
        <v>1.1000000000000001</v>
      </c>
      <c r="W316">
        <v>3.48</v>
      </c>
      <c r="X316">
        <v>101.8</v>
      </c>
      <c r="Y316">
        <v>30.1</v>
      </c>
    </row>
    <row r="317" spans="3:25" x14ac:dyDescent="0.25">
      <c r="C317" s="50">
        <f t="shared" si="4"/>
        <v>44543.999999999243</v>
      </c>
      <c r="D317" s="1">
        <v>8329</v>
      </c>
      <c r="E317">
        <v>94.8</v>
      </c>
      <c r="F317">
        <v>21.83</v>
      </c>
      <c r="G317">
        <v>0</v>
      </c>
      <c r="H317">
        <v>0</v>
      </c>
      <c r="I317">
        <v>0</v>
      </c>
      <c r="J317">
        <v>0.2</v>
      </c>
      <c r="K317">
        <v>111.2</v>
      </c>
      <c r="L317" t="s">
        <v>29</v>
      </c>
      <c r="M317">
        <v>0.92700000000000005</v>
      </c>
      <c r="N317">
        <v>12.57</v>
      </c>
      <c r="O317" t="s">
        <v>29</v>
      </c>
      <c r="P317">
        <v>28</v>
      </c>
      <c r="Q317" t="s">
        <v>29</v>
      </c>
      <c r="R317" t="s">
        <v>29</v>
      </c>
      <c r="S317">
        <v>0</v>
      </c>
      <c r="T317">
        <v>0.67</v>
      </c>
      <c r="U317">
        <v>266.60000000000002</v>
      </c>
      <c r="V317">
        <v>1.1000000000000001</v>
      </c>
      <c r="W317">
        <v>3.48</v>
      </c>
      <c r="X317">
        <v>101.8</v>
      </c>
      <c r="Y317">
        <v>30.1</v>
      </c>
    </row>
    <row r="318" spans="3:25" x14ac:dyDescent="0.25">
      <c r="C318" s="50">
        <f t="shared" si="4"/>
        <v>44544.041666665908</v>
      </c>
      <c r="D318" s="1">
        <v>8330</v>
      </c>
      <c r="E318">
        <v>94.3</v>
      </c>
      <c r="F318">
        <v>22.01</v>
      </c>
      <c r="G318">
        <v>0</v>
      </c>
      <c r="H318">
        <v>0</v>
      </c>
      <c r="I318">
        <v>0</v>
      </c>
      <c r="J318">
        <v>8.8999999999999996E-2</v>
      </c>
      <c r="K318">
        <v>87.6</v>
      </c>
      <c r="L318" t="s">
        <v>29</v>
      </c>
      <c r="M318">
        <v>0.92700000000000005</v>
      </c>
      <c r="N318">
        <v>12.56</v>
      </c>
      <c r="O318" t="s">
        <v>29</v>
      </c>
      <c r="P318">
        <v>28</v>
      </c>
      <c r="Q318" t="s">
        <v>29</v>
      </c>
      <c r="R318" t="s">
        <v>29</v>
      </c>
      <c r="S318">
        <v>0</v>
      </c>
      <c r="T318">
        <v>0.67</v>
      </c>
      <c r="U318">
        <v>266.60000000000002</v>
      </c>
      <c r="V318">
        <v>1.1000000000000001</v>
      </c>
      <c r="W318">
        <v>3.48</v>
      </c>
      <c r="X318">
        <v>101.8</v>
      </c>
      <c r="Y318">
        <v>30.1</v>
      </c>
    </row>
    <row r="319" spans="3:25" x14ac:dyDescent="0.25">
      <c r="C319" s="50">
        <f t="shared" si="4"/>
        <v>44544.083333332572</v>
      </c>
      <c r="D319" s="1">
        <v>8331</v>
      </c>
      <c r="E319">
        <v>94.2</v>
      </c>
      <c r="F319">
        <v>21.47</v>
      </c>
      <c r="G319">
        <v>0</v>
      </c>
      <c r="H319">
        <v>0</v>
      </c>
      <c r="I319">
        <v>0</v>
      </c>
      <c r="J319">
        <v>2.8000000000000001E-2</v>
      </c>
      <c r="K319">
        <v>77.760000000000005</v>
      </c>
      <c r="L319" t="s">
        <v>29</v>
      </c>
      <c r="M319">
        <v>0.92700000000000005</v>
      </c>
      <c r="N319">
        <v>12.54</v>
      </c>
      <c r="O319" t="s">
        <v>29</v>
      </c>
      <c r="P319">
        <v>28</v>
      </c>
      <c r="Q319" t="s">
        <v>29</v>
      </c>
      <c r="R319" t="s">
        <v>29</v>
      </c>
      <c r="S319">
        <v>0</v>
      </c>
      <c r="T319">
        <v>0.67</v>
      </c>
      <c r="U319">
        <v>266.60000000000002</v>
      </c>
      <c r="V319">
        <v>1.1000000000000001</v>
      </c>
      <c r="W319">
        <v>3.48</v>
      </c>
      <c r="X319">
        <v>101.8</v>
      </c>
      <c r="Y319">
        <v>30.1</v>
      </c>
    </row>
    <row r="320" spans="3:25" x14ac:dyDescent="0.25">
      <c r="C320" s="50">
        <f t="shared" si="4"/>
        <v>44544.124999999236</v>
      </c>
      <c r="D320" s="1">
        <v>8332</v>
      </c>
      <c r="E320">
        <v>95.3</v>
      </c>
      <c r="F320">
        <v>20.65</v>
      </c>
      <c r="G320">
        <v>0</v>
      </c>
      <c r="H320">
        <v>0</v>
      </c>
      <c r="I320">
        <v>0</v>
      </c>
      <c r="J320">
        <v>2.1999999999999999E-2</v>
      </c>
      <c r="K320">
        <v>93.3</v>
      </c>
      <c r="L320" t="s">
        <v>29</v>
      </c>
      <c r="M320">
        <v>0.92600000000000005</v>
      </c>
      <c r="N320">
        <v>12.52</v>
      </c>
      <c r="O320" t="s">
        <v>29</v>
      </c>
      <c r="P320">
        <v>28</v>
      </c>
      <c r="Q320" t="s">
        <v>29</v>
      </c>
      <c r="R320" t="s">
        <v>29</v>
      </c>
      <c r="S320">
        <v>0</v>
      </c>
      <c r="T320">
        <v>0.67</v>
      </c>
      <c r="U320">
        <v>266.60000000000002</v>
      </c>
      <c r="V320">
        <v>1.1000000000000001</v>
      </c>
      <c r="W320">
        <v>3.48</v>
      </c>
      <c r="X320">
        <v>101.8</v>
      </c>
      <c r="Y320">
        <v>30.1</v>
      </c>
    </row>
    <row r="321" spans="3:25" x14ac:dyDescent="0.25">
      <c r="C321" s="50">
        <f t="shared" si="4"/>
        <v>44544.1666666659</v>
      </c>
      <c r="D321" s="1">
        <v>8333</v>
      </c>
      <c r="E321">
        <v>95.9</v>
      </c>
      <c r="F321">
        <v>20.13</v>
      </c>
      <c r="G321">
        <v>0</v>
      </c>
      <c r="H321">
        <v>0</v>
      </c>
      <c r="I321">
        <v>0</v>
      </c>
      <c r="J321">
        <v>6.6000000000000003E-2</v>
      </c>
      <c r="K321">
        <v>95.1</v>
      </c>
      <c r="L321" t="s">
        <v>29</v>
      </c>
      <c r="M321">
        <v>0.92600000000000005</v>
      </c>
      <c r="N321">
        <v>12.5</v>
      </c>
      <c r="O321" t="s">
        <v>29</v>
      </c>
      <c r="P321">
        <v>28</v>
      </c>
      <c r="Q321" t="s">
        <v>29</v>
      </c>
      <c r="R321" t="s">
        <v>29</v>
      </c>
      <c r="S321">
        <v>0</v>
      </c>
      <c r="T321">
        <v>0.67</v>
      </c>
      <c r="U321">
        <v>266.60000000000002</v>
      </c>
      <c r="V321">
        <v>1.1000000000000001</v>
      </c>
      <c r="W321">
        <v>3.48</v>
      </c>
      <c r="X321">
        <v>101.8</v>
      </c>
      <c r="Y321">
        <v>30.1</v>
      </c>
    </row>
    <row r="322" spans="3:25" x14ac:dyDescent="0.25">
      <c r="C322" s="50">
        <f t="shared" si="4"/>
        <v>44544.208333332565</v>
      </c>
      <c r="D322" s="1">
        <v>8334</v>
      </c>
      <c r="E322">
        <v>95.2</v>
      </c>
      <c r="F322">
        <v>19.93</v>
      </c>
      <c r="G322">
        <v>0</v>
      </c>
      <c r="H322">
        <v>0</v>
      </c>
      <c r="I322">
        <v>0</v>
      </c>
      <c r="J322">
        <v>0.129</v>
      </c>
      <c r="K322">
        <v>103.2</v>
      </c>
      <c r="L322" t="s">
        <v>29</v>
      </c>
      <c r="M322">
        <v>0.92600000000000005</v>
      </c>
      <c r="N322">
        <v>12.49</v>
      </c>
      <c r="O322" t="s">
        <v>29</v>
      </c>
      <c r="P322">
        <v>28</v>
      </c>
      <c r="Q322" t="s">
        <v>29</v>
      </c>
      <c r="R322" t="s">
        <v>29</v>
      </c>
      <c r="S322">
        <v>0</v>
      </c>
      <c r="T322">
        <v>0.67</v>
      </c>
      <c r="U322">
        <v>266.60000000000002</v>
      </c>
      <c r="V322">
        <v>1.1000000000000001</v>
      </c>
      <c r="W322">
        <v>3.48</v>
      </c>
      <c r="X322">
        <v>101.8</v>
      </c>
      <c r="Y322">
        <v>30.1</v>
      </c>
    </row>
    <row r="323" spans="3:25" x14ac:dyDescent="0.25">
      <c r="C323" s="50">
        <f t="shared" si="4"/>
        <v>44544.249999999229</v>
      </c>
      <c r="D323" s="1">
        <v>8335</v>
      </c>
      <c r="E323">
        <v>95.9</v>
      </c>
      <c r="F323">
        <v>19.46</v>
      </c>
      <c r="G323">
        <v>0.04</v>
      </c>
      <c r="H323" s="25">
        <v>1.18757E-5</v>
      </c>
      <c r="I323">
        <v>0</v>
      </c>
      <c r="J323">
        <v>8.9999999999999993E-3</v>
      </c>
      <c r="K323">
        <v>79.66</v>
      </c>
      <c r="L323" t="s">
        <v>29</v>
      </c>
      <c r="M323">
        <v>0.92600000000000005</v>
      </c>
      <c r="N323">
        <v>12.47</v>
      </c>
      <c r="O323" t="s">
        <v>29</v>
      </c>
      <c r="P323">
        <v>28</v>
      </c>
      <c r="Q323" t="s">
        <v>29</v>
      </c>
      <c r="R323" t="s">
        <v>29</v>
      </c>
      <c r="S323">
        <v>0</v>
      </c>
      <c r="T323">
        <v>0.67</v>
      </c>
      <c r="U323">
        <v>266.60000000000002</v>
      </c>
      <c r="V323">
        <v>1.1000000000000001</v>
      </c>
      <c r="W323">
        <v>3.48</v>
      </c>
      <c r="X323">
        <v>101.8</v>
      </c>
      <c r="Y323">
        <v>30.1</v>
      </c>
    </row>
    <row r="324" spans="3:25" x14ac:dyDescent="0.25">
      <c r="C324" s="50">
        <f t="shared" si="4"/>
        <v>44544.291666665893</v>
      </c>
      <c r="D324" s="1">
        <v>8336</v>
      </c>
      <c r="E324">
        <v>94.6</v>
      </c>
      <c r="F324">
        <v>20</v>
      </c>
      <c r="G324">
        <v>39.700000000000003</v>
      </c>
      <c r="H324">
        <v>1.1909060000000001E-2</v>
      </c>
      <c r="I324">
        <v>0</v>
      </c>
      <c r="J324">
        <v>0.151</v>
      </c>
      <c r="K324">
        <v>89</v>
      </c>
      <c r="L324" t="s">
        <v>29</v>
      </c>
      <c r="M324">
        <v>0.92600000000000005</v>
      </c>
      <c r="N324">
        <v>12.53</v>
      </c>
      <c r="O324" t="s">
        <v>29</v>
      </c>
      <c r="P324">
        <v>28</v>
      </c>
      <c r="Q324" t="s">
        <v>29</v>
      </c>
      <c r="R324" t="s">
        <v>29</v>
      </c>
      <c r="S324">
        <v>0</v>
      </c>
      <c r="T324">
        <v>0.67</v>
      </c>
      <c r="U324">
        <v>266.60000000000002</v>
      </c>
      <c r="V324">
        <v>1.1000000000000001</v>
      </c>
      <c r="W324">
        <v>3.48</v>
      </c>
      <c r="X324">
        <v>101.8</v>
      </c>
      <c r="Y324">
        <v>30.1</v>
      </c>
    </row>
    <row r="325" spans="3:25" x14ac:dyDescent="0.25">
      <c r="C325" s="50">
        <f t="shared" si="4"/>
        <v>44544.333333332557</v>
      </c>
      <c r="D325" s="1">
        <v>8337</v>
      </c>
      <c r="E325">
        <v>79.27</v>
      </c>
      <c r="F325">
        <v>24.53</v>
      </c>
      <c r="G325">
        <v>186.1</v>
      </c>
      <c r="H325">
        <v>5.58407E-2</v>
      </c>
      <c r="I325">
        <v>0</v>
      </c>
      <c r="J325">
        <v>0.36899999999999999</v>
      </c>
      <c r="K325">
        <v>94.5</v>
      </c>
      <c r="L325" t="s">
        <v>29</v>
      </c>
      <c r="M325">
        <v>0.92500000000000004</v>
      </c>
      <c r="N325">
        <v>13.17</v>
      </c>
      <c r="O325" t="s">
        <v>29</v>
      </c>
      <c r="P325">
        <v>28</v>
      </c>
      <c r="Q325" t="s">
        <v>29</v>
      </c>
      <c r="R325" t="s">
        <v>29</v>
      </c>
      <c r="S325">
        <v>0</v>
      </c>
      <c r="T325">
        <v>0.67</v>
      </c>
      <c r="U325">
        <v>266.60000000000002</v>
      </c>
      <c r="V325">
        <v>1.1000000000000001</v>
      </c>
      <c r="W325">
        <v>3.48</v>
      </c>
      <c r="X325">
        <v>101.8</v>
      </c>
      <c r="Y325">
        <v>30.1</v>
      </c>
    </row>
    <row r="326" spans="3:25" x14ac:dyDescent="0.25">
      <c r="C326" s="50">
        <f t="shared" ref="C326:C389" si="5">C325+TIME(1,0,0)</f>
        <v>44544.374999999221</v>
      </c>
      <c r="D326" s="1">
        <v>8338</v>
      </c>
      <c r="E326">
        <v>62.07</v>
      </c>
      <c r="F326">
        <v>28.82</v>
      </c>
      <c r="G326">
        <v>354.4</v>
      </c>
      <c r="H326">
        <v>0.1063181</v>
      </c>
      <c r="I326">
        <v>0</v>
      </c>
      <c r="J326">
        <v>0.73299999999999998</v>
      </c>
      <c r="K326">
        <v>94</v>
      </c>
      <c r="L326" t="s">
        <v>29</v>
      </c>
      <c r="M326">
        <v>0.92500000000000004</v>
      </c>
      <c r="N326">
        <v>13.11</v>
      </c>
      <c r="O326" t="s">
        <v>29</v>
      </c>
      <c r="P326">
        <v>28</v>
      </c>
      <c r="Q326" t="s">
        <v>29</v>
      </c>
      <c r="R326" t="s">
        <v>29</v>
      </c>
      <c r="S326">
        <v>0</v>
      </c>
      <c r="T326">
        <v>0.67</v>
      </c>
      <c r="U326">
        <v>266.60000000000002</v>
      </c>
      <c r="V326">
        <v>1.1000000000000001</v>
      </c>
      <c r="W326">
        <v>3.48</v>
      </c>
      <c r="X326">
        <v>101.8</v>
      </c>
      <c r="Y326">
        <v>30.1</v>
      </c>
    </row>
    <row r="327" spans="3:25" x14ac:dyDescent="0.25">
      <c r="C327" s="50">
        <f t="shared" si="5"/>
        <v>44544.416666665886</v>
      </c>
      <c r="D327" s="1">
        <v>8339</v>
      </c>
      <c r="E327">
        <v>55.62</v>
      </c>
      <c r="F327">
        <v>29.59</v>
      </c>
      <c r="G327">
        <v>504</v>
      </c>
      <c r="H327">
        <v>0.15120330000000001</v>
      </c>
      <c r="I327">
        <v>0</v>
      </c>
      <c r="J327">
        <v>1.5580000000000001</v>
      </c>
      <c r="K327">
        <v>95.7</v>
      </c>
      <c r="L327" t="s">
        <v>29</v>
      </c>
      <c r="M327">
        <v>0.92500000000000004</v>
      </c>
      <c r="N327">
        <v>13.04</v>
      </c>
      <c r="O327" t="s">
        <v>29</v>
      </c>
      <c r="P327">
        <v>28</v>
      </c>
      <c r="Q327" t="s">
        <v>29</v>
      </c>
      <c r="R327" t="s">
        <v>29</v>
      </c>
      <c r="S327">
        <v>0</v>
      </c>
      <c r="T327">
        <v>0.67</v>
      </c>
      <c r="U327">
        <v>266.60000000000002</v>
      </c>
      <c r="V327">
        <v>1.1000000000000001</v>
      </c>
      <c r="W327">
        <v>3.48</v>
      </c>
      <c r="X327">
        <v>101.8</v>
      </c>
      <c r="Y327">
        <v>30.1</v>
      </c>
    </row>
    <row r="328" spans="3:25" x14ac:dyDescent="0.25">
      <c r="C328" s="50">
        <f t="shared" si="5"/>
        <v>44544.45833333255</v>
      </c>
      <c r="D328" s="1">
        <v>8340</v>
      </c>
      <c r="E328">
        <v>52.76</v>
      </c>
      <c r="F328">
        <v>30.63</v>
      </c>
      <c r="G328">
        <v>606.6</v>
      </c>
      <c r="H328">
        <v>0.18198139999999999</v>
      </c>
      <c r="I328">
        <v>0</v>
      </c>
      <c r="J328">
        <v>1.363</v>
      </c>
      <c r="K328">
        <v>136.69999999999999</v>
      </c>
      <c r="L328" t="s">
        <v>29</v>
      </c>
      <c r="M328">
        <v>0.92500000000000004</v>
      </c>
      <c r="N328">
        <v>13</v>
      </c>
      <c r="O328" t="s">
        <v>29</v>
      </c>
      <c r="P328">
        <v>28</v>
      </c>
      <c r="Q328" t="s">
        <v>29</v>
      </c>
      <c r="R328" t="s">
        <v>29</v>
      </c>
      <c r="S328">
        <v>0</v>
      </c>
      <c r="T328">
        <v>0.67</v>
      </c>
      <c r="U328">
        <v>266.60000000000002</v>
      </c>
      <c r="V328">
        <v>1.1000000000000001</v>
      </c>
      <c r="W328">
        <v>3.48</v>
      </c>
      <c r="X328">
        <v>101.8</v>
      </c>
      <c r="Y328">
        <v>30.1</v>
      </c>
    </row>
    <row r="329" spans="3:25" x14ac:dyDescent="0.25">
      <c r="C329" s="50">
        <f t="shared" si="5"/>
        <v>44544.499999999214</v>
      </c>
      <c r="D329" s="1">
        <v>8341</v>
      </c>
      <c r="E329">
        <v>51.14</v>
      </c>
      <c r="F329">
        <v>31.02</v>
      </c>
      <c r="G329">
        <v>652.70000000000005</v>
      </c>
      <c r="H329">
        <v>0.19580040000000001</v>
      </c>
      <c r="I329">
        <v>0</v>
      </c>
      <c r="J329">
        <v>1.776</v>
      </c>
      <c r="K329">
        <v>153.69999999999999</v>
      </c>
      <c r="L329" t="s">
        <v>29</v>
      </c>
      <c r="M329">
        <v>0.92500000000000004</v>
      </c>
      <c r="N329">
        <v>12.98</v>
      </c>
      <c r="O329" t="s">
        <v>29</v>
      </c>
      <c r="P329">
        <v>28</v>
      </c>
      <c r="Q329" t="s">
        <v>29</v>
      </c>
      <c r="R329" t="s">
        <v>29</v>
      </c>
      <c r="S329">
        <v>0</v>
      </c>
      <c r="T329">
        <v>0.67</v>
      </c>
      <c r="U329">
        <v>266.60000000000002</v>
      </c>
      <c r="V329">
        <v>1.1000000000000001</v>
      </c>
      <c r="W329">
        <v>3.48</v>
      </c>
      <c r="X329">
        <v>101.8</v>
      </c>
      <c r="Y329">
        <v>30.1</v>
      </c>
    </row>
    <row r="330" spans="3:25" x14ac:dyDescent="0.25">
      <c r="C330" s="50">
        <f t="shared" si="5"/>
        <v>44544.541666665878</v>
      </c>
      <c r="D330" s="1">
        <v>8342</v>
      </c>
      <c r="E330">
        <v>46.35</v>
      </c>
      <c r="F330">
        <v>31.85</v>
      </c>
      <c r="G330">
        <v>647.9</v>
      </c>
      <c r="H330">
        <v>0.19437860000000001</v>
      </c>
      <c r="I330">
        <v>0</v>
      </c>
      <c r="J330">
        <v>1.794</v>
      </c>
      <c r="K330">
        <v>168.2</v>
      </c>
      <c r="L330" t="s">
        <v>29</v>
      </c>
      <c r="M330">
        <v>0.92500000000000004</v>
      </c>
      <c r="N330">
        <v>12.97</v>
      </c>
      <c r="O330" t="s">
        <v>29</v>
      </c>
      <c r="P330">
        <v>28</v>
      </c>
      <c r="Q330" t="s">
        <v>29</v>
      </c>
      <c r="R330" t="s">
        <v>29</v>
      </c>
      <c r="S330">
        <v>0</v>
      </c>
      <c r="T330">
        <v>0.67</v>
      </c>
      <c r="U330">
        <v>266.60000000000002</v>
      </c>
      <c r="V330">
        <v>1.1000000000000001</v>
      </c>
      <c r="W330">
        <v>3.48</v>
      </c>
      <c r="X330">
        <v>101.8</v>
      </c>
      <c r="Y330">
        <v>30.1</v>
      </c>
    </row>
    <row r="331" spans="3:25" x14ac:dyDescent="0.25">
      <c r="C331" s="50">
        <f t="shared" si="5"/>
        <v>44544.583333332543</v>
      </c>
      <c r="D331" s="1">
        <v>8343</v>
      </c>
      <c r="E331">
        <v>52.43</v>
      </c>
      <c r="F331">
        <v>31.27</v>
      </c>
      <c r="G331">
        <v>569.9</v>
      </c>
      <c r="H331">
        <v>0.17096839999999999</v>
      </c>
      <c r="I331">
        <v>0</v>
      </c>
      <c r="J331">
        <v>2.7839999999999998</v>
      </c>
      <c r="K331">
        <v>276.39999999999998</v>
      </c>
      <c r="L331" t="s">
        <v>29</v>
      </c>
      <c r="M331">
        <v>0.92500000000000004</v>
      </c>
      <c r="N331">
        <v>12.97</v>
      </c>
      <c r="O331" t="s">
        <v>29</v>
      </c>
      <c r="P331">
        <v>28</v>
      </c>
      <c r="Q331" t="s">
        <v>29</v>
      </c>
      <c r="R331" t="s">
        <v>29</v>
      </c>
      <c r="S331">
        <v>0</v>
      </c>
      <c r="T331">
        <v>0.67</v>
      </c>
      <c r="U331">
        <v>266.60000000000002</v>
      </c>
      <c r="V331">
        <v>1.1000000000000001</v>
      </c>
      <c r="W331">
        <v>3.48</v>
      </c>
      <c r="X331">
        <v>101.8</v>
      </c>
      <c r="Y331">
        <v>30.1</v>
      </c>
    </row>
    <row r="332" spans="3:25" x14ac:dyDescent="0.25">
      <c r="C332" s="50">
        <f t="shared" si="5"/>
        <v>44544.624999999207</v>
      </c>
      <c r="D332" s="1">
        <v>8344</v>
      </c>
      <c r="E332">
        <v>62.42</v>
      </c>
      <c r="F332">
        <v>29.04</v>
      </c>
      <c r="G332">
        <v>140.5</v>
      </c>
      <c r="H332">
        <v>4.214147E-2</v>
      </c>
      <c r="I332">
        <v>0</v>
      </c>
      <c r="J332">
        <v>2.1259999999999999</v>
      </c>
      <c r="K332">
        <v>274.10000000000002</v>
      </c>
      <c r="L332" t="s">
        <v>29</v>
      </c>
      <c r="M332">
        <v>0.92500000000000004</v>
      </c>
      <c r="N332">
        <v>13</v>
      </c>
      <c r="O332" t="s">
        <v>29</v>
      </c>
      <c r="P332">
        <v>28</v>
      </c>
      <c r="Q332" t="s">
        <v>29</v>
      </c>
      <c r="R332" t="s">
        <v>29</v>
      </c>
      <c r="S332">
        <v>0</v>
      </c>
      <c r="T332">
        <v>0.67</v>
      </c>
      <c r="U332">
        <v>266.60000000000002</v>
      </c>
      <c r="V332">
        <v>1.1000000000000001</v>
      </c>
      <c r="W332">
        <v>3.48</v>
      </c>
      <c r="X332">
        <v>101.8</v>
      </c>
      <c r="Y332">
        <v>30.1</v>
      </c>
    </row>
    <row r="333" spans="3:25" x14ac:dyDescent="0.25">
      <c r="C333" s="50">
        <f t="shared" si="5"/>
        <v>44544.666666665871</v>
      </c>
      <c r="D333" s="1">
        <v>8345</v>
      </c>
      <c r="E333">
        <v>65.319999999999993</v>
      </c>
      <c r="F333">
        <v>28.75</v>
      </c>
      <c r="G333">
        <v>179.9</v>
      </c>
      <c r="H333">
        <v>5.3956860000000002E-2</v>
      </c>
      <c r="I333">
        <v>0</v>
      </c>
      <c r="J333">
        <v>1.8320000000000001</v>
      </c>
      <c r="K333">
        <v>252</v>
      </c>
      <c r="L333" t="s">
        <v>29</v>
      </c>
      <c r="M333">
        <v>0.92500000000000004</v>
      </c>
      <c r="N333">
        <v>13.03</v>
      </c>
      <c r="O333" t="s">
        <v>29</v>
      </c>
      <c r="P333">
        <v>28</v>
      </c>
      <c r="Q333" t="s">
        <v>29</v>
      </c>
      <c r="R333" t="s">
        <v>29</v>
      </c>
      <c r="S333">
        <v>0</v>
      </c>
      <c r="T333">
        <v>0.67</v>
      </c>
      <c r="U333">
        <v>266.60000000000002</v>
      </c>
      <c r="V333">
        <v>1.1000000000000001</v>
      </c>
      <c r="W333">
        <v>3.48</v>
      </c>
      <c r="X333">
        <v>101.8</v>
      </c>
      <c r="Y333">
        <v>30.1</v>
      </c>
    </row>
    <row r="334" spans="3:25" x14ac:dyDescent="0.25">
      <c r="C334" s="50">
        <f t="shared" si="5"/>
        <v>44544.708333332535</v>
      </c>
      <c r="D334" s="1">
        <v>8346</v>
      </c>
      <c r="E334">
        <v>64.930000000000007</v>
      </c>
      <c r="F334">
        <v>28.99</v>
      </c>
      <c r="G334">
        <v>122.4</v>
      </c>
      <c r="H334">
        <v>3.672189E-2</v>
      </c>
      <c r="I334">
        <v>0</v>
      </c>
      <c r="J334">
        <v>1.6759999999999999</v>
      </c>
      <c r="K334">
        <v>261.7</v>
      </c>
      <c r="L334" t="s">
        <v>29</v>
      </c>
      <c r="M334">
        <v>0.92600000000000005</v>
      </c>
      <c r="N334">
        <v>13.02</v>
      </c>
      <c r="O334" t="s">
        <v>29</v>
      </c>
      <c r="P334">
        <v>28</v>
      </c>
      <c r="Q334" t="s">
        <v>29</v>
      </c>
      <c r="R334" t="s">
        <v>29</v>
      </c>
      <c r="S334">
        <v>0</v>
      </c>
      <c r="T334">
        <v>0.67</v>
      </c>
      <c r="U334">
        <v>266.60000000000002</v>
      </c>
      <c r="V334">
        <v>1.1000000000000001</v>
      </c>
      <c r="W334">
        <v>3.48</v>
      </c>
      <c r="X334">
        <v>101.8</v>
      </c>
      <c r="Y334">
        <v>30.1</v>
      </c>
    </row>
    <row r="335" spans="3:25" x14ac:dyDescent="0.25">
      <c r="C335" s="50">
        <f t="shared" si="5"/>
        <v>44544.7499999992</v>
      </c>
      <c r="D335" s="1">
        <v>8347</v>
      </c>
      <c r="E335">
        <v>71.23</v>
      </c>
      <c r="F335">
        <v>27.26</v>
      </c>
      <c r="G335">
        <v>2.7629999999999999</v>
      </c>
      <c r="H335">
        <v>8.2882340000000004E-4</v>
      </c>
      <c r="I335">
        <v>0</v>
      </c>
      <c r="J335">
        <v>1.252</v>
      </c>
      <c r="K335">
        <v>243.9</v>
      </c>
      <c r="L335" t="s">
        <v>29</v>
      </c>
      <c r="M335">
        <v>0.92600000000000005</v>
      </c>
      <c r="N335">
        <v>12.81</v>
      </c>
      <c r="O335" t="s">
        <v>29</v>
      </c>
      <c r="P335">
        <v>28</v>
      </c>
      <c r="Q335" t="s">
        <v>29</v>
      </c>
      <c r="R335" t="s">
        <v>29</v>
      </c>
      <c r="S335">
        <v>0</v>
      </c>
      <c r="T335">
        <v>0.67</v>
      </c>
      <c r="U335">
        <v>266.60000000000002</v>
      </c>
      <c r="V335">
        <v>1.1000000000000001</v>
      </c>
      <c r="W335">
        <v>3.48</v>
      </c>
      <c r="X335">
        <v>101.8</v>
      </c>
      <c r="Y335">
        <v>30.1</v>
      </c>
    </row>
    <row r="336" spans="3:25" x14ac:dyDescent="0.25">
      <c r="C336" s="50">
        <f t="shared" si="5"/>
        <v>44544.791666665864</v>
      </c>
      <c r="D336" s="1">
        <v>8348</v>
      </c>
      <c r="E336">
        <v>81.900000000000006</v>
      </c>
      <c r="F336">
        <v>25.01</v>
      </c>
      <c r="G336">
        <v>0</v>
      </c>
      <c r="H336">
        <v>0</v>
      </c>
      <c r="I336">
        <v>0</v>
      </c>
      <c r="J336">
        <v>0.1</v>
      </c>
      <c r="K336">
        <v>93.8</v>
      </c>
      <c r="L336" t="s">
        <v>29</v>
      </c>
      <c r="M336">
        <v>0.92600000000000005</v>
      </c>
      <c r="N336">
        <v>12.67</v>
      </c>
      <c r="O336" t="s">
        <v>29</v>
      </c>
      <c r="P336">
        <v>28</v>
      </c>
      <c r="Q336" t="s">
        <v>29</v>
      </c>
      <c r="R336" t="s">
        <v>29</v>
      </c>
      <c r="S336">
        <v>0</v>
      </c>
      <c r="T336">
        <v>0.67</v>
      </c>
      <c r="U336">
        <v>266.60000000000002</v>
      </c>
      <c r="V336">
        <v>1.1000000000000001</v>
      </c>
      <c r="W336">
        <v>3.48</v>
      </c>
      <c r="X336">
        <v>101.8</v>
      </c>
      <c r="Y336">
        <v>30.1</v>
      </c>
    </row>
    <row r="337" spans="3:25" x14ac:dyDescent="0.25">
      <c r="C337" s="50">
        <f t="shared" si="5"/>
        <v>44544.833333332528</v>
      </c>
      <c r="D337" s="1">
        <v>8349</v>
      </c>
      <c r="E337">
        <v>86.7</v>
      </c>
      <c r="F337">
        <v>23.84</v>
      </c>
      <c r="G337">
        <v>0</v>
      </c>
      <c r="H337">
        <v>0</v>
      </c>
      <c r="I337">
        <v>0</v>
      </c>
      <c r="J337">
        <v>0.76700000000000002</v>
      </c>
      <c r="K337">
        <v>73.900000000000006</v>
      </c>
      <c r="L337" t="s">
        <v>29</v>
      </c>
      <c r="M337">
        <v>0.92600000000000005</v>
      </c>
      <c r="N337">
        <v>12.63</v>
      </c>
      <c r="O337" t="s">
        <v>29</v>
      </c>
      <c r="P337">
        <v>28</v>
      </c>
      <c r="Q337" t="s">
        <v>29</v>
      </c>
      <c r="R337" t="s">
        <v>29</v>
      </c>
      <c r="S337">
        <v>0</v>
      </c>
      <c r="T337">
        <v>0.67</v>
      </c>
      <c r="U337">
        <v>266.60000000000002</v>
      </c>
      <c r="V337">
        <v>1.1000000000000001</v>
      </c>
      <c r="W337">
        <v>3.48</v>
      </c>
      <c r="X337">
        <v>101.8</v>
      </c>
      <c r="Y337">
        <v>30.1</v>
      </c>
    </row>
    <row r="338" spans="3:25" x14ac:dyDescent="0.25">
      <c r="C338" s="50">
        <f t="shared" si="5"/>
        <v>44544.874999999192</v>
      </c>
      <c r="D338" s="1">
        <v>8350</v>
      </c>
      <c r="E338">
        <v>86</v>
      </c>
      <c r="F338">
        <v>23.77</v>
      </c>
      <c r="G338">
        <v>0</v>
      </c>
      <c r="H338">
        <v>0</v>
      </c>
      <c r="I338">
        <v>0</v>
      </c>
      <c r="J338">
        <v>1.23</v>
      </c>
      <c r="K338">
        <v>71.400000000000006</v>
      </c>
      <c r="L338" t="s">
        <v>29</v>
      </c>
      <c r="M338">
        <v>0.92600000000000005</v>
      </c>
      <c r="N338">
        <v>12.61</v>
      </c>
      <c r="O338" t="s">
        <v>29</v>
      </c>
      <c r="P338">
        <v>28</v>
      </c>
      <c r="Q338" t="s">
        <v>29</v>
      </c>
      <c r="R338" t="s">
        <v>29</v>
      </c>
      <c r="S338">
        <v>0</v>
      </c>
      <c r="T338">
        <v>0.67</v>
      </c>
      <c r="U338">
        <v>266.60000000000002</v>
      </c>
      <c r="V338">
        <v>1.1000000000000001</v>
      </c>
      <c r="W338">
        <v>3.48</v>
      </c>
      <c r="X338">
        <v>101.8</v>
      </c>
      <c r="Y338">
        <v>30.1</v>
      </c>
    </row>
    <row r="339" spans="3:25" x14ac:dyDescent="0.25">
      <c r="C339" s="50">
        <f t="shared" si="5"/>
        <v>44544.916666665857</v>
      </c>
      <c r="D339" s="1">
        <v>8351</v>
      </c>
      <c r="E339">
        <v>83.3</v>
      </c>
      <c r="F339">
        <v>24.19</v>
      </c>
      <c r="G339">
        <v>0</v>
      </c>
      <c r="H339">
        <v>0</v>
      </c>
      <c r="I339">
        <v>0</v>
      </c>
      <c r="J339">
        <v>0.73699999999999999</v>
      </c>
      <c r="K339">
        <v>76.41</v>
      </c>
      <c r="L339" t="s">
        <v>29</v>
      </c>
      <c r="M339">
        <v>0.92600000000000005</v>
      </c>
      <c r="N339">
        <v>12.6</v>
      </c>
      <c r="O339" t="s">
        <v>29</v>
      </c>
      <c r="P339">
        <v>28</v>
      </c>
      <c r="Q339" t="s">
        <v>29</v>
      </c>
      <c r="R339" t="s">
        <v>29</v>
      </c>
      <c r="S339">
        <v>0</v>
      </c>
      <c r="T339">
        <v>0.67</v>
      </c>
      <c r="U339">
        <v>266.60000000000002</v>
      </c>
      <c r="V339">
        <v>1.1000000000000001</v>
      </c>
      <c r="W339">
        <v>3.48</v>
      </c>
      <c r="X339">
        <v>101.8</v>
      </c>
      <c r="Y339">
        <v>30.1</v>
      </c>
    </row>
    <row r="340" spans="3:25" x14ac:dyDescent="0.25">
      <c r="C340" s="50">
        <f t="shared" si="5"/>
        <v>44544.958333332521</v>
      </c>
      <c r="D340" s="1">
        <v>8352</v>
      </c>
      <c r="E340">
        <v>83</v>
      </c>
      <c r="F340">
        <v>23.74</v>
      </c>
      <c r="G340">
        <v>0</v>
      </c>
      <c r="H340">
        <v>0</v>
      </c>
      <c r="I340">
        <v>0</v>
      </c>
      <c r="J340">
        <v>1.9E-2</v>
      </c>
      <c r="K340">
        <v>84.4</v>
      </c>
      <c r="L340" t="s">
        <v>29</v>
      </c>
      <c r="M340">
        <v>0.92600000000000005</v>
      </c>
      <c r="N340">
        <v>12.59</v>
      </c>
      <c r="O340" t="s">
        <v>29</v>
      </c>
      <c r="P340">
        <v>28</v>
      </c>
      <c r="Q340" t="s">
        <v>29</v>
      </c>
      <c r="R340" t="s">
        <v>29</v>
      </c>
      <c r="S340">
        <v>0</v>
      </c>
      <c r="T340">
        <v>0.67</v>
      </c>
      <c r="U340">
        <v>266.60000000000002</v>
      </c>
      <c r="V340">
        <v>1.1000000000000001</v>
      </c>
      <c r="W340">
        <v>3.48</v>
      </c>
      <c r="X340">
        <v>101.8</v>
      </c>
      <c r="Y340">
        <v>30.1</v>
      </c>
    </row>
    <row r="341" spans="3:25" x14ac:dyDescent="0.25">
      <c r="C341" s="50">
        <f t="shared" si="5"/>
        <v>44544.999999999185</v>
      </c>
      <c r="D341" s="1">
        <v>8353</v>
      </c>
      <c r="E341">
        <v>87.5</v>
      </c>
      <c r="F341">
        <v>22.7</v>
      </c>
      <c r="G341">
        <v>0</v>
      </c>
      <c r="H341">
        <v>0</v>
      </c>
      <c r="I341">
        <v>0</v>
      </c>
      <c r="J341">
        <v>3.5000000000000003E-2</v>
      </c>
      <c r="K341">
        <v>67.53</v>
      </c>
      <c r="L341" t="s">
        <v>29</v>
      </c>
      <c r="M341">
        <v>0.92600000000000005</v>
      </c>
      <c r="N341">
        <v>12.58</v>
      </c>
      <c r="O341" t="s">
        <v>29</v>
      </c>
      <c r="P341">
        <v>28</v>
      </c>
      <c r="Q341" t="s">
        <v>29</v>
      </c>
      <c r="R341" t="s">
        <v>29</v>
      </c>
      <c r="S341">
        <v>0</v>
      </c>
      <c r="T341">
        <v>0.67</v>
      </c>
      <c r="U341">
        <v>266.60000000000002</v>
      </c>
      <c r="V341">
        <v>1.1000000000000001</v>
      </c>
      <c r="W341">
        <v>3.48</v>
      </c>
      <c r="X341">
        <v>101.8</v>
      </c>
      <c r="Y341">
        <v>30.1</v>
      </c>
    </row>
    <row r="342" spans="3:25" x14ac:dyDescent="0.25">
      <c r="C342" s="50">
        <f t="shared" si="5"/>
        <v>44545.041666665849</v>
      </c>
      <c r="D342" s="1">
        <v>8354</v>
      </c>
      <c r="E342">
        <v>88.1</v>
      </c>
      <c r="F342">
        <v>22.16</v>
      </c>
      <c r="G342">
        <v>0</v>
      </c>
      <c r="H342">
        <v>0</v>
      </c>
      <c r="I342">
        <v>0</v>
      </c>
      <c r="J342">
        <v>0.60499999999999998</v>
      </c>
      <c r="K342">
        <v>73.34</v>
      </c>
      <c r="L342" t="s">
        <v>29</v>
      </c>
      <c r="M342">
        <v>0.92600000000000005</v>
      </c>
      <c r="N342">
        <v>12.56</v>
      </c>
      <c r="O342" t="s">
        <v>29</v>
      </c>
      <c r="P342">
        <v>28</v>
      </c>
      <c r="Q342" t="s">
        <v>29</v>
      </c>
      <c r="R342" t="s">
        <v>29</v>
      </c>
      <c r="S342">
        <v>0</v>
      </c>
      <c r="T342">
        <v>0.67</v>
      </c>
      <c r="U342">
        <v>266.60000000000002</v>
      </c>
      <c r="V342">
        <v>1.1000000000000001</v>
      </c>
      <c r="W342">
        <v>3.48</v>
      </c>
      <c r="X342">
        <v>101.8</v>
      </c>
      <c r="Y342">
        <v>30.1</v>
      </c>
    </row>
    <row r="343" spans="3:25" x14ac:dyDescent="0.25">
      <c r="C343" s="50">
        <f t="shared" si="5"/>
        <v>44545.083333332514</v>
      </c>
      <c r="D343" s="1">
        <v>8355</v>
      </c>
      <c r="E343">
        <v>92.4</v>
      </c>
      <c r="F343">
        <v>20.98</v>
      </c>
      <c r="G343">
        <v>0</v>
      </c>
      <c r="H343">
        <v>0</v>
      </c>
      <c r="I343">
        <v>0</v>
      </c>
      <c r="J343">
        <v>0</v>
      </c>
      <c r="K343">
        <v>101</v>
      </c>
      <c r="L343" t="s">
        <v>29</v>
      </c>
      <c r="M343">
        <v>0.92600000000000005</v>
      </c>
      <c r="N343">
        <v>12.55</v>
      </c>
      <c r="O343" t="s">
        <v>29</v>
      </c>
      <c r="P343">
        <v>28</v>
      </c>
      <c r="Q343" t="s">
        <v>29</v>
      </c>
      <c r="R343" t="s">
        <v>29</v>
      </c>
      <c r="S343">
        <v>0</v>
      </c>
      <c r="T343">
        <v>0.67</v>
      </c>
      <c r="U343">
        <v>266.60000000000002</v>
      </c>
      <c r="V343">
        <v>1.1000000000000001</v>
      </c>
      <c r="W343">
        <v>3.48</v>
      </c>
      <c r="X343">
        <v>101.8</v>
      </c>
      <c r="Y343">
        <v>30.1</v>
      </c>
    </row>
    <row r="344" spans="3:25" x14ac:dyDescent="0.25">
      <c r="C344" s="50">
        <f t="shared" si="5"/>
        <v>44545.124999999178</v>
      </c>
      <c r="D344" s="1">
        <v>8356</v>
      </c>
      <c r="E344">
        <v>94.8</v>
      </c>
      <c r="F344">
        <v>20.46</v>
      </c>
      <c r="G344">
        <v>0</v>
      </c>
      <c r="H344">
        <v>0</v>
      </c>
      <c r="I344">
        <v>0</v>
      </c>
      <c r="J344">
        <v>0.114</v>
      </c>
      <c r="K344">
        <v>71.33</v>
      </c>
      <c r="L344" t="s">
        <v>29</v>
      </c>
      <c r="M344">
        <v>0.92600000000000005</v>
      </c>
      <c r="N344">
        <v>12.53</v>
      </c>
      <c r="O344" t="s">
        <v>29</v>
      </c>
      <c r="P344">
        <v>28</v>
      </c>
      <c r="Q344" t="s">
        <v>29</v>
      </c>
      <c r="R344" t="s">
        <v>29</v>
      </c>
      <c r="S344">
        <v>0</v>
      </c>
      <c r="T344">
        <v>0.67</v>
      </c>
      <c r="U344">
        <v>266.60000000000002</v>
      </c>
      <c r="V344">
        <v>1.1000000000000001</v>
      </c>
      <c r="W344">
        <v>3.48</v>
      </c>
      <c r="X344">
        <v>101.8</v>
      </c>
      <c r="Y344">
        <v>30.1</v>
      </c>
    </row>
    <row r="345" spans="3:25" x14ac:dyDescent="0.25">
      <c r="C345" s="50">
        <f t="shared" si="5"/>
        <v>44545.166666665842</v>
      </c>
      <c r="D345" s="1">
        <v>8357</v>
      </c>
      <c r="E345">
        <v>95.2</v>
      </c>
      <c r="F345">
        <v>20.16</v>
      </c>
      <c r="G345">
        <v>0</v>
      </c>
      <c r="H345">
        <v>0</v>
      </c>
      <c r="I345">
        <v>0</v>
      </c>
      <c r="J345">
        <v>0.154</v>
      </c>
      <c r="K345">
        <v>88.4</v>
      </c>
      <c r="L345" t="s">
        <v>29</v>
      </c>
      <c r="M345">
        <v>0.92600000000000005</v>
      </c>
      <c r="N345">
        <v>12.51</v>
      </c>
      <c r="O345" t="s">
        <v>29</v>
      </c>
      <c r="P345">
        <v>28</v>
      </c>
      <c r="Q345" t="s">
        <v>29</v>
      </c>
      <c r="R345" t="s">
        <v>29</v>
      </c>
      <c r="S345">
        <v>0</v>
      </c>
      <c r="T345">
        <v>0.67</v>
      </c>
      <c r="U345">
        <v>266.60000000000002</v>
      </c>
      <c r="V345">
        <v>1.1000000000000001</v>
      </c>
      <c r="W345">
        <v>3.48</v>
      </c>
      <c r="X345">
        <v>101.8</v>
      </c>
      <c r="Y345">
        <v>30.1</v>
      </c>
    </row>
    <row r="346" spans="3:25" x14ac:dyDescent="0.25">
      <c r="C346" s="50">
        <f t="shared" si="5"/>
        <v>44545.208333332506</v>
      </c>
      <c r="D346" s="1">
        <v>8358</v>
      </c>
      <c r="E346">
        <v>96</v>
      </c>
      <c r="F346">
        <v>19.88</v>
      </c>
      <c r="G346">
        <v>0</v>
      </c>
      <c r="H346">
        <v>0</v>
      </c>
      <c r="I346">
        <v>0</v>
      </c>
      <c r="J346">
        <v>0.15</v>
      </c>
      <c r="K346">
        <v>81.7</v>
      </c>
      <c r="L346" t="s">
        <v>29</v>
      </c>
      <c r="M346">
        <v>0.92600000000000005</v>
      </c>
      <c r="N346">
        <v>12.49</v>
      </c>
      <c r="O346" t="s">
        <v>29</v>
      </c>
      <c r="P346">
        <v>28</v>
      </c>
      <c r="Q346" t="s">
        <v>29</v>
      </c>
      <c r="R346" t="s">
        <v>29</v>
      </c>
      <c r="S346">
        <v>0</v>
      </c>
      <c r="T346">
        <v>0.67</v>
      </c>
      <c r="U346">
        <v>266.60000000000002</v>
      </c>
      <c r="V346">
        <v>1.1000000000000001</v>
      </c>
      <c r="W346">
        <v>3.48</v>
      </c>
      <c r="X346">
        <v>101.8</v>
      </c>
      <c r="Y346">
        <v>30.1</v>
      </c>
    </row>
    <row r="347" spans="3:25" x14ac:dyDescent="0.25">
      <c r="C347" s="50">
        <f t="shared" si="5"/>
        <v>44545.249999999171</v>
      </c>
      <c r="D347" s="1">
        <v>8359</v>
      </c>
      <c r="E347">
        <v>96.3</v>
      </c>
      <c r="F347">
        <v>19.75</v>
      </c>
      <c r="G347">
        <v>2.3E-2</v>
      </c>
      <c r="H347" s="25">
        <v>6.78559E-6</v>
      </c>
      <c r="I347">
        <v>0</v>
      </c>
      <c r="J347">
        <v>0.13300000000000001</v>
      </c>
      <c r="K347">
        <v>79.239999999999995</v>
      </c>
      <c r="L347" t="s">
        <v>29</v>
      </c>
      <c r="M347">
        <v>0.92500000000000004</v>
      </c>
      <c r="N347">
        <v>12.48</v>
      </c>
      <c r="O347" t="s">
        <v>29</v>
      </c>
      <c r="P347">
        <v>28</v>
      </c>
      <c r="Q347" t="s">
        <v>29</v>
      </c>
      <c r="R347" t="s">
        <v>29</v>
      </c>
      <c r="S347">
        <v>0</v>
      </c>
      <c r="T347">
        <v>0.67</v>
      </c>
      <c r="U347">
        <v>266.60000000000002</v>
      </c>
      <c r="V347">
        <v>1.1000000000000001</v>
      </c>
      <c r="W347">
        <v>3.48</v>
      </c>
      <c r="X347">
        <v>101.8</v>
      </c>
      <c r="Y347">
        <v>30.1</v>
      </c>
    </row>
    <row r="348" spans="3:25" x14ac:dyDescent="0.25">
      <c r="C348" s="50">
        <f t="shared" si="5"/>
        <v>44545.291666665835</v>
      </c>
      <c r="D348" s="1">
        <v>8360</v>
      </c>
      <c r="E348">
        <v>95.9</v>
      </c>
      <c r="F348">
        <v>19.8</v>
      </c>
      <c r="G348">
        <v>34.29</v>
      </c>
      <c r="H348">
        <v>1.028712E-2</v>
      </c>
      <c r="I348">
        <v>0</v>
      </c>
      <c r="J348">
        <v>6.8000000000000005E-2</v>
      </c>
      <c r="K348">
        <v>112.6</v>
      </c>
      <c r="L348" t="s">
        <v>29</v>
      </c>
      <c r="M348">
        <v>0.92500000000000004</v>
      </c>
      <c r="N348">
        <v>12.53</v>
      </c>
      <c r="O348" t="s">
        <v>29</v>
      </c>
      <c r="P348">
        <v>28</v>
      </c>
      <c r="Q348" t="s">
        <v>29</v>
      </c>
      <c r="R348" t="s">
        <v>29</v>
      </c>
      <c r="S348">
        <v>0</v>
      </c>
      <c r="T348">
        <v>0.67</v>
      </c>
      <c r="U348">
        <v>266.60000000000002</v>
      </c>
      <c r="V348">
        <v>1.1000000000000001</v>
      </c>
      <c r="W348">
        <v>3.48</v>
      </c>
      <c r="X348">
        <v>101.8</v>
      </c>
      <c r="Y348">
        <v>30.1</v>
      </c>
    </row>
    <row r="349" spans="3:25" x14ac:dyDescent="0.25">
      <c r="C349" s="50">
        <f t="shared" si="5"/>
        <v>44545.333333332499</v>
      </c>
      <c r="D349" s="1">
        <v>8361</v>
      </c>
      <c r="E349">
        <v>79.64</v>
      </c>
      <c r="F349">
        <v>25.07</v>
      </c>
      <c r="G349">
        <v>185.1</v>
      </c>
      <c r="H349">
        <v>5.5524219999999999E-2</v>
      </c>
      <c r="I349">
        <v>0</v>
      </c>
      <c r="J349">
        <v>0</v>
      </c>
      <c r="K349">
        <v>114.4</v>
      </c>
      <c r="L349" t="s">
        <v>29</v>
      </c>
      <c r="M349">
        <v>0.92500000000000004</v>
      </c>
      <c r="N349">
        <v>13.17</v>
      </c>
      <c r="O349" t="s">
        <v>29</v>
      </c>
      <c r="P349">
        <v>28</v>
      </c>
      <c r="Q349" t="s">
        <v>29</v>
      </c>
      <c r="R349" t="s">
        <v>29</v>
      </c>
      <c r="S349">
        <v>0</v>
      </c>
      <c r="T349">
        <v>0.67</v>
      </c>
      <c r="U349">
        <v>266.60000000000002</v>
      </c>
      <c r="V349">
        <v>1.1000000000000001</v>
      </c>
      <c r="W349">
        <v>3.48</v>
      </c>
      <c r="X349">
        <v>101.8</v>
      </c>
      <c r="Y349">
        <v>30.1</v>
      </c>
    </row>
    <row r="350" spans="3:25" x14ac:dyDescent="0.25">
      <c r="C350" s="50">
        <f t="shared" si="5"/>
        <v>44545.374999999163</v>
      </c>
      <c r="D350" s="1">
        <v>8362</v>
      </c>
      <c r="E350">
        <v>64.010000000000005</v>
      </c>
      <c r="F350">
        <v>28.22</v>
      </c>
      <c r="G350">
        <v>354.1</v>
      </c>
      <c r="H350">
        <v>0.1062217</v>
      </c>
      <c r="I350">
        <v>0</v>
      </c>
      <c r="J350">
        <v>0.755</v>
      </c>
      <c r="K350">
        <v>77.69</v>
      </c>
      <c r="L350" t="s">
        <v>29</v>
      </c>
      <c r="M350">
        <v>0.92500000000000004</v>
      </c>
      <c r="N350">
        <v>13.11</v>
      </c>
      <c r="O350" t="s">
        <v>29</v>
      </c>
      <c r="P350">
        <v>28</v>
      </c>
      <c r="Q350" t="s">
        <v>29</v>
      </c>
      <c r="R350" t="s">
        <v>29</v>
      </c>
      <c r="S350">
        <v>0</v>
      </c>
      <c r="T350">
        <v>0.67</v>
      </c>
      <c r="U350">
        <v>266.60000000000002</v>
      </c>
      <c r="V350">
        <v>1.1000000000000001</v>
      </c>
      <c r="W350">
        <v>3.48</v>
      </c>
      <c r="X350">
        <v>101.8</v>
      </c>
      <c r="Y350">
        <v>30.1</v>
      </c>
    </row>
    <row r="351" spans="3:25" x14ac:dyDescent="0.25">
      <c r="C351" s="50">
        <f t="shared" si="5"/>
        <v>44545.416666665828</v>
      </c>
      <c r="D351" s="1">
        <v>8363</v>
      </c>
      <c r="E351">
        <v>57.13</v>
      </c>
      <c r="F351">
        <v>29.26</v>
      </c>
      <c r="G351">
        <v>500.9</v>
      </c>
      <c r="H351">
        <v>0.15028140000000001</v>
      </c>
      <c r="I351">
        <v>0</v>
      </c>
      <c r="J351">
        <v>1.5660000000000001</v>
      </c>
      <c r="K351">
        <v>76.03</v>
      </c>
      <c r="L351" t="s">
        <v>29</v>
      </c>
      <c r="M351">
        <v>0.92400000000000004</v>
      </c>
      <c r="N351">
        <v>13.05</v>
      </c>
      <c r="O351" t="s">
        <v>29</v>
      </c>
      <c r="P351">
        <v>28</v>
      </c>
      <c r="Q351" t="s">
        <v>29</v>
      </c>
      <c r="R351" t="s">
        <v>29</v>
      </c>
      <c r="S351">
        <v>0</v>
      </c>
      <c r="T351">
        <v>0.67</v>
      </c>
      <c r="U351">
        <v>266.60000000000002</v>
      </c>
      <c r="V351">
        <v>1.1000000000000001</v>
      </c>
      <c r="W351">
        <v>3.48</v>
      </c>
      <c r="X351">
        <v>101.8</v>
      </c>
      <c r="Y351">
        <v>30.1</v>
      </c>
    </row>
    <row r="352" spans="3:25" x14ac:dyDescent="0.25">
      <c r="C352" s="50">
        <f t="shared" si="5"/>
        <v>44545.458333332492</v>
      </c>
      <c r="D352" s="1">
        <v>8364</v>
      </c>
      <c r="E352">
        <v>54.03</v>
      </c>
      <c r="F352">
        <v>30.28</v>
      </c>
      <c r="G352">
        <v>604.4</v>
      </c>
      <c r="H352">
        <v>0.18132390000000001</v>
      </c>
      <c r="I352">
        <v>0</v>
      </c>
      <c r="J352">
        <v>1.9379999999999999</v>
      </c>
      <c r="K352">
        <v>129.4</v>
      </c>
      <c r="L352" t="s">
        <v>29</v>
      </c>
      <c r="M352">
        <v>0.92400000000000004</v>
      </c>
      <c r="N352">
        <v>13.01</v>
      </c>
      <c r="O352" t="s">
        <v>29</v>
      </c>
      <c r="P352">
        <v>28</v>
      </c>
      <c r="Q352" t="s">
        <v>29</v>
      </c>
      <c r="R352" t="s">
        <v>29</v>
      </c>
      <c r="S352">
        <v>0</v>
      </c>
      <c r="T352">
        <v>0.67</v>
      </c>
      <c r="U352">
        <v>266.60000000000002</v>
      </c>
      <c r="V352">
        <v>1.1000000000000001</v>
      </c>
      <c r="W352">
        <v>3.48</v>
      </c>
      <c r="X352">
        <v>101.8</v>
      </c>
      <c r="Y352">
        <v>30.1</v>
      </c>
    </row>
    <row r="353" spans="3:25" x14ac:dyDescent="0.25">
      <c r="C353" s="50">
        <f t="shared" si="5"/>
        <v>44545.499999999156</v>
      </c>
      <c r="D353" s="1">
        <v>8365</v>
      </c>
      <c r="E353">
        <v>52.35</v>
      </c>
      <c r="F353">
        <v>31.02</v>
      </c>
      <c r="G353">
        <v>650.1</v>
      </c>
      <c r="H353">
        <v>0.1950259</v>
      </c>
      <c r="I353">
        <v>0</v>
      </c>
      <c r="J353">
        <v>1.5349999999999999</v>
      </c>
      <c r="K353">
        <v>188.9</v>
      </c>
      <c r="L353" t="s">
        <v>29</v>
      </c>
      <c r="M353">
        <v>0.92400000000000004</v>
      </c>
      <c r="N353">
        <v>12.98</v>
      </c>
      <c r="O353" t="s">
        <v>29</v>
      </c>
      <c r="P353">
        <v>28</v>
      </c>
      <c r="Q353" t="s">
        <v>29</v>
      </c>
      <c r="R353" t="s">
        <v>29</v>
      </c>
      <c r="S353">
        <v>0</v>
      </c>
      <c r="T353">
        <v>0.67</v>
      </c>
      <c r="U353">
        <v>266.60000000000002</v>
      </c>
      <c r="V353">
        <v>1.1000000000000001</v>
      </c>
      <c r="W353">
        <v>3.48</v>
      </c>
      <c r="X353">
        <v>101.8</v>
      </c>
      <c r="Y353">
        <v>30.1</v>
      </c>
    </row>
    <row r="354" spans="3:25" x14ac:dyDescent="0.25">
      <c r="C354" s="50">
        <f t="shared" si="5"/>
        <v>44545.54166666582</v>
      </c>
      <c r="D354" s="1">
        <v>8366</v>
      </c>
      <c r="E354">
        <v>50.9</v>
      </c>
      <c r="F354">
        <v>31.53</v>
      </c>
      <c r="G354">
        <v>637.5</v>
      </c>
      <c r="H354">
        <v>0.19126480000000001</v>
      </c>
      <c r="I354">
        <v>0</v>
      </c>
      <c r="J354">
        <v>2.0569999999999999</v>
      </c>
      <c r="K354">
        <v>178.9</v>
      </c>
      <c r="L354" t="s">
        <v>29</v>
      </c>
      <c r="M354">
        <v>0.92400000000000004</v>
      </c>
      <c r="N354">
        <v>12.97</v>
      </c>
      <c r="O354" t="s">
        <v>29</v>
      </c>
      <c r="P354">
        <v>28</v>
      </c>
      <c r="Q354" t="s">
        <v>29</v>
      </c>
      <c r="R354" t="s">
        <v>29</v>
      </c>
      <c r="S354">
        <v>0</v>
      </c>
      <c r="T354">
        <v>0.67</v>
      </c>
      <c r="U354">
        <v>266.60000000000002</v>
      </c>
      <c r="V354">
        <v>1.1000000000000001</v>
      </c>
      <c r="W354">
        <v>3.48</v>
      </c>
      <c r="X354">
        <v>101.8</v>
      </c>
      <c r="Y354">
        <v>30.1</v>
      </c>
    </row>
    <row r="355" spans="3:25" x14ac:dyDescent="0.25">
      <c r="C355" s="50">
        <f t="shared" si="5"/>
        <v>44545.583333332484</v>
      </c>
      <c r="D355" s="1">
        <v>8367</v>
      </c>
      <c r="E355">
        <v>53.79</v>
      </c>
      <c r="F355">
        <v>30.97</v>
      </c>
      <c r="G355">
        <v>558.79999999999995</v>
      </c>
      <c r="H355">
        <v>0.16765060000000001</v>
      </c>
      <c r="I355">
        <v>0</v>
      </c>
      <c r="J355">
        <v>2.9769999999999999</v>
      </c>
      <c r="K355">
        <v>270.89999999999998</v>
      </c>
      <c r="L355" t="s">
        <v>29</v>
      </c>
      <c r="M355">
        <v>0.92400000000000004</v>
      </c>
      <c r="N355">
        <v>12.97</v>
      </c>
      <c r="O355" t="s">
        <v>29</v>
      </c>
      <c r="P355">
        <v>28</v>
      </c>
      <c r="Q355" t="s">
        <v>29</v>
      </c>
      <c r="R355" t="s">
        <v>29</v>
      </c>
      <c r="S355">
        <v>0</v>
      </c>
      <c r="T355">
        <v>0.67</v>
      </c>
      <c r="U355">
        <v>266.60000000000002</v>
      </c>
      <c r="V355">
        <v>1.1000000000000001</v>
      </c>
      <c r="W355">
        <v>3.48</v>
      </c>
      <c r="X355">
        <v>101.8</v>
      </c>
      <c r="Y355">
        <v>30.1</v>
      </c>
    </row>
    <row r="356" spans="3:25" x14ac:dyDescent="0.25">
      <c r="C356" s="50">
        <f t="shared" si="5"/>
        <v>44545.624999999149</v>
      </c>
      <c r="D356" s="1">
        <v>8368</v>
      </c>
      <c r="E356">
        <v>55.15</v>
      </c>
      <c r="F356">
        <v>30.64</v>
      </c>
      <c r="G356">
        <v>431.9</v>
      </c>
      <c r="H356">
        <v>0.1295596</v>
      </c>
      <c r="I356">
        <v>0</v>
      </c>
      <c r="J356">
        <v>2.2919999999999998</v>
      </c>
      <c r="K356">
        <v>263.3</v>
      </c>
      <c r="L356" t="s">
        <v>29</v>
      </c>
      <c r="M356">
        <v>0.92400000000000004</v>
      </c>
      <c r="N356">
        <v>12.98</v>
      </c>
      <c r="O356" t="s">
        <v>29</v>
      </c>
      <c r="P356">
        <v>28</v>
      </c>
      <c r="Q356" t="s">
        <v>29</v>
      </c>
      <c r="R356" t="s">
        <v>29</v>
      </c>
      <c r="S356">
        <v>0</v>
      </c>
      <c r="T356">
        <v>0.67</v>
      </c>
      <c r="U356">
        <v>266.60000000000002</v>
      </c>
      <c r="V356">
        <v>1.1000000000000001</v>
      </c>
      <c r="W356">
        <v>3.48</v>
      </c>
      <c r="X356">
        <v>101.8</v>
      </c>
      <c r="Y356">
        <v>30.1</v>
      </c>
    </row>
    <row r="357" spans="3:25" x14ac:dyDescent="0.25">
      <c r="C357" s="50">
        <f t="shared" si="5"/>
        <v>44545.666666665813</v>
      </c>
      <c r="D357" s="1">
        <v>8369</v>
      </c>
      <c r="E357">
        <v>55.97</v>
      </c>
      <c r="F357">
        <v>30.52</v>
      </c>
      <c r="G357">
        <v>226.1</v>
      </c>
      <c r="H357">
        <v>6.7838819999999994E-2</v>
      </c>
      <c r="I357">
        <v>0</v>
      </c>
      <c r="J357">
        <v>0.64700000000000002</v>
      </c>
      <c r="K357">
        <v>258.8</v>
      </c>
      <c r="L357" t="s">
        <v>29</v>
      </c>
      <c r="M357">
        <v>0.92500000000000004</v>
      </c>
      <c r="N357">
        <v>12.98</v>
      </c>
      <c r="O357" t="s">
        <v>29</v>
      </c>
      <c r="P357">
        <v>28</v>
      </c>
      <c r="Q357" t="s">
        <v>29</v>
      </c>
      <c r="R357" t="s">
        <v>29</v>
      </c>
      <c r="S357">
        <v>0</v>
      </c>
      <c r="T357">
        <v>0.67</v>
      </c>
      <c r="U357">
        <v>266.60000000000002</v>
      </c>
      <c r="V357">
        <v>1.1000000000000001</v>
      </c>
      <c r="W357">
        <v>3.48</v>
      </c>
      <c r="X357">
        <v>101.8</v>
      </c>
      <c r="Y357">
        <v>30.1</v>
      </c>
    </row>
    <row r="358" spans="3:25" x14ac:dyDescent="0.25">
      <c r="C358" s="50">
        <f t="shared" si="5"/>
        <v>44545.708333332477</v>
      </c>
      <c r="D358" s="1">
        <v>8370</v>
      </c>
      <c r="E358">
        <v>66.599999999999994</v>
      </c>
      <c r="F358">
        <v>28.25</v>
      </c>
      <c r="G358">
        <v>41.49</v>
      </c>
      <c r="H358">
        <v>1.244645E-2</v>
      </c>
      <c r="I358">
        <v>0</v>
      </c>
      <c r="J358">
        <v>0.78</v>
      </c>
      <c r="K358">
        <v>248.4</v>
      </c>
      <c r="L358" t="s">
        <v>29</v>
      </c>
      <c r="M358">
        <v>0.92500000000000004</v>
      </c>
      <c r="N358">
        <v>12.97</v>
      </c>
      <c r="O358" t="s">
        <v>29</v>
      </c>
      <c r="P358">
        <v>28</v>
      </c>
      <c r="Q358" t="s">
        <v>29</v>
      </c>
      <c r="R358" t="s">
        <v>29</v>
      </c>
      <c r="S358">
        <v>0</v>
      </c>
      <c r="T358">
        <v>0.67</v>
      </c>
      <c r="U358">
        <v>266.60000000000002</v>
      </c>
      <c r="V358">
        <v>1.1000000000000001</v>
      </c>
      <c r="W358">
        <v>3.48</v>
      </c>
      <c r="X358">
        <v>101.8</v>
      </c>
      <c r="Y358">
        <v>30.1</v>
      </c>
    </row>
    <row r="359" spans="3:25" x14ac:dyDescent="0.25">
      <c r="C359" s="50">
        <f t="shared" si="5"/>
        <v>44545.749999999141</v>
      </c>
      <c r="D359" s="1">
        <v>8371</v>
      </c>
      <c r="E359">
        <v>75.19</v>
      </c>
      <c r="F359">
        <v>26.12</v>
      </c>
      <c r="G359">
        <v>2.4580000000000002</v>
      </c>
      <c r="H359">
        <v>7.3736660000000003E-4</v>
      </c>
      <c r="I359">
        <v>0</v>
      </c>
      <c r="J359">
        <v>6.4000000000000001E-2</v>
      </c>
      <c r="K359">
        <v>157.69999999999999</v>
      </c>
      <c r="L359" t="s">
        <v>29</v>
      </c>
      <c r="M359">
        <v>0.92500000000000004</v>
      </c>
      <c r="N359">
        <v>12.75</v>
      </c>
      <c r="O359" t="s">
        <v>29</v>
      </c>
      <c r="P359">
        <v>28</v>
      </c>
      <c r="Q359" t="s">
        <v>29</v>
      </c>
      <c r="R359" t="s">
        <v>29</v>
      </c>
      <c r="S359">
        <v>0</v>
      </c>
      <c r="T359">
        <v>0.67</v>
      </c>
      <c r="U359">
        <v>266.60000000000002</v>
      </c>
      <c r="V359">
        <v>1.1000000000000001</v>
      </c>
      <c r="W359">
        <v>3.48</v>
      </c>
      <c r="X359">
        <v>101.8</v>
      </c>
      <c r="Y359">
        <v>30.1</v>
      </c>
    </row>
    <row r="360" spans="3:25" x14ac:dyDescent="0.25">
      <c r="C360" s="50">
        <f t="shared" si="5"/>
        <v>44545.791666665806</v>
      </c>
      <c r="D360" s="1">
        <v>8372</v>
      </c>
      <c r="E360">
        <v>85.7</v>
      </c>
      <c r="F360">
        <v>24.03</v>
      </c>
      <c r="G360">
        <v>0</v>
      </c>
      <c r="H360">
        <v>0</v>
      </c>
      <c r="I360">
        <v>0</v>
      </c>
      <c r="J360">
        <v>0</v>
      </c>
      <c r="K360">
        <v>143.5</v>
      </c>
      <c r="L360" t="s">
        <v>29</v>
      </c>
      <c r="M360">
        <v>0.92500000000000004</v>
      </c>
      <c r="N360">
        <v>12.65</v>
      </c>
      <c r="O360" t="s">
        <v>29</v>
      </c>
      <c r="P360">
        <v>28</v>
      </c>
      <c r="Q360" t="s">
        <v>29</v>
      </c>
      <c r="R360" t="s">
        <v>29</v>
      </c>
      <c r="S360">
        <v>0</v>
      </c>
      <c r="T360">
        <v>0.67</v>
      </c>
      <c r="U360">
        <v>266.60000000000002</v>
      </c>
      <c r="V360">
        <v>1.1000000000000001</v>
      </c>
      <c r="W360">
        <v>3.48</v>
      </c>
      <c r="X360">
        <v>101.8</v>
      </c>
      <c r="Y360">
        <v>30.1</v>
      </c>
    </row>
    <row r="361" spans="3:25" x14ac:dyDescent="0.25">
      <c r="C361" s="50">
        <f t="shared" si="5"/>
        <v>44545.83333333247</v>
      </c>
      <c r="D361" s="1">
        <v>8373</v>
      </c>
      <c r="E361">
        <v>84.4</v>
      </c>
      <c r="F361">
        <v>24.04</v>
      </c>
      <c r="G361">
        <v>0</v>
      </c>
      <c r="H361">
        <v>0</v>
      </c>
      <c r="I361">
        <v>0</v>
      </c>
      <c r="J361">
        <v>0.46400000000000002</v>
      </c>
      <c r="K361">
        <v>90.5</v>
      </c>
      <c r="L361" t="s">
        <v>29</v>
      </c>
      <c r="M361">
        <v>0.92500000000000004</v>
      </c>
      <c r="N361">
        <v>12.62</v>
      </c>
      <c r="O361" t="s">
        <v>29</v>
      </c>
      <c r="P361">
        <v>28</v>
      </c>
      <c r="Q361" t="s">
        <v>29</v>
      </c>
      <c r="R361" t="s">
        <v>29</v>
      </c>
      <c r="S361">
        <v>0</v>
      </c>
      <c r="T361">
        <v>0.67</v>
      </c>
      <c r="U361">
        <v>266.60000000000002</v>
      </c>
      <c r="V361">
        <v>1.1000000000000001</v>
      </c>
      <c r="W361">
        <v>3.48</v>
      </c>
      <c r="X361">
        <v>101.8</v>
      </c>
      <c r="Y361">
        <v>30.1</v>
      </c>
    </row>
    <row r="362" spans="3:25" x14ac:dyDescent="0.25">
      <c r="C362" s="50">
        <f t="shared" si="5"/>
        <v>44545.874999999134</v>
      </c>
      <c r="D362" s="1">
        <v>8374</v>
      </c>
      <c r="E362">
        <v>82.3</v>
      </c>
      <c r="F362">
        <v>24.1</v>
      </c>
      <c r="G362">
        <v>0</v>
      </c>
      <c r="H362">
        <v>0</v>
      </c>
      <c r="I362">
        <v>0</v>
      </c>
      <c r="J362">
        <v>1.0069999999999999</v>
      </c>
      <c r="K362">
        <v>69.95</v>
      </c>
      <c r="L362" t="s">
        <v>29</v>
      </c>
      <c r="M362">
        <v>0.92500000000000004</v>
      </c>
      <c r="N362">
        <v>12.61</v>
      </c>
      <c r="O362" t="s">
        <v>29</v>
      </c>
      <c r="P362">
        <v>28</v>
      </c>
      <c r="Q362" t="s">
        <v>29</v>
      </c>
      <c r="R362" t="s">
        <v>29</v>
      </c>
      <c r="S362">
        <v>0</v>
      </c>
      <c r="T362">
        <v>0.67</v>
      </c>
      <c r="U362">
        <v>266.60000000000002</v>
      </c>
      <c r="V362">
        <v>1.1000000000000001</v>
      </c>
      <c r="W362">
        <v>3.48</v>
      </c>
      <c r="X362">
        <v>101.8</v>
      </c>
      <c r="Y362">
        <v>30.1</v>
      </c>
    </row>
    <row r="363" spans="3:25" x14ac:dyDescent="0.25">
      <c r="C363" s="50">
        <f t="shared" si="5"/>
        <v>44545.916666665798</v>
      </c>
      <c r="D363" s="1">
        <v>8375</v>
      </c>
      <c r="E363">
        <v>87.2</v>
      </c>
      <c r="F363">
        <v>23.22</v>
      </c>
      <c r="G363">
        <v>0</v>
      </c>
      <c r="H363">
        <v>0</v>
      </c>
      <c r="I363">
        <v>0</v>
      </c>
      <c r="J363">
        <v>0.44700000000000001</v>
      </c>
      <c r="K363">
        <v>106.9</v>
      </c>
      <c r="L363" t="s">
        <v>29</v>
      </c>
      <c r="M363">
        <v>0.92500000000000004</v>
      </c>
      <c r="N363">
        <v>12.59</v>
      </c>
      <c r="O363" t="s">
        <v>29</v>
      </c>
      <c r="P363">
        <v>28</v>
      </c>
      <c r="Q363" t="s">
        <v>29</v>
      </c>
      <c r="R363" t="s">
        <v>29</v>
      </c>
      <c r="S363">
        <v>0</v>
      </c>
      <c r="T363">
        <v>0.67</v>
      </c>
      <c r="U363">
        <v>266.60000000000002</v>
      </c>
      <c r="V363">
        <v>1.1000000000000001</v>
      </c>
      <c r="W363">
        <v>3.48</v>
      </c>
      <c r="X363">
        <v>101.8</v>
      </c>
      <c r="Y363">
        <v>30.1</v>
      </c>
    </row>
    <row r="364" spans="3:25" x14ac:dyDescent="0.25">
      <c r="C364" s="50">
        <f t="shared" si="5"/>
        <v>44545.958333332463</v>
      </c>
      <c r="D364" s="1">
        <v>8376</v>
      </c>
      <c r="E364">
        <v>91.6</v>
      </c>
      <c r="F364">
        <v>22.21</v>
      </c>
      <c r="G364">
        <v>0</v>
      </c>
      <c r="H364">
        <v>0</v>
      </c>
      <c r="I364">
        <v>0</v>
      </c>
      <c r="J364">
        <v>0</v>
      </c>
      <c r="K364">
        <v>106.9</v>
      </c>
      <c r="L364" t="s">
        <v>29</v>
      </c>
      <c r="M364">
        <v>0.92500000000000004</v>
      </c>
      <c r="N364">
        <v>12.58</v>
      </c>
      <c r="O364" t="s">
        <v>29</v>
      </c>
      <c r="P364">
        <v>28</v>
      </c>
      <c r="Q364" t="s">
        <v>29</v>
      </c>
      <c r="R364" t="s">
        <v>29</v>
      </c>
      <c r="S364">
        <v>0</v>
      </c>
      <c r="T364">
        <v>0.67</v>
      </c>
      <c r="U364">
        <v>266.60000000000002</v>
      </c>
      <c r="V364">
        <v>1.1000000000000001</v>
      </c>
      <c r="W364">
        <v>3.48</v>
      </c>
      <c r="X364">
        <v>101.8</v>
      </c>
      <c r="Y364">
        <v>30.1</v>
      </c>
    </row>
    <row r="365" spans="3:25" x14ac:dyDescent="0.25">
      <c r="C365" s="50">
        <f t="shared" si="5"/>
        <v>44545.999999999127</v>
      </c>
      <c r="D365" s="1">
        <v>8377</v>
      </c>
      <c r="E365">
        <v>94</v>
      </c>
      <c r="F365">
        <v>21.74</v>
      </c>
      <c r="G365">
        <v>0</v>
      </c>
      <c r="H365">
        <v>0</v>
      </c>
      <c r="I365">
        <v>0</v>
      </c>
      <c r="J365">
        <v>0.16600000000000001</v>
      </c>
      <c r="K365">
        <v>176.6</v>
      </c>
      <c r="L365" t="s">
        <v>29</v>
      </c>
      <c r="M365">
        <v>0.92500000000000004</v>
      </c>
      <c r="N365">
        <v>12.57</v>
      </c>
      <c r="O365" t="s">
        <v>29</v>
      </c>
      <c r="P365">
        <v>28</v>
      </c>
      <c r="Q365" t="s">
        <v>29</v>
      </c>
      <c r="R365" t="s">
        <v>29</v>
      </c>
      <c r="S365">
        <v>0</v>
      </c>
      <c r="T365">
        <v>0.67</v>
      </c>
      <c r="U365">
        <v>266.60000000000002</v>
      </c>
      <c r="V365">
        <v>1.1000000000000001</v>
      </c>
      <c r="W365">
        <v>3.48</v>
      </c>
      <c r="X365">
        <v>101.8</v>
      </c>
      <c r="Y365">
        <v>30.1</v>
      </c>
    </row>
    <row r="366" spans="3:25" x14ac:dyDescent="0.25">
      <c r="C366" s="50">
        <f t="shared" si="5"/>
        <v>44546.041666665791</v>
      </c>
      <c r="D366" s="1">
        <v>8378</v>
      </c>
      <c r="E366">
        <v>93.7</v>
      </c>
      <c r="F366">
        <v>21.69</v>
      </c>
      <c r="G366">
        <v>0</v>
      </c>
      <c r="H366">
        <v>0</v>
      </c>
      <c r="I366">
        <v>0</v>
      </c>
      <c r="J366">
        <v>0.378</v>
      </c>
      <c r="K366">
        <v>77.3</v>
      </c>
      <c r="L366" t="s">
        <v>29</v>
      </c>
      <c r="M366">
        <v>0.92500000000000004</v>
      </c>
      <c r="N366">
        <v>12.55</v>
      </c>
      <c r="O366" t="s">
        <v>29</v>
      </c>
      <c r="P366">
        <v>28</v>
      </c>
      <c r="Q366" t="s">
        <v>29</v>
      </c>
      <c r="R366" t="s">
        <v>29</v>
      </c>
      <c r="S366">
        <v>0</v>
      </c>
      <c r="T366">
        <v>0.67</v>
      </c>
      <c r="U366">
        <v>266.60000000000002</v>
      </c>
      <c r="V366">
        <v>1.1000000000000001</v>
      </c>
      <c r="W366">
        <v>3.48</v>
      </c>
      <c r="X366">
        <v>101.8</v>
      </c>
      <c r="Y366">
        <v>30.1</v>
      </c>
    </row>
    <row r="367" spans="3:25" x14ac:dyDescent="0.25">
      <c r="C367" s="50">
        <f t="shared" si="5"/>
        <v>44546.083333332455</v>
      </c>
      <c r="D367" s="1">
        <v>8379</v>
      </c>
      <c r="E367">
        <v>93.2</v>
      </c>
      <c r="F367">
        <v>21.37</v>
      </c>
      <c r="G367">
        <v>0</v>
      </c>
      <c r="H367">
        <v>0</v>
      </c>
      <c r="I367">
        <v>0</v>
      </c>
      <c r="J367">
        <v>0.03</v>
      </c>
      <c r="K367">
        <v>106.2</v>
      </c>
      <c r="L367" t="s">
        <v>29</v>
      </c>
      <c r="M367">
        <v>0.92500000000000004</v>
      </c>
      <c r="N367">
        <v>12.53</v>
      </c>
      <c r="O367" t="s">
        <v>29</v>
      </c>
      <c r="P367">
        <v>28</v>
      </c>
      <c r="Q367" t="s">
        <v>29</v>
      </c>
      <c r="R367" t="s">
        <v>29</v>
      </c>
      <c r="S367">
        <v>0</v>
      </c>
      <c r="T367">
        <v>0.67</v>
      </c>
      <c r="U367">
        <v>266.60000000000002</v>
      </c>
      <c r="V367">
        <v>1.1000000000000001</v>
      </c>
      <c r="W367">
        <v>3.48</v>
      </c>
      <c r="X367">
        <v>101.8</v>
      </c>
      <c r="Y367">
        <v>30.1</v>
      </c>
    </row>
    <row r="368" spans="3:25" x14ac:dyDescent="0.25">
      <c r="C368" s="50">
        <f t="shared" si="5"/>
        <v>44546.12499999912</v>
      </c>
      <c r="D368" s="1">
        <v>8380</v>
      </c>
      <c r="E368">
        <v>94.3</v>
      </c>
      <c r="F368">
        <v>21.27</v>
      </c>
      <c r="G368">
        <v>0</v>
      </c>
      <c r="H368">
        <v>0</v>
      </c>
      <c r="I368">
        <v>0</v>
      </c>
      <c r="J368">
        <v>0.83</v>
      </c>
      <c r="K368">
        <v>61.91</v>
      </c>
      <c r="L368" t="s">
        <v>29</v>
      </c>
      <c r="M368">
        <v>0.92500000000000004</v>
      </c>
      <c r="N368">
        <v>12.52</v>
      </c>
      <c r="O368" t="s">
        <v>29</v>
      </c>
      <c r="P368">
        <v>28</v>
      </c>
      <c r="Q368" t="s">
        <v>29</v>
      </c>
      <c r="R368" t="s">
        <v>29</v>
      </c>
      <c r="S368">
        <v>0</v>
      </c>
      <c r="T368">
        <v>0.67</v>
      </c>
      <c r="U368">
        <v>266.60000000000002</v>
      </c>
      <c r="V368">
        <v>1.1000000000000001</v>
      </c>
      <c r="W368">
        <v>3.48</v>
      </c>
      <c r="X368">
        <v>101.8</v>
      </c>
      <c r="Y368">
        <v>30.1</v>
      </c>
    </row>
    <row r="369" spans="3:25" x14ac:dyDescent="0.25">
      <c r="C369" s="50">
        <f t="shared" si="5"/>
        <v>44546.166666665784</v>
      </c>
      <c r="D369" s="1">
        <v>8381</v>
      </c>
      <c r="E369">
        <v>92.5</v>
      </c>
      <c r="F369">
        <v>21.32</v>
      </c>
      <c r="G369">
        <v>0</v>
      </c>
      <c r="H369">
        <v>0</v>
      </c>
      <c r="I369">
        <v>0</v>
      </c>
      <c r="J369">
        <v>0.14899999999999999</v>
      </c>
      <c r="K369">
        <v>111.5</v>
      </c>
      <c r="L369" t="s">
        <v>29</v>
      </c>
      <c r="M369">
        <v>0.92500000000000004</v>
      </c>
      <c r="N369">
        <v>12.5</v>
      </c>
      <c r="O369" t="s">
        <v>29</v>
      </c>
      <c r="P369">
        <v>28</v>
      </c>
      <c r="Q369" t="s">
        <v>29</v>
      </c>
      <c r="R369" t="s">
        <v>29</v>
      </c>
      <c r="S369">
        <v>0</v>
      </c>
      <c r="T369">
        <v>0.67</v>
      </c>
      <c r="U369">
        <v>266.60000000000002</v>
      </c>
      <c r="V369">
        <v>1.1000000000000001</v>
      </c>
      <c r="W369">
        <v>3.48</v>
      </c>
      <c r="X369">
        <v>101.8</v>
      </c>
      <c r="Y369">
        <v>30.1</v>
      </c>
    </row>
    <row r="370" spans="3:25" x14ac:dyDescent="0.25">
      <c r="C370" s="50">
        <f t="shared" si="5"/>
        <v>44546.208333332448</v>
      </c>
      <c r="D370" s="1">
        <v>8382</v>
      </c>
      <c r="E370">
        <v>94</v>
      </c>
      <c r="F370">
        <v>21.2</v>
      </c>
      <c r="G370">
        <v>0</v>
      </c>
      <c r="H370">
        <v>0</v>
      </c>
      <c r="I370">
        <v>0</v>
      </c>
      <c r="J370">
        <v>0.69699999999999995</v>
      </c>
      <c r="K370">
        <v>95.3</v>
      </c>
      <c r="L370" t="s">
        <v>29</v>
      </c>
      <c r="M370">
        <v>0.92400000000000004</v>
      </c>
      <c r="N370">
        <v>12.49</v>
      </c>
      <c r="O370" t="s">
        <v>29</v>
      </c>
      <c r="P370">
        <v>28</v>
      </c>
      <c r="Q370" t="s">
        <v>29</v>
      </c>
      <c r="R370" t="s">
        <v>29</v>
      </c>
      <c r="S370">
        <v>0</v>
      </c>
      <c r="T370">
        <v>0.67</v>
      </c>
      <c r="U370">
        <v>266.60000000000002</v>
      </c>
      <c r="V370">
        <v>1.1000000000000001</v>
      </c>
      <c r="W370">
        <v>3.48</v>
      </c>
      <c r="X370">
        <v>101.8</v>
      </c>
      <c r="Y370">
        <v>30.1</v>
      </c>
    </row>
    <row r="371" spans="3:25" x14ac:dyDescent="0.25">
      <c r="C371" s="50">
        <f t="shared" si="5"/>
        <v>44546.249999999112</v>
      </c>
      <c r="D371" s="1">
        <v>8383</v>
      </c>
      <c r="E371">
        <v>93.7</v>
      </c>
      <c r="F371">
        <v>21.07</v>
      </c>
      <c r="G371">
        <v>2.3E-2</v>
      </c>
      <c r="H371" s="25">
        <v>6.784716E-6</v>
      </c>
      <c r="I371">
        <v>0</v>
      </c>
      <c r="J371">
        <v>0.7</v>
      </c>
      <c r="K371">
        <v>84.3</v>
      </c>
      <c r="L371" t="s">
        <v>29</v>
      </c>
      <c r="M371">
        <v>0.92400000000000004</v>
      </c>
      <c r="N371">
        <v>12.48</v>
      </c>
      <c r="O371" t="s">
        <v>29</v>
      </c>
      <c r="P371">
        <v>28</v>
      </c>
      <c r="Q371" t="s">
        <v>29</v>
      </c>
      <c r="R371" t="s">
        <v>29</v>
      </c>
      <c r="S371">
        <v>0</v>
      </c>
      <c r="T371">
        <v>0.67</v>
      </c>
      <c r="U371">
        <v>266.60000000000002</v>
      </c>
      <c r="V371">
        <v>1.1000000000000001</v>
      </c>
      <c r="W371">
        <v>3.48</v>
      </c>
      <c r="X371">
        <v>101.8</v>
      </c>
      <c r="Y371">
        <v>30.1</v>
      </c>
    </row>
    <row r="372" spans="3:25" x14ac:dyDescent="0.25">
      <c r="C372" s="50">
        <f t="shared" si="5"/>
        <v>44546.291666665777</v>
      </c>
      <c r="D372" s="1">
        <v>8384</v>
      </c>
      <c r="E372">
        <v>94.3</v>
      </c>
      <c r="F372">
        <v>21.06</v>
      </c>
      <c r="G372">
        <v>22.84</v>
      </c>
      <c r="H372">
        <v>6.8508750000000002E-3</v>
      </c>
      <c r="I372">
        <v>0</v>
      </c>
      <c r="J372">
        <v>0.247</v>
      </c>
      <c r="K372">
        <v>96.5</v>
      </c>
      <c r="L372" t="s">
        <v>29</v>
      </c>
      <c r="M372">
        <v>0.92400000000000004</v>
      </c>
      <c r="N372">
        <v>12.52</v>
      </c>
      <c r="O372" t="s">
        <v>29</v>
      </c>
      <c r="P372">
        <v>28</v>
      </c>
      <c r="Q372" t="s">
        <v>29</v>
      </c>
      <c r="R372" t="s">
        <v>29</v>
      </c>
      <c r="S372">
        <v>0</v>
      </c>
      <c r="T372">
        <v>0.67</v>
      </c>
      <c r="U372">
        <v>266.60000000000002</v>
      </c>
      <c r="V372">
        <v>1.1000000000000001</v>
      </c>
      <c r="W372">
        <v>3.48</v>
      </c>
      <c r="X372">
        <v>101.8</v>
      </c>
      <c r="Y372">
        <v>30.1</v>
      </c>
    </row>
    <row r="373" spans="3:25" x14ac:dyDescent="0.25">
      <c r="C373" s="50">
        <f t="shared" si="5"/>
        <v>44546.333333332441</v>
      </c>
      <c r="D373" s="1">
        <v>8385</v>
      </c>
      <c r="E373">
        <v>82.8</v>
      </c>
      <c r="F373">
        <v>24.88</v>
      </c>
      <c r="G373">
        <v>174.1</v>
      </c>
      <c r="H373">
        <v>5.2225569999999999E-2</v>
      </c>
      <c r="I373">
        <v>0</v>
      </c>
      <c r="J373">
        <v>0.315</v>
      </c>
      <c r="K373">
        <v>102.7</v>
      </c>
      <c r="L373" t="s">
        <v>29</v>
      </c>
      <c r="M373">
        <v>0.92400000000000004</v>
      </c>
      <c r="N373">
        <v>13.15</v>
      </c>
      <c r="O373" t="s">
        <v>29</v>
      </c>
      <c r="P373">
        <v>28</v>
      </c>
      <c r="Q373" t="s">
        <v>29</v>
      </c>
      <c r="R373" t="s">
        <v>29</v>
      </c>
      <c r="S373">
        <v>0</v>
      </c>
      <c r="T373">
        <v>0.67</v>
      </c>
      <c r="U373">
        <v>266.60000000000002</v>
      </c>
      <c r="V373">
        <v>1.1000000000000001</v>
      </c>
      <c r="W373">
        <v>3.48</v>
      </c>
      <c r="X373">
        <v>101.8</v>
      </c>
      <c r="Y373">
        <v>30.1</v>
      </c>
    </row>
    <row r="374" spans="3:25" x14ac:dyDescent="0.25">
      <c r="C374" s="50">
        <f t="shared" si="5"/>
        <v>44546.374999999105</v>
      </c>
      <c r="D374" s="1">
        <v>8386</v>
      </c>
      <c r="E374">
        <v>69.7</v>
      </c>
      <c r="F374">
        <v>27.99</v>
      </c>
      <c r="G374">
        <v>344.6</v>
      </c>
      <c r="H374">
        <v>0.10338990000000001</v>
      </c>
      <c r="I374">
        <v>0</v>
      </c>
      <c r="J374">
        <v>0.91200000000000003</v>
      </c>
      <c r="K374">
        <v>214.2</v>
      </c>
      <c r="L374" t="s">
        <v>29</v>
      </c>
      <c r="M374">
        <v>0.92400000000000004</v>
      </c>
      <c r="N374">
        <v>13.11</v>
      </c>
      <c r="O374" t="s">
        <v>29</v>
      </c>
      <c r="P374">
        <v>28</v>
      </c>
      <c r="Q374" t="s">
        <v>29</v>
      </c>
      <c r="R374" t="s">
        <v>29</v>
      </c>
      <c r="S374">
        <v>0</v>
      </c>
      <c r="T374">
        <v>0.67</v>
      </c>
      <c r="U374">
        <v>266.60000000000002</v>
      </c>
      <c r="V374">
        <v>1.1000000000000001</v>
      </c>
      <c r="W374">
        <v>3.48</v>
      </c>
      <c r="X374">
        <v>101.8</v>
      </c>
      <c r="Y374">
        <v>30.1</v>
      </c>
    </row>
    <row r="375" spans="3:25" x14ac:dyDescent="0.25">
      <c r="C375" s="50">
        <f t="shared" si="5"/>
        <v>44546.416666665769</v>
      </c>
      <c r="D375" s="1">
        <v>8387</v>
      </c>
      <c r="E375">
        <v>59.74</v>
      </c>
      <c r="F375">
        <v>29.44</v>
      </c>
      <c r="G375">
        <v>499.2</v>
      </c>
      <c r="H375">
        <v>0.14976339999999999</v>
      </c>
      <c r="I375">
        <v>0</v>
      </c>
      <c r="J375">
        <v>1.097</v>
      </c>
      <c r="K375">
        <v>140.69999999999999</v>
      </c>
      <c r="L375" t="s">
        <v>29</v>
      </c>
      <c r="M375">
        <v>0.92300000000000004</v>
      </c>
      <c r="N375">
        <v>13.04</v>
      </c>
      <c r="O375" t="s">
        <v>29</v>
      </c>
      <c r="P375">
        <v>28</v>
      </c>
      <c r="Q375" t="s">
        <v>29</v>
      </c>
      <c r="R375" t="s">
        <v>29</v>
      </c>
      <c r="S375">
        <v>0</v>
      </c>
      <c r="T375">
        <v>0.67</v>
      </c>
      <c r="U375">
        <v>266.60000000000002</v>
      </c>
      <c r="V375">
        <v>1.1000000000000001</v>
      </c>
      <c r="W375">
        <v>3.48</v>
      </c>
      <c r="X375">
        <v>101.8</v>
      </c>
      <c r="Y375">
        <v>30.1</v>
      </c>
    </row>
    <row r="376" spans="3:25" x14ac:dyDescent="0.25">
      <c r="C376" s="50">
        <f t="shared" si="5"/>
        <v>44546.458333332434</v>
      </c>
      <c r="D376" s="1">
        <v>8388</v>
      </c>
      <c r="E376">
        <v>58.71</v>
      </c>
      <c r="F376">
        <v>30.15</v>
      </c>
      <c r="G376">
        <v>604.1</v>
      </c>
      <c r="H376">
        <v>0.18121709999999999</v>
      </c>
      <c r="I376">
        <v>0</v>
      </c>
      <c r="J376">
        <v>1.7569999999999999</v>
      </c>
      <c r="K376">
        <v>230.4</v>
      </c>
      <c r="L376" t="s">
        <v>29</v>
      </c>
      <c r="M376">
        <v>0.92300000000000004</v>
      </c>
      <c r="N376">
        <v>13</v>
      </c>
      <c r="O376" t="s">
        <v>29</v>
      </c>
      <c r="P376">
        <v>28</v>
      </c>
      <c r="Q376" t="s">
        <v>29</v>
      </c>
      <c r="R376" t="s">
        <v>29</v>
      </c>
      <c r="S376">
        <v>0</v>
      </c>
      <c r="T376">
        <v>0.67</v>
      </c>
      <c r="U376">
        <v>266.60000000000002</v>
      </c>
      <c r="V376">
        <v>1.1000000000000001</v>
      </c>
      <c r="W376">
        <v>3.48</v>
      </c>
      <c r="X376">
        <v>101.8</v>
      </c>
      <c r="Y376">
        <v>30.1</v>
      </c>
    </row>
    <row r="377" spans="3:25" x14ac:dyDescent="0.25">
      <c r="C377" s="50">
        <f t="shared" si="5"/>
        <v>44546.499999999098</v>
      </c>
      <c r="D377" s="1">
        <v>8389</v>
      </c>
      <c r="E377">
        <v>56.15</v>
      </c>
      <c r="F377">
        <v>30.54</v>
      </c>
      <c r="G377">
        <v>650.29999999999995</v>
      </c>
      <c r="H377">
        <v>0.19509199999999999</v>
      </c>
      <c r="I377">
        <v>0</v>
      </c>
      <c r="J377">
        <v>2.1309999999999998</v>
      </c>
      <c r="K377">
        <v>188.7</v>
      </c>
      <c r="L377" t="s">
        <v>29</v>
      </c>
      <c r="M377">
        <v>0.92300000000000004</v>
      </c>
      <c r="N377">
        <v>12.99</v>
      </c>
      <c r="O377" t="s">
        <v>29</v>
      </c>
      <c r="P377">
        <v>28</v>
      </c>
      <c r="Q377" t="s">
        <v>29</v>
      </c>
      <c r="R377" t="s">
        <v>29</v>
      </c>
      <c r="S377">
        <v>0</v>
      </c>
      <c r="T377">
        <v>0.67</v>
      </c>
      <c r="U377">
        <v>266.60000000000002</v>
      </c>
      <c r="V377">
        <v>1.1000000000000001</v>
      </c>
      <c r="W377">
        <v>3.48</v>
      </c>
      <c r="X377">
        <v>101.8</v>
      </c>
      <c r="Y377">
        <v>30.1</v>
      </c>
    </row>
    <row r="378" spans="3:25" x14ac:dyDescent="0.25">
      <c r="C378" s="50">
        <f t="shared" si="5"/>
        <v>44546.541666665762</v>
      </c>
      <c r="D378" s="1">
        <v>8390</v>
      </c>
      <c r="E378">
        <v>50.68</v>
      </c>
      <c r="F378">
        <v>31.62</v>
      </c>
      <c r="G378">
        <v>641.29999999999995</v>
      </c>
      <c r="H378">
        <v>0.19239919999999999</v>
      </c>
      <c r="I378">
        <v>0</v>
      </c>
      <c r="J378">
        <v>2.2719999999999998</v>
      </c>
      <c r="K378">
        <v>246.3</v>
      </c>
      <c r="L378" t="s">
        <v>29</v>
      </c>
      <c r="M378">
        <v>0.92300000000000004</v>
      </c>
      <c r="N378">
        <v>12.97</v>
      </c>
      <c r="O378" t="s">
        <v>29</v>
      </c>
      <c r="P378">
        <v>28</v>
      </c>
      <c r="Q378" t="s">
        <v>29</v>
      </c>
      <c r="R378" t="s">
        <v>29</v>
      </c>
      <c r="S378">
        <v>0</v>
      </c>
      <c r="T378">
        <v>0.67</v>
      </c>
      <c r="U378">
        <v>266.60000000000002</v>
      </c>
      <c r="V378">
        <v>1.1000000000000001</v>
      </c>
      <c r="W378">
        <v>3.48</v>
      </c>
      <c r="X378">
        <v>101.8</v>
      </c>
      <c r="Y378">
        <v>30.1</v>
      </c>
    </row>
    <row r="379" spans="3:25" x14ac:dyDescent="0.25">
      <c r="C379" s="50">
        <f t="shared" si="5"/>
        <v>44546.583333332426</v>
      </c>
      <c r="D379" s="1">
        <v>8391</v>
      </c>
      <c r="E379">
        <v>52.02</v>
      </c>
      <c r="F379">
        <v>31.15</v>
      </c>
      <c r="G379">
        <v>571</v>
      </c>
      <c r="H379">
        <v>0.17128750000000001</v>
      </c>
      <c r="I379">
        <v>0</v>
      </c>
      <c r="J379">
        <v>2.601</v>
      </c>
      <c r="K379">
        <v>264.89999999999998</v>
      </c>
      <c r="L379" t="s">
        <v>29</v>
      </c>
      <c r="M379">
        <v>0.92300000000000004</v>
      </c>
      <c r="N379">
        <v>12.98</v>
      </c>
      <c r="O379" t="s">
        <v>29</v>
      </c>
      <c r="P379">
        <v>28</v>
      </c>
      <c r="Q379" t="s">
        <v>29</v>
      </c>
      <c r="R379" t="s">
        <v>29</v>
      </c>
      <c r="S379">
        <v>0</v>
      </c>
      <c r="T379">
        <v>0.67</v>
      </c>
      <c r="U379">
        <v>266.60000000000002</v>
      </c>
      <c r="V379">
        <v>1.1000000000000001</v>
      </c>
      <c r="W379">
        <v>3.48</v>
      </c>
      <c r="X379">
        <v>101.8</v>
      </c>
      <c r="Y379">
        <v>30.1</v>
      </c>
    </row>
    <row r="380" spans="3:25" x14ac:dyDescent="0.25">
      <c r="C380" s="50">
        <f t="shared" si="5"/>
        <v>44546.624999999091</v>
      </c>
      <c r="D380" s="1">
        <v>8392</v>
      </c>
      <c r="E380">
        <v>55.16</v>
      </c>
      <c r="F380">
        <v>30.68</v>
      </c>
      <c r="G380">
        <v>466.1</v>
      </c>
      <c r="H380">
        <v>0.13981959999999999</v>
      </c>
      <c r="I380">
        <v>0</v>
      </c>
      <c r="J380">
        <v>2.4649999999999999</v>
      </c>
      <c r="K380">
        <v>237.7</v>
      </c>
      <c r="L380" t="s">
        <v>29</v>
      </c>
      <c r="M380">
        <v>0.92300000000000004</v>
      </c>
      <c r="N380">
        <v>12.98</v>
      </c>
      <c r="O380" t="s">
        <v>29</v>
      </c>
      <c r="P380">
        <v>28</v>
      </c>
      <c r="Q380" t="s">
        <v>29</v>
      </c>
      <c r="R380" t="s">
        <v>29</v>
      </c>
      <c r="S380">
        <v>0</v>
      </c>
      <c r="T380">
        <v>0.67</v>
      </c>
      <c r="U380">
        <v>266.60000000000002</v>
      </c>
      <c r="V380">
        <v>1.1000000000000001</v>
      </c>
      <c r="W380">
        <v>3.48</v>
      </c>
      <c r="X380">
        <v>101.8</v>
      </c>
      <c r="Y380">
        <v>30.1</v>
      </c>
    </row>
    <row r="381" spans="3:25" x14ac:dyDescent="0.25">
      <c r="C381" s="50">
        <f t="shared" si="5"/>
        <v>44546.666666665755</v>
      </c>
      <c r="D381" s="1">
        <v>8393</v>
      </c>
      <c r="E381">
        <v>51.99</v>
      </c>
      <c r="F381">
        <v>30.45</v>
      </c>
      <c r="G381">
        <v>147.5</v>
      </c>
      <c r="H381">
        <v>4.4258180000000001E-2</v>
      </c>
      <c r="I381">
        <v>0</v>
      </c>
      <c r="J381">
        <v>0.93100000000000005</v>
      </c>
      <c r="K381">
        <v>189</v>
      </c>
      <c r="L381" t="s">
        <v>29</v>
      </c>
      <c r="M381">
        <v>0.92300000000000004</v>
      </c>
      <c r="N381">
        <v>12.99</v>
      </c>
      <c r="O381" t="s">
        <v>29</v>
      </c>
      <c r="P381">
        <v>28</v>
      </c>
      <c r="Q381" t="s">
        <v>29</v>
      </c>
      <c r="R381" t="s">
        <v>29</v>
      </c>
      <c r="S381">
        <v>0</v>
      </c>
      <c r="T381">
        <v>0.67</v>
      </c>
      <c r="U381">
        <v>266.60000000000002</v>
      </c>
      <c r="V381">
        <v>1.1000000000000001</v>
      </c>
      <c r="W381">
        <v>3.48</v>
      </c>
      <c r="X381">
        <v>101.8</v>
      </c>
      <c r="Y381">
        <v>30.1</v>
      </c>
    </row>
    <row r="382" spans="3:25" x14ac:dyDescent="0.25">
      <c r="C382" s="50">
        <f t="shared" si="5"/>
        <v>44546.708333332419</v>
      </c>
      <c r="D382" s="1">
        <v>8394</v>
      </c>
      <c r="E382">
        <v>54.75</v>
      </c>
      <c r="F382">
        <v>29.83</v>
      </c>
      <c r="G382">
        <v>66</v>
      </c>
      <c r="H382">
        <v>1.980136E-2</v>
      </c>
      <c r="I382">
        <v>0</v>
      </c>
      <c r="J382">
        <v>0.26300000000000001</v>
      </c>
      <c r="K382">
        <v>127.7</v>
      </c>
      <c r="L382" t="s">
        <v>29</v>
      </c>
      <c r="M382">
        <v>0.92400000000000004</v>
      </c>
      <c r="N382">
        <v>12.99</v>
      </c>
      <c r="O382" t="s">
        <v>29</v>
      </c>
      <c r="P382">
        <v>28</v>
      </c>
      <c r="Q382" t="s">
        <v>29</v>
      </c>
      <c r="R382" t="s">
        <v>29</v>
      </c>
      <c r="S382">
        <v>0</v>
      </c>
      <c r="T382">
        <v>0.67</v>
      </c>
      <c r="U382">
        <v>266.60000000000002</v>
      </c>
      <c r="V382">
        <v>1.1000000000000001</v>
      </c>
      <c r="W382">
        <v>3.48</v>
      </c>
      <c r="X382">
        <v>101.8</v>
      </c>
      <c r="Y382">
        <v>30.1</v>
      </c>
    </row>
    <row r="383" spans="3:25" x14ac:dyDescent="0.25">
      <c r="C383" s="50">
        <f t="shared" si="5"/>
        <v>44546.749999999083</v>
      </c>
      <c r="D383" s="1">
        <v>8395</v>
      </c>
      <c r="E383">
        <v>68.87</v>
      </c>
      <c r="F383">
        <v>26.47</v>
      </c>
      <c r="G383">
        <v>2.4180000000000001</v>
      </c>
      <c r="H383">
        <v>7.2537990000000004E-4</v>
      </c>
      <c r="I383">
        <v>0</v>
      </c>
      <c r="J383">
        <v>0.19900000000000001</v>
      </c>
      <c r="K383">
        <v>167.2</v>
      </c>
      <c r="L383" t="s">
        <v>29</v>
      </c>
      <c r="M383">
        <v>0.92400000000000004</v>
      </c>
      <c r="N383">
        <v>12.76</v>
      </c>
      <c r="O383" t="s">
        <v>29</v>
      </c>
      <c r="P383">
        <v>28</v>
      </c>
      <c r="Q383" t="s">
        <v>29</v>
      </c>
      <c r="R383" t="s">
        <v>29</v>
      </c>
      <c r="S383">
        <v>0</v>
      </c>
      <c r="T383">
        <v>0.67</v>
      </c>
      <c r="U383">
        <v>266.60000000000002</v>
      </c>
      <c r="V383">
        <v>1.1000000000000001</v>
      </c>
      <c r="W383">
        <v>3.48</v>
      </c>
      <c r="X383">
        <v>101.8</v>
      </c>
      <c r="Y383">
        <v>30.1</v>
      </c>
    </row>
    <row r="384" spans="3:25" x14ac:dyDescent="0.25">
      <c r="C384" s="50">
        <f t="shared" si="5"/>
        <v>44546.791666665747</v>
      </c>
      <c r="D384" s="1">
        <v>8396</v>
      </c>
      <c r="E384">
        <v>69.41</v>
      </c>
      <c r="F384">
        <v>26.63</v>
      </c>
      <c r="G384">
        <v>0</v>
      </c>
      <c r="H384">
        <v>0</v>
      </c>
      <c r="I384">
        <v>0</v>
      </c>
      <c r="J384">
        <v>0.79100000000000004</v>
      </c>
      <c r="K384">
        <v>202.5</v>
      </c>
      <c r="L384" t="s">
        <v>29</v>
      </c>
      <c r="M384">
        <v>0.92400000000000004</v>
      </c>
      <c r="N384">
        <v>12.66</v>
      </c>
      <c r="O384" t="s">
        <v>29</v>
      </c>
      <c r="P384">
        <v>28</v>
      </c>
      <c r="Q384" t="s">
        <v>29</v>
      </c>
      <c r="R384" t="s">
        <v>29</v>
      </c>
      <c r="S384">
        <v>0</v>
      </c>
      <c r="T384">
        <v>0.67</v>
      </c>
      <c r="U384">
        <v>266.60000000000002</v>
      </c>
      <c r="V384">
        <v>1.1000000000000001</v>
      </c>
      <c r="W384">
        <v>3.48</v>
      </c>
      <c r="X384">
        <v>101.8</v>
      </c>
      <c r="Y384">
        <v>30.1</v>
      </c>
    </row>
    <row r="385" spans="3:25" x14ac:dyDescent="0.25">
      <c r="C385" s="50">
        <f t="shared" si="5"/>
        <v>44546.833333332412</v>
      </c>
      <c r="D385" s="1">
        <v>8397</v>
      </c>
      <c r="E385">
        <v>71.819999999999993</v>
      </c>
      <c r="F385">
        <v>26.9</v>
      </c>
      <c r="G385">
        <v>0</v>
      </c>
      <c r="H385">
        <v>0</v>
      </c>
      <c r="I385">
        <v>0</v>
      </c>
      <c r="J385">
        <v>0.64100000000000001</v>
      </c>
      <c r="K385">
        <v>216.4</v>
      </c>
      <c r="L385" t="s">
        <v>29</v>
      </c>
      <c r="M385">
        <v>0.92500000000000004</v>
      </c>
      <c r="N385">
        <v>12.63</v>
      </c>
      <c r="O385" t="s">
        <v>29</v>
      </c>
      <c r="P385">
        <v>28</v>
      </c>
      <c r="Q385" t="s">
        <v>29</v>
      </c>
      <c r="R385" t="s">
        <v>29</v>
      </c>
      <c r="S385">
        <v>0</v>
      </c>
      <c r="T385">
        <v>0.67</v>
      </c>
      <c r="U385">
        <v>266.60000000000002</v>
      </c>
      <c r="V385">
        <v>1.1000000000000001</v>
      </c>
      <c r="W385">
        <v>3.48</v>
      </c>
      <c r="X385">
        <v>101.8</v>
      </c>
      <c r="Y385">
        <v>30.1</v>
      </c>
    </row>
    <row r="386" spans="3:25" x14ac:dyDescent="0.25">
      <c r="C386" s="50">
        <f t="shared" si="5"/>
        <v>44546.874999999076</v>
      </c>
      <c r="D386" s="1">
        <v>8398</v>
      </c>
      <c r="E386">
        <v>79</v>
      </c>
      <c r="F386">
        <v>25.93</v>
      </c>
      <c r="G386">
        <v>0</v>
      </c>
      <c r="H386">
        <v>0</v>
      </c>
      <c r="I386">
        <v>0</v>
      </c>
      <c r="J386">
        <v>0.29099999999999998</v>
      </c>
      <c r="K386">
        <v>146.4</v>
      </c>
      <c r="L386" t="s">
        <v>29</v>
      </c>
      <c r="M386">
        <v>0.92500000000000004</v>
      </c>
      <c r="N386">
        <v>12.62</v>
      </c>
      <c r="O386" t="s">
        <v>29</v>
      </c>
      <c r="P386">
        <v>28</v>
      </c>
      <c r="Q386" t="s">
        <v>29</v>
      </c>
      <c r="R386" t="s">
        <v>29</v>
      </c>
      <c r="S386">
        <v>0</v>
      </c>
      <c r="T386">
        <v>0.67</v>
      </c>
      <c r="U386">
        <v>266.60000000000002</v>
      </c>
      <c r="V386">
        <v>1.1000000000000001</v>
      </c>
      <c r="W386">
        <v>3.48</v>
      </c>
      <c r="X386">
        <v>101.8</v>
      </c>
      <c r="Y386">
        <v>30.1</v>
      </c>
    </row>
    <row r="387" spans="3:25" x14ac:dyDescent="0.25">
      <c r="C387" s="50">
        <f t="shared" si="5"/>
        <v>44546.91666666574</v>
      </c>
      <c r="D387" s="1">
        <v>8399</v>
      </c>
      <c r="E387">
        <v>81</v>
      </c>
      <c r="F387">
        <v>24.97</v>
      </c>
      <c r="G387">
        <v>0</v>
      </c>
      <c r="H387">
        <v>0</v>
      </c>
      <c r="I387">
        <v>0</v>
      </c>
      <c r="J387">
        <v>0.77900000000000003</v>
      </c>
      <c r="K387">
        <v>85.5</v>
      </c>
      <c r="L387" t="s">
        <v>29</v>
      </c>
      <c r="M387">
        <v>0.92500000000000004</v>
      </c>
      <c r="N387">
        <v>12.6</v>
      </c>
      <c r="O387" t="s">
        <v>29</v>
      </c>
      <c r="P387">
        <v>28</v>
      </c>
      <c r="Q387" t="s">
        <v>29</v>
      </c>
      <c r="R387" t="s">
        <v>29</v>
      </c>
      <c r="S387">
        <v>0</v>
      </c>
      <c r="T387">
        <v>0.67</v>
      </c>
      <c r="U387">
        <v>266.60000000000002</v>
      </c>
      <c r="V387">
        <v>1.1000000000000001</v>
      </c>
      <c r="W387">
        <v>3.48</v>
      </c>
      <c r="X387">
        <v>101.8</v>
      </c>
      <c r="Y387">
        <v>30.1</v>
      </c>
    </row>
    <row r="388" spans="3:25" x14ac:dyDescent="0.25">
      <c r="C388" s="50">
        <f t="shared" si="5"/>
        <v>44546.958333332404</v>
      </c>
      <c r="D388" s="1">
        <v>8400</v>
      </c>
      <c r="E388">
        <v>86.9</v>
      </c>
      <c r="F388">
        <v>23.85</v>
      </c>
      <c r="G388">
        <v>0</v>
      </c>
      <c r="H388">
        <v>0</v>
      </c>
      <c r="I388">
        <v>0</v>
      </c>
      <c r="J388">
        <v>1.1040000000000001</v>
      </c>
      <c r="K388">
        <v>65.040000000000006</v>
      </c>
      <c r="L388" t="s">
        <v>29</v>
      </c>
      <c r="M388">
        <v>0.92500000000000004</v>
      </c>
      <c r="N388">
        <v>12.59</v>
      </c>
      <c r="O388" t="s">
        <v>29</v>
      </c>
      <c r="P388">
        <v>28</v>
      </c>
      <c r="Q388" t="s">
        <v>29</v>
      </c>
      <c r="R388" t="s">
        <v>29</v>
      </c>
      <c r="S388">
        <v>0</v>
      </c>
      <c r="T388">
        <v>0.67</v>
      </c>
      <c r="U388">
        <v>266.60000000000002</v>
      </c>
      <c r="V388">
        <v>1.1000000000000001</v>
      </c>
      <c r="W388">
        <v>3.48</v>
      </c>
      <c r="X388">
        <v>101.8</v>
      </c>
      <c r="Y388">
        <v>30.1</v>
      </c>
    </row>
    <row r="389" spans="3:25" x14ac:dyDescent="0.25">
      <c r="C389" s="50">
        <f t="shared" si="5"/>
        <v>44546.999999999069</v>
      </c>
      <c r="D389" s="1">
        <v>8401</v>
      </c>
      <c r="E389">
        <v>90.2</v>
      </c>
      <c r="F389">
        <v>23.24</v>
      </c>
      <c r="G389">
        <v>0</v>
      </c>
      <c r="H389">
        <v>0</v>
      </c>
      <c r="I389">
        <v>0</v>
      </c>
      <c r="J389">
        <v>0.76700000000000002</v>
      </c>
      <c r="K389">
        <v>81.900000000000006</v>
      </c>
      <c r="L389" t="s">
        <v>29</v>
      </c>
      <c r="M389">
        <v>0.92500000000000004</v>
      </c>
      <c r="N389">
        <v>12.58</v>
      </c>
      <c r="O389" t="s">
        <v>29</v>
      </c>
      <c r="P389">
        <v>28</v>
      </c>
      <c r="Q389" t="s">
        <v>29</v>
      </c>
      <c r="R389" t="s">
        <v>29</v>
      </c>
      <c r="S389">
        <v>0</v>
      </c>
      <c r="T389">
        <v>0.67</v>
      </c>
      <c r="U389">
        <v>266.60000000000002</v>
      </c>
      <c r="V389">
        <v>1.1000000000000001</v>
      </c>
      <c r="W389">
        <v>3.48</v>
      </c>
      <c r="X389">
        <v>101.8</v>
      </c>
      <c r="Y389">
        <v>30.1</v>
      </c>
    </row>
    <row r="390" spans="3:25" x14ac:dyDescent="0.25">
      <c r="C390" s="50">
        <f t="shared" ref="C390:C453" si="6">C389+TIME(1,0,0)</f>
        <v>44547.041666665733</v>
      </c>
      <c r="D390" s="1">
        <v>8402</v>
      </c>
      <c r="E390">
        <v>92.7</v>
      </c>
      <c r="F390">
        <v>22.33</v>
      </c>
      <c r="G390">
        <v>0</v>
      </c>
      <c r="H390">
        <v>0</v>
      </c>
      <c r="I390">
        <v>0</v>
      </c>
      <c r="J390">
        <v>0.05</v>
      </c>
      <c r="K390">
        <v>106</v>
      </c>
      <c r="L390" t="s">
        <v>29</v>
      </c>
      <c r="M390">
        <v>0.92400000000000004</v>
      </c>
      <c r="N390">
        <v>12.56</v>
      </c>
      <c r="O390" t="s">
        <v>29</v>
      </c>
      <c r="P390">
        <v>28</v>
      </c>
      <c r="Q390" t="s">
        <v>29</v>
      </c>
      <c r="R390" t="s">
        <v>29</v>
      </c>
      <c r="S390">
        <v>0</v>
      </c>
      <c r="T390">
        <v>0.67</v>
      </c>
      <c r="U390">
        <v>266.60000000000002</v>
      </c>
      <c r="V390">
        <v>1.1000000000000001</v>
      </c>
      <c r="W390">
        <v>3.48</v>
      </c>
      <c r="X390">
        <v>101.8</v>
      </c>
      <c r="Y390">
        <v>30.1</v>
      </c>
    </row>
    <row r="391" spans="3:25" x14ac:dyDescent="0.25">
      <c r="C391" s="50">
        <f t="shared" si="6"/>
        <v>44547.083333332397</v>
      </c>
      <c r="D391" s="1">
        <v>8403</v>
      </c>
      <c r="E391">
        <v>93.6</v>
      </c>
      <c r="F391">
        <v>21.98</v>
      </c>
      <c r="G391">
        <v>0</v>
      </c>
      <c r="H391">
        <v>0</v>
      </c>
      <c r="I391">
        <v>0</v>
      </c>
      <c r="J391">
        <v>0.221</v>
      </c>
      <c r="K391">
        <v>83.3</v>
      </c>
      <c r="L391" t="s">
        <v>29</v>
      </c>
      <c r="M391">
        <v>0.92400000000000004</v>
      </c>
      <c r="N391">
        <v>12.54</v>
      </c>
      <c r="O391" t="s">
        <v>29</v>
      </c>
      <c r="P391">
        <v>28</v>
      </c>
      <c r="Q391" t="s">
        <v>29</v>
      </c>
      <c r="R391" t="s">
        <v>29</v>
      </c>
      <c r="S391">
        <v>0</v>
      </c>
      <c r="T391">
        <v>0.67</v>
      </c>
      <c r="U391">
        <v>266.60000000000002</v>
      </c>
      <c r="V391">
        <v>1.1000000000000001</v>
      </c>
      <c r="W391">
        <v>3.48</v>
      </c>
      <c r="X391">
        <v>101.8</v>
      </c>
      <c r="Y391">
        <v>30.1</v>
      </c>
    </row>
    <row r="392" spans="3:25" x14ac:dyDescent="0.25">
      <c r="C392" s="50">
        <f t="shared" si="6"/>
        <v>44547.124999999061</v>
      </c>
      <c r="D392" s="1">
        <v>8404</v>
      </c>
      <c r="E392">
        <v>94.7</v>
      </c>
      <c r="F392">
        <v>21.46</v>
      </c>
      <c r="G392">
        <v>0</v>
      </c>
      <c r="H392">
        <v>0</v>
      </c>
      <c r="I392">
        <v>0</v>
      </c>
      <c r="J392">
        <v>0.113</v>
      </c>
      <c r="K392">
        <v>61.86</v>
      </c>
      <c r="L392" t="s">
        <v>29</v>
      </c>
      <c r="M392">
        <v>0.92400000000000004</v>
      </c>
      <c r="N392">
        <v>12.52</v>
      </c>
      <c r="O392" t="s">
        <v>29</v>
      </c>
      <c r="P392">
        <v>28</v>
      </c>
      <c r="Q392" t="s">
        <v>29</v>
      </c>
      <c r="R392" t="s">
        <v>29</v>
      </c>
      <c r="S392">
        <v>0</v>
      </c>
      <c r="T392">
        <v>0.67</v>
      </c>
      <c r="U392">
        <v>266.60000000000002</v>
      </c>
      <c r="V392">
        <v>1.1000000000000001</v>
      </c>
      <c r="W392">
        <v>3.48</v>
      </c>
      <c r="X392">
        <v>101.8</v>
      </c>
      <c r="Y392">
        <v>30.1</v>
      </c>
    </row>
    <row r="393" spans="3:25" x14ac:dyDescent="0.25">
      <c r="C393" s="50">
        <f t="shared" si="6"/>
        <v>44547.166666665726</v>
      </c>
      <c r="D393" s="1">
        <v>8405</v>
      </c>
      <c r="E393">
        <v>93.8</v>
      </c>
      <c r="F393">
        <v>21.71</v>
      </c>
      <c r="G393">
        <v>0</v>
      </c>
      <c r="H393">
        <v>0</v>
      </c>
      <c r="I393">
        <v>0</v>
      </c>
      <c r="J393">
        <v>0.75800000000000001</v>
      </c>
      <c r="K393">
        <v>77.959999999999994</v>
      </c>
      <c r="L393" t="s">
        <v>29</v>
      </c>
      <c r="M393">
        <v>0.92400000000000004</v>
      </c>
      <c r="N393">
        <v>12.5</v>
      </c>
      <c r="O393" t="s">
        <v>29</v>
      </c>
      <c r="P393">
        <v>28</v>
      </c>
      <c r="Q393" t="s">
        <v>29</v>
      </c>
      <c r="R393" t="s">
        <v>29</v>
      </c>
      <c r="S393">
        <v>0</v>
      </c>
      <c r="T393">
        <v>0.67</v>
      </c>
      <c r="U393">
        <v>266.60000000000002</v>
      </c>
      <c r="V393">
        <v>1.1000000000000001</v>
      </c>
      <c r="W393">
        <v>3.48</v>
      </c>
      <c r="X393">
        <v>101.8</v>
      </c>
      <c r="Y393">
        <v>30.1</v>
      </c>
    </row>
    <row r="394" spans="3:25" x14ac:dyDescent="0.25">
      <c r="C394" s="50">
        <f t="shared" si="6"/>
        <v>44547.20833333239</v>
      </c>
      <c r="D394" s="1">
        <v>8406</v>
      </c>
      <c r="E394">
        <v>93.2</v>
      </c>
      <c r="F394">
        <v>21.5</v>
      </c>
      <c r="G394">
        <v>0</v>
      </c>
      <c r="H394">
        <v>0</v>
      </c>
      <c r="I394">
        <v>0</v>
      </c>
      <c r="J394">
        <v>0.20699999999999999</v>
      </c>
      <c r="K394">
        <v>83.2</v>
      </c>
      <c r="L394" t="s">
        <v>29</v>
      </c>
      <c r="M394">
        <v>0.92400000000000004</v>
      </c>
      <c r="N394">
        <v>12.49</v>
      </c>
      <c r="O394" t="s">
        <v>29</v>
      </c>
      <c r="P394">
        <v>28</v>
      </c>
      <c r="Q394" t="s">
        <v>29</v>
      </c>
      <c r="R394" t="s">
        <v>29</v>
      </c>
      <c r="S394">
        <v>0</v>
      </c>
      <c r="T394">
        <v>0.67</v>
      </c>
      <c r="U394">
        <v>266.60000000000002</v>
      </c>
      <c r="V394">
        <v>1.1000000000000001</v>
      </c>
      <c r="W394">
        <v>3.48</v>
      </c>
      <c r="X394">
        <v>101.8</v>
      </c>
      <c r="Y394">
        <v>30.1</v>
      </c>
    </row>
    <row r="395" spans="3:25" x14ac:dyDescent="0.25">
      <c r="C395" s="50">
        <f t="shared" si="6"/>
        <v>44547.249999999054</v>
      </c>
      <c r="D395" s="1">
        <v>8407</v>
      </c>
      <c r="E395">
        <v>95.1</v>
      </c>
      <c r="F395">
        <v>21.1</v>
      </c>
      <c r="G395">
        <v>2.3E-2</v>
      </c>
      <c r="H395" s="25">
        <v>6.784716E-6</v>
      </c>
      <c r="I395">
        <v>0</v>
      </c>
      <c r="J395">
        <v>0.47499999999999998</v>
      </c>
      <c r="K395">
        <v>68.56</v>
      </c>
      <c r="L395" t="s">
        <v>29</v>
      </c>
      <c r="M395">
        <v>0.92400000000000004</v>
      </c>
      <c r="N395">
        <v>12.48</v>
      </c>
      <c r="O395" t="s">
        <v>29</v>
      </c>
      <c r="P395">
        <v>28</v>
      </c>
      <c r="Q395" t="s">
        <v>29</v>
      </c>
      <c r="R395" t="s">
        <v>29</v>
      </c>
      <c r="S395">
        <v>0</v>
      </c>
      <c r="T395">
        <v>0.67</v>
      </c>
      <c r="U395">
        <v>266.60000000000002</v>
      </c>
      <c r="V395">
        <v>1.1000000000000001</v>
      </c>
      <c r="W395">
        <v>3.48</v>
      </c>
      <c r="X395">
        <v>101.8</v>
      </c>
      <c r="Y395">
        <v>30.1</v>
      </c>
    </row>
    <row r="396" spans="3:25" x14ac:dyDescent="0.25">
      <c r="C396" s="50">
        <f t="shared" si="6"/>
        <v>44547.291666665718</v>
      </c>
      <c r="D396" s="1">
        <v>8408</v>
      </c>
      <c r="E396">
        <v>93.1</v>
      </c>
      <c r="F396">
        <v>21.73</v>
      </c>
      <c r="G396">
        <v>30.8</v>
      </c>
      <c r="H396">
        <v>9.239087E-3</v>
      </c>
      <c r="I396">
        <v>0</v>
      </c>
      <c r="J396">
        <v>0.32300000000000001</v>
      </c>
      <c r="K396">
        <v>133.1</v>
      </c>
      <c r="L396" t="s">
        <v>29</v>
      </c>
      <c r="M396">
        <v>0.92300000000000004</v>
      </c>
      <c r="N396">
        <v>12.54</v>
      </c>
      <c r="O396" t="s">
        <v>29</v>
      </c>
      <c r="P396">
        <v>28</v>
      </c>
      <c r="Q396" t="s">
        <v>29</v>
      </c>
      <c r="R396" t="s">
        <v>29</v>
      </c>
      <c r="S396">
        <v>0</v>
      </c>
      <c r="T396">
        <v>0.67</v>
      </c>
      <c r="U396">
        <v>266.60000000000002</v>
      </c>
      <c r="V396">
        <v>1.1000000000000001</v>
      </c>
      <c r="W396">
        <v>3.48</v>
      </c>
      <c r="X396">
        <v>101.8</v>
      </c>
      <c r="Y396">
        <v>30.1</v>
      </c>
    </row>
    <row r="397" spans="3:25" x14ac:dyDescent="0.25">
      <c r="C397" s="50">
        <f t="shared" si="6"/>
        <v>44547.333333332383</v>
      </c>
      <c r="D397" s="1">
        <v>8409</v>
      </c>
      <c r="E397">
        <v>82.5</v>
      </c>
      <c r="F397">
        <v>24.43</v>
      </c>
      <c r="G397">
        <v>168.8</v>
      </c>
      <c r="H397">
        <v>5.063902E-2</v>
      </c>
      <c r="I397">
        <v>0</v>
      </c>
      <c r="J397">
        <v>0.95699999999999996</v>
      </c>
      <c r="K397">
        <v>68.010000000000005</v>
      </c>
      <c r="L397" t="s">
        <v>29</v>
      </c>
      <c r="M397">
        <v>0.92300000000000004</v>
      </c>
      <c r="N397">
        <v>13.15</v>
      </c>
      <c r="O397" t="s">
        <v>29</v>
      </c>
      <c r="P397">
        <v>28</v>
      </c>
      <c r="Q397" t="s">
        <v>29</v>
      </c>
      <c r="R397" t="s">
        <v>29</v>
      </c>
      <c r="S397">
        <v>0</v>
      </c>
      <c r="T397">
        <v>0.67</v>
      </c>
      <c r="U397">
        <v>266.60000000000002</v>
      </c>
      <c r="V397">
        <v>1.1000000000000001</v>
      </c>
      <c r="W397">
        <v>3.48</v>
      </c>
      <c r="X397">
        <v>101.8</v>
      </c>
      <c r="Y397">
        <v>30.1</v>
      </c>
    </row>
    <row r="398" spans="3:25" x14ac:dyDescent="0.25">
      <c r="C398" s="50">
        <f t="shared" si="6"/>
        <v>44547.374999999047</v>
      </c>
      <c r="D398" s="1">
        <v>8410</v>
      </c>
      <c r="E398">
        <v>72.459999999999994</v>
      </c>
      <c r="F398">
        <v>27.29</v>
      </c>
      <c r="G398">
        <v>346.7</v>
      </c>
      <c r="H398">
        <v>0.10399609999999999</v>
      </c>
      <c r="I398">
        <v>0</v>
      </c>
      <c r="J398">
        <v>1.5169999999999999</v>
      </c>
      <c r="K398">
        <v>193.9</v>
      </c>
      <c r="L398" t="s">
        <v>29</v>
      </c>
      <c r="M398">
        <v>0.92300000000000004</v>
      </c>
      <c r="N398">
        <v>13.11</v>
      </c>
      <c r="O398" t="s">
        <v>29</v>
      </c>
      <c r="P398">
        <v>28</v>
      </c>
      <c r="Q398" t="s">
        <v>29</v>
      </c>
      <c r="R398" t="s">
        <v>29</v>
      </c>
      <c r="S398">
        <v>0</v>
      </c>
      <c r="T398">
        <v>0.67</v>
      </c>
      <c r="U398">
        <v>266.60000000000002</v>
      </c>
      <c r="V398">
        <v>1.1000000000000001</v>
      </c>
      <c r="W398">
        <v>3.48</v>
      </c>
      <c r="X398">
        <v>101.8</v>
      </c>
      <c r="Y398">
        <v>30.1</v>
      </c>
    </row>
    <row r="399" spans="3:25" x14ac:dyDescent="0.25">
      <c r="C399" s="50">
        <f t="shared" si="6"/>
        <v>44547.416666665711</v>
      </c>
      <c r="D399" s="1">
        <v>8411</v>
      </c>
      <c r="E399">
        <v>67.39</v>
      </c>
      <c r="F399">
        <v>28.53</v>
      </c>
      <c r="G399">
        <v>481.1</v>
      </c>
      <c r="H399">
        <v>0.14433779999999999</v>
      </c>
      <c r="I399">
        <v>0</v>
      </c>
      <c r="J399">
        <v>1.5369999999999999</v>
      </c>
      <c r="K399">
        <v>248</v>
      </c>
      <c r="L399" t="s">
        <v>29</v>
      </c>
      <c r="M399">
        <v>0.92300000000000004</v>
      </c>
      <c r="N399">
        <v>13.05</v>
      </c>
      <c r="O399" t="s">
        <v>29</v>
      </c>
      <c r="P399">
        <v>28</v>
      </c>
      <c r="Q399" t="s">
        <v>29</v>
      </c>
      <c r="R399" t="s">
        <v>29</v>
      </c>
      <c r="S399">
        <v>0</v>
      </c>
      <c r="T399">
        <v>0.67</v>
      </c>
      <c r="U399">
        <v>266.60000000000002</v>
      </c>
      <c r="V399">
        <v>1.1000000000000001</v>
      </c>
      <c r="W399">
        <v>3.48</v>
      </c>
      <c r="X399">
        <v>101.8</v>
      </c>
      <c r="Y399">
        <v>30.1</v>
      </c>
    </row>
    <row r="400" spans="3:25" x14ac:dyDescent="0.25">
      <c r="C400" s="50">
        <f t="shared" si="6"/>
        <v>44547.458333332375</v>
      </c>
      <c r="D400" s="1">
        <v>8412</v>
      </c>
      <c r="E400">
        <v>62.61</v>
      </c>
      <c r="F400">
        <v>29.36</v>
      </c>
      <c r="G400">
        <v>612.79999999999995</v>
      </c>
      <c r="H400">
        <v>0.1838304</v>
      </c>
      <c r="I400">
        <v>0</v>
      </c>
      <c r="J400">
        <v>1.9550000000000001</v>
      </c>
      <c r="K400">
        <v>280.89999999999998</v>
      </c>
      <c r="L400" t="s">
        <v>29</v>
      </c>
      <c r="M400">
        <v>0.92200000000000004</v>
      </c>
      <c r="N400">
        <v>13.01</v>
      </c>
      <c r="O400" t="s">
        <v>29</v>
      </c>
      <c r="P400">
        <v>28</v>
      </c>
      <c r="Q400" t="s">
        <v>29</v>
      </c>
      <c r="R400" t="s">
        <v>29</v>
      </c>
      <c r="S400">
        <v>0</v>
      </c>
      <c r="T400">
        <v>0.67</v>
      </c>
      <c r="U400">
        <v>266.60000000000002</v>
      </c>
      <c r="V400">
        <v>1.1000000000000001</v>
      </c>
      <c r="W400">
        <v>3.48</v>
      </c>
      <c r="X400">
        <v>101.8</v>
      </c>
      <c r="Y400">
        <v>30.1</v>
      </c>
    </row>
    <row r="401" spans="3:25" x14ac:dyDescent="0.25">
      <c r="C401" s="50">
        <f t="shared" si="6"/>
        <v>44547.49999999904</v>
      </c>
      <c r="D401" s="1">
        <v>8413</v>
      </c>
      <c r="E401">
        <v>59</v>
      </c>
      <c r="F401">
        <v>29.57</v>
      </c>
      <c r="G401">
        <v>609.70000000000005</v>
      </c>
      <c r="H401">
        <v>0.18292369999999999</v>
      </c>
      <c r="I401">
        <v>0</v>
      </c>
      <c r="J401">
        <v>2.4769999999999999</v>
      </c>
      <c r="K401">
        <v>265.89999999999998</v>
      </c>
      <c r="L401" t="s">
        <v>29</v>
      </c>
      <c r="M401">
        <v>0.92200000000000004</v>
      </c>
      <c r="N401">
        <v>13</v>
      </c>
      <c r="O401" t="s">
        <v>29</v>
      </c>
      <c r="P401">
        <v>28</v>
      </c>
      <c r="Q401" t="s">
        <v>29</v>
      </c>
      <c r="R401" t="s">
        <v>29</v>
      </c>
      <c r="S401">
        <v>0</v>
      </c>
      <c r="T401">
        <v>0.67</v>
      </c>
      <c r="U401">
        <v>266.60000000000002</v>
      </c>
      <c r="V401">
        <v>1.1000000000000001</v>
      </c>
      <c r="W401">
        <v>3.48</v>
      </c>
      <c r="X401">
        <v>101.8</v>
      </c>
      <c r="Y401">
        <v>30.1</v>
      </c>
    </row>
    <row r="402" spans="3:25" x14ac:dyDescent="0.25">
      <c r="C402" s="50">
        <f t="shared" si="6"/>
        <v>44547.541666665704</v>
      </c>
      <c r="D402" s="1">
        <v>8414</v>
      </c>
      <c r="E402">
        <v>57.2</v>
      </c>
      <c r="F402">
        <v>29.73</v>
      </c>
      <c r="G402">
        <v>622.1</v>
      </c>
      <c r="H402">
        <v>0.18661829999999999</v>
      </c>
      <c r="I402">
        <v>0</v>
      </c>
      <c r="J402">
        <v>2.2999999999999998</v>
      </c>
      <c r="K402">
        <v>251.7</v>
      </c>
      <c r="L402" t="s">
        <v>29</v>
      </c>
      <c r="M402">
        <v>0.92200000000000004</v>
      </c>
      <c r="N402">
        <v>12.99</v>
      </c>
      <c r="O402" t="s">
        <v>29</v>
      </c>
      <c r="P402">
        <v>28</v>
      </c>
      <c r="Q402" t="s">
        <v>29</v>
      </c>
      <c r="R402" t="s">
        <v>29</v>
      </c>
      <c r="S402">
        <v>0</v>
      </c>
      <c r="T402">
        <v>0.67</v>
      </c>
      <c r="U402">
        <v>266.60000000000002</v>
      </c>
      <c r="V402">
        <v>1.1000000000000001</v>
      </c>
      <c r="W402">
        <v>3.48</v>
      </c>
      <c r="X402">
        <v>101.8</v>
      </c>
      <c r="Y402">
        <v>30.1</v>
      </c>
    </row>
    <row r="403" spans="3:25" x14ac:dyDescent="0.25">
      <c r="C403" s="50">
        <f t="shared" si="6"/>
        <v>44547.583333332368</v>
      </c>
      <c r="D403" s="1">
        <v>8415</v>
      </c>
      <c r="E403">
        <v>57.84</v>
      </c>
      <c r="F403">
        <v>29.77</v>
      </c>
      <c r="G403">
        <v>476.8</v>
      </c>
      <c r="H403">
        <v>0.14304639999999999</v>
      </c>
      <c r="I403">
        <v>0</v>
      </c>
      <c r="J403">
        <v>2.0510000000000002</v>
      </c>
      <c r="K403">
        <v>264.2</v>
      </c>
      <c r="L403" t="s">
        <v>29</v>
      </c>
      <c r="M403">
        <v>0.92200000000000004</v>
      </c>
      <c r="N403">
        <v>12.99</v>
      </c>
      <c r="O403" t="s">
        <v>29</v>
      </c>
      <c r="P403">
        <v>28</v>
      </c>
      <c r="Q403" t="s">
        <v>29</v>
      </c>
      <c r="R403" t="s">
        <v>29</v>
      </c>
      <c r="S403">
        <v>0</v>
      </c>
      <c r="T403">
        <v>0.67</v>
      </c>
      <c r="U403">
        <v>266.60000000000002</v>
      </c>
      <c r="V403">
        <v>1.1000000000000001</v>
      </c>
      <c r="W403">
        <v>3.48</v>
      </c>
      <c r="X403">
        <v>101.8</v>
      </c>
      <c r="Y403">
        <v>30.1</v>
      </c>
    </row>
    <row r="404" spans="3:25" x14ac:dyDescent="0.25">
      <c r="C404" s="50">
        <f t="shared" si="6"/>
        <v>44547.624999999032</v>
      </c>
      <c r="D404" s="1">
        <v>8416</v>
      </c>
      <c r="E404">
        <v>61.52</v>
      </c>
      <c r="F404">
        <v>29.14</v>
      </c>
      <c r="G404">
        <v>240.2</v>
      </c>
      <c r="H404">
        <v>7.2057060000000006E-2</v>
      </c>
      <c r="I404">
        <v>0</v>
      </c>
      <c r="J404">
        <v>1.968</v>
      </c>
      <c r="K404">
        <v>235.8</v>
      </c>
      <c r="L404" t="s">
        <v>29</v>
      </c>
      <c r="M404">
        <v>0.92200000000000004</v>
      </c>
      <c r="N404">
        <v>13</v>
      </c>
      <c r="O404" t="s">
        <v>29</v>
      </c>
      <c r="P404">
        <v>28</v>
      </c>
      <c r="Q404" t="s">
        <v>29</v>
      </c>
      <c r="R404" t="s">
        <v>29</v>
      </c>
      <c r="S404">
        <v>0</v>
      </c>
      <c r="T404">
        <v>0.67</v>
      </c>
      <c r="U404">
        <v>266.60000000000002</v>
      </c>
      <c r="V404">
        <v>1.1000000000000001</v>
      </c>
      <c r="W404">
        <v>3.48</v>
      </c>
      <c r="X404">
        <v>101.8</v>
      </c>
      <c r="Y404">
        <v>30.1</v>
      </c>
    </row>
    <row r="405" spans="3:25" x14ac:dyDescent="0.25">
      <c r="C405" s="50">
        <f t="shared" si="6"/>
        <v>44547.666666665697</v>
      </c>
      <c r="D405" s="1">
        <v>8417</v>
      </c>
      <c r="E405">
        <v>64.739999999999995</v>
      </c>
      <c r="F405">
        <v>28.76</v>
      </c>
      <c r="G405">
        <v>158</v>
      </c>
      <c r="H405">
        <v>4.7401949999999998E-2</v>
      </c>
      <c r="I405">
        <v>0</v>
      </c>
      <c r="J405">
        <v>1.5229999999999999</v>
      </c>
      <c r="K405">
        <v>240.9</v>
      </c>
      <c r="L405" t="s">
        <v>29</v>
      </c>
      <c r="M405">
        <v>0.92300000000000004</v>
      </c>
      <c r="N405">
        <v>13.02</v>
      </c>
      <c r="O405" t="s">
        <v>29</v>
      </c>
      <c r="P405">
        <v>28</v>
      </c>
      <c r="Q405" t="s">
        <v>29</v>
      </c>
      <c r="R405" t="s">
        <v>29</v>
      </c>
      <c r="S405">
        <v>0</v>
      </c>
      <c r="T405">
        <v>0.67</v>
      </c>
      <c r="U405">
        <v>266.60000000000002</v>
      </c>
      <c r="V405">
        <v>1.1000000000000001</v>
      </c>
      <c r="W405">
        <v>3.48</v>
      </c>
      <c r="X405">
        <v>101.8</v>
      </c>
      <c r="Y405">
        <v>30.1</v>
      </c>
    </row>
    <row r="406" spans="3:25" x14ac:dyDescent="0.25">
      <c r="C406" s="50">
        <f t="shared" si="6"/>
        <v>44547.708333332361</v>
      </c>
      <c r="D406" s="1">
        <v>8418</v>
      </c>
      <c r="E406">
        <v>63.88</v>
      </c>
      <c r="F406">
        <v>28.94</v>
      </c>
      <c r="G406">
        <v>86.1</v>
      </c>
      <c r="H406">
        <v>2.581601E-2</v>
      </c>
      <c r="I406">
        <v>0</v>
      </c>
      <c r="J406">
        <v>0.80700000000000005</v>
      </c>
      <c r="K406">
        <v>203.2</v>
      </c>
      <c r="L406" t="s">
        <v>29</v>
      </c>
      <c r="M406">
        <v>0.92300000000000004</v>
      </c>
      <c r="N406">
        <v>13.02</v>
      </c>
      <c r="O406" t="s">
        <v>29</v>
      </c>
      <c r="P406">
        <v>28</v>
      </c>
      <c r="Q406" t="s">
        <v>29</v>
      </c>
      <c r="R406" t="s">
        <v>29</v>
      </c>
      <c r="S406">
        <v>0</v>
      </c>
      <c r="T406">
        <v>0.67</v>
      </c>
      <c r="U406">
        <v>266.60000000000002</v>
      </c>
      <c r="V406">
        <v>1.1000000000000001</v>
      </c>
      <c r="W406">
        <v>3.48</v>
      </c>
      <c r="X406">
        <v>101.8</v>
      </c>
      <c r="Y406">
        <v>30.1</v>
      </c>
    </row>
    <row r="407" spans="3:25" x14ac:dyDescent="0.25">
      <c r="C407" s="50">
        <f t="shared" si="6"/>
        <v>44547.749999999025</v>
      </c>
      <c r="D407" s="1">
        <v>8419</v>
      </c>
      <c r="E407">
        <v>63.97</v>
      </c>
      <c r="F407">
        <v>26.66</v>
      </c>
      <c r="G407">
        <v>3.39</v>
      </c>
      <c r="H407">
        <v>1.0169230000000001E-3</v>
      </c>
      <c r="I407">
        <v>0</v>
      </c>
      <c r="J407">
        <v>0.44500000000000001</v>
      </c>
      <c r="K407">
        <v>92.1</v>
      </c>
      <c r="L407" t="s">
        <v>29</v>
      </c>
      <c r="M407">
        <v>0.92400000000000004</v>
      </c>
      <c r="N407">
        <v>12.81</v>
      </c>
      <c r="O407" t="s">
        <v>29</v>
      </c>
      <c r="P407">
        <v>28</v>
      </c>
      <c r="Q407" t="s">
        <v>29</v>
      </c>
      <c r="R407" t="s">
        <v>29</v>
      </c>
      <c r="S407">
        <v>0</v>
      </c>
      <c r="T407">
        <v>0.67</v>
      </c>
      <c r="U407">
        <v>266.60000000000002</v>
      </c>
      <c r="V407">
        <v>1.1000000000000001</v>
      </c>
      <c r="W407">
        <v>3.48</v>
      </c>
      <c r="X407">
        <v>101.8</v>
      </c>
      <c r="Y407">
        <v>30.1</v>
      </c>
    </row>
    <row r="408" spans="3:25" x14ac:dyDescent="0.25">
      <c r="C408" s="50">
        <f t="shared" si="6"/>
        <v>44547.791666665689</v>
      </c>
      <c r="D408" s="1">
        <v>8420</v>
      </c>
      <c r="E408">
        <v>74.09</v>
      </c>
      <c r="F408">
        <v>23.97</v>
      </c>
      <c r="G408">
        <v>0</v>
      </c>
      <c r="H408">
        <v>0</v>
      </c>
      <c r="I408">
        <v>0</v>
      </c>
      <c r="J408">
        <v>0.312</v>
      </c>
      <c r="K408">
        <v>150.1</v>
      </c>
      <c r="L408" t="s">
        <v>29</v>
      </c>
      <c r="M408">
        <v>0.92400000000000004</v>
      </c>
      <c r="N408">
        <v>12.67</v>
      </c>
      <c r="O408" t="s">
        <v>29</v>
      </c>
      <c r="P408">
        <v>28</v>
      </c>
      <c r="Q408" t="s">
        <v>29</v>
      </c>
      <c r="R408" t="s">
        <v>29</v>
      </c>
      <c r="S408">
        <v>0</v>
      </c>
      <c r="T408">
        <v>0.67</v>
      </c>
      <c r="U408">
        <v>266.60000000000002</v>
      </c>
      <c r="V408">
        <v>1.1000000000000001</v>
      </c>
      <c r="W408">
        <v>3.48</v>
      </c>
      <c r="X408">
        <v>101.8</v>
      </c>
      <c r="Y408">
        <v>30.1</v>
      </c>
    </row>
    <row r="409" spans="3:25" x14ac:dyDescent="0.25">
      <c r="C409" s="50">
        <f t="shared" si="6"/>
        <v>44547.833333332354</v>
      </c>
      <c r="D409" s="1">
        <v>8421</v>
      </c>
      <c r="E409">
        <v>78.760000000000005</v>
      </c>
      <c r="F409">
        <v>22.75</v>
      </c>
      <c r="G409">
        <v>0</v>
      </c>
      <c r="H409">
        <v>0</v>
      </c>
      <c r="I409">
        <v>0</v>
      </c>
      <c r="J409">
        <v>5.6000000000000001E-2</v>
      </c>
      <c r="K409">
        <v>94.7</v>
      </c>
      <c r="L409" t="s">
        <v>29</v>
      </c>
      <c r="M409">
        <v>0.92400000000000004</v>
      </c>
      <c r="N409">
        <v>12.63</v>
      </c>
      <c r="O409" t="s">
        <v>29</v>
      </c>
      <c r="P409">
        <v>28</v>
      </c>
      <c r="Q409" t="s">
        <v>29</v>
      </c>
      <c r="R409" t="s">
        <v>29</v>
      </c>
      <c r="S409">
        <v>0</v>
      </c>
      <c r="T409">
        <v>0.67</v>
      </c>
      <c r="U409">
        <v>266.60000000000002</v>
      </c>
      <c r="V409">
        <v>1.1000000000000001</v>
      </c>
      <c r="W409">
        <v>3.48</v>
      </c>
      <c r="X409">
        <v>101.8</v>
      </c>
      <c r="Y409">
        <v>30.1</v>
      </c>
    </row>
    <row r="410" spans="3:25" x14ac:dyDescent="0.25">
      <c r="C410" s="50">
        <f t="shared" si="6"/>
        <v>44547.874999999018</v>
      </c>
      <c r="D410" s="1">
        <v>8422</v>
      </c>
      <c r="E410">
        <v>83.7</v>
      </c>
      <c r="F410">
        <v>21.8</v>
      </c>
      <c r="G410">
        <v>0</v>
      </c>
      <c r="H410">
        <v>0</v>
      </c>
      <c r="I410">
        <v>0</v>
      </c>
      <c r="J410">
        <v>0.16200000000000001</v>
      </c>
      <c r="K410">
        <v>83</v>
      </c>
      <c r="L410" t="s">
        <v>29</v>
      </c>
      <c r="M410">
        <v>0.92400000000000004</v>
      </c>
      <c r="N410">
        <v>12.6</v>
      </c>
      <c r="O410" t="s">
        <v>29</v>
      </c>
      <c r="P410">
        <v>28</v>
      </c>
      <c r="Q410" t="s">
        <v>29</v>
      </c>
      <c r="R410" t="s">
        <v>29</v>
      </c>
      <c r="S410">
        <v>0</v>
      </c>
      <c r="T410">
        <v>0.67</v>
      </c>
      <c r="U410">
        <v>266.60000000000002</v>
      </c>
      <c r="V410">
        <v>1.1000000000000001</v>
      </c>
      <c r="W410">
        <v>3.48</v>
      </c>
      <c r="X410">
        <v>101.8</v>
      </c>
      <c r="Y410">
        <v>30.1</v>
      </c>
    </row>
    <row r="411" spans="3:25" x14ac:dyDescent="0.25">
      <c r="C411" s="50">
        <f t="shared" si="6"/>
        <v>44547.916666665682</v>
      </c>
      <c r="D411" s="1">
        <v>8423</v>
      </c>
      <c r="E411">
        <v>86.7</v>
      </c>
      <c r="F411">
        <v>21.3</v>
      </c>
      <c r="G411">
        <v>0</v>
      </c>
      <c r="H411">
        <v>0</v>
      </c>
      <c r="I411">
        <v>0</v>
      </c>
      <c r="J411">
        <v>8.6999999999999994E-2</v>
      </c>
      <c r="K411">
        <v>76.849999999999994</v>
      </c>
      <c r="L411" t="s">
        <v>29</v>
      </c>
      <c r="M411">
        <v>0.92400000000000004</v>
      </c>
      <c r="N411">
        <v>12.59</v>
      </c>
      <c r="O411" t="s">
        <v>29</v>
      </c>
      <c r="P411">
        <v>28</v>
      </c>
      <c r="Q411" t="s">
        <v>29</v>
      </c>
      <c r="R411" t="s">
        <v>29</v>
      </c>
      <c r="S411">
        <v>0</v>
      </c>
      <c r="T411">
        <v>0.67</v>
      </c>
      <c r="U411">
        <v>266.60000000000002</v>
      </c>
      <c r="V411">
        <v>1.1000000000000001</v>
      </c>
      <c r="W411">
        <v>3.48</v>
      </c>
      <c r="X411">
        <v>101.8</v>
      </c>
      <c r="Y411">
        <v>30.1</v>
      </c>
    </row>
    <row r="412" spans="3:25" x14ac:dyDescent="0.25">
      <c r="C412" s="50">
        <f t="shared" si="6"/>
        <v>44547.958333332346</v>
      </c>
      <c r="D412" s="1">
        <v>8424</v>
      </c>
      <c r="E412">
        <v>89.9</v>
      </c>
      <c r="F412">
        <v>21.19</v>
      </c>
      <c r="G412">
        <v>0</v>
      </c>
      <c r="H412">
        <v>0</v>
      </c>
      <c r="I412">
        <v>0</v>
      </c>
      <c r="J412">
        <v>0</v>
      </c>
      <c r="K412">
        <v>80.900000000000006</v>
      </c>
      <c r="L412" t="s">
        <v>29</v>
      </c>
      <c r="M412">
        <v>0.92300000000000004</v>
      </c>
      <c r="N412">
        <v>12.58</v>
      </c>
      <c r="O412" t="s">
        <v>29</v>
      </c>
      <c r="P412">
        <v>28</v>
      </c>
      <c r="Q412" t="s">
        <v>29</v>
      </c>
      <c r="R412" t="s">
        <v>29</v>
      </c>
      <c r="S412">
        <v>0</v>
      </c>
      <c r="T412">
        <v>0.67</v>
      </c>
      <c r="U412">
        <v>266.60000000000002</v>
      </c>
      <c r="V412">
        <v>1.1000000000000001</v>
      </c>
      <c r="W412">
        <v>3.48</v>
      </c>
      <c r="X412">
        <v>101.8</v>
      </c>
      <c r="Y412">
        <v>30.1</v>
      </c>
    </row>
    <row r="413" spans="3:25" x14ac:dyDescent="0.25">
      <c r="C413" s="50">
        <f t="shared" si="6"/>
        <v>44547.99999999901</v>
      </c>
      <c r="D413" s="1">
        <v>8425</v>
      </c>
      <c r="E413">
        <v>88.5</v>
      </c>
      <c r="F413">
        <v>21.39</v>
      </c>
      <c r="G413">
        <v>0</v>
      </c>
      <c r="H413">
        <v>0</v>
      </c>
      <c r="I413">
        <v>0</v>
      </c>
      <c r="J413">
        <v>0.63</v>
      </c>
      <c r="K413">
        <v>66.14</v>
      </c>
      <c r="L413" t="s">
        <v>29</v>
      </c>
      <c r="M413">
        <v>0.92300000000000004</v>
      </c>
      <c r="N413">
        <v>12.57</v>
      </c>
      <c r="O413" t="s">
        <v>29</v>
      </c>
      <c r="P413">
        <v>28</v>
      </c>
      <c r="Q413" t="s">
        <v>29</v>
      </c>
      <c r="R413" t="s">
        <v>29</v>
      </c>
      <c r="S413">
        <v>0</v>
      </c>
      <c r="T413">
        <v>0.67</v>
      </c>
      <c r="U413">
        <v>266.60000000000002</v>
      </c>
      <c r="V413">
        <v>1.1000000000000001</v>
      </c>
      <c r="W413">
        <v>3.48</v>
      </c>
      <c r="X413">
        <v>101.8</v>
      </c>
      <c r="Y413">
        <v>30.1</v>
      </c>
    </row>
    <row r="414" spans="3:25" x14ac:dyDescent="0.25">
      <c r="C414" s="50">
        <f t="shared" si="6"/>
        <v>44548.041666665675</v>
      </c>
      <c r="D414" s="1">
        <v>8426</v>
      </c>
      <c r="E414">
        <v>82.4</v>
      </c>
      <c r="F414">
        <v>22.23</v>
      </c>
      <c r="G414">
        <v>0</v>
      </c>
      <c r="H414">
        <v>0</v>
      </c>
      <c r="I414">
        <v>0</v>
      </c>
      <c r="J414">
        <v>1.3620000000000001</v>
      </c>
      <c r="K414">
        <v>69.209999999999994</v>
      </c>
      <c r="L414" t="s">
        <v>29</v>
      </c>
      <c r="M414">
        <v>0.92300000000000004</v>
      </c>
      <c r="N414">
        <v>12.56</v>
      </c>
      <c r="O414" t="s">
        <v>29</v>
      </c>
      <c r="P414">
        <v>28</v>
      </c>
      <c r="Q414" t="s">
        <v>29</v>
      </c>
      <c r="R414" t="s">
        <v>29</v>
      </c>
      <c r="S414">
        <v>0</v>
      </c>
      <c r="T414">
        <v>0.67</v>
      </c>
      <c r="U414">
        <v>266.60000000000002</v>
      </c>
      <c r="V414">
        <v>1.1000000000000001</v>
      </c>
      <c r="W414">
        <v>3.48</v>
      </c>
      <c r="X414">
        <v>101.8</v>
      </c>
      <c r="Y414">
        <v>30.1</v>
      </c>
    </row>
    <row r="415" spans="3:25" x14ac:dyDescent="0.25">
      <c r="C415" s="50">
        <f t="shared" si="6"/>
        <v>44548.083333332339</v>
      </c>
      <c r="D415" s="1">
        <v>8427</v>
      </c>
      <c r="E415">
        <v>87.5</v>
      </c>
      <c r="F415">
        <v>21.16</v>
      </c>
      <c r="G415">
        <v>0</v>
      </c>
      <c r="H415">
        <v>0</v>
      </c>
      <c r="I415">
        <v>0</v>
      </c>
      <c r="J415">
        <v>0.433</v>
      </c>
      <c r="K415">
        <v>60.95</v>
      </c>
      <c r="L415" t="s">
        <v>29</v>
      </c>
      <c r="M415">
        <v>0.92300000000000004</v>
      </c>
      <c r="N415">
        <v>12.55</v>
      </c>
      <c r="O415" t="s">
        <v>29</v>
      </c>
      <c r="P415">
        <v>28</v>
      </c>
      <c r="Q415" t="s">
        <v>29</v>
      </c>
      <c r="R415" t="s">
        <v>29</v>
      </c>
      <c r="S415">
        <v>0</v>
      </c>
      <c r="T415">
        <v>0.67</v>
      </c>
      <c r="U415">
        <v>266.60000000000002</v>
      </c>
      <c r="V415">
        <v>1.1000000000000001</v>
      </c>
      <c r="W415">
        <v>3.48</v>
      </c>
      <c r="X415">
        <v>101.8</v>
      </c>
      <c r="Y415">
        <v>30.1</v>
      </c>
    </row>
    <row r="416" spans="3:25" x14ac:dyDescent="0.25">
      <c r="C416" s="50">
        <f t="shared" si="6"/>
        <v>44548.124999999003</v>
      </c>
      <c r="D416" s="1">
        <v>8428</v>
      </c>
      <c r="E416">
        <v>92.1</v>
      </c>
      <c r="F416">
        <v>20.149999999999999</v>
      </c>
      <c r="G416">
        <v>0</v>
      </c>
      <c r="H416">
        <v>0</v>
      </c>
      <c r="I416">
        <v>0</v>
      </c>
      <c r="J416">
        <v>0.21</v>
      </c>
      <c r="K416">
        <v>118.3</v>
      </c>
      <c r="L416" t="s">
        <v>29</v>
      </c>
      <c r="M416">
        <v>0.92200000000000004</v>
      </c>
      <c r="N416">
        <v>12.53</v>
      </c>
      <c r="O416" t="s">
        <v>29</v>
      </c>
      <c r="P416">
        <v>28</v>
      </c>
      <c r="Q416" t="s">
        <v>29</v>
      </c>
      <c r="R416" t="s">
        <v>29</v>
      </c>
      <c r="S416">
        <v>0</v>
      </c>
      <c r="T416">
        <v>0.67</v>
      </c>
      <c r="U416">
        <v>266.60000000000002</v>
      </c>
      <c r="V416">
        <v>1.1000000000000001</v>
      </c>
      <c r="W416">
        <v>3.48</v>
      </c>
      <c r="X416">
        <v>101.8</v>
      </c>
      <c r="Y416">
        <v>30.1</v>
      </c>
    </row>
    <row r="417" spans="3:25" x14ac:dyDescent="0.25">
      <c r="C417" s="50">
        <f t="shared" si="6"/>
        <v>44548.166666665667</v>
      </c>
      <c r="D417" s="1">
        <v>8429</v>
      </c>
      <c r="E417">
        <v>94.1</v>
      </c>
      <c r="F417">
        <v>19.86</v>
      </c>
      <c r="G417">
        <v>0</v>
      </c>
      <c r="H417">
        <v>0</v>
      </c>
      <c r="I417">
        <v>0</v>
      </c>
      <c r="J417">
        <v>0.35</v>
      </c>
      <c r="K417">
        <v>52.72</v>
      </c>
      <c r="L417" t="s">
        <v>29</v>
      </c>
      <c r="M417">
        <v>0.92200000000000004</v>
      </c>
      <c r="N417">
        <v>12.51</v>
      </c>
      <c r="O417" t="s">
        <v>29</v>
      </c>
      <c r="P417">
        <v>28</v>
      </c>
      <c r="Q417" t="s">
        <v>29</v>
      </c>
      <c r="R417" t="s">
        <v>29</v>
      </c>
      <c r="S417">
        <v>0</v>
      </c>
      <c r="T417">
        <v>0.67</v>
      </c>
      <c r="U417">
        <v>266.60000000000002</v>
      </c>
      <c r="V417">
        <v>1.1000000000000001</v>
      </c>
      <c r="W417">
        <v>3.48</v>
      </c>
      <c r="X417">
        <v>101.8</v>
      </c>
      <c r="Y417">
        <v>30.1</v>
      </c>
    </row>
    <row r="418" spans="3:25" x14ac:dyDescent="0.25">
      <c r="C418" s="50">
        <f t="shared" si="6"/>
        <v>44548.208333332332</v>
      </c>
      <c r="D418" s="1">
        <v>8430</v>
      </c>
      <c r="E418">
        <v>93.5</v>
      </c>
      <c r="F418">
        <v>20.190000000000001</v>
      </c>
      <c r="G418">
        <v>0</v>
      </c>
      <c r="H418">
        <v>0</v>
      </c>
      <c r="I418">
        <v>0</v>
      </c>
      <c r="J418">
        <v>0.55400000000000005</v>
      </c>
      <c r="K418">
        <v>67.52</v>
      </c>
      <c r="L418" t="s">
        <v>29</v>
      </c>
      <c r="M418">
        <v>0.92200000000000004</v>
      </c>
      <c r="N418">
        <v>12.5</v>
      </c>
      <c r="O418" t="s">
        <v>29</v>
      </c>
      <c r="P418">
        <v>28</v>
      </c>
      <c r="Q418" t="s">
        <v>29</v>
      </c>
      <c r="R418" t="s">
        <v>29</v>
      </c>
      <c r="S418">
        <v>0</v>
      </c>
      <c r="T418">
        <v>0.67</v>
      </c>
      <c r="U418">
        <v>266.60000000000002</v>
      </c>
      <c r="V418">
        <v>1.1000000000000001</v>
      </c>
      <c r="W418">
        <v>3.48</v>
      </c>
      <c r="X418">
        <v>101.8</v>
      </c>
      <c r="Y418">
        <v>30.1</v>
      </c>
    </row>
    <row r="419" spans="3:25" x14ac:dyDescent="0.25">
      <c r="C419" s="50">
        <f t="shared" si="6"/>
        <v>44548.249999998996</v>
      </c>
      <c r="D419" s="1">
        <v>8431</v>
      </c>
      <c r="E419">
        <v>94.1</v>
      </c>
      <c r="F419">
        <v>19.95</v>
      </c>
      <c r="G419">
        <v>1.7000000000000001E-2</v>
      </c>
      <c r="H419" s="25">
        <v>5.0888490000000002E-6</v>
      </c>
      <c r="I419">
        <v>0</v>
      </c>
      <c r="J419">
        <v>0.221</v>
      </c>
      <c r="K419">
        <v>125</v>
      </c>
      <c r="L419" t="s">
        <v>29</v>
      </c>
      <c r="M419">
        <v>0.92200000000000004</v>
      </c>
      <c r="N419">
        <v>12.48</v>
      </c>
      <c r="O419" t="s">
        <v>29</v>
      </c>
      <c r="P419">
        <v>28</v>
      </c>
      <c r="Q419" t="s">
        <v>29</v>
      </c>
      <c r="R419" t="s">
        <v>29</v>
      </c>
      <c r="S419">
        <v>0</v>
      </c>
      <c r="T419">
        <v>0.67</v>
      </c>
      <c r="U419">
        <v>266.60000000000002</v>
      </c>
      <c r="V419">
        <v>1.1000000000000001</v>
      </c>
      <c r="W419">
        <v>3.48</v>
      </c>
      <c r="X419">
        <v>101.8</v>
      </c>
      <c r="Y419">
        <v>30.1</v>
      </c>
    </row>
    <row r="420" spans="3:25" x14ac:dyDescent="0.25">
      <c r="C420" s="50">
        <f t="shared" si="6"/>
        <v>44548.29166666566</v>
      </c>
      <c r="D420" s="1">
        <v>8432</v>
      </c>
      <c r="E420">
        <v>94.6</v>
      </c>
      <c r="F420">
        <v>20.170000000000002</v>
      </c>
      <c r="G420">
        <v>29.15</v>
      </c>
      <c r="H420">
        <v>8.7443120000000006E-3</v>
      </c>
      <c r="I420">
        <v>0</v>
      </c>
      <c r="J420">
        <v>0.46600000000000003</v>
      </c>
      <c r="K420">
        <v>71.91</v>
      </c>
      <c r="L420" t="s">
        <v>29</v>
      </c>
      <c r="M420">
        <v>0.92200000000000004</v>
      </c>
      <c r="N420">
        <v>12.53</v>
      </c>
      <c r="O420" t="s">
        <v>29</v>
      </c>
      <c r="P420">
        <v>28</v>
      </c>
      <c r="Q420" t="s">
        <v>29</v>
      </c>
      <c r="R420" t="s">
        <v>29</v>
      </c>
      <c r="S420">
        <v>0</v>
      </c>
      <c r="T420">
        <v>0.67</v>
      </c>
      <c r="U420">
        <v>266.60000000000002</v>
      </c>
      <c r="V420">
        <v>1.1000000000000001</v>
      </c>
      <c r="W420">
        <v>3.48</v>
      </c>
      <c r="X420">
        <v>101.8</v>
      </c>
      <c r="Y420">
        <v>30.1</v>
      </c>
    </row>
    <row r="421" spans="3:25" x14ac:dyDescent="0.25">
      <c r="C421" s="50">
        <f t="shared" si="6"/>
        <v>44548.333333332324</v>
      </c>
      <c r="D421" s="1">
        <v>8433</v>
      </c>
      <c r="E421">
        <v>82.6</v>
      </c>
      <c r="F421">
        <v>23.86</v>
      </c>
      <c r="G421">
        <v>175.8</v>
      </c>
      <c r="H421">
        <v>5.2741509999999998E-2</v>
      </c>
      <c r="I421">
        <v>0</v>
      </c>
      <c r="J421">
        <v>1.198</v>
      </c>
      <c r="K421">
        <v>76.38</v>
      </c>
      <c r="L421" t="s">
        <v>29</v>
      </c>
      <c r="M421">
        <v>0.92100000000000004</v>
      </c>
      <c r="N421">
        <v>13.17</v>
      </c>
      <c r="O421" t="s">
        <v>29</v>
      </c>
      <c r="P421">
        <v>28</v>
      </c>
      <c r="Q421" t="s">
        <v>29</v>
      </c>
      <c r="R421" t="s">
        <v>29</v>
      </c>
      <c r="S421">
        <v>0</v>
      </c>
      <c r="T421">
        <v>0.67</v>
      </c>
      <c r="U421">
        <v>266.60000000000002</v>
      </c>
      <c r="V421">
        <v>1.1000000000000001</v>
      </c>
      <c r="W421">
        <v>3.48</v>
      </c>
      <c r="X421">
        <v>101.8</v>
      </c>
      <c r="Y421">
        <v>30.1</v>
      </c>
    </row>
    <row r="422" spans="3:25" x14ac:dyDescent="0.25">
      <c r="C422" s="50">
        <f t="shared" si="6"/>
        <v>44548.374999998989</v>
      </c>
      <c r="D422" s="1">
        <v>8434</v>
      </c>
      <c r="E422">
        <v>70.78</v>
      </c>
      <c r="F422">
        <v>27.46</v>
      </c>
      <c r="G422">
        <v>348.3</v>
      </c>
      <c r="H422">
        <v>0.1044813</v>
      </c>
      <c r="I422">
        <v>0</v>
      </c>
      <c r="J422">
        <v>1.1359999999999999</v>
      </c>
      <c r="K422">
        <v>106.8</v>
      </c>
      <c r="L422" t="s">
        <v>29</v>
      </c>
      <c r="M422">
        <v>0.92100000000000004</v>
      </c>
      <c r="N422">
        <v>13.12</v>
      </c>
      <c r="O422" t="s">
        <v>29</v>
      </c>
      <c r="P422">
        <v>28</v>
      </c>
      <c r="Q422" t="s">
        <v>29</v>
      </c>
      <c r="R422" t="s">
        <v>29</v>
      </c>
      <c r="S422">
        <v>0</v>
      </c>
      <c r="T422">
        <v>0.67</v>
      </c>
      <c r="U422">
        <v>266.60000000000002</v>
      </c>
      <c r="V422">
        <v>1.1000000000000001</v>
      </c>
      <c r="W422">
        <v>3.48</v>
      </c>
      <c r="X422">
        <v>101.8</v>
      </c>
      <c r="Y422">
        <v>30.1</v>
      </c>
    </row>
    <row r="423" spans="3:25" x14ac:dyDescent="0.25">
      <c r="C423" s="50">
        <f t="shared" si="6"/>
        <v>44548.416666665653</v>
      </c>
      <c r="D423" s="1">
        <v>8435</v>
      </c>
      <c r="E423">
        <v>64.03</v>
      </c>
      <c r="F423">
        <v>28.84</v>
      </c>
      <c r="G423">
        <v>480.5</v>
      </c>
      <c r="H423">
        <v>0.1441635</v>
      </c>
      <c r="I423">
        <v>0</v>
      </c>
      <c r="J423">
        <v>1.2809999999999999</v>
      </c>
      <c r="K423">
        <v>228.7</v>
      </c>
      <c r="L423" t="s">
        <v>29</v>
      </c>
      <c r="M423">
        <v>0.92100000000000004</v>
      </c>
      <c r="N423">
        <v>13.05</v>
      </c>
      <c r="O423" t="s">
        <v>29</v>
      </c>
      <c r="P423">
        <v>28</v>
      </c>
      <c r="Q423" t="s">
        <v>29</v>
      </c>
      <c r="R423" t="s">
        <v>29</v>
      </c>
      <c r="S423">
        <v>0</v>
      </c>
      <c r="T423">
        <v>0.67</v>
      </c>
      <c r="U423">
        <v>266.60000000000002</v>
      </c>
      <c r="V423">
        <v>1.1000000000000001</v>
      </c>
      <c r="W423">
        <v>3.48</v>
      </c>
      <c r="X423">
        <v>101.8</v>
      </c>
      <c r="Y423">
        <v>30.1</v>
      </c>
    </row>
    <row r="424" spans="3:25" x14ac:dyDescent="0.25">
      <c r="C424" s="50">
        <f t="shared" si="6"/>
        <v>44548.458333332317</v>
      </c>
      <c r="D424" s="1">
        <v>8436</v>
      </c>
      <c r="E424">
        <v>63.44</v>
      </c>
      <c r="F424">
        <v>29.05</v>
      </c>
      <c r="G424">
        <v>616.4</v>
      </c>
      <c r="H424">
        <v>0.18491170000000001</v>
      </c>
      <c r="I424">
        <v>0</v>
      </c>
      <c r="J424">
        <v>1.89</v>
      </c>
      <c r="K424">
        <v>279.7</v>
      </c>
      <c r="L424" t="s">
        <v>29</v>
      </c>
      <c r="M424">
        <v>0.92</v>
      </c>
      <c r="N424">
        <v>13.02</v>
      </c>
      <c r="O424" t="s">
        <v>29</v>
      </c>
      <c r="P424">
        <v>28</v>
      </c>
      <c r="Q424" t="s">
        <v>29</v>
      </c>
      <c r="R424" t="s">
        <v>29</v>
      </c>
      <c r="S424">
        <v>0</v>
      </c>
      <c r="T424">
        <v>0.67</v>
      </c>
      <c r="U424">
        <v>266.60000000000002</v>
      </c>
      <c r="V424">
        <v>1.1000000000000001</v>
      </c>
      <c r="W424">
        <v>3.48</v>
      </c>
      <c r="X424">
        <v>101.8</v>
      </c>
      <c r="Y424">
        <v>30.1</v>
      </c>
    </row>
    <row r="425" spans="3:25" x14ac:dyDescent="0.25">
      <c r="C425" s="50">
        <f t="shared" si="6"/>
        <v>44548.499999998981</v>
      </c>
      <c r="D425" s="1">
        <v>8437</v>
      </c>
      <c r="E425">
        <v>56.42</v>
      </c>
      <c r="F425">
        <v>29.82</v>
      </c>
      <c r="G425">
        <v>668.7</v>
      </c>
      <c r="H425">
        <v>0.20060839999999999</v>
      </c>
      <c r="I425">
        <v>0</v>
      </c>
      <c r="J425">
        <v>2.081</v>
      </c>
      <c r="K425">
        <v>272.7</v>
      </c>
      <c r="L425" t="s">
        <v>29</v>
      </c>
      <c r="M425">
        <v>0.92</v>
      </c>
      <c r="N425">
        <v>13</v>
      </c>
      <c r="O425" t="s">
        <v>29</v>
      </c>
      <c r="P425">
        <v>28</v>
      </c>
      <c r="Q425" t="s">
        <v>29</v>
      </c>
      <c r="R425" t="s">
        <v>29</v>
      </c>
      <c r="S425">
        <v>0</v>
      </c>
      <c r="T425">
        <v>0.67</v>
      </c>
      <c r="U425">
        <v>266.60000000000002</v>
      </c>
      <c r="V425">
        <v>1.1000000000000001</v>
      </c>
      <c r="W425">
        <v>3.48</v>
      </c>
      <c r="X425">
        <v>101.8</v>
      </c>
      <c r="Y425">
        <v>30.1</v>
      </c>
    </row>
    <row r="426" spans="3:25" x14ac:dyDescent="0.25">
      <c r="C426" s="50">
        <f t="shared" si="6"/>
        <v>44548.541666665646</v>
      </c>
      <c r="D426" s="1">
        <v>8438</v>
      </c>
      <c r="E426">
        <v>52.86</v>
      </c>
      <c r="F426">
        <v>30.13</v>
      </c>
      <c r="G426">
        <v>654.29999999999995</v>
      </c>
      <c r="H426">
        <v>0.19627829999999999</v>
      </c>
      <c r="I426">
        <v>0</v>
      </c>
      <c r="J426">
        <v>2.0289999999999999</v>
      </c>
      <c r="K426">
        <v>253.5</v>
      </c>
      <c r="L426" t="s">
        <v>29</v>
      </c>
      <c r="M426">
        <v>0.92</v>
      </c>
      <c r="N426">
        <v>12.99</v>
      </c>
      <c r="O426" t="s">
        <v>29</v>
      </c>
      <c r="P426">
        <v>28</v>
      </c>
      <c r="Q426" t="s">
        <v>29</v>
      </c>
      <c r="R426" t="s">
        <v>29</v>
      </c>
      <c r="S426">
        <v>0</v>
      </c>
      <c r="T426">
        <v>0.67</v>
      </c>
      <c r="U426">
        <v>266.60000000000002</v>
      </c>
      <c r="V426">
        <v>1.1000000000000001</v>
      </c>
      <c r="W426">
        <v>3.48</v>
      </c>
      <c r="X426">
        <v>101.8</v>
      </c>
      <c r="Y426">
        <v>30.1</v>
      </c>
    </row>
    <row r="427" spans="3:25" x14ac:dyDescent="0.25">
      <c r="C427" s="50">
        <f t="shared" si="6"/>
        <v>44548.58333333231</v>
      </c>
      <c r="D427" s="1">
        <v>8439</v>
      </c>
      <c r="E427">
        <v>50.93</v>
      </c>
      <c r="F427">
        <v>30.45</v>
      </c>
      <c r="G427">
        <v>571.29999999999995</v>
      </c>
      <c r="H427">
        <v>0.1714002</v>
      </c>
      <c r="I427">
        <v>0</v>
      </c>
      <c r="J427">
        <v>2.1949999999999998</v>
      </c>
      <c r="K427">
        <v>264</v>
      </c>
      <c r="L427" t="s">
        <v>29</v>
      </c>
      <c r="M427">
        <v>0.92</v>
      </c>
      <c r="N427">
        <v>12.98</v>
      </c>
      <c r="O427" t="s">
        <v>29</v>
      </c>
      <c r="P427">
        <v>28</v>
      </c>
      <c r="Q427" t="s">
        <v>29</v>
      </c>
      <c r="R427" t="s">
        <v>29</v>
      </c>
      <c r="S427">
        <v>0</v>
      </c>
      <c r="T427">
        <v>0.67</v>
      </c>
      <c r="U427">
        <v>266.60000000000002</v>
      </c>
      <c r="V427">
        <v>1.1000000000000001</v>
      </c>
      <c r="W427">
        <v>3.48</v>
      </c>
      <c r="X427">
        <v>101.8</v>
      </c>
      <c r="Y427">
        <v>30.1</v>
      </c>
    </row>
    <row r="428" spans="3:25" x14ac:dyDescent="0.25">
      <c r="C428" s="50">
        <f t="shared" si="6"/>
        <v>44548.624999998974</v>
      </c>
      <c r="D428" s="1">
        <v>8440</v>
      </c>
      <c r="E428">
        <v>47.71</v>
      </c>
      <c r="F428">
        <v>30.71</v>
      </c>
      <c r="G428">
        <v>426.2</v>
      </c>
      <c r="H428">
        <v>0.12784619999999999</v>
      </c>
      <c r="I428">
        <v>0</v>
      </c>
      <c r="J428">
        <v>2.1930000000000001</v>
      </c>
      <c r="K428">
        <v>248.7</v>
      </c>
      <c r="L428" t="s">
        <v>29</v>
      </c>
      <c r="M428">
        <v>0.92100000000000004</v>
      </c>
      <c r="N428">
        <v>12.98</v>
      </c>
      <c r="O428" t="s">
        <v>29</v>
      </c>
      <c r="P428">
        <v>28</v>
      </c>
      <c r="Q428" t="s">
        <v>29</v>
      </c>
      <c r="R428" t="s">
        <v>29</v>
      </c>
      <c r="S428">
        <v>0</v>
      </c>
      <c r="T428">
        <v>0.67</v>
      </c>
      <c r="U428">
        <v>266.60000000000002</v>
      </c>
      <c r="V428">
        <v>1.1000000000000001</v>
      </c>
      <c r="W428">
        <v>3.48</v>
      </c>
      <c r="X428">
        <v>101.8</v>
      </c>
      <c r="Y428">
        <v>30.1</v>
      </c>
    </row>
    <row r="429" spans="3:25" x14ac:dyDescent="0.25">
      <c r="C429" s="50">
        <f t="shared" si="6"/>
        <v>44548.666666665638</v>
      </c>
      <c r="D429" s="1">
        <v>8441</v>
      </c>
      <c r="E429">
        <v>52.94</v>
      </c>
      <c r="F429">
        <v>30.02</v>
      </c>
      <c r="G429">
        <v>202.3</v>
      </c>
      <c r="H429">
        <v>6.0697180000000003E-2</v>
      </c>
      <c r="I429">
        <v>0</v>
      </c>
      <c r="J429">
        <v>1.716</v>
      </c>
      <c r="K429">
        <v>233.3</v>
      </c>
      <c r="L429" t="s">
        <v>29</v>
      </c>
      <c r="M429">
        <v>0.92100000000000004</v>
      </c>
      <c r="N429">
        <v>12.99</v>
      </c>
      <c r="O429" t="s">
        <v>29</v>
      </c>
      <c r="P429">
        <v>28</v>
      </c>
      <c r="Q429" t="s">
        <v>29</v>
      </c>
      <c r="R429" t="s">
        <v>29</v>
      </c>
      <c r="S429">
        <v>0</v>
      </c>
      <c r="T429">
        <v>0.67</v>
      </c>
      <c r="U429">
        <v>266.60000000000002</v>
      </c>
      <c r="V429">
        <v>1.1000000000000001</v>
      </c>
      <c r="W429">
        <v>3.48</v>
      </c>
      <c r="X429">
        <v>101.8</v>
      </c>
      <c r="Y429">
        <v>30.1</v>
      </c>
    </row>
    <row r="430" spans="3:25" x14ac:dyDescent="0.25">
      <c r="C430" s="50">
        <f t="shared" si="6"/>
        <v>44548.708333332303</v>
      </c>
      <c r="D430" s="1">
        <v>8442</v>
      </c>
      <c r="E430">
        <v>57.03</v>
      </c>
      <c r="F430">
        <v>30.17</v>
      </c>
      <c r="G430">
        <v>110.1</v>
      </c>
      <c r="H430">
        <v>3.3030520000000001E-2</v>
      </c>
      <c r="I430">
        <v>0</v>
      </c>
      <c r="J430">
        <v>1.4379999999999999</v>
      </c>
      <c r="K430">
        <v>292.10000000000002</v>
      </c>
      <c r="L430" t="s">
        <v>29</v>
      </c>
      <c r="M430">
        <v>0.92100000000000004</v>
      </c>
      <c r="N430">
        <v>13</v>
      </c>
      <c r="O430" t="s">
        <v>29</v>
      </c>
      <c r="P430">
        <v>28</v>
      </c>
      <c r="Q430" t="s">
        <v>29</v>
      </c>
      <c r="R430" t="s">
        <v>29</v>
      </c>
      <c r="S430">
        <v>0</v>
      </c>
      <c r="T430">
        <v>0.67</v>
      </c>
      <c r="U430">
        <v>266.60000000000002</v>
      </c>
      <c r="V430">
        <v>1.1000000000000001</v>
      </c>
      <c r="W430">
        <v>3.48</v>
      </c>
      <c r="X430">
        <v>101.8</v>
      </c>
      <c r="Y430">
        <v>30.1</v>
      </c>
    </row>
    <row r="431" spans="3:25" x14ac:dyDescent="0.25">
      <c r="C431" s="50">
        <f t="shared" si="6"/>
        <v>44548.749999998967</v>
      </c>
      <c r="D431" s="1">
        <v>8443</v>
      </c>
      <c r="E431">
        <v>68.84</v>
      </c>
      <c r="F431">
        <v>27.13</v>
      </c>
      <c r="G431">
        <v>2.4460000000000002</v>
      </c>
      <c r="H431">
        <v>7.3382739999999997E-4</v>
      </c>
      <c r="I431">
        <v>0</v>
      </c>
      <c r="J431">
        <v>0.20799999999999999</v>
      </c>
      <c r="K431">
        <v>165.4</v>
      </c>
      <c r="L431" t="s">
        <v>29</v>
      </c>
      <c r="M431">
        <v>0.92200000000000004</v>
      </c>
      <c r="N431">
        <v>12.8</v>
      </c>
      <c r="O431" t="s">
        <v>29</v>
      </c>
      <c r="P431">
        <v>28</v>
      </c>
      <c r="Q431" t="s">
        <v>29</v>
      </c>
      <c r="R431" t="s">
        <v>29</v>
      </c>
      <c r="S431">
        <v>0</v>
      </c>
      <c r="T431">
        <v>0.67</v>
      </c>
      <c r="U431">
        <v>266.60000000000002</v>
      </c>
      <c r="V431">
        <v>1.1000000000000001</v>
      </c>
      <c r="W431">
        <v>3.48</v>
      </c>
      <c r="X431">
        <v>101.8</v>
      </c>
      <c r="Y431">
        <v>30.1</v>
      </c>
    </row>
    <row r="432" spans="3:25" x14ac:dyDescent="0.25">
      <c r="C432" s="50">
        <f t="shared" si="6"/>
        <v>44548.791666665631</v>
      </c>
      <c r="D432" s="1">
        <v>8444</v>
      </c>
      <c r="E432">
        <v>73.64</v>
      </c>
      <c r="F432">
        <v>26.89</v>
      </c>
      <c r="G432">
        <v>0</v>
      </c>
      <c r="H432">
        <v>0</v>
      </c>
      <c r="I432">
        <v>0</v>
      </c>
      <c r="J432">
        <v>1.272</v>
      </c>
      <c r="K432">
        <v>255.1</v>
      </c>
      <c r="L432" t="s">
        <v>29</v>
      </c>
      <c r="M432">
        <v>0.92200000000000004</v>
      </c>
      <c r="N432">
        <v>12.67</v>
      </c>
      <c r="O432" t="s">
        <v>29</v>
      </c>
      <c r="P432">
        <v>28</v>
      </c>
      <c r="Q432" t="s">
        <v>29</v>
      </c>
      <c r="R432" t="s">
        <v>29</v>
      </c>
      <c r="S432">
        <v>0</v>
      </c>
      <c r="T432">
        <v>0.67</v>
      </c>
      <c r="U432">
        <v>266.60000000000002</v>
      </c>
      <c r="V432">
        <v>1.1000000000000001</v>
      </c>
      <c r="W432">
        <v>3.48</v>
      </c>
      <c r="X432">
        <v>101.8</v>
      </c>
      <c r="Y432">
        <v>30.1</v>
      </c>
    </row>
    <row r="433" spans="3:25" x14ac:dyDescent="0.25">
      <c r="C433" s="50">
        <f t="shared" si="6"/>
        <v>44548.833333332295</v>
      </c>
      <c r="D433" s="1">
        <v>8445</v>
      </c>
      <c r="E433">
        <v>70.930000000000007</v>
      </c>
      <c r="F433">
        <v>27.33</v>
      </c>
      <c r="G433">
        <v>0</v>
      </c>
      <c r="H433">
        <v>0</v>
      </c>
      <c r="I433">
        <v>0</v>
      </c>
      <c r="J433">
        <v>2.2480000000000002</v>
      </c>
      <c r="K433">
        <v>245.2</v>
      </c>
      <c r="L433" t="s">
        <v>29</v>
      </c>
      <c r="M433">
        <v>0.92200000000000004</v>
      </c>
      <c r="N433">
        <v>12.64</v>
      </c>
      <c r="O433" t="s">
        <v>29</v>
      </c>
      <c r="P433">
        <v>28</v>
      </c>
      <c r="Q433" t="s">
        <v>29</v>
      </c>
      <c r="R433" t="s">
        <v>29</v>
      </c>
      <c r="S433">
        <v>0</v>
      </c>
      <c r="T433">
        <v>0.67</v>
      </c>
      <c r="U433">
        <v>266.60000000000002</v>
      </c>
      <c r="V433">
        <v>1.1000000000000001</v>
      </c>
      <c r="W433">
        <v>3.48</v>
      </c>
      <c r="X433">
        <v>101.8</v>
      </c>
      <c r="Y433">
        <v>30.1</v>
      </c>
    </row>
    <row r="434" spans="3:25" x14ac:dyDescent="0.25">
      <c r="C434" s="50">
        <f t="shared" si="6"/>
        <v>44548.87499999896</v>
      </c>
      <c r="D434" s="1">
        <v>8446</v>
      </c>
      <c r="E434">
        <v>77.05</v>
      </c>
      <c r="F434">
        <v>25.9</v>
      </c>
      <c r="G434">
        <v>0</v>
      </c>
      <c r="H434">
        <v>0</v>
      </c>
      <c r="I434">
        <v>0</v>
      </c>
      <c r="J434">
        <v>1.1970000000000001</v>
      </c>
      <c r="K434">
        <v>201.7</v>
      </c>
      <c r="L434" t="s">
        <v>29</v>
      </c>
      <c r="M434">
        <v>0.92200000000000004</v>
      </c>
      <c r="N434">
        <v>12.62</v>
      </c>
      <c r="O434" t="s">
        <v>29</v>
      </c>
      <c r="P434">
        <v>28</v>
      </c>
      <c r="Q434" t="s">
        <v>29</v>
      </c>
      <c r="R434" t="s">
        <v>29</v>
      </c>
      <c r="S434">
        <v>0</v>
      </c>
      <c r="T434">
        <v>0.67</v>
      </c>
      <c r="U434">
        <v>266.60000000000002</v>
      </c>
      <c r="V434">
        <v>1.1000000000000001</v>
      </c>
      <c r="W434">
        <v>3.48</v>
      </c>
      <c r="X434">
        <v>101.8</v>
      </c>
      <c r="Y434">
        <v>30.1</v>
      </c>
    </row>
    <row r="435" spans="3:25" x14ac:dyDescent="0.25">
      <c r="C435" s="50">
        <f t="shared" si="6"/>
        <v>44548.916666665624</v>
      </c>
      <c r="D435" s="1">
        <v>8447</v>
      </c>
      <c r="E435">
        <v>80.3</v>
      </c>
      <c r="F435">
        <v>24.92</v>
      </c>
      <c r="G435">
        <v>0</v>
      </c>
      <c r="H435">
        <v>0</v>
      </c>
      <c r="I435">
        <v>0</v>
      </c>
      <c r="J435">
        <v>0.21199999999999999</v>
      </c>
      <c r="K435">
        <v>120.5</v>
      </c>
      <c r="L435" t="s">
        <v>29</v>
      </c>
      <c r="M435">
        <v>0.92200000000000004</v>
      </c>
      <c r="N435">
        <v>12.61</v>
      </c>
      <c r="O435" t="s">
        <v>29</v>
      </c>
      <c r="P435">
        <v>28</v>
      </c>
      <c r="Q435" t="s">
        <v>29</v>
      </c>
      <c r="R435" t="s">
        <v>29</v>
      </c>
      <c r="S435">
        <v>0</v>
      </c>
      <c r="T435">
        <v>0.67</v>
      </c>
      <c r="U435">
        <v>266.60000000000002</v>
      </c>
      <c r="V435">
        <v>1.1000000000000001</v>
      </c>
      <c r="W435">
        <v>3.48</v>
      </c>
      <c r="X435">
        <v>101.8</v>
      </c>
      <c r="Y435">
        <v>30.1</v>
      </c>
    </row>
    <row r="436" spans="3:25" x14ac:dyDescent="0.25">
      <c r="C436" s="50">
        <f t="shared" si="6"/>
        <v>44548.958333332288</v>
      </c>
      <c r="D436" s="1">
        <v>8448</v>
      </c>
      <c r="E436">
        <v>85.3</v>
      </c>
      <c r="F436">
        <v>23.79</v>
      </c>
      <c r="G436">
        <v>0</v>
      </c>
      <c r="H436">
        <v>0</v>
      </c>
      <c r="I436">
        <v>0</v>
      </c>
      <c r="J436">
        <v>0.51100000000000001</v>
      </c>
      <c r="K436">
        <v>98.2</v>
      </c>
      <c r="L436" t="s">
        <v>29</v>
      </c>
      <c r="M436">
        <v>0.92200000000000004</v>
      </c>
      <c r="N436">
        <v>12.59</v>
      </c>
      <c r="O436" t="s">
        <v>29</v>
      </c>
      <c r="P436">
        <v>28</v>
      </c>
      <c r="Q436" t="s">
        <v>29</v>
      </c>
      <c r="R436" t="s">
        <v>29</v>
      </c>
      <c r="S436">
        <v>0</v>
      </c>
      <c r="T436">
        <v>0.67</v>
      </c>
      <c r="U436">
        <v>266.60000000000002</v>
      </c>
      <c r="V436">
        <v>1.1000000000000001</v>
      </c>
      <c r="W436">
        <v>3.48</v>
      </c>
      <c r="X436">
        <v>101.8</v>
      </c>
      <c r="Y436">
        <v>30.1</v>
      </c>
    </row>
    <row r="437" spans="3:25" x14ac:dyDescent="0.25">
      <c r="C437" s="50">
        <f t="shared" si="6"/>
        <v>44548.999999998952</v>
      </c>
      <c r="D437" s="1">
        <v>8449</v>
      </c>
      <c r="E437">
        <v>91.5</v>
      </c>
      <c r="F437">
        <v>22.36</v>
      </c>
      <c r="G437">
        <v>0</v>
      </c>
      <c r="H437">
        <v>0</v>
      </c>
      <c r="I437">
        <v>0</v>
      </c>
      <c r="J437">
        <v>1.7999999999999999E-2</v>
      </c>
      <c r="K437">
        <v>104</v>
      </c>
      <c r="L437" t="s">
        <v>29</v>
      </c>
      <c r="M437">
        <v>0.92200000000000004</v>
      </c>
      <c r="N437">
        <v>12.57</v>
      </c>
      <c r="O437" t="s">
        <v>29</v>
      </c>
      <c r="P437">
        <v>28</v>
      </c>
      <c r="Q437" t="s">
        <v>29</v>
      </c>
      <c r="R437" t="s">
        <v>29</v>
      </c>
      <c r="S437">
        <v>0</v>
      </c>
      <c r="T437">
        <v>0.67</v>
      </c>
      <c r="U437">
        <v>266.60000000000002</v>
      </c>
      <c r="V437">
        <v>1.1000000000000001</v>
      </c>
      <c r="W437">
        <v>3.48</v>
      </c>
      <c r="X437">
        <v>101.8</v>
      </c>
      <c r="Y437">
        <v>30.1</v>
      </c>
    </row>
    <row r="438" spans="3:25" x14ac:dyDescent="0.25">
      <c r="C438" s="50">
        <f t="shared" si="6"/>
        <v>44549.041666665617</v>
      </c>
      <c r="D438" s="1">
        <v>8450</v>
      </c>
      <c r="E438">
        <v>93.7</v>
      </c>
      <c r="F438">
        <v>21.76</v>
      </c>
      <c r="G438">
        <v>0</v>
      </c>
      <c r="H438">
        <v>0</v>
      </c>
      <c r="I438">
        <v>0</v>
      </c>
      <c r="J438">
        <v>0.122</v>
      </c>
      <c r="K438">
        <v>79.48</v>
      </c>
      <c r="L438" t="s">
        <v>29</v>
      </c>
      <c r="M438">
        <v>0.92200000000000004</v>
      </c>
      <c r="N438">
        <v>12.55</v>
      </c>
      <c r="O438" t="s">
        <v>29</v>
      </c>
      <c r="P438">
        <v>28</v>
      </c>
      <c r="Q438" t="s">
        <v>29</v>
      </c>
      <c r="R438" t="s">
        <v>29</v>
      </c>
      <c r="S438">
        <v>0</v>
      </c>
      <c r="T438">
        <v>0.67</v>
      </c>
      <c r="U438">
        <v>266.60000000000002</v>
      </c>
      <c r="V438">
        <v>1.1000000000000001</v>
      </c>
      <c r="W438">
        <v>3.48</v>
      </c>
      <c r="X438">
        <v>101.8</v>
      </c>
      <c r="Y438">
        <v>30.1</v>
      </c>
    </row>
    <row r="439" spans="3:25" x14ac:dyDescent="0.25">
      <c r="C439" s="50">
        <f t="shared" si="6"/>
        <v>44549.083333332281</v>
      </c>
      <c r="D439" s="1">
        <v>8451</v>
      </c>
      <c r="E439">
        <v>94.6</v>
      </c>
      <c r="F439">
        <v>21.19</v>
      </c>
      <c r="G439">
        <v>0</v>
      </c>
      <c r="H439">
        <v>0</v>
      </c>
      <c r="I439">
        <v>0</v>
      </c>
      <c r="J439">
        <v>3.4000000000000002E-2</v>
      </c>
      <c r="K439">
        <v>54.41</v>
      </c>
      <c r="L439" t="s">
        <v>29</v>
      </c>
      <c r="M439">
        <v>0.92200000000000004</v>
      </c>
      <c r="N439">
        <v>12.54</v>
      </c>
      <c r="O439" t="s">
        <v>29</v>
      </c>
      <c r="P439">
        <v>28</v>
      </c>
      <c r="Q439" t="s">
        <v>29</v>
      </c>
      <c r="R439" t="s">
        <v>29</v>
      </c>
      <c r="S439">
        <v>0</v>
      </c>
      <c r="T439">
        <v>0.67</v>
      </c>
      <c r="U439">
        <v>266.60000000000002</v>
      </c>
      <c r="V439">
        <v>1.1000000000000001</v>
      </c>
      <c r="W439">
        <v>3.48</v>
      </c>
      <c r="X439">
        <v>101.8</v>
      </c>
      <c r="Y439">
        <v>30.1</v>
      </c>
    </row>
    <row r="440" spans="3:25" x14ac:dyDescent="0.25">
      <c r="C440" s="50">
        <f t="shared" si="6"/>
        <v>44549.124999998945</v>
      </c>
      <c r="D440" s="1">
        <v>8452</v>
      </c>
      <c r="E440">
        <v>95.2</v>
      </c>
      <c r="F440">
        <v>20.86</v>
      </c>
      <c r="G440">
        <v>0</v>
      </c>
      <c r="H440">
        <v>0</v>
      </c>
      <c r="I440">
        <v>0</v>
      </c>
      <c r="J440">
        <v>0.08</v>
      </c>
      <c r="K440">
        <v>71.77</v>
      </c>
      <c r="L440" t="s">
        <v>29</v>
      </c>
      <c r="M440">
        <v>0.92200000000000004</v>
      </c>
      <c r="N440">
        <v>12.52</v>
      </c>
      <c r="O440" t="s">
        <v>29</v>
      </c>
      <c r="P440">
        <v>28</v>
      </c>
      <c r="Q440" t="s">
        <v>29</v>
      </c>
      <c r="R440" t="s">
        <v>29</v>
      </c>
      <c r="S440">
        <v>0</v>
      </c>
      <c r="T440">
        <v>0.67</v>
      </c>
      <c r="U440">
        <v>266.60000000000002</v>
      </c>
      <c r="V440">
        <v>1.1000000000000001</v>
      </c>
      <c r="W440">
        <v>3.48</v>
      </c>
      <c r="X440">
        <v>101.8</v>
      </c>
      <c r="Y440">
        <v>30.1</v>
      </c>
    </row>
    <row r="441" spans="3:25" x14ac:dyDescent="0.25">
      <c r="C441" s="50">
        <f t="shared" si="6"/>
        <v>44549.166666665609</v>
      </c>
      <c r="D441" s="1">
        <v>8453</v>
      </c>
      <c r="E441">
        <v>94.3</v>
      </c>
      <c r="F441">
        <v>21.5</v>
      </c>
      <c r="G441">
        <v>0</v>
      </c>
      <c r="H441">
        <v>0</v>
      </c>
      <c r="I441">
        <v>0</v>
      </c>
      <c r="J441">
        <v>1.9E-2</v>
      </c>
      <c r="K441">
        <v>64.569999999999993</v>
      </c>
      <c r="L441" t="s">
        <v>29</v>
      </c>
      <c r="M441">
        <v>0.92100000000000004</v>
      </c>
      <c r="N441">
        <v>12.5</v>
      </c>
      <c r="O441" t="s">
        <v>29</v>
      </c>
      <c r="P441">
        <v>28</v>
      </c>
      <c r="Q441" t="s">
        <v>29</v>
      </c>
      <c r="R441" t="s">
        <v>29</v>
      </c>
      <c r="S441">
        <v>0</v>
      </c>
      <c r="T441">
        <v>0.67</v>
      </c>
      <c r="U441">
        <v>266.60000000000002</v>
      </c>
      <c r="V441">
        <v>1.1000000000000001</v>
      </c>
      <c r="W441">
        <v>3.48</v>
      </c>
      <c r="X441">
        <v>101.8</v>
      </c>
      <c r="Y441">
        <v>30.1</v>
      </c>
    </row>
    <row r="442" spans="3:25" x14ac:dyDescent="0.25">
      <c r="C442" s="50">
        <f t="shared" si="6"/>
        <v>44549.208333332273</v>
      </c>
      <c r="D442" s="1">
        <v>8454</v>
      </c>
      <c r="E442">
        <v>93.8</v>
      </c>
      <c r="F442">
        <v>21.34</v>
      </c>
      <c r="G442">
        <v>0</v>
      </c>
      <c r="H442">
        <v>0</v>
      </c>
      <c r="I442">
        <v>0</v>
      </c>
      <c r="J442">
        <v>5.2999999999999999E-2</v>
      </c>
      <c r="K442">
        <v>105.3</v>
      </c>
      <c r="L442" t="s">
        <v>29</v>
      </c>
      <c r="M442">
        <v>0.92100000000000004</v>
      </c>
      <c r="N442">
        <v>12.49</v>
      </c>
      <c r="O442" t="s">
        <v>29</v>
      </c>
      <c r="P442">
        <v>28</v>
      </c>
      <c r="Q442" t="s">
        <v>29</v>
      </c>
      <c r="R442" t="s">
        <v>29</v>
      </c>
      <c r="S442">
        <v>0</v>
      </c>
      <c r="T442">
        <v>0.67</v>
      </c>
      <c r="U442">
        <v>266.60000000000002</v>
      </c>
      <c r="V442">
        <v>1.1000000000000001</v>
      </c>
      <c r="W442">
        <v>3.48</v>
      </c>
      <c r="X442">
        <v>101.8</v>
      </c>
      <c r="Y442">
        <v>30.1</v>
      </c>
    </row>
    <row r="443" spans="3:25" x14ac:dyDescent="0.25">
      <c r="C443" s="50">
        <f t="shared" si="6"/>
        <v>44549.249999998938</v>
      </c>
      <c r="D443" s="1">
        <v>8455</v>
      </c>
      <c r="E443">
        <v>95.8</v>
      </c>
      <c r="F443">
        <v>20.76</v>
      </c>
      <c r="G443">
        <v>1.7000000000000001E-2</v>
      </c>
      <c r="H443" s="25">
        <v>5.088537E-6</v>
      </c>
      <c r="I443">
        <v>0</v>
      </c>
      <c r="J443">
        <v>7.0999999999999994E-2</v>
      </c>
      <c r="K443">
        <v>101</v>
      </c>
      <c r="L443" t="s">
        <v>29</v>
      </c>
      <c r="M443">
        <v>0.92100000000000004</v>
      </c>
      <c r="N443">
        <v>12.48</v>
      </c>
      <c r="O443" t="s">
        <v>29</v>
      </c>
      <c r="P443">
        <v>28</v>
      </c>
      <c r="Q443" t="s">
        <v>29</v>
      </c>
      <c r="R443" t="s">
        <v>29</v>
      </c>
      <c r="S443">
        <v>0</v>
      </c>
      <c r="T443">
        <v>0.67</v>
      </c>
      <c r="U443">
        <v>266.60000000000002</v>
      </c>
      <c r="V443">
        <v>1.1000000000000001</v>
      </c>
      <c r="W443">
        <v>3.48</v>
      </c>
      <c r="X443">
        <v>101.8</v>
      </c>
      <c r="Y443">
        <v>30.1</v>
      </c>
    </row>
    <row r="444" spans="3:25" x14ac:dyDescent="0.25">
      <c r="C444" s="50">
        <f t="shared" si="6"/>
        <v>44549.291666665602</v>
      </c>
      <c r="D444" s="1">
        <v>8456</v>
      </c>
      <c r="E444">
        <v>96</v>
      </c>
      <c r="F444">
        <v>20.89</v>
      </c>
      <c r="G444">
        <v>10.1</v>
      </c>
      <c r="H444">
        <v>3.0293759999999999E-3</v>
      </c>
      <c r="I444">
        <v>0</v>
      </c>
      <c r="J444">
        <v>0</v>
      </c>
      <c r="K444">
        <v>67.959999999999994</v>
      </c>
      <c r="L444" t="s">
        <v>29</v>
      </c>
      <c r="M444">
        <v>0.92100000000000004</v>
      </c>
      <c r="N444">
        <v>12.48</v>
      </c>
      <c r="O444" t="s">
        <v>29</v>
      </c>
      <c r="P444">
        <v>28</v>
      </c>
      <c r="Q444" t="s">
        <v>29</v>
      </c>
      <c r="R444" t="s">
        <v>29</v>
      </c>
      <c r="S444">
        <v>0</v>
      </c>
      <c r="T444">
        <v>0.67</v>
      </c>
      <c r="U444">
        <v>266.60000000000002</v>
      </c>
      <c r="V444">
        <v>1.1000000000000001</v>
      </c>
      <c r="W444">
        <v>3.48</v>
      </c>
      <c r="X444">
        <v>101.8</v>
      </c>
      <c r="Y444">
        <v>30.1</v>
      </c>
    </row>
    <row r="445" spans="3:25" x14ac:dyDescent="0.25">
      <c r="C445" s="50">
        <f t="shared" si="6"/>
        <v>44549.333333332266</v>
      </c>
      <c r="D445" s="1">
        <v>8457</v>
      </c>
      <c r="E445">
        <v>87.9</v>
      </c>
      <c r="F445">
        <v>23.84</v>
      </c>
      <c r="G445">
        <v>136.5</v>
      </c>
      <c r="H445">
        <v>4.0936859999999999E-2</v>
      </c>
      <c r="I445">
        <v>0</v>
      </c>
      <c r="J445">
        <v>6.0000000000000001E-3</v>
      </c>
      <c r="K445">
        <v>91</v>
      </c>
      <c r="L445" t="s">
        <v>29</v>
      </c>
      <c r="M445">
        <v>0.92100000000000004</v>
      </c>
      <c r="N445">
        <v>13.07</v>
      </c>
      <c r="O445" t="s">
        <v>29</v>
      </c>
      <c r="P445">
        <v>28</v>
      </c>
      <c r="Q445" t="s">
        <v>29</v>
      </c>
      <c r="R445" t="s">
        <v>29</v>
      </c>
      <c r="S445">
        <v>0</v>
      </c>
      <c r="T445">
        <v>0.67</v>
      </c>
      <c r="U445">
        <v>266.60000000000002</v>
      </c>
      <c r="V445">
        <v>1.1000000000000001</v>
      </c>
      <c r="W445">
        <v>3.48</v>
      </c>
      <c r="X445">
        <v>101.8</v>
      </c>
      <c r="Y445">
        <v>30.1</v>
      </c>
    </row>
    <row r="446" spans="3:25" x14ac:dyDescent="0.25">
      <c r="C446" s="50">
        <f t="shared" si="6"/>
        <v>44549.37499999893</v>
      </c>
      <c r="D446" s="1">
        <v>8458</v>
      </c>
      <c r="E446">
        <v>65.61</v>
      </c>
      <c r="F446">
        <v>28.4</v>
      </c>
      <c r="G446">
        <v>339</v>
      </c>
      <c r="H446">
        <v>0.1016994</v>
      </c>
      <c r="I446">
        <v>0</v>
      </c>
      <c r="J446">
        <v>5.3999999999999999E-2</v>
      </c>
      <c r="K446">
        <v>128.9</v>
      </c>
      <c r="L446" t="s">
        <v>29</v>
      </c>
      <c r="M446">
        <v>0.92100000000000004</v>
      </c>
      <c r="N446">
        <v>13.12</v>
      </c>
      <c r="O446" t="s">
        <v>29</v>
      </c>
      <c r="P446">
        <v>28</v>
      </c>
      <c r="Q446" t="s">
        <v>29</v>
      </c>
      <c r="R446" t="s">
        <v>29</v>
      </c>
      <c r="S446">
        <v>0</v>
      </c>
      <c r="T446">
        <v>0.67</v>
      </c>
      <c r="U446">
        <v>266.60000000000002</v>
      </c>
      <c r="V446">
        <v>1.1000000000000001</v>
      </c>
      <c r="W446">
        <v>3.48</v>
      </c>
      <c r="X446">
        <v>101.8</v>
      </c>
      <c r="Y446">
        <v>30.1</v>
      </c>
    </row>
    <row r="447" spans="3:25" x14ac:dyDescent="0.25">
      <c r="C447" s="50">
        <f t="shared" si="6"/>
        <v>44549.416666665595</v>
      </c>
      <c r="D447" s="1">
        <v>8459</v>
      </c>
      <c r="E447">
        <v>56.58</v>
      </c>
      <c r="F447">
        <v>29.54</v>
      </c>
      <c r="G447">
        <v>489</v>
      </c>
      <c r="H447">
        <v>0.14668580000000001</v>
      </c>
      <c r="I447">
        <v>0</v>
      </c>
      <c r="J447">
        <v>0.51500000000000001</v>
      </c>
      <c r="K447">
        <v>161.5</v>
      </c>
      <c r="L447" t="s">
        <v>29</v>
      </c>
      <c r="M447">
        <v>0.92</v>
      </c>
      <c r="N447">
        <v>13.05</v>
      </c>
      <c r="O447" t="s">
        <v>29</v>
      </c>
      <c r="P447">
        <v>28</v>
      </c>
      <c r="Q447" t="s">
        <v>29</v>
      </c>
      <c r="R447" t="s">
        <v>29</v>
      </c>
      <c r="S447">
        <v>0</v>
      </c>
      <c r="T447">
        <v>0.67</v>
      </c>
      <c r="U447">
        <v>266.60000000000002</v>
      </c>
      <c r="V447">
        <v>1.1000000000000001</v>
      </c>
      <c r="W447">
        <v>3.48</v>
      </c>
      <c r="X447">
        <v>101.8</v>
      </c>
      <c r="Y447">
        <v>30.1</v>
      </c>
    </row>
    <row r="448" spans="3:25" x14ac:dyDescent="0.25">
      <c r="C448" s="50">
        <f t="shared" si="6"/>
        <v>44549.458333332259</v>
      </c>
      <c r="D448" s="1">
        <v>8460</v>
      </c>
      <c r="E448">
        <v>60.22</v>
      </c>
      <c r="F448">
        <v>29.24</v>
      </c>
      <c r="G448">
        <v>586.20000000000005</v>
      </c>
      <c r="H448">
        <v>0.1758719</v>
      </c>
      <c r="I448">
        <v>0</v>
      </c>
      <c r="J448">
        <v>1.2070000000000001</v>
      </c>
      <c r="K448">
        <v>242.3</v>
      </c>
      <c r="L448" t="s">
        <v>29</v>
      </c>
      <c r="M448">
        <v>0.92</v>
      </c>
      <c r="N448">
        <v>13.01</v>
      </c>
      <c r="O448" t="s">
        <v>29</v>
      </c>
      <c r="P448">
        <v>28</v>
      </c>
      <c r="Q448" t="s">
        <v>29</v>
      </c>
      <c r="R448" t="s">
        <v>29</v>
      </c>
      <c r="S448">
        <v>0</v>
      </c>
      <c r="T448">
        <v>0.67</v>
      </c>
      <c r="U448">
        <v>266.60000000000002</v>
      </c>
      <c r="V448">
        <v>1.1000000000000001</v>
      </c>
      <c r="W448">
        <v>3.48</v>
      </c>
      <c r="X448">
        <v>101.8</v>
      </c>
      <c r="Y448">
        <v>30.1</v>
      </c>
    </row>
    <row r="449" spans="3:25" x14ac:dyDescent="0.25">
      <c r="C449" s="50">
        <f t="shared" si="6"/>
        <v>44549.499999998923</v>
      </c>
      <c r="D449" s="1">
        <v>8461</v>
      </c>
      <c r="E449">
        <v>59.91</v>
      </c>
      <c r="F449">
        <v>29.73</v>
      </c>
      <c r="G449">
        <v>649.29999999999995</v>
      </c>
      <c r="H449">
        <v>0.19480049999999999</v>
      </c>
      <c r="I449">
        <v>0</v>
      </c>
      <c r="J449">
        <v>2.19</v>
      </c>
      <c r="K449">
        <v>253.8</v>
      </c>
      <c r="L449" t="s">
        <v>29</v>
      </c>
      <c r="M449">
        <v>0.92</v>
      </c>
      <c r="N449">
        <v>12.99</v>
      </c>
      <c r="O449" t="s">
        <v>29</v>
      </c>
      <c r="P449">
        <v>28</v>
      </c>
      <c r="Q449" t="s">
        <v>29</v>
      </c>
      <c r="R449" t="s">
        <v>29</v>
      </c>
      <c r="S449">
        <v>0</v>
      </c>
      <c r="T449">
        <v>0.67</v>
      </c>
      <c r="U449">
        <v>266.60000000000002</v>
      </c>
      <c r="V449">
        <v>1.1000000000000001</v>
      </c>
      <c r="W449">
        <v>3.48</v>
      </c>
      <c r="X449">
        <v>101.8</v>
      </c>
      <c r="Y449">
        <v>30.1</v>
      </c>
    </row>
    <row r="450" spans="3:25" x14ac:dyDescent="0.25">
      <c r="C450" s="50">
        <f t="shared" si="6"/>
        <v>44549.541666665587</v>
      </c>
      <c r="D450" s="1">
        <v>8462</v>
      </c>
      <c r="E450">
        <v>57.3</v>
      </c>
      <c r="F450">
        <v>30.06</v>
      </c>
      <c r="G450">
        <v>648.1</v>
      </c>
      <c r="H450">
        <v>0.19443440000000001</v>
      </c>
      <c r="I450">
        <v>0</v>
      </c>
      <c r="J450">
        <v>2.4239999999999999</v>
      </c>
      <c r="K450">
        <v>259.5</v>
      </c>
      <c r="L450" t="s">
        <v>29</v>
      </c>
      <c r="M450">
        <v>0.92</v>
      </c>
      <c r="N450">
        <v>12.99</v>
      </c>
      <c r="O450" t="s">
        <v>29</v>
      </c>
      <c r="P450">
        <v>28</v>
      </c>
      <c r="Q450" t="s">
        <v>29</v>
      </c>
      <c r="R450" t="s">
        <v>29</v>
      </c>
      <c r="S450">
        <v>0</v>
      </c>
      <c r="T450">
        <v>0.67</v>
      </c>
      <c r="U450">
        <v>266.60000000000002</v>
      </c>
      <c r="V450">
        <v>1.1000000000000001</v>
      </c>
      <c r="W450">
        <v>3.48</v>
      </c>
      <c r="X450">
        <v>101.8</v>
      </c>
      <c r="Y450">
        <v>30.1</v>
      </c>
    </row>
    <row r="451" spans="3:25" x14ac:dyDescent="0.25">
      <c r="C451" s="50">
        <f t="shared" si="6"/>
        <v>44549.583333332252</v>
      </c>
      <c r="D451" s="1">
        <v>8463</v>
      </c>
      <c r="E451">
        <v>53.61</v>
      </c>
      <c r="F451">
        <v>30.06</v>
      </c>
      <c r="G451">
        <v>524.1</v>
      </c>
      <c r="H451">
        <v>0.15721789999999999</v>
      </c>
      <c r="I451">
        <v>0</v>
      </c>
      <c r="J451">
        <v>2.2610000000000001</v>
      </c>
      <c r="K451">
        <v>257.39999999999998</v>
      </c>
      <c r="L451" t="s">
        <v>29</v>
      </c>
      <c r="M451">
        <v>0.92</v>
      </c>
      <c r="N451">
        <v>12.99</v>
      </c>
      <c r="O451" t="s">
        <v>29</v>
      </c>
      <c r="P451">
        <v>28</v>
      </c>
      <c r="Q451" t="s">
        <v>29</v>
      </c>
      <c r="R451" t="s">
        <v>29</v>
      </c>
      <c r="S451">
        <v>0</v>
      </c>
      <c r="T451">
        <v>0.67</v>
      </c>
      <c r="U451">
        <v>266.60000000000002</v>
      </c>
      <c r="V451">
        <v>1.1000000000000001</v>
      </c>
      <c r="W451">
        <v>3.48</v>
      </c>
      <c r="X451">
        <v>101.8</v>
      </c>
      <c r="Y451">
        <v>30.1</v>
      </c>
    </row>
    <row r="452" spans="3:25" x14ac:dyDescent="0.25">
      <c r="C452" s="50">
        <f t="shared" si="6"/>
        <v>44549.624999998916</v>
      </c>
      <c r="D452" s="1">
        <v>8464</v>
      </c>
      <c r="E452">
        <v>54.52</v>
      </c>
      <c r="F452">
        <v>29.96</v>
      </c>
      <c r="G452">
        <v>452</v>
      </c>
      <c r="H452">
        <v>0.13560820000000001</v>
      </c>
      <c r="I452">
        <v>0</v>
      </c>
      <c r="J452">
        <v>2.1019999999999999</v>
      </c>
      <c r="K452">
        <v>243.6</v>
      </c>
      <c r="L452" t="s">
        <v>29</v>
      </c>
      <c r="M452">
        <v>0.92</v>
      </c>
      <c r="N452">
        <v>12.99</v>
      </c>
      <c r="O452" t="s">
        <v>29</v>
      </c>
      <c r="P452">
        <v>28</v>
      </c>
      <c r="Q452" t="s">
        <v>29</v>
      </c>
      <c r="R452" t="s">
        <v>29</v>
      </c>
      <c r="S452">
        <v>0</v>
      </c>
      <c r="T452">
        <v>0.67</v>
      </c>
      <c r="U452">
        <v>266.60000000000002</v>
      </c>
      <c r="V452">
        <v>1.1000000000000001</v>
      </c>
      <c r="W452">
        <v>3.48</v>
      </c>
      <c r="X452">
        <v>101.8</v>
      </c>
      <c r="Y452">
        <v>30.1</v>
      </c>
    </row>
    <row r="453" spans="3:25" x14ac:dyDescent="0.25">
      <c r="C453" s="50">
        <f t="shared" si="6"/>
        <v>44549.66666666558</v>
      </c>
      <c r="D453" s="1">
        <v>8465</v>
      </c>
      <c r="E453">
        <v>55.11</v>
      </c>
      <c r="F453">
        <v>29.94</v>
      </c>
      <c r="G453">
        <v>286.8</v>
      </c>
      <c r="H453">
        <v>8.6048860000000005E-2</v>
      </c>
      <c r="I453">
        <v>0</v>
      </c>
      <c r="J453">
        <v>1.3240000000000001</v>
      </c>
      <c r="K453">
        <v>242.5</v>
      </c>
      <c r="L453" t="s">
        <v>29</v>
      </c>
      <c r="M453">
        <v>0.92100000000000004</v>
      </c>
      <c r="N453">
        <v>12.99</v>
      </c>
      <c r="O453" t="s">
        <v>29</v>
      </c>
      <c r="P453">
        <v>28</v>
      </c>
      <c r="Q453" t="s">
        <v>29</v>
      </c>
      <c r="R453" t="s">
        <v>29</v>
      </c>
      <c r="S453">
        <v>0</v>
      </c>
      <c r="T453">
        <v>0.67</v>
      </c>
      <c r="U453">
        <v>266.60000000000002</v>
      </c>
      <c r="V453">
        <v>1.1000000000000001</v>
      </c>
      <c r="W453">
        <v>3.48</v>
      </c>
      <c r="X453">
        <v>101.8</v>
      </c>
      <c r="Y453">
        <v>30.1</v>
      </c>
    </row>
    <row r="454" spans="3:25" x14ac:dyDescent="0.25">
      <c r="C454" s="50">
        <f t="shared" ref="C454:C517" si="7">C453+TIME(1,0,0)</f>
        <v>44549.708333332244</v>
      </c>
      <c r="D454" s="1">
        <v>8466</v>
      </c>
      <c r="E454">
        <v>59.26</v>
      </c>
      <c r="F454">
        <v>28.77</v>
      </c>
      <c r="G454">
        <v>83.3</v>
      </c>
      <c r="H454">
        <v>2.5004229999999999E-2</v>
      </c>
      <c r="I454">
        <v>0</v>
      </c>
      <c r="J454">
        <v>9.6000000000000002E-2</v>
      </c>
      <c r="K454">
        <v>232.6</v>
      </c>
      <c r="L454" t="s">
        <v>29</v>
      </c>
      <c r="M454">
        <v>0.92100000000000004</v>
      </c>
      <c r="N454">
        <v>13</v>
      </c>
      <c r="O454" t="s">
        <v>29</v>
      </c>
      <c r="P454">
        <v>28</v>
      </c>
      <c r="Q454" t="s">
        <v>29</v>
      </c>
      <c r="R454" t="s">
        <v>29</v>
      </c>
      <c r="S454">
        <v>0</v>
      </c>
      <c r="T454">
        <v>0.67</v>
      </c>
      <c r="U454">
        <v>266.60000000000002</v>
      </c>
      <c r="V454">
        <v>1.1000000000000001</v>
      </c>
      <c r="W454">
        <v>3.48</v>
      </c>
      <c r="X454">
        <v>101.8</v>
      </c>
      <c r="Y454">
        <v>30.1</v>
      </c>
    </row>
    <row r="455" spans="3:25" x14ac:dyDescent="0.25">
      <c r="C455" s="50">
        <f t="shared" si="7"/>
        <v>44549.749999998909</v>
      </c>
      <c r="D455" s="1">
        <v>8467</v>
      </c>
      <c r="E455">
        <v>72.62</v>
      </c>
      <c r="F455">
        <v>25.66</v>
      </c>
      <c r="G455">
        <v>3.39</v>
      </c>
      <c r="H455">
        <v>1.016908E-3</v>
      </c>
      <c r="I455">
        <v>0</v>
      </c>
      <c r="J455">
        <v>0</v>
      </c>
      <c r="K455">
        <v>110.3</v>
      </c>
      <c r="L455" t="s">
        <v>29</v>
      </c>
      <c r="M455">
        <v>0.92100000000000004</v>
      </c>
      <c r="N455">
        <v>12.79</v>
      </c>
      <c r="O455" t="s">
        <v>29</v>
      </c>
      <c r="P455">
        <v>28</v>
      </c>
      <c r="Q455" t="s">
        <v>29</v>
      </c>
      <c r="R455" t="s">
        <v>29</v>
      </c>
      <c r="S455">
        <v>0</v>
      </c>
      <c r="T455">
        <v>0.67</v>
      </c>
      <c r="U455">
        <v>266.60000000000002</v>
      </c>
      <c r="V455">
        <v>1.1000000000000001</v>
      </c>
      <c r="W455">
        <v>3.48</v>
      </c>
      <c r="X455">
        <v>101.8</v>
      </c>
      <c r="Y455">
        <v>30.1</v>
      </c>
    </row>
    <row r="456" spans="3:25" x14ac:dyDescent="0.25">
      <c r="C456" s="50">
        <f t="shared" si="7"/>
        <v>44549.791666665573</v>
      </c>
      <c r="D456" s="1">
        <v>8468</v>
      </c>
      <c r="E456">
        <v>83.9</v>
      </c>
      <c r="F456">
        <v>23.12</v>
      </c>
      <c r="G456">
        <v>0</v>
      </c>
      <c r="H456">
        <v>0</v>
      </c>
      <c r="I456">
        <v>0</v>
      </c>
      <c r="J456">
        <v>0.06</v>
      </c>
      <c r="K456">
        <v>98.1</v>
      </c>
      <c r="L456" t="s">
        <v>29</v>
      </c>
      <c r="M456">
        <v>0.92100000000000004</v>
      </c>
      <c r="N456">
        <v>12.67</v>
      </c>
      <c r="O456" t="s">
        <v>29</v>
      </c>
      <c r="P456">
        <v>28</v>
      </c>
      <c r="Q456" t="s">
        <v>29</v>
      </c>
      <c r="R456" t="s">
        <v>29</v>
      </c>
      <c r="S456">
        <v>0</v>
      </c>
      <c r="T456">
        <v>0.67</v>
      </c>
      <c r="U456">
        <v>266.60000000000002</v>
      </c>
      <c r="V456">
        <v>1.1000000000000001</v>
      </c>
      <c r="W456">
        <v>3.48</v>
      </c>
      <c r="X456">
        <v>101.8</v>
      </c>
      <c r="Y456">
        <v>30.1</v>
      </c>
    </row>
    <row r="457" spans="3:25" x14ac:dyDescent="0.25">
      <c r="C457" s="50">
        <f t="shared" si="7"/>
        <v>44549.833333332237</v>
      </c>
      <c r="D457" s="1">
        <v>8469</v>
      </c>
      <c r="E457">
        <v>86.3</v>
      </c>
      <c r="F457">
        <v>22.21</v>
      </c>
      <c r="G457">
        <v>0</v>
      </c>
      <c r="H457">
        <v>0</v>
      </c>
      <c r="I457">
        <v>0</v>
      </c>
      <c r="J457">
        <v>0.107</v>
      </c>
      <c r="K457">
        <v>94.4</v>
      </c>
      <c r="L457" t="s">
        <v>29</v>
      </c>
      <c r="M457">
        <v>0.92100000000000004</v>
      </c>
      <c r="N457">
        <v>12.62</v>
      </c>
      <c r="O457" t="s">
        <v>29</v>
      </c>
      <c r="P457">
        <v>28</v>
      </c>
      <c r="Q457" t="s">
        <v>29</v>
      </c>
      <c r="R457" t="s">
        <v>29</v>
      </c>
      <c r="S457">
        <v>0</v>
      </c>
      <c r="T457">
        <v>0.67</v>
      </c>
      <c r="U457">
        <v>266.60000000000002</v>
      </c>
      <c r="V457">
        <v>1.1000000000000001</v>
      </c>
      <c r="W457">
        <v>3.48</v>
      </c>
      <c r="X457">
        <v>101.8</v>
      </c>
      <c r="Y457">
        <v>30.1</v>
      </c>
    </row>
    <row r="458" spans="3:25" x14ac:dyDescent="0.25">
      <c r="C458" s="50">
        <f t="shared" si="7"/>
        <v>44549.874999998901</v>
      </c>
      <c r="D458" s="1">
        <v>8470</v>
      </c>
      <c r="E458">
        <v>84.1</v>
      </c>
      <c r="F458">
        <v>22.28</v>
      </c>
      <c r="G458">
        <v>0</v>
      </c>
      <c r="H458">
        <v>0</v>
      </c>
      <c r="I458">
        <v>0</v>
      </c>
      <c r="J458">
        <v>0.50800000000000001</v>
      </c>
      <c r="K458">
        <v>57.18</v>
      </c>
      <c r="L458" t="s">
        <v>29</v>
      </c>
      <c r="M458">
        <v>0.92100000000000004</v>
      </c>
      <c r="N458">
        <v>12.6</v>
      </c>
      <c r="O458" t="s">
        <v>29</v>
      </c>
      <c r="P458">
        <v>28</v>
      </c>
      <c r="Q458" t="s">
        <v>29</v>
      </c>
      <c r="R458" t="s">
        <v>29</v>
      </c>
      <c r="S458">
        <v>0</v>
      </c>
      <c r="T458">
        <v>0.67</v>
      </c>
      <c r="U458">
        <v>266.60000000000002</v>
      </c>
      <c r="V458">
        <v>1.1000000000000001</v>
      </c>
      <c r="W458">
        <v>3.48</v>
      </c>
      <c r="X458">
        <v>101.8</v>
      </c>
      <c r="Y458">
        <v>30.1</v>
      </c>
    </row>
    <row r="459" spans="3:25" x14ac:dyDescent="0.25">
      <c r="C459" s="50">
        <f t="shared" si="7"/>
        <v>44549.916666665566</v>
      </c>
      <c r="D459" s="1">
        <v>8471</v>
      </c>
      <c r="E459">
        <v>86.3</v>
      </c>
      <c r="F459">
        <v>21.72</v>
      </c>
      <c r="G459">
        <v>0</v>
      </c>
      <c r="H459">
        <v>0</v>
      </c>
      <c r="I459">
        <v>0</v>
      </c>
      <c r="J459">
        <v>0.25600000000000001</v>
      </c>
      <c r="K459">
        <v>117.4</v>
      </c>
      <c r="L459" t="s">
        <v>29</v>
      </c>
      <c r="M459">
        <v>0.92100000000000004</v>
      </c>
      <c r="N459">
        <v>12.59</v>
      </c>
      <c r="O459" t="s">
        <v>29</v>
      </c>
      <c r="P459">
        <v>28</v>
      </c>
      <c r="Q459" t="s">
        <v>29</v>
      </c>
      <c r="R459" t="s">
        <v>29</v>
      </c>
      <c r="S459">
        <v>0</v>
      </c>
      <c r="T459">
        <v>0.67</v>
      </c>
      <c r="U459">
        <v>266.60000000000002</v>
      </c>
      <c r="V459">
        <v>1.1000000000000001</v>
      </c>
      <c r="W459">
        <v>3.48</v>
      </c>
      <c r="X459">
        <v>101.8</v>
      </c>
      <c r="Y459">
        <v>30.1</v>
      </c>
    </row>
    <row r="460" spans="3:25" x14ac:dyDescent="0.25">
      <c r="C460" s="50">
        <f t="shared" si="7"/>
        <v>44549.95833333223</v>
      </c>
      <c r="D460" s="1">
        <v>8472</v>
      </c>
      <c r="E460">
        <v>91.8</v>
      </c>
      <c r="F460">
        <v>20.6</v>
      </c>
      <c r="G460">
        <v>0</v>
      </c>
      <c r="H460">
        <v>0</v>
      </c>
      <c r="I460">
        <v>0</v>
      </c>
      <c r="J460">
        <v>2.4E-2</v>
      </c>
      <c r="K460">
        <v>85.4</v>
      </c>
      <c r="L460" t="s">
        <v>29</v>
      </c>
      <c r="M460">
        <v>0.92100000000000004</v>
      </c>
      <c r="N460">
        <v>12.58</v>
      </c>
      <c r="O460" t="s">
        <v>29</v>
      </c>
      <c r="P460">
        <v>28</v>
      </c>
      <c r="Q460" t="s">
        <v>29</v>
      </c>
      <c r="R460" t="s">
        <v>29</v>
      </c>
      <c r="S460">
        <v>0</v>
      </c>
      <c r="T460">
        <v>0.67</v>
      </c>
      <c r="U460">
        <v>266.60000000000002</v>
      </c>
      <c r="V460">
        <v>1.1000000000000001</v>
      </c>
      <c r="W460">
        <v>3.48</v>
      </c>
      <c r="X460">
        <v>101.8</v>
      </c>
      <c r="Y460">
        <v>30.1</v>
      </c>
    </row>
    <row r="461" spans="3:25" x14ac:dyDescent="0.25">
      <c r="C461" s="50">
        <f t="shared" si="7"/>
        <v>44549.999999998894</v>
      </c>
      <c r="D461" s="1">
        <v>8473</v>
      </c>
      <c r="E461">
        <v>93.2</v>
      </c>
      <c r="F461">
        <v>20.36</v>
      </c>
      <c r="G461">
        <v>0</v>
      </c>
      <c r="H461">
        <v>0</v>
      </c>
      <c r="I461">
        <v>0</v>
      </c>
      <c r="J461">
        <v>0.20100000000000001</v>
      </c>
      <c r="K461">
        <v>65.180000000000007</v>
      </c>
      <c r="L461" t="s">
        <v>29</v>
      </c>
      <c r="M461">
        <v>0.92100000000000004</v>
      </c>
      <c r="N461">
        <v>12.56</v>
      </c>
      <c r="O461" t="s">
        <v>29</v>
      </c>
      <c r="P461">
        <v>28</v>
      </c>
      <c r="Q461" t="s">
        <v>29</v>
      </c>
      <c r="R461" t="s">
        <v>29</v>
      </c>
      <c r="S461">
        <v>0</v>
      </c>
      <c r="T461">
        <v>0.67</v>
      </c>
      <c r="U461">
        <v>266.60000000000002</v>
      </c>
      <c r="V461">
        <v>1.1000000000000001</v>
      </c>
      <c r="W461">
        <v>3.48</v>
      </c>
      <c r="X461">
        <v>101.8</v>
      </c>
      <c r="Y461">
        <v>30.1</v>
      </c>
    </row>
    <row r="462" spans="3:25" x14ac:dyDescent="0.25">
      <c r="C462" s="50">
        <f t="shared" si="7"/>
        <v>44550.041666665558</v>
      </c>
      <c r="D462" s="1">
        <v>8474</v>
      </c>
      <c r="E462">
        <v>93.5</v>
      </c>
      <c r="F462">
        <v>20.32</v>
      </c>
      <c r="G462">
        <v>0</v>
      </c>
      <c r="H462">
        <v>0</v>
      </c>
      <c r="I462">
        <v>0</v>
      </c>
      <c r="J462">
        <v>0</v>
      </c>
      <c r="K462">
        <v>63.39</v>
      </c>
      <c r="L462" t="s">
        <v>29</v>
      </c>
      <c r="M462">
        <v>0.92100000000000004</v>
      </c>
      <c r="N462">
        <v>12.55</v>
      </c>
      <c r="O462" t="s">
        <v>29</v>
      </c>
      <c r="P462">
        <v>28</v>
      </c>
      <c r="Q462" t="s">
        <v>29</v>
      </c>
      <c r="R462" t="s">
        <v>29</v>
      </c>
      <c r="S462">
        <v>0</v>
      </c>
      <c r="T462">
        <v>0.67</v>
      </c>
      <c r="U462">
        <v>266.60000000000002</v>
      </c>
      <c r="V462">
        <v>1.1000000000000001</v>
      </c>
      <c r="W462">
        <v>3.48</v>
      </c>
      <c r="X462">
        <v>101.8</v>
      </c>
      <c r="Y462">
        <v>30.1</v>
      </c>
    </row>
    <row r="463" spans="3:25" x14ac:dyDescent="0.25">
      <c r="C463" s="50">
        <f t="shared" si="7"/>
        <v>44550.083333332223</v>
      </c>
      <c r="D463" s="1">
        <v>8475</v>
      </c>
      <c r="E463">
        <v>94.4</v>
      </c>
      <c r="F463">
        <v>20.11</v>
      </c>
      <c r="G463">
        <v>0</v>
      </c>
      <c r="H463">
        <v>0</v>
      </c>
      <c r="I463">
        <v>0</v>
      </c>
      <c r="J463">
        <v>0</v>
      </c>
      <c r="K463">
        <v>61.49</v>
      </c>
      <c r="L463" t="s">
        <v>29</v>
      </c>
      <c r="M463">
        <v>0.92</v>
      </c>
      <c r="N463">
        <v>12.54</v>
      </c>
      <c r="O463" t="s">
        <v>29</v>
      </c>
      <c r="P463">
        <v>28</v>
      </c>
      <c r="Q463" t="s">
        <v>29</v>
      </c>
      <c r="R463" t="s">
        <v>29</v>
      </c>
      <c r="S463">
        <v>0</v>
      </c>
      <c r="T463">
        <v>0.67</v>
      </c>
      <c r="U463">
        <v>266.60000000000002</v>
      </c>
      <c r="V463">
        <v>1.1000000000000001</v>
      </c>
      <c r="W463">
        <v>3.48</v>
      </c>
      <c r="X463">
        <v>101.8</v>
      </c>
      <c r="Y463">
        <v>30.1</v>
      </c>
    </row>
    <row r="464" spans="3:25" x14ac:dyDescent="0.25">
      <c r="C464" s="50">
        <f t="shared" si="7"/>
        <v>44550.124999998887</v>
      </c>
      <c r="D464" s="1">
        <v>8476</v>
      </c>
      <c r="E464">
        <v>94.6</v>
      </c>
      <c r="F464">
        <v>20.38</v>
      </c>
      <c r="G464">
        <v>0</v>
      </c>
      <c r="H464">
        <v>0</v>
      </c>
      <c r="I464">
        <v>0</v>
      </c>
      <c r="J464">
        <v>0</v>
      </c>
      <c r="K464">
        <v>51.47</v>
      </c>
      <c r="L464" t="s">
        <v>29</v>
      </c>
      <c r="M464">
        <v>0.92</v>
      </c>
      <c r="N464">
        <v>12.52</v>
      </c>
      <c r="O464" t="s">
        <v>29</v>
      </c>
      <c r="P464">
        <v>28</v>
      </c>
      <c r="Q464" t="s">
        <v>29</v>
      </c>
      <c r="R464" t="s">
        <v>29</v>
      </c>
      <c r="S464">
        <v>0</v>
      </c>
      <c r="T464">
        <v>0.67</v>
      </c>
      <c r="U464">
        <v>266.60000000000002</v>
      </c>
      <c r="V464">
        <v>1.1000000000000001</v>
      </c>
      <c r="W464">
        <v>3.48</v>
      </c>
      <c r="X464">
        <v>101.8</v>
      </c>
      <c r="Y464">
        <v>30.1</v>
      </c>
    </row>
    <row r="465" spans="3:25" x14ac:dyDescent="0.25">
      <c r="C465" s="50">
        <f t="shared" si="7"/>
        <v>44550.166666665551</v>
      </c>
      <c r="D465" s="1">
        <v>8477</v>
      </c>
      <c r="E465">
        <v>94.3</v>
      </c>
      <c r="F465">
        <v>20.41</v>
      </c>
      <c r="G465">
        <v>0</v>
      </c>
      <c r="H465">
        <v>0</v>
      </c>
      <c r="I465">
        <v>0</v>
      </c>
      <c r="J465">
        <v>0.05</v>
      </c>
      <c r="K465">
        <v>72.81</v>
      </c>
      <c r="L465" t="s">
        <v>29</v>
      </c>
      <c r="M465">
        <v>0.91900000000000004</v>
      </c>
      <c r="N465">
        <v>12.51</v>
      </c>
      <c r="O465" t="s">
        <v>29</v>
      </c>
      <c r="P465">
        <v>28</v>
      </c>
      <c r="Q465" t="s">
        <v>29</v>
      </c>
      <c r="R465" t="s">
        <v>29</v>
      </c>
      <c r="S465">
        <v>0</v>
      </c>
      <c r="T465">
        <v>0.67</v>
      </c>
      <c r="U465">
        <v>266.60000000000002</v>
      </c>
      <c r="V465">
        <v>1.1000000000000001</v>
      </c>
      <c r="W465">
        <v>3.48</v>
      </c>
      <c r="X465">
        <v>101.8</v>
      </c>
      <c r="Y465">
        <v>30.1</v>
      </c>
    </row>
    <row r="466" spans="3:25" x14ac:dyDescent="0.25">
      <c r="C466" s="50">
        <f t="shared" si="7"/>
        <v>44550.208333332215</v>
      </c>
      <c r="D466" s="1">
        <v>8478</v>
      </c>
      <c r="E466">
        <v>94</v>
      </c>
      <c r="F466">
        <v>20.61</v>
      </c>
      <c r="G466">
        <v>0</v>
      </c>
      <c r="H466">
        <v>0</v>
      </c>
      <c r="I466">
        <v>0</v>
      </c>
      <c r="J466">
        <v>8.5000000000000006E-2</v>
      </c>
      <c r="K466">
        <v>72.319999999999993</v>
      </c>
      <c r="L466" t="s">
        <v>29</v>
      </c>
      <c r="M466">
        <v>0.91900000000000004</v>
      </c>
      <c r="N466">
        <v>12.49</v>
      </c>
      <c r="O466" t="s">
        <v>29</v>
      </c>
      <c r="P466">
        <v>28</v>
      </c>
      <c r="Q466" t="s">
        <v>29</v>
      </c>
      <c r="R466" t="s">
        <v>29</v>
      </c>
      <c r="S466">
        <v>0</v>
      </c>
      <c r="T466">
        <v>0.67</v>
      </c>
      <c r="U466">
        <v>266.60000000000002</v>
      </c>
      <c r="V466">
        <v>1.1000000000000001</v>
      </c>
      <c r="W466">
        <v>3.48</v>
      </c>
      <c r="X466">
        <v>101.8</v>
      </c>
      <c r="Y466">
        <v>30.1</v>
      </c>
    </row>
    <row r="467" spans="3:25" x14ac:dyDescent="0.25">
      <c r="C467" s="50">
        <f t="shared" si="7"/>
        <v>44550.24999999888</v>
      </c>
      <c r="D467" s="1">
        <v>8479</v>
      </c>
      <c r="E467">
        <v>93.7</v>
      </c>
      <c r="F467">
        <v>20.309999999999999</v>
      </c>
      <c r="G467">
        <v>1.7000000000000001E-2</v>
      </c>
      <c r="H467" s="25">
        <v>5.0886069999999998E-6</v>
      </c>
      <c r="I467">
        <v>0</v>
      </c>
      <c r="J467">
        <v>0.01</v>
      </c>
      <c r="K467">
        <v>54.23</v>
      </c>
      <c r="L467" t="s">
        <v>29</v>
      </c>
      <c r="M467">
        <v>0.91900000000000004</v>
      </c>
      <c r="N467">
        <v>12.48</v>
      </c>
      <c r="O467" t="s">
        <v>29</v>
      </c>
      <c r="P467">
        <v>28</v>
      </c>
      <c r="Q467" t="s">
        <v>29</v>
      </c>
      <c r="R467" t="s">
        <v>29</v>
      </c>
      <c r="S467">
        <v>0</v>
      </c>
      <c r="T467">
        <v>0.67</v>
      </c>
      <c r="U467">
        <v>266.60000000000002</v>
      </c>
      <c r="V467">
        <v>1.1000000000000001</v>
      </c>
      <c r="W467">
        <v>3.48</v>
      </c>
      <c r="X467">
        <v>101.8</v>
      </c>
      <c r="Y467">
        <v>30.1</v>
      </c>
    </row>
    <row r="468" spans="3:25" x14ac:dyDescent="0.25">
      <c r="C468" s="50">
        <f t="shared" si="7"/>
        <v>44550.291666665544</v>
      </c>
      <c r="D468" s="1">
        <v>8480</v>
      </c>
      <c r="E468">
        <v>95.1</v>
      </c>
      <c r="F468">
        <v>20.239999999999998</v>
      </c>
      <c r="G468">
        <v>28.89</v>
      </c>
      <c r="H468">
        <v>8.6677990000000003E-3</v>
      </c>
      <c r="I468">
        <v>0</v>
      </c>
      <c r="J468">
        <v>0</v>
      </c>
      <c r="K468">
        <v>85.6</v>
      </c>
      <c r="L468" t="s">
        <v>29</v>
      </c>
      <c r="M468">
        <v>0.91900000000000004</v>
      </c>
      <c r="N468">
        <v>12.52</v>
      </c>
      <c r="O468" t="s">
        <v>29</v>
      </c>
      <c r="P468">
        <v>28</v>
      </c>
      <c r="Q468" t="s">
        <v>29</v>
      </c>
      <c r="R468" t="s">
        <v>29</v>
      </c>
      <c r="S468">
        <v>0</v>
      </c>
      <c r="T468">
        <v>0.67</v>
      </c>
      <c r="U468">
        <v>266.60000000000002</v>
      </c>
      <c r="V468">
        <v>1.1000000000000001</v>
      </c>
      <c r="W468">
        <v>3.48</v>
      </c>
      <c r="X468">
        <v>101.8</v>
      </c>
      <c r="Y468">
        <v>30.1</v>
      </c>
    </row>
    <row r="469" spans="3:25" x14ac:dyDescent="0.25">
      <c r="C469" s="50">
        <f t="shared" si="7"/>
        <v>44550.333333332208</v>
      </c>
      <c r="D469" s="1">
        <v>8481</v>
      </c>
      <c r="E469">
        <v>79.22</v>
      </c>
      <c r="F469">
        <v>25.51</v>
      </c>
      <c r="G469">
        <v>177.3</v>
      </c>
      <c r="H469">
        <v>5.3201230000000002E-2</v>
      </c>
      <c r="I469">
        <v>0</v>
      </c>
      <c r="J469">
        <v>0</v>
      </c>
      <c r="K469">
        <v>95.7</v>
      </c>
      <c r="L469" t="s">
        <v>29</v>
      </c>
      <c r="M469">
        <v>0.91800000000000004</v>
      </c>
      <c r="N469">
        <v>13.16</v>
      </c>
      <c r="O469" t="s">
        <v>29</v>
      </c>
      <c r="P469">
        <v>28</v>
      </c>
      <c r="Q469" t="s">
        <v>29</v>
      </c>
      <c r="R469" t="s">
        <v>29</v>
      </c>
      <c r="S469">
        <v>0</v>
      </c>
      <c r="T469">
        <v>0.67</v>
      </c>
      <c r="U469">
        <v>266.60000000000002</v>
      </c>
      <c r="V469">
        <v>1.1000000000000001</v>
      </c>
      <c r="W469">
        <v>3.48</v>
      </c>
      <c r="X469">
        <v>101.8</v>
      </c>
      <c r="Y469">
        <v>30.1</v>
      </c>
    </row>
    <row r="470" spans="3:25" x14ac:dyDescent="0.25">
      <c r="C470" s="50">
        <f t="shared" si="7"/>
        <v>44550.374999998872</v>
      </c>
      <c r="D470" s="1">
        <v>8482</v>
      </c>
      <c r="E470">
        <v>65.44</v>
      </c>
      <c r="F470">
        <v>28.72</v>
      </c>
      <c r="G470">
        <v>338.8</v>
      </c>
      <c r="H470">
        <v>0.1016485</v>
      </c>
      <c r="I470">
        <v>0</v>
      </c>
      <c r="J470">
        <v>0.161</v>
      </c>
      <c r="K470">
        <v>223</v>
      </c>
      <c r="L470" t="s">
        <v>29</v>
      </c>
      <c r="M470">
        <v>0.91800000000000004</v>
      </c>
      <c r="N470">
        <v>13.1</v>
      </c>
      <c r="O470" t="s">
        <v>29</v>
      </c>
      <c r="P470">
        <v>28</v>
      </c>
      <c r="Q470" t="s">
        <v>29</v>
      </c>
      <c r="R470" t="s">
        <v>29</v>
      </c>
      <c r="S470">
        <v>0</v>
      </c>
      <c r="T470">
        <v>0.67</v>
      </c>
      <c r="U470">
        <v>266.60000000000002</v>
      </c>
      <c r="V470">
        <v>1.1000000000000001</v>
      </c>
      <c r="W470">
        <v>3.48</v>
      </c>
      <c r="X470">
        <v>101.8</v>
      </c>
      <c r="Y470">
        <v>30.1</v>
      </c>
    </row>
    <row r="471" spans="3:25" x14ac:dyDescent="0.25">
      <c r="C471" s="50">
        <f t="shared" si="7"/>
        <v>44550.416666665536</v>
      </c>
      <c r="D471" s="1">
        <v>8483</v>
      </c>
      <c r="E471">
        <v>64.14</v>
      </c>
      <c r="F471">
        <v>28.72</v>
      </c>
      <c r="G471">
        <v>479.4</v>
      </c>
      <c r="H471">
        <v>0.14380770000000001</v>
      </c>
      <c r="I471">
        <v>0</v>
      </c>
      <c r="J471">
        <v>1.2050000000000001</v>
      </c>
      <c r="K471">
        <v>259.39999999999998</v>
      </c>
      <c r="L471" t="s">
        <v>29</v>
      </c>
      <c r="M471">
        <v>0.91800000000000004</v>
      </c>
      <c r="N471">
        <v>13.04</v>
      </c>
      <c r="O471" t="s">
        <v>29</v>
      </c>
      <c r="P471">
        <v>28</v>
      </c>
      <c r="Q471" t="s">
        <v>29</v>
      </c>
      <c r="R471" t="s">
        <v>29</v>
      </c>
      <c r="S471">
        <v>0</v>
      </c>
      <c r="T471">
        <v>0.67</v>
      </c>
      <c r="U471">
        <v>266.60000000000002</v>
      </c>
      <c r="V471">
        <v>1.1000000000000001</v>
      </c>
      <c r="W471">
        <v>3.48</v>
      </c>
      <c r="X471">
        <v>101.8</v>
      </c>
      <c r="Y471">
        <v>30.1</v>
      </c>
    </row>
    <row r="472" spans="3:25" x14ac:dyDescent="0.25">
      <c r="C472" s="50">
        <f t="shared" si="7"/>
        <v>44550.458333332201</v>
      </c>
      <c r="D472" s="1">
        <v>8484</v>
      </c>
      <c r="E472">
        <v>62.83</v>
      </c>
      <c r="F472">
        <v>29.14</v>
      </c>
      <c r="G472">
        <v>599.6</v>
      </c>
      <c r="H472">
        <v>0.1798884</v>
      </c>
      <c r="I472">
        <v>0</v>
      </c>
      <c r="J472">
        <v>1.8740000000000001</v>
      </c>
      <c r="K472">
        <v>287.10000000000002</v>
      </c>
      <c r="L472" t="s">
        <v>29</v>
      </c>
      <c r="M472">
        <v>0.91800000000000004</v>
      </c>
      <c r="N472">
        <v>13.02</v>
      </c>
      <c r="O472" t="s">
        <v>29</v>
      </c>
      <c r="P472">
        <v>28</v>
      </c>
      <c r="Q472" t="s">
        <v>29</v>
      </c>
      <c r="R472" t="s">
        <v>29</v>
      </c>
      <c r="S472">
        <v>0</v>
      </c>
      <c r="T472">
        <v>0.67</v>
      </c>
      <c r="U472">
        <v>266.60000000000002</v>
      </c>
      <c r="V472">
        <v>1.1000000000000001</v>
      </c>
      <c r="W472">
        <v>3.48</v>
      </c>
      <c r="X472">
        <v>101.8</v>
      </c>
      <c r="Y472">
        <v>30.1</v>
      </c>
    </row>
    <row r="473" spans="3:25" x14ac:dyDescent="0.25">
      <c r="C473" s="50">
        <f t="shared" si="7"/>
        <v>44550.499999998865</v>
      </c>
      <c r="D473" s="1">
        <v>8485</v>
      </c>
      <c r="E473">
        <v>62.75</v>
      </c>
      <c r="F473">
        <v>29.28</v>
      </c>
      <c r="G473">
        <v>644.1</v>
      </c>
      <c r="H473">
        <v>0.19323789999999999</v>
      </c>
      <c r="I473">
        <v>0</v>
      </c>
      <c r="J473">
        <v>2.1579999999999999</v>
      </c>
      <c r="K473">
        <v>276.5</v>
      </c>
      <c r="L473" t="s">
        <v>29</v>
      </c>
      <c r="M473">
        <v>0.91700000000000004</v>
      </c>
      <c r="N473">
        <v>13.01</v>
      </c>
      <c r="O473" t="s">
        <v>29</v>
      </c>
      <c r="P473">
        <v>28</v>
      </c>
      <c r="Q473" t="s">
        <v>29</v>
      </c>
      <c r="R473" t="s">
        <v>29</v>
      </c>
      <c r="S473">
        <v>0</v>
      </c>
      <c r="T473">
        <v>0.67</v>
      </c>
      <c r="U473">
        <v>266.60000000000002</v>
      </c>
      <c r="V473">
        <v>1.1000000000000001</v>
      </c>
      <c r="W473">
        <v>3.48</v>
      </c>
      <c r="X473">
        <v>101.8</v>
      </c>
      <c r="Y473">
        <v>30.1</v>
      </c>
    </row>
    <row r="474" spans="3:25" x14ac:dyDescent="0.25">
      <c r="C474" s="50">
        <f t="shared" si="7"/>
        <v>44550.541666665529</v>
      </c>
      <c r="D474" s="1">
        <v>8486</v>
      </c>
      <c r="E474">
        <v>63.42</v>
      </c>
      <c r="F474">
        <v>29.33</v>
      </c>
      <c r="G474">
        <v>628.9</v>
      </c>
      <c r="H474">
        <v>0.18867909999999999</v>
      </c>
      <c r="I474">
        <v>0</v>
      </c>
      <c r="J474">
        <v>1.958</v>
      </c>
      <c r="K474">
        <v>268.89999999999998</v>
      </c>
      <c r="L474" t="s">
        <v>29</v>
      </c>
      <c r="M474">
        <v>0.91700000000000004</v>
      </c>
      <c r="N474">
        <v>13</v>
      </c>
      <c r="O474" t="s">
        <v>29</v>
      </c>
      <c r="P474">
        <v>28</v>
      </c>
      <c r="Q474" t="s">
        <v>29</v>
      </c>
      <c r="R474" t="s">
        <v>29</v>
      </c>
      <c r="S474">
        <v>0</v>
      </c>
      <c r="T474">
        <v>0.67</v>
      </c>
      <c r="U474">
        <v>266.60000000000002</v>
      </c>
      <c r="V474">
        <v>1.1000000000000001</v>
      </c>
      <c r="W474">
        <v>3.48</v>
      </c>
      <c r="X474">
        <v>101.8</v>
      </c>
      <c r="Y474">
        <v>30.1</v>
      </c>
    </row>
    <row r="475" spans="3:25" x14ac:dyDescent="0.25">
      <c r="C475" s="50">
        <f t="shared" si="7"/>
        <v>44550.583333332193</v>
      </c>
      <c r="D475" s="1">
        <v>8487</v>
      </c>
      <c r="E475">
        <v>63.01</v>
      </c>
      <c r="F475">
        <v>29.49</v>
      </c>
      <c r="G475">
        <v>517.4</v>
      </c>
      <c r="H475">
        <v>0.15521979999999999</v>
      </c>
      <c r="I475">
        <v>0</v>
      </c>
      <c r="J475">
        <v>2.1120000000000001</v>
      </c>
      <c r="K475">
        <v>282.5</v>
      </c>
      <c r="L475" t="s">
        <v>29</v>
      </c>
      <c r="M475">
        <v>0.91700000000000004</v>
      </c>
      <c r="N475">
        <v>13</v>
      </c>
      <c r="O475" t="s">
        <v>29</v>
      </c>
      <c r="P475">
        <v>28</v>
      </c>
      <c r="Q475" t="s">
        <v>29</v>
      </c>
      <c r="R475" t="s">
        <v>29</v>
      </c>
      <c r="S475">
        <v>0</v>
      </c>
      <c r="T475">
        <v>0.67</v>
      </c>
      <c r="U475">
        <v>266.60000000000002</v>
      </c>
      <c r="V475">
        <v>1.1000000000000001</v>
      </c>
      <c r="W475">
        <v>3.48</v>
      </c>
      <c r="X475">
        <v>101.8</v>
      </c>
      <c r="Y475">
        <v>30.1</v>
      </c>
    </row>
    <row r="476" spans="3:25" x14ac:dyDescent="0.25">
      <c r="C476" s="50">
        <f t="shared" si="7"/>
        <v>44550.624999998858</v>
      </c>
      <c r="D476" s="1">
        <v>8488</v>
      </c>
      <c r="E476">
        <v>63.45</v>
      </c>
      <c r="F476">
        <v>29.69</v>
      </c>
      <c r="G476">
        <v>443.4</v>
      </c>
      <c r="H476">
        <v>0.13301859999999999</v>
      </c>
      <c r="I476">
        <v>0</v>
      </c>
      <c r="J476">
        <v>2.008</v>
      </c>
      <c r="K476">
        <v>272</v>
      </c>
      <c r="L476" t="s">
        <v>29</v>
      </c>
      <c r="M476">
        <v>0.91800000000000004</v>
      </c>
      <c r="N476">
        <v>13</v>
      </c>
      <c r="O476" t="s">
        <v>29</v>
      </c>
      <c r="P476">
        <v>28</v>
      </c>
      <c r="Q476" t="s">
        <v>29</v>
      </c>
      <c r="R476" t="s">
        <v>29</v>
      </c>
      <c r="S476">
        <v>0</v>
      </c>
      <c r="T476">
        <v>0.67</v>
      </c>
      <c r="U476">
        <v>266.60000000000002</v>
      </c>
      <c r="V476">
        <v>1.1000000000000001</v>
      </c>
      <c r="W476">
        <v>3.48</v>
      </c>
      <c r="X476">
        <v>101.8</v>
      </c>
      <c r="Y476">
        <v>30.1</v>
      </c>
    </row>
    <row r="477" spans="3:25" x14ac:dyDescent="0.25">
      <c r="C477" s="50">
        <f t="shared" si="7"/>
        <v>44550.666666665522</v>
      </c>
      <c r="D477" s="1">
        <v>8489</v>
      </c>
      <c r="E477">
        <v>67.25</v>
      </c>
      <c r="F477">
        <v>28.78</v>
      </c>
      <c r="G477">
        <v>183.7</v>
      </c>
      <c r="H477">
        <v>5.5118109999999998E-2</v>
      </c>
      <c r="I477">
        <v>0</v>
      </c>
      <c r="J477">
        <v>1.4850000000000001</v>
      </c>
      <c r="K477">
        <v>261.2</v>
      </c>
      <c r="L477" t="s">
        <v>29</v>
      </c>
      <c r="M477">
        <v>0.91800000000000004</v>
      </c>
      <c r="N477">
        <v>13.01</v>
      </c>
      <c r="O477" t="s">
        <v>29</v>
      </c>
      <c r="P477">
        <v>28</v>
      </c>
      <c r="Q477" t="s">
        <v>29</v>
      </c>
      <c r="R477" t="s">
        <v>29</v>
      </c>
      <c r="S477">
        <v>0</v>
      </c>
      <c r="T477">
        <v>0.67</v>
      </c>
      <c r="U477">
        <v>266.60000000000002</v>
      </c>
      <c r="V477">
        <v>1.1000000000000001</v>
      </c>
      <c r="W477">
        <v>3.48</v>
      </c>
      <c r="X477">
        <v>101.8</v>
      </c>
      <c r="Y477">
        <v>30.1</v>
      </c>
    </row>
    <row r="478" spans="3:25" x14ac:dyDescent="0.25">
      <c r="C478" s="50">
        <f t="shared" si="7"/>
        <v>44550.708333332186</v>
      </c>
      <c r="D478" s="1">
        <v>8490</v>
      </c>
      <c r="E478">
        <v>65.56</v>
      </c>
      <c r="F478">
        <v>28.97</v>
      </c>
      <c r="G478">
        <v>91.7</v>
      </c>
      <c r="H478">
        <v>2.7522620000000001E-2</v>
      </c>
      <c r="I478">
        <v>0</v>
      </c>
      <c r="J478">
        <v>0.24</v>
      </c>
      <c r="K478">
        <v>238.2</v>
      </c>
      <c r="L478" t="s">
        <v>29</v>
      </c>
      <c r="M478">
        <v>0.91800000000000004</v>
      </c>
      <c r="N478">
        <v>13.02</v>
      </c>
      <c r="O478" t="s">
        <v>29</v>
      </c>
      <c r="P478">
        <v>28</v>
      </c>
      <c r="Q478" t="s">
        <v>29</v>
      </c>
      <c r="R478" t="s">
        <v>29</v>
      </c>
      <c r="S478">
        <v>0</v>
      </c>
      <c r="T478">
        <v>0.67</v>
      </c>
      <c r="U478">
        <v>266.60000000000002</v>
      </c>
      <c r="V478">
        <v>1.1000000000000001</v>
      </c>
      <c r="W478">
        <v>3.48</v>
      </c>
      <c r="X478">
        <v>101.8</v>
      </c>
      <c r="Y478">
        <v>30.1</v>
      </c>
    </row>
    <row r="479" spans="3:25" x14ac:dyDescent="0.25">
      <c r="C479" s="50">
        <f t="shared" si="7"/>
        <v>44550.74999999885</v>
      </c>
      <c r="D479" s="1">
        <v>8491</v>
      </c>
      <c r="E479">
        <v>80.400000000000006</v>
      </c>
      <c r="F479">
        <v>25.76</v>
      </c>
      <c r="G479">
        <v>2.802</v>
      </c>
      <c r="H479">
        <v>8.4061680000000003E-4</v>
      </c>
      <c r="I479">
        <v>0</v>
      </c>
      <c r="J479">
        <v>0</v>
      </c>
      <c r="K479">
        <v>79.959999999999994</v>
      </c>
      <c r="L479" t="s">
        <v>29</v>
      </c>
      <c r="M479">
        <v>0.91900000000000004</v>
      </c>
      <c r="N479">
        <v>12.79</v>
      </c>
      <c r="O479" t="s">
        <v>29</v>
      </c>
      <c r="P479">
        <v>28</v>
      </c>
      <c r="Q479" t="s">
        <v>29</v>
      </c>
      <c r="R479" t="s">
        <v>29</v>
      </c>
      <c r="S479">
        <v>0</v>
      </c>
      <c r="T479">
        <v>0.67</v>
      </c>
      <c r="U479">
        <v>266.60000000000002</v>
      </c>
      <c r="V479">
        <v>1.1000000000000001</v>
      </c>
      <c r="W479">
        <v>3.48</v>
      </c>
      <c r="X479">
        <v>101.8</v>
      </c>
      <c r="Y479">
        <v>30.1</v>
      </c>
    </row>
    <row r="480" spans="3:25" x14ac:dyDescent="0.25">
      <c r="C480" s="50">
        <f t="shared" si="7"/>
        <v>44550.791666665515</v>
      </c>
      <c r="D480" s="1">
        <v>8492</v>
      </c>
      <c r="E480">
        <v>88.7</v>
      </c>
      <c r="F480">
        <v>23.83</v>
      </c>
      <c r="G480">
        <v>0</v>
      </c>
      <c r="H480">
        <v>0</v>
      </c>
      <c r="I480">
        <v>0</v>
      </c>
      <c r="J480">
        <v>0</v>
      </c>
      <c r="K480">
        <v>74.95</v>
      </c>
      <c r="L480" t="s">
        <v>29</v>
      </c>
      <c r="M480">
        <v>0.91900000000000004</v>
      </c>
      <c r="N480">
        <v>12.67</v>
      </c>
      <c r="O480" t="s">
        <v>29</v>
      </c>
      <c r="P480">
        <v>28</v>
      </c>
      <c r="Q480" t="s">
        <v>29</v>
      </c>
      <c r="R480" t="s">
        <v>29</v>
      </c>
      <c r="S480">
        <v>0</v>
      </c>
      <c r="T480">
        <v>0.67</v>
      </c>
      <c r="U480">
        <v>266.60000000000002</v>
      </c>
      <c r="V480">
        <v>1.1000000000000001</v>
      </c>
      <c r="W480">
        <v>3.48</v>
      </c>
      <c r="X480">
        <v>101.8</v>
      </c>
      <c r="Y480">
        <v>30.1</v>
      </c>
    </row>
    <row r="481" spans="3:25" x14ac:dyDescent="0.25">
      <c r="C481" s="50">
        <f t="shared" si="7"/>
        <v>44550.833333332179</v>
      </c>
      <c r="D481" s="1">
        <v>8493</v>
      </c>
      <c r="E481">
        <v>91.4</v>
      </c>
      <c r="F481">
        <v>23.05</v>
      </c>
      <c r="G481">
        <v>0</v>
      </c>
      <c r="H481">
        <v>0</v>
      </c>
      <c r="I481">
        <v>0</v>
      </c>
      <c r="J481">
        <v>0</v>
      </c>
      <c r="K481">
        <v>99.6</v>
      </c>
      <c r="L481" t="s">
        <v>29</v>
      </c>
      <c r="M481">
        <v>0.91900000000000004</v>
      </c>
      <c r="N481">
        <v>12.63</v>
      </c>
      <c r="O481" t="s">
        <v>29</v>
      </c>
      <c r="P481">
        <v>28</v>
      </c>
      <c r="Q481" t="s">
        <v>29</v>
      </c>
      <c r="R481" t="s">
        <v>29</v>
      </c>
      <c r="S481">
        <v>0</v>
      </c>
      <c r="T481">
        <v>0.67</v>
      </c>
      <c r="U481">
        <v>266.60000000000002</v>
      </c>
      <c r="V481">
        <v>1.1000000000000001</v>
      </c>
      <c r="W481">
        <v>3.48</v>
      </c>
      <c r="X481">
        <v>101.8</v>
      </c>
      <c r="Y481">
        <v>30.1</v>
      </c>
    </row>
    <row r="482" spans="3:25" x14ac:dyDescent="0.25">
      <c r="C482" s="50">
        <f t="shared" si="7"/>
        <v>44550.874999998843</v>
      </c>
      <c r="D482" s="1">
        <v>8494</v>
      </c>
      <c r="E482">
        <v>92.1</v>
      </c>
      <c r="F482">
        <v>22.48</v>
      </c>
      <c r="G482">
        <v>0</v>
      </c>
      <c r="H482">
        <v>0</v>
      </c>
      <c r="I482">
        <v>0</v>
      </c>
      <c r="J482">
        <v>0</v>
      </c>
      <c r="K482">
        <v>70.66</v>
      </c>
      <c r="L482" t="s">
        <v>29</v>
      </c>
      <c r="M482">
        <v>0.91900000000000004</v>
      </c>
      <c r="N482">
        <v>12.61</v>
      </c>
      <c r="O482" t="s">
        <v>29</v>
      </c>
      <c r="P482">
        <v>28</v>
      </c>
      <c r="Q482" t="s">
        <v>29</v>
      </c>
      <c r="R482" t="s">
        <v>29</v>
      </c>
      <c r="S482">
        <v>0</v>
      </c>
      <c r="T482">
        <v>0.67</v>
      </c>
      <c r="U482">
        <v>266.60000000000002</v>
      </c>
      <c r="V482">
        <v>1.1000000000000001</v>
      </c>
      <c r="W482">
        <v>3.48</v>
      </c>
      <c r="X482">
        <v>101.8</v>
      </c>
      <c r="Y482">
        <v>30.1</v>
      </c>
    </row>
    <row r="483" spans="3:25" x14ac:dyDescent="0.25">
      <c r="C483" s="50">
        <f t="shared" si="7"/>
        <v>44550.916666665507</v>
      </c>
      <c r="D483" s="1">
        <v>8495</v>
      </c>
      <c r="E483">
        <v>90.5</v>
      </c>
      <c r="F483">
        <v>22.25</v>
      </c>
      <c r="G483">
        <v>0</v>
      </c>
      <c r="H483">
        <v>0</v>
      </c>
      <c r="I483">
        <v>0</v>
      </c>
      <c r="J483">
        <v>0</v>
      </c>
      <c r="K483">
        <v>99.1</v>
      </c>
      <c r="L483" t="s">
        <v>29</v>
      </c>
      <c r="M483">
        <v>0.91900000000000004</v>
      </c>
      <c r="N483">
        <v>12.59</v>
      </c>
      <c r="O483" t="s">
        <v>29</v>
      </c>
      <c r="P483">
        <v>28</v>
      </c>
      <c r="Q483" t="s">
        <v>29</v>
      </c>
      <c r="R483" t="s">
        <v>29</v>
      </c>
      <c r="S483">
        <v>0</v>
      </c>
      <c r="T483">
        <v>0.67</v>
      </c>
      <c r="U483">
        <v>266.60000000000002</v>
      </c>
      <c r="V483">
        <v>1.1000000000000001</v>
      </c>
      <c r="W483">
        <v>3.48</v>
      </c>
      <c r="X483">
        <v>101.8</v>
      </c>
      <c r="Y483">
        <v>30.1</v>
      </c>
    </row>
    <row r="484" spans="3:25" x14ac:dyDescent="0.25">
      <c r="C484" s="50">
        <f t="shared" si="7"/>
        <v>44550.958333332172</v>
      </c>
      <c r="D484" s="1">
        <v>8496</v>
      </c>
      <c r="E484">
        <v>88.6</v>
      </c>
      <c r="F484">
        <v>22.7</v>
      </c>
      <c r="G484">
        <v>0</v>
      </c>
      <c r="H484">
        <v>0</v>
      </c>
      <c r="I484">
        <v>0</v>
      </c>
      <c r="J484">
        <v>0.433</v>
      </c>
      <c r="K484">
        <v>82.8</v>
      </c>
      <c r="L484" t="s">
        <v>29</v>
      </c>
      <c r="M484">
        <v>0.91900000000000004</v>
      </c>
      <c r="N484">
        <v>12.58</v>
      </c>
      <c r="O484" t="s">
        <v>29</v>
      </c>
      <c r="P484">
        <v>28</v>
      </c>
      <c r="Q484" t="s">
        <v>29</v>
      </c>
      <c r="R484" t="s">
        <v>29</v>
      </c>
      <c r="S484">
        <v>0</v>
      </c>
      <c r="T484">
        <v>0.67</v>
      </c>
      <c r="U484">
        <v>266.60000000000002</v>
      </c>
      <c r="V484">
        <v>1.1000000000000001</v>
      </c>
      <c r="W484">
        <v>3.48</v>
      </c>
      <c r="X484">
        <v>101.8</v>
      </c>
      <c r="Y484">
        <v>30.1</v>
      </c>
    </row>
    <row r="485" spans="3:25" x14ac:dyDescent="0.25">
      <c r="C485" s="50">
        <f t="shared" si="7"/>
        <v>44550.999999998836</v>
      </c>
      <c r="D485" s="1">
        <v>8497</v>
      </c>
      <c r="E485">
        <v>91.9</v>
      </c>
      <c r="F485">
        <v>21.76</v>
      </c>
      <c r="G485">
        <v>0</v>
      </c>
      <c r="H485">
        <v>0</v>
      </c>
      <c r="I485">
        <v>0</v>
      </c>
      <c r="J485">
        <v>2.1000000000000001E-2</v>
      </c>
      <c r="K485">
        <v>111.5</v>
      </c>
      <c r="L485" t="s">
        <v>29</v>
      </c>
      <c r="M485">
        <v>0.91900000000000004</v>
      </c>
      <c r="N485">
        <v>12.57</v>
      </c>
      <c r="O485" t="s">
        <v>29</v>
      </c>
      <c r="P485">
        <v>28</v>
      </c>
      <c r="Q485" t="s">
        <v>29</v>
      </c>
      <c r="R485" t="s">
        <v>29</v>
      </c>
      <c r="S485">
        <v>0</v>
      </c>
      <c r="T485">
        <v>0.67</v>
      </c>
      <c r="U485">
        <v>266.60000000000002</v>
      </c>
      <c r="V485">
        <v>1.1000000000000001</v>
      </c>
      <c r="W485">
        <v>3.48</v>
      </c>
      <c r="X485">
        <v>101.8</v>
      </c>
      <c r="Y485">
        <v>30.1</v>
      </c>
    </row>
    <row r="486" spans="3:25" x14ac:dyDescent="0.25">
      <c r="C486" s="50">
        <f t="shared" si="7"/>
        <v>44551.0416666655</v>
      </c>
      <c r="D486" s="1">
        <v>8498</v>
      </c>
      <c r="E486">
        <v>94.6</v>
      </c>
      <c r="F486">
        <v>21.23</v>
      </c>
      <c r="G486">
        <v>0</v>
      </c>
      <c r="H486">
        <v>0</v>
      </c>
      <c r="I486">
        <v>0</v>
      </c>
      <c r="J486">
        <v>0</v>
      </c>
      <c r="K486">
        <v>70.16</v>
      </c>
      <c r="L486" t="s">
        <v>29</v>
      </c>
      <c r="M486">
        <v>0.91900000000000004</v>
      </c>
      <c r="N486">
        <v>12.56</v>
      </c>
      <c r="O486" t="s">
        <v>29</v>
      </c>
      <c r="P486">
        <v>28</v>
      </c>
      <c r="Q486" t="s">
        <v>29</v>
      </c>
      <c r="R486" t="s">
        <v>29</v>
      </c>
      <c r="S486">
        <v>0</v>
      </c>
      <c r="T486">
        <v>0.67</v>
      </c>
      <c r="U486">
        <v>266.60000000000002</v>
      </c>
      <c r="V486">
        <v>1.1000000000000001</v>
      </c>
      <c r="W486">
        <v>3.48</v>
      </c>
      <c r="X486">
        <v>101.8</v>
      </c>
      <c r="Y486">
        <v>30.1</v>
      </c>
    </row>
    <row r="487" spans="3:25" x14ac:dyDescent="0.25">
      <c r="C487" s="50">
        <f t="shared" si="7"/>
        <v>44551.083333332164</v>
      </c>
      <c r="D487" s="1">
        <v>8499</v>
      </c>
      <c r="E487">
        <v>94</v>
      </c>
      <c r="F487">
        <v>21.5</v>
      </c>
      <c r="G487">
        <v>0</v>
      </c>
      <c r="H487">
        <v>0</v>
      </c>
      <c r="I487">
        <v>0</v>
      </c>
      <c r="J487">
        <v>0.14099999999999999</v>
      </c>
      <c r="K487">
        <v>65</v>
      </c>
      <c r="L487" t="s">
        <v>29</v>
      </c>
      <c r="M487">
        <v>0.91900000000000004</v>
      </c>
      <c r="N487">
        <v>12.54</v>
      </c>
      <c r="O487" t="s">
        <v>29</v>
      </c>
      <c r="P487">
        <v>28</v>
      </c>
      <c r="Q487" t="s">
        <v>29</v>
      </c>
      <c r="R487" t="s">
        <v>29</v>
      </c>
      <c r="S487">
        <v>0</v>
      </c>
      <c r="T487">
        <v>0.67</v>
      </c>
      <c r="U487">
        <v>266.60000000000002</v>
      </c>
      <c r="V487">
        <v>1.1000000000000001</v>
      </c>
      <c r="W487">
        <v>3.48</v>
      </c>
      <c r="X487">
        <v>101.8</v>
      </c>
      <c r="Y487">
        <v>30.1</v>
      </c>
    </row>
    <row r="488" spans="3:25" x14ac:dyDescent="0.25">
      <c r="C488" s="50">
        <f t="shared" si="7"/>
        <v>44551.124999998829</v>
      </c>
      <c r="D488" s="1">
        <v>8500</v>
      </c>
      <c r="E488">
        <v>94.9</v>
      </c>
      <c r="F488">
        <v>21.07</v>
      </c>
      <c r="G488">
        <v>0</v>
      </c>
      <c r="H488">
        <v>0</v>
      </c>
      <c r="I488">
        <v>0</v>
      </c>
      <c r="J488">
        <v>0</v>
      </c>
      <c r="K488">
        <v>59.19</v>
      </c>
      <c r="L488" t="s">
        <v>29</v>
      </c>
      <c r="M488">
        <v>0.91800000000000004</v>
      </c>
      <c r="N488">
        <v>12.52</v>
      </c>
      <c r="O488" t="s">
        <v>29</v>
      </c>
      <c r="P488">
        <v>28</v>
      </c>
      <c r="Q488" t="s">
        <v>29</v>
      </c>
      <c r="R488" t="s">
        <v>29</v>
      </c>
      <c r="S488">
        <v>0</v>
      </c>
      <c r="T488">
        <v>0.67</v>
      </c>
      <c r="U488">
        <v>266.60000000000002</v>
      </c>
      <c r="V488">
        <v>1.1000000000000001</v>
      </c>
      <c r="W488">
        <v>3.48</v>
      </c>
      <c r="X488">
        <v>101.8</v>
      </c>
      <c r="Y488">
        <v>30.1</v>
      </c>
    </row>
    <row r="489" spans="3:25" x14ac:dyDescent="0.25">
      <c r="C489" s="50">
        <f t="shared" si="7"/>
        <v>44551.166666665493</v>
      </c>
      <c r="D489" s="1">
        <v>8501</v>
      </c>
      <c r="E489">
        <v>94.9</v>
      </c>
      <c r="F489">
        <v>21.42</v>
      </c>
      <c r="G489">
        <v>0</v>
      </c>
      <c r="H489">
        <v>0</v>
      </c>
      <c r="I489">
        <v>0</v>
      </c>
      <c r="J489">
        <v>0</v>
      </c>
      <c r="K489">
        <v>81</v>
      </c>
      <c r="L489" t="s">
        <v>29</v>
      </c>
      <c r="M489">
        <v>0.91800000000000004</v>
      </c>
      <c r="N489">
        <v>12.51</v>
      </c>
      <c r="O489" t="s">
        <v>29</v>
      </c>
      <c r="P489">
        <v>28</v>
      </c>
      <c r="Q489" t="s">
        <v>29</v>
      </c>
      <c r="R489" t="s">
        <v>29</v>
      </c>
      <c r="S489">
        <v>0</v>
      </c>
      <c r="T489">
        <v>0.67</v>
      </c>
      <c r="U489">
        <v>266.60000000000002</v>
      </c>
      <c r="V489">
        <v>1.1000000000000001</v>
      </c>
      <c r="W489">
        <v>3.48</v>
      </c>
      <c r="X489">
        <v>101.8</v>
      </c>
      <c r="Y489">
        <v>30.1</v>
      </c>
    </row>
    <row r="490" spans="3:25" x14ac:dyDescent="0.25">
      <c r="C490" s="50">
        <f t="shared" si="7"/>
        <v>44551.208333332157</v>
      </c>
      <c r="D490" s="1">
        <v>8502</v>
      </c>
      <c r="E490">
        <v>95.2</v>
      </c>
      <c r="F490">
        <v>21.34</v>
      </c>
      <c r="G490">
        <v>0</v>
      </c>
      <c r="H490">
        <v>0</v>
      </c>
      <c r="I490">
        <v>0</v>
      </c>
      <c r="J490">
        <v>0</v>
      </c>
      <c r="K490">
        <v>91.1</v>
      </c>
      <c r="L490" t="s">
        <v>29</v>
      </c>
      <c r="M490">
        <v>0.91800000000000004</v>
      </c>
      <c r="N490">
        <v>12.5</v>
      </c>
      <c r="O490" t="s">
        <v>29</v>
      </c>
      <c r="P490">
        <v>28</v>
      </c>
      <c r="Q490" t="s">
        <v>29</v>
      </c>
      <c r="R490" t="s">
        <v>29</v>
      </c>
      <c r="S490">
        <v>0</v>
      </c>
      <c r="T490">
        <v>0.67</v>
      </c>
      <c r="U490">
        <v>266.60000000000002</v>
      </c>
      <c r="V490">
        <v>1.1000000000000001</v>
      </c>
      <c r="W490">
        <v>3.48</v>
      </c>
      <c r="X490">
        <v>101.8</v>
      </c>
      <c r="Y490">
        <v>30.1</v>
      </c>
    </row>
    <row r="491" spans="3:25" x14ac:dyDescent="0.25">
      <c r="C491" s="50">
        <f t="shared" si="7"/>
        <v>44551.249999998821</v>
      </c>
      <c r="D491" s="1">
        <v>8503</v>
      </c>
      <c r="E491">
        <v>95.5</v>
      </c>
      <c r="F491">
        <v>21.32</v>
      </c>
      <c r="G491">
        <v>1.0999999999999999E-2</v>
      </c>
      <c r="H491" s="25">
        <v>3.392358E-6</v>
      </c>
      <c r="I491">
        <v>0</v>
      </c>
      <c r="J491">
        <v>0.186</v>
      </c>
      <c r="K491">
        <v>62.49</v>
      </c>
      <c r="L491" t="s">
        <v>29</v>
      </c>
      <c r="M491">
        <v>0.91800000000000004</v>
      </c>
      <c r="N491">
        <v>12.48</v>
      </c>
      <c r="O491" t="s">
        <v>29</v>
      </c>
      <c r="P491">
        <v>28</v>
      </c>
      <c r="Q491" t="s">
        <v>29</v>
      </c>
      <c r="R491" t="s">
        <v>29</v>
      </c>
      <c r="S491">
        <v>0</v>
      </c>
      <c r="T491">
        <v>0.67</v>
      </c>
      <c r="U491">
        <v>266.60000000000002</v>
      </c>
      <c r="V491">
        <v>1.1000000000000001</v>
      </c>
      <c r="W491">
        <v>3.48</v>
      </c>
      <c r="X491">
        <v>101.8</v>
      </c>
      <c r="Y491">
        <v>30.1</v>
      </c>
    </row>
    <row r="492" spans="3:25" x14ac:dyDescent="0.25">
      <c r="C492" s="50">
        <f t="shared" si="7"/>
        <v>44551.291666665486</v>
      </c>
      <c r="D492" s="1">
        <v>8504</v>
      </c>
      <c r="E492">
        <v>93.2</v>
      </c>
      <c r="F492">
        <v>21.95</v>
      </c>
      <c r="G492">
        <v>25.7</v>
      </c>
      <c r="H492">
        <v>7.709133E-3</v>
      </c>
      <c r="I492">
        <v>0</v>
      </c>
      <c r="J492">
        <v>0.41699999999999998</v>
      </c>
      <c r="K492">
        <v>70.5</v>
      </c>
      <c r="L492" t="s">
        <v>29</v>
      </c>
      <c r="M492">
        <v>0.91800000000000004</v>
      </c>
      <c r="N492">
        <v>12.53</v>
      </c>
      <c r="O492" t="s">
        <v>29</v>
      </c>
      <c r="P492">
        <v>28</v>
      </c>
      <c r="Q492" t="s">
        <v>29</v>
      </c>
      <c r="R492" t="s">
        <v>29</v>
      </c>
      <c r="S492">
        <v>0</v>
      </c>
      <c r="T492">
        <v>0.67</v>
      </c>
      <c r="U492">
        <v>266.60000000000002</v>
      </c>
      <c r="V492">
        <v>1.1000000000000001</v>
      </c>
      <c r="W492">
        <v>3.48</v>
      </c>
      <c r="X492">
        <v>101.8</v>
      </c>
      <c r="Y492">
        <v>30.1</v>
      </c>
    </row>
    <row r="493" spans="3:25" x14ac:dyDescent="0.25">
      <c r="C493" s="50">
        <f t="shared" si="7"/>
        <v>44551.33333333215</v>
      </c>
      <c r="D493" s="1">
        <v>8505</v>
      </c>
      <c r="E493">
        <v>83.5</v>
      </c>
      <c r="F493">
        <v>25.03</v>
      </c>
      <c r="G493">
        <v>164.9</v>
      </c>
      <c r="H493">
        <v>4.9457229999999998E-2</v>
      </c>
      <c r="I493">
        <v>0</v>
      </c>
      <c r="J493">
        <v>0.35899999999999999</v>
      </c>
      <c r="K493">
        <v>62.33</v>
      </c>
      <c r="L493" t="s">
        <v>29</v>
      </c>
      <c r="M493">
        <v>0.91800000000000004</v>
      </c>
      <c r="N493">
        <v>13.13</v>
      </c>
      <c r="O493" t="s">
        <v>29</v>
      </c>
      <c r="P493">
        <v>28</v>
      </c>
      <c r="Q493" t="s">
        <v>29</v>
      </c>
      <c r="R493" t="s">
        <v>29</v>
      </c>
      <c r="S493">
        <v>0</v>
      </c>
      <c r="T493">
        <v>0.67</v>
      </c>
      <c r="U493">
        <v>266.60000000000002</v>
      </c>
      <c r="V493">
        <v>1.1000000000000001</v>
      </c>
      <c r="W493">
        <v>3.48</v>
      </c>
      <c r="X493">
        <v>101.8</v>
      </c>
      <c r="Y493">
        <v>30.1</v>
      </c>
    </row>
    <row r="494" spans="3:25" x14ac:dyDescent="0.25">
      <c r="C494" s="50">
        <f t="shared" si="7"/>
        <v>44551.374999998814</v>
      </c>
      <c r="D494" s="1">
        <v>8506</v>
      </c>
      <c r="E494">
        <v>71.849999999999994</v>
      </c>
      <c r="F494">
        <v>28.14</v>
      </c>
      <c r="G494">
        <v>337.6</v>
      </c>
      <c r="H494">
        <v>0.101295</v>
      </c>
      <c r="I494">
        <v>0</v>
      </c>
      <c r="J494">
        <v>0.81799999999999995</v>
      </c>
      <c r="K494">
        <v>92.4</v>
      </c>
      <c r="L494" t="s">
        <v>29</v>
      </c>
      <c r="M494">
        <v>0.91800000000000004</v>
      </c>
      <c r="N494">
        <v>13.1</v>
      </c>
      <c r="O494" t="s">
        <v>29</v>
      </c>
      <c r="P494">
        <v>28</v>
      </c>
      <c r="Q494" t="s">
        <v>29</v>
      </c>
      <c r="R494" t="s">
        <v>29</v>
      </c>
      <c r="S494">
        <v>0</v>
      </c>
      <c r="T494">
        <v>0.67</v>
      </c>
      <c r="U494">
        <v>266.60000000000002</v>
      </c>
      <c r="V494">
        <v>1.1000000000000001</v>
      </c>
      <c r="W494">
        <v>3.48</v>
      </c>
      <c r="X494">
        <v>101.8</v>
      </c>
      <c r="Y494">
        <v>30.1</v>
      </c>
    </row>
    <row r="495" spans="3:25" x14ac:dyDescent="0.25">
      <c r="C495" s="50">
        <f t="shared" si="7"/>
        <v>44551.416666665478</v>
      </c>
      <c r="D495" s="1">
        <v>8507</v>
      </c>
      <c r="E495">
        <v>68.959999999999994</v>
      </c>
      <c r="F495">
        <v>28.89</v>
      </c>
      <c r="G495">
        <v>409.7</v>
      </c>
      <c r="H495">
        <v>0.1229198</v>
      </c>
      <c r="I495">
        <v>0</v>
      </c>
      <c r="J495">
        <v>1.57</v>
      </c>
      <c r="K495">
        <v>255.9</v>
      </c>
      <c r="L495" t="s">
        <v>29</v>
      </c>
      <c r="M495">
        <v>0.91800000000000004</v>
      </c>
      <c r="N495">
        <v>13.04</v>
      </c>
      <c r="O495" t="s">
        <v>29</v>
      </c>
      <c r="P495">
        <v>28</v>
      </c>
      <c r="Q495" t="s">
        <v>29</v>
      </c>
      <c r="R495" t="s">
        <v>29</v>
      </c>
      <c r="S495">
        <v>0</v>
      </c>
      <c r="T495">
        <v>0.67</v>
      </c>
      <c r="U495">
        <v>266.60000000000002</v>
      </c>
      <c r="V495">
        <v>1.1000000000000001</v>
      </c>
      <c r="W495">
        <v>3.48</v>
      </c>
      <c r="X495">
        <v>101.8</v>
      </c>
      <c r="Y495">
        <v>30.1</v>
      </c>
    </row>
    <row r="496" spans="3:25" x14ac:dyDescent="0.25">
      <c r="C496" s="50">
        <f t="shared" si="7"/>
        <v>44551.458333332143</v>
      </c>
      <c r="D496" s="1">
        <v>8508</v>
      </c>
      <c r="E496">
        <v>66.150000000000006</v>
      </c>
      <c r="F496">
        <v>29.39</v>
      </c>
      <c r="G496">
        <v>602.1</v>
      </c>
      <c r="H496">
        <v>0.18062230000000001</v>
      </c>
      <c r="I496">
        <v>0</v>
      </c>
      <c r="J496">
        <v>2.2709999999999999</v>
      </c>
      <c r="K496">
        <v>289.8</v>
      </c>
      <c r="L496" t="s">
        <v>29</v>
      </c>
      <c r="M496">
        <v>0.91700000000000004</v>
      </c>
      <c r="N496">
        <v>13.02</v>
      </c>
      <c r="O496" t="s">
        <v>29</v>
      </c>
      <c r="P496">
        <v>28</v>
      </c>
      <c r="Q496" t="s">
        <v>29</v>
      </c>
      <c r="R496" t="s">
        <v>29</v>
      </c>
      <c r="S496">
        <v>0</v>
      </c>
      <c r="T496">
        <v>0.67</v>
      </c>
      <c r="U496">
        <v>266.60000000000002</v>
      </c>
      <c r="V496">
        <v>1.1000000000000001</v>
      </c>
      <c r="W496">
        <v>3.48</v>
      </c>
      <c r="X496">
        <v>101.8</v>
      </c>
      <c r="Y496">
        <v>30.1</v>
      </c>
    </row>
    <row r="497" spans="3:25" x14ac:dyDescent="0.25">
      <c r="C497" s="50">
        <f t="shared" si="7"/>
        <v>44551.499999998807</v>
      </c>
      <c r="D497" s="1">
        <v>8509</v>
      </c>
      <c r="E497">
        <v>64.040000000000006</v>
      </c>
      <c r="F497">
        <v>29.54</v>
      </c>
      <c r="G497">
        <v>652.70000000000005</v>
      </c>
      <c r="H497">
        <v>0.1958241</v>
      </c>
      <c r="I497">
        <v>0</v>
      </c>
      <c r="J497">
        <v>2.3090000000000002</v>
      </c>
      <c r="K497">
        <v>280.39999999999998</v>
      </c>
      <c r="L497" t="s">
        <v>29</v>
      </c>
      <c r="M497">
        <v>0.91700000000000004</v>
      </c>
      <c r="N497">
        <v>13</v>
      </c>
      <c r="O497" t="s">
        <v>29</v>
      </c>
      <c r="P497">
        <v>28</v>
      </c>
      <c r="Q497" t="s">
        <v>29</v>
      </c>
      <c r="R497" t="s">
        <v>29</v>
      </c>
      <c r="S497">
        <v>0</v>
      </c>
      <c r="T497">
        <v>0.67</v>
      </c>
      <c r="U497">
        <v>266.60000000000002</v>
      </c>
      <c r="V497">
        <v>1.1000000000000001</v>
      </c>
      <c r="W497">
        <v>3.48</v>
      </c>
      <c r="X497">
        <v>101.8</v>
      </c>
      <c r="Y497">
        <v>30.1</v>
      </c>
    </row>
    <row r="498" spans="3:25" x14ac:dyDescent="0.25">
      <c r="C498" s="50">
        <f t="shared" si="7"/>
        <v>44551.541666665471</v>
      </c>
      <c r="D498" s="1">
        <v>8510</v>
      </c>
      <c r="E498">
        <v>63.44</v>
      </c>
      <c r="F498">
        <v>29.91</v>
      </c>
      <c r="G498">
        <v>645.70000000000005</v>
      </c>
      <c r="H498">
        <v>0.19371140000000001</v>
      </c>
      <c r="I498">
        <v>0</v>
      </c>
      <c r="J498">
        <v>2.4950000000000001</v>
      </c>
      <c r="K498">
        <v>286.8</v>
      </c>
      <c r="L498" t="s">
        <v>29</v>
      </c>
      <c r="M498">
        <v>0.91700000000000004</v>
      </c>
      <c r="N498">
        <v>13</v>
      </c>
      <c r="O498" t="s">
        <v>29</v>
      </c>
      <c r="P498">
        <v>28</v>
      </c>
      <c r="Q498" t="s">
        <v>29</v>
      </c>
      <c r="R498" t="s">
        <v>29</v>
      </c>
      <c r="S498">
        <v>0</v>
      </c>
      <c r="T498">
        <v>0.67</v>
      </c>
      <c r="U498">
        <v>266.60000000000002</v>
      </c>
      <c r="V498">
        <v>1.1000000000000001</v>
      </c>
      <c r="W498">
        <v>3.48</v>
      </c>
      <c r="X498">
        <v>101.8</v>
      </c>
      <c r="Y498">
        <v>30.1</v>
      </c>
    </row>
    <row r="499" spans="3:25" x14ac:dyDescent="0.25">
      <c r="C499" s="50">
        <f t="shared" si="7"/>
        <v>44551.583333332135</v>
      </c>
      <c r="D499" s="1">
        <v>8511</v>
      </c>
      <c r="E499">
        <v>62.66</v>
      </c>
      <c r="F499">
        <v>29.85</v>
      </c>
      <c r="G499">
        <v>562.1</v>
      </c>
      <c r="H499">
        <v>0.16862340000000001</v>
      </c>
      <c r="I499">
        <v>0</v>
      </c>
      <c r="J499">
        <v>2.4319999999999999</v>
      </c>
      <c r="K499">
        <v>275.60000000000002</v>
      </c>
      <c r="L499" t="s">
        <v>29</v>
      </c>
      <c r="M499">
        <v>0.91700000000000004</v>
      </c>
      <c r="N499">
        <v>12.99</v>
      </c>
      <c r="O499" t="s">
        <v>29</v>
      </c>
      <c r="P499">
        <v>28</v>
      </c>
      <c r="Q499" t="s">
        <v>29</v>
      </c>
      <c r="R499" t="s">
        <v>29</v>
      </c>
      <c r="S499">
        <v>0</v>
      </c>
      <c r="T499">
        <v>0.67</v>
      </c>
      <c r="U499">
        <v>266.60000000000002</v>
      </c>
      <c r="V499">
        <v>1.1000000000000001</v>
      </c>
      <c r="W499">
        <v>3.48</v>
      </c>
      <c r="X499">
        <v>101.8</v>
      </c>
      <c r="Y499">
        <v>30.1</v>
      </c>
    </row>
    <row r="500" spans="3:25" x14ac:dyDescent="0.25">
      <c r="C500" s="50">
        <f t="shared" si="7"/>
        <v>44551.624999998799</v>
      </c>
      <c r="D500" s="1">
        <v>8512</v>
      </c>
      <c r="E500">
        <v>61.74</v>
      </c>
      <c r="F500">
        <v>30.32</v>
      </c>
      <c r="G500">
        <v>454.1</v>
      </c>
      <c r="H500">
        <v>0.13621910000000001</v>
      </c>
      <c r="I500">
        <v>0</v>
      </c>
      <c r="J500">
        <v>2.2210000000000001</v>
      </c>
      <c r="K500">
        <v>277.39999999999998</v>
      </c>
      <c r="L500" t="s">
        <v>29</v>
      </c>
      <c r="M500">
        <v>0.91700000000000004</v>
      </c>
      <c r="N500">
        <v>12.99</v>
      </c>
      <c r="O500" t="s">
        <v>29</v>
      </c>
      <c r="P500">
        <v>28</v>
      </c>
      <c r="Q500" t="s">
        <v>29</v>
      </c>
      <c r="R500" t="s">
        <v>29</v>
      </c>
      <c r="S500">
        <v>0</v>
      </c>
      <c r="T500">
        <v>0.67</v>
      </c>
      <c r="U500">
        <v>266.60000000000002</v>
      </c>
      <c r="V500">
        <v>1.1000000000000001</v>
      </c>
      <c r="W500">
        <v>3.48</v>
      </c>
      <c r="X500">
        <v>101.8</v>
      </c>
      <c r="Y500">
        <v>30.1</v>
      </c>
    </row>
    <row r="501" spans="3:25" x14ac:dyDescent="0.25">
      <c r="C501" s="50">
        <f t="shared" si="7"/>
        <v>44551.666666665464</v>
      </c>
      <c r="D501" s="1">
        <v>8513</v>
      </c>
      <c r="E501">
        <v>61.72</v>
      </c>
      <c r="F501">
        <v>30.3</v>
      </c>
      <c r="G501">
        <v>250.2</v>
      </c>
      <c r="H501">
        <v>7.507163E-2</v>
      </c>
      <c r="I501">
        <v>0</v>
      </c>
      <c r="J501">
        <v>1.64</v>
      </c>
      <c r="K501">
        <v>273.8</v>
      </c>
      <c r="L501" t="s">
        <v>29</v>
      </c>
      <c r="M501">
        <v>0.91800000000000004</v>
      </c>
      <c r="N501">
        <v>12.99</v>
      </c>
      <c r="O501" t="s">
        <v>29</v>
      </c>
      <c r="P501">
        <v>28</v>
      </c>
      <c r="Q501" t="s">
        <v>29</v>
      </c>
      <c r="R501" t="s">
        <v>29</v>
      </c>
      <c r="S501">
        <v>0</v>
      </c>
      <c r="T501">
        <v>0.67</v>
      </c>
      <c r="U501">
        <v>266.60000000000002</v>
      </c>
      <c r="V501">
        <v>1.1000000000000001</v>
      </c>
      <c r="W501">
        <v>3.48</v>
      </c>
      <c r="X501">
        <v>101.8</v>
      </c>
      <c r="Y501">
        <v>30.1</v>
      </c>
    </row>
    <row r="502" spans="3:25" x14ac:dyDescent="0.25">
      <c r="C502" s="50">
        <f t="shared" si="7"/>
        <v>44551.708333332128</v>
      </c>
      <c r="D502" s="1">
        <v>8514</v>
      </c>
      <c r="E502">
        <v>61.55</v>
      </c>
      <c r="F502">
        <v>29.05</v>
      </c>
      <c r="G502">
        <v>60.07</v>
      </c>
      <c r="H502">
        <v>1.8020189999999998E-2</v>
      </c>
      <c r="I502">
        <v>0</v>
      </c>
      <c r="J502">
        <v>1.117</v>
      </c>
      <c r="K502">
        <v>209.5</v>
      </c>
      <c r="L502" t="s">
        <v>29</v>
      </c>
      <c r="M502">
        <v>0.91800000000000004</v>
      </c>
      <c r="N502">
        <v>13</v>
      </c>
      <c r="O502" t="s">
        <v>29</v>
      </c>
      <c r="P502">
        <v>28</v>
      </c>
      <c r="Q502" t="s">
        <v>29</v>
      </c>
      <c r="R502" t="s">
        <v>29</v>
      </c>
      <c r="S502">
        <v>0</v>
      </c>
      <c r="T502">
        <v>0.67</v>
      </c>
      <c r="U502">
        <v>266.60000000000002</v>
      </c>
      <c r="V502">
        <v>1.1000000000000001</v>
      </c>
      <c r="W502">
        <v>3.48</v>
      </c>
      <c r="X502">
        <v>101.8</v>
      </c>
      <c r="Y502">
        <v>30.1</v>
      </c>
    </row>
    <row r="503" spans="3:25" x14ac:dyDescent="0.25">
      <c r="C503" s="50">
        <f t="shared" si="7"/>
        <v>44551.749999998792</v>
      </c>
      <c r="D503" s="1">
        <v>8515</v>
      </c>
      <c r="E503">
        <v>58.68</v>
      </c>
      <c r="F503">
        <v>28.02</v>
      </c>
      <c r="G503">
        <v>5.141</v>
      </c>
      <c r="H503">
        <v>1.5422369999999999E-3</v>
      </c>
      <c r="I503">
        <v>0</v>
      </c>
      <c r="J503">
        <v>0.59599999999999997</v>
      </c>
      <c r="K503">
        <v>157.69999999999999</v>
      </c>
      <c r="L503" t="s">
        <v>29</v>
      </c>
      <c r="M503">
        <v>0.91800000000000004</v>
      </c>
      <c r="N503">
        <v>12.79</v>
      </c>
      <c r="O503" t="s">
        <v>29</v>
      </c>
      <c r="P503">
        <v>28</v>
      </c>
      <c r="Q503" t="s">
        <v>29</v>
      </c>
      <c r="R503" t="s">
        <v>29</v>
      </c>
      <c r="S503">
        <v>0</v>
      </c>
      <c r="T503">
        <v>0.67</v>
      </c>
      <c r="U503">
        <v>266.60000000000002</v>
      </c>
      <c r="V503">
        <v>1.1000000000000001</v>
      </c>
      <c r="W503">
        <v>3.48</v>
      </c>
      <c r="X503">
        <v>101.8</v>
      </c>
      <c r="Y503">
        <v>30.1</v>
      </c>
    </row>
    <row r="504" spans="3:25" x14ac:dyDescent="0.25">
      <c r="C504" s="50">
        <f t="shared" si="7"/>
        <v>44551.791666665456</v>
      </c>
      <c r="D504" s="1">
        <v>8516</v>
      </c>
      <c r="E504">
        <v>67.959999999999994</v>
      </c>
      <c r="F504">
        <v>26.87</v>
      </c>
      <c r="G504">
        <v>0</v>
      </c>
      <c r="H504">
        <v>0</v>
      </c>
      <c r="I504">
        <v>0</v>
      </c>
      <c r="J504">
        <v>0.59699999999999998</v>
      </c>
      <c r="K504">
        <v>135.1</v>
      </c>
      <c r="L504" t="s">
        <v>29</v>
      </c>
      <c r="M504">
        <v>0.91900000000000004</v>
      </c>
      <c r="N504">
        <v>12.67</v>
      </c>
      <c r="O504" t="s">
        <v>29</v>
      </c>
      <c r="P504">
        <v>28</v>
      </c>
      <c r="Q504" t="s">
        <v>29</v>
      </c>
      <c r="R504" t="s">
        <v>29</v>
      </c>
      <c r="S504">
        <v>0</v>
      </c>
      <c r="T504">
        <v>0.67</v>
      </c>
      <c r="U504">
        <v>266.60000000000002</v>
      </c>
      <c r="V504">
        <v>1.1000000000000001</v>
      </c>
      <c r="W504">
        <v>3.48</v>
      </c>
      <c r="X504">
        <v>101.8</v>
      </c>
      <c r="Y504">
        <v>30.1</v>
      </c>
    </row>
    <row r="505" spans="3:25" x14ac:dyDescent="0.25">
      <c r="C505" s="50">
        <f t="shared" si="7"/>
        <v>44551.833333332121</v>
      </c>
      <c r="D505" s="1">
        <v>8517</v>
      </c>
      <c r="E505">
        <v>73.81</v>
      </c>
      <c r="F505">
        <v>25.94</v>
      </c>
      <c r="G505">
        <v>0</v>
      </c>
      <c r="H505">
        <v>0</v>
      </c>
      <c r="I505">
        <v>0</v>
      </c>
      <c r="J505">
        <v>0.60499999999999998</v>
      </c>
      <c r="K505">
        <v>98.6</v>
      </c>
      <c r="L505" t="s">
        <v>29</v>
      </c>
      <c r="M505">
        <v>0.91900000000000004</v>
      </c>
      <c r="N505">
        <v>12.63</v>
      </c>
      <c r="O505" t="s">
        <v>29</v>
      </c>
      <c r="P505">
        <v>28</v>
      </c>
      <c r="Q505" t="s">
        <v>29</v>
      </c>
      <c r="R505" t="s">
        <v>29</v>
      </c>
      <c r="S505">
        <v>0</v>
      </c>
      <c r="T505">
        <v>0.67</v>
      </c>
      <c r="U505">
        <v>266.60000000000002</v>
      </c>
      <c r="V505">
        <v>1.1000000000000001</v>
      </c>
      <c r="W505">
        <v>3.48</v>
      </c>
      <c r="X505">
        <v>101.8</v>
      </c>
      <c r="Y505">
        <v>30.1</v>
      </c>
    </row>
    <row r="506" spans="3:25" x14ac:dyDescent="0.25">
      <c r="C506" s="50">
        <f t="shared" si="7"/>
        <v>44551.874999998785</v>
      </c>
      <c r="D506" s="1">
        <v>8518</v>
      </c>
      <c r="E506">
        <v>71.569999999999993</v>
      </c>
      <c r="F506">
        <v>26.65</v>
      </c>
      <c r="G506">
        <v>0</v>
      </c>
      <c r="H506">
        <v>0</v>
      </c>
      <c r="I506">
        <v>0</v>
      </c>
      <c r="J506">
        <v>1.6779999999999999</v>
      </c>
      <c r="K506">
        <v>99.5</v>
      </c>
      <c r="L506" t="s">
        <v>29</v>
      </c>
      <c r="M506">
        <v>0.91900000000000004</v>
      </c>
      <c r="N506">
        <v>12.62</v>
      </c>
      <c r="O506" t="s">
        <v>29</v>
      </c>
      <c r="P506">
        <v>28</v>
      </c>
      <c r="Q506" t="s">
        <v>29</v>
      </c>
      <c r="R506" t="s">
        <v>29</v>
      </c>
      <c r="S506">
        <v>0</v>
      </c>
      <c r="T506">
        <v>0.67</v>
      </c>
      <c r="U506">
        <v>266.60000000000002</v>
      </c>
      <c r="V506">
        <v>1.1000000000000001</v>
      </c>
      <c r="W506">
        <v>3.48</v>
      </c>
      <c r="X506">
        <v>101.8</v>
      </c>
      <c r="Y506">
        <v>30.1</v>
      </c>
    </row>
    <row r="507" spans="3:25" x14ac:dyDescent="0.25">
      <c r="C507" s="50">
        <f t="shared" si="7"/>
        <v>44551.916666665449</v>
      </c>
      <c r="D507" s="1">
        <v>8519</v>
      </c>
      <c r="E507">
        <v>74.010000000000005</v>
      </c>
      <c r="F507">
        <v>26.3</v>
      </c>
      <c r="G507">
        <v>0</v>
      </c>
      <c r="H507">
        <v>0</v>
      </c>
      <c r="I507">
        <v>0</v>
      </c>
      <c r="J507">
        <v>0.83799999999999997</v>
      </c>
      <c r="K507">
        <v>77.599999999999994</v>
      </c>
      <c r="L507" t="s">
        <v>29</v>
      </c>
      <c r="M507">
        <v>0.91900000000000004</v>
      </c>
      <c r="N507">
        <v>12.61</v>
      </c>
      <c r="O507" t="s">
        <v>29</v>
      </c>
      <c r="P507">
        <v>28</v>
      </c>
      <c r="Q507" t="s">
        <v>29</v>
      </c>
      <c r="R507" t="s">
        <v>29</v>
      </c>
      <c r="S507">
        <v>0</v>
      </c>
      <c r="T507">
        <v>0.67</v>
      </c>
      <c r="U507">
        <v>266.60000000000002</v>
      </c>
      <c r="V507">
        <v>1.1000000000000001</v>
      </c>
      <c r="W507">
        <v>3.48</v>
      </c>
      <c r="X507">
        <v>101.8</v>
      </c>
      <c r="Y507">
        <v>30.1</v>
      </c>
    </row>
    <row r="508" spans="3:25" x14ac:dyDescent="0.25">
      <c r="C508" s="50">
        <f t="shared" si="7"/>
        <v>44551.958333332113</v>
      </c>
      <c r="D508" s="1">
        <v>8520</v>
      </c>
      <c r="E508">
        <v>83.3</v>
      </c>
      <c r="F508">
        <v>24.27</v>
      </c>
      <c r="G508">
        <v>0</v>
      </c>
      <c r="H508">
        <v>0</v>
      </c>
      <c r="I508">
        <v>0</v>
      </c>
      <c r="J508">
        <v>9.0999999999999998E-2</v>
      </c>
      <c r="K508">
        <v>135.5</v>
      </c>
      <c r="L508" t="s">
        <v>29</v>
      </c>
      <c r="M508">
        <v>0.91900000000000004</v>
      </c>
      <c r="N508">
        <v>12.6</v>
      </c>
      <c r="O508" t="s">
        <v>29</v>
      </c>
      <c r="P508">
        <v>28</v>
      </c>
      <c r="Q508" t="s">
        <v>29</v>
      </c>
      <c r="R508" t="s">
        <v>29</v>
      </c>
      <c r="S508">
        <v>0</v>
      </c>
      <c r="T508">
        <v>0.67</v>
      </c>
      <c r="U508">
        <v>266.60000000000002</v>
      </c>
      <c r="V508">
        <v>1.1000000000000001</v>
      </c>
      <c r="W508">
        <v>3.48</v>
      </c>
      <c r="X508">
        <v>101.8</v>
      </c>
      <c r="Y508">
        <v>30.1</v>
      </c>
    </row>
    <row r="509" spans="3:25" x14ac:dyDescent="0.25">
      <c r="C509" s="50">
        <f t="shared" si="7"/>
        <v>44551.999999998778</v>
      </c>
      <c r="D509" s="1">
        <v>8521</v>
      </c>
      <c r="E509">
        <v>87.2</v>
      </c>
      <c r="F509">
        <v>23.78</v>
      </c>
      <c r="G509">
        <v>0</v>
      </c>
      <c r="H509">
        <v>0</v>
      </c>
      <c r="I509">
        <v>0</v>
      </c>
      <c r="J509">
        <v>0.3</v>
      </c>
      <c r="K509">
        <v>58.92</v>
      </c>
      <c r="L509" t="s">
        <v>29</v>
      </c>
      <c r="M509">
        <v>0.91900000000000004</v>
      </c>
      <c r="N509">
        <v>12.58</v>
      </c>
      <c r="O509" t="s">
        <v>29</v>
      </c>
      <c r="P509">
        <v>28</v>
      </c>
      <c r="Q509" t="s">
        <v>29</v>
      </c>
      <c r="R509" t="s">
        <v>29</v>
      </c>
      <c r="S509">
        <v>0</v>
      </c>
      <c r="T509">
        <v>0.67</v>
      </c>
      <c r="U509">
        <v>266.60000000000002</v>
      </c>
      <c r="V509">
        <v>1.1000000000000001</v>
      </c>
      <c r="W509">
        <v>3.48</v>
      </c>
      <c r="X509">
        <v>101.8</v>
      </c>
      <c r="Y509">
        <v>30.1</v>
      </c>
    </row>
    <row r="510" spans="3:25" x14ac:dyDescent="0.25">
      <c r="C510" s="50">
        <f t="shared" si="7"/>
        <v>44552.041666665442</v>
      </c>
      <c r="D510" s="1">
        <v>8522</v>
      </c>
      <c r="E510">
        <v>84.3</v>
      </c>
      <c r="F510">
        <v>24.31</v>
      </c>
      <c r="G510">
        <v>0</v>
      </c>
      <c r="H510">
        <v>0</v>
      </c>
      <c r="I510">
        <v>0</v>
      </c>
      <c r="J510">
        <v>0.79400000000000004</v>
      </c>
      <c r="K510">
        <v>54.05</v>
      </c>
      <c r="L510" t="s">
        <v>29</v>
      </c>
      <c r="M510">
        <v>0.91900000000000004</v>
      </c>
      <c r="N510">
        <v>12.57</v>
      </c>
      <c r="O510" t="s">
        <v>29</v>
      </c>
      <c r="P510">
        <v>28</v>
      </c>
      <c r="Q510" t="s">
        <v>29</v>
      </c>
      <c r="R510" t="s">
        <v>29</v>
      </c>
      <c r="S510">
        <v>0</v>
      </c>
      <c r="T510">
        <v>0.67</v>
      </c>
      <c r="U510">
        <v>266.60000000000002</v>
      </c>
      <c r="V510">
        <v>1.1000000000000001</v>
      </c>
      <c r="W510">
        <v>3.48</v>
      </c>
      <c r="X510">
        <v>101.8</v>
      </c>
      <c r="Y510">
        <v>30.1</v>
      </c>
    </row>
    <row r="511" spans="3:25" x14ac:dyDescent="0.25">
      <c r="C511" s="50">
        <f t="shared" si="7"/>
        <v>44552.083333332106</v>
      </c>
      <c r="D511" s="1">
        <v>8523</v>
      </c>
      <c r="E511">
        <v>79.959999999999994</v>
      </c>
      <c r="F511">
        <v>24.95</v>
      </c>
      <c r="G511">
        <v>0</v>
      </c>
      <c r="H511">
        <v>0</v>
      </c>
      <c r="I511">
        <v>0</v>
      </c>
      <c r="J511">
        <v>1.119</v>
      </c>
      <c r="K511">
        <v>98.7</v>
      </c>
      <c r="L511" t="s">
        <v>29</v>
      </c>
      <c r="M511">
        <v>0.91900000000000004</v>
      </c>
      <c r="N511">
        <v>12.55</v>
      </c>
      <c r="O511" t="s">
        <v>29</v>
      </c>
      <c r="P511">
        <v>28</v>
      </c>
      <c r="Q511" t="s">
        <v>29</v>
      </c>
      <c r="R511" t="s">
        <v>29</v>
      </c>
      <c r="S511">
        <v>0</v>
      </c>
      <c r="T511">
        <v>0.67</v>
      </c>
      <c r="U511">
        <v>266.60000000000002</v>
      </c>
      <c r="V511">
        <v>1.1000000000000001</v>
      </c>
      <c r="W511">
        <v>3.48</v>
      </c>
      <c r="X511">
        <v>101.8</v>
      </c>
      <c r="Y511">
        <v>30.1</v>
      </c>
    </row>
    <row r="512" spans="3:25" x14ac:dyDescent="0.25">
      <c r="C512" s="50">
        <f t="shared" si="7"/>
        <v>44552.12499999877</v>
      </c>
      <c r="D512" s="1">
        <v>8524</v>
      </c>
      <c r="E512">
        <v>79.290000000000006</v>
      </c>
      <c r="F512">
        <v>24.82</v>
      </c>
      <c r="G512">
        <v>0</v>
      </c>
      <c r="H512">
        <v>0</v>
      </c>
      <c r="I512">
        <v>0</v>
      </c>
      <c r="J512">
        <v>1.107</v>
      </c>
      <c r="K512">
        <v>86.4</v>
      </c>
      <c r="L512" t="s">
        <v>29</v>
      </c>
      <c r="M512">
        <v>0.91900000000000004</v>
      </c>
      <c r="N512">
        <v>12.54</v>
      </c>
      <c r="O512" t="s">
        <v>29</v>
      </c>
      <c r="P512">
        <v>28</v>
      </c>
      <c r="Q512" t="s">
        <v>29</v>
      </c>
      <c r="R512" t="s">
        <v>29</v>
      </c>
      <c r="S512">
        <v>0</v>
      </c>
      <c r="T512">
        <v>0.67</v>
      </c>
      <c r="U512">
        <v>266.60000000000002</v>
      </c>
      <c r="V512">
        <v>1.1000000000000001</v>
      </c>
      <c r="W512">
        <v>3.48</v>
      </c>
      <c r="X512">
        <v>101.8</v>
      </c>
      <c r="Y512">
        <v>30.1</v>
      </c>
    </row>
    <row r="513" spans="3:25" x14ac:dyDescent="0.25">
      <c r="C513" s="50">
        <f t="shared" si="7"/>
        <v>44552.166666665435</v>
      </c>
      <c r="D513" s="1">
        <v>8525</v>
      </c>
      <c r="E513">
        <v>79.42</v>
      </c>
      <c r="F513">
        <v>24.72</v>
      </c>
      <c r="G513">
        <v>0</v>
      </c>
      <c r="H513">
        <v>0</v>
      </c>
      <c r="I513">
        <v>0</v>
      </c>
      <c r="J513">
        <v>0.94799999999999995</v>
      </c>
      <c r="K513">
        <v>68.61</v>
      </c>
      <c r="L513" t="s">
        <v>29</v>
      </c>
      <c r="M513">
        <v>0.91900000000000004</v>
      </c>
      <c r="N513">
        <v>12.52</v>
      </c>
      <c r="O513" t="s">
        <v>29</v>
      </c>
      <c r="P513">
        <v>28</v>
      </c>
      <c r="Q513" t="s">
        <v>29</v>
      </c>
      <c r="R513" t="s">
        <v>29</v>
      </c>
      <c r="S513">
        <v>0</v>
      </c>
      <c r="T513">
        <v>0.67</v>
      </c>
      <c r="U513">
        <v>266.60000000000002</v>
      </c>
      <c r="V513">
        <v>1.1000000000000001</v>
      </c>
      <c r="W513">
        <v>3.48</v>
      </c>
      <c r="X513">
        <v>101.8</v>
      </c>
      <c r="Y513">
        <v>30.1</v>
      </c>
    </row>
    <row r="514" spans="3:25" x14ac:dyDescent="0.25">
      <c r="C514" s="50">
        <f t="shared" si="7"/>
        <v>44552.208333332099</v>
      </c>
      <c r="D514" s="1">
        <v>8526</v>
      </c>
      <c r="E514">
        <v>84.9</v>
      </c>
      <c r="F514">
        <v>23.89</v>
      </c>
      <c r="G514">
        <v>0</v>
      </c>
      <c r="H514">
        <v>0</v>
      </c>
      <c r="I514">
        <v>0</v>
      </c>
      <c r="J514">
        <v>0.151</v>
      </c>
      <c r="K514">
        <v>88.3</v>
      </c>
      <c r="L514" t="s">
        <v>29</v>
      </c>
      <c r="M514">
        <v>0.91900000000000004</v>
      </c>
      <c r="N514">
        <v>12.51</v>
      </c>
      <c r="O514" t="s">
        <v>29</v>
      </c>
      <c r="P514">
        <v>28</v>
      </c>
      <c r="Q514" t="s">
        <v>29</v>
      </c>
      <c r="R514" t="s">
        <v>29</v>
      </c>
      <c r="S514">
        <v>0</v>
      </c>
      <c r="T514">
        <v>0.67</v>
      </c>
      <c r="U514">
        <v>266.60000000000002</v>
      </c>
      <c r="V514">
        <v>1.1000000000000001</v>
      </c>
      <c r="W514">
        <v>3.48</v>
      </c>
      <c r="X514">
        <v>101.8</v>
      </c>
      <c r="Y514">
        <v>30.1</v>
      </c>
    </row>
    <row r="515" spans="3:25" x14ac:dyDescent="0.25">
      <c r="C515" s="50">
        <f t="shared" si="7"/>
        <v>44552.249999998763</v>
      </c>
      <c r="D515" s="1">
        <v>8527</v>
      </c>
      <c r="E515">
        <v>91.3</v>
      </c>
      <c r="F515">
        <v>22.74</v>
      </c>
      <c r="G515">
        <v>6.0000000000000001E-3</v>
      </c>
      <c r="H515" s="25">
        <v>1.69561E-6</v>
      </c>
      <c r="I515">
        <v>0</v>
      </c>
      <c r="J515">
        <v>0.75</v>
      </c>
      <c r="K515">
        <v>72.31</v>
      </c>
      <c r="L515" t="s">
        <v>29</v>
      </c>
      <c r="M515">
        <v>0.91900000000000004</v>
      </c>
      <c r="N515">
        <v>12.5</v>
      </c>
      <c r="O515" t="s">
        <v>29</v>
      </c>
      <c r="P515">
        <v>28</v>
      </c>
      <c r="Q515" t="s">
        <v>29</v>
      </c>
      <c r="R515" t="s">
        <v>29</v>
      </c>
      <c r="S515">
        <v>0</v>
      </c>
      <c r="T515">
        <v>0.67</v>
      </c>
      <c r="U515">
        <v>266.60000000000002</v>
      </c>
      <c r="V515">
        <v>1.1000000000000001</v>
      </c>
      <c r="W515">
        <v>3.48</v>
      </c>
      <c r="X515">
        <v>101.8</v>
      </c>
      <c r="Y515">
        <v>30.1</v>
      </c>
    </row>
    <row r="516" spans="3:25" x14ac:dyDescent="0.25">
      <c r="C516" s="50">
        <f t="shared" si="7"/>
        <v>44552.291666665427</v>
      </c>
      <c r="D516" s="1">
        <v>8528</v>
      </c>
      <c r="E516">
        <v>88.2</v>
      </c>
      <c r="F516">
        <v>23.21</v>
      </c>
      <c r="G516">
        <v>23.69</v>
      </c>
      <c r="H516">
        <v>7.1064079999999998E-3</v>
      </c>
      <c r="I516">
        <v>0</v>
      </c>
      <c r="J516">
        <v>0.88300000000000001</v>
      </c>
      <c r="K516">
        <v>74.510000000000005</v>
      </c>
      <c r="L516" t="s">
        <v>29</v>
      </c>
      <c r="M516">
        <v>0.91800000000000004</v>
      </c>
      <c r="N516">
        <v>12.52</v>
      </c>
      <c r="O516" t="s">
        <v>29</v>
      </c>
      <c r="P516">
        <v>28</v>
      </c>
      <c r="Q516" t="s">
        <v>29</v>
      </c>
      <c r="R516" t="s">
        <v>29</v>
      </c>
      <c r="S516">
        <v>0</v>
      </c>
      <c r="T516">
        <v>0.67</v>
      </c>
      <c r="U516">
        <v>266.60000000000002</v>
      </c>
      <c r="V516">
        <v>1.1000000000000001</v>
      </c>
      <c r="W516">
        <v>3.48</v>
      </c>
      <c r="X516">
        <v>101.8</v>
      </c>
      <c r="Y516">
        <v>30.1</v>
      </c>
    </row>
    <row r="517" spans="3:25" x14ac:dyDescent="0.25">
      <c r="C517" s="50">
        <f t="shared" si="7"/>
        <v>44552.333333332092</v>
      </c>
      <c r="D517" s="1">
        <v>8529</v>
      </c>
      <c r="E517">
        <v>75</v>
      </c>
      <c r="F517">
        <v>26.48</v>
      </c>
      <c r="G517">
        <v>203.6</v>
      </c>
      <c r="H517">
        <v>6.108599E-2</v>
      </c>
      <c r="I517">
        <v>0</v>
      </c>
      <c r="J517">
        <v>1.2490000000000001</v>
      </c>
      <c r="K517">
        <v>51.87</v>
      </c>
      <c r="L517" t="s">
        <v>29</v>
      </c>
      <c r="M517">
        <v>0.91800000000000004</v>
      </c>
      <c r="N517">
        <v>13.1</v>
      </c>
      <c r="O517" t="s">
        <v>29</v>
      </c>
      <c r="P517">
        <v>28</v>
      </c>
      <c r="Q517" t="s">
        <v>29</v>
      </c>
      <c r="R517" t="s">
        <v>29</v>
      </c>
      <c r="S517">
        <v>0</v>
      </c>
      <c r="T517">
        <v>0.67</v>
      </c>
      <c r="U517">
        <v>266.60000000000002</v>
      </c>
      <c r="V517">
        <v>1.1000000000000001</v>
      </c>
      <c r="W517">
        <v>3.48</v>
      </c>
      <c r="X517">
        <v>101.8</v>
      </c>
      <c r="Y517">
        <v>30.1</v>
      </c>
    </row>
    <row r="518" spans="3:25" x14ac:dyDescent="0.25">
      <c r="C518" s="50">
        <f t="shared" ref="C518:C581" si="8">C517+TIME(1,0,0)</f>
        <v>44552.374999998756</v>
      </c>
      <c r="D518" s="1">
        <v>8530</v>
      </c>
      <c r="E518">
        <v>61.65</v>
      </c>
      <c r="F518">
        <v>29.3</v>
      </c>
      <c r="G518">
        <v>328.8</v>
      </c>
      <c r="H518">
        <v>9.8635180000000003E-2</v>
      </c>
      <c r="I518">
        <v>0</v>
      </c>
      <c r="J518">
        <v>1.464</v>
      </c>
      <c r="K518">
        <v>101.9</v>
      </c>
      <c r="L518" t="s">
        <v>29</v>
      </c>
      <c r="M518">
        <v>0.91800000000000004</v>
      </c>
      <c r="N518">
        <v>13.07</v>
      </c>
      <c r="O518" t="s">
        <v>29</v>
      </c>
      <c r="P518">
        <v>28</v>
      </c>
      <c r="Q518" t="s">
        <v>29</v>
      </c>
      <c r="R518" t="s">
        <v>29</v>
      </c>
      <c r="S518">
        <v>0</v>
      </c>
      <c r="T518">
        <v>0.67</v>
      </c>
      <c r="U518">
        <v>266.60000000000002</v>
      </c>
      <c r="V518">
        <v>1.1000000000000001</v>
      </c>
      <c r="W518">
        <v>3.48</v>
      </c>
      <c r="X518">
        <v>101.8</v>
      </c>
      <c r="Y518">
        <v>30.1</v>
      </c>
    </row>
    <row r="519" spans="3:25" x14ac:dyDescent="0.25">
      <c r="C519" s="50">
        <f t="shared" si="8"/>
        <v>44552.41666666542</v>
      </c>
      <c r="D519" s="1">
        <v>8531</v>
      </c>
      <c r="E519">
        <v>59.19</v>
      </c>
      <c r="F519">
        <v>29.66</v>
      </c>
      <c r="G519">
        <v>473</v>
      </c>
      <c r="H519">
        <v>0.1418991</v>
      </c>
      <c r="I519">
        <v>0</v>
      </c>
      <c r="J519">
        <v>2.1349999999999998</v>
      </c>
      <c r="K519">
        <v>115.4</v>
      </c>
      <c r="L519" t="s">
        <v>29</v>
      </c>
      <c r="M519">
        <v>0.91800000000000004</v>
      </c>
      <c r="N519">
        <v>13.03</v>
      </c>
      <c r="O519" t="s">
        <v>29</v>
      </c>
      <c r="P519">
        <v>28</v>
      </c>
      <c r="Q519" t="s">
        <v>29</v>
      </c>
      <c r="R519" t="s">
        <v>29</v>
      </c>
      <c r="S519">
        <v>0</v>
      </c>
      <c r="T519">
        <v>0.67</v>
      </c>
      <c r="U519">
        <v>266.60000000000002</v>
      </c>
      <c r="V519">
        <v>1.1000000000000001</v>
      </c>
      <c r="W519">
        <v>3.48</v>
      </c>
      <c r="X519">
        <v>101.8</v>
      </c>
      <c r="Y519">
        <v>30.1</v>
      </c>
    </row>
    <row r="520" spans="3:25" x14ac:dyDescent="0.25">
      <c r="C520" s="50">
        <f t="shared" si="8"/>
        <v>44552.458333332084</v>
      </c>
      <c r="D520" s="1">
        <v>8532</v>
      </c>
      <c r="E520">
        <v>57.42</v>
      </c>
      <c r="F520">
        <v>30.27</v>
      </c>
      <c r="G520">
        <v>612.1</v>
      </c>
      <c r="H520">
        <v>0.18361759999999999</v>
      </c>
      <c r="I520">
        <v>0</v>
      </c>
      <c r="J520">
        <v>2.5779999999999998</v>
      </c>
      <c r="K520">
        <v>140.80000000000001</v>
      </c>
      <c r="L520" t="s">
        <v>29</v>
      </c>
      <c r="M520">
        <v>0.91800000000000004</v>
      </c>
      <c r="N520">
        <v>13</v>
      </c>
      <c r="O520" t="s">
        <v>29</v>
      </c>
      <c r="P520">
        <v>28</v>
      </c>
      <c r="Q520" t="s">
        <v>29</v>
      </c>
      <c r="R520" t="s">
        <v>29</v>
      </c>
      <c r="S520">
        <v>0</v>
      </c>
      <c r="T520">
        <v>0.67</v>
      </c>
      <c r="U520">
        <v>266.60000000000002</v>
      </c>
      <c r="V520">
        <v>1.1000000000000001</v>
      </c>
      <c r="W520">
        <v>3.48</v>
      </c>
      <c r="X520">
        <v>101.8</v>
      </c>
      <c r="Y520">
        <v>30.1</v>
      </c>
    </row>
    <row r="521" spans="3:25" x14ac:dyDescent="0.25">
      <c r="C521" s="50">
        <f t="shared" si="8"/>
        <v>44552.499999998749</v>
      </c>
      <c r="D521" s="1">
        <v>8533</v>
      </c>
      <c r="E521">
        <v>54.72</v>
      </c>
      <c r="F521">
        <v>30.95</v>
      </c>
      <c r="G521">
        <v>650.79999999999995</v>
      </c>
      <c r="H521">
        <v>0.19523479999999999</v>
      </c>
      <c r="I521">
        <v>0</v>
      </c>
      <c r="J521">
        <v>2.625</v>
      </c>
      <c r="K521">
        <v>130.80000000000001</v>
      </c>
      <c r="L521" t="s">
        <v>29</v>
      </c>
      <c r="M521">
        <v>0.91800000000000004</v>
      </c>
      <c r="N521">
        <v>12.99</v>
      </c>
      <c r="O521" t="s">
        <v>29</v>
      </c>
      <c r="P521">
        <v>28</v>
      </c>
      <c r="Q521" t="s">
        <v>29</v>
      </c>
      <c r="R521" t="s">
        <v>29</v>
      </c>
      <c r="S521">
        <v>0</v>
      </c>
      <c r="T521">
        <v>0.67</v>
      </c>
      <c r="U521">
        <v>266.60000000000002</v>
      </c>
      <c r="V521">
        <v>1.1000000000000001</v>
      </c>
      <c r="W521">
        <v>3.48</v>
      </c>
      <c r="X521">
        <v>101.8</v>
      </c>
      <c r="Y521">
        <v>30.1</v>
      </c>
    </row>
    <row r="522" spans="3:25" x14ac:dyDescent="0.25">
      <c r="C522" s="50">
        <f t="shared" si="8"/>
        <v>44552.541666665413</v>
      </c>
      <c r="D522" s="1">
        <v>8534</v>
      </c>
      <c r="E522">
        <v>55.52</v>
      </c>
      <c r="F522">
        <v>30.95</v>
      </c>
      <c r="G522">
        <v>648.20000000000005</v>
      </c>
      <c r="H522">
        <v>0.1944467</v>
      </c>
      <c r="I522">
        <v>0</v>
      </c>
      <c r="J522">
        <v>2.9580000000000002</v>
      </c>
      <c r="K522">
        <v>139.69999999999999</v>
      </c>
      <c r="L522" t="s">
        <v>29</v>
      </c>
      <c r="M522">
        <v>0.91700000000000004</v>
      </c>
      <c r="N522">
        <v>12.98</v>
      </c>
      <c r="O522" t="s">
        <v>29</v>
      </c>
      <c r="P522">
        <v>28</v>
      </c>
      <c r="Q522" t="s">
        <v>29</v>
      </c>
      <c r="R522" t="s">
        <v>29</v>
      </c>
      <c r="S522">
        <v>0</v>
      </c>
      <c r="T522">
        <v>0.67</v>
      </c>
      <c r="U522">
        <v>266.60000000000002</v>
      </c>
      <c r="V522">
        <v>1.1000000000000001</v>
      </c>
      <c r="W522">
        <v>3.48</v>
      </c>
      <c r="X522">
        <v>101.8</v>
      </c>
      <c r="Y522">
        <v>30.1</v>
      </c>
    </row>
    <row r="523" spans="3:25" x14ac:dyDescent="0.25">
      <c r="C523" s="50">
        <f t="shared" si="8"/>
        <v>44552.583333332077</v>
      </c>
      <c r="D523" s="1">
        <v>8535</v>
      </c>
      <c r="E523">
        <v>57.88</v>
      </c>
      <c r="F523">
        <v>30.37</v>
      </c>
      <c r="G523">
        <v>599.70000000000005</v>
      </c>
      <c r="H523">
        <v>0.17989530000000001</v>
      </c>
      <c r="I523">
        <v>0</v>
      </c>
      <c r="J523">
        <v>3.3969999999999998</v>
      </c>
      <c r="K523">
        <v>132</v>
      </c>
      <c r="L523" t="s">
        <v>29</v>
      </c>
      <c r="M523">
        <v>0.91800000000000004</v>
      </c>
      <c r="N523">
        <v>12.98</v>
      </c>
      <c r="O523" t="s">
        <v>29</v>
      </c>
      <c r="P523">
        <v>28</v>
      </c>
      <c r="Q523" t="s">
        <v>29</v>
      </c>
      <c r="R523" t="s">
        <v>29</v>
      </c>
      <c r="S523">
        <v>0</v>
      </c>
      <c r="T523">
        <v>0.67</v>
      </c>
      <c r="U523">
        <v>266.60000000000002</v>
      </c>
      <c r="V523">
        <v>1.1000000000000001</v>
      </c>
      <c r="W523">
        <v>3.48</v>
      </c>
      <c r="X523">
        <v>101.8</v>
      </c>
      <c r="Y523">
        <v>30.1</v>
      </c>
    </row>
    <row r="524" spans="3:25" x14ac:dyDescent="0.25">
      <c r="C524" s="50">
        <f t="shared" si="8"/>
        <v>44552.624999998741</v>
      </c>
      <c r="D524" s="1">
        <v>8536</v>
      </c>
      <c r="E524">
        <v>64.91</v>
      </c>
      <c r="F524">
        <v>28.37</v>
      </c>
      <c r="G524">
        <v>268.39999999999998</v>
      </c>
      <c r="H524">
        <v>8.0521490000000001E-2</v>
      </c>
      <c r="I524">
        <v>0</v>
      </c>
      <c r="J524">
        <v>3.2429999999999999</v>
      </c>
      <c r="K524">
        <v>116.3</v>
      </c>
      <c r="L524" t="s">
        <v>29</v>
      </c>
      <c r="M524">
        <v>0.91800000000000004</v>
      </c>
      <c r="N524">
        <v>13</v>
      </c>
      <c r="O524" t="s">
        <v>29</v>
      </c>
      <c r="P524">
        <v>28</v>
      </c>
      <c r="Q524" t="s">
        <v>29</v>
      </c>
      <c r="R524" t="s">
        <v>29</v>
      </c>
      <c r="S524">
        <v>0</v>
      </c>
      <c r="T524">
        <v>0.67</v>
      </c>
      <c r="U524">
        <v>266.60000000000002</v>
      </c>
      <c r="V524">
        <v>1.1000000000000001</v>
      </c>
      <c r="W524">
        <v>3.48</v>
      </c>
      <c r="X524">
        <v>101.8</v>
      </c>
      <c r="Y524">
        <v>30.1</v>
      </c>
    </row>
    <row r="525" spans="3:25" x14ac:dyDescent="0.25">
      <c r="C525" s="50">
        <f t="shared" si="8"/>
        <v>44552.666666665406</v>
      </c>
      <c r="D525" s="1">
        <v>8537</v>
      </c>
      <c r="E525">
        <v>60.45</v>
      </c>
      <c r="F525">
        <v>29.24</v>
      </c>
      <c r="G525">
        <v>304.39999999999998</v>
      </c>
      <c r="H525">
        <v>9.1334719999999994E-2</v>
      </c>
      <c r="I525">
        <v>0</v>
      </c>
      <c r="J525">
        <v>2.7490000000000001</v>
      </c>
      <c r="K525">
        <v>134.1</v>
      </c>
      <c r="L525" t="s">
        <v>29</v>
      </c>
      <c r="M525">
        <v>0.91800000000000004</v>
      </c>
      <c r="N525">
        <v>13.02</v>
      </c>
      <c r="O525" t="s">
        <v>29</v>
      </c>
      <c r="P525">
        <v>28</v>
      </c>
      <c r="Q525" t="s">
        <v>29</v>
      </c>
      <c r="R525" t="s">
        <v>29</v>
      </c>
      <c r="S525">
        <v>0</v>
      </c>
      <c r="T525">
        <v>0.67</v>
      </c>
      <c r="U525">
        <v>266.60000000000002</v>
      </c>
      <c r="V525">
        <v>1.1000000000000001</v>
      </c>
      <c r="W525">
        <v>3.48</v>
      </c>
      <c r="X525">
        <v>101.8</v>
      </c>
      <c r="Y525">
        <v>30.1</v>
      </c>
    </row>
    <row r="526" spans="3:25" x14ac:dyDescent="0.25">
      <c r="C526" s="50">
        <f t="shared" si="8"/>
        <v>44552.70833333207</v>
      </c>
      <c r="D526" s="1">
        <v>8538</v>
      </c>
      <c r="E526">
        <v>60.49</v>
      </c>
      <c r="F526">
        <v>29</v>
      </c>
      <c r="G526">
        <v>173.2</v>
      </c>
      <c r="H526">
        <v>5.19557E-2</v>
      </c>
      <c r="I526">
        <v>0</v>
      </c>
      <c r="J526">
        <v>2.391</v>
      </c>
      <c r="K526">
        <v>146</v>
      </c>
      <c r="L526" t="s">
        <v>29</v>
      </c>
      <c r="M526">
        <v>0.91800000000000004</v>
      </c>
      <c r="N526">
        <v>13.02</v>
      </c>
      <c r="O526" t="s">
        <v>29</v>
      </c>
      <c r="P526">
        <v>28</v>
      </c>
      <c r="Q526" t="s">
        <v>29</v>
      </c>
      <c r="R526" t="s">
        <v>29</v>
      </c>
      <c r="S526">
        <v>0</v>
      </c>
      <c r="T526">
        <v>0.67</v>
      </c>
      <c r="U526">
        <v>266.60000000000002</v>
      </c>
      <c r="V526">
        <v>1.1000000000000001</v>
      </c>
      <c r="W526">
        <v>3.48</v>
      </c>
      <c r="X526">
        <v>101.8</v>
      </c>
      <c r="Y526">
        <v>30.1</v>
      </c>
    </row>
    <row r="527" spans="3:25" x14ac:dyDescent="0.25">
      <c r="C527" s="50">
        <f t="shared" si="8"/>
        <v>44552.749999998734</v>
      </c>
      <c r="D527" s="1">
        <v>8539</v>
      </c>
      <c r="E527">
        <v>64.59</v>
      </c>
      <c r="F527">
        <v>27.32</v>
      </c>
      <c r="G527">
        <v>5.2539999999999996</v>
      </c>
      <c r="H527">
        <v>1.576112E-3</v>
      </c>
      <c r="I527">
        <v>0</v>
      </c>
      <c r="J527">
        <v>2.302</v>
      </c>
      <c r="K527">
        <v>137.5</v>
      </c>
      <c r="L527" t="s">
        <v>29</v>
      </c>
      <c r="M527">
        <v>0.91900000000000004</v>
      </c>
      <c r="N527">
        <v>12.84</v>
      </c>
      <c r="O527" t="s">
        <v>29</v>
      </c>
      <c r="P527">
        <v>28</v>
      </c>
      <c r="Q527" t="s">
        <v>29</v>
      </c>
      <c r="R527" t="s">
        <v>29</v>
      </c>
      <c r="S527">
        <v>0</v>
      </c>
      <c r="T527">
        <v>0.67</v>
      </c>
      <c r="U527">
        <v>266.60000000000002</v>
      </c>
      <c r="V527">
        <v>1.1000000000000001</v>
      </c>
      <c r="W527">
        <v>3.48</v>
      </c>
      <c r="X527">
        <v>101.8</v>
      </c>
      <c r="Y527">
        <v>30.1</v>
      </c>
    </row>
    <row r="528" spans="3:25" x14ac:dyDescent="0.25">
      <c r="C528" s="50">
        <f t="shared" si="8"/>
        <v>44552.791666665398</v>
      </c>
      <c r="D528" s="1">
        <v>8540</v>
      </c>
      <c r="E528">
        <v>68.069999999999993</v>
      </c>
      <c r="F528">
        <v>26.73</v>
      </c>
      <c r="G528">
        <v>0</v>
      </c>
      <c r="H528">
        <v>0</v>
      </c>
      <c r="I528">
        <v>0</v>
      </c>
      <c r="J528">
        <v>2.4729999999999999</v>
      </c>
      <c r="K528">
        <v>130.19999999999999</v>
      </c>
      <c r="L528" t="s">
        <v>29</v>
      </c>
      <c r="M528">
        <v>0.91900000000000004</v>
      </c>
      <c r="N528">
        <v>12.68</v>
      </c>
      <c r="O528" t="s">
        <v>29</v>
      </c>
      <c r="P528">
        <v>28</v>
      </c>
      <c r="Q528" t="s">
        <v>29</v>
      </c>
      <c r="R528" t="s">
        <v>29</v>
      </c>
      <c r="S528">
        <v>0</v>
      </c>
      <c r="T528">
        <v>0.67</v>
      </c>
      <c r="U528">
        <v>266.60000000000002</v>
      </c>
      <c r="V528">
        <v>1.1000000000000001</v>
      </c>
      <c r="W528">
        <v>3.48</v>
      </c>
      <c r="X528">
        <v>101.8</v>
      </c>
      <c r="Y528">
        <v>30.1</v>
      </c>
    </row>
    <row r="529" spans="3:25" x14ac:dyDescent="0.25">
      <c r="C529" s="50">
        <f t="shared" si="8"/>
        <v>44552.833333332062</v>
      </c>
      <c r="D529" s="1">
        <v>8541</v>
      </c>
      <c r="E529">
        <v>67.849999999999994</v>
      </c>
      <c r="F529">
        <v>26.74</v>
      </c>
      <c r="G529">
        <v>0</v>
      </c>
      <c r="H529">
        <v>0</v>
      </c>
      <c r="I529">
        <v>0</v>
      </c>
      <c r="J529">
        <v>2.573</v>
      </c>
      <c r="K529">
        <v>130.19999999999999</v>
      </c>
      <c r="L529" t="s">
        <v>29</v>
      </c>
      <c r="M529">
        <v>0.91900000000000004</v>
      </c>
      <c r="N529">
        <v>12.64</v>
      </c>
      <c r="O529" t="s">
        <v>29</v>
      </c>
      <c r="P529">
        <v>28</v>
      </c>
      <c r="Q529" t="s">
        <v>29</v>
      </c>
      <c r="R529" t="s">
        <v>29</v>
      </c>
      <c r="S529">
        <v>0</v>
      </c>
      <c r="T529">
        <v>0.67</v>
      </c>
      <c r="U529">
        <v>266.60000000000002</v>
      </c>
      <c r="V529">
        <v>1.1000000000000001</v>
      </c>
      <c r="W529">
        <v>3.48</v>
      </c>
      <c r="X529">
        <v>101.8</v>
      </c>
      <c r="Y529">
        <v>30.1</v>
      </c>
    </row>
    <row r="530" spans="3:25" x14ac:dyDescent="0.25">
      <c r="C530" s="50">
        <f t="shared" si="8"/>
        <v>44552.874999998727</v>
      </c>
      <c r="D530" s="1">
        <v>8542</v>
      </c>
      <c r="E530">
        <v>68.099999999999994</v>
      </c>
      <c r="F530">
        <v>26.49</v>
      </c>
      <c r="G530">
        <v>0</v>
      </c>
      <c r="H530">
        <v>0</v>
      </c>
      <c r="I530">
        <v>0</v>
      </c>
      <c r="J530">
        <v>2.6819999999999999</v>
      </c>
      <c r="K530">
        <v>130.9</v>
      </c>
      <c r="L530" t="s">
        <v>29</v>
      </c>
      <c r="M530">
        <v>0.91900000000000004</v>
      </c>
      <c r="N530">
        <v>12.62</v>
      </c>
      <c r="O530" t="s">
        <v>29</v>
      </c>
      <c r="P530">
        <v>28</v>
      </c>
      <c r="Q530" t="s">
        <v>29</v>
      </c>
      <c r="R530" t="s">
        <v>29</v>
      </c>
      <c r="S530">
        <v>0</v>
      </c>
      <c r="T530">
        <v>0.67</v>
      </c>
      <c r="U530">
        <v>266.60000000000002</v>
      </c>
      <c r="V530">
        <v>1.1000000000000001</v>
      </c>
      <c r="W530">
        <v>3.48</v>
      </c>
      <c r="X530">
        <v>101.8</v>
      </c>
      <c r="Y530">
        <v>30.1</v>
      </c>
    </row>
    <row r="531" spans="3:25" x14ac:dyDescent="0.25">
      <c r="C531" s="50">
        <f t="shared" si="8"/>
        <v>44552.916666665391</v>
      </c>
      <c r="D531" s="1">
        <v>8543</v>
      </c>
      <c r="E531">
        <v>69.53</v>
      </c>
      <c r="F531">
        <v>26.23</v>
      </c>
      <c r="G531">
        <v>0</v>
      </c>
      <c r="H531">
        <v>0</v>
      </c>
      <c r="I531">
        <v>0</v>
      </c>
      <c r="J531">
        <v>2.395</v>
      </c>
      <c r="K531">
        <v>123.1</v>
      </c>
      <c r="L531" t="s">
        <v>29</v>
      </c>
      <c r="M531">
        <v>0.91900000000000004</v>
      </c>
      <c r="N531">
        <v>12.61</v>
      </c>
      <c r="O531" t="s">
        <v>29</v>
      </c>
      <c r="P531">
        <v>28</v>
      </c>
      <c r="Q531" t="s">
        <v>29</v>
      </c>
      <c r="R531" t="s">
        <v>29</v>
      </c>
      <c r="S531">
        <v>0</v>
      </c>
      <c r="T531">
        <v>0.67</v>
      </c>
      <c r="U531">
        <v>266.60000000000002</v>
      </c>
      <c r="V531">
        <v>1.1000000000000001</v>
      </c>
      <c r="W531">
        <v>3.48</v>
      </c>
      <c r="X531">
        <v>101.8</v>
      </c>
      <c r="Y531">
        <v>30.1</v>
      </c>
    </row>
    <row r="532" spans="3:25" x14ac:dyDescent="0.25">
      <c r="C532" s="50">
        <f t="shared" si="8"/>
        <v>44552.958333332055</v>
      </c>
      <c r="D532" s="1">
        <v>8544</v>
      </c>
      <c r="E532">
        <v>71.94</v>
      </c>
      <c r="F532">
        <v>26</v>
      </c>
      <c r="G532">
        <v>0</v>
      </c>
      <c r="H532">
        <v>0</v>
      </c>
      <c r="I532">
        <v>0</v>
      </c>
      <c r="J532">
        <v>1.468</v>
      </c>
      <c r="K532">
        <v>115.1</v>
      </c>
      <c r="L532" t="s">
        <v>29</v>
      </c>
      <c r="M532">
        <v>0.91900000000000004</v>
      </c>
      <c r="N532">
        <v>12.6</v>
      </c>
      <c r="O532" t="s">
        <v>29</v>
      </c>
      <c r="P532">
        <v>28</v>
      </c>
      <c r="Q532" t="s">
        <v>29</v>
      </c>
      <c r="R532" t="s">
        <v>29</v>
      </c>
      <c r="S532">
        <v>0</v>
      </c>
      <c r="T532">
        <v>0.67</v>
      </c>
      <c r="U532">
        <v>266.60000000000002</v>
      </c>
      <c r="V532">
        <v>1.1000000000000001</v>
      </c>
      <c r="W532">
        <v>3.48</v>
      </c>
      <c r="X532">
        <v>101.8</v>
      </c>
      <c r="Y532">
        <v>30.1</v>
      </c>
    </row>
    <row r="533" spans="3:25" x14ac:dyDescent="0.25">
      <c r="C533" s="50">
        <f t="shared" si="8"/>
        <v>44552.999999998719</v>
      </c>
      <c r="D533" s="1">
        <v>8545</v>
      </c>
      <c r="E533">
        <v>72.45</v>
      </c>
      <c r="F533">
        <v>26.14</v>
      </c>
      <c r="G533">
        <v>0</v>
      </c>
      <c r="H533">
        <v>0</v>
      </c>
      <c r="I533">
        <v>0</v>
      </c>
      <c r="J533">
        <v>1.3029999999999999</v>
      </c>
      <c r="K533">
        <v>132.30000000000001</v>
      </c>
      <c r="L533" t="s">
        <v>29</v>
      </c>
      <c r="M533">
        <v>0.91900000000000004</v>
      </c>
      <c r="N533">
        <v>12.59</v>
      </c>
      <c r="O533" t="s">
        <v>29</v>
      </c>
      <c r="P533">
        <v>28</v>
      </c>
      <c r="Q533" t="s">
        <v>29</v>
      </c>
      <c r="R533" t="s">
        <v>29</v>
      </c>
      <c r="S533">
        <v>0</v>
      </c>
      <c r="T533">
        <v>0.67</v>
      </c>
      <c r="U533">
        <v>266.60000000000002</v>
      </c>
      <c r="V533">
        <v>1.1000000000000001</v>
      </c>
      <c r="W533">
        <v>3.48</v>
      </c>
      <c r="X533">
        <v>101.8</v>
      </c>
      <c r="Y533">
        <v>30.1</v>
      </c>
    </row>
    <row r="534" spans="3:25" x14ac:dyDescent="0.25">
      <c r="C534" s="50">
        <f t="shared" si="8"/>
        <v>44553.041666665384</v>
      </c>
      <c r="D534" s="1">
        <v>8546</v>
      </c>
      <c r="E534">
        <v>76.489999999999995</v>
      </c>
      <c r="F534">
        <v>25.28</v>
      </c>
      <c r="G534">
        <v>0</v>
      </c>
      <c r="H534">
        <v>0</v>
      </c>
      <c r="I534">
        <v>0</v>
      </c>
      <c r="J534">
        <v>1.0469999999999999</v>
      </c>
      <c r="K534">
        <v>122.1</v>
      </c>
      <c r="L534" t="s">
        <v>29</v>
      </c>
      <c r="M534">
        <v>0.91900000000000004</v>
      </c>
      <c r="N534">
        <v>12.58</v>
      </c>
      <c r="O534" t="s">
        <v>29</v>
      </c>
      <c r="P534">
        <v>28</v>
      </c>
      <c r="Q534" t="s">
        <v>29</v>
      </c>
      <c r="R534" t="s">
        <v>29</v>
      </c>
      <c r="S534">
        <v>0</v>
      </c>
      <c r="T534">
        <v>0.67</v>
      </c>
      <c r="U534">
        <v>266.60000000000002</v>
      </c>
      <c r="V534">
        <v>1.1000000000000001</v>
      </c>
      <c r="W534">
        <v>3.48</v>
      </c>
      <c r="X534">
        <v>101.8</v>
      </c>
      <c r="Y534">
        <v>30.1</v>
      </c>
    </row>
    <row r="535" spans="3:25" x14ac:dyDescent="0.25">
      <c r="C535" s="50">
        <f t="shared" si="8"/>
        <v>44553.083333332048</v>
      </c>
      <c r="D535" s="1">
        <v>8547</v>
      </c>
      <c r="E535">
        <v>80.5</v>
      </c>
      <c r="F535">
        <v>24.21</v>
      </c>
      <c r="G535">
        <v>0</v>
      </c>
      <c r="H535">
        <v>0</v>
      </c>
      <c r="I535">
        <v>0</v>
      </c>
      <c r="J535">
        <v>0.72499999999999998</v>
      </c>
      <c r="K535">
        <v>79.069999999999993</v>
      </c>
      <c r="L535" t="s">
        <v>29</v>
      </c>
      <c r="M535">
        <v>0.91900000000000004</v>
      </c>
      <c r="N535">
        <v>12.56</v>
      </c>
      <c r="O535" t="s">
        <v>29</v>
      </c>
      <c r="P535">
        <v>28</v>
      </c>
      <c r="Q535" t="s">
        <v>29</v>
      </c>
      <c r="R535" t="s">
        <v>29</v>
      </c>
      <c r="S535">
        <v>0</v>
      </c>
      <c r="T535">
        <v>0.67</v>
      </c>
      <c r="U535">
        <v>266.60000000000002</v>
      </c>
      <c r="V535">
        <v>1.1000000000000001</v>
      </c>
      <c r="W535">
        <v>3.48</v>
      </c>
      <c r="X535">
        <v>101.8</v>
      </c>
      <c r="Y535">
        <v>30.1</v>
      </c>
    </row>
    <row r="536" spans="3:25" x14ac:dyDescent="0.25">
      <c r="C536" s="50">
        <f t="shared" si="8"/>
        <v>44553.124999998712</v>
      </c>
      <c r="D536" s="1">
        <v>8548</v>
      </c>
      <c r="E536">
        <v>88.8</v>
      </c>
      <c r="F536">
        <v>22.42</v>
      </c>
      <c r="G536">
        <v>0</v>
      </c>
      <c r="H536">
        <v>0</v>
      </c>
      <c r="I536">
        <v>0</v>
      </c>
      <c r="J536">
        <v>0.36</v>
      </c>
      <c r="K536">
        <v>96</v>
      </c>
      <c r="L536" t="s">
        <v>29</v>
      </c>
      <c r="M536">
        <v>0.91900000000000004</v>
      </c>
      <c r="N536">
        <v>12.54</v>
      </c>
      <c r="O536" t="s">
        <v>29</v>
      </c>
      <c r="P536">
        <v>28</v>
      </c>
      <c r="Q536" t="s">
        <v>29</v>
      </c>
      <c r="R536" t="s">
        <v>29</v>
      </c>
      <c r="S536">
        <v>0</v>
      </c>
      <c r="T536">
        <v>0.67</v>
      </c>
      <c r="U536">
        <v>266.60000000000002</v>
      </c>
      <c r="V536">
        <v>1.1000000000000001</v>
      </c>
      <c r="W536">
        <v>3.48</v>
      </c>
      <c r="X536">
        <v>101.8</v>
      </c>
      <c r="Y536">
        <v>30.1</v>
      </c>
    </row>
    <row r="537" spans="3:25" x14ac:dyDescent="0.25">
      <c r="C537" s="50">
        <f t="shared" si="8"/>
        <v>44553.166666665376</v>
      </c>
      <c r="D537" s="1">
        <v>8549</v>
      </c>
      <c r="E537">
        <v>91.7</v>
      </c>
      <c r="F537">
        <v>21.68</v>
      </c>
      <c r="G537">
        <v>0</v>
      </c>
      <c r="H537">
        <v>0</v>
      </c>
      <c r="I537">
        <v>0</v>
      </c>
      <c r="J537">
        <v>0.52800000000000002</v>
      </c>
      <c r="K537">
        <v>79.739999999999995</v>
      </c>
      <c r="L537" t="s">
        <v>29</v>
      </c>
      <c r="M537">
        <v>0.91900000000000004</v>
      </c>
      <c r="N537">
        <v>12.52</v>
      </c>
      <c r="O537" t="s">
        <v>29</v>
      </c>
      <c r="P537">
        <v>28</v>
      </c>
      <c r="Q537" t="s">
        <v>29</v>
      </c>
      <c r="R537" t="s">
        <v>29</v>
      </c>
      <c r="S537">
        <v>0</v>
      </c>
      <c r="T537">
        <v>0.67</v>
      </c>
      <c r="U537">
        <v>266.60000000000002</v>
      </c>
      <c r="V537">
        <v>1.1000000000000001</v>
      </c>
      <c r="W537">
        <v>3.48</v>
      </c>
      <c r="X537">
        <v>101.8</v>
      </c>
      <c r="Y537">
        <v>30.1</v>
      </c>
    </row>
    <row r="538" spans="3:25" x14ac:dyDescent="0.25">
      <c r="C538" s="50">
        <f t="shared" si="8"/>
        <v>44553.208333332041</v>
      </c>
      <c r="D538" s="1">
        <v>8550</v>
      </c>
      <c r="E538">
        <v>92.9</v>
      </c>
      <c r="F538">
        <v>21.08</v>
      </c>
      <c r="G538">
        <v>0</v>
      </c>
      <c r="H538">
        <v>0</v>
      </c>
      <c r="I538">
        <v>0</v>
      </c>
      <c r="J538">
        <v>0.64100000000000001</v>
      </c>
      <c r="K538">
        <v>92.1</v>
      </c>
      <c r="L538" t="s">
        <v>29</v>
      </c>
      <c r="M538">
        <v>0.91800000000000004</v>
      </c>
      <c r="N538">
        <v>12.5</v>
      </c>
      <c r="O538" t="s">
        <v>29</v>
      </c>
      <c r="P538">
        <v>28</v>
      </c>
      <c r="Q538" t="s">
        <v>29</v>
      </c>
      <c r="R538" t="s">
        <v>29</v>
      </c>
      <c r="S538">
        <v>0</v>
      </c>
      <c r="T538">
        <v>0.67</v>
      </c>
      <c r="U538">
        <v>266.60000000000002</v>
      </c>
      <c r="V538">
        <v>1.1000000000000001</v>
      </c>
      <c r="W538">
        <v>3.48</v>
      </c>
      <c r="X538">
        <v>101.8</v>
      </c>
      <c r="Y538">
        <v>30.1</v>
      </c>
    </row>
    <row r="539" spans="3:25" x14ac:dyDescent="0.25">
      <c r="C539" s="50">
        <f t="shared" si="8"/>
        <v>44553.249999998705</v>
      </c>
      <c r="D539" s="1">
        <v>8551</v>
      </c>
      <c r="E539">
        <v>93.8</v>
      </c>
      <c r="F539">
        <v>20.66</v>
      </c>
      <c r="G539">
        <v>0</v>
      </c>
      <c r="H539">
        <v>0</v>
      </c>
      <c r="I539">
        <v>0</v>
      </c>
      <c r="J539">
        <v>0.25800000000000001</v>
      </c>
      <c r="K539">
        <v>99.6</v>
      </c>
      <c r="L539" t="s">
        <v>29</v>
      </c>
      <c r="M539">
        <v>0.91800000000000004</v>
      </c>
      <c r="N539">
        <v>12.49</v>
      </c>
      <c r="O539" t="s">
        <v>29</v>
      </c>
      <c r="P539">
        <v>28</v>
      </c>
      <c r="Q539" t="s">
        <v>29</v>
      </c>
      <c r="R539" t="s">
        <v>29</v>
      </c>
      <c r="S539">
        <v>0</v>
      </c>
      <c r="T539">
        <v>0.67</v>
      </c>
      <c r="U539">
        <v>266.60000000000002</v>
      </c>
      <c r="V539">
        <v>1.1000000000000001</v>
      </c>
      <c r="W539">
        <v>3.48</v>
      </c>
      <c r="X539">
        <v>101.8</v>
      </c>
      <c r="Y539">
        <v>30.1</v>
      </c>
    </row>
    <row r="540" spans="3:25" x14ac:dyDescent="0.25">
      <c r="C540" s="50">
        <f t="shared" si="8"/>
        <v>44553.291666665369</v>
      </c>
      <c r="D540" s="1">
        <v>8552</v>
      </c>
      <c r="E540">
        <v>93.9</v>
      </c>
      <c r="F540">
        <v>20.53</v>
      </c>
      <c r="G540">
        <v>27.98</v>
      </c>
      <c r="H540">
        <v>8.3926929999999997E-3</v>
      </c>
      <c r="I540">
        <v>0</v>
      </c>
      <c r="J540">
        <v>0.58699999999999997</v>
      </c>
      <c r="K540">
        <v>70.22</v>
      </c>
      <c r="L540" t="s">
        <v>29</v>
      </c>
      <c r="M540">
        <v>0.91800000000000004</v>
      </c>
      <c r="N540">
        <v>12.51</v>
      </c>
      <c r="O540" t="s">
        <v>29</v>
      </c>
      <c r="P540">
        <v>28</v>
      </c>
      <c r="Q540" t="s">
        <v>29</v>
      </c>
      <c r="R540" t="s">
        <v>29</v>
      </c>
      <c r="S540">
        <v>0</v>
      </c>
      <c r="T540">
        <v>0.67</v>
      </c>
      <c r="U540">
        <v>266.60000000000002</v>
      </c>
      <c r="V540">
        <v>1.1000000000000001</v>
      </c>
      <c r="W540">
        <v>3.48</v>
      </c>
      <c r="X540">
        <v>101.8</v>
      </c>
      <c r="Y540">
        <v>30.1</v>
      </c>
    </row>
    <row r="541" spans="3:25" x14ac:dyDescent="0.25">
      <c r="C541" s="50">
        <f t="shared" si="8"/>
        <v>44553.333333332033</v>
      </c>
      <c r="D541" s="1">
        <v>8553</v>
      </c>
      <c r="E541">
        <v>75.959999999999994</v>
      </c>
      <c r="F541">
        <v>24.78</v>
      </c>
      <c r="G541">
        <v>181.7</v>
      </c>
      <c r="H541">
        <v>5.4520310000000002E-2</v>
      </c>
      <c r="I541">
        <v>0</v>
      </c>
      <c r="J541">
        <v>1.232</v>
      </c>
      <c r="K541">
        <v>71.010000000000005</v>
      </c>
      <c r="L541" t="s">
        <v>29</v>
      </c>
      <c r="M541">
        <v>0.91800000000000004</v>
      </c>
      <c r="N541">
        <v>13.14</v>
      </c>
      <c r="O541" t="s">
        <v>29</v>
      </c>
      <c r="P541">
        <v>28</v>
      </c>
      <c r="Q541" t="s">
        <v>29</v>
      </c>
      <c r="R541" t="s">
        <v>29</v>
      </c>
      <c r="S541">
        <v>0</v>
      </c>
      <c r="T541">
        <v>0.67</v>
      </c>
      <c r="U541">
        <v>266.60000000000002</v>
      </c>
      <c r="V541">
        <v>1.1000000000000001</v>
      </c>
      <c r="W541">
        <v>3.48</v>
      </c>
      <c r="X541">
        <v>101.8</v>
      </c>
      <c r="Y541">
        <v>30.1</v>
      </c>
    </row>
    <row r="542" spans="3:25" x14ac:dyDescent="0.25">
      <c r="C542" s="50">
        <f t="shared" si="8"/>
        <v>44553.374999998698</v>
      </c>
      <c r="D542" s="1">
        <v>8554</v>
      </c>
      <c r="E542">
        <v>65.03</v>
      </c>
      <c r="F542">
        <v>27.56</v>
      </c>
      <c r="G542">
        <v>285.3</v>
      </c>
      <c r="H542">
        <v>8.5592039999999994E-2</v>
      </c>
      <c r="I542">
        <v>0</v>
      </c>
      <c r="J542">
        <v>1.077</v>
      </c>
      <c r="K542">
        <v>58.03</v>
      </c>
      <c r="L542" t="s">
        <v>29</v>
      </c>
      <c r="M542">
        <v>0.91700000000000004</v>
      </c>
      <c r="N542">
        <v>13.11</v>
      </c>
      <c r="O542" t="s">
        <v>29</v>
      </c>
      <c r="P542">
        <v>28</v>
      </c>
      <c r="Q542" t="s">
        <v>29</v>
      </c>
      <c r="R542" t="s">
        <v>29</v>
      </c>
      <c r="S542">
        <v>0</v>
      </c>
      <c r="T542">
        <v>0.67</v>
      </c>
      <c r="U542">
        <v>266.60000000000002</v>
      </c>
      <c r="V542">
        <v>1.1000000000000001</v>
      </c>
      <c r="W542">
        <v>3.48</v>
      </c>
      <c r="X542">
        <v>101.8</v>
      </c>
      <c r="Y542">
        <v>30.1</v>
      </c>
    </row>
    <row r="543" spans="3:25" x14ac:dyDescent="0.25">
      <c r="C543" s="50">
        <f t="shared" si="8"/>
        <v>44553.416666665362</v>
      </c>
      <c r="D543" s="1">
        <v>8555</v>
      </c>
      <c r="E543">
        <v>59.85</v>
      </c>
      <c r="F543">
        <v>28.89</v>
      </c>
      <c r="G543">
        <v>489.1</v>
      </c>
      <c r="H543">
        <v>0.14672779999999999</v>
      </c>
      <c r="I543">
        <v>0</v>
      </c>
      <c r="J543">
        <v>1.3979999999999999</v>
      </c>
      <c r="K543">
        <v>129.6</v>
      </c>
      <c r="L543" t="s">
        <v>29</v>
      </c>
      <c r="M543">
        <v>0.91700000000000004</v>
      </c>
      <c r="N543">
        <v>13.05</v>
      </c>
      <c r="O543" t="s">
        <v>29</v>
      </c>
      <c r="P543">
        <v>28</v>
      </c>
      <c r="Q543" t="s">
        <v>29</v>
      </c>
      <c r="R543" t="s">
        <v>29</v>
      </c>
      <c r="S543">
        <v>0</v>
      </c>
      <c r="T543">
        <v>0.67</v>
      </c>
      <c r="U543">
        <v>266.60000000000002</v>
      </c>
      <c r="V543">
        <v>1.1000000000000001</v>
      </c>
      <c r="W543">
        <v>3.48</v>
      </c>
      <c r="X543">
        <v>101.8</v>
      </c>
      <c r="Y543">
        <v>30.1</v>
      </c>
    </row>
    <row r="544" spans="3:25" x14ac:dyDescent="0.25">
      <c r="C544" s="50">
        <f t="shared" si="8"/>
        <v>44553.458333332026</v>
      </c>
      <c r="D544" s="1">
        <v>8556</v>
      </c>
      <c r="E544">
        <v>58.67</v>
      </c>
      <c r="F544">
        <v>29.48</v>
      </c>
      <c r="G544">
        <v>612.4</v>
      </c>
      <c r="H544">
        <v>0.1837329</v>
      </c>
      <c r="I544">
        <v>0</v>
      </c>
      <c r="J544">
        <v>2.3029999999999999</v>
      </c>
      <c r="K544">
        <v>282.60000000000002</v>
      </c>
      <c r="L544" t="s">
        <v>29</v>
      </c>
      <c r="M544">
        <v>0.91700000000000004</v>
      </c>
      <c r="N544">
        <v>13.01</v>
      </c>
      <c r="O544" t="s">
        <v>29</v>
      </c>
      <c r="P544">
        <v>28</v>
      </c>
      <c r="Q544" t="s">
        <v>29</v>
      </c>
      <c r="R544" t="s">
        <v>29</v>
      </c>
      <c r="S544">
        <v>0</v>
      </c>
      <c r="T544">
        <v>0.67</v>
      </c>
      <c r="U544">
        <v>266.60000000000002</v>
      </c>
      <c r="V544">
        <v>1.1000000000000001</v>
      </c>
      <c r="W544">
        <v>3.48</v>
      </c>
      <c r="X544">
        <v>101.8</v>
      </c>
      <c r="Y544">
        <v>30.1</v>
      </c>
    </row>
    <row r="545" spans="3:25" x14ac:dyDescent="0.25">
      <c r="C545" s="50">
        <f t="shared" si="8"/>
        <v>44553.49999999869</v>
      </c>
      <c r="D545" s="1">
        <v>8557</v>
      </c>
      <c r="E545">
        <v>62.57</v>
      </c>
      <c r="F545">
        <v>28.97</v>
      </c>
      <c r="G545">
        <v>573.4</v>
      </c>
      <c r="H545">
        <v>0.17200689999999999</v>
      </c>
      <c r="I545">
        <v>0</v>
      </c>
      <c r="J545">
        <v>2.3740000000000001</v>
      </c>
      <c r="K545">
        <v>269</v>
      </c>
      <c r="L545" t="s">
        <v>29</v>
      </c>
      <c r="M545">
        <v>0.91600000000000004</v>
      </c>
      <c r="N545">
        <v>13</v>
      </c>
      <c r="O545" t="s">
        <v>29</v>
      </c>
      <c r="P545">
        <v>28</v>
      </c>
      <c r="Q545" t="s">
        <v>29</v>
      </c>
      <c r="R545" t="s">
        <v>29</v>
      </c>
      <c r="S545">
        <v>0</v>
      </c>
      <c r="T545">
        <v>0.67</v>
      </c>
      <c r="U545">
        <v>266.60000000000002</v>
      </c>
      <c r="V545">
        <v>1.1000000000000001</v>
      </c>
      <c r="W545">
        <v>3.48</v>
      </c>
      <c r="X545">
        <v>101.8</v>
      </c>
      <c r="Y545">
        <v>30.1</v>
      </c>
    </row>
    <row r="546" spans="3:25" x14ac:dyDescent="0.25">
      <c r="C546" s="50">
        <f t="shared" si="8"/>
        <v>44553.541666665355</v>
      </c>
      <c r="D546" s="1">
        <v>8558</v>
      </c>
      <c r="E546">
        <v>64.02</v>
      </c>
      <c r="F546">
        <v>29.29</v>
      </c>
      <c r="G546">
        <v>689.4</v>
      </c>
      <c r="H546">
        <v>0.20682500000000001</v>
      </c>
      <c r="I546">
        <v>0</v>
      </c>
      <c r="J546">
        <v>2.9460000000000002</v>
      </c>
      <c r="K546">
        <v>272.2</v>
      </c>
      <c r="L546" t="s">
        <v>29</v>
      </c>
      <c r="M546">
        <v>0.91600000000000004</v>
      </c>
      <c r="N546">
        <v>13</v>
      </c>
      <c r="O546" t="s">
        <v>29</v>
      </c>
      <c r="P546">
        <v>28</v>
      </c>
      <c r="Q546" t="s">
        <v>29</v>
      </c>
      <c r="R546" t="s">
        <v>29</v>
      </c>
      <c r="S546">
        <v>0</v>
      </c>
      <c r="T546">
        <v>0.67</v>
      </c>
      <c r="U546">
        <v>266.60000000000002</v>
      </c>
      <c r="V546">
        <v>1.1000000000000001</v>
      </c>
      <c r="W546">
        <v>3.48</v>
      </c>
      <c r="X546">
        <v>101.8</v>
      </c>
      <c r="Y546">
        <v>30.1</v>
      </c>
    </row>
    <row r="547" spans="3:25" x14ac:dyDescent="0.25">
      <c r="C547" s="50">
        <f t="shared" si="8"/>
        <v>44553.583333332019</v>
      </c>
      <c r="D547" s="1">
        <v>8559</v>
      </c>
      <c r="E547">
        <v>64.099999999999994</v>
      </c>
      <c r="F547">
        <v>29.18</v>
      </c>
      <c r="G547">
        <v>440.1</v>
      </c>
      <c r="H547">
        <v>0.13203970000000001</v>
      </c>
      <c r="I547">
        <v>0</v>
      </c>
      <c r="J547">
        <v>2.339</v>
      </c>
      <c r="K547">
        <v>276.3</v>
      </c>
      <c r="L547" t="s">
        <v>29</v>
      </c>
      <c r="M547">
        <v>0.91600000000000004</v>
      </c>
      <c r="N547">
        <v>13</v>
      </c>
      <c r="O547" t="s">
        <v>29</v>
      </c>
      <c r="P547">
        <v>28</v>
      </c>
      <c r="Q547" t="s">
        <v>29</v>
      </c>
      <c r="R547" t="s">
        <v>29</v>
      </c>
      <c r="S547">
        <v>0</v>
      </c>
      <c r="T547">
        <v>0.67</v>
      </c>
      <c r="U547">
        <v>266.60000000000002</v>
      </c>
      <c r="V547">
        <v>1.1000000000000001</v>
      </c>
      <c r="W547">
        <v>3.48</v>
      </c>
      <c r="X547">
        <v>101.8</v>
      </c>
      <c r="Y547">
        <v>30.1</v>
      </c>
    </row>
    <row r="548" spans="3:25" x14ac:dyDescent="0.25">
      <c r="C548" s="50">
        <f t="shared" si="8"/>
        <v>44553.624999998683</v>
      </c>
      <c r="D548" s="1">
        <v>8560</v>
      </c>
      <c r="E548">
        <v>63.81</v>
      </c>
      <c r="F548">
        <v>28.84</v>
      </c>
      <c r="G548">
        <v>263.10000000000002</v>
      </c>
      <c r="H548">
        <v>7.8937679999999996E-2</v>
      </c>
      <c r="I548">
        <v>0</v>
      </c>
      <c r="J548">
        <v>2.238</v>
      </c>
      <c r="K548">
        <v>277.7</v>
      </c>
      <c r="L548" t="s">
        <v>29</v>
      </c>
      <c r="M548">
        <v>0.91600000000000004</v>
      </c>
      <c r="N548">
        <v>13.01</v>
      </c>
      <c r="O548" t="s">
        <v>29</v>
      </c>
      <c r="P548">
        <v>28</v>
      </c>
      <c r="Q548" t="s">
        <v>29</v>
      </c>
      <c r="R548" t="s">
        <v>29</v>
      </c>
      <c r="S548">
        <v>0</v>
      </c>
      <c r="T548">
        <v>0.67</v>
      </c>
      <c r="U548">
        <v>266.60000000000002</v>
      </c>
      <c r="V548">
        <v>1.1000000000000001</v>
      </c>
      <c r="W548">
        <v>3.48</v>
      </c>
      <c r="X548">
        <v>101.8</v>
      </c>
      <c r="Y548">
        <v>30.1</v>
      </c>
    </row>
    <row r="549" spans="3:25" x14ac:dyDescent="0.25">
      <c r="C549" s="50">
        <f t="shared" si="8"/>
        <v>44553.666666665347</v>
      </c>
      <c r="D549" s="1">
        <v>8561</v>
      </c>
      <c r="E549">
        <v>68.62</v>
      </c>
      <c r="F549">
        <v>28.3</v>
      </c>
      <c r="G549">
        <v>130</v>
      </c>
      <c r="H549">
        <v>3.9009559999999999E-2</v>
      </c>
      <c r="I549">
        <v>0</v>
      </c>
      <c r="J549">
        <v>2.4750000000000001</v>
      </c>
      <c r="K549">
        <v>280.8</v>
      </c>
      <c r="L549" t="s">
        <v>29</v>
      </c>
      <c r="M549">
        <v>0.91600000000000004</v>
      </c>
      <c r="N549">
        <v>13.03</v>
      </c>
      <c r="O549" t="s">
        <v>29</v>
      </c>
      <c r="P549">
        <v>28</v>
      </c>
      <c r="Q549" t="s">
        <v>29</v>
      </c>
      <c r="R549" t="s">
        <v>29</v>
      </c>
      <c r="S549">
        <v>0</v>
      </c>
      <c r="T549">
        <v>0.67</v>
      </c>
      <c r="U549">
        <v>266.60000000000002</v>
      </c>
      <c r="V549">
        <v>1.1000000000000001</v>
      </c>
      <c r="W549">
        <v>3.48</v>
      </c>
      <c r="X549">
        <v>101.8</v>
      </c>
      <c r="Y549">
        <v>30.1</v>
      </c>
    </row>
    <row r="550" spans="3:25" x14ac:dyDescent="0.25">
      <c r="C550" s="50">
        <f t="shared" si="8"/>
        <v>44553.708333332012</v>
      </c>
      <c r="D550" s="1">
        <v>8562</v>
      </c>
      <c r="E550">
        <v>72.569999999999993</v>
      </c>
      <c r="F550">
        <v>27.31</v>
      </c>
      <c r="G550">
        <v>40.520000000000003</v>
      </c>
      <c r="H550">
        <v>1.215516E-2</v>
      </c>
      <c r="I550">
        <v>0</v>
      </c>
      <c r="J550">
        <v>1.931</v>
      </c>
      <c r="K550">
        <v>270</v>
      </c>
      <c r="L550" t="s">
        <v>29</v>
      </c>
      <c r="M550">
        <v>0.91700000000000004</v>
      </c>
      <c r="N550">
        <v>13.04</v>
      </c>
      <c r="O550" t="s">
        <v>29</v>
      </c>
      <c r="P550">
        <v>28</v>
      </c>
      <c r="Q550" t="s">
        <v>29</v>
      </c>
      <c r="R550" t="s">
        <v>29</v>
      </c>
      <c r="S550">
        <v>0</v>
      </c>
      <c r="T550">
        <v>0.67</v>
      </c>
      <c r="U550">
        <v>266.60000000000002</v>
      </c>
      <c r="V550">
        <v>1.1000000000000001</v>
      </c>
      <c r="W550">
        <v>3.48</v>
      </c>
      <c r="X550">
        <v>101.8</v>
      </c>
      <c r="Y550">
        <v>30.1</v>
      </c>
    </row>
    <row r="551" spans="3:25" x14ac:dyDescent="0.25">
      <c r="C551" s="50">
        <f t="shared" si="8"/>
        <v>44553.749999998676</v>
      </c>
      <c r="D551" s="1">
        <v>8563</v>
      </c>
      <c r="E551">
        <v>74.94</v>
      </c>
      <c r="F551">
        <v>26.97</v>
      </c>
      <c r="G551">
        <v>2.1920000000000002</v>
      </c>
      <c r="H551">
        <v>6.5767699999999996E-4</v>
      </c>
      <c r="I551">
        <v>0</v>
      </c>
      <c r="J551">
        <v>2.0059999999999998</v>
      </c>
      <c r="K551">
        <v>272.89999999999998</v>
      </c>
      <c r="L551" t="s">
        <v>29</v>
      </c>
      <c r="M551">
        <v>0.91700000000000004</v>
      </c>
      <c r="N551">
        <v>12.8</v>
      </c>
      <c r="O551" t="s">
        <v>29</v>
      </c>
      <c r="P551">
        <v>28</v>
      </c>
      <c r="Q551" t="s">
        <v>29</v>
      </c>
      <c r="R551" t="s">
        <v>29</v>
      </c>
      <c r="S551">
        <v>0</v>
      </c>
      <c r="T551">
        <v>0.67</v>
      </c>
      <c r="U551">
        <v>266.60000000000002</v>
      </c>
      <c r="V551">
        <v>1.1000000000000001</v>
      </c>
      <c r="W551">
        <v>3.48</v>
      </c>
      <c r="X551">
        <v>101.8</v>
      </c>
      <c r="Y551">
        <v>30.1</v>
      </c>
    </row>
    <row r="552" spans="3:25" x14ac:dyDescent="0.25">
      <c r="C552" s="50">
        <f t="shared" si="8"/>
        <v>44553.79166666534</v>
      </c>
      <c r="D552" s="1">
        <v>8564</v>
      </c>
      <c r="E552">
        <v>86.1</v>
      </c>
      <c r="F552">
        <v>24.95</v>
      </c>
      <c r="G552">
        <v>0</v>
      </c>
      <c r="H552">
        <v>0</v>
      </c>
      <c r="I552">
        <v>0.06</v>
      </c>
      <c r="J552">
        <v>1.86</v>
      </c>
      <c r="K552">
        <v>188.6</v>
      </c>
      <c r="L552" t="s">
        <v>29</v>
      </c>
      <c r="M552">
        <v>0.91700000000000004</v>
      </c>
      <c r="N552">
        <v>12.68</v>
      </c>
      <c r="O552" t="s">
        <v>29</v>
      </c>
      <c r="P552">
        <v>28</v>
      </c>
      <c r="Q552" t="s">
        <v>29</v>
      </c>
      <c r="R552" t="s">
        <v>29</v>
      </c>
      <c r="S552">
        <v>0</v>
      </c>
      <c r="T552">
        <v>0.67</v>
      </c>
      <c r="U552">
        <v>266.60000000000002</v>
      </c>
      <c r="V552">
        <v>1.1000000000000001</v>
      </c>
      <c r="W552">
        <v>3.48</v>
      </c>
      <c r="X552">
        <v>101.8</v>
      </c>
      <c r="Y552">
        <v>30.1</v>
      </c>
    </row>
    <row r="553" spans="3:25" x14ac:dyDescent="0.25">
      <c r="C553" s="50">
        <f t="shared" si="8"/>
        <v>44553.833333332004</v>
      </c>
      <c r="D553" s="1">
        <v>8565</v>
      </c>
      <c r="E553">
        <v>91.2</v>
      </c>
      <c r="F553">
        <v>24.16</v>
      </c>
      <c r="G553">
        <v>0</v>
      </c>
      <c r="H553">
        <v>0</v>
      </c>
      <c r="I553">
        <v>0.01</v>
      </c>
      <c r="J553">
        <v>1.4950000000000001</v>
      </c>
      <c r="K553">
        <v>148</v>
      </c>
      <c r="L553" t="s">
        <v>29</v>
      </c>
      <c r="M553">
        <v>0.91700000000000004</v>
      </c>
      <c r="N553">
        <v>12.64</v>
      </c>
      <c r="O553" t="s">
        <v>29</v>
      </c>
      <c r="P553">
        <v>28</v>
      </c>
      <c r="Q553" t="s">
        <v>29</v>
      </c>
      <c r="R553" t="s">
        <v>29</v>
      </c>
      <c r="S553">
        <v>0</v>
      </c>
      <c r="T553">
        <v>0.67</v>
      </c>
      <c r="U553">
        <v>266.60000000000002</v>
      </c>
      <c r="V553">
        <v>1.1000000000000001</v>
      </c>
      <c r="W553">
        <v>3.48</v>
      </c>
      <c r="X553">
        <v>101.8</v>
      </c>
      <c r="Y553">
        <v>30.1</v>
      </c>
    </row>
    <row r="554" spans="3:25" x14ac:dyDescent="0.25">
      <c r="C554" s="50">
        <f t="shared" si="8"/>
        <v>44553.874999998668</v>
      </c>
      <c r="D554" s="1">
        <v>8566</v>
      </c>
      <c r="E554">
        <v>89.6</v>
      </c>
      <c r="F554">
        <v>24.41</v>
      </c>
      <c r="G554">
        <v>0</v>
      </c>
      <c r="H554">
        <v>0</v>
      </c>
      <c r="I554">
        <v>0.03</v>
      </c>
      <c r="J554">
        <v>1.518</v>
      </c>
      <c r="K554">
        <v>166.5</v>
      </c>
      <c r="L554" t="s">
        <v>29</v>
      </c>
      <c r="M554">
        <v>0.91700000000000004</v>
      </c>
      <c r="N554">
        <v>12.62</v>
      </c>
      <c r="O554" t="s">
        <v>29</v>
      </c>
      <c r="P554">
        <v>28</v>
      </c>
      <c r="Q554" t="s">
        <v>29</v>
      </c>
      <c r="R554" t="s">
        <v>29</v>
      </c>
      <c r="S554">
        <v>0</v>
      </c>
      <c r="T554">
        <v>0.67</v>
      </c>
      <c r="U554">
        <v>266.60000000000002</v>
      </c>
      <c r="V554">
        <v>1.1000000000000001</v>
      </c>
      <c r="W554">
        <v>3.48</v>
      </c>
      <c r="X554">
        <v>101.8</v>
      </c>
      <c r="Y554">
        <v>30.1</v>
      </c>
    </row>
    <row r="555" spans="3:25" x14ac:dyDescent="0.25">
      <c r="C555" s="50">
        <f t="shared" si="8"/>
        <v>44553.916666665333</v>
      </c>
      <c r="D555" s="1">
        <v>8567</v>
      </c>
      <c r="E555">
        <v>90.1</v>
      </c>
      <c r="F555">
        <v>24.08</v>
      </c>
      <c r="G555">
        <v>0</v>
      </c>
      <c r="H555">
        <v>0</v>
      </c>
      <c r="I555">
        <v>0.01</v>
      </c>
      <c r="J555">
        <v>1.5580000000000001</v>
      </c>
      <c r="K555">
        <v>211.2</v>
      </c>
      <c r="L555" t="s">
        <v>29</v>
      </c>
      <c r="M555">
        <v>0.91700000000000004</v>
      </c>
      <c r="N555">
        <v>12.61</v>
      </c>
      <c r="O555" t="s">
        <v>29</v>
      </c>
      <c r="P555">
        <v>28</v>
      </c>
      <c r="Q555" t="s">
        <v>29</v>
      </c>
      <c r="R555" t="s">
        <v>29</v>
      </c>
      <c r="S555">
        <v>0</v>
      </c>
      <c r="T555">
        <v>0.67</v>
      </c>
      <c r="U555">
        <v>266.60000000000002</v>
      </c>
      <c r="V555">
        <v>1.1000000000000001</v>
      </c>
      <c r="W555">
        <v>3.48</v>
      </c>
      <c r="X555">
        <v>101.8</v>
      </c>
      <c r="Y555">
        <v>30.1</v>
      </c>
    </row>
    <row r="556" spans="3:25" x14ac:dyDescent="0.25">
      <c r="C556" s="50">
        <f t="shared" si="8"/>
        <v>44553.958333331997</v>
      </c>
      <c r="D556" s="1">
        <v>8568</v>
      </c>
      <c r="E556">
        <v>90.7</v>
      </c>
      <c r="F556">
        <v>23.92</v>
      </c>
      <c r="G556">
        <v>0</v>
      </c>
      <c r="H556">
        <v>0</v>
      </c>
      <c r="I556">
        <v>0</v>
      </c>
      <c r="J556">
        <v>0.58899999999999997</v>
      </c>
      <c r="K556">
        <v>181.4</v>
      </c>
      <c r="L556" t="s">
        <v>29</v>
      </c>
      <c r="M556">
        <v>0.91700000000000004</v>
      </c>
      <c r="N556">
        <v>12.6</v>
      </c>
      <c r="O556" t="s">
        <v>29</v>
      </c>
      <c r="P556">
        <v>28</v>
      </c>
      <c r="Q556" t="s">
        <v>29</v>
      </c>
      <c r="R556" t="s">
        <v>29</v>
      </c>
      <c r="S556">
        <v>0</v>
      </c>
      <c r="T556">
        <v>0.67</v>
      </c>
      <c r="U556">
        <v>266.60000000000002</v>
      </c>
      <c r="V556">
        <v>1.1000000000000001</v>
      </c>
      <c r="W556">
        <v>3.48</v>
      </c>
      <c r="X556">
        <v>101.8</v>
      </c>
      <c r="Y556">
        <v>30.1</v>
      </c>
    </row>
    <row r="557" spans="3:25" x14ac:dyDescent="0.25">
      <c r="C557" s="50">
        <f t="shared" si="8"/>
        <v>44553.999999998661</v>
      </c>
      <c r="D557" s="1">
        <v>8569</v>
      </c>
      <c r="E557">
        <v>89.9</v>
      </c>
      <c r="F557">
        <v>24.05</v>
      </c>
      <c r="G557">
        <v>0</v>
      </c>
      <c r="H557">
        <v>0</v>
      </c>
      <c r="I557">
        <v>0</v>
      </c>
      <c r="J557">
        <v>0.46300000000000002</v>
      </c>
      <c r="K557">
        <v>172.6</v>
      </c>
      <c r="L557" t="s">
        <v>29</v>
      </c>
      <c r="M557">
        <v>0.91700000000000004</v>
      </c>
      <c r="N557">
        <v>12.59</v>
      </c>
      <c r="O557" t="s">
        <v>29</v>
      </c>
      <c r="P557">
        <v>28</v>
      </c>
      <c r="Q557" t="s">
        <v>29</v>
      </c>
      <c r="R557" t="s">
        <v>29</v>
      </c>
      <c r="S557">
        <v>0</v>
      </c>
      <c r="T557">
        <v>0.67</v>
      </c>
      <c r="U557">
        <v>266.60000000000002</v>
      </c>
      <c r="V557">
        <v>1.1000000000000001</v>
      </c>
      <c r="W557">
        <v>3.48</v>
      </c>
      <c r="X557">
        <v>101.8</v>
      </c>
      <c r="Y557">
        <v>30.1</v>
      </c>
    </row>
    <row r="558" spans="3:25" x14ac:dyDescent="0.25">
      <c r="C558" s="50">
        <f t="shared" si="8"/>
        <v>44554.041666665325</v>
      </c>
      <c r="D558" s="1">
        <v>8570</v>
      </c>
      <c r="E558">
        <v>91.7</v>
      </c>
      <c r="F558">
        <v>23.95</v>
      </c>
      <c r="G558">
        <v>0</v>
      </c>
      <c r="H558">
        <v>0</v>
      </c>
      <c r="I558">
        <v>0</v>
      </c>
      <c r="J558">
        <v>0.13200000000000001</v>
      </c>
      <c r="K558">
        <v>114.2</v>
      </c>
      <c r="L558" t="s">
        <v>29</v>
      </c>
      <c r="M558">
        <v>0.91700000000000004</v>
      </c>
      <c r="N558">
        <v>12.58</v>
      </c>
      <c r="O558" t="s">
        <v>29</v>
      </c>
      <c r="P558">
        <v>28</v>
      </c>
      <c r="Q558" t="s">
        <v>29</v>
      </c>
      <c r="R558" t="s">
        <v>29</v>
      </c>
      <c r="S558">
        <v>0</v>
      </c>
      <c r="T558">
        <v>0.67</v>
      </c>
      <c r="U558">
        <v>266.60000000000002</v>
      </c>
      <c r="V558">
        <v>1.1000000000000001</v>
      </c>
      <c r="W558">
        <v>3.48</v>
      </c>
      <c r="X558">
        <v>101.8</v>
      </c>
      <c r="Y558">
        <v>30.1</v>
      </c>
    </row>
    <row r="559" spans="3:25" x14ac:dyDescent="0.25">
      <c r="C559" s="50">
        <f t="shared" si="8"/>
        <v>44554.08333333199</v>
      </c>
      <c r="D559" s="1">
        <v>8571</v>
      </c>
      <c r="E559">
        <v>93.1</v>
      </c>
      <c r="F559">
        <v>23.66</v>
      </c>
      <c r="G559">
        <v>0</v>
      </c>
      <c r="H559">
        <v>0</v>
      </c>
      <c r="I559">
        <v>0</v>
      </c>
      <c r="J559">
        <v>1.0999999999999999E-2</v>
      </c>
      <c r="K559">
        <v>113.9</v>
      </c>
      <c r="L559" t="s">
        <v>29</v>
      </c>
      <c r="M559">
        <v>0.91700000000000004</v>
      </c>
      <c r="N559">
        <v>12.57</v>
      </c>
      <c r="O559" t="s">
        <v>29</v>
      </c>
      <c r="P559">
        <v>28</v>
      </c>
      <c r="Q559" t="s">
        <v>29</v>
      </c>
      <c r="R559" t="s">
        <v>29</v>
      </c>
      <c r="S559">
        <v>0</v>
      </c>
      <c r="T559">
        <v>0.67</v>
      </c>
      <c r="U559">
        <v>266.60000000000002</v>
      </c>
      <c r="V559">
        <v>1.1000000000000001</v>
      </c>
      <c r="W559">
        <v>3.48</v>
      </c>
      <c r="X559">
        <v>101.8</v>
      </c>
      <c r="Y559">
        <v>30.1</v>
      </c>
    </row>
    <row r="560" spans="3:25" x14ac:dyDescent="0.25">
      <c r="C560" s="50">
        <f t="shared" si="8"/>
        <v>44554.124999998654</v>
      </c>
      <c r="D560" s="1">
        <v>8572</v>
      </c>
      <c r="E560">
        <v>94.7</v>
      </c>
      <c r="F560">
        <v>23.16</v>
      </c>
      <c r="G560">
        <v>0</v>
      </c>
      <c r="H560">
        <v>0</v>
      </c>
      <c r="I560">
        <v>0</v>
      </c>
      <c r="J560">
        <v>0</v>
      </c>
      <c r="K560">
        <v>84.8</v>
      </c>
      <c r="L560" t="s">
        <v>29</v>
      </c>
      <c r="M560">
        <v>0.91700000000000004</v>
      </c>
      <c r="N560">
        <v>12.55</v>
      </c>
      <c r="O560" t="s">
        <v>29</v>
      </c>
      <c r="P560">
        <v>28</v>
      </c>
      <c r="Q560" t="s">
        <v>29</v>
      </c>
      <c r="R560" t="s">
        <v>29</v>
      </c>
      <c r="S560">
        <v>0</v>
      </c>
      <c r="T560">
        <v>0.67</v>
      </c>
      <c r="U560">
        <v>266.60000000000002</v>
      </c>
      <c r="V560">
        <v>1.1000000000000001</v>
      </c>
      <c r="W560">
        <v>3.48</v>
      </c>
      <c r="X560">
        <v>101.8</v>
      </c>
      <c r="Y560">
        <v>30.1</v>
      </c>
    </row>
    <row r="561" spans="3:25" x14ac:dyDescent="0.25">
      <c r="C561" s="50">
        <f t="shared" si="8"/>
        <v>44554.166666665318</v>
      </c>
      <c r="D561" s="1">
        <v>8573</v>
      </c>
      <c r="E561">
        <v>95.5</v>
      </c>
      <c r="F561">
        <v>23.02</v>
      </c>
      <c r="G561">
        <v>0</v>
      </c>
      <c r="H561">
        <v>0</v>
      </c>
      <c r="I561">
        <v>0</v>
      </c>
      <c r="J561">
        <v>0.12</v>
      </c>
      <c r="K561">
        <v>103.6</v>
      </c>
      <c r="L561" t="s">
        <v>29</v>
      </c>
      <c r="M561">
        <v>0.91700000000000004</v>
      </c>
      <c r="N561">
        <v>12.53</v>
      </c>
      <c r="O561" t="s">
        <v>29</v>
      </c>
      <c r="P561">
        <v>28</v>
      </c>
      <c r="Q561" t="s">
        <v>29</v>
      </c>
      <c r="R561" t="s">
        <v>29</v>
      </c>
      <c r="S561">
        <v>0</v>
      </c>
      <c r="T561">
        <v>0.67</v>
      </c>
      <c r="U561">
        <v>266.60000000000002</v>
      </c>
      <c r="V561">
        <v>1.1000000000000001</v>
      </c>
      <c r="W561">
        <v>3.48</v>
      </c>
      <c r="X561">
        <v>101.8</v>
      </c>
      <c r="Y561">
        <v>30.1</v>
      </c>
    </row>
    <row r="562" spans="3:25" x14ac:dyDescent="0.25">
      <c r="C562" s="50">
        <f t="shared" si="8"/>
        <v>44554.208333331982</v>
      </c>
      <c r="D562" s="1">
        <v>8574</v>
      </c>
      <c r="E562">
        <v>95.8</v>
      </c>
      <c r="F562">
        <v>22.71</v>
      </c>
      <c r="G562">
        <v>0</v>
      </c>
      <c r="H562">
        <v>0</v>
      </c>
      <c r="I562">
        <v>0</v>
      </c>
      <c r="J562">
        <v>5.0000000000000001E-3</v>
      </c>
      <c r="K562">
        <v>101</v>
      </c>
      <c r="L562" t="s">
        <v>29</v>
      </c>
      <c r="M562">
        <v>0.91700000000000004</v>
      </c>
      <c r="N562">
        <v>12.52</v>
      </c>
      <c r="O562" t="s">
        <v>29</v>
      </c>
      <c r="P562">
        <v>28</v>
      </c>
      <c r="Q562" t="s">
        <v>29</v>
      </c>
      <c r="R562" t="s">
        <v>29</v>
      </c>
      <c r="S562">
        <v>0</v>
      </c>
      <c r="T562">
        <v>0.67</v>
      </c>
      <c r="U562">
        <v>266.60000000000002</v>
      </c>
      <c r="V562">
        <v>1.1000000000000001</v>
      </c>
      <c r="W562">
        <v>3.48</v>
      </c>
      <c r="X562">
        <v>101.8</v>
      </c>
      <c r="Y562">
        <v>30.1</v>
      </c>
    </row>
    <row r="563" spans="3:25" x14ac:dyDescent="0.25">
      <c r="C563" s="50">
        <f t="shared" si="8"/>
        <v>44554.249999998647</v>
      </c>
      <c r="D563" s="1">
        <v>8575</v>
      </c>
      <c r="E563">
        <v>96.1</v>
      </c>
      <c r="F563">
        <v>22.97</v>
      </c>
      <c r="G563">
        <v>0</v>
      </c>
      <c r="H563">
        <v>0</v>
      </c>
      <c r="I563">
        <v>0</v>
      </c>
      <c r="J563">
        <v>6.0000000000000001E-3</v>
      </c>
      <c r="K563">
        <v>130.1</v>
      </c>
      <c r="L563" t="s">
        <v>29</v>
      </c>
      <c r="M563">
        <v>0.91700000000000004</v>
      </c>
      <c r="N563">
        <v>12.5</v>
      </c>
      <c r="O563" t="s">
        <v>29</v>
      </c>
      <c r="P563">
        <v>28</v>
      </c>
      <c r="Q563" t="s">
        <v>29</v>
      </c>
      <c r="R563" t="s">
        <v>29</v>
      </c>
      <c r="S563">
        <v>0</v>
      </c>
      <c r="T563">
        <v>0.67</v>
      </c>
      <c r="U563">
        <v>266.60000000000002</v>
      </c>
      <c r="V563">
        <v>1.1000000000000001</v>
      </c>
      <c r="W563">
        <v>3.48</v>
      </c>
      <c r="X563">
        <v>101.8</v>
      </c>
      <c r="Y563">
        <v>30.1</v>
      </c>
    </row>
    <row r="564" spans="3:25" x14ac:dyDescent="0.25">
      <c r="C564" s="50">
        <f t="shared" si="8"/>
        <v>44554.291666665311</v>
      </c>
      <c r="D564" s="1">
        <v>8576</v>
      </c>
      <c r="E564">
        <v>96.2</v>
      </c>
      <c r="F564">
        <v>22.82</v>
      </c>
      <c r="G564">
        <v>30.71</v>
      </c>
      <c r="H564">
        <v>9.2139630000000004E-3</v>
      </c>
      <c r="I564">
        <v>0</v>
      </c>
      <c r="J564">
        <v>6.8000000000000005E-2</v>
      </c>
      <c r="K564">
        <v>80.900000000000006</v>
      </c>
      <c r="L564" t="s">
        <v>29</v>
      </c>
      <c r="M564">
        <v>0.91700000000000004</v>
      </c>
      <c r="N564">
        <v>12.58</v>
      </c>
      <c r="O564" t="s">
        <v>29</v>
      </c>
      <c r="P564">
        <v>28</v>
      </c>
      <c r="Q564" t="s">
        <v>29</v>
      </c>
      <c r="R564" t="s">
        <v>29</v>
      </c>
      <c r="S564">
        <v>0</v>
      </c>
      <c r="T564">
        <v>0.67</v>
      </c>
      <c r="U564">
        <v>266.60000000000002</v>
      </c>
      <c r="V564">
        <v>1.1000000000000001</v>
      </c>
      <c r="W564">
        <v>3.48</v>
      </c>
      <c r="X564">
        <v>101.8</v>
      </c>
      <c r="Y564">
        <v>30.1</v>
      </c>
    </row>
    <row r="565" spans="3:25" x14ac:dyDescent="0.25">
      <c r="C565" s="50">
        <f t="shared" si="8"/>
        <v>44554.333333331975</v>
      </c>
      <c r="D565" s="1">
        <v>8577</v>
      </c>
      <c r="E565">
        <v>87.2</v>
      </c>
      <c r="F565">
        <v>25.37</v>
      </c>
      <c r="G565">
        <v>162.69999999999999</v>
      </c>
      <c r="H565">
        <v>4.880164E-2</v>
      </c>
      <c r="I565">
        <v>0</v>
      </c>
      <c r="J565">
        <v>0.34</v>
      </c>
      <c r="K565">
        <v>95.6</v>
      </c>
      <c r="L565" t="s">
        <v>29</v>
      </c>
      <c r="M565">
        <v>0.91700000000000004</v>
      </c>
      <c r="N565">
        <v>13.14</v>
      </c>
      <c r="O565" t="s">
        <v>29</v>
      </c>
      <c r="P565">
        <v>28</v>
      </c>
      <c r="Q565" t="s">
        <v>29</v>
      </c>
      <c r="R565" t="s">
        <v>29</v>
      </c>
      <c r="S565">
        <v>0</v>
      </c>
      <c r="T565">
        <v>0.67</v>
      </c>
      <c r="U565">
        <v>266.60000000000002</v>
      </c>
      <c r="V565">
        <v>1.1000000000000001</v>
      </c>
      <c r="W565">
        <v>3.48</v>
      </c>
      <c r="X565">
        <v>101.8</v>
      </c>
      <c r="Y565">
        <v>30.1</v>
      </c>
    </row>
    <row r="566" spans="3:25" x14ac:dyDescent="0.25">
      <c r="C566" s="50">
        <f t="shared" si="8"/>
        <v>44554.374999998639</v>
      </c>
      <c r="D566" s="1">
        <v>8578</v>
      </c>
      <c r="E566">
        <v>68.83</v>
      </c>
      <c r="F566">
        <v>28.75</v>
      </c>
      <c r="G566">
        <v>339.8</v>
      </c>
      <c r="H566">
        <v>0.1019287</v>
      </c>
      <c r="I566">
        <v>0</v>
      </c>
      <c r="J566">
        <v>0.193</v>
      </c>
      <c r="K566">
        <v>152.30000000000001</v>
      </c>
      <c r="L566" t="s">
        <v>29</v>
      </c>
      <c r="M566">
        <v>0.91700000000000004</v>
      </c>
      <c r="N566">
        <v>13.08</v>
      </c>
      <c r="O566" t="s">
        <v>29</v>
      </c>
      <c r="P566">
        <v>28</v>
      </c>
      <c r="Q566" t="s">
        <v>29</v>
      </c>
      <c r="R566" t="s">
        <v>29</v>
      </c>
      <c r="S566">
        <v>0</v>
      </c>
      <c r="T566">
        <v>0.67</v>
      </c>
      <c r="U566">
        <v>266.60000000000002</v>
      </c>
      <c r="V566">
        <v>1.1000000000000001</v>
      </c>
      <c r="W566">
        <v>3.48</v>
      </c>
      <c r="X566">
        <v>101.8</v>
      </c>
      <c r="Y566">
        <v>30.1</v>
      </c>
    </row>
    <row r="567" spans="3:25" x14ac:dyDescent="0.25">
      <c r="C567" s="50">
        <f t="shared" si="8"/>
        <v>44554.416666665304</v>
      </c>
      <c r="D567" s="1">
        <v>8579</v>
      </c>
      <c r="E567">
        <v>70.569999999999993</v>
      </c>
      <c r="F567">
        <v>28.12</v>
      </c>
      <c r="G567">
        <v>401.9</v>
      </c>
      <c r="H567">
        <v>0.12058430000000001</v>
      </c>
      <c r="I567">
        <v>0</v>
      </c>
      <c r="J567">
        <v>1.7589999999999999</v>
      </c>
      <c r="K567">
        <v>257.5</v>
      </c>
      <c r="L567" t="s">
        <v>29</v>
      </c>
      <c r="M567">
        <v>0.91700000000000004</v>
      </c>
      <c r="N567">
        <v>13.04</v>
      </c>
      <c r="O567" t="s">
        <v>29</v>
      </c>
      <c r="P567">
        <v>28</v>
      </c>
      <c r="Q567" t="s">
        <v>29</v>
      </c>
      <c r="R567" t="s">
        <v>29</v>
      </c>
      <c r="S567">
        <v>0</v>
      </c>
      <c r="T567">
        <v>0.67</v>
      </c>
      <c r="U567">
        <v>266.60000000000002</v>
      </c>
      <c r="V567">
        <v>1.1000000000000001</v>
      </c>
      <c r="W567">
        <v>3.48</v>
      </c>
      <c r="X567">
        <v>101.8</v>
      </c>
      <c r="Y567">
        <v>30.1</v>
      </c>
    </row>
    <row r="568" spans="3:25" x14ac:dyDescent="0.25">
      <c r="C568" s="50">
        <f t="shared" si="8"/>
        <v>44554.458333331968</v>
      </c>
      <c r="D568" s="1">
        <v>8580</v>
      </c>
      <c r="E568">
        <v>66.010000000000005</v>
      </c>
      <c r="F568">
        <v>28.75</v>
      </c>
      <c r="G568">
        <v>574.79999999999995</v>
      </c>
      <c r="H568">
        <v>0.17243639999999999</v>
      </c>
      <c r="I568">
        <v>0</v>
      </c>
      <c r="J568">
        <v>2.1349999999999998</v>
      </c>
      <c r="K568">
        <v>285.7</v>
      </c>
      <c r="L568" t="s">
        <v>29</v>
      </c>
      <c r="M568">
        <v>0.91700000000000004</v>
      </c>
      <c r="N568">
        <v>13.02</v>
      </c>
      <c r="O568" t="s">
        <v>29</v>
      </c>
      <c r="P568">
        <v>28</v>
      </c>
      <c r="Q568" t="s">
        <v>29</v>
      </c>
      <c r="R568" t="s">
        <v>29</v>
      </c>
      <c r="S568">
        <v>0</v>
      </c>
      <c r="T568">
        <v>0.67</v>
      </c>
      <c r="U568">
        <v>266.60000000000002</v>
      </c>
      <c r="V568">
        <v>1.1000000000000001</v>
      </c>
      <c r="W568">
        <v>3.48</v>
      </c>
      <c r="X568">
        <v>101.8</v>
      </c>
      <c r="Y568">
        <v>30.1</v>
      </c>
    </row>
    <row r="569" spans="3:25" x14ac:dyDescent="0.25">
      <c r="C569" s="50">
        <f t="shared" si="8"/>
        <v>44554.499999998632</v>
      </c>
      <c r="D569" s="1">
        <v>8581</v>
      </c>
      <c r="E569">
        <v>66.61</v>
      </c>
      <c r="F569">
        <v>28.95</v>
      </c>
      <c r="G569">
        <v>674.3</v>
      </c>
      <c r="H569">
        <v>0.20228270000000001</v>
      </c>
      <c r="I569">
        <v>0</v>
      </c>
      <c r="J569">
        <v>2.4209999999999998</v>
      </c>
      <c r="K569">
        <v>276.39999999999998</v>
      </c>
      <c r="L569" t="s">
        <v>29</v>
      </c>
      <c r="M569">
        <v>0.91700000000000004</v>
      </c>
      <c r="N569">
        <v>13.01</v>
      </c>
      <c r="O569" t="s">
        <v>29</v>
      </c>
      <c r="P569">
        <v>28</v>
      </c>
      <c r="Q569" t="s">
        <v>29</v>
      </c>
      <c r="R569" t="s">
        <v>29</v>
      </c>
      <c r="S569">
        <v>0</v>
      </c>
      <c r="T569">
        <v>0.67</v>
      </c>
      <c r="U569">
        <v>266.60000000000002</v>
      </c>
      <c r="V569">
        <v>1.1000000000000001</v>
      </c>
      <c r="W569">
        <v>3.48</v>
      </c>
      <c r="X569">
        <v>101.8</v>
      </c>
      <c r="Y569">
        <v>30.1</v>
      </c>
    </row>
    <row r="570" spans="3:25" x14ac:dyDescent="0.25">
      <c r="C570" s="50">
        <f t="shared" si="8"/>
        <v>44554.541666665296</v>
      </c>
      <c r="D570" s="1">
        <v>8582</v>
      </c>
      <c r="E570">
        <v>67</v>
      </c>
      <c r="F570">
        <v>28.95</v>
      </c>
      <c r="G570">
        <v>660.5</v>
      </c>
      <c r="H570">
        <v>0.19815250000000001</v>
      </c>
      <c r="I570">
        <v>0</v>
      </c>
      <c r="J570">
        <v>2.5579999999999998</v>
      </c>
      <c r="K570">
        <v>267.8</v>
      </c>
      <c r="L570" t="s">
        <v>29</v>
      </c>
      <c r="M570">
        <v>0.91700000000000004</v>
      </c>
      <c r="N570">
        <v>13</v>
      </c>
      <c r="O570" t="s">
        <v>29</v>
      </c>
      <c r="P570">
        <v>28</v>
      </c>
      <c r="Q570" t="s">
        <v>29</v>
      </c>
      <c r="R570" t="s">
        <v>29</v>
      </c>
      <c r="S570">
        <v>0</v>
      </c>
      <c r="T570">
        <v>0.67</v>
      </c>
      <c r="U570">
        <v>266.60000000000002</v>
      </c>
      <c r="V570">
        <v>1.1000000000000001</v>
      </c>
      <c r="W570">
        <v>3.48</v>
      </c>
      <c r="X570">
        <v>101.8</v>
      </c>
      <c r="Y570">
        <v>30.1</v>
      </c>
    </row>
    <row r="571" spans="3:25" x14ac:dyDescent="0.25">
      <c r="C571" s="50">
        <f t="shared" si="8"/>
        <v>44554.583333331961</v>
      </c>
      <c r="D571" s="1">
        <v>8583</v>
      </c>
      <c r="E571">
        <v>65.680000000000007</v>
      </c>
      <c r="F571">
        <v>29.09</v>
      </c>
      <c r="G571">
        <v>577.4</v>
      </c>
      <c r="H571">
        <v>0.17322319999999999</v>
      </c>
      <c r="I571">
        <v>0</v>
      </c>
      <c r="J571">
        <v>2.7570000000000001</v>
      </c>
      <c r="K571">
        <v>270.8</v>
      </c>
      <c r="L571" t="s">
        <v>29</v>
      </c>
      <c r="M571">
        <v>0.91700000000000004</v>
      </c>
      <c r="N571">
        <v>13</v>
      </c>
      <c r="O571" t="s">
        <v>29</v>
      </c>
      <c r="P571">
        <v>28</v>
      </c>
      <c r="Q571" t="s">
        <v>29</v>
      </c>
      <c r="R571" t="s">
        <v>29</v>
      </c>
      <c r="S571">
        <v>0</v>
      </c>
      <c r="T571">
        <v>0.67</v>
      </c>
      <c r="U571">
        <v>266.60000000000002</v>
      </c>
      <c r="V571">
        <v>1.1000000000000001</v>
      </c>
      <c r="W571">
        <v>3.48</v>
      </c>
      <c r="X571">
        <v>101.8</v>
      </c>
      <c r="Y571">
        <v>30.1</v>
      </c>
    </row>
    <row r="572" spans="3:25" x14ac:dyDescent="0.25">
      <c r="C572" s="50">
        <f t="shared" si="8"/>
        <v>44554.624999998625</v>
      </c>
      <c r="D572" s="1">
        <v>8584</v>
      </c>
      <c r="E572">
        <v>64.59</v>
      </c>
      <c r="F572">
        <v>29.19</v>
      </c>
      <c r="G572">
        <v>444.2</v>
      </c>
      <c r="H572">
        <v>0.1332624</v>
      </c>
      <c r="I572">
        <v>0</v>
      </c>
      <c r="J572">
        <v>2.3210000000000002</v>
      </c>
      <c r="K572">
        <v>269.39999999999998</v>
      </c>
      <c r="L572" t="s">
        <v>29</v>
      </c>
      <c r="M572">
        <v>0.91700000000000004</v>
      </c>
      <c r="N572">
        <v>13</v>
      </c>
      <c r="O572" t="s">
        <v>29</v>
      </c>
      <c r="P572">
        <v>28</v>
      </c>
      <c r="Q572" t="s">
        <v>29</v>
      </c>
      <c r="R572" t="s">
        <v>29</v>
      </c>
      <c r="S572">
        <v>0</v>
      </c>
      <c r="T572">
        <v>0.67</v>
      </c>
      <c r="U572">
        <v>266.60000000000002</v>
      </c>
      <c r="V572">
        <v>1.1000000000000001</v>
      </c>
      <c r="W572">
        <v>3.48</v>
      </c>
      <c r="X572">
        <v>101.8</v>
      </c>
      <c r="Y572">
        <v>30.1</v>
      </c>
    </row>
    <row r="573" spans="3:25" x14ac:dyDescent="0.25">
      <c r="C573" s="50">
        <f t="shared" si="8"/>
        <v>44554.666666665289</v>
      </c>
      <c r="D573" s="1">
        <v>8585</v>
      </c>
      <c r="E573">
        <v>64.150000000000006</v>
      </c>
      <c r="F573">
        <v>29.18</v>
      </c>
      <c r="G573">
        <v>305.60000000000002</v>
      </c>
      <c r="H573">
        <v>9.1683829999999994E-2</v>
      </c>
      <c r="I573">
        <v>0</v>
      </c>
      <c r="J573">
        <v>2.1930000000000001</v>
      </c>
      <c r="K573">
        <v>258.2</v>
      </c>
      <c r="L573" t="s">
        <v>29</v>
      </c>
      <c r="M573">
        <v>0.91700000000000004</v>
      </c>
      <c r="N573">
        <v>13</v>
      </c>
      <c r="O573" t="s">
        <v>29</v>
      </c>
      <c r="P573">
        <v>28</v>
      </c>
      <c r="Q573" t="s">
        <v>29</v>
      </c>
      <c r="R573" t="s">
        <v>29</v>
      </c>
      <c r="S573">
        <v>0</v>
      </c>
      <c r="T573">
        <v>0.67</v>
      </c>
      <c r="U573">
        <v>266.60000000000002</v>
      </c>
      <c r="V573">
        <v>1.1000000000000001</v>
      </c>
      <c r="W573">
        <v>3.48</v>
      </c>
      <c r="X573">
        <v>101.8</v>
      </c>
      <c r="Y573">
        <v>30.1</v>
      </c>
    </row>
    <row r="574" spans="3:25" x14ac:dyDescent="0.25">
      <c r="C574" s="50">
        <f t="shared" si="8"/>
        <v>44554.708333331953</v>
      </c>
      <c r="D574" s="1">
        <v>8586</v>
      </c>
      <c r="E574">
        <v>64.47</v>
      </c>
      <c r="F574">
        <v>28.84</v>
      </c>
      <c r="G574">
        <v>124.2</v>
      </c>
      <c r="H574">
        <v>3.7252100000000003E-2</v>
      </c>
      <c r="I574">
        <v>0</v>
      </c>
      <c r="J574">
        <v>1.7609999999999999</v>
      </c>
      <c r="K574">
        <v>262</v>
      </c>
      <c r="L574" t="s">
        <v>29</v>
      </c>
      <c r="M574">
        <v>0.91700000000000004</v>
      </c>
      <c r="N574">
        <v>13.02</v>
      </c>
      <c r="O574" t="s">
        <v>29</v>
      </c>
      <c r="P574">
        <v>28</v>
      </c>
      <c r="Q574" t="s">
        <v>29</v>
      </c>
      <c r="R574" t="s">
        <v>29</v>
      </c>
      <c r="S574">
        <v>0</v>
      </c>
      <c r="T574">
        <v>0.67</v>
      </c>
      <c r="U574">
        <v>266.60000000000002</v>
      </c>
      <c r="V574">
        <v>1.1000000000000001</v>
      </c>
      <c r="W574">
        <v>3.48</v>
      </c>
      <c r="X574">
        <v>101.8</v>
      </c>
      <c r="Y574">
        <v>30.1</v>
      </c>
    </row>
    <row r="575" spans="3:25" x14ac:dyDescent="0.25">
      <c r="C575" s="50">
        <f t="shared" si="8"/>
        <v>44554.749999998618</v>
      </c>
      <c r="D575" s="1">
        <v>8587</v>
      </c>
      <c r="E575">
        <v>74.27</v>
      </c>
      <c r="F575">
        <v>26.53</v>
      </c>
      <c r="G575">
        <v>3.875</v>
      </c>
      <c r="H575">
        <v>1.162595E-3</v>
      </c>
      <c r="I575">
        <v>0</v>
      </c>
      <c r="J575">
        <v>0.26800000000000002</v>
      </c>
      <c r="K575">
        <v>205</v>
      </c>
      <c r="L575" t="s">
        <v>29</v>
      </c>
      <c r="M575">
        <v>0.91700000000000004</v>
      </c>
      <c r="N575">
        <v>12.81</v>
      </c>
      <c r="O575" t="s">
        <v>29</v>
      </c>
      <c r="P575">
        <v>28</v>
      </c>
      <c r="Q575" t="s">
        <v>29</v>
      </c>
      <c r="R575" t="s">
        <v>29</v>
      </c>
      <c r="S575">
        <v>0</v>
      </c>
      <c r="T575">
        <v>0.67</v>
      </c>
      <c r="U575">
        <v>266.60000000000002</v>
      </c>
      <c r="V575">
        <v>1.1000000000000001</v>
      </c>
      <c r="W575">
        <v>3.48</v>
      </c>
      <c r="X575">
        <v>101.8</v>
      </c>
      <c r="Y575">
        <v>30.1</v>
      </c>
    </row>
    <row r="576" spans="3:25" x14ac:dyDescent="0.25">
      <c r="C576" s="50">
        <f t="shared" si="8"/>
        <v>44554.791666665282</v>
      </c>
      <c r="D576" s="1">
        <v>8588</v>
      </c>
      <c r="E576">
        <v>79.48</v>
      </c>
      <c r="F576">
        <v>25.54</v>
      </c>
      <c r="G576">
        <v>0</v>
      </c>
      <c r="H576">
        <v>0</v>
      </c>
      <c r="I576">
        <v>0</v>
      </c>
      <c r="J576">
        <v>0.42099999999999999</v>
      </c>
      <c r="K576">
        <v>184.5</v>
      </c>
      <c r="L576" t="s">
        <v>29</v>
      </c>
      <c r="M576">
        <v>0.91800000000000004</v>
      </c>
      <c r="N576">
        <v>12.67</v>
      </c>
      <c r="O576" t="s">
        <v>29</v>
      </c>
      <c r="P576">
        <v>28</v>
      </c>
      <c r="Q576" t="s">
        <v>29</v>
      </c>
      <c r="R576" t="s">
        <v>29</v>
      </c>
      <c r="S576">
        <v>0</v>
      </c>
      <c r="T576">
        <v>0.67</v>
      </c>
      <c r="U576">
        <v>266.60000000000002</v>
      </c>
      <c r="V576">
        <v>1.1000000000000001</v>
      </c>
      <c r="W576">
        <v>3.48</v>
      </c>
      <c r="X576">
        <v>101.8</v>
      </c>
      <c r="Y576">
        <v>30.1</v>
      </c>
    </row>
    <row r="577" spans="3:25" x14ac:dyDescent="0.25">
      <c r="C577" s="50">
        <f t="shared" si="8"/>
        <v>44554.833333331946</v>
      </c>
      <c r="D577" s="1">
        <v>8589</v>
      </c>
      <c r="E577">
        <v>70.83</v>
      </c>
      <c r="F577">
        <v>27.16</v>
      </c>
      <c r="G577">
        <v>0</v>
      </c>
      <c r="H577">
        <v>0</v>
      </c>
      <c r="I577">
        <v>0</v>
      </c>
      <c r="J577">
        <v>1.29</v>
      </c>
      <c r="K577">
        <v>287.60000000000002</v>
      </c>
      <c r="L577" t="s">
        <v>29</v>
      </c>
      <c r="M577">
        <v>0.91800000000000004</v>
      </c>
      <c r="N577">
        <v>12.64</v>
      </c>
      <c r="O577" t="s">
        <v>29</v>
      </c>
      <c r="P577">
        <v>28</v>
      </c>
      <c r="Q577" t="s">
        <v>29</v>
      </c>
      <c r="R577" t="s">
        <v>29</v>
      </c>
      <c r="S577">
        <v>0</v>
      </c>
      <c r="T577">
        <v>0.67</v>
      </c>
      <c r="U577">
        <v>266.60000000000002</v>
      </c>
      <c r="V577">
        <v>1.1000000000000001</v>
      </c>
      <c r="W577">
        <v>3.48</v>
      </c>
      <c r="X577">
        <v>101.8</v>
      </c>
      <c r="Y577">
        <v>30.1</v>
      </c>
    </row>
    <row r="578" spans="3:25" x14ac:dyDescent="0.25">
      <c r="C578" s="50">
        <f t="shared" si="8"/>
        <v>44554.87499999861</v>
      </c>
      <c r="D578" s="1">
        <v>8590</v>
      </c>
      <c r="E578">
        <v>77.27</v>
      </c>
      <c r="F578">
        <v>26.22</v>
      </c>
      <c r="G578">
        <v>0</v>
      </c>
      <c r="H578">
        <v>0</v>
      </c>
      <c r="I578">
        <v>0</v>
      </c>
      <c r="J578">
        <v>0.4</v>
      </c>
      <c r="K578">
        <v>171</v>
      </c>
      <c r="L578" t="s">
        <v>29</v>
      </c>
      <c r="M578">
        <v>0.91800000000000004</v>
      </c>
      <c r="N578">
        <v>12.62</v>
      </c>
      <c r="O578" t="s">
        <v>29</v>
      </c>
      <c r="P578">
        <v>28</v>
      </c>
      <c r="Q578" t="s">
        <v>29</v>
      </c>
      <c r="R578" t="s">
        <v>29</v>
      </c>
      <c r="S578">
        <v>0</v>
      </c>
      <c r="T578">
        <v>0.67</v>
      </c>
      <c r="U578">
        <v>266.60000000000002</v>
      </c>
      <c r="V578">
        <v>1.1000000000000001</v>
      </c>
      <c r="W578">
        <v>3.48</v>
      </c>
      <c r="X578">
        <v>101.8</v>
      </c>
      <c r="Y578">
        <v>30.1</v>
      </c>
    </row>
    <row r="579" spans="3:25" x14ac:dyDescent="0.25">
      <c r="C579" s="50">
        <f t="shared" si="8"/>
        <v>44554.916666665275</v>
      </c>
      <c r="D579" s="1">
        <v>8591</v>
      </c>
      <c r="E579">
        <v>87.8</v>
      </c>
      <c r="F579">
        <v>24.17</v>
      </c>
      <c r="G579">
        <v>0</v>
      </c>
      <c r="H579">
        <v>0</v>
      </c>
      <c r="I579">
        <v>0</v>
      </c>
      <c r="J579">
        <v>0.27900000000000003</v>
      </c>
      <c r="K579">
        <v>120</v>
      </c>
      <c r="L579" t="s">
        <v>29</v>
      </c>
      <c r="M579">
        <v>0.91800000000000004</v>
      </c>
      <c r="N579">
        <v>12.61</v>
      </c>
      <c r="O579" t="s">
        <v>29</v>
      </c>
      <c r="P579">
        <v>28</v>
      </c>
      <c r="Q579" t="s">
        <v>29</v>
      </c>
      <c r="R579" t="s">
        <v>29</v>
      </c>
      <c r="S579">
        <v>0</v>
      </c>
      <c r="T579">
        <v>0.67</v>
      </c>
      <c r="U579">
        <v>266.60000000000002</v>
      </c>
      <c r="V579">
        <v>1.1000000000000001</v>
      </c>
      <c r="W579">
        <v>3.48</v>
      </c>
      <c r="X579">
        <v>101.8</v>
      </c>
      <c r="Y579">
        <v>30.1</v>
      </c>
    </row>
    <row r="580" spans="3:25" x14ac:dyDescent="0.25">
      <c r="C580" s="50">
        <f t="shared" si="8"/>
        <v>44554.958333331939</v>
      </c>
      <c r="D580" s="1">
        <v>8592</v>
      </c>
      <c r="E580">
        <v>88.9</v>
      </c>
      <c r="F580">
        <v>23.66</v>
      </c>
      <c r="G580">
        <v>0</v>
      </c>
      <c r="H580">
        <v>0</v>
      </c>
      <c r="I580">
        <v>0</v>
      </c>
      <c r="J580">
        <v>0.14000000000000001</v>
      </c>
      <c r="K580">
        <v>128.4</v>
      </c>
      <c r="L580" t="s">
        <v>29</v>
      </c>
      <c r="M580">
        <v>0.91800000000000004</v>
      </c>
      <c r="N580">
        <v>12.6</v>
      </c>
      <c r="O580" t="s">
        <v>29</v>
      </c>
      <c r="P580">
        <v>28</v>
      </c>
      <c r="Q580" t="s">
        <v>29</v>
      </c>
      <c r="R580" t="s">
        <v>29</v>
      </c>
      <c r="S580">
        <v>0</v>
      </c>
      <c r="T580">
        <v>0.67</v>
      </c>
      <c r="U580">
        <v>266.60000000000002</v>
      </c>
      <c r="V580">
        <v>1.1000000000000001</v>
      </c>
      <c r="W580">
        <v>3.48</v>
      </c>
      <c r="X580">
        <v>101.8</v>
      </c>
      <c r="Y580">
        <v>30.1</v>
      </c>
    </row>
    <row r="581" spans="3:25" x14ac:dyDescent="0.25">
      <c r="C581" s="50">
        <f t="shared" si="8"/>
        <v>44554.999999998603</v>
      </c>
      <c r="D581" s="1">
        <v>8593</v>
      </c>
      <c r="E581">
        <v>87.5</v>
      </c>
      <c r="F581">
        <v>24.32</v>
      </c>
      <c r="G581">
        <v>0</v>
      </c>
      <c r="H581">
        <v>0</v>
      </c>
      <c r="I581">
        <v>0</v>
      </c>
      <c r="J581">
        <v>0.33500000000000002</v>
      </c>
      <c r="K581">
        <v>108.4</v>
      </c>
      <c r="L581" t="s">
        <v>29</v>
      </c>
      <c r="M581">
        <v>0.91800000000000004</v>
      </c>
      <c r="N581">
        <v>12.58</v>
      </c>
      <c r="O581" t="s">
        <v>29</v>
      </c>
      <c r="P581">
        <v>28</v>
      </c>
      <c r="Q581" t="s">
        <v>29</v>
      </c>
      <c r="R581" t="s">
        <v>29</v>
      </c>
      <c r="S581">
        <v>0</v>
      </c>
      <c r="T581">
        <v>0.67</v>
      </c>
      <c r="U581">
        <v>266.60000000000002</v>
      </c>
      <c r="V581">
        <v>1.1000000000000001</v>
      </c>
      <c r="W581">
        <v>3.48</v>
      </c>
      <c r="X581">
        <v>101.8</v>
      </c>
      <c r="Y581">
        <v>30.1</v>
      </c>
    </row>
    <row r="582" spans="3:25" x14ac:dyDescent="0.25">
      <c r="C582" s="50">
        <f t="shared" ref="C582:C645" si="9">C581+TIME(1,0,0)</f>
        <v>44555.041666665267</v>
      </c>
      <c r="D582" s="1">
        <v>8594</v>
      </c>
      <c r="E582">
        <v>90.8</v>
      </c>
      <c r="F582">
        <v>23.99</v>
      </c>
      <c r="G582">
        <v>0</v>
      </c>
      <c r="H582">
        <v>0</v>
      </c>
      <c r="I582">
        <v>0</v>
      </c>
      <c r="J582">
        <v>7.9000000000000001E-2</v>
      </c>
      <c r="K582">
        <v>107.8</v>
      </c>
      <c r="L582" t="s">
        <v>29</v>
      </c>
      <c r="M582">
        <v>0.91800000000000004</v>
      </c>
      <c r="N582">
        <v>12.57</v>
      </c>
      <c r="O582" t="s">
        <v>29</v>
      </c>
      <c r="P582">
        <v>28</v>
      </c>
      <c r="Q582" t="s">
        <v>29</v>
      </c>
      <c r="R582" t="s">
        <v>29</v>
      </c>
      <c r="S582">
        <v>0</v>
      </c>
      <c r="T582">
        <v>0.67</v>
      </c>
      <c r="U582">
        <v>266.60000000000002</v>
      </c>
      <c r="V582">
        <v>1.1000000000000001</v>
      </c>
      <c r="W582">
        <v>3.48</v>
      </c>
      <c r="X582">
        <v>101.8</v>
      </c>
      <c r="Y582">
        <v>30.1</v>
      </c>
    </row>
    <row r="583" spans="3:25" x14ac:dyDescent="0.25">
      <c r="C583" s="50">
        <f t="shared" si="9"/>
        <v>44555.083333331931</v>
      </c>
      <c r="D583" s="1">
        <v>8595</v>
      </c>
      <c r="E583">
        <v>92.8</v>
      </c>
      <c r="F583">
        <v>23.23</v>
      </c>
      <c r="G583">
        <v>0</v>
      </c>
      <c r="H583">
        <v>0</v>
      </c>
      <c r="I583">
        <v>0</v>
      </c>
      <c r="J583">
        <v>0.18</v>
      </c>
      <c r="K583">
        <v>82.5</v>
      </c>
      <c r="L583" t="s">
        <v>29</v>
      </c>
      <c r="M583">
        <v>0.91800000000000004</v>
      </c>
      <c r="N583">
        <v>12.56</v>
      </c>
      <c r="O583" t="s">
        <v>29</v>
      </c>
      <c r="P583">
        <v>28</v>
      </c>
      <c r="Q583" t="s">
        <v>29</v>
      </c>
      <c r="R583" t="s">
        <v>29</v>
      </c>
      <c r="S583">
        <v>0</v>
      </c>
      <c r="T583">
        <v>0.67</v>
      </c>
      <c r="U583">
        <v>266.60000000000002</v>
      </c>
      <c r="V583">
        <v>1.1000000000000001</v>
      </c>
      <c r="W583">
        <v>3.48</v>
      </c>
      <c r="X583">
        <v>101.8</v>
      </c>
      <c r="Y583">
        <v>30.1</v>
      </c>
    </row>
    <row r="584" spans="3:25" x14ac:dyDescent="0.25">
      <c r="C584" s="50">
        <f t="shared" si="9"/>
        <v>44555.124999998596</v>
      </c>
      <c r="D584" s="1">
        <v>8596</v>
      </c>
      <c r="E584">
        <v>95.2</v>
      </c>
      <c r="F584">
        <v>22.4</v>
      </c>
      <c r="G584">
        <v>0</v>
      </c>
      <c r="H584">
        <v>0</v>
      </c>
      <c r="I584">
        <v>0</v>
      </c>
      <c r="J584">
        <v>0.14299999999999999</v>
      </c>
      <c r="K584">
        <v>92</v>
      </c>
      <c r="L584" t="s">
        <v>29</v>
      </c>
      <c r="M584">
        <v>0.91800000000000004</v>
      </c>
      <c r="N584">
        <v>12.54</v>
      </c>
      <c r="O584" t="s">
        <v>29</v>
      </c>
      <c r="P584">
        <v>28</v>
      </c>
      <c r="Q584" t="s">
        <v>29</v>
      </c>
      <c r="R584" t="s">
        <v>29</v>
      </c>
      <c r="S584">
        <v>0</v>
      </c>
      <c r="T584">
        <v>0.67</v>
      </c>
      <c r="U584">
        <v>266.60000000000002</v>
      </c>
      <c r="V584">
        <v>1.1000000000000001</v>
      </c>
      <c r="W584">
        <v>3.48</v>
      </c>
      <c r="X584">
        <v>101.8</v>
      </c>
      <c r="Y584">
        <v>30.1</v>
      </c>
    </row>
    <row r="585" spans="3:25" x14ac:dyDescent="0.25">
      <c r="C585" s="50">
        <f t="shared" si="9"/>
        <v>44555.16666666526</v>
      </c>
      <c r="D585" s="1">
        <v>8597</v>
      </c>
      <c r="E585">
        <v>96.1</v>
      </c>
      <c r="F585">
        <v>21.96</v>
      </c>
      <c r="G585">
        <v>0</v>
      </c>
      <c r="H585">
        <v>0</v>
      </c>
      <c r="I585">
        <v>0</v>
      </c>
      <c r="J585">
        <v>0.17799999999999999</v>
      </c>
      <c r="K585">
        <v>67.239999999999995</v>
      </c>
      <c r="L585" t="s">
        <v>29</v>
      </c>
      <c r="M585">
        <v>0.91800000000000004</v>
      </c>
      <c r="N585">
        <v>12.52</v>
      </c>
      <c r="O585" t="s">
        <v>29</v>
      </c>
      <c r="P585">
        <v>28</v>
      </c>
      <c r="Q585" t="s">
        <v>29</v>
      </c>
      <c r="R585" t="s">
        <v>29</v>
      </c>
      <c r="S585">
        <v>0</v>
      </c>
      <c r="T585">
        <v>0.67</v>
      </c>
      <c r="U585">
        <v>266.60000000000002</v>
      </c>
      <c r="V585">
        <v>1.1000000000000001</v>
      </c>
      <c r="W585">
        <v>3.48</v>
      </c>
      <c r="X585">
        <v>101.8</v>
      </c>
      <c r="Y585">
        <v>30.1</v>
      </c>
    </row>
    <row r="586" spans="3:25" x14ac:dyDescent="0.25">
      <c r="C586" s="50">
        <f t="shared" si="9"/>
        <v>44555.208333331924</v>
      </c>
      <c r="D586" s="1">
        <v>8598</v>
      </c>
      <c r="E586">
        <v>96.4</v>
      </c>
      <c r="F586">
        <v>21.7</v>
      </c>
      <c r="G586">
        <v>0</v>
      </c>
      <c r="H586">
        <v>0</v>
      </c>
      <c r="I586">
        <v>0</v>
      </c>
      <c r="J586">
        <v>0.124</v>
      </c>
      <c r="K586">
        <v>88.7</v>
      </c>
      <c r="L586" t="s">
        <v>29</v>
      </c>
      <c r="M586">
        <v>0.91700000000000004</v>
      </c>
      <c r="N586">
        <v>12.5</v>
      </c>
      <c r="O586" t="s">
        <v>29</v>
      </c>
      <c r="P586">
        <v>28</v>
      </c>
      <c r="Q586" t="s">
        <v>29</v>
      </c>
      <c r="R586" t="s">
        <v>29</v>
      </c>
      <c r="S586">
        <v>0</v>
      </c>
      <c r="T586">
        <v>0.67</v>
      </c>
      <c r="U586">
        <v>266.60000000000002</v>
      </c>
      <c r="V586">
        <v>1.1000000000000001</v>
      </c>
      <c r="W586">
        <v>3.48</v>
      </c>
      <c r="X586">
        <v>101.8</v>
      </c>
      <c r="Y586">
        <v>30.1</v>
      </c>
    </row>
    <row r="587" spans="3:25" x14ac:dyDescent="0.25">
      <c r="C587" s="50">
        <f t="shared" si="9"/>
        <v>44555.249999998588</v>
      </c>
      <c r="D587" s="1">
        <v>8599</v>
      </c>
      <c r="E587">
        <v>96.6</v>
      </c>
      <c r="F587">
        <v>21.32</v>
      </c>
      <c r="G587">
        <v>0</v>
      </c>
      <c r="H587">
        <v>0</v>
      </c>
      <c r="I587">
        <v>0</v>
      </c>
      <c r="J587">
        <v>5.7000000000000002E-2</v>
      </c>
      <c r="K587">
        <v>72.61</v>
      </c>
      <c r="L587" t="s">
        <v>29</v>
      </c>
      <c r="M587">
        <v>0.91800000000000004</v>
      </c>
      <c r="N587">
        <v>12.49</v>
      </c>
      <c r="O587" t="s">
        <v>29</v>
      </c>
      <c r="P587">
        <v>28</v>
      </c>
      <c r="Q587" t="s">
        <v>29</v>
      </c>
      <c r="R587" t="s">
        <v>29</v>
      </c>
      <c r="S587">
        <v>0</v>
      </c>
      <c r="T587">
        <v>0.67</v>
      </c>
      <c r="U587">
        <v>266.60000000000002</v>
      </c>
      <c r="V587">
        <v>1.1000000000000001</v>
      </c>
      <c r="W587">
        <v>3.48</v>
      </c>
      <c r="X587">
        <v>101.8</v>
      </c>
      <c r="Y587">
        <v>30.1</v>
      </c>
    </row>
    <row r="588" spans="3:25" x14ac:dyDescent="0.25">
      <c r="C588" s="50">
        <f t="shared" si="9"/>
        <v>44555.291666665253</v>
      </c>
      <c r="D588" s="1">
        <v>8600</v>
      </c>
      <c r="E588">
        <v>96.8</v>
      </c>
      <c r="F588">
        <v>21.38</v>
      </c>
      <c r="G588">
        <v>24.62</v>
      </c>
      <c r="H588">
        <v>7.3868600000000003E-3</v>
      </c>
      <c r="I588">
        <v>0</v>
      </c>
      <c r="J588">
        <v>4.9000000000000002E-2</v>
      </c>
      <c r="K588">
        <v>79.58</v>
      </c>
      <c r="L588" t="s">
        <v>29</v>
      </c>
      <c r="M588">
        <v>0.91700000000000004</v>
      </c>
      <c r="N588">
        <v>12.51</v>
      </c>
      <c r="O588" t="s">
        <v>29</v>
      </c>
      <c r="P588">
        <v>28</v>
      </c>
      <c r="Q588" t="s">
        <v>29</v>
      </c>
      <c r="R588" t="s">
        <v>29</v>
      </c>
      <c r="S588">
        <v>0</v>
      </c>
      <c r="T588">
        <v>0.67</v>
      </c>
      <c r="U588">
        <v>266.60000000000002</v>
      </c>
      <c r="V588">
        <v>1.1000000000000001</v>
      </c>
      <c r="W588">
        <v>3.48</v>
      </c>
      <c r="X588">
        <v>101.8</v>
      </c>
      <c r="Y588">
        <v>30.1</v>
      </c>
    </row>
    <row r="589" spans="3:25" x14ac:dyDescent="0.25">
      <c r="C589" s="50">
        <f t="shared" si="9"/>
        <v>44555.333333331917</v>
      </c>
      <c r="D589" s="1">
        <v>8601</v>
      </c>
      <c r="E589">
        <v>85.5</v>
      </c>
      <c r="F589">
        <v>24.99</v>
      </c>
      <c r="G589">
        <v>162.1</v>
      </c>
      <c r="H589">
        <v>4.8636840000000001E-2</v>
      </c>
      <c r="I589">
        <v>0</v>
      </c>
      <c r="J589">
        <v>0.21099999999999999</v>
      </c>
      <c r="K589">
        <v>85.5</v>
      </c>
      <c r="L589" t="s">
        <v>29</v>
      </c>
      <c r="M589">
        <v>0.91700000000000004</v>
      </c>
      <c r="N589">
        <v>13.12</v>
      </c>
      <c r="O589" t="s">
        <v>29</v>
      </c>
      <c r="P589">
        <v>28</v>
      </c>
      <c r="Q589" t="s">
        <v>29</v>
      </c>
      <c r="R589" t="s">
        <v>29</v>
      </c>
      <c r="S589">
        <v>0</v>
      </c>
      <c r="T589">
        <v>0.67</v>
      </c>
      <c r="U589">
        <v>266.60000000000002</v>
      </c>
      <c r="V589">
        <v>1.1000000000000001</v>
      </c>
      <c r="W589">
        <v>3.48</v>
      </c>
      <c r="X589">
        <v>101.8</v>
      </c>
      <c r="Y589">
        <v>30.1</v>
      </c>
    </row>
    <row r="590" spans="3:25" x14ac:dyDescent="0.25">
      <c r="C590" s="50">
        <f t="shared" si="9"/>
        <v>44555.374999998581</v>
      </c>
      <c r="D590" s="1">
        <v>8602</v>
      </c>
      <c r="E590">
        <v>71.14</v>
      </c>
      <c r="F590">
        <v>28.09</v>
      </c>
      <c r="G590">
        <v>329.9</v>
      </c>
      <c r="H590">
        <v>9.8966879999999993E-2</v>
      </c>
      <c r="I590">
        <v>0</v>
      </c>
      <c r="J590">
        <v>0.65100000000000002</v>
      </c>
      <c r="K590">
        <v>109.7</v>
      </c>
      <c r="L590" t="s">
        <v>29</v>
      </c>
      <c r="M590">
        <v>0.91700000000000004</v>
      </c>
      <c r="N590">
        <v>13.1</v>
      </c>
      <c r="O590" t="s">
        <v>29</v>
      </c>
      <c r="P590">
        <v>28</v>
      </c>
      <c r="Q590" t="s">
        <v>29</v>
      </c>
      <c r="R590" t="s">
        <v>29</v>
      </c>
      <c r="S590">
        <v>0</v>
      </c>
      <c r="T590">
        <v>0.67</v>
      </c>
      <c r="U590">
        <v>266.60000000000002</v>
      </c>
      <c r="V590">
        <v>1.1000000000000001</v>
      </c>
      <c r="W590">
        <v>3.48</v>
      </c>
      <c r="X590">
        <v>101.8</v>
      </c>
      <c r="Y590">
        <v>30.1</v>
      </c>
    </row>
    <row r="591" spans="3:25" x14ac:dyDescent="0.25">
      <c r="C591" s="50">
        <f t="shared" si="9"/>
        <v>44555.416666665245</v>
      </c>
      <c r="D591" s="1">
        <v>8603</v>
      </c>
      <c r="E591">
        <v>62.7</v>
      </c>
      <c r="F591">
        <v>29.45</v>
      </c>
      <c r="G591">
        <v>491.3</v>
      </c>
      <c r="H591">
        <v>0.14740030000000001</v>
      </c>
      <c r="I591">
        <v>0</v>
      </c>
      <c r="J591">
        <v>1.075</v>
      </c>
      <c r="K591">
        <v>136.80000000000001</v>
      </c>
      <c r="L591" t="s">
        <v>29</v>
      </c>
      <c r="M591">
        <v>0.91700000000000004</v>
      </c>
      <c r="N591">
        <v>13.04</v>
      </c>
      <c r="O591" t="s">
        <v>29</v>
      </c>
      <c r="P591">
        <v>28</v>
      </c>
      <c r="Q591" t="s">
        <v>29</v>
      </c>
      <c r="R591" t="s">
        <v>29</v>
      </c>
      <c r="S591">
        <v>0</v>
      </c>
      <c r="T591">
        <v>0.67</v>
      </c>
      <c r="U591">
        <v>266.60000000000002</v>
      </c>
      <c r="V591">
        <v>1.1000000000000001</v>
      </c>
      <c r="W591">
        <v>3.48</v>
      </c>
      <c r="X591">
        <v>101.8</v>
      </c>
      <c r="Y591">
        <v>30.1</v>
      </c>
    </row>
    <row r="592" spans="3:25" x14ac:dyDescent="0.25">
      <c r="C592" s="50">
        <f t="shared" si="9"/>
        <v>44555.45833333191</v>
      </c>
      <c r="D592" s="1">
        <v>8604</v>
      </c>
      <c r="E592">
        <v>62.77</v>
      </c>
      <c r="F592">
        <v>29.94</v>
      </c>
      <c r="G592">
        <v>594.5</v>
      </c>
      <c r="H592">
        <v>0.17834439999999999</v>
      </c>
      <c r="I592">
        <v>0</v>
      </c>
      <c r="J592">
        <v>2.0950000000000002</v>
      </c>
      <c r="K592">
        <v>266.5</v>
      </c>
      <c r="L592" t="s">
        <v>29</v>
      </c>
      <c r="M592">
        <v>0.91600000000000004</v>
      </c>
      <c r="N592">
        <v>13</v>
      </c>
      <c r="O592" t="s">
        <v>29</v>
      </c>
      <c r="P592">
        <v>28</v>
      </c>
      <c r="Q592" t="s">
        <v>29</v>
      </c>
      <c r="R592" t="s">
        <v>29</v>
      </c>
      <c r="S592">
        <v>0</v>
      </c>
      <c r="T592">
        <v>0.67</v>
      </c>
      <c r="U592">
        <v>266.60000000000002</v>
      </c>
      <c r="V592">
        <v>1.1000000000000001</v>
      </c>
      <c r="W592">
        <v>3.48</v>
      </c>
      <c r="X592">
        <v>101.8</v>
      </c>
      <c r="Y592">
        <v>30.1</v>
      </c>
    </row>
    <row r="593" spans="3:25" x14ac:dyDescent="0.25">
      <c r="C593" s="50">
        <f t="shared" si="9"/>
        <v>44555.499999998574</v>
      </c>
      <c r="D593" s="1">
        <v>8605</v>
      </c>
      <c r="E593">
        <v>62.74</v>
      </c>
      <c r="F593">
        <v>30.36</v>
      </c>
      <c r="G593">
        <v>647.20000000000005</v>
      </c>
      <c r="H593">
        <v>0.1941561</v>
      </c>
      <c r="I593">
        <v>0</v>
      </c>
      <c r="J593">
        <v>2.657</v>
      </c>
      <c r="K593">
        <v>285.10000000000002</v>
      </c>
      <c r="L593" t="s">
        <v>29</v>
      </c>
      <c r="M593">
        <v>0.91600000000000004</v>
      </c>
      <c r="N593">
        <v>12.99</v>
      </c>
      <c r="O593" t="s">
        <v>29</v>
      </c>
      <c r="P593">
        <v>28</v>
      </c>
      <c r="Q593" t="s">
        <v>29</v>
      </c>
      <c r="R593" t="s">
        <v>29</v>
      </c>
      <c r="S593">
        <v>0</v>
      </c>
      <c r="T593">
        <v>0.67</v>
      </c>
      <c r="U593">
        <v>266.60000000000002</v>
      </c>
      <c r="V593">
        <v>1.1000000000000001</v>
      </c>
      <c r="W593">
        <v>3.48</v>
      </c>
      <c r="X593">
        <v>101.8</v>
      </c>
      <c r="Y593">
        <v>30.1</v>
      </c>
    </row>
    <row r="594" spans="3:25" x14ac:dyDescent="0.25">
      <c r="C594" s="50">
        <f t="shared" si="9"/>
        <v>44555.541666665238</v>
      </c>
      <c r="D594" s="1">
        <v>8606</v>
      </c>
      <c r="E594">
        <v>63.88</v>
      </c>
      <c r="F594">
        <v>29.79</v>
      </c>
      <c r="G594">
        <v>643.5</v>
      </c>
      <c r="H594">
        <v>0.19303970000000001</v>
      </c>
      <c r="I594">
        <v>0</v>
      </c>
      <c r="J594">
        <v>2.536</v>
      </c>
      <c r="K594">
        <v>276.3</v>
      </c>
      <c r="L594" t="s">
        <v>29</v>
      </c>
      <c r="M594">
        <v>0.91600000000000004</v>
      </c>
      <c r="N594">
        <v>12.99</v>
      </c>
      <c r="O594" t="s">
        <v>29</v>
      </c>
      <c r="P594">
        <v>28</v>
      </c>
      <c r="Q594" t="s">
        <v>29</v>
      </c>
      <c r="R594" t="s">
        <v>29</v>
      </c>
      <c r="S594">
        <v>0</v>
      </c>
      <c r="T594">
        <v>0.67</v>
      </c>
      <c r="U594">
        <v>266.60000000000002</v>
      </c>
      <c r="V594">
        <v>1.1000000000000001</v>
      </c>
      <c r="W594">
        <v>3.48</v>
      </c>
      <c r="X594">
        <v>101.8</v>
      </c>
      <c r="Y594">
        <v>30.1</v>
      </c>
    </row>
    <row r="595" spans="3:25" x14ac:dyDescent="0.25">
      <c r="C595" s="50">
        <f t="shared" si="9"/>
        <v>44555.583333331902</v>
      </c>
      <c r="D595" s="1">
        <v>8607</v>
      </c>
      <c r="E595">
        <v>60.76</v>
      </c>
      <c r="F595">
        <v>29.97</v>
      </c>
      <c r="G595">
        <v>586.20000000000005</v>
      </c>
      <c r="H595">
        <v>0.17584949999999999</v>
      </c>
      <c r="I595">
        <v>0</v>
      </c>
      <c r="J595">
        <v>2.476</v>
      </c>
      <c r="K595">
        <v>268.10000000000002</v>
      </c>
      <c r="L595" t="s">
        <v>29</v>
      </c>
      <c r="M595">
        <v>0.91600000000000004</v>
      </c>
      <c r="N595">
        <v>12.99</v>
      </c>
      <c r="O595" t="s">
        <v>29</v>
      </c>
      <c r="P595">
        <v>28</v>
      </c>
      <c r="Q595" t="s">
        <v>29</v>
      </c>
      <c r="R595" t="s">
        <v>29</v>
      </c>
      <c r="S595">
        <v>0</v>
      </c>
      <c r="T595">
        <v>0.67</v>
      </c>
      <c r="U595">
        <v>266.60000000000002</v>
      </c>
      <c r="V595">
        <v>1.1000000000000001</v>
      </c>
      <c r="W595">
        <v>3.48</v>
      </c>
      <c r="X595">
        <v>101.8</v>
      </c>
      <c r="Y595">
        <v>30.1</v>
      </c>
    </row>
    <row r="596" spans="3:25" x14ac:dyDescent="0.25">
      <c r="C596" s="50">
        <f t="shared" si="9"/>
        <v>44555.624999998567</v>
      </c>
      <c r="D596" s="1">
        <v>8608</v>
      </c>
      <c r="E596">
        <v>59.28</v>
      </c>
      <c r="F596">
        <v>30.26</v>
      </c>
      <c r="G596">
        <v>465.3</v>
      </c>
      <c r="H596">
        <v>0.13959630000000001</v>
      </c>
      <c r="I596">
        <v>0</v>
      </c>
      <c r="J596">
        <v>2.4249999999999998</v>
      </c>
      <c r="K596">
        <v>280.7</v>
      </c>
      <c r="L596" t="s">
        <v>29</v>
      </c>
      <c r="M596">
        <v>0.91600000000000004</v>
      </c>
      <c r="N596">
        <v>12.99</v>
      </c>
      <c r="O596" t="s">
        <v>29</v>
      </c>
      <c r="P596">
        <v>28</v>
      </c>
      <c r="Q596" t="s">
        <v>29</v>
      </c>
      <c r="R596" t="s">
        <v>29</v>
      </c>
      <c r="S596">
        <v>0</v>
      </c>
      <c r="T596">
        <v>0.67</v>
      </c>
      <c r="U596">
        <v>266.60000000000002</v>
      </c>
      <c r="V596">
        <v>1.1000000000000001</v>
      </c>
      <c r="W596">
        <v>3.48</v>
      </c>
      <c r="X596">
        <v>101.8</v>
      </c>
      <c r="Y596">
        <v>30.1</v>
      </c>
    </row>
    <row r="597" spans="3:25" x14ac:dyDescent="0.25">
      <c r="C597" s="50">
        <f t="shared" si="9"/>
        <v>44555.666666665231</v>
      </c>
      <c r="D597" s="1">
        <v>8609</v>
      </c>
      <c r="E597">
        <v>59.09</v>
      </c>
      <c r="F597">
        <v>30.15</v>
      </c>
      <c r="G597">
        <v>309.8</v>
      </c>
      <c r="H597">
        <v>9.2927289999999996E-2</v>
      </c>
      <c r="I597">
        <v>0</v>
      </c>
      <c r="J597">
        <v>2.254</v>
      </c>
      <c r="K597">
        <v>268</v>
      </c>
      <c r="L597" t="s">
        <v>29</v>
      </c>
      <c r="M597">
        <v>0.91600000000000004</v>
      </c>
      <c r="N597">
        <v>12.99</v>
      </c>
      <c r="O597" t="s">
        <v>29</v>
      </c>
      <c r="P597">
        <v>28</v>
      </c>
      <c r="Q597" t="s">
        <v>29</v>
      </c>
      <c r="R597" t="s">
        <v>29</v>
      </c>
      <c r="S597">
        <v>0</v>
      </c>
      <c r="T597">
        <v>0.67</v>
      </c>
      <c r="U597">
        <v>266.60000000000002</v>
      </c>
      <c r="V597">
        <v>1.1000000000000001</v>
      </c>
      <c r="W597">
        <v>3.48</v>
      </c>
      <c r="X597">
        <v>101.8</v>
      </c>
      <c r="Y597">
        <v>30.1</v>
      </c>
    </row>
    <row r="598" spans="3:25" x14ac:dyDescent="0.25">
      <c r="C598" s="50">
        <f t="shared" si="9"/>
        <v>44555.708333331895</v>
      </c>
      <c r="D598" s="1">
        <v>8610</v>
      </c>
      <c r="E598">
        <v>64.430000000000007</v>
      </c>
      <c r="F598">
        <v>29.17</v>
      </c>
      <c r="G598">
        <v>123</v>
      </c>
      <c r="H598">
        <v>3.6907179999999998E-2</v>
      </c>
      <c r="I598">
        <v>0</v>
      </c>
      <c r="J598">
        <v>1.615</v>
      </c>
      <c r="K598">
        <v>251.6</v>
      </c>
      <c r="L598" t="s">
        <v>29</v>
      </c>
      <c r="M598">
        <v>0.91700000000000004</v>
      </c>
      <c r="N598">
        <v>13</v>
      </c>
      <c r="O598" t="s">
        <v>29</v>
      </c>
      <c r="P598">
        <v>28</v>
      </c>
      <c r="Q598" t="s">
        <v>29</v>
      </c>
      <c r="R598" t="s">
        <v>29</v>
      </c>
      <c r="S598">
        <v>0</v>
      </c>
      <c r="T598">
        <v>0.67</v>
      </c>
      <c r="U598">
        <v>266.60000000000002</v>
      </c>
      <c r="V598">
        <v>1.1000000000000001</v>
      </c>
      <c r="W598">
        <v>3.48</v>
      </c>
      <c r="X598">
        <v>101.8</v>
      </c>
      <c r="Y598">
        <v>30.1</v>
      </c>
    </row>
    <row r="599" spans="3:25" x14ac:dyDescent="0.25">
      <c r="C599" s="50">
        <f t="shared" si="9"/>
        <v>44555.749999998559</v>
      </c>
      <c r="D599" s="1">
        <v>8611</v>
      </c>
      <c r="E599">
        <v>74.239999999999995</v>
      </c>
      <c r="F599">
        <v>26.64</v>
      </c>
      <c r="G599">
        <v>3.5819999999999999</v>
      </c>
      <c r="H599">
        <v>1.074469E-3</v>
      </c>
      <c r="I599">
        <v>0</v>
      </c>
      <c r="J599">
        <v>0.50800000000000001</v>
      </c>
      <c r="K599">
        <v>169.1</v>
      </c>
      <c r="L599" t="s">
        <v>29</v>
      </c>
      <c r="M599">
        <v>0.91700000000000004</v>
      </c>
      <c r="N599">
        <v>12.79</v>
      </c>
      <c r="O599" t="s">
        <v>29</v>
      </c>
      <c r="P599">
        <v>28</v>
      </c>
      <c r="Q599" t="s">
        <v>29</v>
      </c>
      <c r="R599" t="s">
        <v>29</v>
      </c>
      <c r="S599">
        <v>0</v>
      </c>
      <c r="T599">
        <v>0.67</v>
      </c>
      <c r="U599">
        <v>266.60000000000002</v>
      </c>
      <c r="V599">
        <v>1.1000000000000001</v>
      </c>
      <c r="W599">
        <v>3.48</v>
      </c>
      <c r="X599">
        <v>101.8</v>
      </c>
      <c r="Y599">
        <v>30.1</v>
      </c>
    </row>
    <row r="600" spans="3:25" x14ac:dyDescent="0.25">
      <c r="C600" s="50">
        <f t="shared" si="9"/>
        <v>44555.791666665224</v>
      </c>
      <c r="D600" s="1">
        <v>8612</v>
      </c>
      <c r="E600">
        <v>84.7</v>
      </c>
      <c r="F600">
        <v>24.59</v>
      </c>
      <c r="G600">
        <v>0</v>
      </c>
      <c r="H600">
        <v>0</v>
      </c>
      <c r="I600">
        <v>0</v>
      </c>
      <c r="J600">
        <v>6.7000000000000004E-2</v>
      </c>
      <c r="K600">
        <v>111.9</v>
      </c>
      <c r="L600" t="s">
        <v>29</v>
      </c>
      <c r="M600">
        <v>0.91700000000000004</v>
      </c>
      <c r="N600">
        <v>12.66</v>
      </c>
      <c r="O600" t="s">
        <v>29</v>
      </c>
      <c r="P600">
        <v>28</v>
      </c>
      <c r="Q600" t="s">
        <v>29</v>
      </c>
      <c r="R600" t="s">
        <v>29</v>
      </c>
      <c r="S600">
        <v>0</v>
      </c>
      <c r="T600">
        <v>0.67</v>
      </c>
      <c r="U600">
        <v>266.60000000000002</v>
      </c>
      <c r="V600">
        <v>1.1000000000000001</v>
      </c>
      <c r="W600">
        <v>3.48</v>
      </c>
      <c r="X600">
        <v>101.8</v>
      </c>
      <c r="Y600">
        <v>30.1</v>
      </c>
    </row>
    <row r="601" spans="3:25" x14ac:dyDescent="0.25">
      <c r="C601" s="50">
        <f t="shared" si="9"/>
        <v>44555.833333331888</v>
      </c>
      <c r="D601" s="1">
        <v>8613</v>
      </c>
      <c r="E601">
        <v>86.1</v>
      </c>
      <c r="F601">
        <v>24.69</v>
      </c>
      <c r="G601">
        <v>0</v>
      </c>
      <c r="H601">
        <v>0</v>
      </c>
      <c r="I601">
        <v>0</v>
      </c>
      <c r="J601">
        <v>0.246</v>
      </c>
      <c r="K601">
        <v>71.66</v>
      </c>
      <c r="L601" t="s">
        <v>29</v>
      </c>
      <c r="M601">
        <v>0.91700000000000004</v>
      </c>
      <c r="N601">
        <v>12.63</v>
      </c>
      <c r="O601" t="s">
        <v>29</v>
      </c>
      <c r="P601">
        <v>28</v>
      </c>
      <c r="Q601" t="s">
        <v>29</v>
      </c>
      <c r="R601" t="s">
        <v>29</v>
      </c>
      <c r="S601">
        <v>0</v>
      </c>
      <c r="T601">
        <v>0.67</v>
      </c>
      <c r="U601">
        <v>266.60000000000002</v>
      </c>
      <c r="V601">
        <v>1.1000000000000001</v>
      </c>
      <c r="W601">
        <v>3.48</v>
      </c>
      <c r="X601">
        <v>101.8</v>
      </c>
      <c r="Y601">
        <v>30.1</v>
      </c>
    </row>
    <row r="602" spans="3:25" x14ac:dyDescent="0.25">
      <c r="C602" s="50">
        <f t="shared" si="9"/>
        <v>44555.874999998552</v>
      </c>
      <c r="D602" s="1">
        <v>8614</v>
      </c>
      <c r="E602">
        <v>86.3</v>
      </c>
      <c r="F602">
        <v>25.03</v>
      </c>
      <c r="G602">
        <v>0</v>
      </c>
      <c r="H602">
        <v>0</v>
      </c>
      <c r="I602">
        <v>0</v>
      </c>
      <c r="J602">
        <v>0.14199999999999999</v>
      </c>
      <c r="K602">
        <v>80.900000000000006</v>
      </c>
      <c r="L602" t="s">
        <v>29</v>
      </c>
      <c r="M602">
        <v>0.91800000000000004</v>
      </c>
      <c r="N602">
        <v>12.61</v>
      </c>
      <c r="O602" t="s">
        <v>29</v>
      </c>
      <c r="P602">
        <v>28</v>
      </c>
      <c r="Q602" t="s">
        <v>29</v>
      </c>
      <c r="R602" t="s">
        <v>29</v>
      </c>
      <c r="S602">
        <v>0</v>
      </c>
      <c r="T602">
        <v>0.67</v>
      </c>
      <c r="U602">
        <v>266.60000000000002</v>
      </c>
      <c r="V602">
        <v>1.1000000000000001</v>
      </c>
      <c r="W602">
        <v>3.48</v>
      </c>
      <c r="X602">
        <v>101.8</v>
      </c>
      <c r="Y602">
        <v>30.1</v>
      </c>
    </row>
    <row r="603" spans="3:25" x14ac:dyDescent="0.25">
      <c r="C603" s="50">
        <f t="shared" si="9"/>
        <v>44555.916666665216</v>
      </c>
      <c r="D603" s="1">
        <v>8615</v>
      </c>
      <c r="E603">
        <v>89.2</v>
      </c>
      <c r="F603">
        <v>24.15</v>
      </c>
      <c r="G603">
        <v>0</v>
      </c>
      <c r="H603">
        <v>0</v>
      </c>
      <c r="I603">
        <v>0</v>
      </c>
      <c r="J603">
        <v>5.3999999999999999E-2</v>
      </c>
      <c r="K603">
        <v>108.6</v>
      </c>
      <c r="L603" t="s">
        <v>29</v>
      </c>
      <c r="M603">
        <v>0.91700000000000004</v>
      </c>
      <c r="N603">
        <v>12.6</v>
      </c>
      <c r="O603" t="s">
        <v>29</v>
      </c>
      <c r="P603">
        <v>28</v>
      </c>
      <c r="Q603" t="s">
        <v>29</v>
      </c>
      <c r="R603" t="s">
        <v>29</v>
      </c>
      <c r="S603">
        <v>0</v>
      </c>
      <c r="T603">
        <v>0.67</v>
      </c>
      <c r="U603">
        <v>266.60000000000002</v>
      </c>
      <c r="V603">
        <v>1.1000000000000001</v>
      </c>
      <c r="W603">
        <v>3.48</v>
      </c>
      <c r="X603">
        <v>101.8</v>
      </c>
      <c r="Y603">
        <v>30.1</v>
      </c>
    </row>
    <row r="604" spans="3:25" x14ac:dyDescent="0.25">
      <c r="C604" s="50">
        <f t="shared" si="9"/>
        <v>44555.958333331881</v>
      </c>
      <c r="D604" s="1">
        <v>8616</v>
      </c>
      <c r="E604">
        <v>89.4</v>
      </c>
      <c r="F604">
        <v>24.06</v>
      </c>
      <c r="G604">
        <v>0</v>
      </c>
      <c r="H604">
        <v>0</v>
      </c>
      <c r="I604">
        <v>0</v>
      </c>
      <c r="J604">
        <v>0.02</v>
      </c>
      <c r="K604">
        <v>134.19999999999999</v>
      </c>
      <c r="L604" t="s">
        <v>29</v>
      </c>
      <c r="M604">
        <v>0.91700000000000004</v>
      </c>
      <c r="N604">
        <v>12.59</v>
      </c>
      <c r="O604" t="s">
        <v>29</v>
      </c>
      <c r="P604">
        <v>28</v>
      </c>
      <c r="Q604" t="s">
        <v>29</v>
      </c>
      <c r="R604" t="s">
        <v>29</v>
      </c>
      <c r="S604">
        <v>0</v>
      </c>
      <c r="T604">
        <v>0.67</v>
      </c>
      <c r="U604">
        <v>266.60000000000002</v>
      </c>
      <c r="V604">
        <v>1.1000000000000001</v>
      </c>
      <c r="W604">
        <v>3.48</v>
      </c>
      <c r="X604">
        <v>101.8</v>
      </c>
      <c r="Y604">
        <v>30.1</v>
      </c>
    </row>
    <row r="605" spans="3:25" x14ac:dyDescent="0.25">
      <c r="C605" s="50">
        <f t="shared" si="9"/>
        <v>44555.999999998545</v>
      </c>
      <c r="D605" s="1">
        <v>8617</v>
      </c>
      <c r="E605">
        <v>91.4</v>
      </c>
      <c r="F605">
        <v>23.61</v>
      </c>
      <c r="G605">
        <v>0</v>
      </c>
      <c r="H605">
        <v>0</v>
      </c>
      <c r="I605">
        <v>0</v>
      </c>
      <c r="J605">
        <v>3.3000000000000002E-2</v>
      </c>
      <c r="K605">
        <v>94.6</v>
      </c>
      <c r="L605" t="s">
        <v>29</v>
      </c>
      <c r="M605">
        <v>0.91800000000000004</v>
      </c>
      <c r="N605">
        <v>12.58</v>
      </c>
      <c r="O605" t="s">
        <v>29</v>
      </c>
      <c r="P605">
        <v>28</v>
      </c>
      <c r="Q605" t="s">
        <v>29</v>
      </c>
      <c r="R605" t="s">
        <v>29</v>
      </c>
      <c r="S605">
        <v>0</v>
      </c>
      <c r="T605">
        <v>0.67</v>
      </c>
      <c r="U605">
        <v>266.60000000000002</v>
      </c>
      <c r="V605">
        <v>1.1000000000000001</v>
      </c>
      <c r="W605">
        <v>3.48</v>
      </c>
      <c r="X605">
        <v>101.8</v>
      </c>
      <c r="Y605">
        <v>30.1</v>
      </c>
    </row>
    <row r="606" spans="3:25" x14ac:dyDescent="0.25">
      <c r="C606" s="50">
        <f t="shared" si="9"/>
        <v>44556.041666665209</v>
      </c>
      <c r="D606" s="1">
        <v>8618</v>
      </c>
      <c r="E606">
        <v>93.7</v>
      </c>
      <c r="F606">
        <v>23.3</v>
      </c>
      <c r="G606">
        <v>0</v>
      </c>
      <c r="H606">
        <v>0</v>
      </c>
      <c r="I606">
        <v>0</v>
      </c>
      <c r="J606">
        <v>3.5000000000000003E-2</v>
      </c>
      <c r="K606">
        <v>85.5</v>
      </c>
      <c r="L606" t="s">
        <v>29</v>
      </c>
      <c r="M606">
        <v>0.91700000000000004</v>
      </c>
      <c r="N606">
        <v>12.56</v>
      </c>
      <c r="O606" t="s">
        <v>29</v>
      </c>
      <c r="P606">
        <v>28</v>
      </c>
      <c r="Q606" t="s">
        <v>29</v>
      </c>
      <c r="R606" t="s">
        <v>29</v>
      </c>
      <c r="S606">
        <v>0</v>
      </c>
      <c r="T606">
        <v>0.67</v>
      </c>
      <c r="U606">
        <v>266.60000000000002</v>
      </c>
      <c r="V606">
        <v>1.1000000000000001</v>
      </c>
      <c r="W606">
        <v>3.48</v>
      </c>
      <c r="X606">
        <v>101.8</v>
      </c>
      <c r="Y606">
        <v>30.1</v>
      </c>
    </row>
    <row r="607" spans="3:25" x14ac:dyDescent="0.25">
      <c r="C607" s="50">
        <f t="shared" si="9"/>
        <v>44556.083333331873</v>
      </c>
      <c r="D607" s="1">
        <v>8619</v>
      </c>
      <c r="E607">
        <v>92.8</v>
      </c>
      <c r="F607">
        <v>23.5</v>
      </c>
      <c r="G607">
        <v>0</v>
      </c>
      <c r="H607">
        <v>0</v>
      </c>
      <c r="I607">
        <v>0</v>
      </c>
      <c r="J607">
        <v>8.7999999999999995E-2</v>
      </c>
      <c r="K607">
        <v>84.8</v>
      </c>
      <c r="L607" t="s">
        <v>29</v>
      </c>
      <c r="M607">
        <v>0.91700000000000004</v>
      </c>
      <c r="N607">
        <v>12.55</v>
      </c>
      <c r="O607" t="s">
        <v>29</v>
      </c>
      <c r="P607">
        <v>28</v>
      </c>
      <c r="Q607" t="s">
        <v>29</v>
      </c>
      <c r="R607" t="s">
        <v>29</v>
      </c>
      <c r="S607">
        <v>0</v>
      </c>
      <c r="T607">
        <v>0.67</v>
      </c>
      <c r="U607">
        <v>266.60000000000002</v>
      </c>
      <c r="V607">
        <v>1.1000000000000001</v>
      </c>
      <c r="W607">
        <v>3.48</v>
      </c>
      <c r="X607">
        <v>101.8</v>
      </c>
      <c r="Y607">
        <v>30.1</v>
      </c>
    </row>
    <row r="608" spans="3:25" x14ac:dyDescent="0.25">
      <c r="C608" s="50">
        <f t="shared" si="9"/>
        <v>44556.124999998538</v>
      </c>
      <c r="D608" s="1">
        <v>8620</v>
      </c>
      <c r="E608">
        <v>91.7</v>
      </c>
      <c r="F608">
        <v>23.53</v>
      </c>
      <c r="G608">
        <v>0</v>
      </c>
      <c r="H608">
        <v>0</v>
      </c>
      <c r="I608">
        <v>0</v>
      </c>
      <c r="J608">
        <v>0.68100000000000005</v>
      </c>
      <c r="K608">
        <v>68.12</v>
      </c>
      <c r="L608" t="s">
        <v>29</v>
      </c>
      <c r="M608">
        <v>0.91700000000000004</v>
      </c>
      <c r="N608">
        <v>12.53</v>
      </c>
      <c r="O608" t="s">
        <v>29</v>
      </c>
      <c r="P608">
        <v>28</v>
      </c>
      <c r="Q608" t="s">
        <v>29</v>
      </c>
      <c r="R608" t="s">
        <v>29</v>
      </c>
      <c r="S608">
        <v>0</v>
      </c>
      <c r="T608">
        <v>0.67</v>
      </c>
      <c r="U608">
        <v>266.60000000000002</v>
      </c>
      <c r="V608">
        <v>1.1000000000000001</v>
      </c>
      <c r="W608">
        <v>3.48</v>
      </c>
      <c r="X608">
        <v>101.8</v>
      </c>
      <c r="Y608">
        <v>30.1</v>
      </c>
    </row>
    <row r="609" spans="3:25" x14ac:dyDescent="0.25">
      <c r="C609" s="50">
        <f t="shared" si="9"/>
        <v>44556.166666665202</v>
      </c>
      <c r="D609" s="1">
        <v>8621</v>
      </c>
      <c r="E609">
        <v>88.7</v>
      </c>
      <c r="F609">
        <v>24.05</v>
      </c>
      <c r="G609">
        <v>0</v>
      </c>
      <c r="H609">
        <v>0</v>
      </c>
      <c r="I609">
        <v>0</v>
      </c>
      <c r="J609">
        <v>1.083</v>
      </c>
      <c r="K609">
        <v>69.48</v>
      </c>
      <c r="L609" t="s">
        <v>29</v>
      </c>
      <c r="M609">
        <v>0.91700000000000004</v>
      </c>
      <c r="N609">
        <v>12.52</v>
      </c>
      <c r="O609" t="s">
        <v>29</v>
      </c>
      <c r="P609">
        <v>28</v>
      </c>
      <c r="Q609" t="s">
        <v>29</v>
      </c>
      <c r="R609" t="s">
        <v>29</v>
      </c>
      <c r="S609">
        <v>0</v>
      </c>
      <c r="T609">
        <v>0.67</v>
      </c>
      <c r="U609">
        <v>266.60000000000002</v>
      </c>
      <c r="V609">
        <v>1.1000000000000001</v>
      </c>
      <c r="W609">
        <v>3.48</v>
      </c>
      <c r="X609">
        <v>101.8</v>
      </c>
      <c r="Y609">
        <v>30.1</v>
      </c>
    </row>
    <row r="610" spans="3:25" x14ac:dyDescent="0.25">
      <c r="C610" s="50">
        <f t="shared" si="9"/>
        <v>44556.208333331866</v>
      </c>
      <c r="D610" s="1">
        <v>8622</v>
      </c>
      <c r="E610">
        <v>93.1</v>
      </c>
      <c r="F610">
        <v>23.33</v>
      </c>
      <c r="G610">
        <v>0</v>
      </c>
      <c r="H610">
        <v>0</v>
      </c>
      <c r="I610">
        <v>0</v>
      </c>
      <c r="J610">
        <v>0.13800000000000001</v>
      </c>
      <c r="K610">
        <v>142.9</v>
      </c>
      <c r="L610" t="s">
        <v>29</v>
      </c>
      <c r="M610">
        <v>0.91700000000000004</v>
      </c>
      <c r="N610">
        <v>12.51</v>
      </c>
      <c r="O610" t="s">
        <v>29</v>
      </c>
      <c r="P610">
        <v>28</v>
      </c>
      <c r="Q610" t="s">
        <v>29</v>
      </c>
      <c r="R610" t="s">
        <v>29</v>
      </c>
      <c r="S610">
        <v>0</v>
      </c>
      <c r="T610">
        <v>0.67</v>
      </c>
      <c r="U610">
        <v>266.60000000000002</v>
      </c>
      <c r="V610">
        <v>1.1000000000000001</v>
      </c>
      <c r="W610">
        <v>3.48</v>
      </c>
      <c r="X610">
        <v>101.8</v>
      </c>
      <c r="Y610">
        <v>30.1</v>
      </c>
    </row>
    <row r="611" spans="3:25" x14ac:dyDescent="0.25">
      <c r="C611" s="50">
        <f t="shared" si="9"/>
        <v>44556.24999999853</v>
      </c>
      <c r="D611" s="1">
        <v>8623</v>
      </c>
      <c r="E611">
        <v>94.8</v>
      </c>
      <c r="F611">
        <v>23.05</v>
      </c>
      <c r="G611">
        <v>0</v>
      </c>
      <c r="H611">
        <v>0</v>
      </c>
      <c r="I611">
        <v>0</v>
      </c>
      <c r="J611">
        <v>0.22</v>
      </c>
      <c r="K611">
        <v>90</v>
      </c>
      <c r="L611" t="s">
        <v>29</v>
      </c>
      <c r="M611">
        <v>0.91700000000000004</v>
      </c>
      <c r="N611">
        <v>12.5</v>
      </c>
      <c r="O611" t="s">
        <v>29</v>
      </c>
      <c r="P611">
        <v>28</v>
      </c>
      <c r="Q611" t="s">
        <v>29</v>
      </c>
      <c r="R611" t="s">
        <v>29</v>
      </c>
      <c r="S611">
        <v>0</v>
      </c>
      <c r="T611">
        <v>0.67</v>
      </c>
      <c r="U611">
        <v>266.60000000000002</v>
      </c>
      <c r="V611">
        <v>1.1000000000000001</v>
      </c>
      <c r="W611">
        <v>3.48</v>
      </c>
      <c r="X611">
        <v>101.8</v>
      </c>
      <c r="Y611">
        <v>30.1</v>
      </c>
    </row>
    <row r="612" spans="3:25" x14ac:dyDescent="0.25">
      <c r="C612" s="50">
        <f t="shared" si="9"/>
        <v>44556.291666665194</v>
      </c>
      <c r="D612" s="1">
        <v>8624</v>
      </c>
      <c r="E612">
        <v>95.2</v>
      </c>
      <c r="F612">
        <v>23.04</v>
      </c>
      <c r="G612">
        <v>11.64</v>
      </c>
      <c r="H612">
        <v>3.4929459999999998E-3</v>
      </c>
      <c r="I612">
        <v>0</v>
      </c>
      <c r="J612">
        <v>0.29299999999999998</v>
      </c>
      <c r="K612">
        <v>68.3</v>
      </c>
      <c r="L612" t="s">
        <v>29</v>
      </c>
      <c r="M612">
        <v>0.91700000000000004</v>
      </c>
      <c r="N612">
        <v>12.51</v>
      </c>
      <c r="O612" t="s">
        <v>29</v>
      </c>
      <c r="P612">
        <v>28</v>
      </c>
      <c r="Q612" t="s">
        <v>29</v>
      </c>
      <c r="R612" t="s">
        <v>29</v>
      </c>
      <c r="S612">
        <v>0</v>
      </c>
      <c r="T612">
        <v>0.67</v>
      </c>
      <c r="U612">
        <v>266.60000000000002</v>
      </c>
      <c r="V612">
        <v>1.1000000000000001</v>
      </c>
      <c r="W612">
        <v>3.48</v>
      </c>
      <c r="X612">
        <v>101.8</v>
      </c>
      <c r="Y612">
        <v>30.1</v>
      </c>
    </row>
    <row r="613" spans="3:25" x14ac:dyDescent="0.25">
      <c r="C613" s="50">
        <f t="shared" si="9"/>
        <v>44556.333333331859</v>
      </c>
      <c r="D613" s="1">
        <v>8625</v>
      </c>
      <c r="E613">
        <v>91.7</v>
      </c>
      <c r="F613">
        <v>24.26</v>
      </c>
      <c r="G613">
        <v>71.23</v>
      </c>
      <c r="H613">
        <v>2.1369699999999998E-2</v>
      </c>
      <c r="I613">
        <v>0</v>
      </c>
      <c r="J613">
        <v>8.9999999999999993E-3</v>
      </c>
      <c r="K613">
        <v>111.3</v>
      </c>
      <c r="L613" t="s">
        <v>29</v>
      </c>
      <c r="M613">
        <v>0.91600000000000004</v>
      </c>
      <c r="N613">
        <v>13.03</v>
      </c>
      <c r="O613" t="s">
        <v>29</v>
      </c>
      <c r="P613">
        <v>28</v>
      </c>
      <c r="Q613" t="s">
        <v>29</v>
      </c>
      <c r="R613" t="s">
        <v>29</v>
      </c>
      <c r="S613">
        <v>0</v>
      </c>
      <c r="T613">
        <v>0.67</v>
      </c>
      <c r="U613">
        <v>266.60000000000002</v>
      </c>
      <c r="V613">
        <v>1.1000000000000001</v>
      </c>
      <c r="W613">
        <v>3.48</v>
      </c>
      <c r="X613">
        <v>101.8</v>
      </c>
      <c r="Y613">
        <v>30.1</v>
      </c>
    </row>
    <row r="614" spans="3:25" x14ac:dyDescent="0.25">
      <c r="C614" s="50">
        <f t="shared" si="9"/>
        <v>44556.374999998523</v>
      </c>
      <c r="D614" s="1">
        <v>8626</v>
      </c>
      <c r="E614">
        <v>78.36</v>
      </c>
      <c r="F614">
        <v>27.29</v>
      </c>
      <c r="G614">
        <v>240.3</v>
      </c>
      <c r="H614">
        <v>7.2077160000000001E-2</v>
      </c>
      <c r="I614">
        <v>0</v>
      </c>
      <c r="J614">
        <v>0.254</v>
      </c>
      <c r="K614">
        <v>133.80000000000001</v>
      </c>
      <c r="L614" t="s">
        <v>29</v>
      </c>
      <c r="M614">
        <v>0.91600000000000004</v>
      </c>
      <c r="N614">
        <v>13.12</v>
      </c>
      <c r="O614" t="s">
        <v>29</v>
      </c>
      <c r="P614">
        <v>28</v>
      </c>
      <c r="Q614" t="s">
        <v>29</v>
      </c>
      <c r="R614" t="s">
        <v>29</v>
      </c>
      <c r="S614">
        <v>0</v>
      </c>
      <c r="T614">
        <v>0.67</v>
      </c>
      <c r="U614">
        <v>266.60000000000002</v>
      </c>
      <c r="V614">
        <v>1.1000000000000001</v>
      </c>
      <c r="W614">
        <v>3.48</v>
      </c>
      <c r="X614">
        <v>101.8</v>
      </c>
      <c r="Y614">
        <v>30.1</v>
      </c>
    </row>
    <row r="615" spans="3:25" x14ac:dyDescent="0.25">
      <c r="C615" s="50">
        <f t="shared" si="9"/>
        <v>44556.416666665187</v>
      </c>
      <c r="D615" s="1">
        <v>8627</v>
      </c>
      <c r="E615">
        <v>68.64</v>
      </c>
      <c r="F615">
        <v>28.87</v>
      </c>
      <c r="G615">
        <v>491.8</v>
      </c>
      <c r="H615">
        <v>0.14754729999999999</v>
      </c>
      <c r="I615">
        <v>0</v>
      </c>
      <c r="J615">
        <v>1.7490000000000001</v>
      </c>
      <c r="K615">
        <v>271.39999999999998</v>
      </c>
      <c r="L615" t="s">
        <v>29</v>
      </c>
      <c r="M615">
        <v>0.91600000000000004</v>
      </c>
      <c r="N615">
        <v>13.05</v>
      </c>
      <c r="O615" t="s">
        <v>29</v>
      </c>
      <c r="P615">
        <v>28</v>
      </c>
      <c r="Q615" t="s">
        <v>29</v>
      </c>
      <c r="R615" t="s">
        <v>29</v>
      </c>
      <c r="S615">
        <v>0</v>
      </c>
      <c r="T615">
        <v>0.67</v>
      </c>
      <c r="U615">
        <v>266.60000000000002</v>
      </c>
      <c r="V615">
        <v>1.1000000000000001</v>
      </c>
      <c r="W615">
        <v>3.48</v>
      </c>
      <c r="X615">
        <v>101.8</v>
      </c>
      <c r="Y615">
        <v>30.1</v>
      </c>
    </row>
    <row r="616" spans="3:25" x14ac:dyDescent="0.25">
      <c r="C616" s="50">
        <f t="shared" si="9"/>
        <v>44556.458333331851</v>
      </c>
      <c r="D616" s="1">
        <v>8628</v>
      </c>
      <c r="E616">
        <v>68.98</v>
      </c>
      <c r="F616">
        <v>28.93</v>
      </c>
      <c r="G616">
        <v>608.6</v>
      </c>
      <c r="H616">
        <v>0.18257870000000001</v>
      </c>
      <c r="I616">
        <v>0</v>
      </c>
      <c r="J616">
        <v>2.3820000000000001</v>
      </c>
      <c r="K616">
        <v>285.3</v>
      </c>
      <c r="L616" t="s">
        <v>29</v>
      </c>
      <c r="M616">
        <v>0.91600000000000004</v>
      </c>
      <c r="N616">
        <v>13.02</v>
      </c>
      <c r="O616" t="s">
        <v>29</v>
      </c>
      <c r="P616">
        <v>28</v>
      </c>
      <c r="Q616" t="s">
        <v>29</v>
      </c>
      <c r="R616" t="s">
        <v>29</v>
      </c>
      <c r="S616">
        <v>0</v>
      </c>
      <c r="T616">
        <v>0.67</v>
      </c>
      <c r="U616">
        <v>266.60000000000002</v>
      </c>
      <c r="V616">
        <v>1.1000000000000001</v>
      </c>
      <c r="W616">
        <v>3.48</v>
      </c>
      <c r="X616">
        <v>101.8</v>
      </c>
      <c r="Y616">
        <v>30.1</v>
      </c>
    </row>
    <row r="617" spans="3:25" x14ac:dyDescent="0.25">
      <c r="C617" s="50">
        <f t="shared" si="9"/>
        <v>44556.499999998516</v>
      </c>
      <c r="D617" s="1">
        <v>8629</v>
      </c>
      <c r="E617">
        <v>66.319999999999993</v>
      </c>
      <c r="F617">
        <v>29.34</v>
      </c>
      <c r="G617">
        <v>663.5</v>
      </c>
      <c r="H617">
        <v>0.1990498</v>
      </c>
      <c r="I617">
        <v>0</v>
      </c>
      <c r="J617">
        <v>2.101</v>
      </c>
      <c r="K617">
        <v>284.3</v>
      </c>
      <c r="L617" t="s">
        <v>29</v>
      </c>
      <c r="M617">
        <v>0.91600000000000004</v>
      </c>
      <c r="N617">
        <v>13</v>
      </c>
      <c r="O617" t="s">
        <v>29</v>
      </c>
      <c r="P617">
        <v>28</v>
      </c>
      <c r="Q617" t="s">
        <v>29</v>
      </c>
      <c r="R617" t="s">
        <v>29</v>
      </c>
      <c r="S617">
        <v>0</v>
      </c>
      <c r="T617">
        <v>0.67</v>
      </c>
      <c r="U617">
        <v>266.60000000000002</v>
      </c>
      <c r="V617">
        <v>1.1000000000000001</v>
      </c>
      <c r="W617">
        <v>3.48</v>
      </c>
      <c r="X617">
        <v>101.8</v>
      </c>
      <c r="Y617">
        <v>30.1</v>
      </c>
    </row>
    <row r="618" spans="3:25" x14ac:dyDescent="0.25">
      <c r="C618" s="50">
        <f t="shared" si="9"/>
        <v>44556.54166666518</v>
      </c>
      <c r="D618" s="1">
        <v>8630</v>
      </c>
      <c r="E618">
        <v>67.260000000000005</v>
      </c>
      <c r="F618">
        <v>29.44</v>
      </c>
      <c r="G618">
        <v>655.9</v>
      </c>
      <c r="H618">
        <v>0.1967614</v>
      </c>
      <c r="I618">
        <v>0</v>
      </c>
      <c r="J618">
        <v>2.6339999999999999</v>
      </c>
      <c r="K618">
        <v>275.3</v>
      </c>
      <c r="L618" t="s">
        <v>29</v>
      </c>
      <c r="M618">
        <v>0.91600000000000004</v>
      </c>
      <c r="N618">
        <v>12.99</v>
      </c>
      <c r="O618" t="s">
        <v>29</v>
      </c>
      <c r="P618">
        <v>28</v>
      </c>
      <c r="Q618" t="s">
        <v>29</v>
      </c>
      <c r="R618" t="s">
        <v>29</v>
      </c>
      <c r="S618">
        <v>0</v>
      </c>
      <c r="T618">
        <v>0.67</v>
      </c>
      <c r="U618">
        <v>266.60000000000002</v>
      </c>
      <c r="V618">
        <v>1.1000000000000001</v>
      </c>
      <c r="W618">
        <v>3.48</v>
      </c>
      <c r="X618">
        <v>101.8</v>
      </c>
      <c r="Y618">
        <v>30.1</v>
      </c>
    </row>
    <row r="619" spans="3:25" x14ac:dyDescent="0.25">
      <c r="C619" s="50">
        <f t="shared" si="9"/>
        <v>44556.583333331844</v>
      </c>
      <c r="D619" s="1">
        <v>8631</v>
      </c>
      <c r="E619">
        <v>67.930000000000007</v>
      </c>
      <c r="F619">
        <v>29.48</v>
      </c>
      <c r="G619">
        <v>589.70000000000005</v>
      </c>
      <c r="H619">
        <v>0.1769019</v>
      </c>
      <c r="I619">
        <v>0</v>
      </c>
      <c r="J619">
        <v>2.4569999999999999</v>
      </c>
      <c r="K619">
        <v>272.2</v>
      </c>
      <c r="L619" t="s">
        <v>29</v>
      </c>
      <c r="M619">
        <v>0.91500000000000004</v>
      </c>
      <c r="N619">
        <v>12.99</v>
      </c>
      <c r="O619" t="s">
        <v>29</v>
      </c>
      <c r="P619">
        <v>28</v>
      </c>
      <c r="Q619" t="s">
        <v>29</v>
      </c>
      <c r="R619" t="s">
        <v>29</v>
      </c>
      <c r="S619">
        <v>0</v>
      </c>
      <c r="T619">
        <v>0.67</v>
      </c>
      <c r="U619">
        <v>266.60000000000002</v>
      </c>
      <c r="V619">
        <v>1.1000000000000001</v>
      </c>
      <c r="W619">
        <v>3.48</v>
      </c>
      <c r="X619">
        <v>101.8</v>
      </c>
      <c r="Y619">
        <v>30.1</v>
      </c>
    </row>
    <row r="620" spans="3:25" x14ac:dyDescent="0.25">
      <c r="C620" s="50">
        <f t="shared" si="9"/>
        <v>44556.624999998508</v>
      </c>
      <c r="D620" s="1">
        <v>8632</v>
      </c>
      <c r="E620">
        <v>67.77</v>
      </c>
      <c r="F620">
        <v>29.4</v>
      </c>
      <c r="G620">
        <v>469</v>
      </c>
      <c r="H620">
        <v>0.14069719999999999</v>
      </c>
      <c r="I620">
        <v>0</v>
      </c>
      <c r="J620">
        <v>2.4670000000000001</v>
      </c>
      <c r="K620">
        <v>266.3</v>
      </c>
      <c r="L620" t="s">
        <v>29</v>
      </c>
      <c r="M620">
        <v>0.91500000000000004</v>
      </c>
      <c r="N620">
        <v>12.99</v>
      </c>
      <c r="O620" t="s">
        <v>29</v>
      </c>
      <c r="P620">
        <v>28</v>
      </c>
      <c r="Q620" t="s">
        <v>29</v>
      </c>
      <c r="R620" t="s">
        <v>29</v>
      </c>
      <c r="S620">
        <v>0</v>
      </c>
      <c r="T620">
        <v>0.67</v>
      </c>
      <c r="U620">
        <v>266.60000000000002</v>
      </c>
      <c r="V620">
        <v>1.1000000000000001</v>
      </c>
      <c r="W620">
        <v>3.48</v>
      </c>
      <c r="X620">
        <v>101.8</v>
      </c>
      <c r="Y620">
        <v>30.1</v>
      </c>
    </row>
    <row r="621" spans="3:25" x14ac:dyDescent="0.25">
      <c r="C621" s="50">
        <f t="shared" si="9"/>
        <v>44556.666666665173</v>
      </c>
      <c r="D621" s="1">
        <v>8633</v>
      </c>
      <c r="E621">
        <v>68.52</v>
      </c>
      <c r="F621">
        <v>29.45</v>
      </c>
      <c r="G621">
        <v>306.7</v>
      </c>
      <c r="H621">
        <v>9.2018710000000004E-2</v>
      </c>
      <c r="I621">
        <v>0</v>
      </c>
      <c r="J621">
        <v>2.2189999999999999</v>
      </c>
      <c r="K621">
        <v>261.5</v>
      </c>
      <c r="L621" t="s">
        <v>29</v>
      </c>
      <c r="M621">
        <v>0.91500000000000004</v>
      </c>
      <c r="N621">
        <v>13</v>
      </c>
      <c r="O621" t="s">
        <v>29</v>
      </c>
      <c r="P621">
        <v>28</v>
      </c>
      <c r="Q621" t="s">
        <v>29</v>
      </c>
      <c r="R621" t="s">
        <v>29</v>
      </c>
      <c r="S621">
        <v>0</v>
      </c>
      <c r="T621">
        <v>0.67</v>
      </c>
      <c r="U621">
        <v>266.60000000000002</v>
      </c>
      <c r="V621">
        <v>1.1000000000000001</v>
      </c>
      <c r="W621">
        <v>3.48</v>
      </c>
      <c r="X621">
        <v>101.8</v>
      </c>
      <c r="Y621">
        <v>30.1</v>
      </c>
    </row>
    <row r="622" spans="3:25" x14ac:dyDescent="0.25">
      <c r="C622" s="50">
        <f t="shared" si="9"/>
        <v>44556.708333331837</v>
      </c>
      <c r="D622" s="1">
        <v>8634</v>
      </c>
      <c r="E622">
        <v>70.66</v>
      </c>
      <c r="F622">
        <v>29.24</v>
      </c>
      <c r="G622">
        <v>125.5</v>
      </c>
      <c r="H622">
        <v>3.7663530000000001E-2</v>
      </c>
      <c r="I622">
        <v>0</v>
      </c>
      <c r="J622">
        <v>1.6439999999999999</v>
      </c>
      <c r="K622">
        <v>264.39999999999998</v>
      </c>
      <c r="L622" t="s">
        <v>29</v>
      </c>
      <c r="M622">
        <v>0.91600000000000004</v>
      </c>
      <c r="N622">
        <v>13.01</v>
      </c>
      <c r="O622" t="s">
        <v>29</v>
      </c>
      <c r="P622">
        <v>28</v>
      </c>
      <c r="Q622" t="s">
        <v>29</v>
      </c>
      <c r="R622" t="s">
        <v>29</v>
      </c>
      <c r="S622">
        <v>0</v>
      </c>
      <c r="T622">
        <v>0.67</v>
      </c>
      <c r="U622">
        <v>266.60000000000002</v>
      </c>
      <c r="V622">
        <v>1.1000000000000001</v>
      </c>
      <c r="W622">
        <v>3.48</v>
      </c>
      <c r="X622">
        <v>101.8</v>
      </c>
      <c r="Y622">
        <v>30.1</v>
      </c>
    </row>
    <row r="623" spans="3:25" x14ac:dyDescent="0.25">
      <c r="C623" s="50">
        <f t="shared" si="9"/>
        <v>44556.749999998501</v>
      </c>
      <c r="D623" s="1">
        <v>8635</v>
      </c>
      <c r="E623">
        <v>80.599999999999994</v>
      </c>
      <c r="F623">
        <v>26.82</v>
      </c>
      <c r="G623">
        <v>4.5419999999999998</v>
      </c>
      <c r="H623">
        <v>1.362573E-3</v>
      </c>
      <c r="I623">
        <v>0</v>
      </c>
      <c r="J623">
        <v>0.27</v>
      </c>
      <c r="K623">
        <v>139.80000000000001</v>
      </c>
      <c r="L623" t="s">
        <v>29</v>
      </c>
      <c r="M623">
        <v>0.91600000000000004</v>
      </c>
      <c r="N623">
        <v>12.81</v>
      </c>
      <c r="O623" t="s">
        <v>29</v>
      </c>
      <c r="P623">
        <v>28</v>
      </c>
      <c r="Q623" t="s">
        <v>29</v>
      </c>
      <c r="R623" t="s">
        <v>29</v>
      </c>
      <c r="S623">
        <v>0</v>
      </c>
      <c r="T623">
        <v>0.67</v>
      </c>
      <c r="U623">
        <v>266.60000000000002</v>
      </c>
      <c r="V623">
        <v>1.1000000000000001</v>
      </c>
      <c r="W623">
        <v>3.48</v>
      </c>
      <c r="X623">
        <v>101.8</v>
      </c>
      <c r="Y623">
        <v>30.1</v>
      </c>
    </row>
    <row r="624" spans="3:25" x14ac:dyDescent="0.25">
      <c r="C624" s="50">
        <f t="shared" si="9"/>
        <v>44556.791666665165</v>
      </c>
      <c r="D624" s="1">
        <v>8636</v>
      </c>
      <c r="E624">
        <v>87.2</v>
      </c>
      <c r="F624">
        <v>25.35</v>
      </c>
      <c r="G624">
        <v>0</v>
      </c>
      <c r="H624">
        <v>0</v>
      </c>
      <c r="I624">
        <v>0</v>
      </c>
      <c r="J624">
        <v>0.29299999999999998</v>
      </c>
      <c r="K624">
        <v>149.9</v>
      </c>
      <c r="L624" t="s">
        <v>29</v>
      </c>
      <c r="M624">
        <v>0.91600000000000004</v>
      </c>
      <c r="N624">
        <v>12.67</v>
      </c>
      <c r="O624" t="s">
        <v>29</v>
      </c>
      <c r="P624">
        <v>28</v>
      </c>
      <c r="Q624" t="s">
        <v>29</v>
      </c>
      <c r="R624" t="s">
        <v>29</v>
      </c>
      <c r="S624">
        <v>0</v>
      </c>
      <c r="T624">
        <v>0.67</v>
      </c>
      <c r="U624">
        <v>266.60000000000002</v>
      </c>
      <c r="V624">
        <v>1.1000000000000001</v>
      </c>
      <c r="W624">
        <v>3.48</v>
      </c>
      <c r="X624">
        <v>101.8</v>
      </c>
      <c r="Y624">
        <v>30.1</v>
      </c>
    </row>
    <row r="625" spans="3:25" x14ac:dyDescent="0.25">
      <c r="C625" s="50">
        <f t="shared" si="9"/>
        <v>44556.83333333183</v>
      </c>
      <c r="D625" s="1">
        <v>8637</v>
      </c>
      <c r="E625">
        <v>88.1</v>
      </c>
      <c r="F625">
        <v>25.43</v>
      </c>
      <c r="G625">
        <v>0</v>
      </c>
      <c r="H625">
        <v>0</v>
      </c>
      <c r="I625">
        <v>0</v>
      </c>
      <c r="J625">
        <v>0.188</v>
      </c>
      <c r="K625">
        <v>90.4</v>
      </c>
      <c r="L625" t="s">
        <v>29</v>
      </c>
      <c r="M625">
        <v>0.91600000000000004</v>
      </c>
      <c r="N625">
        <v>12.63</v>
      </c>
      <c r="O625" t="s">
        <v>29</v>
      </c>
      <c r="P625">
        <v>28</v>
      </c>
      <c r="Q625" t="s">
        <v>29</v>
      </c>
      <c r="R625" t="s">
        <v>29</v>
      </c>
      <c r="S625">
        <v>0</v>
      </c>
      <c r="T625">
        <v>0.67</v>
      </c>
      <c r="U625">
        <v>266.60000000000002</v>
      </c>
      <c r="V625">
        <v>1.1000000000000001</v>
      </c>
      <c r="W625">
        <v>3.48</v>
      </c>
      <c r="X625">
        <v>101.8</v>
      </c>
      <c r="Y625">
        <v>30.1</v>
      </c>
    </row>
    <row r="626" spans="3:25" x14ac:dyDescent="0.25">
      <c r="C626" s="50">
        <f t="shared" si="9"/>
        <v>44556.874999998494</v>
      </c>
      <c r="D626" s="1">
        <v>8638</v>
      </c>
      <c r="E626">
        <v>88.3</v>
      </c>
      <c r="F626">
        <v>25.39</v>
      </c>
      <c r="G626">
        <v>0</v>
      </c>
      <c r="H626">
        <v>0</v>
      </c>
      <c r="I626">
        <v>0</v>
      </c>
      <c r="J626">
        <v>0.35599999999999998</v>
      </c>
      <c r="K626">
        <v>107.9</v>
      </c>
      <c r="L626" t="s">
        <v>29</v>
      </c>
      <c r="M626">
        <v>0.91700000000000004</v>
      </c>
      <c r="N626">
        <v>12.62</v>
      </c>
      <c r="O626" t="s">
        <v>29</v>
      </c>
      <c r="P626">
        <v>28</v>
      </c>
      <c r="Q626" t="s">
        <v>29</v>
      </c>
      <c r="R626" t="s">
        <v>29</v>
      </c>
      <c r="S626">
        <v>0</v>
      </c>
      <c r="T626">
        <v>0.67</v>
      </c>
      <c r="U626">
        <v>266.60000000000002</v>
      </c>
      <c r="V626">
        <v>1.1000000000000001</v>
      </c>
      <c r="W626">
        <v>3.48</v>
      </c>
      <c r="X626">
        <v>101.8</v>
      </c>
      <c r="Y626">
        <v>30.1</v>
      </c>
    </row>
    <row r="627" spans="3:25" x14ac:dyDescent="0.25">
      <c r="C627" s="50">
        <f t="shared" si="9"/>
        <v>44556.916666665158</v>
      </c>
      <c r="D627" s="1">
        <v>8639</v>
      </c>
      <c r="E627">
        <v>91.1</v>
      </c>
      <c r="F627">
        <v>24.43</v>
      </c>
      <c r="G627">
        <v>0</v>
      </c>
      <c r="H627">
        <v>0</v>
      </c>
      <c r="I627">
        <v>0</v>
      </c>
      <c r="J627">
        <v>0.128</v>
      </c>
      <c r="K627">
        <v>88.1</v>
      </c>
      <c r="L627" t="s">
        <v>29</v>
      </c>
      <c r="M627">
        <v>0.91700000000000004</v>
      </c>
      <c r="N627">
        <v>12.61</v>
      </c>
      <c r="O627" t="s">
        <v>29</v>
      </c>
      <c r="P627">
        <v>28</v>
      </c>
      <c r="Q627" t="s">
        <v>29</v>
      </c>
      <c r="R627" t="s">
        <v>29</v>
      </c>
      <c r="S627">
        <v>0</v>
      </c>
      <c r="T627">
        <v>0.67</v>
      </c>
      <c r="U627">
        <v>266.60000000000002</v>
      </c>
      <c r="V627">
        <v>1.1000000000000001</v>
      </c>
      <c r="W627">
        <v>3.48</v>
      </c>
      <c r="X627">
        <v>101.8</v>
      </c>
      <c r="Y627">
        <v>30.1</v>
      </c>
    </row>
    <row r="628" spans="3:25" x14ac:dyDescent="0.25">
      <c r="C628" s="50">
        <f t="shared" si="9"/>
        <v>44556.958333331822</v>
      </c>
      <c r="D628" s="1">
        <v>8640</v>
      </c>
      <c r="E628">
        <v>90.7</v>
      </c>
      <c r="F628">
        <v>24.16</v>
      </c>
      <c r="G628">
        <v>0</v>
      </c>
      <c r="H628">
        <v>0</v>
      </c>
      <c r="I628">
        <v>0</v>
      </c>
      <c r="J628">
        <v>8.7999999999999995E-2</v>
      </c>
      <c r="K628">
        <v>115.2</v>
      </c>
      <c r="L628" t="s">
        <v>29</v>
      </c>
      <c r="M628">
        <v>0.91700000000000004</v>
      </c>
      <c r="N628">
        <v>12.6</v>
      </c>
      <c r="O628" t="s">
        <v>29</v>
      </c>
      <c r="P628">
        <v>28</v>
      </c>
      <c r="Q628" t="s">
        <v>29</v>
      </c>
      <c r="R628" t="s">
        <v>29</v>
      </c>
      <c r="S628">
        <v>0</v>
      </c>
      <c r="T628">
        <v>0.67</v>
      </c>
      <c r="U628">
        <v>266.60000000000002</v>
      </c>
      <c r="V628">
        <v>1.1000000000000001</v>
      </c>
      <c r="W628">
        <v>3.48</v>
      </c>
      <c r="X628">
        <v>101.8</v>
      </c>
      <c r="Y628">
        <v>30.1</v>
      </c>
    </row>
    <row r="629" spans="3:25" x14ac:dyDescent="0.25">
      <c r="C629" s="50">
        <f t="shared" si="9"/>
        <v>44556.999999998487</v>
      </c>
      <c r="D629" s="1">
        <v>8641</v>
      </c>
      <c r="E629">
        <v>91.8</v>
      </c>
      <c r="F629">
        <v>24.13</v>
      </c>
      <c r="G629">
        <v>0</v>
      </c>
      <c r="H629">
        <v>0</v>
      </c>
      <c r="I629">
        <v>0</v>
      </c>
      <c r="J629">
        <v>0.22900000000000001</v>
      </c>
      <c r="K629">
        <v>81.3</v>
      </c>
      <c r="L629" t="s">
        <v>29</v>
      </c>
      <c r="M629">
        <v>0.91700000000000004</v>
      </c>
      <c r="N629">
        <v>12.59</v>
      </c>
      <c r="O629" t="s">
        <v>29</v>
      </c>
      <c r="P629">
        <v>28</v>
      </c>
      <c r="Q629" t="s">
        <v>29</v>
      </c>
      <c r="R629" t="s">
        <v>29</v>
      </c>
      <c r="S629">
        <v>0</v>
      </c>
      <c r="T629">
        <v>0.67</v>
      </c>
      <c r="U629">
        <v>266.60000000000002</v>
      </c>
      <c r="V629">
        <v>1.1000000000000001</v>
      </c>
      <c r="W629">
        <v>3.48</v>
      </c>
      <c r="X629">
        <v>101.8</v>
      </c>
      <c r="Y629">
        <v>30.1</v>
      </c>
    </row>
    <row r="630" spans="3:25" x14ac:dyDescent="0.25">
      <c r="C630" s="50">
        <f t="shared" si="9"/>
        <v>44557.041666665151</v>
      </c>
      <c r="D630" s="1">
        <v>8642</v>
      </c>
      <c r="E630">
        <v>92.5</v>
      </c>
      <c r="F630">
        <v>23.98</v>
      </c>
      <c r="G630">
        <v>0</v>
      </c>
      <c r="H630">
        <v>0</v>
      </c>
      <c r="I630">
        <v>0.42</v>
      </c>
      <c r="J630">
        <v>1.72</v>
      </c>
      <c r="K630">
        <v>66.73</v>
      </c>
      <c r="L630" t="s">
        <v>29</v>
      </c>
      <c r="M630">
        <v>0.91700000000000004</v>
      </c>
      <c r="N630">
        <v>12.57</v>
      </c>
      <c r="O630" t="s">
        <v>29</v>
      </c>
      <c r="P630">
        <v>28</v>
      </c>
      <c r="Q630" t="s">
        <v>29</v>
      </c>
      <c r="R630" t="s">
        <v>29</v>
      </c>
      <c r="S630">
        <v>0</v>
      </c>
      <c r="T630">
        <v>0.67</v>
      </c>
      <c r="U630">
        <v>266.60000000000002</v>
      </c>
      <c r="V630">
        <v>1.1000000000000001</v>
      </c>
      <c r="W630">
        <v>3.48</v>
      </c>
      <c r="X630">
        <v>101.8</v>
      </c>
      <c r="Y630">
        <v>30.1</v>
      </c>
    </row>
    <row r="631" spans="3:25" x14ac:dyDescent="0.25">
      <c r="C631" s="50">
        <f t="shared" si="9"/>
        <v>44557.083333331815</v>
      </c>
      <c r="D631" s="1">
        <v>8643</v>
      </c>
      <c r="E631">
        <v>96</v>
      </c>
      <c r="F631">
        <v>23.19</v>
      </c>
      <c r="G631">
        <v>0</v>
      </c>
      <c r="H631">
        <v>0</v>
      </c>
      <c r="I631">
        <v>0.44</v>
      </c>
      <c r="J631">
        <v>1.071</v>
      </c>
      <c r="K631">
        <v>144.5</v>
      </c>
      <c r="L631" t="s">
        <v>29</v>
      </c>
      <c r="M631">
        <v>0.93500000000000005</v>
      </c>
      <c r="N631">
        <v>12.56</v>
      </c>
      <c r="O631" t="s">
        <v>29</v>
      </c>
      <c r="P631">
        <v>28</v>
      </c>
      <c r="Q631" t="s">
        <v>29</v>
      </c>
      <c r="R631" t="s">
        <v>29</v>
      </c>
      <c r="S631">
        <v>0</v>
      </c>
      <c r="T631">
        <v>0.67</v>
      </c>
      <c r="U631">
        <v>266.60000000000002</v>
      </c>
      <c r="V631">
        <v>1.1000000000000001</v>
      </c>
      <c r="W631">
        <v>3.48</v>
      </c>
      <c r="X631">
        <v>101.8</v>
      </c>
      <c r="Y631">
        <v>30.1</v>
      </c>
    </row>
    <row r="632" spans="3:25" x14ac:dyDescent="0.25">
      <c r="C632" s="50">
        <f t="shared" si="9"/>
        <v>44557.124999998479</v>
      </c>
      <c r="D632" s="1">
        <v>8644</v>
      </c>
      <c r="E632">
        <v>94.2</v>
      </c>
      <c r="F632">
        <v>23.36</v>
      </c>
      <c r="G632">
        <v>0</v>
      </c>
      <c r="H632">
        <v>0</v>
      </c>
      <c r="I632">
        <v>0</v>
      </c>
      <c r="J632">
        <v>0.38200000000000001</v>
      </c>
      <c r="K632">
        <v>105.8</v>
      </c>
      <c r="L632" t="s">
        <v>29</v>
      </c>
      <c r="M632">
        <v>0.93700000000000006</v>
      </c>
      <c r="N632">
        <v>12.54</v>
      </c>
      <c r="O632" t="s">
        <v>29</v>
      </c>
      <c r="P632">
        <v>28</v>
      </c>
      <c r="Q632" t="s">
        <v>29</v>
      </c>
      <c r="R632" t="s">
        <v>29</v>
      </c>
      <c r="S632">
        <v>0</v>
      </c>
      <c r="T632">
        <v>0.67</v>
      </c>
      <c r="U632">
        <v>266.60000000000002</v>
      </c>
      <c r="V632">
        <v>1.1000000000000001</v>
      </c>
      <c r="W632">
        <v>3.48</v>
      </c>
      <c r="X632">
        <v>101.8</v>
      </c>
      <c r="Y632">
        <v>30.1</v>
      </c>
    </row>
    <row r="633" spans="3:25" x14ac:dyDescent="0.25">
      <c r="C633" s="50">
        <f t="shared" si="9"/>
        <v>44557.166666665144</v>
      </c>
      <c r="D633" s="1">
        <v>8645</v>
      </c>
      <c r="E633">
        <v>95.3</v>
      </c>
      <c r="F633">
        <v>23.2</v>
      </c>
      <c r="G633">
        <v>0</v>
      </c>
      <c r="H633">
        <v>0</v>
      </c>
      <c r="I633">
        <v>0</v>
      </c>
      <c r="J633">
        <v>0.14399999999999999</v>
      </c>
      <c r="K633">
        <v>137.30000000000001</v>
      </c>
      <c r="L633" t="s">
        <v>29</v>
      </c>
      <c r="M633">
        <v>0.93899999999999995</v>
      </c>
      <c r="N633">
        <v>12.52</v>
      </c>
      <c r="O633" t="s">
        <v>29</v>
      </c>
      <c r="P633">
        <v>28</v>
      </c>
      <c r="Q633" t="s">
        <v>29</v>
      </c>
      <c r="R633" t="s">
        <v>29</v>
      </c>
      <c r="S633">
        <v>0</v>
      </c>
      <c r="T633">
        <v>0.67</v>
      </c>
      <c r="U633">
        <v>266.60000000000002</v>
      </c>
      <c r="V633">
        <v>1.1000000000000001</v>
      </c>
      <c r="W633">
        <v>3.48</v>
      </c>
      <c r="X633">
        <v>101.8</v>
      </c>
      <c r="Y633">
        <v>30.1</v>
      </c>
    </row>
    <row r="634" spans="3:25" x14ac:dyDescent="0.25">
      <c r="C634" s="50">
        <f t="shared" si="9"/>
        <v>44557.208333331808</v>
      </c>
      <c r="D634" s="1">
        <v>8646</v>
      </c>
      <c r="E634">
        <v>96.6</v>
      </c>
      <c r="F634">
        <v>22.88</v>
      </c>
      <c r="G634">
        <v>0</v>
      </c>
      <c r="H634">
        <v>0</v>
      </c>
      <c r="I634">
        <v>0</v>
      </c>
      <c r="J634">
        <v>1.7999999999999999E-2</v>
      </c>
      <c r="K634">
        <v>121.1</v>
      </c>
      <c r="L634" t="s">
        <v>29</v>
      </c>
      <c r="M634">
        <v>0.93899999999999995</v>
      </c>
      <c r="N634">
        <v>12.51</v>
      </c>
      <c r="O634" t="s">
        <v>29</v>
      </c>
      <c r="P634">
        <v>28</v>
      </c>
      <c r="Q634" t="s">
        <v>29</v>
      </c>
      <c r="R634" t="s">
        <v>29</v>
      </c>
      <c r="S634">
        <v>0</v>
      </c>
      <c r="T634">
        <v>0.67</v>
      </c>
      <c r="U634">
        <v>266.60000000000002</v>
      </c>
      <c r="V634">
        <v>1.1000000000000001</v>
      </c>
      <c r="W634">
        <v>3.48</v>
      </c>
      <c r="X634">
        <v>101.8</v>
      </c>
      <c r="Y634">
        <v>30.1</v>
      </c>
    </row>
    <row r="635" spans="3:25" x14ac:dyDescent="0.25">
      <c r="C635" s="50">
        <f t="shared" si="9"/>
        <v>44557.249999998472</v>
      </c>
      <c r="D635" s="1">
        <v>8647</v>
      </c>
      <c r="E635">
        <v>97.1</v>
      </c>
      <c r="F635">
        <v>22.22</v>
      </c>
      <c r="G635">
        <v>0</v>
      </c>
      <c r="H635">
        <v>0</v>
      </c>
      <c r="I635">
        <v>0</v>
      </c>
      <c r="J635">
        <v>0</v>
      </c>
      <c r="K635">
        <v>87.5</v>
      </c>
      <c r="L635" t="s">
        <v>29</v>
      </c>
      <c r="M635">
        <v>0.93899999999999995</v>
      </c>
      <c r="N635">
        <v>12.49</v>
      </c>
      <c r="O635" t="s">
        <v>29</v>
      </c>
      <c r="P635">
        <v>28</v>
      </c>
      <c r="Q635" t="s">
        <v>29</v>
      </c>
      <c r="R635" t="s">
        <v>29</v>
      </c>
      <c r="S635">
        <v>0</v>
      </c>
      <c r="T635">
        <v>0.67</v>
      </c>
      <c r="U635">
        <v>266.60000000000002</v>
      </c>
      <c r="V635">
        <v>1.1000000000000001</v>
      </c>
      <c r="W635">
        <v>3.48</v>
      </c>
      <c r="X635">
        <v>101.8</v>
      </c>
      <c r="Y635">
        <v>30.1</v>
      </c>
    </row>
    <row r="636" spans="3:25" x14ac:dyDescent="0.25">
      <c r="C636" s="50">
        <f t="shared" si="9"/>
        <v>44557.291666665136</v>
      </c>
      <c r="D636" s="1">
        <v>8648</v>
      </c>
      <c r="E636">
        <v>97.4</v>
      </c>
      <c r="F636">
        <v>21.67</v>
      </c>
      <c r="G636">
        <v>20.74</v>
      </c>
      <c r="H636">
        <v>6.2227360000000004E-3</v>
      </c>
      <c r="I636">
        <v>0</v>
      </c>
      <c r="J636">
        <v>0</v>
      </c>
      <c r="K636">
        <v>118.9</v>
      </c>
      <c r="L636" t="s">
        <v>29</v>
      </c>
      <c r="M636">
        <v>0.93899999999999995</v>
      </c>
      <c r="N636">
        <v>12.52</v>
      </c>
      <c r="O636" t="s">
        <v>29</v>
      </c>
      <c r="P636">
        <v>28</v>
      </c>
      <c r="Q636" t="s">
        <v>29</v>
      </c>
      <c r="R636" t="s">
        <v>29</v>
      </c>
      <c r="S636">
        <v>0</v>
      </c>
      <c r="T636">
        <v>0.67</v>
      </c>
      <c r="U636">
        <v>266.60000000000002</v>
      </c>
      <c r="V636">
        <v>1.1000000000000001</v>
      </c>
      <c r="W636">
        <v>3.48</v>
      </c>
      <c r="X636">
        <v>101.8</v>
      </c>
      <c r="Y636">
        <v>30.1</v>
      </c>
    </row>
    <row r="637" spans="3:25" x14ac:dyDescent="0.25">
      <c r="C637" s="50">
        <f t="shared" si="9"/>
        <v>44557.333333331801</v>
      </c>
      <c r="D637" s="1">
        <v>8649</v>
      </c>
      <c r="E637">
        <v>89.6</v>
      </c>
      <c r="F637">
        <v>25.07</v>
      </c>
      <c r="G637">
        <v>176.8</v>
      </c>
      <c r="H637">
        <v>5.3050670000000001E-2</v>
      </c>
      <c r="I637">
        <v>0</v>
      </c>
      <c r="J637">
        <v>1.9E-2</v>
      </c>
      <c r="K637">
        <v>114.5</v>
      </c>
      <c r="L637" t="s">
        <v>29</v>
      </c>
      <c r="M637">
        <v>0.93899999999999995</v>
      </c>
      <c r="N637">
        <v>13.09</v>
      </c>
      <c r="O637" t="s">
        <v>29</v>
      </c>
      <c r="P637">
        <v>28</v>
      </c>
      <c r="Q637" t="s">
        <v>29</v>
      </c>
      <c r="R637" t="s">
        <v>29</v>
      </c>
      <c r="S637">
        <v>0</v>
      </c>
      <c r="T637">
        <v>0.67</v>
      </c>
      <c r="U637">
        <v>266.60000000000002</v>
      </c>
      <c r="V637">
        <v>1.1000000000000001</v>
      </c>
      <c r="W637">
        <v>3.48</v>
      </c>
      <c r="X637">
        <v>101.8</v>
      </c>
      <c r="Y637">
        <v>30.1</v>
      </c>
    </row>
    <row r="638" spans="3:25" x14ac:dyDescent="0.25">
      <c r="C638" s="50">
        <f t="shared" si="9"/>
        <v>44557.374999998465</v>
      </c>
      <c r="D638" s="1">
        <v>8650</v>
      </c>
      <c r="E638">
        <v>67.790000000000006</v>
      </c>
      <c r="F638">
        <v>28.64</v>
      </c>
      <c r="G638">
        <v>348.2</v>
      </c>
      <c r="H638">
        <v>0.104453</v>
      </c>
      <c r="I638">
        <v>0</v>
      </c>
      <c r="J638">
        <v>0.498</v>
      </c>
      <c r="K638">
        <v>103.7</v>
      </c>
      <c r="L638" t="s">
        <v>29</v>
      </c>
      <c r="M638">
        <v>0.93899999999999995</v>
      </c>
      <c r="N638">
        <v>13.09</v>
      </c>
      <c r="O638" t="s">
        <v>29</v>
      </c>
      <c r="P638">
        <v>28</v>
      </c>
      <c r="Q638" t="s">
        <v>29</v>
      </c>
      <c r="R638" t="s">
        <v>29</v>
      </c>
      <c r="S638">
        <v>0</v>
      </c>
      <c r="T638">
        <v>0.67</v>
      </c>
      <c r="U638">
        <v>266.60000000000002</v>
      </c>
      <c r="V638">
        <v>1.1000000000000001</v>
      </c>
      <c r="W638">
        <v>3.48</v>
      </c>
      <c r="X638">
        <v>101.8</v>
      </c>
      <c r="Y638">
        <v>30.1</v>
      </c>
    </row>
    <row r="639" spans="3:25" x14ac:dyDescent="0.25">
      <c r="C639" s="50">
        <f t="shared" si="9"/>
        <v>44557.416666665129</v>
      </c>
      <c r="D639" s="1">
        <v>8651</v>
      </c>
      <c r="E639">
        <v>60.54</v>
      </c>
      <c r="F639">
        <v>28.77</v>
      </c>
      <c r="G639">
        <v>510.8</v>
      </c>
      <c r="H639">
        <v>0.1532386</v>
      </c>
      <c r="I639">
        <v>0</v>
      </c>
      <c r="J639">
        <v>1.879</v>
      </c>
      <c r="K639">
        <v>79.97</v>
      </c>
      <c r="L639" t="s">
        <v>29</v>
      </c>
      <c r="M639">
        <v>0.93899999999999995</v>
      </c>
      <c r="N639">
        <v>13.04</v>
      </c>
      <c r="O639" t="s">
        <v>29</v>
      </c>
      <c r="P639">
        <v>28</v>
      </c>
      <c r="Q639" t="s">
        <v>29</v>
      </c>
      <c r="R639" t="s">
        <v>29</v>
      </c>
      <c r="S639">
        <v>0</v>
      </c>
      <c r="T639">
        <v>0.67</v>
      </c>
      <c r="U639">
        <v>266.60000000000002</v>
      </c>
      <c r="V639">
        <v>1.1000000000000001</v>
      </c>
      <c r="W639">
        <v>3.48</v>
      </c>
      <c r="X639">
        <v>101.8</v>
      </c>
      <c r="Y639">
        <v>30.1</v>
      </c>
    </row>
    <row r="640" spans="3:25" x14ac:dyDescent="0.25">
      <c r="C640" s="50">
        <f t="shared" si="9"/>
        <v>44557.458333331793</v>
      </c>
      <c r="D640" s="1">
        <v>8652</v>
      </c>
      <c r="E640">
        <v>53.27</v>
      </c>
      <c r="F640">
        <v>29.58</v>
      </c>
      <c r="G640">
        <v>626.4</v>
      </c>
      <c r="H640">
        <v>0.18792449999999999</v>
      </c>
      <c r="I640">
        <v>0</v>
      </c>
      <c r="J640">
        <v>2.6</v>
      </c>
      <c r="K640">
        <v>86.8</v>
      </c>
      <c r="L640" t="s">
        <v>29</v>
      </c>
      <c r="M640">
        <v>0.93899999999999995</v>
      </c>
      <c r="N640">
        <v>13.01</v>
      </c>
      <c r="O640" t="s">
        <v>29</v>
      </c>
      <c r="P640">
        <v>28</v>
      </c>
      <c r="Q640" t="s">
        <v>29</v>
      </c>
      <c r="R640" t="s">
        <v>29</v>
      </c>
      <c r="S640">
        <v>0</v>
      </c>
      <c r="T640">
        <v>0.67</v>
      </c>
      <c r="U640">
        <v>266.60000000000002</v>
      </c>
      <c r="V640">
        <v>1.1000000000000001</v>
      </c>
      <c r="W640">
        <v>3.48</v>
      </c>
      <c r="X640">
        <v>101.8</v>
      </c>
      <c r="Y640">
        <v>30.1</v>
      </c>
    </row>
    <row r="641" spans="3:25" x14ac:dyDescent="0.25">
      <c r="C641" s="50">
        <f t="shared" si="9"/>
        <v>44557.499999998457</v>
      </c>
      <c r="D641" s="1">
        <v>8653</v>
      </c>
      <c r="E641">
        <v>50.28</v>
      </c>
      <c r="F641">
        <v>30.36</v>
      </c>
      <c r="G641">
        <v>685</v>
      </c>
      <c r="H641">
        <v>0.2055101</v>
      </c>
      <c r="I641">
        <v>0</v>
      </c>
      <c r="J641">
        <v>2.3010000000000002</v>
      </c>
      <c r="K641">
        <v>202.4</v>
      </c>
      <c r="L641" t="s">
        <v>29</v>
      </c>
      <c r="M641">
        <v>0.93799999999999994</v>
      </c>
      <c r="N641">
        <v>12.99</v>
      </c>
      <c r="O641" t="s">
        <v>29</v>
      </c>
      <c r="P641">
        <v>28</v>
      </c>
      <c r="Q641" t="s">
        <v>29</v>
      </c>
      <c r="R641" t="s">
        <v>29</v>
      </c>
      <c r="S641">
        <v>0</v>
      </c>
      <c r="T641">
        <v>0.67</v>
      </c>
      <c r="U641">
        <v>266.60000000000002</v>
      </c>
      <c r="V641">
        <v>1.1000000000000001</v>
      </c>
      <c r="W641">
        <v>3.48</v>
      </c>
      <c r="X641">
        <v>101.8</v>
      </c>
      <c r="Y641">
        <v>30.1</v>
      </c>
    </row>
    <row r="642" spans="3:25" x14ac:dyDescent="0.25">
      <c r="C642" s="50">
        <f t="shared" si="9"/>
        <v>44557.541666665122</v>
      </c>
      <c r="D642" s="1">
        <v>8654</v>
      </c>
      <c r="E642">
        <v>52.72</v>
      </c>
      <c r="F642">
        <v>30.35</v>
      </c>
      <c r="G642">
        <v>680.4</v>
      </c>
      <c r="H642">
        <v>0.20412159999999999</v>
      </c>
      <c r="I642">
        <v>0</v>
      </c>
      <c r="J642">
        <v>2.8759999999999999</v>
      </c>
      <c r="K642">
        <v>283.7</v>
      </c>
      <c r="L642" t="s">
        <v>29</v>
      </c>
      <c r="M642">
        <v>0.93600000000000005</v>
      </c>
      <c r="N642">
        <v>12.99</v>
      </c>
      <c r="O642" t="s">
        <v>29</v>
      </c>
      <c r="P642">
        <v>28</v>
      </c>
      <c r="Q642" t="s">
        <v>29</v>
      </c>
      <c r="R642" t="s">
        <v>29</v>
      </c>
      <c r="S642">
        <v>0</v>
      </c>
      <c r="T642">
        <v>0.67</v>
      </c>
      <c r="U642">
        <v>266.60000000000002</v>
      </c>
      <c r="V642">
        <v>1.1000000000000001</v>
      </c>
      <c r="W642">
        <v>3.48</v>
      </c>
      <c r="X642">
        <v>101.8</v>
      </c>
      <c r="Y642">
        <v>30.1</v>
      </c>
    </row>
    <row r="643" spans="3:25" x14ac:dyDescent="0.25">
      <c r="C643" s="50">
        <f t="shared" si="9"/>
        <v>44557.583333331786</v>
      </c>
      <c r="D643" s="1">
        <v>8655</v>
      </c>
      <c r="E643">
        <v>56.88</v>
      </c>
      <c r="F643">
        <v>29.78</v>
      </c>
      <c r="G643">
        <v>608.79999999999995</v>
      </c>
      <c r="H643">
        <v>0.18263769999999999</v>
      </c>
      <c r="I643">
        <v>0</v>
      </c>
      <c r="J643">
        <v>2.8780000000000001</v>
      </c>
      <c r="K643">
        <v>269.39999999999998</v>
      </c>
      <c r="L643" t="s">
        <v>29</v>
      </c>
      <c r="M643">
        <v>0.93600000000000005</v>
      </c>
      <c r="N643">
        <v>12.99</v>
      </c>
      <c r="O643" t="s">
        <v>29</v>
      </c>
      <c r="P643">
        <v>28</v>
      </c>
      <c r="Q643" t="s">
        <v>29</v>
      </c>
      <c r="R643" t="s">
        <v>29</v>
      </c>
      <c r="S643">
        <v>0</v>
      </c>
      <c r="T643">
        <v>0.67</v>
      </c>
      <c r="U643">
        <v>266.60000000000002</v>
      </c>
      <c r="V643">
        <v>1.1000000000000001</v>
      </c>
      <c r="W643">
        <v>3.48</v>
      </c>
      <c r="X643">
        <v>101.8</v>
      </c>
      <c r="Y643">
        <v>30.1</v>
      </c>
    </row>
    <row r="644" spans="3:25" x14ac:dyDescent="0.25">
      <c r="C644" s="50">
        <f t="shared" si="9"/>
        <v>44557.62499999845</v>
      </c>
      <c r="D644" s="1">
        <v>8656</v>
      </c>
      <c r="E644">
        <v>57.3</v>
      </c>
      <c r="F644">
        <v>29.75</v>
      </c>
      <c r="G644">
        <v>477.8</v>
      </c>
      <c r="H644">
        <v>0.14333799999999999</v>
      </c>
      <c r="I644">
        <v>0</v>
      </c>
      <c r="J644">
        <v>2.5499999999999998</v>
      </c>
      <c r="K644">
        <v>266.8</v>
      </c>
      <c r="L644" t="s">
        <v>29</v>
      </c>
      <c r="M644">
        <v>0.93600000000000005</v>
      </c>
      <c r="N644">
        <v>13</v>
      </c>
      <c r="O644" t="s">
        <v>29</v>
      </c>
      <c r="P644">
        <v>28</v>
      </c>
      <c r="Q644" t="s">
        <v>29</v>
      </c>
      <c r="R644" t="s">
        <v>29</v>
      </c>
      <c r="S644">
        <v>0</v>
      </c>
      <c r="T644">
        <v>0.67</v>
      </c>
      <c r="U644">
        <v>266.60000000000002</v>
      </c>
      <c r="V644">
        <v>1.1000000000000001</v>
      </c>
      <c r="W644">
        <v>3.48</v>
      </c>
      <c r="X644">
        <v>101.8</v>
      </c>
      <c r="Y644">
        <v>30.1</v>
      </c>
    </row>
    <row r="645" spans="3:25" x14ac:dyDescent="0.25">
      <c r="C645" s="50">
        <f t="shared" si="9"/>
        <v>44557.666666665114</v>
      </c>
      <c r="D645" s="1">
        <v>8657</v>
      </c>
      <c r="E645">
        <v>59.83</v>
      </c>
      <c r="F645">
        <v>29.5</v>
      </c>
      <c r="G645">
        <v>311.8</v>
      </c>
      <c r="H645">
        <v>9.3528630000000001E-2</v>
      </c>
      <c r="I645">
        <v>0</v>
      </c>
      <c r="J645">
        <v>2.2730000000000001</v>
      </c>
      <c r="K645">
        <v>256.3</v>
      </c>
      <c r="L645" t="s">
        <v>29</v>
      </c>
      <c r="M645">
        <v>0.93600000000000005</v>
      </c>
      <c r="N645">
        <v>13</v>
      </c>
      <c r="O645" t="s">
        <v>29</v>
      </c>
      <c r="P645">
        <v>28</v>
      </c>
      <c r="Q645" t="s">
        <v>29</v>
      </c>
      <c r="R645" t="s">
        <v>29</v>
      </c>
      <c r="S645">
        <v>0</v>
      </c>
      <c r="T645">
        <v>0.67</v>
      </c>
      <c r="U645">
        <v>266.60000000000002</v>
      </c>
      <c r="V645">
        <v>1.1000000000000001</v>
      </c>
      <c r="W645">
        <v>3.48</v>
      </c>
      <c r="X645">
        <v>101.8</v>
      </c>
      <c r="Y645">
        <v>30.1</v>
      </c>
    </row>
    <row r="646" spans="3:25" x14ac:dyDescent="0.25">
      <c r="C646" s="50">
        <f t="shared" ref="C646:C709" si="10">C645+TIME(1,0,0)</f>
        <v>44557.708333331779</v>
      </c>
      <c r="D646" s="1">
        <v>8658</v>
      </c>
      <c r="E646">
        <v>62.48</v>
      </c>
      <c r="F646">
        <v>28.97</v>
      </c>
      <c r="G646">
        <v>131.1</v>
      </c>
      <c r="H646">
        <v>3.9334260000000003E-2</v>
      </c>
      <c r="I646">
        <v>0</v>
      </c>
      <c r="J646">
        <v>1.5609999999999999</v>
      </c>
      <c r="K646">
        <v>244.5</v>
      </c>
      <c r="L646" t="s">
        <v>29</v>
      </c>
      <c r="M646">
        <v>0.93600000000000005</v>
      </c>
      <c r="N646">
        <v>13.01</v>
      </c>
      <c r="O646" t="s">
        <v>29</v>
      </c>
      <c r="P646">
        <v>28</v>
      </c>
      <c r="Q646" t="s">
        <v>29</v>
      </c>
      <c r="R646" t="s">
        <v>29</v>
      </c>
      <c r="S646">
        <v>0</v>
      </c>
      <c r="T646">
        <v>0.67</v>
      </c>
      <c r="U646">
        <v>266.60000000000002</v>
      </c>
      <c r="V646">
        <v>1.1000000000000001</v>
      </c>
      <c r="W646">
        <v>3.48</v>
      </c>
      <c r="X646">
        <v>101.8</v>
      </c>
      <c r="Y646">
        <v>30.1</v>
      </c>
    </row>
    <row r="647" spans="3:25" x14ac:dyDescent="0.25">
      <c r="C647" s="50">
        <f t="shared" si="10"/>
        <v>44557.749999998443</v>
      </c>
      <c r="D647" s="1">
        <v>8659</v>
      </c>
      <c r="E647">
        <v>73.209999999999994</v>
      </c>
      <c r="F647">
        <v>27.18</v>
      </c>
      <c r="G647">
        <v>6.423</v>
      </c>
      <c r="H647">
        <v>1.926922E-3</v>
      </c>
      <c r="I647">
        <v>0</v>
      </c>
      <c r="J647">
        <v>1.26</v>
      </c>
      <c r="K647">
        <v>263.60000000000002</v>
      </c>
      <c r="L647" t="s">
        <v>29</v>
      </c>
      <c r="M647">
        <v>0.93600000000000005</v>
      </c>
      <c r="N647">
        <v>12.82</v>
      </c>
      <c r="O647" t="s">
        <v>29</v>
      </c>
      <c r="P647">
        <v>28</v>
      </c>
      <c r="Q647" t="s">
        <v>29</v>
      </c>
      <c r="R647" t="s">
        <v>29</v>
      </c>
      <c r="S647">
        <v>0</v>
      </c>
      <c r="T647">
        <v>0.67</v>
      </c>
      <c r="U647">
        <v>266.60000000000002</v>
      </c>
      <c r="V647">
        <v>1.1000000000000001</v>
      </c>
      <c r="W647">
        <v>3.48</v>
      </c>
      <c r="X647">
        <v>101.8</v>
      </c>
      <c r="Y647">
        <v>30.1</v>
      </c>
    </row>
    <row r="648" spans="3:25" x14ac:dyDescent="0.25">
      <c r="C648" s="50">
        <f t="shared" si="10"/>
        <v>44557.791666665107</v>
      </c>
      <c r="D648" s="1">
        <v>8660</v>
      </c>
      <c r="E648">
        <v>75.67</v>
      </c>
      <c r="F648">
        <v>26.54</v>
      </c>
      <c r="G648">
        <v>0</v>
      </c>
      <c r="H648">
        <v>0</v>
      </c>
      <c r="I648">
        <v>0</v>
      </c>
      <c r="J648">
        <v>1.528</v>
      </c>
      <c r="K648">
        <v>205</v>
      </c>
      <c r="L648" t="s">
        <v>29</v>
      </c>
      <c r="M648">
        <v>0.93600000000000005</v>
      </c>
      <c r="N648">
        <v>12.67</v>
      </c>
      <c r="O648" t="s">
        <v>29</v>
      </c>
      <c r="P648">
        <v>28</v>
      </c>
      <c r="Q648" t="s">
        <v>29</v>
      </c>
      <c r="R648" t="s">
        <v>29</v>
      </c>
      <c r="S648">
        <v>0</v>
      </c>
      <c r="T648">
        <v>0.67</v>
      </c>
      <c r="U648">
        <v>266.60000000000002</v>
      </c>
      <c r="V648">
        <v>1.1000000000000001</v>
      </c>
      <c r="W648">
        <v>3.48</v>
      </c>
      <c r="X648">
        <v>101.8</v>
      </c>
      <c r="Y648">
        <v>30.1</v>
      </c>
    </row>
    <row r="649" spans="3:25" x14ac:dyDescent="0.25">
      <c r="C649" s="50">
        <f t="shared" si="10"/>
        <v>44557.833333331771</v>
      </c>
      <c r="D649" s="1">
        <v>8661</v>
      </c>
      <c r="E649">
        <v>78.58</v>
      </c>
      <c r="F649">
        <v>25.29</v>
      </c>
      <c r="G649">
        <v>0</v>
      </c>
      <c r="H649">
        <v>0</v>
      </c>
      <c r="I649">
        <v>0</v>
      </c>
      <c r="J649">
        <v>0.82699999999999996</v>
      </c>
      <c r="K649">
        <v>199.6</v>
      </c>
      <c r="L649" t="s">
        <v>29</v>
      </c>
      <c r="M649">
        <v>0.93600000000000005</v>
      </c>
      <c r="N649">
        <v>12.63</v>
      </c>
      <c r="O649" t="s">
        <v>29</v>
      </c>
      <c r="P649">
        <v>28</v>
      </c>
      <c r="Q649" t="s">
        <v>29</v>
      </c>
      <c r="R649" t="s">
        <v>29</v>
      </c>
      <c r="S649">
        <v>0</v>
      </c>
      <c r="T649">
        <v>0.67</v>
      </c>
      <c r="U649">
        <v>266.60000000000002</v>
      </c>
      <c r="V649">
        <v>1.1000000000000001</v>
      </c>
      <c r="W649">
        <v>3.48</v>
      </c>
      <c r="X649">
        <v>101.8</v>
      </c>
      <c r="Y649">
        <v>30.1</v>
      </c>
    </row>
    <row r="650" spans="3:25" x14ac:dyDescent="0.25">
      <c r="C650" s="50">
        <f t="shared" si="10"/>
        <v>44557.874999998436</v>
      </c>
      <c r="D650" s="1">
        <v>8662</v>
      </c>
      <c r="E650">
        <v>78.45</v>
      </c>
      <c r="F650">
        <v>24.99</v>
      </c>
      <c r="G650">
        <v>0</v>
      </c>
      <c r="H650">
        <v>0</v>
      </c>
      <c r="I650">
        <v>0</v>
      </c>
      <c r="J650">
        <v>0.93700000000000006</v>
      </c>
      <c r="K650">
        <v>191.3</v>
      </c>
      <c r="L650" t="s">
        <v>29</v>
      </c>
      <c r="M650">
        <v>0.93600000000000005</v>
      </c>
      <c r="N650">
        <v>12.61</v>
      </c>
      <c r="O650" t="s">
        <v>29</v>
      </c>
      <c r="P650">
        <v>28</v>
      </c>
      <c r="Q650" t="s">
        <v>29</v>
      </c>
      <c r="R650" t="s">
        <v>29</v>
      </c>
      <c r="S650">
        <v>0</v>
      </c>
      <c r="T650">
        <v>0.67</v>
      </c>
      <c r="U650">
        <v>266.60000000000002</v>
      </c>
      <c r="V650">
        <v>1.1000000000000001</v>
      </c>
      <c r="W650">
        <v>3.48</v>
      </c>
      <c r="X650">
        <v>101.8</v>
      </c>
      <c r="Y650">
        <v>30.1</v>
      </c>
    </row>
    <row r="651" spans="3:25" x14ac:dyDescent="0.25">
      <c r="C651" s="50">
        <f t="shared" si="10"/>
        <v>44557.9166666651</v>
      </c>
      <c r="D651" s="1">
        <v>8663</v>
      </c>
      <c r="E651">
        <v>77.650000000000006</v>
      </c>
      <c r="F651">
        <v>25.08</v>
      </c>
      <c r="G651">
        <v>0</v>
      </c>
      <c r="H651">
        <v>0</v>
      </c>
      <c r="I651">
        <v>0</v>
      </c>
      <c r="J651">
        <v>1.069</v>
      </c>
      <c r="K651">
        <v>186.2</v>
      </c>
      <c r="L651" t="s">
        <v>29</v>
      </c>
      <c r="M651">
        <v>0.93600000000000005</v>
      </c>
      <c r="N651">
        <v>12.6</v>
      </c>
      <c r="O651" t="s">
        <v>29</v>
      </c>
      <c r="P651">
        <v>28</v>
      </c>
      <c r="Q651" t="s">
        <v>29</v>
      </c>
      <c r="R651" t="s">
        <v>29</v>
      </c>
      <c r="S651">
        <v>0</v>
      </c>
      <c r="T651">
        <v>0.67</v>
      </c>
      <c r="U651">
        <v>266.60000000000002</v>
      </c>
      <c r="V651">
        <v>1.1000000000000001</v>
      </c>
      <c r="W651">
        <v>3.48</v>
      </c>
      <c r="X651">
        <v>101.8</v>
      </c>
      <c r="Y651">
        <v>30.1</v>
      </c>
    </row>
    <row r="652" spans="3:25" x14ac:dyDescent="0.25">
      <c r="C652" s="50">
        <f t="shared" si="10"/>
        <v>44557.958333331764</v>
      </c>
      <c r="D652" s="1">
        <v>8664</v>
      </c>
      <c r="E652">
        <v>77.22</v>
      </c>
      <c r="F652">
        <v>25.11</v>
      </c>
      <c r="G652">
        <v>0</v>
      </c>
      <c r="H652">
        <v>0</v>
      </c>
      <c r="I652">
        <v>0</v>
      </c>
      <c r="J652">
        <v>0.55800000000000005</v>
      </c>
      <c r="K652">
        <v>163.1</v>
      </c>
      <c r="L652" t="s">
        <v>29</v>
      </c>
      <c r="M652">
        <v>0.93500000000000005</v>
      </c>
      <c r="N652">
        <v>12.6</v>
      </c>
      <c r="O652" t="s">
        <v>29</v>
      </c>
      <c r="P652">
        <v>28</v>
      </c>
      <c r="Q652" t="s">
        <v>29</v>
      </c>
      <c r="R652" t="s">
        <v>29</v>
      </c>
      <c r="S652">
        <v>0</v>
      </c>
      <c r="T652">
        <v>0.67</v>
      </c>
      <c r="U652">
        <v>266.60000000000002</v>
      </c>
      <c r="V652">
        <v>1.1000000000000001</v>
      </c>
      <c r="W652">
        <v>3.48</v>
      </c>
      <c r="X652">
        <v>101.8</v>
      </c>
      <c r="Y652">
        <v>30.1</v>
      </c>
    </row>
    <row r="653" spans="3:25" x14ac:dyDescent="0.25">
      <c r="C653" s="50">
        <f t="shared" si="10"/>
        <v>44557.999999998428</v>
      </c>
      <c r="D653" s="1">
        <v>8665</v>
      </c>
      <c r="E653">
        <v>84.7</v>
      </c>
      <c r="F653">
        <v>23.68</v>
      </c>
      <c r="G653">
        <v>0</v>
      </c>
      <c r="H653">
        <v>0</v>
      </c>
      <c r="I653">
        <v>0</v>
      </c>
      <c r="J653">
        <v>0.40799999999999997</v>
      </c>
      <c r="K653">
        <v>74.75</v>
      </c>
      <c r="L653" t="s">
        <v>29</v>
      </c>
      <c r="M653">
        <v>0.93500000000000005</v>
      </c>
      <c r="N653">
        <v>12.58</v>
      </c>
      <c r="O653" t="s">
        <v>29</v>
      </c>
      <c r="P653">
        <v>28</v>
      </c>
      <c r="Q653" t="s">
        <v>29</v>
      </c>
      <c r="R653" t="s">
        <v>29</v>
      </c>
      <c r="S653">
        <v>0</v>
      </c>
      <c r="T653">
        <v>0.67</v>
      </c>
      <c r="U653">
        <v>266.60000000000002</v>
      </c>
      <c r="V653">
        <v>1.1000000000000001</v>
      </c>
      <c r="W653">
        <v>3.48</v>
      </c>
      <c r="X653">
        <v>101.8</v>
      </c>
      <c r="Y653">
        <v>30.1</v>
      </c>
    </row>
    <row r="654" spans="3:25" x14ac:dyDescent="0.25">
      <c r="C654" s="50">
        <f t="shared" si="10"/>
        <v>44558.041666665093</v>
      </c>
      <c r="D654" s="1">
        <v>8666</v>
      </c>
      <c r="E654">
        <v>84</v>
      </c>
      <c r="F654">
        <v>23.4</v>
      </c>
      <c r="G654">
        <v>0</v>
      </c>
      <c r="H654">
        <v>0</v>
      </c>
      <c r="I654">
        <v>0</v>
      </c>
      <c r="J654">
        <v>1.2010000000000001</v>
      </c>
      <c r="K654">
        <v>78.23</v>
      </c>
      <c r="L654" t="s">
        <v>29</v>
      </c>
      <c r="M654">
        <v>0.93400000000000005</v>
      </c>
      <c r="N654">
        <v>12.57</v>
      </c>
      <c r="O654" t="s">
        <v>29</v>
      </c>
      <c r="P654">
        <v>28</v>
      </c>
      <c r="Q654" t="s">
        <v>29</v>
      </c>
      <c r="R654" t="s">
        <v>29</v>
      </c>
      <c r="S654">
        <v>0</v>
      </c>
      <c r="T654">
        <v>0.67</v>
      </c>
      <c r="U654">
        <v>266.60000000000002</v>
      </c>
      <c r="V654">
        <v>1.1000000000000001</v>
      </c>
      <c r="W654">
        <v>3.48</v>
      </c>
      <c r="X654">
        <v>101.8</v>
      </c>
      <c r="Y654">
        <v>30.1</v>
      </c>
    </row>
    <row r="655" spans="3:25" x14ac:dyDescent="0.25">
      <c r="C655" s="50">
        <f t="shared" si="10"/>
        <v>44558.083333331757</v>
      </c>
      <c r="D655" s="1">
        <v>8667</v>
      </c>
      <c r="E655">
        <v>84.9</v>
      </c>
      <c r="F655">
        <v>23.01</v>
      </c>
      <c r="G655">
        <v>0</v>
      </c>
      <c r="H655">
        <v>0</v>
      </c>
      <c r="I655">
        <v>0</v>
      </c>
      <c r="J655">
        <v>1.2669999999999999</v>
      </c>
      <c r="K655">
        <v>66.75</v>
      </c>
      <c r="L655" t="s">
        <v>29</v>
      </c>
      <c r="M655">
        <v>0.93400000000000005</v>
      </c>
      <c r="N655">
        <v>12.55</v>
      </c>
      <c r="O655" t="s">
        <v>29</v>
      </c>
      <c r="P655">
        <v>28</v>
      </c>
      <c r="Q655" t="s">
        <v>29</v>
      </c>
      <c r="R655" t="s">
        <v>29</v>
      </c>
      <c r="S655">
        <v>0</v>
      </c>
      <c r="T655">
        <v>0.67</v>
      </c>
      <c r="U655">
        <v>266.60000000000002</v>
      </c>
      <c r="V655">
        <v>1.1000000000000001</v>
      </c>
      <c r="W655">
        <v>3.48</v>
      </c>
      <c r="X655">
        <v>101.8</v>
      </c>
      <c r="Y655">
        <v>30.1</v>
      </c>
    </row>
    <row r="656" spans="3:25" x14ac:dyDescent="0.25">
      <c r="C656" s="50">
        <f t="shared" si="10"/>
        <v>44558.124999998421</v>
      </c>
      <c r="D656" s="1">
        <v>8668</v>
      </c>
      <c r="E656">
        <v>88.7</v>
      </c>
      <c r="F656">
        <v>22.2</v>
      </c>
      <c r="G656">
        <v>0</v>
      </c>
      <c r="H656">
        <v>0</v>
      </c>
      <c r="I656">
        <v>0</v>
      </c>
      <c r="J656">
        <v>0.78600000000000003</v>
      </c>
      <c r="K656">
        <v>60.96</v>
      </c>
      <c r="L656" t="s">
        <v>29</v>
      </c>
      <c r="M656">
        <v>0.93300000000000005</v>
      </c>
      <c r="N656">
        <v>12.53</v>
      </c>
      <c r="O656" t="s">
        <v>29</v>
      </c>
      <c r="P656">
        <v>28</v>
      </c>
      <c r="Q656" t="s">
        <v>29</v>
      </c>
      <c r="R656" t="s">
        <v>29</v>
      </c>
      <c r="S656">
        <v>0</v>
      </c>
      <c r="T656">
        <v>0.67</v>
      </c>
      <c r="U656">
        <v>266.60000000000002</v>
      </c>
      <c r="V656">
        <v>1.1000000000000001</v>
      </c>
      <c r="W656">
        <v>3.48</v>
      </c>
      <c r="X656">
        <v>101.8</v>
      </c>
      <c r="Y656">
        <v>30.1</v>
      </c>
    </row>
    <row r="657" spans="3:25" x14ac:dyDescent="0.25">
      <c r="C657" s="50">
        <f t="shared" si="10"/>
        <v>44558.166666665085</v>
      </c>
      <c r="D657" s="1">
        <v>8669</v>
      </c>
      <c r="E657">
        <v>93.1</v>
      </c>
      <c r="F657">
        <v>21.14</v>
      </c>
      <c r="G657">
        <v>0</v>
      </c>
      <c r="H657">
        <v>0</v>
      </c>
      <c r="I657">
        <v>0</v>
      </c>
      <c r="J657">
        <v>0.64600000000000002</v>
      </c>
      <c r="K657">
        <v>65.569999999999993</v>
      </c>
      <c r="L657" t="s">
        <v>29</v>
      </c>
      <c r="M657">
        <v>0.93300000000000005</v>
      </c>
      <c r="N657">
        <v>12.52</v>
      </c>
      <c r="O657" t="s">
        <v>29</v>
      </c>
      <c r="P657">
        <v>28</v>
      </c>
      <c r="Q657" t="s">
        <v>29</v>
      </c>
      <c r="R657" t="s">
        <v>29</v>
      </c>
      <c r="S657">
        <v>0</v>
      </c>
      <c r="T657">
        <v>0.67</v>
      </c>
      <c r="U657">
        <v>266.60000000000002</v>
      </c>
      <c r="V657">
        <v>1.1000000000000001</v>
      </c>
      <c r="W657">
        <v>3.48</v>
      </c>
      <c r="X657">
        <v>101.8</v>
      </c>
      <c r="Y657">
        <v>30.1</v>
      </c>
    </row>
    <row r="658" spans="3:25" x14ac:dyDescent="0.25">
      <c r="C658" s="50">
        <f t="shared" si="10"/>
        <v>44558.20833333175</v>
      </c>
      <c r="D658" s="1">
        <v>8670</v>
      </c>
      <c r="E658">
        <v>94.3</v>
      </c>
      <c r="F658">
        <v>20.62</v>
      </c>
      <c r="G658">
        <v>0</v>
      </c>
      <c r="H658">
        <v>0</v>
      </c>
      <c r="I658">
        <v>0</v>
      </c>
      <c r="J658">
        <v>9.0999999999999998E-2</v>
      </c>
      <c r="K658">
        <v>75.53</v>
      </c>
      <c r="L658" t="s">
        <v>29</v>
      </c>
      <c r="M658">
        <v>0.93300000000000005</v>
      </c>
      <c r="N658">
        <v>12.5</v>
      </c>
      <c r="O658" t="s">
        <v>29</v>
      </c>
      <c r="P658">
        <v>28</v>
      </c>
      <c r="Q658" t="s">
        <v>29</v>
      </c>
      <c r="R658" t="s">
        <v>29</v>
      </c>
      <c r="S658">
        <v>0</v>
      </c>
      <c r="T658">
        <v>0.67</v>
      </c>
      <c r="U658">
        <v>266.60000000000002</v>
      </c>
      <c r="V658">
        <v>1.1000000000000001</v>
      </c>
      <c r="W658">
        <v>3.48</v>
      </c>
      <c r="X658">
        <v>101.8</v>
      </c>
      <c r="Y658">
        <v>30.1</v>
      </c>
    </row>
    <row r="659" spans="3:25" x14ac:dyDescent="0.25">
      <c r="C659" s="50">
        <f t="shared" si="10"/>
        <v>44558.249999998414</v>
      </c>
      <c r="D659" s="1">
        <v>8671</v>
      </c>
      <c r="E659">
        <v>95.6</v>
      </c>
      <c r="F659">
        <v>20.02</v>
      </c>
      <c r="G659">
        <v>0</v>
      </c>
      <c r="H659">
        <v>0</v>
      </c>
      <c r="I659">
        <v>0</v>
      </c>
      <c r="J659">
        <v>0.09</v>
      </c>
      <c r="K659">
        <v>82.7</v>
      </c>
      <c r="L659" t="s">
        <v>29</v>
      </c>
      <c r="M659">
        <v>0.93200000000000005</v>
      </c>
      <c r="N659">
        <v>12.48</v>
      </c>
      <c r="O659" t="s">
        <v>29</v>
      </c>
      <c r="P659">
        <v>28</v>
      </c>
      <c r="Q659" t="s">
        <v>29</v>
      </c>
      <c r="R659" t="s">
        <v>29</v>
      </c>
      <c r="S659">
        <v>0</v>
      </c>
      <c r="T659">
        <v>0.67</v>
      </c>
      <c r="U659">
        <v>266.60000000000002</v>
      </c>
      <c r="V659">
        <v>1.1000000000000001</v>
      </c>
      <c r="W659">
        <v>3.48</v>
      </c>
      <c r="X659">
        <v>101.8</v>
      </c>
      <c r="Y659">
        <v>30.1</v>
      </c>
    </row>
    <row r="660" spans="3:25" x14ac:dyDescent="0.25">
      <c r="C660" s="50">
        <f t="shared" si="10"/>
        <v>44558.291666665078</v>
      </c>
      <c r="D660" s="1">
        <v>8672</v>
      </c>
      <c r="E660">
        <v>95.5</v>
      </c>
      <c r="F660">
        <v>20.43</v>
      </c>
      <c r="G660">
        <v>26.5</v>
      </c>
      <c r="H660">
        <v>7.9499900000000005E-3</v>
      </c>
      <c r="I660">
        <v>0</v>
      </c>
      <c r="J660">
        <v>7.2999999999999995E-2</v>
      </c>
      <c r="K660">
        <v>77.59</v>
      </c>
      <c r="L660" t="s">
        <v>29</v>
      </c>
      <c r="M660">
        <v>0.93</v>
      </c>
      <c r="N660">
        <v>12.5</v>
      </c>
      <c r="O660" t="s">
        <v>29</v>
      </c>
      <c r="P660">
        <v>28</v>
      </c>
      <c r="Q660" t="s">
        <v>29</v>
      </c>
      <c r="R660" t="s">
        <v>29</v>
      </c>
      <c r="S660">
        <v>0</v>
      </c>
      <c r="T660">
        <v>0.67</v>
      </c>
      <c r="U660">
        <v>266.60000000000002</v>
      </c>
      <c r="V660">
        <v>1.1000000000000001</v>
      </c>
      <c r="W660">
        <v>3.48</v>
      </c>
      <c r="X660">
        <v>101.8</v>
      </c>
      <c r="Y660">
        <v>30.1</v>
      </c>
    </row>
    <row r="661" spans="3:25" x14ac:dyDescent="0.25">
      <c r="C661" s="50">
        <f t="shared" si="10"/>
        <v>44558.333333331742</v>
      </c>
      <c r="D661" s="1">
        <v>8673</v>
      </c>
      <c r="E661">
        <v>82</v>
      </c>
      <c r="F661">
        <v>24.22</v>
      </c>
      <c r="G661">
        <v>169.2</v>
      </c>
      <c r="H661">
        <v>5.0769630000000003E-2</v>
      </c>
      <c r="I661">
        <v>0</v>
      </c>
      <c r="J661">
        <v>0.58399999999999996</v>
      </c>
      <c r="K661">
        <v>64.209999999999994</v>
      </c>
      <c r="L661" t="s">
        <v>29</v>
      </c>
      <c r="M661">
        <v>0.93</v>
      </c>
      <c r="N661">
        <v>13.13</v>
      </c>
      <c r="O661" t="s">
        <v>29</v>
      </c>
      <c r="P661">
        <v>28</v>
      </c>
      <c r="Q661" t="s">
        <v>29</v>
      </c>
      <c r="R661" t="s">
        <v>29</v>
      </c>
      <c r="S661">
        <v>0</v>
      </c>
      <c r="T661">
        <v>0.67</v>
      </c>
      <c r="U661">
        <v>266.60000000000002</v>
      </c>
      <c r="V661">
        <v>1.1000000000000001</v>
      </c>
      <c r="W661">
        <v>3.48</v>
      </c>
      <c r="X661">
        <v>101.8</v>
      </c>
      <c r="Y661">
        <v>30.1</v>
      </c>
    </row>
    <row r="662" spans="3:25" x14ac:dyDescent="0.25">
      <c r="C662" s="50">
        <f t="shared" si="10"/>
        <v>44558.374999998407</v>
      </c>
      <c r="D662" s="1">
        <v>8674</v>
      </c>
      <c r="E662">
        <v>70.010000000000005</v>
      </c>
      <c r="F662">
        <v>27.4</v>
      </c>
      <c r="G662">
        <v>345.7</v>
      </c>
      <c r="H662">
        <v>0.10370939999999999</v>
      </c>
      <c r="I662">
        <v>0</v>
      </c>
      <c r="J662">
        <v>1.016</v>
      </c>
      <c r="K662">
        <v>131.4</v>
      </c>
      <c r="L662" t="s">
        <v>29</v>
      </c>
      <c r="M662">
        <v>0.92900000000000005</v>
      </c>
      <c r="N662">
        <v>13.12</v>
      </c>
      <c r="O662" t="s">
        <v>29</v>
      </c>
      <c r="P662">
        <v>28</v>
      </c>
      <c r="Q662" t="s">
        <v>29</v>
      </c>
      <c r="R662" t="s">
        <v>29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3:25" x14ac:dyDescent="0.25">
      <c r="C663" s="50">
        <f t="shared" si="10"/>
        <v>44558.416666665071</v>
      </c>
      <c r="D663" s="1">
        <v>8675</v>
      </c>
      <c r="E663">
        <v>61.9</v>
      </c>
      <c r="F663">
        <v>29.15</v>
      </c>
      <c r="G663">
        <v>502.4</v>
      </c>
      <c r="H663">
        <v>0.150731</v>
      </c>
      <c r="I663">
        <v>0</v>
      </c>
      <c r="J663">
        <v>1.482</v>
      </c>
      <c r="K663">
        <v>272.3</v>
      </c>
      <c r="L663" t="s">
        <v>29</v>
      </c>
      <c r="M663">
        <v>0.92600000000000005</v>
      </c>
      <c r="N663">
        <v>13.05</v>
      </c>
      <c r="O663" t="s">
        <v>29</v>
      </c>
      <c r="P663">
        <v>28</v>
      </c>
      <c r="Q663" t="s">
        <v>29</v>
      </c>
      <c r="R663" t="s">
        <v>29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3:25" x14ac:dyDescent="0.25">
      <c r="C664" s="50">
        <f t="shared" si="10"/>
        <v>44558.458333331735</v>
      </c>
      <c r="D664" s="1">
        <v>8676</v>
      </c>
      <c r="E664">
        <v>63.51</v>
      </c>
      <c r="F664">
        <v>28.68</v>
      </c>
      <c r="G664">
        <v>620.5</v>
      </c>
      <c r="H664">
        <v>0.18614169999999999</v>
      </c>
      <c r="I664">
        <v>0</v>
      </c>
      <c r="J664">
        <v>2.2040000000000002</v>
      </c>
      <c r="K664">
        <v>261.60000000000002</v>
      </c>
      <c r="L664" t="s">
        <v>29</v>
      </c>
      <c r="M664">
        <v>0.92500000000000004</v>
      </c>
      <c r="N664">
        <v>13.01</v>
      </c>
      <c r="O664" t="s">
        <v>29</v>
      </c>
      <c r="P664">
        <v>28</v>
      </c>
      <c r="Q664" t="s">
        <v>29</v>
      </c>
      <c r="R664" t="s">
        <v>29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3:25" x14ac:dyDescent="0.25">
      <c r="C665" s="50">
        <f t="shared" si="10"/>
        <v>44558.499999998399</v>
      </c>
      <c r="D665" s="1">
        <v>8677</v>
      </c>
      <c r="E665">
        <v>64.16</v>
      </c>
      <c r="F665">
        <v>28.7</v>
      </c>
      <c r="G665">
        <v>676.3</v>
      </c>
      <c r="H665">
        <v>0.20287659999999999</v>
      </c>
      <c r="I665">
        <v>0</v>
      </c>
      <c r="J665">
        <v>2.637</v>
      </c>
      <c r="K665">
        <v>257.39999999999998</v>
      </c>
      <c r="L665" t="s">
        <v>29</v>
      </c>
      <c r="M665">
        <v>0.92500000000000004</v>
      </c>
      <c r="N665">
        <v>13</v>
      </c>
      <c r="O665" t="s">
        <v>29</v>
      </c>
      <c r="P665">
        <v>28</v>
      </c>
      <c r="Q665" t="s">
        <v>29</v>
      </c>
      <c r="R665" t="s">
        <v>29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3:25" x14ac:dyDescent="0.25">
      <c r="C666" s="50">
        <f t="shared" si="10"/>
        <v>44558.541666665064</v>
      </c>
      <c r="D666" s="1">
        <v>8678</v>
      </c>
      <c r="E666">
        <v>63.27</v>
      </c>
      <c r="F666">
        <v>29.06</v>
      </c>
      <c r="G666">
        <v>672</v>
      </c>
      <c r="H666">
        <v>0.2015981</v>
      </c>
      <c r="I666">
        <v>0</v>
      </c>
      <c r="J666">
        <v>2.573</v>
      </c>
      <c r="K666">
        <v>263.3</v>
      </c>
      <c r="L666" t="s">
        <v>29</v>
      </c>
      <c r="M666">
        <v>0.92400000000000004</v>
      </c>
      <c r="N666">
        <v>13</v>
      </c>
      <c r="O666" t="s">
        <v>29</v>
      </c>
      <c r="P666">
        <v>28</v>
      </c>
      <c r="Q666" t="s">
        <v>29</v>
      </c>
      <c r="R666" t="s">
        <v>29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3:25" x14ac:dyDescent="0.25">
      <c r="C667" s="50">
        <f t="shared" si="10"/>
        <v>44558.583333331728</v>
      </c>
      <c r="D667" s="1">
        <v>8679</v>
      </c>
      <c r="E667">
        <v>65.099999999999994</v>
      </c>
      <c r="F667">
        <v>29.24</v>
      </c>
      <c r="G667">
        <v>604.20000000000005</v>
      </c>
      <c r="H667">
        <v>0.18126429999999999</v>
      </c>
      <c r="I667">
        <v>0</v>
      </c>
      <c r="J667">
        <v>2.5049999999999999</v>
      </c>
      <c r="K667">
        <v>264.3</v>
      </c>
      <c r="L667" t="s">
        <v>29</v>
      </c>
      <c r="M667">
        <v>0.92400000000000004</v>
      </c>
      <c r="N667">
        <v>13</v>
      </c>
      <c r="O667" t="s">
        <v>29</v>
      </c>
      <c r="P667">
        <v>28</v>
      </c>
      <c r="Q667" t="s">
        <v>29</v>
      </c>
      <c r="R667" t="s">
        <v>29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3:25" x14ac:dyDescent="0.25">
      <c r="C668" s="50">
        <f t="shared" si="10"/>
        <v>44558.624999998392</v>
      </c>
      <c r="D668" s="1">
        <v>8680</v>
      </c>
      <c r="E668">
        <v>62.04</v>
      </c>
      <c r="F668">
        <v>29.65</v>
      </c>
      <c r="G668">
        <v>444.2</v>
      </c>
      <c r="H668">
        <v>0.13326389999999999</v>
      </c>
      <c r="I668">
        <v>0</v>
      </c>
      <c r="J668">
        <v>2.0579999999999998</v>
      </c>
      <c r="K668">
        <v>271</v>
      </c>
      <c r="L668" t="s">
        <v>29</v>
      </c>
      <c r="M668">
        <v>0.92400000000000004</v>
      </c>
      <c r="N668">
        <v>13</v>
      </c>
      <c r="O668" t="s">
        <v>29</v>
      </c>
      <c r="P668">
        <v>28</v>
      </c>
      <c r="Q668" t="s">
        <v>29</v>
      </c>
      <c r="R668" t="s">
        <v>29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3:25" x14ac:dyDescent="0.25">
      <c r="C669" s="50">
        <f t="shared" si="10"/>
        <v>44558.666666665056</v>
      </c>
      <c r="D669" s="1">
        <v>8681</v>
      </c>
      <c r="E669">
        <v>60.77</v>
      </c>
      <c r="F669">
        <v>29.81</v>
      </c>
      <c r="G669">
        <v>314.2</v>
      </c>
      <c r="H669">
        <v>9.4264479999999998E-2</v>
      </c>
      <c r="I669">
        <v>0</v>
      </c>
      <c r="J669">
        <v>1.9690000000000001</v>
      </c>
      <c r="K669">
        <v>265.3</v>
      </c>
      <c r="L669" t="s">
        <v>29</v>
      </c>
      <c r="M669">
        <v>0.92400000000000004</v>
      </c>
      <c r="N669">
        <v>13</v>
      </c>
      <c r="O669" t="s">
        <v>29</v>
      </c>
      <c r="P669">
        <v>28</v>
      </c>
      <c r="Q669" t="s">
        <v>29</v>
      </c>
      <c r="R669" t="s">
        <v>29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3:25" x14ac:dyDescent="0.25">
      <c r="C670" s="50">
        <f t="shared" si="10"/>
        <v>44558.70833333172</v>
      </c>
      <c r="D670" s="1">
        <v>8682</v>
      </c>
      <c r="E670">
        <v>63.5</v>
      </c>
      <c r="F670">
        <v>29.08</v>
      </c>
      <c r="G670">
        <v>132.6</v>
      </c>
      <c r="H670">
        <v>3.9766019999999999E-2</v>
      </c>
      <c r="I670">
        <v>0</v>
      </c>
      <c r="J670">
        <v>1.2929999999999999</v>
      </c>
      <c r="K670">
        <v>237.7</v>
      </c>
      <c r="L670" t="s">
        <v>29</v>
      </c>
      <c r="M670">
        <v>0.92400000000000004</v>
      </c>
      <c r="N670">
        <v>13.01</v>
      </c>
      <c r="O670" t="s">
        <v>29</v>
      </c>
      <c r="P670">
        <v>28</v>
      </c>
      <c r="Q670" t="s">
        <v>29</v>
      </c>
      <c r="R670" t="s">
        <v>29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3:25" x14ac:dyDescent="0.25">
      <c r="C671" s="50">
        <f t="shared" si="10"/>
        <v>44558.749999998385</v>
      </c>
      <c r="D671" s="1">
        <v>8683</v>
      </c>
      <c r="E671">
        <v>75.56</v>
      </c>
      <c r="F671">
        <v>26.26</v>
      </c>
      <c r="G671">
        <v>6.7389999999999999</v>
      </c>
      <c r="H671">
        <v>2.0218279999999998E-3</v>
      </c>
      <c r="I671">
        <v>0</v>
      </c>
      <c r="J671">
        <v>0.45100000000000001</v>
      </c>
      <c r="K671">
        <v>136</v>
      </c>
      <c r="L671" t="s">
        <v>29</v>
      </c>
      <c r="M671">
        <v>0.92500000000000004</v>
      </c>
      <c r="N671">
        <v>12.82</v>
      </c>
      <c r="O671" t="s">
        <v>29</v>
      </c>
      <c r="P671">
        <v>28</v>
      </c>
      <c r="Q671" t="s">
        <v>29</v>
      </c>
      <c r="R671" t="s">
        <v>29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3:25" x14ac:dyDescent="0.25">
      <c r="C672" s="50">
        <f t="shared" si="10"/>
        <v>44558.791666665049</v>
      </c>
      <c r="D672" s="1">
        <v>8684</v>
      </c>
      <c r="E672">
        <v>86.5</v>
      </c>
      <c r="F672">
        <v>23.55</v>
      </c>
      <c r="G672">
        <v>0</v>
      </c>
      <c r="H672">
        <v>0</v>
      </c>
      <c r="I672">
        <v>0</v>
      </c>
      <c r="J672">
        <v>0.27</v>
      </c>
      <c r="K672">
        <v>125.7</v>
      </c>
      <c r="L672" t="s">
        <v>29</v>
      </c>
      <c r="M672">
        <v>0.92500000000000004</v>
      </c>
      <c r="N672">
        <v>12.67</v>
      </c>
      <c r="O672" t="s">
        <v>29</v>
      </c>
      <c r="P672">
        <v>28</v>
      </c>
      <c r="Q672" t="s">
        <v>29</v>
      </c>
      <c r="R672" t="s">
        <v>29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5" x14ac:dyDescent="0.25">
      <c r="C673" s="50">
        <f t="shared" si="10"/>
        <v>44558.833333331713</v>
      </c>
      <c r="D673" s="1">
        <v>8685</v>
      </c>
      <c r="E673">
        <v>79.34</v>
      </c>
      <c r="F673">
        <v>24.65</v>
      </c>
      <c r="G673">
        <v>0</v>
      </c>
      <c r="H673">
        <v>0</v>
      </c>
      <c r="I673">
        <v>0</v>
      </c>
      <c r="J673">
        <v>1.087</v>
      </c>
      <c r="K673">
        <v>96</v>
      </c>
      <c r="L673" t="s">
        <v>29</v>
      </c>
      <c r="M673">
        <v>0.92500000000000004</v>
      </c>
      <c r="N673">
        <v>12.63</v>
      </c>
      <c r="O673" t="s">
        <v>29</v>
      </c>
      <c r="P673">
        <v>28</v>
      </c>
      <c r="Q673" t="s">
        <v>29</v>
      </c>
      <c r="R673" t="s">
        <v>29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5" x14ac:dyDescent="0.25">
      <c r="C674" s="50">
        <f t="shared" si="10"/>
        <v>44558.874999998377</v>
      </c>
      <c r="D674" s="1">
        <v>8686</v>
      </c>
      <c r="E674">
        <v>82.6</v>
      </c>
      <c r="F674">
        <v>24.05</v>
      </c>
      <c r="G674">
        <v>0</v>
      </c>
      <c r="H674">
        <v>0</v>
      </c>
      <c r="I674">
        <v>0</v>
      </c>
      <c r="J674">
        <v>0.82899999999999996</v>
      </c>
      <c r="K674">
        <v>86.3</v>
      </c>
      <c r="L674" t="s">
        <v>29</v>
      </c>
      <c r="M674">
        <v>0.92500000000000004</v>
      </c>
      <c r="N674">
        <v>12.61</v>
      </c>
      <c r="O674" t="s">
        <v>29</v>
      </c>
      <c r="P674">
        <v>28</v>
      </c>
      <c r="Q674" t="s">
        <v>29</v>
      </c>
      <c r="R674" t="s">
        <v>29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5" x14ac:dyDescent="0.25">
      <c r="C675" s="50">
        <f t="shared" si="10"/>
        <v>44558.916666665042</v>
      </c>
      <c r="D675" s="1">
        <v>8687</v>
      </c>
      <c r="E675">
        <v>91.5</v>
      </c>
      <c r="F675">
        <v>22.15</v>
      </c>
      <c r="G675">
        <v>0</v>
      </c>
      <c r="H675">
        <v>0</v>
      </c>
      <c r="I675">
        <v>0</v>
      </c>
      <c r="J675">
        <v>0</v>
      </c>
      <c r="K675">
        <v>142.30000000000001</v>
      </c>
      <c r="L675" t="s">
        <v>29</v>
      </c>
      <c r="M675">
        <v>0.92500000000000004</v>
      </c>
      <c r="N675">
        <v>12.6</v>
      </c>
      <c r="O675" t="s">
        <v>29</v>
      </c>
      <c r="P675">
        <v>28</v>
      </c>
      <c r="Q675" t="s">
        <v>29</v>
      </c>
      <c r="R675" t="s">
        <v>29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5" x14ac:dyDescent="0.25">
      <c r="C676" s="50">
        <f t="shared" si="10"/>
        <v>44558.958333331706</v>
      </c>
      <c r="D676" s="1">
        <v>8688</v>
      </c>
      <c r="E676">
        <v>94.2</v>
      </c>
      <c r="F676">
        <v>21.47</v>
      </c>
      <c r="G676">
        <v>0</v>
      </c>
      <c r="H676">
        <v>0</v>
      </c>
      <c r="I676">
        <v>0</v>
      </c>
      <c r="J676">
        <v>0.19500000000000001</v>
      </c>
      <c r="K676">
        <v>106.2</v>
      </c>
      <c r="L676" t="s">
        <v>29</v>
      </c>
      <c r="M676">
        <v>0.92500000000000004</v>
      </c>
      <c r="N676">
        <v>12.58</v>
      </c>
      <c r="O676" t="s">
        <v>29</v>
      </c>
      <c r="P676">
        <v>28</v>
      </c>
      <c r="Q676" t="s">
        <v>29</v>
      </c>
      <c r="R676" t="s">
        <v>29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</row>
    <row r="677" spans="3:25" x14ac:dyDescent="0.25">
      <c r="C677" s="50">
        <f t="shared" si="10"/>
        <v>44558.99999999837</v>
      </c>
      <c r="D677" s="1">
        <v>8689</v>
      </c>
      <c r="E677">
        <v>94.5</v>
      </c>
      <c r="F677">
        <v>21.47</v>
      </c>
      <c r="G677">
        <v>0</v>
      </c>
      <c r="H677">
        <v>0</v>
      </c>
      <c r="I677">
        <v>0</v>
      </c>
      <c r="J677">
        <v>9.2999999999999999E-2</v>
      </c>
      <c r="K677">
        <v>58.75</v>
      </c>
      <c r="L677" t="s">
        <v>29</v>
      </c>
      <c r="M677">
        <v>0.92500000000000004</v>
      </c>
      <c r="N677">
        <v>12.57</v>
      </c>
      <c r="O677" t="s">
        <v>29</v>
      </c>
      <c r="P677">
        <v>28</v>
      </c>
      <c r="Q677" t="s">
        <v>29</v>
      </c>
      <c r="R677" t="s">
        <v>29</v>
      </c>
      <c r="S677">
        <v>0</v>
      </c>
      <c r="T677">
        <v>0.67</v>
      </c>
      <c r="U677">
        <v>266.60000000000002</v>
      </c>
      <c r="V677">
        <v>1.1000000000000001</v>
      </c>
      <c r="W677">
        <v>3.48</v>
      </c>
      <c r="X677">
        <v>101.8</v>
      </c>
      <c r="Y677">
        <v>30.1</v>
      </c>
    </row>
    <row r="678" spans="3:25" x14ac:dyDescent="0.25">
      <c r="C678" s="50">
        <f t="shared" si="10"/>
        <v>44559.041666665034</v>
      </c>
      <c r="D678" s="1">
        <v>8690</v>
      </c>
      <c r="E678">
        <v>94.6</v>
      </c>
      <c r="F678">
        <v>21.32</v>
      </c>
      <c r="G678">
        <v>0</v>
      </c>
      <c r="H678">
        <v>0</v>
      </c>
      <c r="I678">
        <v>0</v>
      </c>
      <c r="J678">
        <v>6.3E-2</v>
      </c>
      <c r="K678">
        <v>82.4</v>
      </c>
      <c r="L678" t="s">
        <v>29</v>
      </c>
      <c r="M678">
        <v>0.92500000000000004</v>
      </c>
      <c r="N678">
        <v>12.56</v>
      </c>
      <c r="O678" t="s">
        <v>29</v>
      </c>
      <c r="P678">
        <v>28</v>
      </c>
      <c r="Q678" t="s">
        <v>29</v>
      </c>
      <c r="R678" t="s">
        <v>29</v>
      </c>
      <c r="S678">
        <v>0</v>
      </c>
      <c r="T678">
        <v>0.67</v>
      </c>
      <c r="U678">
        <v>266.60000000000002</v>
      </c>
      <c r="V678">
        <v>1.1000000000000001</v>
      </c>
      <c r="W678">
        <v>3.48</v>
      </c>
      <c r="X678">
        <v>101.8</v>
      </c>
      <c r="Y678">
        <v>30.1</v>
      </c>
    </row>
    <row r="679" spans="3:25" x14ac:dyDescent="0.25">
      <c r="C679" s="50">
        <f t="shared" si="10"/>
        <v>44559.083333331699</v>
      </c>
      <c r="D679" s="1">
        <v>8691</v>
      </c>
      <c r="E679">
        <v>95.9</v>
      </c>
      <c r="F679">
        <v>20.7</v>
      </c>
      <c r="G679">
        <v>0</v>
      </c>
      <c r="H679">
        <v>0</v>
      </c>
      <c r="I679">
        <v>0</v>
      </c>
      <c r="J679">
        <v>2.7E-2</v>
      </c>
      <c r="K679">
        <v>117.7</v>
      </c>
      <c r="L679" t="s">
        <v>29</v>
      </c>
      <c r="M679">
        <v>0.92400000000000004</v>
      </c>
      <c r="N679">
        <v>12.54</v>
      </c>
      <c r="O679" t="s">
        <v>29</v>
      </c>
      <c r="P679">
        <v>28</v>
      </c>
      <c r="Q679" t="s">
        <v>29</v>
      </c>
      <c r="R679" t="s">
        <v>29</v>
      </c>
      <c r="S679">
        <v>0</v>
      </c>
      <c r="T679">
        <v>0.67</v>
      </c>
      <c r="U679">
        <v>266.60000000000002</v>
      </c>
      <c r="V679">
        <v>1.1000000000000001</v>
      </c>
      <c r="W679">
        <v>3.48</v>
      </c>
      <c r="X679">
        <v>101.8</v>
      </c>
      <c r="Y679">
        <v>30.1</v>
      </c>
    </row>
    <row r="680" spans="3:25" x14ac:dyDescent="0.25">
      <c r="C680" s="50">
        <f t="shared" si="10"/>
        <v>44559.124999998363</v>
      </c>
      <c r="D680" s="1">
        <v>8692</v>
      </c>
      <c r="E680">
        <v>96.7</v>
      </c>
      <c r="F680">
        <v>20.69</v>
      </c>
      <c r="G680">
        <v>0</v>
      </c>
      <c r="H680">
        <v>0</v>
      </c>
      <c r="I680">
        <v>0</v>
      </c>
      <c r="J680">
        <v>0.19800000000000001</v>
      </c>
      <c r="K680">
        <v>77.09</v>
      </c>
      <c r="L680" t="s">
        <v>29</v>
      </c>
      <c r="M680">
        <v>0.92400000000000004</v>
      </c>
      <c r="N680">
        <v>12.52</v>
      </c>
      <c r="O680" t="s">
        <v>29</v>
      </c>
      <c r="P680">
        <v>28</v>
      </c>
      <c r="Q680" t="s">
        <v>29</v>
      </c>
      <c r="R680" t="s">
        <v>29</v>
      </c>
      <c r="S680">
        <v>0</v>
      </c>
      <c r="T680">
        <v>0.67</v>
      </c>
      <c r="U680">
        <v>266.60000000000002</v>
      </c>
      <c r="V680">
        <v>1.1000000000000001</v>
      </c>
      <c r="W680">
        <v>3.48</v>
      </c>
      <c r="X680">
        <v>101.8</v>
      </c>
      <c r="Y680">
        <v>30.1</v>
      </c>
    </row>
    <row r="681" spans="3:25" x14ac:dyDescent="0.25">
      <c r="C681" s="50">
        <f t="shared" si="10"/>
        <v>44559.166666665027</v>
      </c>
      <c r="D681" s="1">
        <v>8693</v>
      </c>
      <c r="E681">
        <v>94.1</v>
      </c>
      <c r="F681">
        <v>21.57</v>
      </c>
      <c r="G681">
        <v>0</v>
      </c>
      <c r="H681">
        <v>0</v>
      </c>
      <c r="I681">
        <v>0</v>
      </c>
      <c r="J681">
        <v>0.755</v>
      </c>
      <c r="K681">
        <v>67.64</v>
      </c>
      <c r="L681" t="s">
        <v>29</v>
      </c>
      <c r="M681">
        <v>0.92400000000000004</v>
      </c>
      <c r="N681">
        <v>12.51</v>
      </c>
      <c r="O681" t="s">
        <v>29</v>
      </c>
      <c r="P681">
        <v>28</v>
      </c>
      <c r="Q681" t="s">
        <v>29</v>
      </c>
      <c r="R681" t="s">
        <v>29</v>
      </c>
      <c r="S681">
        <v>0</v>
      </c>
      <c r="T681">
        <v>0.67</v>
      </c>
      <c r="U681">
        <v>266.60000000000002</v>
      </c>
      <c r="V681">
        <v>1.1000000000000001</v>
      </c>
      <c r="W681">
        <v>3.48</v>
      </c>
      <c r="X681">
        <v>101.8</v>
      </c>
      <c r="Y681">
        <v>30.1</v>
      </c>
    </row>
    <row r="682" spans="3:25" x14ac:dyDescent="0.25">
      <c r="C682" s="50">
        <f t="shared" si="10"/>
        <v>44559.208333331691</v>
      </c>
      <c r="D682" s="1">
        <v>8694</v>
      </c>
      <c r="E682">
        <v>92.5</v>
      </c>
      <c r="F682">
        <v>21.52</v>
      </c>
      <c r="G682">
        <v>0</v>
      </c>
      <c r="H682">
        <v>0</v>
      </c>
      <c r="I682">
        <v>0</v>
      </c>
      <c r="J682">
        <v>7.0000000000000007E-2</v>
      </c>
      <c r="K682">
        <v>80.3</v>
      </c>
      <c r="L682" t="s">
        <v>29</v>
      </c>
      <c r="M682">
        <v>0.92400000000000004</v>
      </c>
      <c r="N682">
        <v>12.5</v>
      </c>
      <c r="O682" t="s">
        <v>29</v>
      </c>
      <c r="P682">
        <v>28</v>
      </c>
      <c r="Q682" t="s">
        <v>29</v>
      </c>
      <c r="R682" t="s">
        <v>29</v>
      </c>
      <c r="S682">
        <v>0</v>
      </c>
      <c r="T682">
        <v>0.67</v>
      </c>
      <c r="U682">
        <v>266.60000000000002</v>
      </c>
      <c r="V682">
        <v>1.1000000000000001</v>
      </c>
      <c r="W682">
        <v>3.48</v>
      </c>
      <c r="X682">
        <v>101.8</v>
      </c>
      <c r="Y682">
        <v>30.1</v>
      </c>
    </row>
    <row r="683" spans="3:25" x14ac:dyDescent="0.25">
      <c r="C683" s="50">
        <f t="shared" si="10"/>
        <v>44559.249999998356</v>
      </c>
      <c r="D683" s="1">
        <v>8695</v>
      </c>
      <c r="E683">
        <v>93.9</v>
      </c>
      <c r="F683">
        <v>20.88</v>
      </c>
      <c r="G683">
        <v>0</v>
      </c>
      <c r="H683">
        <v>0</v>
      </c>
      <c r="I683">
        <v>0</v>
      </c>
      <c r="J683">
        <v>0</v>
      </c>
      <c r="K683">
        <v>67.319999999999993</v>
      </c>
      <c r="L683" t="s">
        <v>29</v>
      </c>
      <c r="M683">
        <v>0.92400000000000004</v>
      </c>
      <c r="N683">
        <v>12.49</v>
      </c>
      <c r="O683" t="s">
        <v>29</v>
      </c>
      <c r="P683">
        <v>28</v>
      </c>
      <c r="Q683" t="s">
        <v>29</v>
      </c>
      <c r="R683" t="s">
        <v>29</v>
      </c>
      <c r="S683">
        <v>0</v>
      </c>
      <c r="T683">
        <v>0.67</v>
      </c>
      <c r="U683">
        <v>266.60000000000002</v>
      </c>
      <c r="V683">
        <v>1.1000000000000001</v>
      </c>
      <c r="W683">
        <v>3.48</v>
      </c>
      <c r="X683">
        <v>101.8</v>
      </c>
      <c r="Y683">
        <v>30.1</v>
      </c>
    </row>
    <row r="684" spans="3:25" x14ac:dyDescent="0.25">
      <c r="C684" s="50">
        <f t="shared" si="10"/>
        <v>44559.29166666502</v>
      </c>
      <c r="D684" s="1">
        <v>8696</v>
      </c>
      <c r="E684">
        <v>95.2</v>
      </c>
      <c r="F684">
        <v>20.62</v>
      </c>
      <c r="G684">
        <v>23.68</v>
      </c>
      <c r="H684">
        <v>7.1052939999999998E-3</v>
      </c>
      <c r="I684">
        <v>0</v>
      </c>
      <c r="J684">
        <v>0</v>
      </c>
      <c r="K684">
        <v>93.8</v>
      </c>
      <c r="L684" t="s">
        <v>29</v>
      </c>
      <c r="M684">
        <v>0.92400000000000004</v>
      </c>
      <c r="N684">
        <v>12.51</v>
      </c>
      <c r="O684" t="s">
        <v>29</v>
      </c>
      <c r="P684">
        <v>28</v>
      </c>
      <c r="Q684" t="s">
        <v>29</v>
      </c>
      <c r="R684" t="s">
        <v>29</v>
      </c>
      <c r="S684">
        <v>0</v>
      </c>
      <c r="T684">
        <v>0.67</v>
      </c>
      <c r="U684">
        <v>266.60000000000002</v>
      </c>
      <c r="V684">
        <v>1.1000000000000001</v>
      </c>
      <c r="W684">
        <v>3.48</v>
      </c>
      <c r="X684">
        <v>101.8</v>
      </c>
      <c r="Y684">
        <v>30.1</v>
      </c>
    </row>
    <row r="685" spans="3:25" x14ac:dyDescent="0.25">
      <c r="C685" s="50">
        <f t="shared" si="10"/>
        <v>44559.333333331684</v>
      </c>
      <c r="D685" s="1">
        <v>8697</v>
      </c>
      <c r="E685">
        <v>85.7</v>
      </c>
      <c r="F685">
        <v>23.75</v>
      </c>
      <c r="G685">
        <v>169.1</v>
      </c>
      <c r="H685">
        <v>5.0727840000000003E-2</v>
      </c>
      <c r="I685">
        <v>0</v>
      </c>
      <c r="J685">
        <v>0</v>
      </c>
      <c r="K685">
        <v>55.29</v>
      </c>
      <c r="L685" t="s">
        <v>29</v>
      </c>
      <c r="M685">
        <v>0.92400000000000004</v>
      </c>
      <c r="N685">
        <v>13.13</v>
      </c>
      <c r="O685" t="s">
        <v>29</v>
      </c>
      <c r="P685">
        <v>28</v>
      </c>
      <c r="Q685" t="s">
        <v>29</v>
      </c>
      <c r="R685" t="s">
        <v>29</v>
      </c>
      <c r="S685">
        <v>0</v>
      </c>
      <c r="T685">
        <v>0.67</v>
      </c>
      <c r="U685">
        <v>266.60000000000002</v>
      </c>
      <c r="V685">
        <v>1.1000000000000001</v>
      </c>
      <c r="W685">
        <v>3.48</v>
      </c>
      <c r="X685">
        <v>101.8</v>
      </c>
      <c r="Y685">
        <v>30.1</v>
      </c>
    </row>
    <row r="686" spans="3:25" x14ac:dyDescent="0.25">
      <c r="C686" s="50">
        <f t="shared" si="10"/>
        <v>44559.374999998348</v>
      </c>
      <c r="D686" s="1">
        <v>8698</v>
      </c>
      <c r="E686">
        <v>75.81</v>
      </c>
      <c r="F686">
        <v>26.62</v>
      </c>
      <c r="G686">
        <v>342.7</v>
      </c>
      <c r="H686">
        <v>0.1027994</v>
      </c>
      <c r="I686">
        <v>0</v>
      </c>
      <c r="J686">
        <v>0.81799999999999995</v>
      </c>
      <c r="K686">
        <v>67.36</v>
      </c>
      <c r="L686" t="s">
        <v>29</v>
      </c>
      <c r="M686">
        <v>0.92400000000000004</v>
      </c>
      <c r="N686">
        <v>13.12</v>
      </c>
      <c r="O686" t="s">
        <v>29</v>
      </c>
      <c r="P686">
        <v>28</v>
      </c>
      <c r="Q686" t="s">
        <v>29</v>
      </c>
      <c r="R686" t="s">
        <v>29</v>
      </c>
      <c r="S686">
        <v>0</v>
      </c>
      <c r="T686">
        <v>0.67</v>
      </c>
      <c r="U686">
        <v>266.60000000000002</v>
      </c>
      <c r="V686">
        <v>1.1000000000000001</v>
      </c>
      <c r="W686">
        <v>3.48</v>
      </c>
      <c r="X686">
        <v>101.8</v>
      </c>
      <c r="Y686">
        <v>30.1</v>
      </c>
    </row>
    <row r="687" spans="3:25" x14ac:dyDescent="0.25">
      <c r="C687" s="50">
        <f t="shared" si="10"/>
        <v>44559.416666665013</v>
      </c>
      <c r="D687" s="1">
        <v>8699</v>
      </c>
      <c r="E687">
        <v>64.099999999999994</v>
      </c>
      <c r="F687">
        <v>28.63</v>
      </c>
      <c r="G687">
        <v>498.9</v>
      </c>
      <c r="H687">
        <v>0.14965629999999999</v>
      </c>
      <c r="I687">
        <v>0</v>
      </c>
      <c r="J687">
        <v>1.387</v>
      </c>
      <c r="K687">
        <v>102.9</v>
      </c>
      <c r="L687" t="s">
        <v>29</v>
      </c>
      <c r="M687">
        <v>0.92300000000000004</v>
      </c>
      <c r="N687">
        <v>13.06</v>
      </c>
      <c r="O687" t="s">
        <v>29</v>
      </c>
      <c r="P687">
        <v>28</v>
      </c>
      <c r="Q687" t="s">
        <v>29</v>
      </c>
      <c r="R687" t="s">
        <v>29</v>
      </c>
      <c r="S687">
        <v>0</v>
      </c>
      <c r="T687">
        <v>0.67</v>
      </c>
      <c r="U687">
        <v>266.60000000000002</v>
      </c>
      <c r="V687">
        <v>1.1000000000000001</v>
      </c>
      <c r="W687">
        <v>3.48</v>
      </c>
      <c r="X687">
        <v>101.8</v>
      </c>
      <c r="Y687">
        <v>30.1</v>
      </c>
    </row>
    <row r="688" spans="3:25" x14ac:dyDescent="0.25">
      <c r="C688" s="50">
        <f t="shared" si="10"/>
        <v>44559.458333331677</v>
      </c>
      <c r="D688" s="1">
        <v>8700</v>
      </c>
      <c r="E688">
        <v>53.78</v>
      </c>
      <c r="F688">
        <v>29.97</v>
      </c>
      <c r="G688">
        <v>607.9</v>
      </c>
      <c r="H688">
        <v>0.1823689</v>
      </c>
      <c r="I688">
        <v>0</v>
      </c>
      <c r="J688">
        <v>1.5049999999999999</v>
      </c>
      <c r="K688">
        <v>121.6</v>
      </c>
      <c r="L688" t="s">
        <v>29</v>
      </c>
      <c r="M688">
        <v>0.92300000000000004</v>
      </c>
      <c r="N688">
        <v>13.01</v>
      </c>
      <c r="O688" t="s">
        <v>29</v>
      </c>
      <c r="P688">
        <v>28</v>
      </c>
      <c r="Q688" t="s">
        <v>29</v>
      </c>
      <c r="R688" t="s">
        <v>29</v>
      </c>
      <c r="S688">
        <v>0</v>
      </c>
      <c r="T688">
        <v>0.67</v>
      </c>
      <c r="U688">
        <v>266.60000000000002</v>
      </c>
      <c r="V688">
        <v>1.1000000000000001</v>
      </c>
      <c r="W688">
        <v>3.48</v>
      </c>
      <c r="X688">
        <v>101.8</v>
      </c>
      <c r="Y688">
        <v>30.1</v>
      </c>
    </row>
    <row r="689" spans="3:25" x14ac:dyDescent="0.25">
      <c r="C689" s="50">
        <f t="shared" si="10"/>
        <v>44559.499999998341</v>
      </c>
      <c r="D689" s="1">
        <v>8701</v>
      </c>
      <c r="E689">
        <v>47.2</v>
      </c>
      <c r="F689">
        <v>31.07</v>
      </c>
      <c r="G689">
        <v>655.5</v>
      </c>
      <c r="H689">
        <v>0.1966639</v>
      </c>
      <c r="I689">
        <v>0</v>
      </c>
      <c r="J689">
        <v>1.387</v>
      </c>
      <c r="K689">
        <v>207.3</v>
      </c>
      <c r="L689" t="s">
        <v>29</v>
      </c>
      <c r="M689">
        <v>0.92300000000000004</v>
      </c>
      <c r="N689">
        <v>12.99</v>
      </c>
      <c r="O689" t="s">
        <v>29</v>
      </c>
      <c r="P689">
        <v>28</v>
      </c>
      <c r="Q689" t="s">
        <v>29</v>
      </c>
      <c r="R689" t="s">
        <v>29</v>
      </c>
      <c r="S689">
        <v>0</v>
      </c>
      <c r="T689">
        <v>0.67</v>
      </c>
      <c r="U689">
        <v>266.60000000000002</v>
      </c>
      <c r="V689">
        <v>1.1000000000000001</v>
      </c>
      <c r="W689">
        <v>3.48</v>
      </c>
      <c r="X689">
        <v>101.8</v>
      </c>
      <c r="Y689">
        <v>30.1</v>
      </c>
    </row>
    <row r="690" spans="3:25" x14ac:dyDescent="0.25">
      <c r="C690" s="50">
        <f t="shared" si="10"/>
        <v>44559.541666665005</v>
      </c>
      <c r="D690" s="1">
        <v>8702</v>
      </c>
      <c r="E690">
        <v>45.4</v>
      </c>
      <c r="F690">
        <v>31.65</v>
      </c>
      <c r="G690">
        <v>657.4</v>
      </c>
      <c r="H690">
        <v>0.1972131</v>
      </c>
      <c r="I690">
        <v>0</v>
      </c>
      <c r="J690">
        <v>1.3879999999999999</v>
      </c>
      <c r="K690">
        <v>141.19999999999999</v>
      </c>
      <c r="L690" t="s">
        <v>29</v>
      </c>
      <c r="M690">
        <v>0.92200000000000004</v>
      </c>
      <c r="N690">
        <v>12.97</v>
      </c>
      <c r="O690" t="s">
        <v>29</v>
      </c>
      <c r="P690">
        <v>28</v>
      </c>
      <c r="Q690" t="s">
        <v>29</v>
      </c>
      <c r="R690" t="s">
        <v>29</v>
      </c>
      <c r="S690">
        <v>0</v>
      </c>
      <c r="T690">
        <v>0.67</v>
      </c>
      <c r="U690">
        <v>266.60000000000002</v>
      </c>
      <c r="V690">
        <v>1.1000000000000001</v>
      </c>
      <c r="W690">
        <v>3.48</v>
      </c>
      <c r="X690">
        <v>101.8</v>
      </c>
      <c r="Y690">
        <v>30.1</v>
      </c>
    </row>
    <row r="691" spans="3:25" x14ac:dyDescent="0.25">
      <c r="C691" s="50">
        <f t="shared" si="10"/>
        <v>44559.58333333167</v>
      </c>
      <c r="D691" s="1">
        <v>8703</v>
      </c>
      <c r="E691">
        <v>45.48</v>
      </c>
      <c r="F691">
        <v>31.57</v>
      </c>
      <c r="G691">
        <v>592</v>
      </c>
      <c r="H691">
        <v>0.17759800000000001</v>
      </c>
      <c r="I691">
        <v>0</v>
      </c>
      <c r="J691">
        <v>2.5070000000000001</v>
      </c>
      <c r="K691">
        <v>263.60000000000002</v>
      </c>
      <c r="L691" t="s">
        <v>29</v>
      </c>
      <c r="M691">
        <v>0.92200000000000004</v>
      </c>
      <c r="N691">
        <v>12.97</v>
      </c>
      <c r="O691" t="s">
        <v>29</v>
      </c>
      <c r="P691">
        <v>28</v>
      </c>
      <c r="Q691" t="s">
        <v>29</v>
      </c>
      <c r="R691" t="s">
        <v>29</v>
      </c>
      <c r="S691">
        <v>0</v>
      </c>
      <c r="T691">
        <v>0.67</v>
      </c>
      <c r="U691">
        <v>266.60000000000002</v>
      </c>
      <c r="V691">
        <v>1.1000000000000001</v>
      </c>
      <c r="W691">
        <v>3.48</v>
      </c>
      <c r="X691">
        <v>101.8</v>
      </c>
      <c r="Y691">
        <v>30.1</v>
      </c>
    </row>
    <row r="692" spans="3:25" x14ac:dyDescent="0.25">
      <c r="C692" s="50">
        <f t="shared" si="10"/>
        <v>44559.624999998334</v>
      </c>
      <c r="D692" s="1">
        <v>8704</v>
      </c>
      <c r="E692">
        <v>50.71</v>
      </c>
      <c r="F692">
        <v>30.61</v>
      </c>
      <c r="G692">
        <v>475.4</v>
      </c>
      <c r="H692">
        <v>0.14260909999999999</v>
      </c>
      <c r="I692">
        <v>0</v>
      </c>
      <c r="J692">
        <v>2.5139999999999998</v>
      </c>
      <c r="K692">
        <v>246.2</v>
      </c>
      <c r="L692" t="s">
        <v>29</v>
      </c>
      <c r="M692">
        <v>0.92200000000000004</v>
      </c>
      <c r="N692">
        <v>12.97</v>
      </c>
      <c r="O692" t="s">
        <v>29</v>
      </c>
      <c r="P692">
        <v>28</v>
      </c>
      <c r="Q692" t="s">
        <v>29</v>
      </c>
      <c r="R692" t="s">
        <v>29</v>
      </c>
      <c r="S692">
        <v>0</v>
      </c>
      <c r="T692">
        <v>0.67</v>
      </c>
      <c r="U692">
        <v>266.60000000000002</v>
      </c>
      <c r="V692">
        <v>1.1000000000000001</v>
      </c>
      <c r="W692">
        <v>3.48</v>
      </c>
      <c r="X692">
        <v>101.8</v>
      </c>
      <c r="Y692">
        <v>30.1</v>
      </c>
    </row>
    <row r="693" spans="3:25" x14ac:dyDescent="0.25">
      <c r="C693" s="50">
        <f t="shared" si="10"/>
        <v>44559.666666664998</v>
      </c>
      <c r="D693" s="1">
        <v>8705</v>
      </c>
      <c r="E693">
        <v>58.52</v>
      </c>
      <c r="F693">
        <v>30.35</v>
      </c>
      <c r="G693">
        <v>305.89999999999998</v>
      </c>
      <c r="H693">
        <v>9.1784489999999996E-2</v>
      </c>
      <c r="I693">
        <v>0</v>
      </c>
      <c r="J693">
        <v>2.1970000000000001</v>
      </c>
      <c r="K693">
        <v>269.7</v>
      </c>
      <c r="L693" t="s">
        <v>29</v>
      </c>
      <c r="M693">
        <v>0.92200000000000004</v>
      </c>
      <c r="N693">
        <v>12.98</v>
      </c>
      <c r="O693" t="s">
        <v>29</v>
      </c>
      <c r="P693">
        <v>28</v>
      </c>
      <c r="Q693" t="s">
        <v>29</v>
      </c>
      <c r="R693" t="s">
        <v>29</v>
      </c>
      <c r="S693">
        <v>0</v>
      </c>
      <c r="T693">
        <v>0.67</v>
      </c>
      <c r="U693">
        <v>266.60000000000002</v>
      </c>
      <c r="V693">
        <v>1.1000000000000001</v>
      </c>
      <c r="W693">
        <v>3.48</v>
      </c>
      <c r="X693">
        <v>101.8</v>
      </c>
      <c r="Y693">
        <v>30.1</v>
      </c>
    </row>
    <row r="694" spans="3:25" x14ac:dyDescent="0.25">
      <c r="C694" s="50">
        <f t="shared" si="10"/>
        <v>44559.708333331662</v>
      </c>
      <c r="D694" s="1">
        <v>8706</v>
      </c>
      <c r="E694">
        <v>60.26</v>
      </c>
      <c r="F694">
        <v>30.24</v>
      </c>
      <c r="G694">
        <v>129.6</v>
      </c>
      <c r="H694">
        <v>3.8893740000000003E-2</v>
      </c>
      <c r="I694">
        <v>0</v>
      </c>
      <c r="J694">
        <v>0.72199999999999998</v>
      </c>
      <c r="K694">
        <v>281.2</v>
      </c>
      <c r="L694" t="s">
        <v>29</v>
      </c>
      <c r="M694">
        <v>0.92200000000000004</v>
      </c>
      <c r="N694">
        <v>13</v>
      </c>
      <c r="O694" t="s">
        <v>29</v>
      </c>
      <c r="P694">
        <v>28</v>
      </c>
      <c r="Q694" t="s">
        <v>29</v>
      </c>
      <c r="R694" t="s">
        <v>29</v>
      </c>
      <c r="S694">
        <v>0</v>
      </c>
      <c r="T694">
        <v>0.67</v>
      </c>
      <c r="U694">
        <v>266.60000000000002</v>
      </c>
      <c r="V694">
        <v>1.1000000000000001</v>
      </c>
      <c r="W694">
        <v>3.48</v>
      </c>
      <c r="X694">
        <v>101.8</v>
      </c>
      <c r="Y694">
        <v>30.1</v>
      </c>
    </row>
    <row r="695" spans="3:25" x14ac:dyDescent="0.25">
      <c r="C695" s="50">
        <f t="shared" si="10"/>
        <v>44559.749999998327</v>
      </c>
      <c r="D695" s="1">
        <v>8707</v>
      </c>
      <c r="E695">
        <v>77.290000000000006</v>
      </c>
      <c r="F695">
        <v>26.36</v>
      </c>
      <c r="G695">
        <v>5.8639999999999999</v>
      </c>
      <c r="H695">
        <v>1.7591429999999999E-3</v>
      </c>
      <c r="I695">
        <v>0</v>
      </c>
      <c r="J695">
        <v>0</v>
      </c>
      <c r="K695">
        <v>90.5</v>
      </c>
      <c r="L695" t="s">
        <v>29</v>
      </c>
      <c r="M695">
        <v>0.92200000000000004</v>
      </c>
      <c r="N695">
        <v>12.81</v>
      </c>
      <c r="O695" t="s">
        <v>29</v>
      </c>
      <c r="P695">
        <v>28</v>
      </c>
      <c r="Q695" t="s">
        <v>29</v>
      </c>
      <c r="R695" t="s">
        <v>29</v>
      </c>
      <c r="S695">
        <v>0</v>
      </c>
      <c r="T695">
        <v>0.67</v>
      </c>
      <c r="U695">
        <v>266.60000000000002</v>
      </c>
      <c r="V695">
        <v>1.1000000000000001</v>
      </c>
      <c r="W695">
        <v>3.48</v>
      </c>
      <c r="X695">
        <v>101.8</v>
      </c>
      <c r="Y695">
        <v>30.1</v>
      </c>
    </row>
    <row r="696" spans="3:25" x14ac:dyDescent="0.25">
      <c r="C696" s="50">
        <f t="shared" si="10"/>
        <v>44559.791666664991</v>
      </c>
      <c r="D696" s="1">
        <v>8708</v>
      </c>
      <c r="E696">
        <v>89.2</v>
      </c>
      <c r="F696">
        <v>23.51</v>
      </c>
      <c r="G696">
        <v>0</v>
      </c>
      <c r="H696">
        <v>0</v>
      </c>
      <c r="I696">
        <v>0</v>
      </c>
      <c r="J696">
        <v>0</v>
      </c>
      <c r="K696">
        <v>89.5</v>
      </c>
      <c r="L696" t="s">
        <v>29</v>
      </c>
      <c r="M696">
        <v>0.92300000000000004</v>
      </c>
      <c r="N696">
        <v>12.66</v>
      </c>
      <c r="O696" t="s">
        <v>29</v>
      </c>
      <c r="P696">
        <v>28</v>
      </c>
      <c r="Q696" t="s">
        <v>29</v>
      </c>
      <c r="R696" t="s">
        <v>29</v>
      </c>
      <c r="S696">
        <v>0</v>
      </c>
      <c r="T696">
        <v>0.67</v>
      </c>
      <c r="U696">
        <v>266.60000000000002</v>
      </c>
      <c r="V696">
        <v>1.1000000000000001</v>
      </c>
      <c r="W696">
        <v>3.48</v>
      </c>
      <c r="X696">
        <v>101.8</v>
      </c>
      <c r="Y696">
        <v>30.1</v>
      </c>
    </row>
    <row r="697" spans="3:25" x14ac:dyDescent="0.25">
      <c r="C697" s="50">
        <f t="shared" si="10"/>
        <v>44559.833333331655</v>
      </c>
      <c r="D697" s="1">
        <v>8709</v>
      </c>
      <c r="E697">
        <v>92.3</v>
      </c>
      <c r="F697">
        <v>22.83</v>
      </c>
      <c r="G697">
        <v>0</v>
      </c>
      <c r="H697">
        <v>0</v>
      </c>
      <c r="I697">
        <v>0</v>
      </c>
      <c r="J697">
        <v>0.113</v>
      </c>
      <c r="K697">
        <v>83.6</v>
      </c>
      <c r="L697" t="s">
        <v>29</v>
      </c>
      <c r="M697">
        <v>0.92300000000000004</v>
      </c>
      <c r="N697">
        <v>12.62</v>
      </c>
      <c r="O697" t="s">
        <v>29</v>
      </c>
      <c r="P697">
        <v>28</v>
      </c>
      <c r="Q697" t="s">
        <v>29</v>
      </c>
      <c r="R697" t="s">
        <v>29</v>
      </c>
      <c r="S697">
        <v>0</v>
      </c>
      <c r="T697">
        <v>0.67</v>
      </c>
      <c r="U697">
        <v>266.60000000000002</v>
      </c>
      <c r="V697">
        <v>1.1000000000000001</v>
      </c>
      <c r="W697">
        <v>3.48</v>
      </c>
      <c r="X697">
        <v>101.8</v>
      </c>
      <c r="Y697">
        <v>30.1</v>
      </c>
    </row>
    <row r="698" spans="3:25" x14ac:dyDescent="0.25">
      <c r="C698" s="50">
        <f t="shared" si="10"/>
        <v>44559.874999998319</v>
      </c>
      <c r="D698" s="1">
        <v>8710</v>
      </c>
      <c r="E698">
        <v>91.4</v>
      </c>
      <c r="F698">
        <v>22.48</v>
      </c>
      <c r="G698">
        <v>0</v>
      </c>
      <c r="H698">
        <v>0</v>
      </c>
      <c r="I698">
        <v>0</v>
      </c>
      <c r="J698">
        <v>0.04</v>
      </c>
      <c r="K698">
        <v>83.1</v>
      </c>
      <c r="L698" t="s">
        <v>29</v>
      </c>
      <c r="M698">
        <v>0.92300000000000004</v>
      </c>
      <c r="N698">
        <v>12.6</v>
      </c>
      <c r="O698" t="s">
        <v>29</v>
      </c>
      <c r="P698">
        <v>28</v>
      </c>
      <c r="Q698" t="s">
        <v>29</v>
      </c>
      <c r="R698" t="s">
        <v>29</v>
      </c>
      <c r="S698">
        <v>0</v>
      </c>
      <c r="T698">
        <v>0.67</v>
      </c>
      <c r="U698">
        <v>266.60000000000002</v>
      </c>
      <c r="V698">
        <v>1.1000000000000001</v>
      </c>
      <c r="W698">
        <v>3.48</v>
      </c>
      <c r="X698">
        <v>101.8</v>
      </c>
      <c r="Y698">
        <v>30.1</v>
      </c>
    </row>
    <row r="699" spans="3:25" x14ac:dyDescent="0.25">
      <c r="C699" s="50">
        <f t="shared" si="10"/>
        <v>44559.916666664983</v>
      </c>
      <c r="D699" s="1">
        <v>8711</v>
      </c>
      <c r="E699">
        <v>93.9</v>
      </c>
      <c r="F699">
        <v>21.58</v>
      </c>
      <c r="G699">
        <v>0</v>
      </c>
      <c r="H699">
        <v>0</v>
      </c>
      <c r="I699">
        <v>0</v>
      </c>
      <c r="J699">
        <v>0</v>
      </c>
      <c r="K699">
        <v>74.84</v>
      </c>
      <c r="L699" t="s">
        <v>29</v>
      </c>
      <c r="M699">
        <v>0.92300000000000004</v>
      </c>
      <c r="N699">
        <v>12.59</v>
      </c>
      <c r="O699" t="s">
        <v>29</v>
      </c>
      <c r="P699">
        <v>28</v>
      </c>
      <c r="Q699" t="s">
        <v>29</v>
      </c>
      <c r="R699" t="s">
        <v>29</v>
      </c>
      <c r="S699">
        <v>0</v>
      </c>
      <c r="T699">
        <v>0.67</v>
      </c>
      <c r="U699">
        <v>266.60000000000002</v>
      </c>
      <c r="V699">
        <v>1.1000000000000001</v>
      </c>
      <c r="W699">
        <v>3.48</v>
      </c>
      <c r="X699">
        <v>101.8</v>
      </c>
      <c r="Y699">
        <v>30.1</v>
      </c>
    </row>
    <row r="700" spans="3:25" x14ac:dyDescent="0.25">
      <c r="C700" s="50">
        <f t="shared" si="10"/>
        <v>44559.958333331648</v>
      </c>
      <c r="D700" s="1">
        <v>8712</v>
      </c>
      <c r="E700">
        <v>95.4</v>
      </c>
      <c r="F700">
        <v>21.24</v>
      </c>
      <c r="G700">
        <v>0</v>
      </c>
      <c r="H700">
        <v>0</v>
      </c>
      <c r="I700">
        <v>0</v>
      </c>
      <c r="J700">
        <v>0.186</v>
      </c>
      <c r="K700">
        <v>66.180000000000007</v>
      </c>
      <c r="L700" t="s">
        <v>29</v>
      </c>
      <c r="M700">
        <v>0.92300000000000004</v>
      </c>
      <c r="N700">
        <v>12.57</v>
      </c>
      <c r="O700" t="s">
        <v>29</v>
      </c>
      <c r="P700">
        <v>28</v>
      </c>
      <c r="Q700" t="s">
        <v>29</v>
      </c>
      <c r="R700" t="s">
        <v>29</v>
      </c>
      <c r="S700">
        <v>0</v>
      </c>
      <c r="T700">
        <v>0.67</v>
      </c>
      <c r="U700">
        <v>266.60000000000002</v>
      </c>
      <c r="V700">
        <v>1.1000000000000001</v>
      </c>
      <c r="W700">
        <v>3.48</v>
      </c>
      <c r="X700">
        <v>101.8</v>
      </c>
      <c r="Y700">
        <v>30.1</v>
      </c>
    </row>
    <row r="701" spans="3:25" x14ac:dyDescent="0.25">
      <c r="C701" s="50">
        <f t="shared" si="10"/>
        <v>44559.999999998312</v>
      </c>
      <c r="D701" s="1">
        <v>8713</v>
      </c>
      <c r="E701">
        <v>94.7</v>
      </c>
      <c r="F701">
        <v>21.64</v>
      </c>
      <c r="G701">
        <v>0</v>
      </c>
      <c r="H701">
        <v>0</v>
      </c>
      <c r="I701">
        <v>0</v>
      </c>
      <c r="J701">
        <v>1.7999999999999999E-2</v>
      </c>
      <c r="K701">
        <v>87.5</v>
      </c>
      <c r="L701" t="s">
        <v>29</v>
      </c>
      <c r="M701">
        <v>0.92300000000000004</v>
      </c>
      <c r="N701">
        <v>12.56</v>
      </c>
      <c r="O701" t="s">
        <v>29</v>
      </c>
      <c r="P701">
        <v>28</v>
      </c>
      <c r="Q701" t="s">
        <v>29</v>
      </c>
      <c r="R701" t="s">
        <v>29</v>
      </c>
      <c r="S701">
        <v>0</v>
      </c>
      <c r="T701">
        <v>0.67</v>
      </c>
      <c r="U701">
        <v>266.60000000000002</v>
      </c>
      <c r="V701">
        <v>1.1000000000000001</v>
      </c>
      <c r="W701">
        <v>3.48</v>
      </c>
      <c r="X701">
        <v>101.8</v>
      </c>
      <c r="Y701">
        <v>30.1</v>
      </c>
    </row>
    <row r="702" spans="3:25" x14ac:dyDescent="0.25">
      <c r="C702" s="50">
        <f t="shared" si="10"/>
        <v>44560.041666664976</v>
      </c>
      <c r="D702" s="1">
        <v>8714</v>
      </c>
      <c r="E702">
        <v>95.4</v>
      </c>
      <c r="F702">
        <v>21.19</v>
      </c>
      <c r="G702">
        <v>0</v>
      </c>
      <c r="H702">
        <v>0</v>
      </c>
      <c r="I702">
        <v>0</v>
      </c>
      <c r="J702">
        <v>0</v>
      </c>
      <c r="K702">
        <v>66.39</v>
      </c>
      <c r="L702" t="s">
        <v>29</v>
      </c>
      <c r="M702">
        <v>0.92300000000000004</v>
      </c>
      <c r="N702">
        <v>12.55</v>
      </c>
      <c r="O702" t="s">
        <v>29</v>
      </c>
      <c r="P702">
        <v>28</v>
      </c>
      <c r="Q702" t="s">
        <v>29</v>
      </c>
      <c r="R702" t="s">
        <v>29</v>
      </c>
      <c r="S702">
        <v>0</v>
      </c>
      <c r="T702">
        <v>0.67</v>
      </c>
      <c r="U702">
        <v>266.60000000000002</v>
      </c>
      <c r="V702">
        <v>1.1000000000000001</v>
      </c>
      <c r="W702">
        <v>3.48</v>
      </c>
      <c r="X702">
        <v>101.8</v>
      </c>
      <c r="Y702">
        <v>30.1</v>
      </c>
    </row>
    <row r="703" spans="3:25" x14ac:dyDescent="0.25">
      <c r="C703" s="50">
        <f t="shared" si="10"/>
        <v>44560.08333333164</v>
      </c>
      <c r="D703" s="1">
        <v>8715</v>
      </c>
      <c r="E703">
        <v>96.4</v>
      </c>
      <c r="F703">
        <v>20.81</v>
      </c>
      <c r="G703">
        <v>0</v>
      </c>
      <c r="H703">
        <v>0</v>
      </c>
      <c r="I703">
        <v>0</v>
      </c>
      <c r="J703">
        <v>0</v>
      </c>
      <c r="K703">
        <v>61.97</v>
      </c>
      <c r="L703" t="s">
        <v>29</v>
      </c>
      <c r="M703">
        <v>0.92200000000000004</v>
      </c>
      <c r="N703">
        <v>12.53</v>
      </c>
      <c r="O703" t="s">
        <v>29</v>
      </c>
      <c r="P703">
        <v>28</v>
      </c>
      <c r="Q703" t="s">
        <v>29</v>
      </c>
      <c r="R703" t="s">
        <v>29</v>
      </c>
      <c r="S703">
        <v>0</v>
      </c>
      <c r="T703">
        <v>0.67</v>
      </c>
      <c r="U703">
        <v>266.60000000000002</v>
      </c>
      <c r="V703">
        <v>1.1000000000000001</v>
      </c>
      <c r="W703">
        <v>3.48</v>
      </c>
      <c r="X703">
        <v>101.8</v>
      </c>
      <c r="Y703">
        <v>30.1</v>
      </c>
    </row>
    <row r="704" spans="3:25" x14ac:dyDescent="0.25">
      <c r="C704" s="50">
        <f t="shared" si="10"/>
        <v>44560.124999998305</v>
      </c>
      <c r="D704" s="1">
        <v>8716</v>
      </c>
      <c r="E704">
        <v>96.5</v>
      </c>
      <c r="F704">
        <v>20.6</v>
      </c>
      <c r="G704">
        <v>0</v>
      </c>
      <c r="H704">
        <v>0</v>
      </c>
      <c r="I704">
        <v>0</v>
      </c>
      <c r="J704">
        <v>0</v>
      </c>
      <c r="K704">
        <v>70.540000000000006</v>
      </c>
      <c r="L704" t="s">
        <v>29</v>
      </c>
      <c r="M704">
        <v>0.92200000000000004</v>
      </c>
      <c r="N704">
        <v>12.52</v>
      </c>
      <c r="O704" t="s">
        <v>29</v>
      </c>
      <c r="P704">
        <v>28</v>
      </c>
      <c r="Q704" t="s">
        <v>29</v>
      </c>
      <c r="R704" t="s">
        <v>29</v>
      </c>
      <c r="S704">
        <v>0</v>
      </c>
      <c r="T704">
        <v>0.67</v>
      </c>
      <c r="U704">
        <v>266.60000000000002</v>
      </c>
      <c r="V704">
        <v>1.1000000000000001</v>
      </c>
      <c r="W704">
        <v>3.48</v>
      </c>
      <c r="X704">
        <v>101.8</v>
      </c>
      <c r="Y704">
        <v>30.1</v>
      </c>
    </row>
    <row r="705" spans="3:25" x14ac:dyDescent="0.25">
      <c r="C705" s="50">
        <f t="shared" si="10"/>
        <v>44560.166666664969</v>
      </c>
      <c r="D705" s="1">
        <v>8717</v>
      </c>
      <c r="E705">
        <v>96.9</v>
      </c>
      <c r="F705">
        <v>19.989999999999998</v>
      </c>
      <c r="G705">
        <v>0</v>
      </c>
      <c r="H705">
        <v>0</v>
      </c>
      <c r="I705">
        <v>0</v>
      </c>
      <c r="J705">
        <v>0</v>
      </c>
      <c r="K705">
        <v>62.42</v>
      </c>
      <c r="L705" t="s">
        <v>29</v>
      </c>
      <c r="M705">
        <v>0.92200000000000004</v>
      </c>
      <c r="N705">
        <v>12.5</v>
      </c>
      <c r="O705" t="s">
        <v>29</v>
      </c>
      <c r="P705">
        <v>28</v>
      </c>
      <c r="Q705" t="s">
        <v>29</v>
      </c>
      <c r="R705" t="s">
        <v>29</v>
      </c>
      <c r="S705">
        <v>0</v>
      </c>
      <c r="T705">
        <v>0.67</v>
      </c>
      <c r="U705">
        <v>266.60000000000002</v>
      </c>
      <c r="V705">
        <v>1.1000000000000001</v>
      </c>
      <c r="W705">
        <v>3.48</v>
      </c>
      <c r="X705">
        <v>101.8</v>
      </c>
      <c r="Y705">
        <v>30.1</v>
      </c>
    </row>
    <row r="706" spans="3:25" x14ac:dyDescent="0.25">
      <c r="C706" s="50">
        <f t="shared" si="10"/>
        <v>44560.208333331633</v>
      </c>
      <c r="D706" s="1">
        <v>8718</v>
      </c>
      <c r="E706">
        <v>97.3</v>
      </c>
      <c r="F706">
        <v>19.88</v>
      </c>
      <c r="G706">
        <v>0</v>
      </c>
      <c r="H706">
        <v>0</v>
      </c>
      <c r="I706">
        <v>0</v>
      </c>
      <c r="J706">
        <v>0</v>
      </c>
      <c r="K706">
        <v>80.3</v>
      </c>
      <c r="L706" t="s">
        <v>29</v>
      </c>
      <c r="M706">
        <v>0.92200000000000004</v>
      </c>
      <c r="N706">
        <v>12.48</v>
      </c>
      <c r="O706" t="s">
        <v>29</v>
      </c>
      <c r="P706">
        <v>28</v>
      </c>
      <c r="Q706" t="s">
        <v>29</v>
      </c>
      <c r="R706" t="s">
        <v>29</v>
      </c>
      <c r="S706">
        <v>0</v>
      </c>
      <c r="T706">
        <v>0.67</v>
      </c>
      <c r="U706">
        <v>266.60000000000002</v>
      </c>
      <c r="V706">
        <v>1.1000000000000001</v>
      </c>
      <c r="W706">
        <v>3.48</v>
      </c>
      <c r="X706">
        <v>101.8</v>
      </c>
      <c r="Y706">
        <v>30.1</v>
      </c>
    </row>
    <row r="707" spans="3:25" x14ac:dyDescent="0.25">
      <c r="C707" s="50">
        <f t="shared" si="10"/>
        <v>44560.249999998297</v>
      </c>
      <c r="D707" s="1">
        <v>8719</v>
      </c>
      <c r="E707">
        <v>97.6</v>
      </c>
      <c r="F707">
        <v>19.78</v>
      </c>
      <c r="G707">
        <v>0</v>
      </c>
      <c r="H707">
        <v>0</v>
      </c>
      <c r="I707">
        <v>0</v>
      </c>
      <c r="J707">
        <v>1.0999999999999999E-2</v>
      </c>
      <c r="K707">
        <v>58.81</v>
      </c>
      <c r="L707" t="s">
        <v>29</v>
      </c>
      <c r="M707">
        <v>0.92200000000000004</v>
      </c>
      <c r="N707">
        <v>12.47</v>
      </c>
      <c r="O707" t="s">
        <v>29</v>
      </c>
      <c r="P707">
        <v>28</v>
      </c>
      <c r="Q707" t="s">
        <v>29</v>
      </c>
      <c r="R707" t="s">
        <v>29</v>
      </c>
      <c r="S707">
        <v>0</v>
      </c>
      <c r="T707">
        <v>0.67</v>
      </c>
      <c r="U707">
        <v>266.60000000000002</v>
      </c>
      <c r="V707">
        <v>1.1000000000000001</v>
      </c>
      <c r="W707">
        <v>3.48</v>
      </c>
      <c r="X707">
        <v>101.8</v>
      </c>
      <c r="Y707">
        <v>30.1</v>
      </c>
    </row>
    <row r="708" spans="3:25" x14ac:dyDescent="0.25">
      <c r="C708" s="50">
        <f t="shared" si="10"/>
        <v>44560.291666664962</v>
      </c>
      <c r="D708" s="1">
        <v>8720</v>
      </c>
      <c r="E708">
        <v>97.6</v>
      </c>
      <c r="F708">
        <v>20.38</v>
      </c>
      <c r="G708">
        <v>23.19</v>
      </c>
      <c r="H708">
        <v>6.9577550000000004E-3</v>
      </c>
      <c r="I708">
        <v>0</v>
      </c>
      <c r="J708">
        <v>7.8E-2</v>
      </c>
      <c r="K708">
        <v>58.02</v>
      </c>
      <c r="L708" t="s">
        <v>29</v>
      </c>
      <c r="M708">
        <v>0.92100000000000004</v>
      </c>
      <c r="N708">
        <v>12.49</v>
      </c>
      <c r="O708" t="s">
        <v>29</v>
      </c>
      <c r="P708">
        <v>28</v>
      </c>
      <c r="Q708" t="s">
        <v>29</v>
      </c>
      <c r="R708" t="s">
        <v>29</v>
      </c>
      <c r="S708">
        <v>0</v>
      </c>
      <c r="T708">
        <v>0.67</v>
      </c>
      <c r="U708">
        <v>266.60000000000002</v>
      </c>
      <c r="V708">
        <v>1.1000000000000001</v>
      </c>
      <c r="W708">
        <v>3.48</v>
      </c>
      <c r="X708">
        <v>101.8</v>
      </c>
      <c r="Y708">
        <v>30.1</v>
      </c>
    </row>
    <row r="709" spans="3:25" x14ac:dyDescent="0.25">
      <c r="C709" s="50">
        <f t="shared" si="10"/>
        <v>44560.333333331626</v>
      </c>
      <c r="D709" s="1">
        <v>8721</v>
      </c>
      <c r="E709">
        <v>89.7</v>
      </c>
      <c r="F709">
        <v>23.12</v>
      </c>
      <c r="G709">
        <v>165.9</v>
      </c>
      <c r="H709">
        <v>4.9777639999999998E-2</v>
      </c>
      <c r="I709">
        <v>0</v>
      </c>
      <c r="J709">
        <v>0.251</v>
      </c>
      <c r="K709">
        <v>61.35</v>
      </c>
      <c r="L709" t="s">
        <v>29</v>
      </c>
      <c r="M709">
        <v>0.92100000000000004</v>
      </c>
      <c r="N709">
        <v>13.14</v>
      </c>
      <c r="O709" t="s">
        <v>29</v>
      </c>
      <c r="P709">
        <v>28</v>
      </c>
      <c r="Q709" t="s">
        <v>29</v>
      </c>
      <c r="R709" t="s">
        <v>29</v>
      </c>
      <c r="S709">
        <v>0</v>
      </c>
      <c r="T709">
        <v>0.67</v>
      </c>
      <c r="U709">
        <v>266.60000000000002</v>
      </c>
      <c r="V709">
        <v>1.1000000000000001</v>
      </c>
      <c r="W709">
        <v>3.48</v>
      </c>
      <c r="X709">
        <v>101.8</v>
      </c>
      <c r="Y709">
        <v>30.1</v>
      </c>
    </row>
    <row r="710" spans="3:25" x14ac:dyDescent="0.25">
      <c r="C710" s="50">
        <f t="shared" ref="C710:C748" si="11">C709+TIME(1,0,0)</f>
        <v>44560.37499999829</v>
      </c>
      <c r="D710" s="1">
        <v>8722</v>
      </c>
      <c r="E710">
        <v>75.8</v>
      </c>
      <c r="F710">
        <v>27.05</v>
      </c>
      <c r="G710">
        <v>338.9</v>
      </c>
      <c r="H710">
        <v>0.1016826</v>
      </c>
      <c r="I710">
        <v>0</v>
      </c>
      <c r="J710">
        <v>0.57899999999999996</v>
      </c>
      <c r="K710">
        <v>127.1</v>
      </c>
      <c r="L710" t="s">
        <v>29</v>
      </c>
      <c r="M710">
        <v>0.92100000000000004</v>
      </c>
      <c r="N710">
        <v>13.13</v>
      </c>
      <c r="O710" t="s">
        <v>29</v>
      </c>
      <c r="P710">
        <v>28</v>
      </c>
      <c r="Q710" t="s">
        <v>29</v>
      </c>
      <c r="R710" t="s">
        <v>29</v>
      </c>
      <c r="S710">
        <v>0</v>
      </c>
      <c r="T710">
        <v>0.67</v>
      </c>
      <c r="U710">
        <v>266.60000000000002</v>
      </c>
      <c r="V710">
        <v>1.1000000000000001</v>
      </c>
      <c r="W710">
        <v>3.48</v>
      </c>
      <c r="X710">
        <v>101.8</v>
      </c>
      <c r="Y710">
        <v>30.1</v>
      </c>
    </row>
    <row r="711" spans="3:25" x14ac:dyDescent="0.25">
      <c r="C711" s="50">
        <f t="shared" si="11"/>
        <v>44560.416666664954</v>
      </c>
      <c r="D711" s="1">
        <v>8723</v>
      </c>
      <c r="E711">
        <v>66.72</v>
      </c>
      <c r="F711">
        <v>28.95</v>
      </c>
      <c r="G711">
        <v>505.1</v>
      </c>
      <c r="H711">
        <v>0.15154049999999999</v>
      </c>
      <c r="I711">
        <v>0</v>
      </c>
      <c r="J711">
        <v>1.363</v>
      </c>
      <c r="K711">
        <v>263.3</v>
      </c>
      <c r="L711" t="s">
        <v>29</v>
      </c>
      <c r="M711">
        <v>0.92100000000000004</v>
      </c>
      <c r="N711">
        <v>13.05</v>
      </c>
      <c r="O711" t="s">
        <v>29</v>
      </c>
      <c r="P711">
        <v>28</v>
      </c>
      <c r="Q711" t="s">
        <v>29</v>
      </c>
      <c r="R711" t="s">
        <v>29</v>
      </c>
      <c r="S711">
        <v>0</v>
      </c>
      <c r="T711">
        <v>0.67</v>
      </c>
      <c r="U711">
        <v>266.60000000000002</v>
      </c>
      <c r="V711">
        <v>1.1000000000000001</v>
      </c>
      <c r="W711">
        <v>3.48</v>
      </c>
      <c r="X711">
        <v>101.8</v>
      </c>
      <c r="Y711">
        <v>30.1</v>
      </c>
    </row>
    <row r="712" spans="3:25" x14ac:dyDescent="0.25">
      <c r="C712" s="50">
        <f t="shared" si="11"/>
        <v>44560.458333331619</v>
      </c>
      <c r="D712" s="1">
        <v>8724</v>
      </c>
      <c r="E712">
        <v>67.06</v>
      </c>
      <c r="F712">
        <v>28.84</v>
      </c>
      <c r="G712">
        <v>620.29999999999995</v>
      </c>
      <c r="H712">
        <v>0.18609290000000001</v>
      </c>
      <c r="I712">
        <v>0</v>
      </c>
      <c r="J712">
        <v>2.0750000000000002</v>
      </c>
      <c r="K712">
        <v>281.8</v>
      </c>
      <c r="L712" t="s">
        <v>29</v>
      </c>
      <c r="M712">
        <v>0.92100000000000004</v>
      </c>
      <c r="N712">
        <v>13.02</v>
      </c>
      <c r="O712" t="s">
        <v>29</v>
      </c>
      <c r="P712">
        <v>28</v>
      </c>
      <c r="Q712" t="s">
        <v>29</v>
      </c>
      <c r="R712" t="s">
        <v>29</v>
      </c>
      <c r="S712">
        <v>0</v>
      </c>
      <c r="T712">
        <v>0.67</v>
      </c>
      <c r="U712">
        <v>266.60000000000002</v>
      </c>
      <c r="V712">
        <v>1.1000000000000001</v>
      </c>
      <c r="W712">
        <v>3.48</v>
      </c>
      <c r="X712">
        <v>101.8</v>
      </c>
      <c r="Y712">
        <v>30.1</v>
      </c>
    </row>
    <row r="713" spans="3:25" x14ac:dyDescent="0.25">
      <c r="C713" s="50">
        <f t="shared" si="11"/>
        <v>44560.499999998283</v>
      </c>
      <c r="D713" s="1">
        <v>8725</v>
      </c>
      <c r="E713">
        <v>63.71</v>
      </c>
      <c r="F713">
        <v>28.87</v>
      </c>
      <c r="G713">
        <v>673.6</v>
      </c>
      <c r="H713">
        <v>0.2020932</v>
      </c>
      <c r="I713">
        <v>0</v>
      </c>
      <c r="J713">
        <v>1.9079999999999999</v>
      </c>
      <c r="K713">
        <v>272.5</v>
      </c>
      <c r="L713" t="s">
        <v>29</v>
      </c>
      <c r="M713">
        <v>0.92100000000000004</v>
      </c>
      <c r="N713">
        <v>13.01</v>
      </c>
      <c r="O713" t="s">
        <v>29</v>
      </c>
      <c r="P713">
        <v>28</v>
      </c>
      <c r="Q713" t="s">
        <v>29</v>
      </c>
      <c r="R713" t="s">
        <v>29</v>
      </c>
      <c r="S713">
        <v>0</v>
      </c>
      <c r="T713">
        <v>0.67</v>
      </c>
      <c r="U713">
        <v>266.60000000000002</v>
      </c>
      <c r="V713">
        <v>1.1000000000000001</v>
      </c>
      <c r="W713">
        <v>3.48</v>
      </c>
      <c r="X713">
        <v>101.8</v>
      </c>
      <c r="Y713">
        <v>30.1</v>
      </c>
    </row>
    <row r="714" spans="3:25" x14ac:dyDescent="0.25">
      <c r="C714" s="50">
        <f t="shared" si="11"/>
        <v>44560.541666664947</v>
      </c>
      <c r="D714" s="1">
        <v>8726</v>
      </c>
      <c r="E714">
        <v>57.61</v>
      </c>
      <c r="F714">
        <v>29.58</v>
      </c>
      <c r="G714">
        <v>664.2</v>
      </c>
      <c r="H714">
        <v>0.19926360000000001</v>
      </c>
      <c r="I714">
        <v>0</v>
      </c>
      <c r="J714">
        <v>1.996</v>
      </c>
      <c r="K714">
        <v>263.89999999999998</v>
      </c>
      <c r="L714" t="s">
        <v>29</v>
      </c>
      <c r="M714">
        <v>0.92100000000000004</v>
      </c>
      <c r="N714">
        <v>12.99</v>
      </c>
      <c r="O714" t="s">
        <v>29</v>
      </c>
      <c r="P714">
        <v>28</v>
      </c>
      <c r="Q714" t="s">
        <v>29</v>
      </c>
      <c r="R714" t="s">
        <v>29</v>
      </c>
      <c r="S714">
        <v>0</v>
      </c>
      <c r="T714">
        <v>0.67</v>
      </c>
      <c r="U714">
        <v>266.60000000000002</v>
      </c>
      <c r="V714">
        <v>1.1000000000000001</v>
      </c>
      <c r="W714">
        <v>3.48</v>
      </c>
      <c r="X714">
        <v>101.8</v>
      </c>
      <c r="Y714">
        <v>30.1</v>
      </c>
    </row>
    <row r="715" spans="3:25" x14ac:dyDescent="0.25">
      <c r="C715" s="50">
        <f t="shared" si="11"/>
        <v>44560.583333331611</v>
      </c>
      <c r="D715" s="1">
        <v>8727</v>
      </c>
      <c r="E715">
        <v>58.82</v>
      </c>
      <c r="F715">
        <v>29.44</v>
      </c>
      <c r="G715">
        <v>589.5</v>
      </c>
      <c r="H715">
        <v>0.17685229999999999</v>
      </c>
      <c r="I715">
        <v>0</v>
      </c>
      <c r="J715">
        <v>2.3279999999999998</v>
      </c>
      <c r="K715">
        <v>255.6</v>
      </c>
      <c r="L715" t="s">
        <v>29</v>
      </c>
      <c r="M715">
        <v>0.92100000000000004</v>
      </c>
      <c r="N715">
        <v>12.99</v>
      </c>
      <c r="O715" t="s">
        <v>29</v>
      </c>
      <c r="P715">
        <v>28</v>
      </c>
      <c r="Q715" t="s">
        <v>29</v>
      </c>
      <c r="R715" t="s">
        <v>29</v>
      </c>
      <c r="S715">
        <v>0</v>
      </c>
      <c r="T715">
        <v>0.67</v>
      </c>
      <c r="U715">
        <v>266.60000000000002</v>
      </c>
      <c r="V715">
        <v>1.1000000000000001</v>
      </c>
      <c r="W715">
        <v>3.48</v>
      </c>
      <c r="X715">
        <v>101.8</v>
      </c>
      <c r="Y715">
        <v>30.1</v>
      </c>
    </row>
    <row r="716" spans="3:25" x14ac:dyDescent="0.25">
      <c r="C716" s="50">
        <f t="shared" si="11"/>
        <v>44560.624999998276</v>
      </c>
      <c r="D716" s="1">
        <v>8728</v>
      </c>
      <c r="E716">
        <v>57.87</v>
      </c>
      <c r="F716">
        <v>29.41</v>
      </c>
      <c r="G716">
        <v>471.7</v>
      </c>
      <c r="H716">
        <v>0.14150289999999999</v>
      </c>
      <c r="I716">
        <v>0</v>
      </c>
      <c r="J716">
        <v>2.2599999999999998</v>
      </c>
      <c r="K716">
        <v>253.2</v>
      </c>
      <c r="L716" t="s">
        <v>29</v>
      </c>
      <c r="M716">
        <v>0.92100000000000004</v>
      </c>
      <c r="N716">
        <v>12.99</v>
      </c>
      <c r="O716" t="s">
        <v>29</v>
      </c>
      <c r="P716">
        <v>28</v>
      </c>
      <c r="Q716" t="s">
        <v>29</v>
      </c>
      <c r="R716" t="s">
        <v>29</v>
      </c>
      <c r="S716">
        <v>0</v>
      </c>
      <c r="T716">
        <v>0.67</v>
      </c>
      <c r="U716">
        <v>266.60000000000002</v>
      </c>
      <c r="V716">
        <v>1.1000000000000001</v>
      </c>
      <c r="W716">
        <v>3.48</v>
      </c>
      <c r="X716">
        <v>101.8</v>
      </c>
      <c r="Y716">
        <v>30.1</v>
      </c>
    </row>
    <row r="717" spans="3:25" x14ac:dyDescent="0.25">
      <c r="C717" s="50">
        <f t="shared" si="11"/>
        <v>44560.66666666494</v>
      </c>
      <c r="D717" s="1">
        <v>8729</v>
      </c>
      <c r="E717">
        <v>55.35</v>
      </c>
      <c r="F717">
        <v>30.12</v>
      </c>
      <c r="G717">
        <v>310.39999999999998</v>
      </c>
      <c r="H717">
        <v>9.3109090000000005E-2</v>
      </c>
      <c r="I717">
        <v>0</v>
      </c>
      <c r="J717">
        <v>1.4179999999999999</v>
      </c>
      <c r="K717">
        <v>266</v>
      </c>
      <c r="L717" t="s">
        <v>29</v>
      </c>
      <c r="M717">
        <v>0.92100000000000004</v>
      </c>
      <c r="N717">
        <v>12.99</v>
      </c>
      <c r="O717" t="s">
        <v>29</v>
      </c>
      <c r="P717">
        <v>28</v>
      </c>
      <c r="Q717" t="s">
        <v>29</v>
      </c>
      <c r="R717" t="s">
        <v>29</v>
      </c>
      <c r="S717">
        <v>0</v>
      </c>
      <c r="T717">
        <v>0.67</v>
      </c>
      <c r="U717">
        <v>266.60000000000002</v>
      </c>
      <c r="V717">
        <v>1.1000000000000001</v>
      </c>
      <c r="W717">
        <v>3.48</v>
      </c>
      <c r="X717">
        <v>101.8</v>
      </c>
      <c r="Y717">
        <v>30.1</v>
      </c>
    </row>
    <row r="718" spans="3:25" x14ac:dyDescent="0.25">
      <c r="C718" s="50">
        <f t="shared" si="11"/>
        <v>44560.708333331604</v>
      </c>
      <c r="D718" s="1">
        <v>8730</v>
      </c>
      <c r="E718">
        <v>55.8</v>
      </c>
      <c r="F718">
        <v>30.27</v>
      </c>
      <c r="G718">
        <v>127.7</v>
      </c>
      <c r="H718">
        <v>3.8310129999999998E-2</v>
      </c>
      <c r="I718">
        <v>0</v>
      </c>
      <c r="J718">
        <v>0.629</v>
      </c>
      <c r="K718">
        <v>269.5</v>
      </c>
      <c r="L718" t="s">
        <v>29</v>
      </c>
      <c r="M718">
        <v>0.92100000000000004</v>
      </c>
      <c r="N718">
        <v>13</v>
      </c>
      <c r="O718" t="s">
        <v>29</v>
      </c>
      <c r="P718">
        <v>28</v>
      </c>
      <c r="Q718" t="s">
        <v>29</v>
      </c>
      <c r="R718" t="s">
        <v>29</v>
      </c>
      <c r="S718">
        <v>0</v>
      </c>
      <c r="T718">
        <v>0.67</v>
      </c>
      <c r="U718">
        <v>266.60000000000002</v>
      </c>
      <c r="V718">
        <v>1.1000000000000001</v>
      </c>
      <c r="W718">
        <v>3.48</v>
      </c>
      <c r="X718">
        <v>101.8</v>
      </c>
      <c r="Y718">
        <v>30.1</v>
      </c>
    </row>
    <row r="719" spans="3:25" x14ac:dyDescent="0.25">
      <c r="C719" s="50">
        <f t="shared" si="11"/>
        <v>44560.749999998268</v>
      </c>
      <c r="D719" s="1">
        <v>8731</v>
      </c>
      <c r="E719">
        <v>75.290000000000006</v>
      </c>
      <c r="F719">
        <v>25.98</v>
      </c>
      <c r="G719">
        <v>7.3890000000000002</v>
      </c>
      <c r="H719">
        <v>2.2167240000000002E-3</v>
      </c>
      <c r="I719">
        <v>0</v>
      </c>
      <c r="J719">
        <v>0</v>
      </c>
      <c r="K719">
        <v>136.19999999999999</v>
      </c>
      <c r="L719" t="s">
        <v>29</v>
      </c>
      <c r="M719">
        <v>0.92200000000000004</v>
      </c>
      <c r="N719">
        <v>12.81</v>
      </c>
      <c r="O719" t="s">
        <v>29</v>
      </c>
      <c r="P719">
        <v>28</v>
      </c>
      <c r="Q719" t="s">
        <v>29</v>
      </c>
      <c r="R719" t="s">
        <v>29</v>
      </c>
      <c r="S719">
        <v>0</v>
      </c>
      <c r="T719">
        <v>0.67</v>
      </c>
      <c r="U719">
        <v>266.60000000000002</v>
      </c>
      <c r="V719">
        <v>1.1000000000000001</v>
      </c>
      <c r="W719">
        <v>3.48</v>
      </c>
      <c r="X719">
        <v>101.8</v>
      </c>
      <c r="Y719">
        <v>30.1</v>
      </c>
    </row>
    <row r="720" spans="3:25" x14ac:dyDescent="0.25">
      <c r="C720" s="50">
        <f t="shared" si="11"/>
        <v>44560.791666664933</v>
      </c>
      <c r="D720" s="1">
        <v>8732</v>
      </c>
      <c r="E720">
        <v>84.6</v>
      </c>
      <c r="F720">
        <v>23.04</v>
      </c>
      <c r="G720">
        <v>0</v>
      </c>
      <c r="H720">
        <v>0</v>
      </c>
      <c r="I720">
        <v>0</v>
      </c>
      <c r="J720">
        <v>0.192</v>
      </c>
      <c r="K720">
        <v>141.30000000000001</v>
      </c>
      <c r="L720" t="s">
        <v>29</v>
      </c>
      <c r="M720">
        <v>0.92200000000000004</v>
      </c>
      <c r="N720">
        <v>12.67</v>
      </c>
      <c r="O720" t="s">
        <v>29</v>
      </c>
      <c r="P720">
        <v>28</v>
      </c>
      <c r="Q720" t="s">
        <v>29</v>
      </c>
      <c r="R720" t="s">
        <v>29</v>
      </c>
      <c r="S720">
        <v>0</v>
      </c>
      <c r="T720">
        <v>0.67</v>
      </c>
      <c r="U720">
        <v>266.60000000000002</v>
      </c>
      <c r="V720">
        <v>1.1000000000000001</v>
      </c>
      <c r="W720">
        <v>3.48</v>
      </c>
      <c r="X720">
        <v>101.8</v>
      </c>
      <c r="Y720">
        <v>30.1</v>
      </c>
    </row>
    <row r="721" spans="3:25" x14ac:dyDescent="0.25">
      <c r="C721" s="50">
        <f t="shared" si="11"/>
        <v>44560.833333331597</v>
      </c>
      <c r="D721" s="1">
        <v>8733</v>
      </c>
      <c r="E721">
        <v>88.4</v>
      </c>
      <c r="F721">
        <v>21.84</v>
      </c>
      <c r="G721">
        <v>0</v>
      </c>
      <c r="H721">
        <v>0</v>
      </c>
      <c r="I721">
        <v>0</v>
      </c>
      <c r="J721">
        <v>7.5999999999999998E-2</v>
      </c>
      <c r="K721">
        <v>78.150000000000006</v>
      </c>
      <c r="L721" t="s">
        <v>29</v>
      </c>
      <c r="M721">
        <v>0.92200000000000004</v>
      </c>
      <c r="N721">
        <v>12.63</v>
      </c>
      <c r="O721" t="s">
        <v>29</v>
      </c>
      <c r="P721">
        <v>28</v>
      </c>
      <c r="Q721" t="s">
        <v>29</v>
      </c>
      <c r="R721" t="s">
        <v>29</v>
      </c>
      <c r="S721">
        <v>0</v>
      </c>
      <c r="T721">
        <v>0.67</v>
      </c>
      <c r="U721">
        <v>266.60000000000002</v>
      </c>
      <c r="V721">
        <v>1.1000000000000001</v>
      </c>
      <c r="W721">
        <v>3.48</v>
      </c>
      <c r="X721">
        <v>101.8</v>
      </c>
      <c r="Y721">
        <v>30.1</v>
      </c>
    </row>
    <row r="722" spans="3:25" x14ac:dyDescent="0.25">
      <c r="C722" s="50">
        <f t="shared" si="11"/>
        <v>44560.874999998261</v>
      </c>
      <c r="D722" s="1">
        <v>8734</v>
      </c>
      <c r="E722">
        <v>90.3</v>
      </c>
      <c r="F722">
        <v>21.27</v>
      </c>
      <c r="G722">
        <v>0</v>
      </c>
      <c r="H722">
        <v>0</v>
      </c>
      <c r="I722">
        <v>0</v>
      </c>
      <c r="J722">
        <v>0.23</v>
      </c>
      <c r="K722">
        <v>68.17</v>
      </c>
      <c r="L722" t="s">
        <v>29</v>
      </c>
      <c r="M722">
        <v>0.92200000000000004</v>
      </c>
      <c r="N722">
        <v>12.6</v>
      </c>
      <c r="O722" t="s">
        <v>29</v>
      </c>
      <c r="P722">
        <v>28</v>
      </c>
      <c r="Q722" t="s">
        <v>29</v>
      </c>
      <c r="R722" t="s">
        <v>29</v>
      </c>
      <c r="S722">
        <v>0</v>
      </c>
      <c r="T722">
        <v>0.67</v>
      </c>
      <c r="U722">
        <v>266.60000000000002</v>
      </c>
      <c r="V722">
        <v>1.1000000000000001</v>
      </c>
      <c r="W722">
        <v>3.48</v>
      </c>
      <c r="X722">
        <v>101.8</v>
      </c>
      <c r="Y722">
        <v>30.1</v>
      </c>
    </row>
    <row r="723" spans="3:25" x14ac:dyDescent="0.25">
      <c r="C723" s="50">
        <f t="shared" si="11"/>
        <v>44560.916666664925</v>
      </c>
      <c r="D723" s="1">
        <v>8735</v>
      </c>
      <c r="E723">
        <v>91.2</v>
      </c>
      <c r="F723">
        <v>21.17</v>
      </c>
      <c r="G723">
        <v>0</v>
      </c>
      <c r="H723">
        <v>0</v>
      </c>
      <c r="I723">
        <v>0</v>
      </c>
      <c r="J723">
        <v>0.06</v>
      </c>
      <c r="K723">
        <v>56.66</v>
      </c>
      <c r="L723" t="s">
        <v>29</v>
      </c>
      <c r="M723">
        <v>0.92200000000000004</v>
      </c>
      <c r="N723">
        <v>12.59</v>
      </c>
      <c r="O723" t="s">
        <v>29</v>
      </c>
      <c r="P723">
        <v>28</v>
      </c>
      <c r="Q723" t="s">
        <v>29</v>
      </c>
      <c r="R723" t="s">
        <v>29</v>
      </c>
      <c r="S723">
        <v>0</v>
      </c>
      <c r="T723">
        <v>0.67</v>
      </c>
      <c r="U723">
        <v>266.60000000000002</v>
      </c>
      <c r="V723">
        <v>1.1000000000000001</v>
      </c>
      <c r="W723">
        <v>3.48</v>
      </c>
      <c r="X723">
        <v>101.8</v>
      </c>
      <c r="Y723">
        <v>30.1</v>
      </c>
    </row>
    <row r="724" spans="3:25" x14ac:dyDescent="0.25">
      <c r="C724" s="50">
        <f t="shared" si="11"/>
        <v>44560.95833333159</v>
      </c>
      <c r="D724" s="1">
        <v>8736</v>
      </c>
      <c r="E724">
        <v>89.5</v>
      </c>
      <c r="F724">
        <v>21.5</v>
      </c>
      <c r="G724">
        <v>0</v>
      </c>
      <c r="H724">
        <v>0</v>
      </c>
      <c r="I724">
        <v>0</v>
      </c>
      <c r="J724">
        <v>0.49399999999999999</v>
      </c>
      <c r="K724">
        <v>72.36</v>
      </c>
      <c r="L724" t="s">
        <v>29</v>
      </c>
      <c r="M724">
        <v>0.92200000000000004</v>
      </c>
      <c r="N724">
        <v>12.58</v>
      </c>
      <c r="O724" t="s">
        <v>29</v>
      </c>
      <c r="P724">
        <v>28</v>
      </c>
      <c r="Q724" t="s">
        <v>29</v>
      </c>
      <c r="R724" t="s">
        <v>29</v>
      </c>
      <c r="S724">
        <v>0</v>
      </c>
      <c r="T724">
        <v>0.67</v>
      </c>
      <c r="U724">
        <v>266.60000000000002</v>
      </c>
      <c r="V724">
        <v>1.1000000000000001</v>
      </c>
      <c r="W724">
        <v>3.48</v>
      </c>
      <c r="X724">
        <v>101.8</v>
      </c>
      <c r="Y724">
        <v>30.1</v>
      </c>
    </row>
    <row r="725" spans="3:25" x14ac:dyDescent="0.25">
      <c r="C725" s="50">
        <f t="shared" si="11"/>
        <v>44560.999999998254</v>
      </c>
      <c r="D725" s="1">
        <v>8737</v>
      </c>
      <c r="E725">
        <v>91.9</v>
      </c>
      <c r="F725">
        <v>21.22</v>
      </c>
      <c r="G725">
        <v>0</v>
      </c>
      <c r="H725">
        <v>0</v>
      </c>
      <c r="I725">
        <v>0</v>
      </c>
      <c r="J725">
        <v>0.33</v>
      </c>
      <c r="K725">
        <v>74.760000000000005</v>
      </c>
      <c r="L725" t="s">
        <v>29</v>
      </c>
      <c r="M725">
        <v>0.92200000000000004</v>
      </c>
      <c r="N725">
        <v>12.57</v>
      </c>
      <c r="O725" t="s">
        <v>29</v>
      </c>
      <c r="P725">
        <v>28</v>
      </c>
      <c r="Q725" t="s">
        <v>29</v>
      </c>
      <c r="R725" t="s">
        <v>29</v>
      </c>
      <c r="S725">
        <v>0</v>
      </c>
      <c r="T725">
        <v>0.67</v>
      </c>
      <c r="U725">
        <v>266.60000000000002</v>
      </c>
      <c r="V725">
        <v>1.1000000000000001</v>
      </c>
      <c r="W725">
        <v>3.48</v>
      </c>
      <c r="X725">
        <v>101.8</v>
      </c>
      <c r="Y725">
        <v>30.1</v>
      </c>
    </row>
    <row r="726" spans="3:25" x14ac:dyDescent="0.25">
      <c r="C726" s="50">
        <f t="shared" si="11"/>
        <v>44561.041666664918</v>
      </c>
      <c r="D726" s="1">
        <v>8738</v>
      </c>
      <c r="E726">
        <v>91.6</v>
      </c>
      <c r="F726">
        <v>21.25</v>
      </c>
      <c r="G726">
        <v>0</v>
      </c>
      <c r="H726">
        <v>0</v>
      </c>
      <c r="I726">
        <v>0</v>
      </c>
      <c r="J726">
        <v>0.22</v>
      </c>
      <c r="K726">
        <v>56.3</v>
      </c>
      <c r="L726" t="s">
        <v>29</v>
      </c>
      <c r="M726">
        <v>0.92100000000000004</v>
      </c>
      <c r="N726">
        <v>12.55</v>
      </c>
      <c r="O726" t="s">
        <v>29</v>
      </c>
      <c r="P726">
        <v>28</v>
      </c>
      <c r="Q726" t="s">
        <v>29</v>
      </c>
      <c r="R726" t="s">
        <v>29</v>
      </c>
      <c r="S726">
        <v>0</v>
      </c>
      <c r="T726">
        <v>0.67</v>
      </c>
      <c r="U726">
        <v>266.60000000000002</v>
      </c>
      <c r="V726">
        <v>1.1000000000000001</v>
      </c>
      <c r="W726">
        <v>3.48</v>
      </c>
      <c r="X726">
        <v>101.8</v>
      </c>
      <c r="Y726">
        <v>30.1</v>
      </c>
    </row>
    <row r="727" spans="3:25" x14ac:dyDescent="0.25">
      <c r="C727" s="50">
        <f t="shared" si="11"/>
        <v>44561.083333331582</v>
      </c>
      <c r="D727" s="1">
        <v>8739</v>
      </c>
      <c r="E727">
        <v>93.8</v>
      </c>
      <c r="F727">
        <v>20.7</v>
      </c>
      <c r="G727">
        <v>0</v>
      </c>
      <c r="H727">
        <v>0</v>
      </c>
      <c r="I727">
        <v>0</v>
      </c>
      <c r="J727">
        <v>5.5E-2</v>
      </c>
      <c r="K727">
        <v>70.7</v>
      </c>
      <c r="L727" t="s">
        <v>29</v>
      </c>
      <c r="M727">
        <v>0.92200000000000004</v>
      </c>
      <c r="N727">
        <v>12.54</v>
      </c>
      <c r="O727" t="s">
        <v>29</v>
      </c>
      <c r="P727">
        <v>28</v>
      </c>
      <c r="Q727" t="s">
        <v>29</v>
      </c>
      <c r="R727" t="s">
        <v>29</v>
      </c>
      <c r="S727">
        <v>0</v>
      </c>
      <c r="T727">
        <v>0.67</v>
      </c>
      <c r="U727">
        <v>266.60000000000002</v>
      </c>
      <c r="V727">
        <v>1.1000000000000001</v>
      </c>
      <c r="W727">
        <v>3.48</v>
      </c>
      <c r="X727">
        <v>101.8</v>
      </c>
      <c r="Y727">
        <v>30.1</v>
      </c>
    </row>
    <row r="728" spans="3:25" x14ac:dyDescent="0.25">
      <c r="C728" s="50">
        <f t="shared" si="11"/>
        <v>44561.124999998246</v>
      </c>
      <c r="D728" s="1">
        <v>8740</v>
      </c>
      <c r="E728">
        <v>95.3</v>
      </c>
      <c r="F728">
        <v>20.37</v>
      </c>
      <c r="G728">
        <v>0</v>
      </c>
      <c r="H728">
        <v>0</v>
      </c>
      <c r="I728">
        <v>0</v>
      </c>
      <c r="J728">
        <v>0</v>
      </c>
      <c r="K728">
        <v>86.1</v>
      </c>
      <c r="L728" t="s">
        <v>29</v>
      </c>
      <c r="M728">
        <v>0.92100000000000004</v>
      </c>
      <c r="N728">
        <v>12.52</v>
      </c>
      <c r="O728" t="s">
        <v>29</v>
      </c>
      <c r="P728">
        <v>28</v>
      </c>
      <c r="Q728" t="s">
        <v>29</v>
      </c>
      <c r="R728" t="s">
        <v>29</v>
      </c>
      <c r="S728">
        <v>0</v>
      </c>
      <c r="T728">
        <v>0.67</v>
      </c>
      <c r="U728">
        <v>266.60000000000002</v>
      </c>
      <c r="V728">
        <v>1.1000000000000001</v>
      </c>
      <c r="W728">
        <v>3.48</v>
      </c>
      <c r="X728">
        <v>101.8</v>
      </c>
      <c r="Y728">
        <v>30.1</v>
      </c>
    </row>
    <row r="729" spans="3:25" x14ac:dyDescent="0.25">
      <c r="C729" s="50">
        <f t="shared" si="11"/>
        <v>44561.166666664911</v>
      </c>
      <c r="D729" s="1">
        <v>8741</v>
      </c>
      <c r="E729">
        <v>95.2</v>
      </c>
      <c r="F729">
        <v>20.309999999999999</v>
      </c>
      <c r="G729">
        <v>0</v>
      </c>
      <c r="H729">
        <v>0</v>
      </c>
      <c r="I729">
        <v>0</v>
      </c>
      <c r="J729">
        <v>0.17199999999999999</v>
      </c>
      <c r="K729">
        <v>84.2</v>
      </c>
      <c r="L729" t="s">
        <v>29</v>
      </c>
      <c r="M729">
        <v>0.92100000000000004</v>
      </c>
      <c r="N729">
        <v>12.5</v>
      </c>
      <c r="O729" t="s">
        <v>29</v>
      </c>
      <c r="P729">
        <v>28</v>
      </c>
      <c r="Q729" t="s">
        <v>29</v>
      </c>
      <c r="R729" t="s">
        <v>29</v>
      </c>
      <c r="S729">
        <v>0</v>
      </c>
      <c r="T729">
        <v>0.67</v>
      </c>
      <c r="U729">
        <v>266.60000000000002</v>
      </c>
      <c r="V729">
        <v>1.1000000000000001</v>
      </c>
      <c r="W729">
        <v>3.48</v>
      </c>
      <c r="X729">
        <v>101.8</v>
      </c>
      <c r="Y729">
        <v>30.1</v>
      </c>
    </row>
    <row r="730" spans="3:25" x14ac:dyDescent="0.25">
      <c r="C730" s="50">
        <f t="shared" si="11"/>
        <v>44561.208333331575</v>
      </c>
      <c r="D730" s="1">
        <v>8742</v>
      </c>
      <c r="E730">
        <v>96.3</v>
      </c>
      <c r="F730">
        <v>19.46</v>
      </c>
      <c r="G730">
        <v>0</v>
      </c>
      <c r="H730">
        <v>0</v>
      </c>
      <c r="I730">
        <v>0</v>
      </c>
      <c r="J730">
        <v>0</v>
      </c>
      <c r="K730">
        <v>78.569999999999993</v>
      </c>
      <c r="L730" t="s">
        <v>29</v>
      </c>
      <c r="M730">
        <v>0.92100000000000004</v>
      </c>
      <c r="N730">
        <v>12.49</v>
      </c>
      <c r="O730" t="s">
        <v>29</v>
      </c>
      <c r="P730">
        <v>28</v>
      </c>
      <c r="Q730" t="s">
        <v>29</v>
      </c>
      <c r="R730" t="s">
        <v>29</v>
      </c>
      <c r="S730">
        <v>0</v>
      </c>
      <c r="T730">
        <v>0.67</v>
      </c>
      <c r="U730">
        <v>266.60000000000002</v>
      </c>
      <c r="V730">
        <v>1.1000000000000001</v>
      </c>
      <c r="W730">
        <v>3.48</v>
      </c>
      <c r="X730">
        <v>101.8</v>
      </c>
      <c r="Y730">
        <v>30.1</v>
      </c>
    </row>
    <row r="731" spans="3:25" x14ac:dyDescent="0.25">
      <c r="C731" s="50">
        <f t="shared" si="11"/>
        <v>44561.249999998239</v>
      </c>
      <c r="D731" s="1">
        <v>8743</v>
      </c>
      <c r="E731">
        <v>97.3</v>
      </c>
      <c r="F731">
        <v>18.95</v>
      </c>
      <c r="G731">
        <v>0</v>
      </c>
      <c r="H731">
        <v>0</v>
      </c>
      <c r="I731">
        <v>0</v>
      </c>
      <c r="J731">
        <v>0</v>
      </c>
      <c r="K731">
        <v>69.2</v>
      </c>
      <c r="L731" t="s">
        <v>29</v>
      </c>
      <c r="M731">
        <v>0.92100000000000004</v>
      </c>
      <c r="N731">
        <v>12.47</v>
      </c>
      <c r="O731" t="s">
        <v>29</v>
      </c>
      <c r="P731">
        <v>28</v>
      </c>
      <c r="Q731" t="s">
        <v>29</v>
      </c>
      <c r="R731" t="s">
        <v>29</v>
      </c>
      <c r="S731">
        <v>0</v>
      </c>
      <c r="T731">
        <v>0.67</v>
      </c>
      <c r="U731">
        <v>266.60000000000002</v>
      </c>
      <c r="V731">
        <v>1.1000000000000001</v>
      </c>
      <c r="W731">
        <v>3.48</v>
      </c>
      <c r="X731">
        <v>101.8</v>
      </c>
      <c r="Y731">
        <v>30.1</v>
      </c>
    </row>
    <row r="732" spans="3:25" x14ac:dyDescent="0.25">
      <c r="C732" s="50">
        <f t="shared" si="11"/>
        <v>44561.291666664903</v>
      </c>
      <c r="D732" s="1">
        <v>8744</v>
      </c>
      <c r="E732">
        <v>97.4</v>
      </c>
      <c r="F732">
        <v>19.45</v>
      </c>
      <c r="G732">
        <v>22.05</v>
      </c>
      <c r="H732">
        <v>6.6136800000000003E-3</v>
      </c>
      <c r="I732">
        <v>0</v>
      </c>
      <c r="J732">
        <v>9.8000000000000004E-2</v>
      </c>
      <c r="K732">
        <v>65.09</v>
      </c>
      <c r="L732" t="s">
        <v>29</v>
      </c>
      <c r="M732">
        <v>0.92100000000000004</v>
      </c>
      <c r="N732">
        <v>12.5</v>
      </c>
      <c r="O732" t="s">
        <v>29</v>
      </c>
      <c r="P732">
        <v>28</v>
      </c>
      <c r="Q732" t="s">
        <v>29</v>
      </c>
      <c r="R732" t="s">
        <v>29</v>
      </c>
      <c r="S732">
        <v>0</v>
      </c>
      <c r="T732">
        <v>0.67</v>
      </c>
      <c r="U732">
        <v>266.60000000000002</v>
      </c>
      <c r="V732">
        <v>1.1000000000000001</v>
      </c>
      <c r="W732">
        <v>3.48</v>
      </c>
      <c r="X732">
        <v>101.8</v>
      </c>
      <c r="Y732">
        <v>30.1</v>
      </c>
    </row>
    <row r="733" spans="3:25" x14ac:dyDescent="0.25">
      <c r="C733" s="50">
        <f t="shared" si="11"/>
        <v>44561.333333331568</v>
      </c>
      <c r="D733" s="1">
        <v>8745</v>
      </c>
      <c r="E733">
        <v>90.2</v>
      </c>
      <c r="F733">
        <v>22.48</v>
      </c>
      <c r="G733">
        <v>166</v>
      </c>
      <c r="H733">
        <v>4.979687E-2</v>
      </c>
      <c r="I733">
        <v>0</v>
      </c>
      <c r="J733">
        <v>0.36199999999999999</v>
      </c>
      <c r="K733">
        <v>59.49</v>
      </c>
      <c r="L733" t="s">
        <v>29</v>
      </c>
      <c r="M733">
        <v>0.92</v>
      </c>
      <c r="N733">
        <v>13.15</v>
      </c>
      <c r="O733" t="s">
        <v>29</v>
      </c>
      <c r="P733">
        <v>28</v>
      </c>
      <c r="Q733" t="s">
        <v>29</v>
      </c>
      <c r="R733" t="s">
        <v>29</v>
      </c>
      <c r="S733">
        <v>0</v>
      </c>
      <c r="T733">
        <v>0.67</v>
      </c>
      <c r="U733">
        <v>266.60000000000002</v>
      </c>
      <c r="V733">
        <v>1.1000000000000001</v>
      </c>
      <c r="W733">
        <v>3.48</v>
      </c>
      <c r="X733">
        <v>101.8</v>
      </c>
      <c r="Y733">
        <v>30.1</v>
      </c>
    </row>
    <row r="734" spans="3:25" x14ac:dyDescent="0.25">
      <c r="C734" s="50">
        <f t="shared" si="11"/>
        <v>44561.374999998232</v>
      </c>
      <c r="D734" s="1">
        <v>8746</v>
      </c>
      <c r="E734">
        <v>74.72</v>
      </c>
      <c r="F734">
        <v>25.97</v>
      </c>
      <c r="G734">
        <v>331.2</v>
      </c>
      <c r="H734">
        <v>9.935418E-2</v>
      </c>
      <c r="I734">
        <v>0</v>
      </c>
      <c r="J734">
        <v>1.4259999999999999</v>
      </c>
      <c r="K734">
        <v>94.5</v>
      </c>
      <c r="L734" t="s">
        <v>29</v>
      </c>
      <c r="M734">
        <v>0.92</v>
      </c>
      <c r="N734">
        <v>13.15</v>
      </c>
      <c r="O734" t="s">
        <v>29</v>
      </c>
      <c r="P734">
        <v>28</v>
      </c>
      <c r="Q734" t="s">
        <v>29</v>
      </c>
      <c r="R734" t="s">
        <v>29</v>
      </c>
      <c r="S734">
        <v>0</v>
      </c>
      <c r="T734">
        <v>0.67</v>
      </c>
      <c r="U734">
        <v>266.60000000000002</v>
      </c>
      <c r="V734">
        <v>1.1000000000000001</v>
      </c>
      <c r="W734">
        <v>3.48</v>
      </c>
      <c r="X734">
        <v>101.8</v>
      </c>
      <c r="Y734">
        <v>30.1</v>
      </c>
    </row>
    <row r="735" spans="3:25" x14ac:dyDescent="0.25">
      <c r="C735" s="50">
        <f t="shared" si="11"/>
        <v>44561.416666664896</v>
      </c>
      <c r="D735" s="1">
        <v>8747</v>
      </c>
      <c r="E735">
        <v>65.64</v>
      </c>
      <c r="F735">
        <v>28.22</v>
      </c>
      <c r="G735">
        <v>498.5</v>
      </c>
      <c r="H735">
        <v>0.149537</v>
      </c>
      <c r="I735">
        <v>0</v>
      </c>
      <c r="J735">
        <v>1.1180000000000001</v>
      </c>
      <c r="K735">
        <v>141.1</v>
      </c>
      <c r="L735" t="s">
        <v>29</v>
      </c>
      <c r="M735">
        <v>0.92</v>
      </c>
      <c r="N735">
        <v>13.08</v>
      </c>
      <c r="O735" t="s">
        <v>29</v>
      </c>
      <c r="P735">
        <v>28</v>
      </c>
      <c r="Q735" t="s">
        <v>29</v>
      </c>
      <c r="R735" t="s">
        <v>29</v>
      </c>
      <c r="S735">
        <v>0</v>
      </c>
      <c r="T735">
        <v>0.67</v>
      </c>
      <c r="U735">
        <v>266.60000000000002</v>
      </c>
      <c r="V735">
        <v>1.1000000000000001</v>
      </c>
      <c r="W735">
        <v>3.48</v>
      </c>
      <c r="X735">
        <v>101.8</v>
      </c>
      <c r="Y735">
        <v>30.1</v>
      </c>
    </row>
    <row r="736" spans="3:25" x14ac:dyDescent="0.25">
      <c r="C736" s="50">
        <f t="shared" si="11"/>
        <v>44561.45833333156</v>
      </c>
      <c r="D736" s="1">
        <v>8748</v>
      </c>
      <c r="E736">
        <v>64.42</v>
      </c>
      <c r="F736">
        <v>28.77</v>
      </c>
      <c r="G736">
        <v>621</v>
      </c>
      <c r="H736">
        <v>0.1862878</v>
      </c>
      <c r="I736">
        <v>0</v>
      </c>
      <c r="J736">
        <v>2.1789999999999998</v>
      </c>
      <c r="K736">
        <v>273.10000000000002</v>
      </c>
      <c r="L736" t="s">
        <v>29</v>
      </c>
      <c r="M736">
        <v>0.92</v>
      </c>
      <c r="N736">
        <v>13.03</v>
      </c>
      <c r="O736" t="s">
        <v>29</v>
      </c>
      <c r="P736">
        <v>28</v>
      </c>
      <c r="Q736" t="s">
        <v>29</v>
      </c>
      <c r="R736" t="s">
        <v>29</v>
      </c>
      <c r="S736">
        <v>0</v>
      </c>
      <c r="T736">
        <v>0.67</v>
      </c>
      <c r="U736">
        <v>266.60000000000002</v>
      </c>
      <c r="V736">
        <v>1.1000000000000001</v>
      </c>
      <c r="W736">
        <v>3.48</v>
      </c>
      <c r="X736">
        <v>101.8</v>
      </c>
      <c r="Y736">
        <v>30.1</v>
      </c>
    </row>
    <row r="737" spans="3:27" x14ac:dyDescent="0.25">
      <c r="C737" s="50">
        <f t="shared" si="11"/>
        <v>44561.499999998225</v>
      </c>
      <c r="D737" s="1">
        <v>8749</v>
      </c>
      <c r="E737">
        <v>51.64</v>
      </c>
      <c r="F737">
        <v>29.79</v>
      </c>
      <c r="G737">
        <v>673.4</v>
      </c>
      <c r="H737">
        <v>0.20203189999999999</v>
      </c>
      <c r="I737">
        <v>0</v>
      </c>
      <c r="J737">
        <v>2.4180000000000001</v>
      </c>
      <c r="K737">
        <v>234.4</v>
      </c>
      <c r="L737" t="s">
        <v>29</v>
      </c>
      <c r="M737">
        <v>0.92</v>
      </c>
      <c r="N737">
        <v>13.02</v>
      </c>
      <c r="O737" t="s">
        <v>29</v>
      </c>
      <c r="P737">
        <v>28</v>
      </c>
      <c r="Q737" t="s">
        <v>29</v>
      </c>
      <c r="R737" t="s">
        <v>29</v>
      </c>
      <c r="S737">
        <v>0</v>
      </c>
      <c r="T737">
        <v>0.67</v>
      </c>
      <c r="U737">
        <v>266.60000000000002</v>
      </c>
      <c r="V737">
        <v>1.1000000000000001</v>
      </c>
      <c r="W737">
        <v>3.48</v>
      </c>
      <c r="X737">
        <v>101.8</v>
      </c>
      <c r="Y737">
        <v>30.1</v>
      </c>
    </row>
    <row r="738" spans="3:27" x14ac:dyDescent="0.25">
      <c r="C738" s="50">
        <f t="shared" si="11"/>
        <v>44561.541666664889</v>
      </c>
      <c r="D738" s="1">
        <v>8750</v>
      </c>
      <c r="E738">
        <v>44.86</v>
      </c>
      <c r="F738">
        <v>30.4</v>
      </c>
      <c r="G738">
        <v>670.3</v>
      </c>
      <c r="H738">
        <v>0.20109740000000001</v>
      </c>
      <c r="I738">
        <v>0</v>
      </c>
      <c r="J738">
        <v>1.9850000000000001</v>
      </c>
      <c r="K738">
        <v>266.2</v>
      </c>
      <c r="L738" t="s">
        <v>29</v>
      </c>
      <c r="M738">
        <v>0.92</v>
      </c>
      <c r="N738">
        <v>13</v>
      </c>
      <c r="O738" t="s">
        <v>29</v>
      </c>
      <c r="P738">
        <v>28</v>
      </c>
      <c r="Q738" t="s">
        <v>29</v>
      </c>
      <c r="R738" t="s">
        <v>29</v>
      </c>
      <c r="S738">
        <v>0</v>
      </c>
      <c r="T738">
        <v>0.67</v>
      </c>
      <c r="U738">
        <v>266.60000000000002</v>
      </c>
      <c r="V738">
        <v>1.1000000000000001</v>
      </c>
      <c r="W738">
        <v>3.48</v>
      </c>
      <c r="X738">
        <v>101.8</v>
      </c>
      <c r="Y738">
        <v>30.1</v>
      </c>
    </row>
    <row r="739" spans="3:27" x14ac:dyDescent="0.25">
      <c r="C739" s="50">
        <f t="shared" si="11"/>
        <v>44561.583333331553</v>
      </c>
      <c r="D739" s="1">
        <v>8751</v>
      </c>
      <c r="E739">
        <v>45.05</v>
      </c>
      <c r="F739">
        <v>29.85</v>
      </c>
      <c r="G739">
        <v>605.70000000000005</v>
      </c>
      <c r="H739">
        <v>0.18169859999999999</v>
      </c>
      <c r="I739">
        <v>0</v>
      </c>
      <c r="J739">
        <v>1.831</v>
      </c>
      <c r="K739">
        <v>240.4</v>
      </c>
      <c r="L739" t="s">
        <v>29</v>
      </c>
      <c r="M739">
        <v>0.92</v>
      </c>
      <c r="N739">
        <v>12.99</v>
      </c>
      <c r="O739" t="s">
        <v>29</v>
      </c>
      <c r="P739">
        <v>28</v>
      </c>
      <c r="Q739" t="s">
        <v>29</v>
      </c>
      <c r="R739" t="s">
        <v>29</v>
      </c>
      <c r="S739">
        <v>0</v>
      </c>
      <c r="T739">
        <v>0.67</v>
      </c>
      <c r="U739">
        <v>266.60000000000002</v>
      </c>
      <c r="V739">
        <v>1.1000000000000001</v>
      </c>
      <c r="W739">
        <v>3.48</v>
      </c>
      <c r="X739">
        <v>101.8</v>
      </c>
      <c r="Y739">
        <v>30.1</v>
      </c>
    </row>
    <row r="740" spans="3:27" x14ac:dyDescent="0.25">
      <c r="C740" s="50">
        <f t="shared" si="11"/>
        <v>44561.624999998217</v>
      </c>
      <c r="D740" s="1">
        <v>8752</v>
      </c>
      <c r="E740">
        <v>51.14</v>
      </c>
      <c r="F740">
        <v>30.06</v>
      </c>
      <c r="G740">
        <v>479.5</v>
      </c>
      <c r="H740">
        <v>0.1438459</v>
      </c>
      <c r="I740">
        <v>0</v>
      </c>
      <c r="J740">
        <v>1.748</v>
      </c>
      <c r="K740">
        <v>266.60000000000002</v>
      </c>
      <c r="L740" t="s">
        <v>29</v>
      </c>
      <c r="M740">
        <v>0.92</v>
      </c>
      <c r="N740">
        <v>12.99</v>
      </c>
      <c r="O740" t="s">
        <v>29</v>
      </c>
      <c r="P740">
        <v>28</v>
      </c>
      <c r="Q740" t="s">
        <v>29</v>
      </c>
      <c r="R740" t="s">
        <v>29</v>
      </c>
      <c r="S740">
        <v>0</v>
      </c>
      <c r="T740">
        <v>0.67</v>
      </c>
      <c r="U740">
        <v>266.60000000000002</v>
      </c>
      <c r="V740">
        <v>1.1000000000000001</v>
      </c>
      <c r="W740">
        <v>3.48</v>
      </c>
      <c r="X740">
        <v>101.8</v>
      </c>
      <c r="Y740">
        <v>30.1</v>
      </c>
    </row>
    <row r="741" spans="3:27" x14ac:dyDescent="0.25">
      <c r="C741" s="50">
        <f t="shared" si="11"/>
        <v>44561.666666664882</v>
      </c>
      <c r="D741" s="1">
        <v>8753</v>
      </c>
      <c r="E741">
        <v>52.17</v>
      </c>
      <c r="F741">
        <v>29.94</v>
      </c>
      <c r="G741">
        <v>314.7</v>
      </c>
      <c r="H741">
        <v>9.4407450000000004E-2</v>
      </c>
      <c r="I741">
        <v>0</v>
      </c>
      <c r="J741">
        <v>1.4419999999999999</v>
      </c>
      <c r="K741">
        <v>269</v>
      </c>
      <c r="L741" t="s">
        <v>29</v>
      </c>
      <c r="M741">
        <v>0.92</v>
      </c>
      <c r="N741">
        <v>12.99</v>
      </c>
      <c r="O741" t="s">
        <v>29</v>
      </c>
      <c r="P741">
        <v>28</v>
      </c>
      <c r="Q741" t="s">
        <v>29</v>
      </c>
      <c r="R741" t="s">
        <v>29</v>
      </c>
      <c r="S741">
        <v>0</v>
      </c>
      <c r="T741">
        <v>0.67</v>
      </c>
      <c r="U741">
        <v>266.60000000000002</v>
      </c>
      <c r="V741">
        <v>1.1000000000000001</v>
      </c>
      <c r="W741">
        <v>3.48</v>
      </c>
      <c r="X741">
        <v>101.8</v>
      </c>
      <c r="Y741">
        <v>30.1</v>
      </c>
    </row>
    <row r="742" spans="3:27" x14ac:dyDescent="0.25">
      <c r="C742" s="50">
        <f t="shared" si="11"/>
        <v>44561.708333331546</v>
      </c>
      <c r="D742" s="1">
        <v>8754</v>
      </c>
      <c r="E742">
        <v>56.01</v>
      </c>
      <c r="F742">
        <v>29.31</v>
      </c>
      <c r="G742">
        <v>122.5</v>
      </c>
      <c r="H742">
        <v>3.6740229999999999E-2</v>
      </c>
      <c r="I742">
        <v>0</v>
      </c>
      <c r="J742">
        <v>0.59499999999999997</v>
      </c>
      <c r="K742">
        <v>274.7</v>
      </c>
      <c r="L742" t="s">
        <v>29</v>
      </c>
      <c r="M742">
        <v>0.92</v>
      </c>
      <c r="N742">
        <v>13.01</v>
      </c>
      <c r="O742" t="s">
        <v>29</v>
      </c>
      <c r="P742">
        <v>28</v>
      </c>
      <c r="Q742" t="s">
        <v>29</v>
      </c>
      <c r="R742" t="s">
        <v>29</v>
      </c>
      <c r="S742">
        <v>0</v>
      </c>
      <c r="T742">
        <v>0.67</v>
      </c>
      <c r="U742">
        <v>266.60000000000002</v>
      </c>
      <c r="V742">
        <v>1.1000000000000001</v>
      </c>
      <c r="W742">
        <v>3.48</v>
      </c>
      <c r="X742">
        <v>101.8</v>
      </c>
      <c r="Y742">
        <v>30.1</v>
      </c>
    </row>
    <row r="743" spans="3:27" x14ac:dyDescent="0.25">
      <c r="C743" s="50">
        <f t="shared" si="11"/>
        <v>44561.74999999821</v>
      </c>
      <c r="D743" s="1">
        <v>8755</v>
      </c>
      <c r="E743">
        <v>74.77</v>
      </c>
      <c r="F743">
        <v>24.87</v>
      </c>
      <c r="G743">
        <v>6.1289999999999996</v>
      </c>
      <c r="H743">
        <v>1.8388090000000001E-3</v>
      </c>
      <c r="I743">
        <v>0</v>
      </c>
      <c r="J743">
        <v>0.13500000000000001</v>
      </c>
      <c r="K743">
        <v>150.1</v>
      </c>
      <c r="L743" t="s">
        <v>29</v>
      </c>
      <c r="M743">
        <v>0.92100000000000004</v>
      </c>
      <c r="N743">
        <v>12.82</v>
      </c>
      <c r="O743" t="s">
        <v>29</v>
      </c>
      <c r="P743">
        <v>28</v>
      </c>
      <c r="Q743" t="s">
        <v>29</v>
      </c>
      <c r="R743" t="s">
        <v>29</v>
      </c>
      <c r="S743">
        <v>0</v>
      </c>
      <c r="T743">
        <v>0.67</v>
      </c>
      <c r="U743">
        <v>266.60000000000002</v>
      </c>
      <c r="V743">
        <v>1.1000000000000001</v>
      </c>
      <c r="W743">
        <v>3.48</v>
      </c>
      <c r="X743">
        <v>101.8</v>
      </c>
      <c r="Y743">
        <v>30.1</v>
      </c>
    </row>
    <row r="744" spans="3:27" x14ac:dyDescent="0.25">
      <c r="C744" s="50">
        <f t="shared" si="11"/>
        <v>44561.791666664874</v>
      </c>
      <c r="D744" s="1">
        <v>8756</v>
      </c>
      <c r="E744">
        <v>86.9</v>
      </c>
      <c r="F744">
        <v>21.77</v>
      </c>
      <c r="G744">
        <v>0</v>
      </c>
      <c r="H744">
        <v>0</v>
      </c>
      <c r="I744">
        <v>0</v>
      </c>
      <c r="J744">
        <v>1.6E-2</v>
      </c>
      <c r="K744">
        <v>121.6</v>
      </c>
      <c r="L744" t="s">
        <v>29</v>
      </c>
      <c r="M744">
        <v>0.92100000000000004</v>
      </c>
      <c r="N744">
        <v>12.67</v>
      </c>
      <c r="O744" t="s">
        <v>29</v>
      </c>
      <c r="P744">
        <v>28</v>
      </c>
      <c r="Q744" t="s">
        <v>29</v>
      </c>
      <c r="R744" t="s">
        <v>29</v>
      </c>
      <c r="S744">
        <v>0</v>
      </c>
      <c r="T744">
        <v>0.67</v>
      </c>
      <c r="U744">
        <v>266.60000000000002</v>
      </c>
      <c r="V744">
        <v>1.1000000000000001</v>
      </c>
      <c r="W744">
        <v>3.48</v>
      </c>
      <c r="X744">
        <v>101.8</v>
      </c>
      <c r="Y744">
        <v>30.1</v>
      </c>
    </row>
    <row r="745" spans="3:27" x14ac:dyDescent="0.25">
      <c r="C745" s="50">
        <f t="shared" si="11"/>
        <v>44561.833333331539</v>
      </c>
      <c r="D745" s="1">
        <v>8757</v>
      </c>
      <c r="E745">
        <v>90.7</v>
      </c>
      <c r="F745">
        <v>20.84</v>
      </c>
      <c r="G745">
        <v>0</v>
      </c>
      <c r="H745">
        <v>0</v>
      </c>
      <c r="I745">
        <v>0</v>
      </c>
      <c r="J745">
        <v>0.187</v>
      </c>
      <c r="K745">
        <v>60.48</v>
      </c>
      <c r="L745" t="s">
        <v>29</v>
      </c>
      <c r="M745">
        <v>0.92100000000000004</v>
      </c>
      <c r="N745">
        <v>12.62</v>
      </c>
      <c r="O745" t="s">
        <v>29</v>
      </c>
      <c r="P745">
        <v>28</v>
      </c>
      <c r="Q745" t="s">
        <v>29</v>
      </c>
      <c r="R745" t="s">
        <v>29</v>
      </c>
      <c r="S745">
        <v>0</v>
      </c>
      <c r="T745">
        <v>0.67</v>
      </c>
      <c r="U745">
        <v>266.60000000000002</v>
      </c>
      <c r="V745">
        <v>1.1000000000000001</v>
      </c>
      <c r="W745">
        <v>3.48</v>
      </c>
      <c r="X745">
        <v>101.8</v>
      </c>
      <c r="Y745">
        <v>30.1</v>
      </c>
    </row>
    <row r="746" spans="3:27" x14ac:dyDescent="0.25">
      <c r="C746" s="50">
        <f t="shared" si="11"/>
        <v>44561.874999998203</v>
      </c>
      <c r="D746" s="1">
        <v>8758</v>
      </c>
      <c r="E746">
        <v>90.1</v>
      </c>
      <c r="F746">
        <v>20.54</v>
      </c>
      <c r="G746">
        <v>0</v>
      </c>
      <c r="H746">
        <v>0</v>
      </c>
      <c r="I746">
        <v>0</v>
      </c>
      <c r="J746">
        <v>0</v>
      </c>
      <c r="K746">
        <v>60.08</v>
      </c>
      <c r="L746" t="s">
        <v>29</v>
      </c>
      <c r="M746">
        <v>0.92100000000000004</v>
      </c>
      <c r="N746">
        <v>12.6</v>
      </c>
      <c r="O746" t="s">
        <v>29</v>
      </c>
      <c r="P746">
        <v>28</v>
      </c>
      <c r="Q746" t="s">
        <v>29</v>
      </c>
      <c r="R746" t="s">
        <v>29</v>
      </c>
      <c r="S746">
        <v>0</v>
      </c>
      <c r="T746">
        <v>0.67</v>
      </c>
      <c r="U746">
        <v>266.60000000000002</v>
      </c>
      <c r="V746">
        <v>1.1000000000000001</v>
      </c>
      <c r="W746">
        <v>3.48</v>
      </c>
      <c r="X746">
        <v>101.8</v>
      </c>
      <c r="Y746">
        <v>30.1</v>
      </c>
    </row>
    <row r="747" spans="3:27" x14ac:dyDescent="0.25">
      <c r="C747" s="50">
        <f t="shared" si="11"/>
        <v>44561.916666664867</v>
      </c>
      <c r="D747" s="1">
        <v>8759</v>
      </c>
      <c r="E747">
        <v>89.8</v>
      </c>
      <c r="F747">
        <v>20.47</v>
      </c>
      <c r="G747">
        <v>0</v>
      </c>
      <c r="H747">
        <v>0</v>
      </c>
      <c r="I747">
        <v>0</v>
      </c>
      <c r="J747">
        <v>0</v>
      </c>
      <c r="K747">
        <v>87.5</v>
      </c>
      <c r="L747" t="s">
        <v>29</v>
      </c>
      <c r="M747">
        <v>0.92100000000000004</v>
      </c>
      <c r="N747">
        <v>12.58</v>
      </c>
      <c r="O747" t="s">
        <v>29</v>
      </c>
      <c r="P747">
        <v>28</v>
      </c>
      <c r="Q747" t="s">
        <v>29</v>
      </c>
      <c r="R747" t="s">
        <v>29</v>
      </c>
      <c r="S747">
        <v>0</v>
      </c>
      <c r="T747">
        <v>0.67</v>
      </c>
      <c r="U747">
        <v>266.60000000000002</v>
      </c>
      <c r="V747">
        <v>1.1000000000000001</v>
      </c>
      <c r="W747">
        <v>3.48</v>
      </c>
      <c r="X747">
        <v>101.8</v>
      </c>
      <c r="Y747">
        <v>30.1</v>
      </c>
    </row>
    <row r="748" spans="3:27" x14ac:dyDescent="0.25">
      <c r="C748" s="50">
        <f t="shared" si="11"/>
        <v>44561.958333331531</v>
      </c>
      <c r="D748" s="1">
        <v>8760</v>
      </c>
      <c r="E748">
        <v>91.5</v>
      </c>
      <c r="F748">
        <v>20.100000000000001</v>
      </c>
      <c r="G748">
        <v>0</v>
      </c>
      <c r="H748">
        <v>0</v>
      </c>
      <c r="I748">
        <v>0</v>
      </c>
      <c r="J748">
        <v>0</v>
      </c>
      <c r="K748">
        <v>63</v>
      </c>
      <c r="L748" t="s">
        <v>29</v>
      </c>
      <c r="M748">
        <v>0.92100000000000004</v>
      </c>
      <c r="N748">
        <v>12.57</v>
      </c>
      <c r="O748" t="s">
        <v>29</v>
      </c>
      <c r="P748">
        <v>28</v>
      </c>
      <c r="Q748" t="s">
        <v>29</v>
      </c>
      <c r="R748" t="s">
        <v>29</v>
      </c>
      <c r="S748">
        <v>0</v>
      </c>
      <c r="T748">
        <v>0.67</v>
      </c>
      <c r="U748">
        <v>266.60000000000002</v>
      </c>
      <c r="V748">
        <v>1.1000000000000001</v>
      </c>
      <c r="W748">
        <v>3.48</v>
      </c>
      <c r="X748">
        <v>101.8</v>
      </c>
      <c r="Y748">
        <v>30.1</v>
      </c>
    </row>
    <row r="749" spans="3:27" ht="15.75" thickBot="1" x14ac:dyDescent="0.3"/>
    <row r="750" spans="3:27" ht="15.75" thickBot="1" x14ac:dyDescent="0.3">
      <c r="F750" s="48">
        <f>SUM(F5:F748)/744</f>
        <v>25.525604838709722</v>
      </c>
      <c r="G750" s="48">
        <f>SUM(G5:G748)/1025/31</f>
        <v>4.0782397797010228</v>
      </c>
      <c r="H750" s="42"/>
      <c r="I750" s="48">
        <f>SUM(I5:I748)*25.4</f>
        <v>25.907999999999998</v>
      </c>
      <c r="P750" s="48">
        <f>SUMIF(P5:P748,"&gt;0")/COUNTIF(P5:P748,"&gt;0")</f>
        <v>28</v>
      </c>
      <c r="S750" s="48">
        <f>SUM(S5:S748)</f>
        <v>0</v>
      </c>
      <c r="Z750" s="85" t="e">
        <f>AVERAGEIF(Z5:Z748,"&lt;&gt;0")</f>
        <v>#DIV/0!</v>
      </c>
      <c r="AA750" s="85" t="e">
        <f>AVERAGEIF(AA5:AA748,"&lt;&gt;0")</f>
        <v>#DIV/0!</v>
      </c>
    </row>
    <row r="751" spans="3:27" x14ac:dyDescent="0.25">
      <c r="F751" s="26" t="s">
        <v>49</v>
      </c>
      <c r="G751" s="48" t="s">
        <v>48</v>
      </c>
      <c r="H751" s="42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D73E-32EA-48E5-B4D0-621628756216}">
  <sheetPr codeName="Sheet1"/>
  <dimension ref="B1:H15"/>
  <sheetViews>
    <sheetView tabSelected="1" workbookViewId="0">
      <selection activeCell="K18" sqref="K18"/>
    </sheetView>
  </sheetViews>
  <sheetFormatPr defaultRowHeight="15" x14ac:dyDescent="0.25"/>
  <cols>
    <col min="3" max="8" width="15.7109375" customWidth="1"/>
  </cols>
  <sheetData>
    <row r="1" spans="2:8" ht="15.75" thickBot="1" x14ac:dyDescent="0.3"/>
    <row r="2" spans="2:8" ht="45" customHeight="1" thickTop="1" thickBot="1" x14ac:dyDescent="0.3">
      <c r="B2" s="66" t="s">
        <v>33</v>
      </c>
      <c r="C2" s="67" t="s">
        <v>45</v>
      </c>
      <c r="D2" s="67" t="s">
        <v>46</v>
      </c>
      <c r="E2" s="67" t="s">
        <v>47</v>
      </c>
      <c r="F2" s="67"/>
      <c r="G2" s="67"/>
      <c r="H2" s="68"/>
    </row>
    <row r="3" spans="2:8" ht="20.100000000000001" customHeight="1" thickTop="1" x14ac:dyDescent="0.25">
      <c r="B3" s="62" t="s">
        <v>34</v>
      </c>
      <c r="C3" s="63">
        <f>(JAN!I750+JAN!S750)/2</f>
        <v>19.778499999999998</v>
      </c>
      <c r="D3" s="63">
        <f>(JAN!F750+JAN!P750)/2</f>
        <v>24.518428398931313</v>
      </c>
      <c r="E3" s="69">
        <f>(JAN!Z750+JAN!AA750)/2</f>
        <v>4.1830075189234641</v>
      </c>
      <c r="F3" s="64"/>
      <c r="G3" s="64"/>
      <c r="H3" s="65"/>
    </row>
    <row r="4" spans="2:8" ht="20.100000000000001" customHeight="1" x14ac:dyDescent="0.25">
      <c r="B4" s="55" t="s">
        <v>35</v>
      </c>
      <c r="C4" s="15">
        <f>(FEB!I678+FEB!S678)/2</f>
        <v>69.1905</v>
      </c>
      <c r="D4" s="15">
        <f>(FEB!F678+FEB!P678)/2</f>
        <v>25.284203869047612</v>
      </c>
      <c r="E4" s="37">
        <f>(FEB!Z678+FEB!AA678)/2</f>
        <v>4.7776621254355396</v>
      </c>
      <c r="F4" s="56"/>
      <c r="G4" s="56"/>
      <c r="H4" s="57"/>
    </row>
    <row r="5" spans="2:8" ht="20.100000000000001" customHeight="1" x14ac:dyDescent="0.25">
      <c r="B5" s="55" t="s">
        <v>36</v>
      </c>
      <c r="C5" s="15">
        <f>MAR!I750</f>
        <v>140.46199999999993</v>
      </c>
      <c r="D5" s="15">
        <f>MAR!F750</f>
        <v>25.779905913978489</v>
      </c>
      <c r="E5" s="37">
        <f>(MAR!Z750+MAR!AA750)/2</f>
        <v>5.452155373721479</v>
      </c>
      <c r="F5" s="56"/>
      <c r="G5" s="56"/>
      <c r="H5" s="57"/>
    </row>
    <row r="6" spans="2:8" ht="20.100000000000001" customHeight="1" x14ac:dyDescent="0.25">
      <c r="B6" s="55" t="s">
        <v>37</v>
      </c>
      <c r="C6" s="15">
        <f>APR!I726</f>
        <v>138.68399999999991</v>
      </c>
      <c r="D6" s="15">
        <f>APR!F726</f>
        <v>26.424722222222215</v>
      </c>
      <c r="E6" s="37">
        <f>(APR!Z726+APR!AA726)/2</f>
        <v>5.6195806829268298</v>
      </c>
      <c r="F6" s="56"/>
      <c r="G6" s="56"/>
      <c r="H6" s="57"/>
    </row>
    <row r="7" spans="2:8" ht="20.100000000000001" customHeight="1" x14ac:dyDescent="0.25">
      <c r="B7" s="55" t="s">
        <v>38</v>
      </c>
      <c r="C7" s="15">
        <f>MAY!S750</f>
        <v>107.28699999999996</v>
      </c>
      <c r="D7" s="15">
        <f>MAY!F750</f>
        <v>27.226249999999968</v>
      </c>
      <c r="E7" s="37">
        <f>MAY!G750</f>
        <v>5.6479419984264378</v>
      </c>
      <c r="F7" s="56"/>
      <c r="G7" s="56"/>
      <c r="H7" s="57"/>
    </row>
    <row r="8" spans="2:8" ht="20.100000000000001" customHeight="1" x14ac:dyDescent="0.25">
      <c r="B8" s="55" t="s">
        <v>39</v>
      </c>
      <c r="C8" s="15">
        <f>JUN!I726</f>
        <v>165.86199999999985</v>
      </c>
      <c r="D8" s="15">
        <f>JUN!F726</f>
        <v>27.709777777777784</v>
      </c>
      <c r="E8" s="37">
        <f>JUN!G726</f>
        <v>5.1643695934959304</v>
      </c>
      <c r="F8" s="56"/>
      <c r="G8" s="56"/>
      <c r="H8" s="57"/>
    </row>
    <row r="9" spans="2:8" ht="20.100000000000001" customHeight="1" x14ac:dyDescent="0.25">
      <c r="B9" s="55" t="s">
        <v>40</v>
      </c>
      <c r="C9" s="15">
        <f>JUL!I750</f>
        <v>101.59999999999997</v>
      </c>
      <c r="D9" s="15">
        <f>JUL!F750</f>
        <v>28.004018817204322</v>
      </c>
      <c r="E9" s="37">
        <f>JUL!G750</f>
        <v>5.0202839339103091</v>
      </c>
      <c r="F9" s="56"/>
      <c r="G9" s="56"/>
      <c r="H9" s="57"/>
    </row>
    <row r="10" spans="2:8" ht="20.100000000000001" customHeight="1" x14ac:dyDescent="0.25">
      <c r="B10" s="55" t="s">
        <v>41</v>
      </c>
      <c r="C10" s="15">
        <f>AUG!I750</f>
        <v>240.53799999999987</v>
      </c>
      <c r="D10" s="15">
        <f>AUG!F750</f>
        <v>27.969005376344086</v>
      </c>
      <c r="E10" s="37">
        <f>AUG!G750</f>
        <v>4.8876271911880416</v>
      </c>
      <c r="F10" s="56"/>
      <c r="G10" s="56"/>
      <c r="H10" s="57"/>
    </row>
    <row r="11" spans="2:8" ht="20.100000000000001" customHeight="1" x14ac:dyDescent="0.25">
      <c r="B11" s="55" t="s">
        <v>42</v>
      </c>
      <c r="C11" s="15">
        <f>SEP!I726</f>
        <v>213.86799999999994</v>
      </c>
      <c r="D11" s="15">
        <f>SEP!F726</f>
        <v>27.031895161290336</v>
      </c>
      <c r="E11" s="37">
        <f>SEP!G726</f>
        <v>5.1001516915814351</v>
      </c>
      <c r="F11" s="56"/>
      <c r="G11" s="56"/>
      <c r="H11" s="57"/>
    </row>
    <row r="12" spans="2:8" ht="20.100000000000001" customHeight="1" x14ac:dyDescent="0.25">
      <c r="B12" s="55" t="s">
        <v>43</v>
      </c>
      <c r="C12" s="15">
        <f>OCT!I750</f>
        <v>81.025999999999982</v>
      </c>
      <c r="D12" s="15">
        <f>OCT!F750</f>
        <v>27.315846774193545</v>
      </c>
      <c r="E12" s="37">
        <f>OCT!G750</f>
        <v>4.3277988040912625</v>
      </c>
      <c r="F12" s="56"/>
      <c r="G12" s="56"/>
      <c r="H12" s="57"/>
    </row>
    <row r="13" spans="2:8" ht="20.100000000000001" customHeight="1" x14ac:dyDescent="0.25">
      <c r="B13" s="55" t="s">
        <v>50</v>
      </c>
      <c r="C13" s="15">
        <f>NOV!I726</f>
        <v>112.77599999999995</v>
      </c>
      <c r="D13" s="15">
        <f>NOV!F726</f>
        <v>26.473708333333324</v>
      </c>
      <c r="E13" s="37">
        <f>NOV!G726</f>
        <v>4.3009338861788615</v>
      </c>
      <c r="F13" s="56"/>
      <c r="G13" s="56"/>
      <c r="H13" s="57"/>
    </row>
    <row r="14" spans="2:8" ht="20.100000000000001" customHeight="1" thickBot="1" x14ac:dyDescent="0.3">
      <c r="B14" s="58" t="s">
        <v>44</v>
      </c>
      <c r="C14" s="59">
        <f>DEC!I750</f>
        <v>25.907999999999998</v>
      </c>
      <c r="D14" s="59">
        <f>DEC!F750</f>
        <v>25.525604838709722</v>
      </c>
      <c r="E14" s="70">
        <f>DEC!G750</f>
        <v>4.0782397797010228</v>
      </c>
      <c r="F14" s="60"/>
      <c r="G14" s="60"/>
      <c r="H14" s="61"/>
    </row>
    <row r="15" spans="2:8" ht="15.75" thickTop="1" x14ac:dyDescent="0.25"/>
  </sheetData>
  <conditionalFormatting sqref="O8">
    <cfRule type="expression" priority="1">
      <formula>COUNTIF(B4,"*ota")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AA679"/>
  <sheetViews>
    <sheetView zoomScale="85" zoomScaleNormal="85" workbookViewId="0">
      <pane xSplit="3" ySplit="4" topLeftCell="D648" activePane="bottomRight" state="frozen"/>
      <selection pane="topRight" activeCell="D1" sqref="D1"/>
      <selection pane="bottomLeft" activeCell="A5" sqref="A5"/>
      <selection pane="bottomRight" activeCell="J5" sqref="J5:K676"/>
    </sheetView>
  </sheetViews>
  <sheetFormatPr defaultRowHeight="15" x14ac:dyDescent="0.25"/>
  <cols>
    <col min="1" max="1" width="3.140625" customWidth="1"/>
    <col min="2" max="2" width="16.7109375" customWidth="1"/>
    <col min="3" max="3" width="15.140625" style="46" bestFit="1" customWidth="1"/>
    <col min="4" max="4" width="8.5703125" style="1" customWidth="1"/>
    <col min="5" max="6" width="14.7109375" style="48" customWidth="1"/>
    <col min="7" max="7" width="14.7109375" style="47" customWidth="1"/>
    <col min="8" max="8" width="14.7109375" style="49" customWidth="1"/>
    <col min="9" max="9" width="14.7109375" style="41" customWidth="1"/>
    <col min="10" max="10" width="14.7109375" style="47" customWidth="1"/>
    <col min="11" max="11" width="14.7109375" style="48" customWidth="1"/>
    <col min="12" max="13" width="14.7109375" style="47" customWidth="1"/>
    <col min="14" max="14" width="14.7109375" style="26" customWidth="1"/>
    <col min="15" max="25" width="20.7109375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4" t="s">
        <v>54</v>
      </c>
      <c r="H2" s="4" t="s">
        <v>54</v>
      </c>
      <c r="I2" s="10" t="s">
        <v>22</v>
      </c>
      <c r="J2" s="14" t="s">
        <v>23</v>
      </c>
      <c r="K2" s="10" t="s">
        <v>24</v>
      </c>
      <c r="L2" s="10" t="s">
        <v>55</v>
      </c>
      <c r="M2" s="22" t="s">
        <v>56</v>
      </c>
      <c r="N2" s="75" t="s">
        <v>57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4" t="s">
        <v>61</v>
      </c>
      <c r="V2" s="4" t="s">
        <v>62</v>
      </c>
      <c r="W2" s="4" t="s">
        <v>63</v>
      </c>
      <c r="X2" s="4" t="s">
        <v>64</v>
      </c>
      <c r="Y2" s="78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5" t="s">
        <v>8</v>
      </c>
      <c r="H3" s="6" t="s">
        <v>9</v>
      </c>
      <c r="I3" s="11" t="s">
        <v>10</v>
      </c>
      <c r="J3" s="15" t="s">
        <v>28</v>
      </c>
      <c r="K3" s="11" t="s">
        <v>12</v>
      </c>
      <c r="L3" s="11" t="s">
        <v>6</v>
      </c>
      <c r="M3" s="23" t="s">
        <v>6</v>
      </c>
      <c r="N3" s="76" t="s">
        <v>13</v>
      </c>
      <c r="O3" s="5" t="s">
        <v>6</v>
      </c>
      <c r="P3" s="6" t="s">
        <v>51</v>
      </c>
      <c r="Q3" s="6" t="s">
        <v>8</v>
      </c>
      <c r="R3" s="6" t="s">
        <v>8</v>
      </c>
      <c r="S3" s="6" t="s">
        <v>52</v>
      </c>
      <c r="T3" s="6" t="s">
        <v>11</v>
      </c>
      <c r="U3" s="6" t="s">
        <v>12</v>
      </c>
      <c r="V3" s="6" t="s">
        <v>11</v>
      </c>
      <c r="W3" s="6" t="s">
        <v>53</v>
      </c>
      <c r="X3" s="6" t="s">
        <v>53</v>
      </c>
      <c r="Y3" s="79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6" t="s">
        <v>16</v>
      </c>
      <c r="H4" s="8" t="s">
        <v>17</v>
      </c>
      <c r="I4" s="12" t="s">
        <v>17</v>
      </c>
      <c r="J4" s="16" t="s">
        <v>16</v>
      </c>
      <c r="K4" s="12" t="s">
        <v>16</v>
      </c>
      <c r="L4" s="12" t="s">
        <v>16</v>
      </c>
      <c r="M4" s="24" t="s">
        <v>16</v>
      </c>
      <c r="N4" s="77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8" t="s">
        <v>16</v>
      </c>
      <c r="V4" s="8" t="s">
        <v>16</v>
      </c>
      <c r="W4" s="8" t="s">
        <v>16</v>
      </c>
      <c r="X4" s="8" t="s">
        <v>16</v>
      </c>
      <c r="Y4" s="80" t="s">
        <v>16</v>
      </c>
      <c r="Z4" s="83" t="s">
        <v>16</v>
      </c>
      <c r="AA4" s="83" t="s">
        <v>16</v>
      </c>
    </row>
    <row r="5" spans="2:27" ht="15.75" thickTop="1" x14ac:dyDescent="0.25">
      <c r="B5" s="49">
        <v>44228</v>
      </c>
      <c r="C5" s="46">
        <v>44228</v>
      </c>
      <c r="D5" s="1">
        <v>745</v>
      </c>
      <c r="E5">
        <v>93</v>
      </c>
      <c r="F5">
        <v>21.73</v>
      </c>
      <c r="G5">
        <v>0</v>
      </c>
      <c r="H5">
        <v>0</v>
      </c>
      <c r="I5">
        <v>0</v>
      </c>
      <c r="J5">
        <v>0</v>
      </c>
      <c r="K5">
        <v>75.48</v>
      </c>
      <c r="L5" t="s">
        <v>29</v>
      </c>
      <c r="M5">
        <v>0.91800000000000004</v>
      </c>
      <c r="N5">
        <v>12.61</v>
      </c>
      <c r="O5">
        <v>97.8</v>
      </c>
      <c r="P5">
        <v>21.7</v>
      </c>
      <c r="Q5">
        <v>0</v>
      </c>
      <c r="R5">
        <v>0</v>
      </c>
      <c r="S5">
        <v>0</v>
      </c>
      <c r="T5">
        <v>0.48099999999999998</v>
      </c>
      <c r="U5">
        <v>39.200000000000003</v>
      </c>
      <c r="V5">
        <v>0.54100000000000004</v>
      </c>
      <c r="W5">
        <v>2.5390000000000001</v>
      </c>
      <c r="X5">
        <v>101.9</v>
      </c>
      <c r="Y5">
        <v>21.66</v>
      </c>
      <c r="Z5" s="1"/>
      <c r="AA5" s="1"/>
    </row>
    <row r="6" spans="2:27" x14ac:dyDescent="0.25">
      <c r="B6" s="49">
        <v>44255.958333333336</v>
      </c>
      <c r="C6" s="46">
        <f t="shared" ref="C6:C69" si="0">C5+TIME(1,0,0)</f>
        <v>44228.041666666664</v>
      </c>
      <c r="D6" s="1">
        <v>746</v>
      </c>
      <c r="E6">
        <v>92.2</v>
      </c>
      <c r="F6">
        <v>21.6</v>
      </c>
      <c r="G6">
        <v>0</v>
      </c>
      <c r="H6">
        <v>0</v>
      </c>
      <c r="I6">
        <v>0</v>
      </c>
      <c r="J6">
        <v>0.70499999999999996</v>
      </c>
      <c r="K6">
        <v>66.42</v>
      </c>
      <c r="L6" t="s">
        <v>29</v>
      </c>
      <c r="M6">
        <v>0.91800000000000004</v>
      </c>
      <c r="N6">
        <v>12.59</v>
      </c>
      <c r="O6">
        <v>97.4</v>
      </c>
      <c r="P6">
        <v>21.59</v>
      </c>
      <c r="Q6">
        <v>0</v>
      </c>
      <c r="R6">
        <v>0</v>
      </c>
      <c r="S6">
        <v>0</v>
      </c>
      <c r="T6">
        <v>0.98499999999999999</v>
      </c>
      <c r="U6">
        <v>51.79</v>
      </c>
      <c r="V6">
        <v>1.1299999999999999</v>
      </c>
      <c r="W6">
        <v>2.508</v>
      </c>
      <c r="X6">
        <v>101.9</v>
      </c>
      <c r="Y6">
        <v>21.19</v>
      </c>
      <c r="Z6" s="1"/>
      <c r="AA6" s="1"/>
    </row>
    <row r="7" spans="2:27" x14ac:dyDescent="0.25">
      <c r="C7" s="46">
        <f t="shared" si="0"/>
        <v>44228.083333333328</v>
      </c>
      <c r="D7" s="1">
        <v>747</v>
      </c>
      <c r="E7">
        <v>90.4</v>
      </c>
      <c r="F7">
        <v>21.93</v>
      </c>
      <c r="G7">
        <v>0</v>
      </c>
      <c r="H7">
        <v>0</v>
      </c>
      <c r="I7">
        <v>0</v>
      </c>
      <c r="J7">
        <v>0.47899999999999998</v>
      </c>
      <c r="K7">
        <v>58.53</v>
      </c>
      <c r="L7" t="s">
        <v>29</v>
      </c>
      <c r="M7">
        <v>0.91700000000000004</v>
      </c>
      <c r="N7">
        <v>12.58</v>
      </c>
      <c r="O7">
        <v>97</v>
      </c>
      <c r="P7">
        <v>21.86</v>
      </c>
      <c r="Q7">
        <v>0</v>
      </c>
      <c r="R7">
        <v>0</v>
      </c>
      <c r="S7">
        <v>0</v>
      </c>
      <c r="T7">
        <v>0.92</v>
      </c>
      <c r="U7">
        <v>51.78</v>
      </c>
      <c r="V7">
        <v>1.0569999999999999</v>
      </c>
      <c r="W7">
        <v>2.54</v>
      </c>
      <c r="X7">
        <v>101.9</v>
      </c>
      <c r="Y7">
        <v>21.6</v>
      </c>
      <c r="Z7" s="1"/>
      <c r="AA7" s="1"/>
    </row>
    <row r="8" spans="2:27" x14ac:dyDescent="0.25">
      <c r="B8" s="110">
        <v>44228</v>
      </c>
      <c r="C8" s="46">
        <f t="shared" si="0"/>
        <v>44228.124999999993</v>
      </c>
      <c r="D8" s="1">
        <v>748</v>
      </c>
      <c r="E8">
        <v>89.3</v>
      </c>
      <c r="F8">
        <v>22.13</v>
      </c>
      <c r="G8">
        <v>0</v>
      </c>
      <c r="H8">
        <v>0</v>
      </c>
      <c r="I8">
        <v>0</v>
      </c>
      <c r="J8">
        <v>0.44</v>
      </c>
      <c r="K8">
        <v>115.9</v>
      </c>
      <c r="L8" t="s">
        <v>29</v>
      </c>
      <c r="M8">
        <v>0.91700000000000004</v>
      </c>
      <c r="N8">
        <v>12.56</v>
      </c>
      <c r="O8">
        <v>95.7</v>
      </c>
      <c r="P8">
        <v>22.11</v>
      </c>
      <c r="Q8">
        <v>0</v>
      </c>
      <c r="R8">
        <v>0</v>
      </c>
      <c r="S8">
        <v>0</v>
      </c>
      <c r="T8">
        <v>0.72599999999999998</v>
      </c>
      <c r="U8">
        <v>103.9</v>
      </c>
      <c r="V8">
        <v>0.89500000000000002</v>
      </c>
      <c r="W8">
        <v>2.544</v>
      </c>
      <c r="X8">
        <v>101.8</v>
      </c>
      <c r="Y8">
        <v>21.75</v>
      </c>
      <c r="Z8" s="1"/>
      <c r="AA8" s="1"/>
    </row>
    <row r="9" spans="2:27" x14ac:dyDescent="0.25">
      <c r="B9" s="110">
        <v>44255.958333333336</v>
      </c>
      <c r="C9" s="46">
        <f t="shared" si="0"/>
        <v>44228.166666666657</v>
      </c>
      <c r="D9" s="1">
        <v>749</v>
      </c>
      <c r="E9">
        <v>91.9</v>
      </c>
      <c r="F9">
        <v>21.73</v>
      </c>
      <c r="G9">
        <v>0</v>
      </c>
      <c r="H9">
        <v>0</v>
      </c>
      <c r="I9">
        <v>0</v>
      </c>
      <c r="J9">
        <v>2.4E-2</v>
      </c>
      <c r="K9">
        <v>90.4</v>
      </c>
      <c r="L9" t="s">
        <v>29</v>
      </c>
      <c r="M9">
        <v>0.91600000000000004</v>
      </c>
      <c r="N9">
        <v>12.55</v>
      </c>
      <c r="O9">
        <v>98.2</v>
      </c>
      <c r="P9">
        <v>21.67</v>
      </c>
      <c r="Q9">
        <v>0</v>
      </c>
      <c r="R9">
        <v>0</v>
      </c>
      <c r="S9">
        <v>0</v>
      </c>
      <c r="T9">
        <v>0.56799999999999995</v>
      </c>
      <c r="U9">
        <v>74.75</v>
      </c>
      <c r="V9">
        <v>0.68200000000000005</v>
      </c>
      <c r="W9">
        <v>2.5409999999999999</v>
      </c>
      <c r="X9">
        <v>101.8</v>
      </c>
      <c r="Y9">
        <v>21.67</v>
      </c>
      <c r="Z9" s="1"/>
      <c r="AA9" s="1"/>
    </row>
    <row r="10" spans="2:27" x14ac:dyDescent="0.25">
      <c r="C10" s="46">
        <f t="shared" si="0"/>
        <v>44228.208333333321</v>
      </c>
      <c r="D10" s="1">
        <v>750</v>
      </c>
      <c r="E10">
        <v>93</v>
      </c>
      <c r="F10">
        <v>21.29</v>
      </c>
      <c r="G10">
        <v>0</v>
      </c>
      <c r="H10">
        <v>0</v>
      </c>
      <c r="I10">
        <v>0</v>
      </c>
      <c r="J10">
        <v>0.67200000000000004</v>
      </c>
      <c r="K10">
        <v>73.66</v>
      </c>
      <c r="L10" t="s">
        <v>29</v>
      </c>
      <c r="M10">
        <v>0.91600000000000004</v>
      </c>
      <c r="N10">
        <v>12.53</v>
      </c>
      <c r="O10">
        <v>98.6</v>
      </c>
      <c r="P10">
        <v>21.29</v>
      </c>
      <c r="Q10">
        <v>0</v>
      </c>
      <c r="R10">
        <v>0</v>
      </c>
      <c r="S10">
        <v>0</v>
      </c>
      <c r="T10">
        <v>1.0489999999999999</v>
      </c>
      <c r="U10">
        <v>56.3</v>
      </c>
      <c r="V10">
        <v>1.2270000000000001</v>
      </c>
      <c r="W10">
        <v>2.496</v>
      </c>
      <c r="X10">
        <v>101.8</v>
      </c>
      <c r="Y10">
        <v>21.02</v>
      </c>
      <c r="Z10" s="1"/>
      <c r="AA10" s="1"/>
    </row>
    <row r="11" spans="2:27" x14ac:dyDescent="0.25">
      <c r="C11" s="46">
        <f t="shared" si="0"/>
        <v>44228.249999999985</v>
      </c>
      <c r="D11" s="1">
        <v>751</v>
      </c>
      <c r="E11">
        <v>94.6</v>
      </c>
      <c r="F11">
        <v>20.72</v>
      </c>
      <c r="G11">
        <v>0</v>
      </c>
      <c r="H11">
        <v>0</v>
      </c>
      <c r="I11">
        <v>0</v>
      </c>
      <c r="J11">
        <v>0.40899999999999997</v>
      </c>
      <c r="K11">
        <v>64.14</v>
      </c>
      <c r="L11" t="s">
        <v>29</v>
      </c>
      <c r="M11">
        <v>0.91500000000000004</v>
      </c>
      <c r="N11">
        <v>12.51</v>
      </c>
      <c r="O11">
        <v>99.5</v>
      </c>
      <c r="P11">
        <v>20.71</v>
      </c>
      <c r="Q11">
        <v>0</v>
      </c>
      <c r="R11">
        <v>0</v>
      </c>
      <c r="S11">
        <v>0</v>
      </c>
      <c r="T11">
        <v>0.99199999999999999</v>
      </c>
      <c r="U11">
        <v>36.06</v>
      </c>
      <c r="V11">
        <v>1.1319999999999999</v>
      </c>
      <c r="W11">
        <v>2.4289999999999998</v>
      </c>
      <c r="X11">
        <v>101.9</v>
      </c>
      <c r="Y11">
        <v>20.49</v>
      </c>
      <c r="Z11" s="1"/>
      <c r="AA11" s="1"/>
    </row>
    <row r="12" spans="2:27" x14ac:dyDescent="0.25">
      <c r="C12" s="46">
        <f t="shared" si="0"/>
        <v>44228.29166666665</v>
      </c>
      <c r="D12" s="1">
        <v>752</v>
      </c>
      <c r="E12">
        <v>90.5</v>
      </c>
      <c r="F12">
        <v>21.56</v>
      </c>
      <c r="G12">
        <v>20.09</v>
      </c>
      <c r="H12">
        <v>6.0282199999999999E-3</v>
      </c>
      <c r="I12">
        <v>0</v>
      </c>
      <c r="J12">
        <v>1.6120000000000001</v>
      </c>
      <c r="K12">
        <v>63.88</v>
      </c>
      <c r="L12" t="s">
        <v>29</v>
      </c>
      <c r="M12">
        <v>0.91500000000000004</v>
      </c>
      <c r="N12">
        <v>12.52</v>
      </c>
      <c r="O12">
        <v>97.6</v>
      </c>
      <c r="P12">
        <v>21.6</v>
      </c>
      <c r="Q12">
        <v>9</v>
      </c>
      <c r="R12">
        <v>540</v>
      </c>
      <c r="S12">
        <v>0</v>
      </c>
      <c r="T12">
        <v>2.052</v>
      </c>
      <c r="U12">
        <v>53.98</v>
      </c>
      <c r="V12">
        <v>2.2749999999999999</v>
      </c>
      <c r="W12">
        <v>2.5139999999999998</v>
      </c>
      <c r="X12">
        <v>101.9</v>
      </c>
      <c r="Y12">
        <v>21.06</v>
      </c>
      <c r="Z12" s="1"/>
      <c r="AA12" s="1"/>
    </row>
    <row r="13" spans="2:27" x14ac:dyDescent="0.25">
      <c r="C13" s="46">
        <f t="shared" si="0"/>
        <v>44228.333333333314</v>
      </c>
      <c r="D13" s="1">
        <v>753</v>
      </c>
      <c r="E13">
        <v>79.56</v>
      </c>
      <c r="F13">
        <v>24.3</v>
      </c>
      <c r="G13">
        <v>181</v>
      </c>
      <c r="H13">
        <v>5.4296610000000002E-2</v>
      </c>
      <c r="I13">
        <v>0</v>
      </c>
      <c r="J13">
        <v>1.17</v>
      </c>
      <c r="K13">
        <v>86.8</v>
      </c>
      <c r="L13" t="s">
        <v>29</v>
      </c>
      <c r="M13">
        <v>0.91500000000000004</v>
      </c>
      <c r="N13">
        <v>13.14</v>
      </c>
      <c r="O13">
        <v>93.2</v>
      </c>
      <c r="P13">
        <v>23.59</v>
      </c>
      <c r="Q13">
        <v>138.80000000000001</v>
      </c>
      <c r="R13">
        <v>7999</v>
      </c>
      <c r="S13">
        <v>0</v>
      </c>
      <c r="T13">
        <v>1.389</v>
      </c>
      <c r="U13">
        <v>42.91</v>
      </c>
      <c r="V13">
        <v>1.667</v>
      </c>
      <c r="W13">
        <v>2.7080000000000002</v>
      </c>
      <c r="X13">
        <v>101.9</v>
      </c>
      <c r="Y13">
        <v>24.07</v>
      </c>
      <c r="Z13" s="1"/>
      <c r="AA13" s="1"/>
    </row>
    <row r="14" spans="2:27" x14ac:dyDescent="0.25">
      <c r="C14" s="46">
        <f t="shared" si="0"/>
        <v>44228.374999999978</v>
      </c>
      <c r="D14" s="1">
        <v>754</v>
      </c>
      <c r="E14">
        <v>63.85</v>
      </c>
      <c r="F14">
        <v>28.12</v>
      </c>
      <c r="G14">
        <v>391.8</v>
      </c>
      <c r="H14">
        <v>0.11755069999999999</v>
      </c>
      <c r="I14">
        <v>0</v>
      </c>
      <c r="J14">
        <v>0.86199999999999999</v>
      </c>
      <c r="K14">
        <v>155.4</v>
      </c>
      <c r="L14" t="s">
        <v>29</v>
      </c>
      <c r="M14">
        <v>0.91400000000000003</v>
      </c>
      <c r="N14">
        <v>13.13</v>
      </c>
      <c r="O14">
        <v>82.4</v>
      </c>
      <c r="P14">
        <v>26.79</v>
      </c>
      <c r="Q14">
        <v>332.3</v>
      </c>
      <c r="R14">
        <v>7999</v>
      </c>
      <c r="S14">
        <v>0</v>
      </c>
      <c r="T14">
        <v>0.56799999999999995</v>
      </c>
      <c r="U14">
        <v>154.30000000000001</v>
      </c>
      <c r="V14">
        <v>0.86099999999999999</v>
      </c>
      <c r="W14">
        <v>2.895</v>
      </c>
      <c r="X14">
        <v>101.9</v>
      </c>
      <c r="Y14">
        <v>29.85</v>
      </c>
      <c r="Z14" s="1"/>
      <c r="AA14" s="1"/>
    </row>
    <row r="15" spans="2:27" x14ac:dyDescent="0.25">
      <c r="C15" s="46">
        <f t="shared" si="0"/>
        <v>44228.416666666642</v>
      </c>
      <c r="D15" s="1">
        <v>755</v>
      </c>
      <c r="E15">
        <v>61.79</v>
      </c>
      <c r="F15">
        <v>28.92</v>
      </c>
      <c r="G15">
        <v>523.9</v>
      </c>
      <c r="H15">
        <v>0.15716440000000001</v>
      </c>
      <c r="I15">
        <v>0</v>
      </c>
      <c r="J15">
        <v>2.0019999999999998</v>
      </c>
      <c r="K15">
        <v>272.89999999999998</v>
      </c>
      <c r="L15" t="s">
        <v>29</v>
      </c>
      <c r="M15">
        <v>0.91400000000000003</v>
      </c>
      <c r="N15">
        <v>13.07</v>
      </c>
      <c r="O15">
        <v>76.28</v>
      </c>
      <c r="P15">
        <v>28.01</v>
      </c>
      <c r="Q15">
        <v>467.9</v>
      </c>
      <c r="R15">
        <v>7999</v>
      </c>
      <c r="S15">
        <v>0</v>
      </c>
      <c r="T15">
        <v>2.0910000000000002</v>
      </c>
      <c r="U15">
        <v>306.3</v>
      </c>
      <c r="V15">
        <v>2.702</v>
      </c>
      <c r="W15">
        <v>2.883</v>
      </c>
      <c r="X15">
        <v>101.9</v>
      </c>
      <c r="Y15">
        <v>32.270000000000003</v>
      </c>
      <c r="Z15" s="1"/>
      <c r="AA15" s="1"/>
    </row>
    <row r="16" spans="2:27" x14ac:dyDescent="0.25">
      <c r="C16" s="46">
        <f t="shared" si="0"/>
        <v>44228.458333333307</v>
      </c>
      <c r="D16" s="1">
        <v>756</v>
      </c>
      <c r="E16">
        <v>64.510000000000005</v>
      </c>
      <c r="F16">
        <v>28.06</v>
      </c>
      <c r="G16">
        <v>464.6</v>
      </c>
      <c r="H16">
        <v>0.13938929999999999</v>
      </c>
      <c r="I16">
        <v>0</v>
      </c>
      <c r="J16">
        <v>2.2639999999999998</v>
      </c>
      <c r="K16">
        <v>279.2</v>
      </c>
      <c r="L16" t="s">
        <v>29</v>
      </c>
      <c r="M16">
        <v>0.91400000000000003</v>
      </c>
      <c r="N16">
        <v>13.07</v>
      </c>
      <c r="O16">
        <v>75</v>
      </c>
      <c r="P16">
        <v>27.6</v>
      </c>
      <c r="Q16">
        <v>426.8</v>
      </c>
      <c r="R16">
        <v>7999</v>
      </c>
      <c r="S16">
        <v>0</v>
      </c>
      <c r="T16">
        <v>2.3450000000000002</v>
      </c>
      <c r="U16">
        <v>298.8</v>
      </c>
      <c r="V16">
        <v>2.9580000000000002</v>
      </c>
      <c r="W16">
        <v>2.7709999999999999</v>
      </c>
      <c r="X16">
        <v>101.8</v>
      </c>
      <c r="Y16">
        <v>29.81</v>
      </c>
      <c r="Z16" s="1"/>
      <c r="AA16" s="1"/>
    </row>
    <row r="17" spans="2:27" x14ac:dyDescent="0.25">
      <c r="C17" s="46">
        <f t="shared" si="0"/>
        <v>44228.499999999971</v>
      </c>
      <c r="D17" s="1">
        <v>757</v>
      </c>
      <c r="E17">
        <v>53.68</v>
      </c>
      <c r="F17">
        <v>29.98</v>
      </c>
      <c r="G17">
        <v>784.2</v>
      </c>
      <c r="H17">
        <v>0.2352726</v>
      </c>
      <c r="I17">
        <v>0</v>
      </c>
      <c r="J17">
        <v>2.7839999999999998</v>
      </c>
      <c r="K17">
        <v>211.9</v>
      </c>
      <c r="L17" t="s">
        <v>29</v>
      </c>
      <c r="M17">
        <v>0.91400000000000003</v>
      </c>
      <c r="N17">
        <v>13.05</v>
      </c>
      <c r="O17">
        <v>65.58</v>
      </c>
      <c r="P17">
        <v>29.49</v>
      </c>
      <c r="Q17">
        <v>728</v>
      </c>
      <c r="R17">
        <v>7999</v>
      </c>
      <c r="S17">
        <v>0</v>
      </c>
      <c r="T17">
        <v>2.5760000000000001</v>
      </c>
      <c r="U17">
        <v>232.8</v>
      </c>
      <c r="V17">
        <v>3.786</v>
      </c>
      <c r="W17">
        <v>2.6779999999999999</v>
      </c>
      <c r="X17">
        <v>101.7</v>
      </c>
      <c r="Y17">
        <v>32.21</v>
      </c>
      <c r="Z17" s="1"/>
      <c r="AA17" s="1"/>
    </row>
    <row r="18" spans="2:27" x14ac:dyDescent="0.25">
      <c r="C18" s="46">
        <f t="shared" si="0"/>
        <v>44228.541666666635</v>
      </c>
      <c r="D18" s="1">
        <v>758</v>
      </c>
      <c r="E18">
        <v>54.4</v>
      </c>
      <c r="F18">
        <v>29.99</v>
      </c>
      <c r="G18">
        <v>788.6</v>
      </c>
      <c r="H18">
        <v>0.23657249999999999</v>
      </c>
      <c r="I18">
        <v>0</v>
      </c>
      <c r="J18">
        <v>2.6230000000000002</v>
      </c>
      <c r="K18">
        <v>228.4</v>
      </c>
      <c r="L18" t="s">
        <v>29</v>
      </c>
      <c r="M18">
        <v>0.91400000000000003</v>
      </c>
      <c r="N18">
        <v>13.03</v>
      </c>
      <c r="O18">
        <v>65.819999999999993</v>
      </c>
      <c r="P18">
        <v>29.42</v>
      </c>
      <c r="Q18">
        <v>739.2</v>
      </c>
      <c r="R18">
        <v>7999</v>
      </c>
      <c r="S18">
        <v>0</v>
      </c>
      <c r="T18">
        <v>2.7709999999999999</v>
      </c>
      <c r="U18">
        <v>267.39999999999998</v>
      </c>
      <c r="V18">
        <v>3.681</v>
      </c>
      <c r="W18">
        <v>2.6960000000000002</v>
      </c>
      <c r="X18">
        <v>101.6</v>
      </c>
      <c r="Y18">
        <v>32.520000000000003</v>
      </c>
      <c r="Z18" s="1"/>
      <c r="AA18" s="1"/>
    </row>
    <row r="19" spans="2:27" x14ac:dyDescent="0.25">
      <c r="C19" s="46">
        <f t="shared" si="0"/>
        <v>44228.583333333299</v>
      </c>
      <c r="D19" s="1">
        <v>759</v>
      </c>
      <c r="E19">
        <v>54.01</v>
      </c>
      <c r="F19">
        <v>30.26</v>
      </c>
      <c r="G19">
        <v>773.6</v>
      </c>
      <c r="H19">
        <v>0.23208819999999999</v>
      </c>
      <c r="I19">
        <v>0</v>
      </c>
      <c r="J19">
        <v>2.819</v>
      </c>
      <c r="K19">
        <v>158.1</v>
      </c>
      <c r="L19" t="s">
        <v>29</v>
      </c>
      <c r="M19">
        <v>0.91400000000000003</v>
      </c>
      <c r="N19">
        <v>13.02</v>
      </c>
      <c r="O19">
        <v>64.17</v>
      </c>
      <c r="P19">
        <v>29.99</v>
      </c>
      <c r="Q19">
        <v>706.3</v>
      </c>
      <c r="R19">
        <v>7999</v>
      </c>
      <c r="S19">
        <v>0</v>
      </c>
      <c r="T19">
        <v>2.976</v>
      </c>
      <c r="U19">
        <v>78.73</v>
      </c>
      <c r="V19">
        <v>3.996</v>
      </c>
      <c r="W19">
        <v>2.7170000000000001</v>
      </c>
      <c r="X19">
        <v>101.5</v>
      </c>
      <c r="Y19">
        <v>32.770000000000003</v>
      </c>
      <c r="Z19" s="1"/>
      <c r="AA19" s="1"/>
    </row>
    <row r="20" spans="2:27" x14ac:dyDescent="0.25">
      <c r="C20" s="46">
        <f t="shared" si="0"/>
        <v>44228.624999999964</v>
      </c>
      <c r="D20" s="1">
        <v>760</v>
      </c>
      <c r="E20">
        <v>53.54</v>
      </c>
      <c r="F20">
        <v>30.27</v>
      </c>
      <c r="G20">
        <v>527.1</v>
      </c>
      <c r="H20">
        <v>0.1581313</v>
      </c>
      <c r="I20">
        <v>0</v>
      </c>
      <c r="J20">
        <v>2.2410000000000001</v>
      </c>
      <c r="K20">
        <v>153.19999999999999</v>
      </c>
      <c r="L20" t="s">
        <v>29</v>
      </c>
      <c r="M20">
        <v>0.91600000000000004</v>
      </c>
      <c r="N20">
        <v>13.02</v>
      </c>
      <c r="O20">
        <v>62.98</v>
      </c>
      <c r="P20">
        <v>30</v>
      </c>
      <c r="Q20">
        <v>489.4</v>
      </c>
      <c r="R20">
        <v>7999</v>
      </c>
      <c r="S20">
        <v>0</v>
      </c>
      <c r="T20">
        <v>2.4790000000000001</v>
      </c>
      <c r="U20">
        <v>91</v>
      </c>
      <c r="V20">
        <v>3.2959999999999998</v>
      </c>
      <c r="W20">
        <v>2.6739999999999999</v>
      </c>
      <c r="X20">
        <v>101.5</v>
      </c>
      <c r="Y20">
        <v>32.590000000000003</v>
      </c>
      <c r="Z20" s="1"/>
      <c r="AA20" s="1"/>
    </row>
    <row r="21" spans="2:27" x14ac:dyDescent="0.25">
      <c r="C21" s="46">
        <f t="shared" si="0"/>
        <v>44228.666666666628</v>
      </c>
      <c r="D21" s="1">
        <v>761</v>
      </c>
      <c r="E21">
        <v>53.02</v>
      </c>
      <c r="F21">
        <v>30.77</v>
      </c>
      <c r="G21">
        <v>441.9</v>
      </c>
      <c r="H21">
        <v>0.1325577</v>
      </c>
      <c r="I21">
        <v>0</v>
      </c>
      <c r="J21">
        <v>2.556</v>
      </c>
      <c r="K21">
        <v>261.39999999999998</v>
      </c>
      <c r="L21" t="s">
        <v>29</v>
      </c>
      <c r="M21">
        <v>0.91700000000000004</v>
      </c>
      <c r="N21">
        <v>13.02</v>
      </c>
      <c r="O21">
        <v>63.97</v>
      </c>
      <c r="P21">
        <v>30</v>
      </c>
      <c r="Q21">
        <v>405.4</v>
      </c>
      <c r="R21">
        <v>7999</v>
      </c>
      <c r="S21">
        <v>0</v>
      </c>
      <c r="T21">
        <v>2.62</v>
      </c>
      <c r="U21">
        <v>300.60000000000002</v>
      </c>
      <c r="V21">
        <v>3.258</v>
      </c>
      <c r="W21">
        <v>2.71</v>
      </c>
      <c r="X21">
        <v>101.5</v>
      </c>
      <c r="Y21">
        <v>32.42</v>
      </c>
      <c r="Z21" s="1"/>
      <c r="AA21" s="1"/>
    </row>
    <row r="22" spans="2:27" x14ac:dyDescent="0.25">
      <c r="C22" s="46">
        <f t="shared" si="0"/>
        <v>44228.708333333292</v>
      </c>
      <c r="D22" s="1">
        <v>762</v>
      </c>
      <c r="E22">
        <v>50.99</v>
      </c>
      <c r="F22">
        <v>30.61</v>
      </c>
      <c r="G22">
        <v>224.9</v>
      </c>
      <c r="H22">
        <v>6.7459229999999995E-2</v>
      </c>
      <c r="I22">
        <v>0</v>
      </c>
      <c r="J22">
        <v>1.8660000000000001</v>
      </c>
      <c r="K22">
        <v>189.4</v>
      </c>
      <c r="L22" t="s">
        <v>29</v>
      </c>
      <c r="M22">
        <v>0.91900000000000004</v>
      </c>
      <c r="N22">
        <v>13.03</v>
      </c>
      <c r="O22">
        <v>60.6</v>
      </c>
      <c r="P22">
        <v>30.16</v>
      </c>
      <c r="Q22">
        <v>199.4</v>
      </c>
      <c r="R22">
        <v>7999</v>
      </c>
      <c r="S22">
        <v>0</v>
      </c>
      <c r="T22">
        <v>1.5389999999999999</v>
      </c>
      <c r="U22">
        <v>220.1</v>
      </c>
      <c r="V22">
        <v>2.0670000000000002</v>
      </c>
      <c r="W22">
        <v>2.59</v>
      </c>
      <c r="X22">
        <v>101.5</v>
      </c>
      <c r="Y22">
        <v>32</v>
      </c>
      <c r="Z22" s="1"/>
      <c r="AA22" s="1"/>
    </row>
    <row r="23" spans="2:27" x14ac:dyDescent="0.25">
      <c r="C23" s="46">
        <f t="shared" si="0"/>
        <v>44228.749999999956</v>
      </c>
      <c r="D23" s="1">
        <v>763</v>
      </c>
      <c r="E23">
        <v>59.8</v>
      </c>
      <c r="F23">
        <v>28.68</v>
      </c>
      <c r="G23">
        <v>42.06</v>
      </c>
      <c r="H23">
        <v>1.2619099999999999E-2</v>
      </c>
      <c r="I23">
        <v>0</v>
      </c>
      <c r="J23">
        <v>1.7430000000000001</v>
      </c>
      <c r="K23">
        <v>157.80000000000001</v>
      </c>
      <c r="L23" t="s">
        <v>29</v>
      </c>
      <c r="M23">
        <v>0.92</v>
      </c>
      <c r="N23">
        <v>12.96</v>
      </c>
      <c r="O23">
        <v>65.92</v>
      </c>
      <c r="P23">
        <v>28.72</v>
      </c>
      <c r="Q23">
        <v>39.270000000000003</v>
      </c>
      <c r="R23">
        <v>2356</v>
      </c>
      <c r="S23">
        <v>0</v>
      </c>
      <c r="T23">
        <v>1.206</v>
      </c>
      <c r="U23">
        <v>165.4</v>
      </c>
      <c r="V23">
        <v>1.87</v>
      </c>
      <c r="W23">
        <v>2.5950000000000002</v>
      </c>
      <c r="X23">
        <v>101.6</v>
      </c>
      <c r="Y23">
        <v>29.79</v>
      </c>
      <c r="Z23" s="1"/>
      <c r="AA23" s="1"/>
    </row>
    <row r="24" spans="2:27" x14ac:dyDescent="0.25">
      <c r="C24" s="46">
        <f t="shared" si="0"/>
        <v>44228.791666666621</v>
      </c>
      <c r="D24" s="1">
        <v>764</v>
      </c>
      <c r="E24">
        <v>65.790000000000006</v>
      </c>
      <c r="F24">
        <v>27.33</v>
      </c>
      <c r="G24">
        <v>1.7000000000000001E-2</v>
      </c>
      <c r="H24" s="25">
        <v>5.0851550000000003E-6</v>
      </c>
      <c r="I24">
        <v>0</v>
      </c>
      <c r="J24">
        <v>2.1800000000000002</v>
      </c>
      <c r="K24">
        <v>135.5</v>
      </c>
      <c r="L24" t="s">
        <v>29</v>
      </c>
      <c r="M24">
        <v>0.92</v>
      </c>
      <c r="N24">
        <v>12.73</v>
      </c>
      <c r="O24">
        <v>71.23</v>
      </c>
      <c r="P24">
        <v>27.48</v>
      </c>
      <c r="Q24">
        <v>0</v>
      </c>
      <c r="R24">
        <v>0</v>
      </c>
      <c r="S24">
        <v>0</v>
      </c>
      <c r="T24">
        <v>1.6910000000000001</v>
      </c>
      <c r="U24">
        <v>152.80000000000001</v>
      </c>
      <c r="V24">
        <v>2.6280000000000001</v>
      </c>
      <c r="W24">
        <v>2.6110000000000002</v>
      </c>
      <c r="X24">
        <v>101.6</v>
      </c>
      <c r="Y24">
        <v>27.33</v>
      </c>
      <c r="Z24" s="1"/>
      <c r="AA24" s="1"/>
    </row>
    <row r="25" spans="2:27" x14ac:dyDescent="0.25">
      <c r="C25" s="46">
        <f t="shared" si="0"/>
        <v>44228.833333333285</v>
      </c>
      <c r="D25" s="1">
        <v>765</v>
      </c>
      <c r="E25">
        <v>68.03</v>
      </c>
      <c r="F25">
        <v>27.12</v>
      </c>
      <c r="G25">
        <v>0</v>
      </c>
      <c r="H25">
        <v>0</v>
      </c>
      <c r="I25">
        <v>0</v>
      </c>
      <c r="J25">
        <v>2.6720000000000002</v>
      </c>
      <c r="K25">
        <v>123.5</v>
      </c>
      <c r="L25" t="s">
        <v>29</v>
      </c>
      <c r="M25">
        <v>0.92</v>
      </c>
      <c r="N25">
        <v>12.67</v>
      </c>
      <c r="O25">
        <v>73.819999999999993</v>
      </c>
      <c r="P25">
        <v>27.23</v>
      </c>
      <c r="Q25">
        <v>0</v>
      </c>
      <c r="R25">
        <v>0</v>
      </c>
      <c r="S25">
        <v>0</v>
      </c>
      <c r="T25">
        <v>2.0920000000000001</v>
      </c>
      <c r="U25">
        <v>136</v>
      </c>
      <c r="V25">
        <v>3.06</v>
      </c>
      <c r="W25">
        <v>2.665</v>
      </c>
      <c r="X25">
        <v>101.7</v>
      </c>
      <c r="Y25">
        <v>27.01</v>
      </c>
      <c r="Z25" s="1"/>
      <c r="AA25" s="1"/>
    </row>
    <row r="26" spans="2:27" x14ac:dyDescent="0.25">
      <c r="C26" s="46">
        <f t="shared" si="0"/>
        <v>44228.874999999949</v>
      </c>
      <c r="D26" s="1">
        <v>766</v>
      </c>
      <c r="E26">
        <v>68.400000000000006</v>
      </c>
      <c r="F26">
        <v>27.01</v>
      </c>
      <c r="G26">
        <v>0</v>
      </c>
      <c r="H26">
        <v>0</v>
      </c>
      <c r="I26">
        <v>0</v>
      </c>
      <c r="J26">
        <v>1.8680000000000001</v>
      </c>
      <c r="K26">
        <v>98.8</v>
      </c>
      <c r="L26" t="s">
        <v>29</v>
      </c>
      <c r="M26">
        <v>0.92</v>
      </c>
      <c r="N26">
        <v>12.65</v>
      </c>
      <c r="O26">
        <v>74.81</v>
      </c>
      <c r="P26">
        <v>27.09</v>
      </c>
      <c r="Q26">
        <v>0</v>
      </c>
      <c r="R26">
        <v>0</v>
      </c>
      <c r="S26">
        <v>0</v>
      </c>
      <c r="T26">
        <v>1.427</v>
      </c>
      <c r="U26">
        <v>104</v>
      </c>
      <c r="V26">
        <v>1.998</v>
      </c>
      <c r="W26">
        <v>2.6760000000000002</v>
      </c>
      <c r="X26">
        <v>101.7</v>
      </c>
      <c r="Y26">
        <v>26.73</v>
      </c>
      <c r="Z26" s="1"/>
      <c r="AA26" s="1"/>
    </row>
    <row r="27" spans="2:27" x14ac:dyDescent="0.25">
      <c r="B27" s="49">
        <v>44228</v>
      </c>
      <c r="C27" s="46">
        <f t="shared" si="0"/>
        <v>44228.916666666613</v>
      </c>
      <c r="D27" s="1">
        <v>767</v>
      </c>
      <c r="E27">
        <v>66.319999999999993</v>
      </c>
      <c r="F27">
        <v>26.94</v>
      </c>
      <c r="G27">
        <v>0</v>
      </c>
      <c r="H27">
        <v>0</v>
      </c>
      <c r="I27">
        <v>0</v>
      </c>
      <c r="J27">
        <v>2.5129999999999999</v>
      </c>
      <c r="K27">
        <v>84.8</v>
      </c>
      <c r="L27" t="s">
        <v>29</v>
      </c>
      <c r="M27">
        <v>0.92</v>
      </c>
      <c r="N27">
        <v>12.64</v>
      </c>
      <c r="O27">
        <v>72.930000000000007</v>
      </c>
      <c r="P27">
        <v>27.02</v>
      </c>
      <c r="Q27">
        <v>0</v>
      </c>
      <c r="R27">
        <v>0</v>
      </c>
      <c r="S27">
        <v>0</v>
      </c>
      <c r="T27">
        <v>2.2400000000000002</v>
      </c>
      <c r="U27">
        <v>89.1</v>
      </c>
      <c r="V27">
        <v>3.2349999999999999</v>
      </c>
      <c r="W27">
        <v>2.6040000000000001</v>
      </c>
      <c r="X27">
        <v>101.7</v>
      </c>
      <c r="Y27">
        <v>26.6</v>
      </c>
      <c r="Z27" s="1"/>
      <c r="AA27" s="1"/>
    </row>
    <row r="28" spans="2:27" x14ac:dyDescent="0.25">
      <c r="B28" s="49">
        <v>44255.958333333336</v>
      </c>
      <c r="C28" s="46">
        <f t="shared" si="0"/>
        <v>44228.958333333278</v>
      </c>
      <c r="D28" s="1">
        <v>768</v>
      </c>
      <c r="E28">
        <v>70.11</v>
      </c>
      <c r="F28">
        <v>25.56</v>
      </c>
      <c r="G28">
        <v>0</v>
      </c>
      <c r="H28">
        <v>0</v>
      </c>
      <c r="I28">
        <v>0</v>
      </c>
      <c r="J28">
        <v>0.95799999999999996</v>
      </c>
      <c r="K28">
        <v>158.69999999999999</v>
      </c>
      <c r="L28" t="s">
        <v>29</v>
      </c>
      <c r="M28">
        <v>0.91900000000000004</v>
      </c>
      <c r="N28">
        <v>12.62</v>
      </c>
      <c r="O28">
        <v>76.52</v>
      </c>
      <c r="P28">
        <v>25.57</v>
      </c>
      <c r="Q28">
        <v>0</v>
      </c>
      <c r="R28">
        <v>0</v>
      </c>
      <c r="S28">
        <v>0</v>
      </c>
      <c r="T28">
        <v>1.0049999999999999</v>
      </c>
      <c r="U28">
        <v>124.2</v>
      </c>
      <c r="V28">
        <v>1.2909999999999999</v>
      </c>
      <c r="W28">
        <v>2.5049999999999999</v>
      </c>
      <c r="X28">
        <v>101.7</v>
      </c>
      <c r="Y28">
        <v>25.69</v>
      </c>
      <c r="Z28" s="84">
        <f>SUM(G5:G28)/1025</f>
        <v>5.0378214634146339</v>
      </c>
      <c r="AA28" s="84">
        <f>SUM(Q5:Q28)/1025</f>
        <v>4.5675804878048787</v>
      </c>
    </row>
    <row r="29" spans="2:27" x14ac:dyDescent="0.25">
      <c r="C29" s="46">
        <f t="shared" si="0"/>
        <v>44228.999999999942</v>
      </c>
      <c r="D29" s="1">
        <v>769</v>
      </c>
      <c r="E29">
        <v>79.150000000000006</v>
      </c>
      <c r="F29">
        <v>23.56</v>
      </c>
      <c r="G29">
        <v>0</v>
      </c>
      <c r="H29">
        <v>0</v>
      </c>
      <c r="I29">
        <v>0</v>
      </c>
      <c r="J29">
        <v>0.59699999999999998</v>
      </c>
      <c r="K29">
        <v>129.6</v>
      </c>
      <c r="L29" t="s">
        <v>29</v>
      </c>
      <c r="M29">
        <v>0.91900000000000004</v>
      </c>
      <c r="N29">
        <v>12.61</v>
      </c>
      <c r="O29">
        <v>84.5</v>
      </c>
      <c r="P29">
        <v>23.55</v>
      </c>
      <c r="Q29">
        <v>0</v>
      </c>
      <c r="R29">
        <v>0</v>
      </c>
      <c r="S29">
        <v>0</v>
      </c>
      <c r="T29">
        <v>0.72</v>
      </c>
      <c r="U29">
        <v>92.2</v>
      </c>
      <c r="V29">
        <v>0.95299999999999996</v>
      </c>
      <c r="W29">
        <v>2.4540000000000002</v>
      </c>
      <c r="X29">
        <v>101.7</v>
      </c>
      <c r="Y29">
        <v>23.55</v>
      </c>
      <c r="Z29" s="1"/>
      <c r="AA29" s="1"/>
    </row>
    <row r="30" spans="2:27" x14ac:dyDescent="0.25">
      <c r="C30" s="46">
        <f t="shared" si="0"/>
        <v>44229.041666666606</v>
      </c>
      <c r="D30" s="1">
        <v>770</v>
      </c>
      <c r="E30">
        <v>78.53</v>
      </c>
      <c r="F30">
        <v>23.73</v>
      </c>
      <c r="G30">
        <v>0</v>
      </c>
      <c r="H30">
        <v>0</v>
      </c>
      <c r="I30">
        <v>0</v>
      </c>
      <c r="J30">
        <v>1.0640000000000001</v>
      </c>
      <c r="K30">
        <v>75.47</v>
      </c>
      <c r="L30" t="s">
        <v>29</v>
      </c>
      <c r="M30">
        <v>0.91800000000000004</v>
      </c>
      <c r="N30">
        <v>12.59</v>
      </c>
      <c r="O30">
        <v>84.7</v>
      </c>
      <c r="P30">
        <v>23.61</v>
      </c>
      <c r="Q30">
        <v>0</v>
      </c>
      <c r="R30">
        <v>0</v>
      </c>
      <c r="S30">
        <v>0</v>
      </c>
      <c r="T30">
        <v>1.0940000000000001</v>
      </c>
      <c r="U30">
        <v>48.07</v>
      </c>
      <c r="V30">
        <v>1.3360000000000001</v>
      </c>
      <c r="W30">
        <v>2.468</v>
      </c>
      <c r="X30">
        <v>101.6</v>
      </c>
      <c r="Y30">
        <v>22.92</v>
      </c>
      <c r="Z30" s="1"/>
      <c r="AA30" s="1"/>
    </row>
    <row r="31" spans="2:27" x14ac:dyDescent="0.25">
      <c r="C31" s="46">
        <f t="shared" si="0"/>
        <v>44229.08333333327</v>
      </c>
      <c r="D31" s="1">
        <v>771</v>
      </c>
      <c r="E31">
        <v>81.400000000000006</v>
      </c>
      <c r="F31">
        <v>23.29</v>
      </c>
      <c r="G31">
        <v>0</v>
      </c>
      <c r="H31">
        <v>0</v>
      </c>
      <c r="I31">
        <v>0</v>
      </c>
      <c r="J31">
        <v>1.107</v>
      </c>
      <c r="K31">
        <v>101.6</v>
      </c>
      <c r="L31" t="s">
        <v>29</v>
      </c>
      <c r="M31">
        <v>0.91800000000000004</v>
      </c>
      <c r="N31">
        <v>12.57</v>
      </c>
      <c r="O31">
        <v>87.6</v>
      </c>
      <c r="P31">
        <v>23.21</v>
      </c>
      <c r="Q31">
        <v>0</v>
      </c>
      <c r="R31">
        <v>0</v>
      </c>
      <c r="S31">
        <v>0</v>
      </c>
      <c r="T31">
        <v>1.006</v>
      </c>
      <c r="U31">
        <v>97.5</v>
      </c>
      <c r="V31">
        <v>1.218</v>
      </c>
      <c r="W31">
        <v>2.492</v>
      </c>
      <c r="X31">
        <v>101.6</v>
      </c>
      <c r="Y31">
        <v>23.18</v>
      </c>
      <c r="Z31" s="1"/>
      <c r="AA31" s="1"/>
    </row>
    <row r="32" spans="2:27" x14ac:dyDescent="0.25">
      <c r="C32" s="46">
        <f t="shared" si="0"/>
        <v>44229.124999999935</v>
      </c>
      <c r="D32" s="1">
        <v>772</v>
      </c>
      <c r="E32">
        <v>76.34</v>
      </c>
      <c r="F32">
        <v>24.27</v>
      </c>
      <c r="G32">
        <v>0</v>
      </c>
      <c r="H32">
        <v>0</v>
      </c>
      <c r="I32">
        <v>0</v>
      </c>
      <c r="J32">
        <v>1.64</v>
      </c>
      <c r="K32">
        <v>69.23</v>
      </c>
      <c r="L32" t="s">
        <v>29</v>
      </c>
      <c r="M32">
        <v>0.91700000000000004</v>
      </c>
      <c r="N32">
        <v>12.56</v>
      </c>
      <c r="O32">
        <v>83</v>
      </c>
      <c r="P32">
        <v>24.24</v>
      </c>
      <c r="Q32">
        <v>0</v>
      </c>
      <c r="R32">
        <v>0</v>
      </c>
      <c r="S32">
        <v>0</v>
      </c>
      <c r="T32">
        <v>1.4</v>
      </c>
      <c r="U32">
        <v>71.319999999999993</v>
      </c>
      <c r="V32">
        <v>1.8939999999999999</v>
      </c>
      <c r="W32">
        <v>2.5099999999999998</v>
      </c>
      <c r="X32">
        <v>101.5</v>
      </c>
      <c r="Y32">
        <v>23.33</v>
      </c>
      <c r="Z32" s="1"/>
      <c r="AA32" s="1"/>
    </row>
    <row r="33" spans="3:27" x14ac:dyDescent="0.25">
      <c r="C33" s="46">
        <f t="shared" si="0"/>
        <v>44229.166666666599</v>
      </c>
      <c r="D33" s="1">
        <v>773</v>
      </c>
      <c r="E33">
        <v>71.819999999999993</v>
      </c>
      <c r="F33">
        <v>25.25</v>
      </c>
      <c r="G33">
        <v>0</v>
      </c>
      <c r="H33">
        <v>0</v>
      </c>
      <c r="I33">
        <v>0</v>
      </c>
      <c r="J33">
        <v>2.0609999999999999</v>
      </c>
      <c r="K33">
        <v>78.8</v>
      </c>
      <c r="L33" t="s">
        <v>29</v>
      </c>
      <c r="M33">
        <v>0.91600000000000004</v>
      </c>
      <c r="N33">
        <v>12.55</v>
      </c>
      <c r="O33">
        <v>79.33</v>
      </c>
      <c r="P33">
        <v>25.32</v>
      </c>
      <c r="Q33">
        <v>0</v>
      </c>
      <c r="R33">
        <v>0</v>
      </c>
      <c r="S33">
        <v>0</v>
      </c>
      <c r="T33">
        <v>1.8979999999999999</v>
      </c>
      <c r="U33">
        <v>67.23</v>
      </c>
      <c r="V33">
        <v>2.6080000000000001</v>
      </c>
      <c r="W33">
        <v>2.5609999999999999</v>
      </c>
      <c r="X33">
        <v>101.5</v>
      </c>
      <c r="Y33">
        <v>24.94</v>
      </c>
      <c r="Z33" s="1"/>
      <c r="AA33" s="1"/>
    </row>
    <row r="34" spans="3:27" x14ac:dyDescent="0.25">
      <c r="C34" s="46">
        <f t="shared" si="0"/>
        <v>44229.208333333263</v>
      </c>
      <c r="D34" s="1">
        <v>774</v>
      </c>
      <c r="E34">
        <v>79.53</v>
      </c>
      <c r="F34">
        <v>23.3</v>
      </c>
      <c r="G34">
        <v>0</v>
      </c>
      <c r="H34">
        <v>0</v>
      </c>
      <c r="I34">
        <v>0</v>
      </c>
      <c r="J34">
        <v>1.1870000000000001</v>
      </c>
      <c r="K34">
        <v>80.099999999999994</v>
      </c>
      <c r="L34" t="s">
        <v>29</v>
      </c>
      <c r="M34">
        <v>0.91600000000000004</v>
      </c>
      <c r="N34">
        <v>12.53</v>
      </c>
      <c r="O34">
        <v>85.5</v>
      </c>
      <c r="P34">
        <v>23.36</v>
      </c>
      <c r="Q34">
        <v>0</v>
      </c>
      <c r="R34">
        <v>0</v>
      </c>
      <c r="S34">
        <v>0</v>
      </c>
      <c r="T34">
        <v>1.0669999999999999</v>
      </c>
      <c r="U34">
        <v>76.16</v>
      </c>
      <c r="V34">
        <v>1.3420000000000001</v>
      </c>
      <c r="W34">
        <v>2.4540000000000002</v>
      </c>
      <c r="X34">
        <v>101.5</v>
      </c>
      <c r="Y34">
        <v>23.51</v>
      </c>
      <c r="Z34" s="1"/>
      <c r="AA34" s="1"/>
    </row>
    <row r="35" spans="3:27" x14ac:dyDescent="0.25">
      <c r="C35" s="46">
        <f t="shared" si="0"/>
        <v>44229.249999999927</v>
      </c>
      <c r="D35" s="1">
        <v>775</v>
      </c>
      <c r="E35">
        <v>84.3</v>
      </c>
      <c r="F35">
        <v>22.41</v>
      </c>
      <c r="G35">
        <v>0</v>
      </c>
      <c r="H35">
        <v>0</v>
      </c>
      <c r="I35">
        <v>0</v>
      </c>
      <c r="J35">
        <v>0.77500000000000002</v>
      </c>
      <c r="K35">
        <v>91.4</v>
      </c>
      <c r="L35" t="s">
        <v>29</v>
      </c>
      <c r="M35">
        <v>0.91500000000000004</v>
      </c>
      <c r="N35">
        <v>12.52</v>
      </c>
      <c r="O35">
        <v>89.9</v>
      </c>
      <c r="P35">
        <v>22.32</v>
      </c>
      <c r="Q35">
        <v>0</v>
      </c>
      <c r="R35">
        <v>0</v>
      </c>
      <c r="S35">
        <v>0</v>
      </c>
      <c r="T35">
        <v>0.78200000000000003</v>
      </c>
      <c r="U35">
        <v>72.260000000000005</v>
      </c>
      <c r="V35">
        <v>0.996</v>
      </c>
      <c r="W35">
        <v>2.4209999999999998</v>
      </c>
      <c r="X35">
        <v>101.6</v>
      </c>
      <c r="Y35">
        <v>22.13</v>
      </c>
      <c r="Z35" s="1"/>
      <c r="AA35" s="1"/>
    </row>
    <row r="36" spans="3:27" x14ac:dyDescent="0.25">
      <c r="C36" s="46">
        <f t="shared" si="0"/>
        <v>44229.291666666591</v>
      </c>
      <c r="D36" s="1">
        <v>776</v>
      </c>
      <c r="E36">
        <v>78.69</v>
      </c>
      <c r="F36">
        <v>23.59</v>
      </c>
      <c r="G36">
        <v>29.44</v>
      </c>
      <c r="H36">
        <v>8.8328090000000005E-3</v>
      </c>
      <c r="I36">
        <v>0</v>
      </c>
      <c r="J36">
        <v>1.4370000000000001</v>
      </c>
      <c r="K36">
        <v>121.2</v>
      </c>
      <c r="L36" t="s">
        <v>29</v>
      </c>
      <c r="M36">
        <v>0.91500000000000004</v>
      </c>
      <c r="N36">
        <v>12.61</v>
      </c>
      <c r="O36">
        <v>86.1</v>
      </c>
      <c r="P36">
        <v>23.52</v>
      </c>
      <c r="Q36">
        <v>24.13</v>
      </c>
      <c r="R36">
        <v>1448</v>
      </c>
      <c r="S36">
        <v>0</v>
      </c>
      <c r="T36">
        <v>1.31</v>
      </c>
      <c r="U36">
        <v>106.9</v>
      </c>
      <c r="V36">
        <v>1.6930000000000001</v>
      </c>
      <c r="W36">
        <v>2.4910000000000001</v>
      </c>
      <c r="X36">
        <v>101.6</v>
      </c>
      <c r="Y36">
        <v>23</v>
      </c>
      <c r="Z36" s="1"/>
      <c r="AA36" s="1"/>
    </row>
    <row r="37" spans="3:27" x14ac:dyDescent="0.25">
      <c r="C37" s="46">
        <f t="shared" si="0"/>
        <v>44229.333333333256</v>
      </c>
      <c r="D37" s="1">
        <v>777</v>
      </c>
      <c r="E37">
        <v>79.06</v>
      </c>
      <c r="F37">
        <v>23.85</v>
      </c>
      <c r="G37">
        <v>49.99</v>
      </c>
      <c r="H37">
        <v>1.49981E-2</v>
      </c>
      <c r="I37">
        <v>0</v>
      </c>
      <c r="J37">
        <v>0.96199999999999997</v>
      </c>
      <c r="K37">
        <v>155.4</v>
      </c>
      <c r="L37" t="s">
        <v>29</v>
      </c>
      <c r="M37">
        <v>0.91400000000000003</v>
      </c>
      <c r="N37">
        <v>13.12</v>
      </c>
      <c r="O37">
        <v>86.9</v>
      </c>
      <c r="P37">
        <v>23.7</v>
      </c>
      <c r="Q37">
        <v>46.65</v>
      </c>
      <c r="R37">
        <v>2799</v>
      </c>
      <c r="S37">
        <v>0</v>
      </c>
      <c r="T37">
        <v>0.92</v>
      </c>
      <c r="U37">
        <v>137.80000000000001</v>
      </c>
      <c r="V37">
        <v>1.2</v>
      </c>
      <c r="W37">
        <v>2.5419999999999998</v>
      </c>
      <c r="X37">
        <v>101.7</v>
      </c>
      <c r="Y37">
        <v>23.72</v>
      </c>
      <c r="Z37" s="1"/>
      <c r="AA37" s="1"/>
    </row>
    <row r="38" spans="3:27" x14ac:dyDescent="0.25">
      <c r="C38" s="46">
        <f t="shared" si="0"/>
        <v>44229.37499999992</v>
      </c>
      <c r="D38" s="1">
        <v>778</v>
      </c>
      <c r="E38">
        <v>75.64</v>
      </c>
      <c r="F38">
        <v>25.17</v>
      </c>
      <c r="G38">
        <v>123</v>
      </c>
      <c r="H38">
        <v>3.6909989999999997E-2</v>
      </c>
      <c r="I38">
        <v>0</v>
      </c>
      <c r="J38">
        <v>1.425</v>
      </c>
      <c r="K38">
        <v>85.4</v>
      </c>
      <c r="L38" t="s">
        <v>29</v>
      </c>
      <c r="M38">
        <v>0.91400000000000003</v>
      </c>
      <c r="N38">
        <v>13.17</v>
      </c>
      <c r="O38">
        <v>84.6</v>
      </c>
      <c r="P38">
        <v>24.93</v>
      </c>
      <c r="Q38">
        <v>115.9</v>
      </c>
      <c r="R38">
        <v>6951</v>
      </c>
      <c r="S38">
        <v>0</v>
      </c>
      <c r="T38">
        <v>1.323</v>
      </c>
      <c r="U38">
        <v>74.02</v>
      </c>
      <c r="V38">
        <v>1.68</v>
      </c>
      <c r="W38">
        <v>2.6659999999999999</v>
      </c>
      <c r="X38">
        <v>101.8</v>
      </c>
      <c r="Y38">
        <v>24.94</v>
      </c>
      <c r="Z38" s="1"/>
      <c r="AA38" s="1"/>
    </row>
    <row r="39" spans="3:27" x14ac:dyDescent="0.25">
      <c r="C39" s="46">
        <f t="shared" si="0"/>
        <v>44229.416666666584</v>
      </c>
      <c r="D39" s="1">
        <v>779</v>
      </c>
      <c r="E39">
        <v>69.14</v>
      </c>
      <c r="F39">
        <v>27.02</v>
      </c>
      <c r="G39">
        <v>237.8</v>
      </c>
      <c r="H39">
        <v>7.1343760000000006E-2</v>
      </c>
      <c r="I39">
        <v>0</v>
      </c>
      <c r="J39">
        <v>1.0449999999999999</v>
      </c>
      <c r="K39">
        <v>148.9</v>
      </c>
      <c r="L39" t="s">
        <v>29</v>
      </c>
      <c r="M39">
        <v>0.91400000000000003</v>
      </c>
      <c r="N39">
        <v>13.14</v>
      </c>
      <c r="O39">
        <v>81.7</v>
      </c>
      <c r="P39">
        <v>26.3</v>
      </c>
      <c r="Q39">
        <v>223.8</v>
      </c>
      <c r="R39">
        <v>7999</v>
      </c>
      <c r="S39">
        <v>0</v>
      </c>
      <c r="T39">
        <v>1.0640000000000001</v>
      </c>
      <c r="U39">
        <v>174.9</v>
      </c>
      <c r="V39">
        <v>1.383</v>
      </c>
      <c r="W39">
        <v>2.7869999999999999</v>
      </c>
      <c r="X39">
        <v>101.8</v>
      </c>
      <c r="Y39">
        <v>27.16</v>
      </c>
      <c r="Z39" s="1"/>
      <c r="AA39" s="1"/>
    </row>
    <row r="40" spans="3:27" x14ac:dyDescent="0.25">
      <c r="C40" s="46">
        <f t="shared" si="0"/>
        <v>44229.458333333248</v>
      </c>
      <c r="D40" s="1">
        <v>780</v>
      </c>
      <c r="E40">
        <v>63.8</v>
      </c>
      <c r="F40">
        <v>28.69</v>
      </c>
      <c r="G40">
        <v>405.7</v>
      </c>
      <c r="H40">
        <v>0.1217215</v>
      </c>
      <c r="I40">
        <v>0</v>
      </c>
      <c r="J40">
        <v>1.881</v>
      </c>
      <c r="K40">
        <v>263.3</v>
      </c>
      <c r="L40" t="s">
        <v>29</v>
      </c>
      <c r="M40">
        <v>0.91300000000000003</v>
      </c>
      <c r="N40">
        <v>13.1</v>
      </c>
      <c r="O40">
        <v>77.12</v>
      </c>
      <c r="P40">
        <v>27.83</v>
      </c>
      <c r="Q40">
        <v>376.2</v>
      </c>
      <c r="R40">
        <v>7999</v>
      </c>
      <c r="S40">
        <v>0</v>
      </c>
      <c r="T40">
        <v>2.024</v>
      </c>
      <c r="U40">
        <v>280.7</v>
      </c>
      <c r="V40">
        <v>2.4769999999999999</v>
      </c>
      <c r="W40">
        <v>2.88</v>
      </c>
      <c r="X40">
        <v>101.8</v>
      </c>
      <c r="Y40">
        <v>29.59</v>
      </c>
      <c r="Z40" s="1"/>
      <c r="AA40" s="1"/>
    </row>
    <row r="41" spans="3:27" x14ac:dyDescent="0.25">
      <c r="C41" s="46">
        <f t="shared" si="0"/>
        <v>44229.499999999913</v>
      </c>
      <c r="D41" s="1">
        <v>781</v>
      </c>
      <c r="E41">
        <v>65.349999999999994</v>
      </c>
      <c r="F41">
        <v>28.8</v>
      </c>
      <c r="G41">
        <v>383.8</v>
      </c>
      <c r="H41">
        <v>0.11514290000000001</v>
      </c>
      <c r="I41">
        <v>0</v>
      </c>
      <c r="J41">
        <v>3.3039999999999998</v>
      </c>
      <c r="K41">
        <v>265.60000000000002</v>
      </c>
      <c r="L41" t="s">
        <v>29</v>
      </c>
      <c r="M41">
        <v>0.91300000000000003</v>
      </c>
      <c r="N41">
        <v>13.08</v>
      </c>
      <c r="O41">
        <v>76.010000000000005</v>
      </c>
      <c r="P41">
        <v>28.43</v>
      </c>
      <c r="Q41">
        <v>324.39999999999998</v>
      </c>
      <c r="R41">
        <v>7999</v>
      </c>
      <c r="S41">
        <v>0</v>
      </c>
      <c r="T41">
        <v>3.2650000000000001</v>
      </c>
      <c r="U41">
        <v>301</v>
      </c>
      <c r="V41">
        <v>4.1890000000000001</v>
      </c>
      <c r="W41">
        <v>2.9359999999999999</v>
      </c>
      <c r="X41">
        <v>101.7</v>
      </c>
      <c r="Y41">
        <v>30.43</v>
      </c>
      <c r="Z41" s="1"/>
      <c r="AA41" s="1"/>
    </row>
    <row r="42" spans="3:27" x14ac:dyDescent="0.25">
      <c r="C42" s="46">
        <f t="shared" si="0"/>
        <v>44229.541666666577</v>
      </c>
      <c r="D42" s="1">
        <v>782</v>
      </c>
      <c r="E42">
        <v>78.08</v>
      </c>
      <c r="F42">
        <v>26.49</v>
      </c>
      <c r="G42">
        <v>243.5</v>
      </c>
      <c r="H42">
        <v>7.3049879999999998E-2</v>
      </c>
      <c r="I42">
        <v>0.49</v>
      </c>
      <c r="J42">
        <v>3.911</v>
      </c>
      <c r="K42">
        <v>276.10000000000002</v>
      </c>
      <c r="L42" t="s">
        <v>29</v>
      </c>
      <c r="M42">
        <v>0.91700000000000004</v>
      </c>
      <c r="N42">
        <v>13.08</v>
      </c>
      <c r="O42">
        <v>88.4</v>
      </c>
      <c r="P42">
        <v>25.68</v>
      </c>
      <c r="Q42">
        <v>250</v>
      </c>
      <c r="R42">
        <v>7999</v>
      </c>
      <c r="S42">
        <v>0</v>
      </c>
      <c r="T42">
        <v>-4331</v>
      </c>
      <c r="U42">
        <v>-4157</v>
      </c>
      <c r="V42">
        <v>-4330</v>
      </c>
      <c r="W42">
        <v>2.8929999999999998</v>
      </c>
      <c r="X42">
        <v>101.7</v>
      </c>
      <c r="Y42">
        <v>27.96</v>
      </c>
      <c r="Z42" s="1"/>
      <c r="AA42" s="1"/>
    </row>
    <row r="43" spans="3:27" x14ac:dyDescent="0.25">
      <c r="C43" s="46">
        <f t="shared" si="0"/>
        <v>44229.583333333241</v>
      </c>
      <c r="D43" s="1">
        <v>783</v>
      </c>
      <c r="E43">
        <v>89.8</v>
      </c>
      <c r="F43">
        <v>24.48</v>
      </c>
      <c r="G43">
        <v>341.5</v>
      </c>
      <c r="H43">
        <v>0.1024446</v>
      </c>
      <c r="I43">
        <v>0.39</v>
      </c>
      <c r="J43">
        <v>2.7149999999999999</v>
      </c>
      <c r="K43">
        <v>278.89999999999998</v>
      </c>
      <c r="L43" t="s">
        <v>29</v>
      </c>
      <c r="M43">
        <v>0.93300000000000005</v>
      </c>
      <c r="N43">
        <v>13.13</v>
      </c>
      <c r="O43">
        <v>99.6</v>
      </c>
      <c r="P43">
        <v>23.32</v>
      </c>
      <c r="Q43">
        <v>309.3</v>
      </c>
      <c r="R43">
        <v>7999</v>
      </c>
      <c r="S43">
        <v>0</v>
      </c>
      <c r="T43">
        <v>-7999</v>
      </c>
      <c r="U43">
        <v>-7999</v>
      </c>
      <c r="V43">
        <v>-7999</v>
      </c>
      <c r="W43">
        <v>2.8530000000000002</v>
      </c>
      <c r="X43">
        <v>101.6</v>
      </c>
      <c r="Y43">
        <v>23.9</v>
      </c>
      <c r="Z43" s="1"/>
      <c r="AA43" s="1"/>
    </row>
    <row r="44" spans="3:27" x14ac:dyDescent="0.25">
      <c r="C44" s="46">
        <f t="shared" si="0"/>
        <v>44229.624999999905</v>
      </c>
      <c r="D44" s="1">
        <v>784</v>
      </c>
      <c r="E44">
        <v>77.61</v>
      </c>
      <c r="F44">
        <v>26.81</v>
      </c>
      <c r="G44">
        <v>268.7</v>
      </c>
      <c r="H44">
        <v>8.0613779999999996E-2</v>
      </c>
      <c r="I44">
        <v>0</v>
      </c>
      <c r="J44">
        <v>0.65700000000000003</v>
      </c>
      <c r="K44">
        <v>259.10000000000002</v>
      </c>
      <c r="L44" t="s">
        <v>29</v>
      </c>
      <c r="M44">
        <v>0.93400000000000005</v>
      </c>
      <c r="N44">
        <v>13.11</v>
      </c>
      <c r="O44">
        <v>99.2</v>
      </c>
      <c r="P44">
        <v>24.09</v>
      </c>
      <c r="Q44">
        <v>251.7</v>
      </c>
      <c r="R44">
        <v>7999</v>
      </c>
      <c r="S44">
        <v>1.7000000000000001E-2</v>
      </c>
      <c r="T44">
        <v>-7999</v>
      </c>
      <c r="U44">
        <v>-7999</v>
      </c>
      <c r="V44">
        <v>-7999</v>
      </c>
      <c r="W44">
        <v>2.97</v>
      </c>
      <c r="X44">
        <v>101.6</v>
      </c>
      <c r="Y44">
        <v>25.68</v>
      </c>
      <c r="Z44" s="1"/>
      <c r="AA44" s="1"/>
    </row>
    <row r="45" spans="3:27" x14ac:dyDescent="0.25">
      <c r="C45" s="46">
        <f t="shared" si="0"/>
        <v>44229.66666666657</v>
      </c>
      <c r="D45" s="1">
        <v>785</v>
      </c>
      <c r="E45">
        <v>74.069999999999993</v>
      </c>
      <c r="F45">
        <v>27.04</v>
      </c>
      <c r="G45">
        <v>276.3</v>
      </c>
      <c r="H45">
        <v>8.2890270000000002E-2</v>
      </c>
      <c r="I45">
        <v>0</v>
      </c>
      <c r="J45">
        <v>2.3879999999999999</v>
      </c>
      <c r="K45">
        <v>243.5</v>
      </c>
      <c r="L45" t="s">
        <v>29</v>
      </c>
      <c r="M45">
        <v>0.93400000000000005</v>
      </c>
      <c r="N45">
        <v>13.1</v>
      </c>
      <c r="O45">
        <v>85.6</v>
      </c>
      <c r="P45">
        <v>26.77</v>
      </c>
      <c r="Q45">
        <v>245.9</v>
      </c>
      <c r="R45">
        <v>7999</v>
      </c>
      <c r="S45">
        <v>1.7000000000000001E-2</v>
      </c>
      <c r="T45">
        <v>-6498</v>
      </c>
      <c r="U45">
        <v>-6396</v>
      </c>
      <c r="V45">
        <v>-6498</v>
      </c>
      <c r="W45">
        <v>3.0089999999999999</v>
      </c>
      <c r="X45">
        <v>101.5</v>
      </c>
      <c r="Y45">
        <v>26.93</v>
      </c>
      <c r="Z45" s="1"/>
      <c r="AA45" s="1"/>
    </row>
    <row r="46" spans="3:27" x14ac:dyDescent="0.25">
      <c r="C46" s="46">
        <f t="shared" si="0"/>
        <v>44229.708333333234</v>
      </c>
      <c r="D46" s="1">
        <v>786</v>
      </c>
      <c r="E46">
        <v>70.430000000000007</v>
      </c>
      <c r="F46">
        <v>27</v>
      </c>
      <c r="G46">
        <v>154.19999999999999</v>
      </c>
      <c r="H46">
        <v>4.62657E-2</v>
      </c>
      <c r="I46">
        <v>0</v>
      </c>
      <c r="J46">
        <v>2.589</v>
      </c>
      <c r="K46">
        <v>254.5</v>
      </c>
      <c r="L46" t="s">
        <v>29</v>
      </c>
      <c r="M46">
        <v>0.93500000000000005</v>
      </c>
      <c r="N46">
        <v>13.1</v>
      </c>
      <c r="O46">
        <v>80.3</v>
      </c>
      <c r="P46">
        <v>26.86</v>
      </c>
      <c r="Q46">
        <v>142.30000000000001</v>
      </c>
      <c r="R46">
        <v>7999</v>
      </c>
      <c r="S46">
        <v>0</v>
      </c>
      <c r="T46">
        <v>2.59</v>
      </c>
      <c r="U46">
        <v>292.3</v>
      </c>
      <c r="V46">
        <v>3.1</v>
      </c>
      <c r="W46">
        <v>2.84</v>
      </c>
      <c r="X46">
        <v>101.5</v>
      </c>
      <c r="Y46">
        <v>27.92</v>
      </c>
      <c r="Z46" s="1"/>
      <c r="AA46" s="1"/>
    </row>
    <row r="47" spans="3:27" x14ac:dyDescent="0.25">
      <c r="C47" s="46">
        <f t="shared" si="0"/>
        <v>44229.749999999898</v>
      </c>
      <c r="D47" s="1">
        <v>787</v>
      </c>
      <c r="E47">
        <v>75.87</v>
      </c>
      <c r="F47">
        <v>26.03</v>
      </c>
      <c r="G47">
        <v>21.12</v>
      </c>
      <c r="H47">
        <v>6.3353799999999998E-3</v>
      </c>
      <c r="I47">
        <v>0</v>
      </c>
      <c r="J47">
        <v>1.915</v>
      </c>
      <c r="K47">
        <v>246</v>
      </c>
      <c r="L47" t="s">
        <v>29</v>
      </c>
      <c r="M47">
        <v>0.93500000000000005</v>
      </c>
      <c r="N47">
        <v>13.04</v>
      </c>
      <c r="O47">
        <v>82.5</v>
      </c>
      <c r="P47">
        <v>26.11</v>
      </c>
      <c r="Q47">
        <v>20.53</v>
      </c>
      <c r="R47">
        <v>1232</v>
      </c>
      <c r="S47">
        <v>0</v>
      </c>
      <c r="T47">
        <v>1.764</v>
      </c>
      <c r="U47">
        <v>288.39999999999998</v>
      </c>
      <c r="V47">
        <v>2.1960000000000002</v>
      </c>
      <c r="W47">
        <v>2.7909999999999999</v>
      </c>
      <c r="X47">
        <v>101.6</v>
      </c>
      <c r="Y47">
        <v>26.39</v>
      </c>
      <c r="Z47" s="1"/>
      <c r="AA47" s="1"/>
    </row>
    <row r="48" spans="3:27" x14ac:dyDescent="0.25">
      <c r="C48" s="46">
        <f t="shared" si="0"/>
        <v>44229.791666666562</v>
      </c>
      <c r="D48" s="1">
        <v>788</v>
      </c>
      <c r="E48">
        <v>83.1</v>
      </c>
      <c r="F48">
        <v>25.09</v>
      </c>
      <c r="G48">
        <v>1.7000000000000001E-2</v>
      </c>
      <c r="H48" s="25">
        <v>5.0861850000000003E-6</v>
      </c>
      <c r="I48">
        <v>0</v>
      </c>
      <c r="J48">
        <v>0.60499999999999998</v>
      </c>
      <c r="K48">
        <v>242</v>
      </c>
      <c r="L48" t="s">
        <v>29</v>
      </c>
      <c r="M48">
        <v>0.93600000000000005</v>
      </c>
      <c r="N48">
        <v>12.78</v>
      </c>
      <c r="O48">
        <v>88.4</v>
      </c>
      <c r="P48">
        <v>25.17</v>
      </c>
      <c r="Q48">
        <v>0</v>
      </c>
      <c r="R48">
        <v>0</v>
      </c>
      <c r="S48">
        <v>0</v>
      </c>
      <c r="T48">
        <v>1.323</v>
      </c>
      <c r="U48">
        <v>216.9</v>
      </c>
      <c r="V48">
        <v>1.649</v>
      </c>
      <c r="W48">
        <v>2.8279999999999998</v>
      </c>
      <c r="X48">
        <v>101.7</v>
      </c>
      <c r="Y48">
        <v>25.09</v>
      </c>
      <c r="Z48" s="1"/>
      <c r="AA48" s="1"/>
    </row>
    <row r="49" spans="2:27" x14ac:dyDescent="0.25">
      <c r="C49" s="46">
        <f t="shared" si="0"/>
        <v>44229.833333333227</v>
      </c>
      <c r="D49" s="1">
        <v>789</v>
      </c>
      <c r="E49">
        <v>86.4</v>
      </c>
      <c r="F49">
        <v>24.6</v>
      </c>
      <c r="G49">
        <v>0</v>
      </c>
      <c r="H49">
        <v>0</v>
      </c>
      <c r="I49">
        <v>0</v>
      </c>
      <c r="J49">
        <v>1.891</v>
      </c>
      <c r="K49">
        <v>184.5</v>
      </c>
      <c r="L49" t="s">
        <v>29</v>
      </c>
      <c r="M49">
        <v>0.93600000000000005</v>
      </c>
      <c r="N49">
        <v>12.69</v>
      </c>
      <c r="O49">
        <v>92.2</v>
      </c>
      <c r="P49">
        <v>24.69</v>
      </c>
      <c r="Q49">
        <v>0</v>
      </c>
      <c r="R49">
        <v>0</v>
      </c>
      <c r="S49">
        <v>0</v>
      </c>
      <c r="T49">
        <v>2.2629999999999999</v>
      </c>
      <c r="U49">
        <v>206.4</v>
      </c>
      <c r="V49">
        <v>2.875</v>
      </c>
      <c r="W49">
        <v>2.8650000000000002</v>
      </c>
      <c r="X49">
        <v>101.7</v>
      </c>
      <c r="Y49">
        <v>24.68</v>
      </c>
      <c r="Z49" s="1"/>
      <c r="AA49" s="1"/>
    </row>
    <row r="50" spans="2:27" x14ac:dyDescent="0.25">
      <c r="C50" s="46">
        <f t="shared" si="0"/>
        <v>44229.874999999891</v>
      </c>
      <c r="D50" s="1">
        <v>790</v>
      </c>
      <c r="E50">
        <v>87</v>
      </c>
      <c r="F50">
        <v>23.98</v>
      </c>
      <c r="G50">
        <v>0</v>
      </c>
      <c r="H50">
        <v>0</v>
      </c>
      <c r="I50">
        <v>0</v>
      </c>
      <c r="J50">
        <v>3.746</v>
      </c>
      <c r="K50">
        <v>242</v>
      </c>
      <c r="L50" t="s">
        <v>29</v>
      </c>
      <c r="M50">
        <v>0.93500000000000005</v>
      </c>
      <c r="N50">
        <v>12.66</v>
      </c>
      <c r="O50">
        <v>92.7</v>
      </c>
      <c r="P50">
        <v>24.15</v>
      </c>
      <c r="Q50">
        <v>0</v>
      </c>
      <c r="R50">
        <v>0</v>
      </c>
      <c r="S50">
        <v>0</v>
      </c>
      <c r="T50">
        <v>3.54</v>
      </c>
      <c r="U50">
        <v>289.60000000000002</v>
      </c>
      <c r="V50">
        <v>4.4649999999999999</v>
      </c>
      <c r="W50">
        <v>2.7919999999999998</v>
      </c>
      <c r="X50">
        <v>101.8</v>
      </c>
      <c r="Y50">
        <v>24.14</v>
      </c>
      <c r="Z50" s="1"/>
      <c r="AA50" s="1"/>
    </row>
    <row r="51" spans="2:27" x14ac:dyDescent="0.25">
      <c r="C51" s="46">
        <f t="shared" si="0"/>
        <v>44229.916666666555</v>
      </c>
      <c r="D51" s="1">
        <v>791</v>
      </c>
      <c r="E51">
        <v>85.4</v>
      </c>
      <c r="F51">
        <v>23.62</v>
      </c>
      <c r="G51">
        <v>0</v>
      </c>
      <c r="H51">
        <v>0</v>
      </c>
      <c r="I51">
        <v>0</v>
      </c>
      <c r="J51">
        <v>1.919</v>
      </c>
      <c r="K51">
        <v>248</v>
      </c>
      <c r="L51" t="s">
        <v>29</v>
      </c>
      <c r="M51">
        <v>0.93500000000000005</v>
      </c>
      <c r="N51">
        <v>12.65</v>
      </c>
      <c r="O51">
        <v>91.8</v>
      </c>
      <c r="P51">
        <v>23.76</v>
      </c>
      <c r="Q51">
        <v>0</v>
      </c>
      <c r="R51">
        <v>0</v>
      </c>
      <c r="S51">
        <v>0</v>
      </c>
      <c r="T51">
        <v>2.2090000000000001</v>
      </c>
      <c r="U51">
        <v>294.60000000000002</v>
      </c>
      <c r="V51">
        <v>2.706</v>
      </c>
      <c r="W51">
        <v>2.6970000000000001</v>
      </c>
      <c r="X51">
        <v>101.9</v>
      </c>
      <c r="Y51">
        <v>23.61</v>
      </c>
      <c r="Z51" s="1"/>
      <c r="AA51" s="1"/>
    </row>
    <row r="52" spans="2:27" x14ac:dyDescent="0.25">
      <c r="C52" s="46">
        <f t="shared" si="0"/>
        <v>44229.958333333219</v>
      </c>
      <c r="D52" s="1">
        <v>792</v>
      </c>
      <c r="E52">
        <v>89.3</v>
      </c>
      <c r="F52">
        <v>22.7</v>
      </c>
      <c r="G52">
        <v>0</v>
      </c>
      <c r="H52">
        <v>0</v>
      </c>
      <c r="I52">
        <v>0</v>
      </c>
      <c r="J52">
        <v>0.45400000000000001</v>
      </c>
      <c r="K52">
        <v>111.3</v>
      </c>
      <c r="L52" t="s">
        <v>29</v>
      </c>
      <c r="M52">
        <v>0.93500000000000005</v>
      </c>
      <c r="N52">
        <v>12.63</v>
      </c>
      <c r="O52">
        <v>94.8</v>
      </c>
      <c r="P52">
        <v>22.72</v>
      </c>
      <c r="Q52">
        <v>0</v>
      </c>
      <c r="R52">
        <v>0</v>
      </c>
      <c r="S52">
        <v>0</v>
      </c>
      <c r="T52">
        <v>1.244</v>
      </c>
      <c r="U52">
        <v>55.22</v>
      </c>
      <c r="V52">
        <v>1.4830000000000001</v>
      </c>
      <c r="W52">
        <v>2.6160000000000001</v>
      </c>
      <c r="X52">
        <v>101.9</v>
      </c>
      <c r="Y52">
        <v>22.76</v>
      </c>
      <c r="Z52" s="84">
        <f>SUM(G29:G52)/1025</f>
        <v>2.4732360975609753</v>
      </c>
      <c r="AA52" s="84">
        <f>SUM(Q29:Q52)/1025</f>
        <v>2.2739609756097563</v>
      </c>
    </row>
    <row r="53" spans="2:27" x14ac:dyDescent="0.25">
      <c r="C53" s="46">
        <f t="shared" si="0"/>
        <v>44229.999999999884</v>
      </c>
      <c r="D53" s="1">
        <v>793</v>
      </c>
      <c r="E53">
        <v>91</v>
      </c>
      <c r="F53">
        <v>22.5</v>
      </c>
      <c r="G53">
        <v>0</v>
      </c>
      <c r="H53">
        <v>0</v>
      </c>
      <c r="I53">
        <v>0</v>
      </c>
      <c r="J53">
        <v>0.34899999999999998</v>
      </c>
      <c r="K53">
        <v>81.099999999999994</v>
      </c>
      <c r="L53" t="s">
        <v>29</v>
      </c>
      <c r="M53">
        <v>0.93400000000000005</v>
      </c>
      <c r="N53">
        <v>12.62</v>
      </c>
      <c r="O53">
        <v>96.5</v>
      </c>
      <c r="P53">
        <v>22.51</v>
      </c>
      <c r="Q53">
        <v>0</v>
      </c>
      <c r="R53">
        <v>0</v>
      </c>
      <c r="S53">
        <v>0</v>
      </c>
      <c r="T53">
        <v>1.671</v>
      </c>
      <c r="U53">
        <v>35.9</v>
      </c>
      <c r="V53">
        <v>1.831</v>
      </c>
      <c r="W53">
        <v>2.6320000000000001</v>
      </c>
      <c r="X53">
        <v>101.8</v>
      </c>
      <c r="Y53">
        <v>22.32</v>
      </c>
      <c r="Z53" s="1"/>
      <c r="AA53" s="1"/>
    </row>
    <row r="54" spans="2:27" x14ac:dyDescent="0.25">
      <c r="C54" s="46">
        <f t="shared" si="0"/>
        <v>44230.041666666548</v>
      </c>
      <c r="D54" s="1">
        <v>794</v>
      </c>
      <c r="E54">
        <v>93.6</v>
      </c>
      <c r="F54">
        <v>22.2</v>
      </c>
      <c r="G54">
        <v>0</v>
      </c>
      <c r="H54">
        <v>0</v>
      </c>
      <c r="I54">
        <v>0</v>
      </c>
      <c r="J54">
        <v>9.7000000000000003E-2</v>
      </c>
      <c r="K54">
        <v>102.6</v>
      </c>
      <c r="L54" t="s">
        <v>29</v>
      </c>
      <c r="M54">
        <v>0.93400000000000005</v>
      </c>
      <c r="N54">
        <v>12.61</v>
      </c>
      <c r="O54">
        <v>99.1</v>
      </c>
      <c r="P54">
        <v>22.18</v>
      </c>
      <c r="Q54">
        <v>0</v>
      </c>
      <c r="R54">
        <v>0</v>
      </c>
      <c r="S54">
        <v>1.7000000000000001E-2</v>
      </c>
      <c r="T54">
        <v>1.38</v>
      </c>
      <c r="U54">
        <v>42.86</v>
      </c>
      <c r="V54">
        <v>1.5549999999999999</v>
      </c>
      <c r="W54">
        <v>2.649</v>
      </c>
      <c r="X54">
        <v>101.8</v>
      </c>
      <c r="Y54">
        <v>22.13</v>
      </c>
      <c r="Z54" s="1"/>
      <c r="AA54" s="1"/>
    </row>
    <row r="55" spans="2:27" x14ac:dyDescent="0.25">
      <c r="C55" s="46">
        <f t="shared" si="0"/>
        <v>44230.083333333212</v>
      </c>
      <c r="D55" s="1">
        <v>795</v>
      </c>
      <c r="E55">
        <v>95.4</v>
      </c>
      <c r="F55">
        <v>21.73</v>
      </c>
      <c r="G55">
        <v>0</v>
      </c>
      <c r="H55">
        <v>0</v>
      </c>
      <c r="I55">
        <v>0</v>
      </c>
      <c r="J55">
        <v>0</v>
      </c>
      <c r="K55">
        <v>158.6</v>
      </c>
      <c r="L55" t="s">
        <v>29</v>
      </c>
      <c r="M55">
        <v>0.93400000000000005</v>
      </c>
      <c r="N55">
        <v>12.6</v>
      </c>
      <c r="O55">
        <v>99.9</v>
      </c>
      <c r="P55">
        <v>21.67</v>
      </c>
      <c r="Q55">
        <v>0</v>
      </c>
      <c r="R55">
        <v>0</v>
      </c>
      <c r="S55">
        <v>0</v>
      </c>
      <c r="T55">
        <v>1.3520000000000001</v>
      </c>
      <c r="U55">
        <v>64.510000000000005</v>
      </c>
      <c r="V55">
        <v>1.4610000000000001</v>
      </c>
      <c r="W55">
        <v>2.589</v>
      </c>
      <c r="X55">
        <v>101.7</v>
      </c>
      <c r="Y55">
        <v>21.6</v>
      </c>
      <c r="Z55" s="1"/>
      <c r="AA55" s="1"/>
    </row>
    <row r="56" spans="2:27" x14ac:dyDescent="0.25">
      <c r="C56" s="46">
        <f t="shared" si="0"/>
        <v>44230.124999999876</v>
      </c>
      <c r="D56" s="1">
        <v>796</v>
      </c>
      <c r="E56">
        <v>94.9</v>
      </c>
      <c r="F56">
        <v>21.93</v>
      </c>
      <c r="G56">
        <v>0</v>
      </c>
      <c r="H56">
        <v>0</v>
      </c>
      <c r="I56">
        <v>0</v>
      </c>
      <c r="J56">
        <v>0</v>
      </c>
      <c r="K56">
        <v>77.709999999999994</v>
      </c>
      <c r="L56" t="s">
        <v>29</v>
      </c>
      <c r="M56">
        <v>0.93300000000000005</v>
      </c>
      <c r="N56">
        <v>12.58</v>
      </c>
      <c r="O56">
        <v>100</v>
      </c>
      <c r="P56">
        <v>21.92</v>
      </c>
      <c r="Q56">
        <v>0</v>
      </c>
      <c r="R56">
        <v>0</v>
      </c>
      <c r="S56">
        <v>0</v>
      </c>
      <c r="T56">
        <v>1.9630000000000001</v>
      </c>
      <c r="U56">
        <v>55.11</v>
      </c>
      <c r="V56">
        <v>2.0990000000000002</v>
      </c>
      <c r="W56">
        <v>2.629</v>
      </c>
      <c r="X56">
        <v>101.7</v>
      </c>
      <c r="Y56">
        <v>21.73</v>
      </c>
      <c r="Z56" s="1"/>
      <c r="AA56" s="1"/>
    </row>
    <row r="57" spans="2:27" x14ac:dyDescent="0.25">
      <c r="C57" s="46">
        <f t="shared" si="0"/>
        <v>44230.166666666541</v>
      </c>
      <c r="D57" s="1">
        <v>797</v>
      </c>
      <c r="E57">
        <v>95.6</v>
      </c>
      <c r="F57">
        <v>21.71</v>
      </c>
      <c r="G57">
        <v>0</v>
      </c>
      <c r="H57">
        <v>0</v>
      </c>
      <c r="I57">
        <v>0</v>
      </c>
      <c r="J57">
        <v>0</v>
      </c>
      <c r="K57">
        <v>74.989999999999995</v>
      </c>
      <c r="L57" t="s">
        <v>29</v>
      </c>
      <c r="M57">
        <v>0.93300000000000005</v>
      </c>
      <c r="N57">
        <v>12.57</v>
      </c>
      <c r="O57">
        <v>100</v>
      </c>
      <c r="P57">
        <v>21.67</v>
      </c>
      <c r="Q57">
        <v>0</v>
      </c>
      <c r="R57">
        <v>0</v>
      </c>
      <c r="S57">
        <v>1.7000000000000001E-2</v>
      </c>
      <c r="T57">
        <v>2.4929999999999999</v>
      </c>
      <c r="U57">
        <v>51.12</v>
      </c>
      <c r="V57">
        <v>2.6080000000000001</v>
      </c>
      <c r="W57">
        <v>2.5910000000000002</v>
      </c>
      <c r="X57">
        <v>101.7</v>
      </c>
      <c r="Y57">
        <v>21.57</v>
      </c>
      <c r="Z57" s="1"/>
      <c r="AA57" s="1"/>
    </row>
    <row r="58" spans="2:27" x14ac:dyDescent="0.25">
      <c r="C58" s="46">
        <f t="shared" si="0"/>
        <v>44230.208333333205</v>
      </c>
      <c r="D58" s="1">
        <v>798</v>
      </c>
      <c r="E58">
        <v>95.5</v>
      </c>
      <c r="F58">
        <v>21.58</v>
      </c>
      <c r="G58">
        <v>0</v>
      </c>
      <c r="H58">
        <v>0</v>
      </c>
      <c r="I58">
        <v>0</v>
      </c>
      <c r="J58">
        <v>1.0999999999999999E-2</v>
      </c>
      <c r="K58">
        <v>63.9</v>
      </c>
      <c r="L58" t="s">
        <v>29</v>
      </c>
      <c r="M58">
        <v>0.93300000000000005</v>
      </c>
      <c r="N58">
        <v>12.55</v>
      </c>
      <c r="O58">
        <v>99.9</v>
      </c>
      <c r="P58">
        <v>21.61</v>
      </c>
      <c r="Q58">
        <v>0</v>
      </c>
      <c r="R58">
        <v>0</v>
      </c>
      <c r="S58">
        <v>0</v>
      </c>
      <c r="T58">
        <v>3.0419999999999998</v>
      </c>
      <c r="U58">
        <v>53.54</v>
      </c>
      <c r="V58">
        <v>3.2810000000000001</v>
      </c>
      <c r="W58">
        <v>2.577</v>
      </c>
      <c r="X58">
        <v>101.7</v>
      </c>
      <c r="Y58">
        <v>21.35</v>
      </c>
      <c r="Z58" s="1"/>
      <c r="AA58" s="1"/>
    </row>
    <row r="59" spans="2:27" x14ac:dyDescent="0.25">
      <c r="C59" s="46">
        <f t="shared" si="0"/>
        <v>44230.249999999869</v>
      </c>
      <c r="D59" s="1">
        <v>799</v>
      </c>
      <c r="E59">
        <v>94</v>
      </c>
      <c r="F59">
        <v>21.71</v>
      </c>
      <c r="G59">
        <v>0</v>
      </c>
      <c r="H59">
        <v>0</v>
      </c>
      <c r="I59">
        <v>0</v>
      </c>
      <c r="J59">
        <v>0</v>
      </c>
      <c r="K59">
        <v>107.8</v>
      </c>
      <c r="L59" t="s">
        <v>29</v>
      </c>
      <c r="M59">
        <v>0.93300000000000005</v>
      </c>
      <c r="N59">
        <v>12.53</v>
      </c>
      <c r="O59">
        <v>99.9</v>
      </c>
      <c r="P59">
        <v>21.73</v>
      </c>
      <c r="Q59">
        <v>0</v>
      </c>
      <c r="R59">
        <v>0</v>
      </c>
      <c r="S59">
        <v>1.7000000000000001E-2</v>
      </c>
      <c r="T59">
        <v>2.153</v>
      </c>
      <c r="U59">
        <v>42.78</v>
      </c>
      <c r="V59">
        <v>2.66</v>
      </c>
      <c r="W59">
        <v>2.5960000000000001</v>
      </c>
      <c r="X59">
        <v>101.8</v>
      </c>
      <c r="Y59">
        <v>21.47</v>
      </c>
      <c r="Z59" s="1"/>
      <c r="AA59" s="1"/>
    </row>
    <row r="60" spans="2:27" x14ac:dyDescent="0.25">
      <c r="C60" s="46">
        <f t="shared" si="0"/>
        <v>44230.291666666533</v>
      </c>
      <c r="D60" s="1">
        <v>800</v>
      </c>
      <c r="E60">
        <v>92.3</v>
      </c>
      <c r="F60">
        <v>21.61</v>
      </c>
      <c r="G60">
        <v>19.95</v>
      </c>
      <c r="H60">
        <v>5.9841190000000004E-3</v>
      </c>
      <c r="I60">
        <v>0</v>
      </c>
      <c r="J60">
        <v>0</v>
      </c>
      <c r="K60">
        <v>89.7</v>
      </c>
      <c r="L60" t="s">
        <v>29</v>
      </c>
      <c r="M60">
        <v>0.93200000000000005</v>
      </c>
      <c r="N60">
        <v>12.56</v>
      </c>
      <c r="O60">
        <v>99.6</v>
      </c>
      <c r="P60">
        <v>21.54</v>
      </c>
      <c r="Q60">
        <v>12.12</v>
      </c>
      <c r="R60">
        <v>727</v>
      </c>
      <c r="S60">
        <v>0</v>
      </c>
      <c r="T60">
        <v>1.202</v>
      </c>
      <c r="U60">
        <v>31.97</v>
      </c>
      <c r="V60">
        <v>1.33</v>
      </c>
      <c r="W60">
        <v>2.5590000000000002</v>
      </c>
      <c r="X60">
        <v>101.8</v>
      </c>
      <c r="Y60">
        <v>21.41</v>
      </c>
      <c r="Z60" s="1"/>
      <c r="AA60" s="1"/>
    </row>
    <row r="61" spans="2:27" x14ac:dyDescent="0.25">
      <c r="C61" s="46">
        <f t="shared" si="0"/>
        <v>44230.333333333198</v>
      </c>
      <c r="D61" s="1">
        <v>801</v>
      </c>
      <c r="E61">
        <v>82.9</v>
      </c>
      <c r="F61">
        <v>23.81</v>
      </c>
      <c r="G61">
        <v>173.8</v>
      </c>
      <c r="H61">
        <v>5.2132890000000001E-2</v>
      </c>
      <c r="I61">
        <v>0</v>
      </c>
      <c r="J61">
        <v>0.30099999999999999</v>
      </c>
      <c r="K61">
        <v>82.2</v>
      </c>
      <c r="L61" t="s">
        <v>29</v>
      </c>
      <c r="M61">
        <v>0.93200000000000005</v>
      </c>
      <c r="N61">
        <v>13.15</v>
      </c>
      <c r="O61">
        <v>96.1</v>
      </c>
      <c r="P61">
        <v>23.17</v>
      </c>
      <c r="Q61">
        <v>136.5</v>
      </c>
      <c r="R61">
        <v>7999</v>
      </c>
      <c r="S61">
        <v>1.7000000000000001E-2</v>
      </c>
      <c r="T61">
        <v>1.4359999999999999</v>
      </c>
      <c r="U61">
        <v>42.64</v>
      </c>
      <c r="V61">
        <v>1.6930000000000001</v>
      </c>
      <c r="W61">
        <v>2.7250000000000001</v>
      </c>
      <c r="X61">
        <v>101.9</v>
      </c>
      <c r="Y61">
        <v>23.57</v>
      </c>
      <c r="Z61" s="1"/>
      <c r="AA61" s="1"/>
    </row>
    <row r="62" spans="2:27" x14ac:dyDescent="0.25">
      <c r="B62" s="49">
        <v>44228</v>
      </c>
      <c r="C62" s="46">
        <f t="shared" si="0"/>
        <v>44230.374999999862</v>
      </c>
      <c r="D62" s="1">
        <v>802</v>
      </c>
      <c r="E62">
        <v>76.58</v>
      </c>
      <c r="F62">
        <v>25.55</v>
      </c>
      <c r="G62">
        <v>245.1</v>
      </c>
      <c r="H62">
        <v>7.3535429999999999E-2</v>
      </c>
      <c r="I62">
        <v>0</v>
      </c>
      <c r="J62">
        <v>1.21</v>
      </c>
      <c r="K62">
        <v>94.4</v>
      </c>
      <c r="L62" t="s">
        <v>29</v>
      </c>
      <c r="M62">
        <v>0.93200000000000005</v>
      </c>
      <c r="N62">
        <v>13.15</v>
      </c>
      <c r="O62">
        <v>90.1</v>
      </c>
      <c r="P62">
        <v>24.92</v>
      </c>
      <c r="Q62">
        <v>218.2</v>
      </c>
      <c r="R62">
        <v>7999</v>
      </c>
      <c r="S62">
        <v>1.7000000000000001E-2</v>
      </c>
      <c r="T62">
        <v>0.96599999999999997</v>
      </c>
      <c r="U62">
        <v>67.930000000000007</v>
      </c>
      <c r="V62">
        <v>1.2749999999999999</v>
      </c>
      <c r="W62">
        <v>2.84</v>
      </c>
      <c r="X62">
        <v>101.9</v>
      </c>
      <c r="Y62">
        <v>26.39</v>
      </c>
      <c r="Z62" s="1"/>
      <c r="AA62" s="1"/>
    </row>
    <row r="63" spans="2:27" x14ac:dyDescent="0.25">
      <c r="B63" s="49">
        <v>44255.958333333336</v>
      </c>
      <c r="C63" s="46">
        <f t="shared" si="0"/>
        <v>44230.416666666526</v>
      </c>
      <c r="D63" s="1">
        <v>803</v>
      </c>
      <c r="E63">
        <v>70.23</v>
      </c>
      <c r="F63">
        <v>27.41</v>
      </c>
      <c r="G63">
        <v>390.2</v>
      </c>
      <c r="H63">
        <v>0.11705749999999999</v>
      </c>
      <c r="I63">
        <v>0</v>
      </c>
      <c r="J63">
        <v>1.546</v>
      </c>
      <c r="K63">
        <v>203.1</v>
      </c>
      <c r="L63" t="s">
        <v>29</v>
      </c>
      <c r="M63">
        <v>0.93100000000000005</v>
      </c>
      <c r="N63">
        <v>13.11</v>
      </c>
      <c r="O63">
        <v>85.4</v>
      </c>
      <c r="P63">
        <v>26.6</v>
      </c>
      <c r="Q63">
        <v>358.2</v>
      </c>
      <c r="R63">
        <v>7999</v>
      </c>
      <c r="S63">
        <v>1.7000000000000001E-2</v>
      </c>
      <c r="T63">
        <v>1.492</v>
      </c>
      <c r="U63">
        <v>190.6</v>
      </c>
      <c r="V63">
        <v>1.9830000000000001</v>
      </c>
      <c r="W63">
        <v>2.9740000000000002</v>
      </c>
      <c r="X63">
        <v>101.9</v>
      </c>
      <c r="Y63">
        <v>29.51</v>
      </c>
      <c r="Z63" s="1"/>
      <c r="AA63" s="1"/>
    </row>
    <row r="64" spans="2:27" x14ac:dyDescent="0.25">
      <c r="C64" s="46">
        <f t="shared" si="0"/>
        <v>44230.45833333319</v>
      </c>
      <c r="D64" s="1">
        <v>804</v>
      </c>
      <c r="E64">
        <v>70.489999999999995</v>
      </c>
      <c r="F64">
        <v>27.12</v>
      </c>
      <c r="G64">
        <v>303.39999999999998</v>
      </c>
      <c r="H64">
        <v>9.1007679999999994E-2</v>
      </c>
      <c r="I64">
        <v>0</v>
      </c>
      <c r="J64">
        <v>1.34</v>
      </c>
      <c r="K64">
        <v>148.6</v>
      </c>
      <c r="L64" t="s">
        <v>29</v>
      </c>
      <c r="M64">
        <v>0.93100000000000005</v>
      </c>
      <c r="N64">
        <v>13.1</v>
      </c>
      <c r="O64">
        <v>82.1</v>
      </c>
      <c r="P64">
        <v>26.62</v>
      </c>
      <c r="Q64">
        <v>278</v>
      </c>
      <c r="R64">
        <v>7999</v>
      </c>
      <c r="S64">
        <v>1.7000000000000001E-2</v>
      </c>
      <c r="T64">
        <v>1.21</v>
      </c>
      <c r="U64">
        <v>160.4</v>
      </c>
      <c r="V64">
        <v>1.6459999999999999</v>
      </c>
      <c r="W64">
        <v>2.86</v>
      </c>
      <c r="X64">
        <v>101.9</v>
      </c>
      <c r="Y64">
        <v>28.29</v>
      </c>
      <c r="Z64" s="1"/>
      <c r="AA64" s="1"/>
    </row>
    <row r="65" spans="3:27" x14ac:dyDescent="0.25">
      <c r="C65" s="46">
        <f t="shared" si="0"/>
        <v>44230.499999999854</v>
      </c>
      <c r="D65" s="1">
        <v>805</v>
      </c>
      <c r="E65">
        <v>68.06</v>
      </c>
      <c r="F65">
        <v>27.97</v>
      </c>
      <c r="G65">
        <v>426.9</v>
      </c>
      <c r="H65">
        <v>0.1280715</v>
      </c>
      <c r="I65">
        <v>0</v>
      </c>
      <c r="J65">
        <v>1.806</v>
      </c>
      <c r="K65">
        <v>224.4</v>
      </c>
      <c r="L65" t="s">
        <v>29</v>
      </c>
      <c r="M65">
        <v>0.93100000000000005</v>
      </c>
      <c r="N65">
        <v>13.09</v>
      </c>
      <c r="O65">
        <v>80.8</v>
      </c>
      <c r="P65">
        <v>27.23</v>
      </c>
      <c r="Q65">
        <v>410.8</v>
      </c>
      <c r="R65">
        <v>7999</v>
      </c>
      <c r="S65">
        <v>1.7000000000000001E-2</v>
      </c>
      <c r="T65">
        <v>1.577</v>
      </c>
      <c r="U65">
        <v>253.9</v>
      </c>
      <c r="V65">
        <v>2.0339999999999998</v>
      </c>
      <c r="W65">
        <v>2.9239999999999999</v>
      </c>
      <c r="X65">
        <v>101.8</v>
      </c>
      <c r="Y65">
        <v>29.29</v>
      </c>
      <c r="Z65" s="1"/>
      <c r="AA65" s="1"/>
    </row>
    <row r="66" spans="3:27" x14ac:dyDescent="0.25">
      <c r="C66" s="46">
        <f t="shared" si="0"/>
        <v>44230.541666666519</v>
      </c>
      <c r="D66" s="1">
        <v>806</v>
      </c>
      <c r="E66">
        <v>72.02</v>
      </c>
      <c r="F66">
        <v>27.59</v>
      </c>
      <c r="G66">
        <v>394.3</v>
      </c>
      <c r="H66">
        <v>0.1182801</v>
      </c>
      <c r="I66">
        <v>0</v>
      </c>
      <c r="J66">
        <v>2.9609999999999999</v>
      </c>
      <c r="K66">
        <v>284.3</v>
      </c>
      <c r="L66" t="s">
        <v>29</v>
      </c>
      <c r="M66">
        <v>0.93200000000000005</v>
      </c>
      <c r="N66">
        <v>13.07</v>
      </c>
      <c r="O66">
        <v>82.9</v>
      </c>
      <c r="P66">
        <v>27.07</v>
      </c>
      <c r="Q66">
        <v>371.8</v>
      </c>
      <c r="R66">
        <v>7999</v>
      </c>
      <c r="S66">
        <v>0</v>
      </c>
      <c r="T66">
        <v>2.8849999999999998</v>
      </c>
      <c r="U66">
        <v>319.89999999999998</v>
      </c>
      <c r="V66">
        <v>3.69</v>
      </c>
      <c r="W66">
        <v>2.9660000000000002</v>
      </c>
      <c r="X66">
        <v>101.7</v>
      </c>
      <c r="Y66">
        <v>29.34</v>
      </c>
      <c r="Z66" s="1"/>
      <c r="AA66" s="1"/>
    </row>
    <row r="67" spans="3:27" x14ac:dyDescent="0.25">
      <c r="C67" s="46">
        <f t="shared" si="0"/>
        <v>44230.583333333183</v>
      </c>
      <c r="D67" s="1">
        <v>807</v>
      </c>
      <c r="E67">
        <v>77.13</v>
      </c>
      <c r="F67">
        <v>26.83</v>
      </c>
      <c r="G67">
        <v>321.89999999999998</v>
      </c>
      <c r="H67">
        <v>9.6582260000000003E-2</v>
      </c>
      <c r="I67">
        <v>0</v>
      </c>
      <c r="J67">
        <v>3.6539999999999999</v>
      </c>
      <c r="K67">
        <v>278.2</v>
      </c>
      <c r="L67" t="s">
        <v>29</v>
      </c>
      <c r="M67">
        <v>0.93200000000000005</v>
      </c>
      <c r="N67">
        <v>13.09</v>
      </c>
      <c r="O67">
        <v>86.9</v>
      </c>
      <c r="P67">
        <v>26.36</v>
      </c>
      <c r="Q67">
        <v>303.8</v>
      </c>
      <c r="R67">
        <v>7999</v>
      </c>
      <c r="S67">
        <v>0</v>
      </c>
      <c r="T67">
        <v>3.472</v>
      </c>
      <c r="U67">
        <v>308.89999999999998</v>
      </c>
      <c r="V67">
        <v>4.37</v>
      </c>
      <c r="W67">
        <v>2.9790000000000001</v>
      </c>
      <c r="X67">
        <v>101.7</v>
      </c>
      <c r="Y67">
        <v>27.85</v>
      </c>
      <c r="Z67" s="1"/>
      <c r="AA67" s="1"/>
    </row>
    <row r="68" spans="3:27" x14ac:dyDescent="0.25">
      <c r="C68" s="46">
        <f t="shared" si="0"/>
        <v>44230.624999999847</v>
      </c>
      <c r="D68" s="1">
        <v>808</v>
      </c>
      <c r="E68">
        <v>85.6</v>
      </c>
      <c r="F68">
        <v>25.06</v>
      </c>
      <c r="G68">
        <v>171.8</v>
      </c>
      <c r="H68">
        <v>5.1551270000000003E-2</v>
      </c>
      <c r="I68">
        <v>0.01</v>
      </c>
      <c r="J68">
        <v>4.1970000000000001</v>
      </c>
      <c r="K68">
        <v>260.60000000000002</v>
      </c>
      <c r="L68" t="s">
        <v>29</v>
      </c>
      <c r="M68">
        <v>0.93200000000000005</v>
      </c>
      <c r="N68">
        <v>13.11</v>
      </c>
      <c r="O68">
        <v>92.8</v>
      </c>
      <c r="P68">
        <v>24.93</v>
      </c>
      <c r="Q68">
        <v>167.5</v>
      </c>
      <c r="R68">
        <v>7999</v>
      </c>
      <c r="S68">
        <v>1.7000000000000001E-2</v>
      </c>
      <c r="T68">
        <v>4.0439999999999996</v>
      </c>
      <c r="U68">
        <v>290.5</v>
      </c>
      <c r="V68">
        <v>5.069</v>
      </c>
      <c r="W68">
        <v>2.9289999999999998</v>
      </c>
      <c r="X68">
        <v>101.7</v>
      </c>
      <c r="Y68">
        <v>25.73</v>
      </c>
      <c r="Z68" s="1"/>
      <c r="AA68" s="1"/>
    </row>
    <row r="69" spans="3:27" x14ac:dyDescent="0.25">
      <c r="C69" s="46">
        <f t="shared" si="0"/>
        <v>44230.666666666511</v>
      </c>
      <c r="D69" s="1">
        <v>809</v>
      </c>
      <c r="E69">
        <v>85.3</v>
      </c>
      <c r="F69">
        <v>24.71</v>
      </c>
      <c r="G69">
        <v>59.53</v>
      </c>
      <c r="H69">
        <v>1.7859650000000001E-2</v>
      </c>
      <c r="I69">
        <v>0.01</v>
      </c>
      <c r="J69">
        <v>4.8620000000000001</v>
      </c>
      <c r="K69">
        <v>258.2</v>
      </c>
      <c r="L69" t="s">
        <v>29</v>
      </c>
      <c r="M69">
        <v>0.93300000000000005</v>
      </c>
      <c r="N69">
        <v>13.13</v>
      </c>
      <c r="O69">
        <v>91.7</v>
      </c>
      <c r="P69">
        <v>24.79</v>
      </c>
      <c r="Q69">
        <v>62.02</v>
      </c>
      <c r="R69">
        <v>3721</v>
      </c>
      <c r="S69">
        <v>0</v>
      </c>
      <c r="T69">
        <v>4.6219999999999999</v>
      </c>
      <c r="U69">
        <v>287.5</v>
      </c>
      <c r="V69">
        <v>5.8730000000000002</v>
      </c>
      <c r="W69">
        <v>2.8660000000000001</v>
      </c>
      <c r="X69">
        <v>101.7</v>
      </c>
      <c r="Y69">
        <v>24.92</v>
      </c>
      <c r="Z69" s="1"/>
      <c r="AA69" s="1"/>
    </row>
    <row r="70" spans="3:27" x14ac:dyDescent="0.25">
      <c r="C70" s="46">
        <f t="shared" ref="C70:C133" si="1">C69+TIME(1,0,0)</f>
        <v>44230.708333333176</v>
      </c>
      <c r="D70" s="1">
        <v>810</v>
      </c>
      <c r="E70">
        <v>82</v>
      </c>
      <c r="F70">
        <v>24.84</v>
      </c>
      <c r="G70">
        <v>80.5</v>
      </c>
      <c r="H70">
        <v>2.416066E-2</v>
      </c>
      <c r="I70">
        <v>0</v>
      </c>
      <c r="J70">
        <v>4.3390000000000004</v>
      </c>
      <c r="K70">
        <v>265.39999999999998</v>
      </c>
      <c r="L70" t="s">
        <v>29</v>
      </c>
      <c r="M70">
        <v>0.93300000000000005</v>
      </c>
      <c r="N70">
        <v>13.14</v>
      </c>
      <c r="O70">
        <v>89.7</v>
      </c>
      <c r="P70">
        <v>24.9</v>
      </c>
      <c r="Q70">
        <v>71.650000000000006</v>
      </c>
      <c r="R70">
        <v>4299</v>
      </c>
      <c r="S70">
        <v>0</v>
      </c>
      <c r="T70">
        <v>4.1840000000000002</v>
      </c>
      <c r="U70">
        <v>294.8</v>
      </c>
      <c r="V70">
        <v>5.3129999999999997</v>
      </c>
      <c r="W70">
        <v>2.823</v>
      </c>
      <c r="X70">
        <v>101.7</v>
      </c>
      <c r="Y70">
        <v>25.02</v>
      </c>
      <c r="Z70" s="1"/>
      <c r="AA70" s="1"/>
    </row>
    <row r="71" spans="3:27" x14ac:dyDescent="0.25">
      <c r="C71" s="46">
        <f t="shared" si="1"/>
        <v>44230.74999999984</v>
      </c>
      <c r="D71" s="1">
        <v>811</v>
      </c>
      <c r="E71">
        <v>85.7</v>
      </c>
      <c r="F71">
        <v>24.17</v>
      </c>
      <c r="G71">
        <v>5.923</v>
      </c>
      <c r="H71">
        <v>1.7769929999999999E-3</v>
      </c>
      <c r="I71">
        <v>0.08</v>
      </c>
      <c r="J71">
        <v>4.556</v>
      </c>
      <c r="K71">
        <v>271.60000000000002</v>
      </c>
      <c r="L71" t="s">
        <v>29</v>
      </c>
      <c r="M71">
        <v>0.93300000000000005</v>
      </c>
      <c r="N71">
        <v>12.96</v>
      </c>
      <c r="O71">
        <v>91.7</v>
      </c>
      <c r="P71">
        <v>24.22</v>
      </c>
      <c r="Q71">
        <v>6.15</v>
      </c>
      <c r="R71">
        <v>369</v>
      </c>
      <c r="S71">
        <v>0</v>
      </c>
      <c r="T71">
        <v>4.3940000000000001</v>
      </c>
      <c r="U71">
        <v>300.60000000000002</v>
      </c>
      <c r="V71">
        <v>5.63</v>
      </c>
      <c r="W71">
        <v>2.7709999999999999</v>
      </c>
      <c r="X71">
        <v>101.8</v>
      </c>
      <c r="Y71">
        <v>24.43</v>
      </c>
      <c r="Z71" s="1"/>
      <c r="AA71" s="1"/>
    </row>
    <row r="72" spans="3:27" x14ac:dyDescent="0.25">
      <c r="C72" s="46">
        <f t="shared" si="1"/>
        <v>44230.791666666504</v>
      </c>
      <c r="D72" s="1">
        <v>812</v>
      </c>
      <c r="E72">
        <v>85.1</v>
      </c>
      <c r="F72">
        <v>23.76</v>
      </c>
      <c r="G72">
        <v>0</v>
      </c>
      <c r="H72">
        <v>0</v>
      </c>
      <c r="I72">
        <v>0.01</v>
      </c>
      <c r="J72">
        <v>3.4</v>
      </c>
      <c r="K72">
        <v>276.60000000000002</v>
      </c>
      <c r="L72" t="s">
        <v>29</v>
      </c>
      <c r="M72">
        <v>0.93400000000000005</v>
      </c>
      <c r="N72">
        <v>12.74</v>
      </c>
      <c r="O72">
        <v>99.1</v>
      </c>
      <c r="P72">
        <v>22.27</v>
      </c>
      <c r="Q72">
        <v>0</v>
      </c>
      <c r="R72">
        <v>0</v>
      </c>
      <c r="S72">
        <v>0</v>
      </c>
      <c r="T72">
        <v>3.153</v>
      </c>
      <c r="U72">
        <v>306.7</v>
      </c>
      <c r="V72">
        <v>4.0620000000000003</v>
      </c>
      <c r="W72">
        <v>2.661</v>
      </c>
      <c r="X72">
        <v>101.9</v>
      </c>
      <c r="Y72">
        <v>22.88</v>
      </c>
      <c r="Z72" s="1"/>
      <c r="AA72" s="1"/>
    </row>
    <row r="73" spans="3:27" x14ac:dyDescent="0.25">
      <c r="C73" s="46">
        <f t="shared" si="1"/>
        <v>44230.833333333168</v>
      </c>
      <c r="D73" s="1">
        <v>813</v>
      </c>
      <c r="E73">
        <v>86.5</v>
      </c>
      <c r="F73">
        <v>23.66</v>
      </c>
      <c r="G73">
        <v>0</v>
      </c>
      <c r="H73">
        <v>0</v>
      </c>
      <c r="I73">
        <v>0.08</v>
      </c>
      <c r="J73">
        <v>1.9350000000000001</v>
      </c>
      <c r="K73">
        <v>174</v>
      </c>
      <c r="L73" t="s">
        <v>29</v>
      </c>
      <c r="M73">
        <v>0.93400000000000005</v>
      </c>
      <c r="N73">
        <v>12.68</v>
      </c>
      <c r="O73">
        <v>92.9</v>
      </c>
      <c r="P73">
        <v>23.66</v>
      </c>
      <c r="Q73">
        <v>0</v>
      </c>
      <c r="R73">
        <v>0</v>
      </c>
      <c r="S73">
        <v>0</v>
      </c>
      <c r="T73">
        <v>1.403</v>
      </c>
      <c r="U73">
        <v>204.9</v>
      </c>
      <c r="V73">
        <v>1.9219999999999999</v>
      </c>
      <c r="W73">
        <v>2.7149999999999999</v>
      </c>
      <c r="X73">
        <v>101.9</v>
      </c>
      <c r="Y73">
        <v>23.41</v>
      </c>
      <c r="Z73" s="1"/>
      <c r="AA73" s="1"/>
    </row>
    <row r="74" spans="3:27" x14ac:dyDescent="0.25">
      <c r="C74" s="46">
        <f t="shared" si="1"/>
        <v>44230.874999999833</v>
      </c>
      <c r="D74" s="1">
        <v>814</v>
      </c>
      <c r="E74">
        <v>94.5</v>
      </c>
      <c r="F74">
        <v>22.29</v>
      </c>
      <c r="G74">
        <v>0</v>
      </c>
      <c r="H74">
        <v>0</v>
      </c>
      <c r="I74">
        <v>0.72</v>
      </c>
      <c r="J74">
        <v>1.248</v>
      </c>
      <c r="K74">
        <v>132.19999999999999</v>
      </c>
      <c r="L74" t="s">
        <v>29</v>
      </c>
      <c r="M74">
        <v>0.93400000000000005</v>
      </c>
      <c r="N74">
        <v>12.65</v>
      </c>
      <c r="O74">
        <v>100</v>
      </c>
      <c r="P74">
        <v>21.85</v>
      </c>
      <c r="Q74">
        <v>0</v>
      </c>
      <c r="R74">
        <v>0</v>
      </c>
      <c r="S74">
        <v>1.7000000000000001E-2</v>
      </c>
      <c r="T74">
        <v>0.78300000000000003</v>
      </c>
      <c r="U74">
        <v>146.9</v>
      </c>
      <c r="V74">
        <v>1.0429999999999999</v>
      </c>
      <c r="W74">
        <v>2.617</v>
      </c>
      <c r="X74">
        <v>102</v>
      </c>
      <c r="Y74">
        <v>22.06</v>
      </c>
      <c r="Z74" s="1"/>
      <c r="AA74" s="1"/>
    </row>
    <row r="75" spans="3:27" x14ac:dyDescent="0.25">
      <c r="C75" s="46">
        <f t="shared" si="1"/>
        <v>44230.916666666497</v>
      </c>
      <c r="D75" s="1">
        <v>815</v>
      </c>
      <c r="E75">
        <v>96.6</v>
      </c>
      <c r="F75">
        <v>22.04</v>
      </c>
      <c r="G75">
        <v>0</v>
      </c>
      <c r="H75">
        <v>0</v>
      </c>
      <c r="I75">
        <v>0.05</v>
      </c>
      <c r="J75">
        <v>4.3999999999999997E-2</v>
      </c>
      <c r="K75">
        <v>159.6</v>
      </c>
      <c r="L75" t="s">
        <v>29</v>
      </c>
      <c r="M75">
        <v>0.93400000000000005</v>
      </c>
      <c r="N75">
        <v>12.63</v>
      </c>
      <c r="O75">
        <v>100</v>
      </c>
      <c r="P75">
        <v>21.79</v>
      </c>
      <c r="Q75">
        <v>0</v>
      </c>
      <c r="R75">
        <v>0</v>
      </c>
      <c r="S75">
        <v>0</v>
      </c>
      <c r="T75">
        <v>0.39700000000000002</v>
      </c>
      <c r="U75">
        <v>232.7</v>
      </c>
      <c r="V75">
        <v>0.56499999999999995</v>
      </c>
      <c r="W75">
        <v>2.6070000000000002</v>
      </c>
      <c r="X75">
        <v>102</v>
      </c>
      <c r="Y75">
        <v>21.79</v>
      </c>
      <c r="Z75" s="1"/>
      <c r="AA75" s="1"/>
    </row>
    <row r="76" spans="3:27" x14ac:dyDescent="0.25">
      <c r="C76" s="46">
        <f t="shared" si="1"/>
        <v>44230.958333333161</v>
      </c>
      <c r="D76" s="1">
        <v>816</v>
      </c>
      <c r="E76">
        <v>95.9</v>
      </c>
      <c r="F76">
        <v>22.15</v>
      </c>
      <c r="G76">
        <v>0</v>
      </c>
      <c r="H76">
        <v>0</v>
      </c>
      <c r="I76">
        <v>0</v>
      </c>
      <c r="J76">
        <v>0</v>
      </c>
      <c r="K76">
        <v>132.5</v>
      </c>
      <c r="L76" t="s">
        <v>29</v>
      </c>
      <c r="M76">
        <v>0.93500000000000005</v>
      </c>
      <c r="N76">
        <v>12.62</v>
      </c>
      <c r="O76">
        <v>100</v>
      </c>
      <c r="P76">
        <v>21.9</v>
      </c>
      <c r="Q76">
        <v>0</v>
      </c>
      <c r="R76">
        <v>0</v>
      </c>
      <c r="S76">
        <v>1.7000000000000001E-2</v>
      </c>
      <c r="T76">
        <v>1.107</v>
      </c>
      <c r="U76">
        <v>222.2</v>
      </c>
      <c r="V76">
        <v>1.2030000000000001</v>
      </c>
      <c r="W76">
        <v>2.625</v>
      </c>
      <c r="X76">
        <v>102</v>
      </c>
      <c r="Y76">
        <v>21.8</v>
      </c>
      <c r="Z76" s="84">
        <f>SUM(G53:G76)/1025</f>
        <v>2.5300517073170732</v>
      </c>
      <c r="AA76" s="84">
        <f>SUM(Q53:Q76)/1025</f>
        <v>2.3382829268292684</v>
      </c>
    </row>
    <row r="77" spans="3:27" x14ac:dyDescent="0.25">
      <c r="C77" s="46">
        <f t="shared" si="1"/>
        <v>44230.999999999825</v>
      </c>
      <c r="D77" s="1">
        <v>817</v>
      </c>
      <c r="E77">
        <v>96.7</v>
      </c>
      <c r="F77">
        <v>21.93</v>
      </c>
      <c r="G77">
        <v>0</v>
      </c>
      <c r="H77">
        <v>0</v>
      </c>
      <c r="I77">
        <v>0</v>
      </c>
      <c r="J77">
        <v>0</v>
      </c>
      <c r="K77">
        <v>80.3</v>
      </c>
      <c r="L77" t="s">
        <v>29</v>
      </c>
      <c r="M77">
        <v>0.93500000000000005</v>
      </c>
      <c r="N77">
        <v>12.61</v>
      </c>
      <c r="O77">
        <v>100</v>
      </c>
      <c r="P77">
        <v>21.88</v>
      </c>
      <c r="Q77">
        <v>0</v>
      </c>
      <c r="R77">
        <v>0</v>
      </c>
      <c r="S77">
        <v>1.7000000000000001E-2</v>
      </c>
      <c r="T77">
        <v>1.466</v>
      </c>
      <c r="U77">
        <v>5.8520000000000003</v>
      </c>
      <c r="V77">
        <v>1.5389999999999999</v>
      </c>
      <c r="W77">
        <v>2.6219999999999999</v>
      </c>
      <c r="X77">
        <v>102</v>
      </c>
      <c r="Y77">
        <v>21.66</v>
      </c>
      <c r="Z77" s="1"/>
      <c r="AA77" s="1"/>
    </row>
    <row r="78" spans="3:27" x14ac:dyDescent="0.25">
      <c r="C78" s="46">
        <f t="shared" si="1"/>
        <v>44231.04166666649</v>
      </c>
      <c r="D78" s="1">
        <v>818</v>
      </c>
      <c r="E78">
        <v>96.8</v>
      </c>
      <c r="F78">
        <v>22.06</v>
      </c>
      <c r="G78">
        <v>0</v>
      </c>
      <c r="H78">
        <v>0</v>
      </c>
      <c r="I78">
        <v>0</v>
      </c>
      <c r="J78">
        <v>0.48</v>
      </c>
      <c r="K78">
        <v>69.319999999999993</v>
      </c>
      <c r="L78" t="s">
        <v>29</v>
      </c>
      <c r="M78">
        <v>0.93500000000000005</v>
      </c>
      <c r="N78">
        <v>12.6</v>
      </c>
      <c r="O78">
        <v>100</v>
      </c>
      <c r="P78">
        <v>22.08</v>
      </c>
      <c r="Q78">
        <v>0</v>
      </c>
      <c r="R78">
        <v>0</v>
      </c>
      <c r="S78">
        <v>1.7000000000000001E-2</v>
      </c>
      <c r="T78">
        <v>1.7150000000000001</v>
      </c>
      <c r="U78">
        <v>11.62</v>
      </c>
      <c r="V78">
        <v>1.8169999999999999</v>
      </c>
      <c r="W78">
        <v>2.6539999999999999</v>
      </c>
      <c r="X78">
        <v>102</v>
      </c>
      <c r="Y78">
        <v>21.77</v>
      </c>
      <c r="Z78" s="1"/>
      <c r="AA78" s="1"/>
    </row>
    <row r="79" spans="3:27" x14ac:dyDescent="0.25">
      <c r="C79" s="46">
        <f t="shared" si="1"/>
        <v>44231.083333333154</v>
      </c>
      <c r="D79" s="1">
        <v>819</v>
      </c>
      <c r="E79">
        <v>95.9</v>
      </c>
      <c r="F79">
        <v>22.07</v>
      </c>
      <c r="G79">
        <v>0</v>
      </c>
      <c r="H79">
        <v>0</v>
      </c>
      <c r="I79">
        <v>0</v>
      </c>
      <c r="J79">
        <v>0.34699999999999998</v>
      </c>
      <c r="K79">
        <v>91.6</v>
      </c>
      <c r="L79" t="s">
        <v>29</v>
      </c>
      <c r="M79">
        <v>0.93500000000000005</v>
      </c>
      <c r="N79">
        <v>12.59</v>
      </c>
      <c r="O79">
        <v>100</v>
      </c>
      <c r="P79">
        <v>22.09</v>
      </c>
      <c r="Q79">
        <v>0</v>
      </c>
      <c r="R79">
        <v>0</v>
      </c>
      <c r="S79">
        <v>5.0999999999999997E-2</v>
      </c>
      <c r="T79">
        <v>1.5720000000000001</v>
      </c>
      <c r="U79">
        <v>15.19</v>
      </c>
      <c r="V79">
        <v>1.7130000000000001</v>
      </c>
      <c r="W79">
        <v>2.6579999999999999</v>
      </c>
      <c r="X79">
        <v>101.9</v>
      </c>
      <c r="Y79">
        <v>21.69</v>
      </c>
      <c r="Z79" s="1"/>
      <c r="AA79" s="1"/>
    </row>
    <row r="80" spans="3:27" x14ac:dyDescent="0.25">
      <c r="C80" s="46">
        <f t="shared" si="1"/>
        <v>44231.124999999818</v>
      </c>
      <c r="D80" s="1">
        <v>820</v>
      </c>
      <c r="E80">
        <v>95.4</v>
      </c>
      <c r="F80">
        <v>21.98</v>
      </c>
      <c r="G80">
        <v>0</v>
      </c>
      <c r="H80">
        <v>0</v>
      </c>
      <c r="I80">
        <v>0</v>
      </c>
      <c r="J80">
        <v>0</v>
      </c>
      <c r="K80">
        <v>68.98</v>
      </c>
      <c r="L80" t="s">
        <v>29</v>
      </c>
      <c r="M80">
        <v>0.93500000000000005</v>
      </c>
      <c r="N80">
        <v>12.56</v>
      </c>
      <c r="O80">
        <v>100</v>
      </c>
      <c r="P80">
        <v>21.95</v>
      </c>
      <c r="Q80">
        <v>0</v>
      </c>
      <c r="R80">
        <v>0</v>
      </c>
      <c r="S80">
        <v>5.0999999999999997E-2</v>
      </c>
      <c r="T80">
        <v>1.772</v>
      </c>
      <c r="U80">
        <v>12.43</v>
      </c>
      <c r="V80">
        <v>1.861</v>
      </c>
      <c r="W80">
        <v>2.6339999999999999</v>
      </c>
      <c r="X80">
        <v>101.9</v>
      </c>
      <c r="Y80">
        <v>21.64</v>
      </c>
      <c r="Z80" s="1"/>
      <c r="AA80" s="1"/>
    </row>
    <row r="81" spans="3:27" x14ac:dyDescent="0.25">
      <c r="C81" s="46">
        <f t="shared" si="1"/>
        <v>44231.166666666482</v>
      </c>
      <c r="D81" s="1">
        <v>821</v>
      </c>
      <c r="E81">
        <v>96.5</v>
      </c>
      <c r="F81">
        <v>22.06</v>
      </c>
      <c r="G81">
        <v>0</v>
      </c>
      <c r="H81">
        <v>0</v>
      </c>
      <c r="I81">
        <v>0</v>
      </c>
      <c r="J81">
        <v>0</v>
      </c>
      <c r="K81">
        <v>98.1</v>
      </c>
      <c r="L81" t="s">
        <v>29</v>
      </c>
      <c r="M81">
        <v>0.93400000000000005</v>
      </c>
      <c r="N81">
        <v>12.53</v>
      </c>
      <c r="O81">
        <v>100</v>
      </c>
      <c r="P81">
        <v>22.05</v>
      </c>
      <c r="Q81">
        <v>0</v>
      </c>
      <c r="R81">
        <v>0</v>
      </c>
      <c r="S81">
        <v>0.20399999999999999</v>
      </c>
      <c r="T81">
        <v>1.66</v>
      </c>
      <c r="U81">
        <v>28.48</v>
      </c>
      <c r="V81">
        <v>1.732</v>
      </c>
      <c r="W81">
        <v>2.6509999999999998</v>
      </c>
      <c r="X81">
        <v>101.9</v>
      </c>
      <c r="Y81">
        <v>21.9</v>
      </c>
      <c r="Z81" s="1"/>
      <c r="AA81" s="1"/>
    </row>
    <row r="82" spans="3:27" x14ac:dyDescent="0.25">
      <c r="C82" s="46">
        <f t="shared" si="1"/>
        <v>44231.208333333147</v>
      </c>
      <c r="D82" s="1">
        <v>822</v>
      </c>
      <c r="E82">
        <v>96.8</v>
      </c>
      <c r="F82">
        <v>21.69</v>
      </c>
      <c r="G82">
        <v>0</v>
      </c>
      <c r="H82">
        <v>0</v>
      </c>
      <c r="I82">
        <v>0</v>
      </c>
      <c r="J82">
        <v>0</v>
      </c>
      <c r="K82">
        <v>105.7</v>
      </c>
      <c r="L82" t="s">
        <v>29</v>
      </c>
      <c r="M82">
        <v>0.93400000000000005</v>
      </c>
      <c r="N82">
        <v>12.51</v>
      </c>
      <c r="O82">
        <v>100</v>
      </c>
      <c r="P82">
        <v>21.56</v>
      </c>
      <c r="Q82">
        <v>0</v>
      </c>
      <c r="R82">
        <v>0</v>
      </c>
      <c r="S82">
        <v>0</v>
      </c>
      <c r="T82">
        <v>1.73</v>
      </c>
      <c r="U82">
        <v>64.28</v>
      </c>
      <c r="V82">
        <v>1.764</v>
      </c>
      <c r="W82">
        <v>2.5739999999999998</v>
      </c>
      <c r="X82">
        <v>101.9</v>
      </c>
      <c r="Y82">
        <v>21.6</v>
      </c>
      <c r="Z82" s="1"/>
      <c r="AA82" s="1"/>
    </row>
    <row r="83" spans="3:27" x14ac:dyDescent="0.25">
      <c r="C83" s="46">
        <f t="shared" si="1"/>
        <v>44231.249999999811</v>
      </c>
      <c r="D83" s="1">
        <v>823</v>
      </c>
      <c r="E83">
        <v>98</v>
      </c>
      <c r="F83">
        <v>21.13</v>
      </c>
      <c r="G83">
        <v>0</v>
      </c>
      <c r="H83">
        <v>0</v>
      </c>
      <c r="I83">
        <v>0.01</v>
      </c>
      <c r="J83">
        <v>0.03</v>
      </c>
      <c r="K83">
        <v>78.61</v>
      </c>
      <c r="L83" t="s">
        <v>29</v>
      </c>
      <c r="M83">
        <v>0.93400000000000005</v>
      </c>
      <c r="N83">
        <v>12.48</v>
      </c>
      <c r="O83">
        <v>100</v>
      </c>
      <c r="P83">
        <v>21.15</v>
      </c>
      <c r="Q83">
        <v>0</v>
      </c>
      <c r="R83">
        <v>0</v>
      </c>
      <c r="S83">
        <v>0</v>
      </c>
      <c r="T83">
        <v>1.659</v>
      </c>
      <c r="U83">
        <v>32.24</v>
      </c>
      <c r="V83">
        <v>1.7230000000000001</v>
      </c>
      <c r="W83">
        <v>2.508</v>
      </c>
      <c r="X83">
        <v>102</v>
      </c>
      <c r="Y83">
        <v>21.06</v>
      </c>
      <c r="Z83" s="1"/>
      <c r="AA83" s="1"/>
    </row>
    <row r="84" spans="3:27" x14ac:dyDescent="0.25">
      <c r="C84" s="46">
        <f t="shared" si="1"/>
        <v>44231.291666666475</v>
      </c>
      <c r="D84" s="1">
        <v>824</v>
      </c>
      <c r="E84">
        <v>98</v>
      </c>
      <c r="F84">
        <v>20.84</v>
      </c>
      <c r="G84">
        <v>23.83</v>
      </c>
      <c r="H84">
        <v>7.1476980000000001E-3</v>
      </c>
      <c r="I84">
        <v>0</v>
      </c>
      <c r="J84">
        <v>0</v>
      </c>
      <c r="K84">
        <v>88.6</v>
      </c>
      <c r="L84" t="s">
        <v>29</v>
      </c>
      <c r="M84">
        <v>0.93400000000000005</v>
      </c>
      <c r="N84">
        <v>12.51</v>
      </c>
      <c r="O84">
        <v>100</v>
      </c>
      <c r="P84">
        <v>20.79</v>
      </c>
      <c r="Q84">
        <v>12.28</v>
      </c>
      <c r="R84">
        <v>737</v>
      </c>
      <c r="S84">
        <v>0</v>
      </c>
      <c r="T84">
        <v>1.6659999999999999</v>
      </c>
      <c r="U84">
        <v>35.22</v>
      </c>
      <c r="V84">
        <v>1.768</v>
      </c>
      <c r="W84">
        <v>2.4550000000000001</v>
      </c>
      <c r="X84">
        <v>102.1</v>
      </c>
      <c r="Y84">
        <v>20.85</v>
      </c>
      <c r="Z84" s="1"/>
      <c r="AA84" s="1"/>
    </row>
    <row r="85" spans="3:27" x14ac:dyDescent="0.25">
      <c r="C85" s="46">
        <f t="shared" si="1"/>
        <v>44231.333333333139</v>
      </c>
      <c r="D85" s="1">
        <v>825</v>
      </c>
      <c r="E85">
        <v>91.9</v>
      </c>
      <c r="F85">
        <v>22.75</v>
      </c>
      <c r="G85">
        <v>187.5</v>
      </c>
      <c r="H85">
        <v>5.6255579999999999E-2</v>
      </c>
      <c r="I85">
        <v>0</v>
      </c>
      <c r="J85">
        <v>0.47399999999999998</v>
      </c>
      <c r="K85">
        <v>67.89</v>
      </c>
      <c r="L85" t="s">
        <v>29</v>
      </c>
      <c r="M85">
        <v>0.93400000000000005</v>
      </c>
      <c r="N85">
        <v>13.14</v>
      </c>
      <c r="O85">
        <v>100</v>
      </c>
      <c r="P85">
        <v>22.12</v>
      </c>
      <c r="Q85">
        <v>151.1</v>
      </c>
      <c r="R85">
        <v>7999</v>
      </c>
      <c r="S85">
        <v>0</v>
      </c>
      <c r="T85">
        <v>2.3530000000000002</v>
      </c>
      <c r="U85">
        <v>23.84</v>
      </c>
      <c r="V85">
        <v>2.597</v>
      </c>
      <c r="W85">
        <v>2.6589999999999998</v>
      </c>
      <c r="X85">
        <v>102.1</v>
      </c>
      <c r="Y85">
        <v>22.48</v>
      </c>
      <c r="Z85" s="1"/>
      <c r="AA85" s="1"/>
    </row>
    <row r="86" spans="3:27" x14ac:dyDescent="0.25">
      <c r="C86" s="46">
        <f t="shared" si="1"/>
        <v>44231.374999999804</v>
      </c>
      <c r="D86" s="1">
        <v>826</v>
      </c>
      <c r="E86">
        <v>72.33</v>
      </c>
      <c r="F86">
        <v>26.25</v>
      </c>
      <c r="G86">
        <v>401.4</v>
      </c>
      <c r="H86">
        <v>0.1204211</v>
      </c>
      <c r="I86">
        <v>0</v>
      </c>
      <c r="J86">
        <v>0.29299999999999998</v>
      </c>
      <c r="K86">
        <v>115.7</v>
      </c>
      <c r="L86" t="s">
        <v>29</v>
      </c>
      <c r="M86">
        <v>0.93400000000000005</v>
      </c>
      <c r="N86">
        <v>13.15</v>
      </c>
      <c r="O86">
        <v>94.2</v>
      </c>
      <c r="P86">
        <v>24.91</v>
      </c>
      <c r="Q86">
        <v>333</v>
      </c>
      <c r="R86">
        <v>7999</v>
      </c>
      <c r="S86">
        <v>0</v>
      </c>
      <c r="T86">
        <v>1.7430000000000001</v>
      </c>
      <c r="U86">
        <v>89.5</v>
      </c>
      <c r="V86">
        <v>2.0609999999999999</v>
      </c>
      <c r="W86">
        <v>2.968</v>
      </c>
      <c r="X86">
        <v>102.1</v>
      </c>
      <c r="Y86">
        <v>26.79</v>
      </c>
      <c r="Z86" s="1"/>
      <c r="AA86" s="1"/>
    </row>
    <row r="87" spans="3:27" x14ac:dyDescent="0.25">
      <c r="C87" s="46">
        <f t="shared" si="1"/>
        <v>44231.416666666468</v>
      </c>
      <c r="D87" s="1">
        <v>827</v>
      </c>
      <c r="E87">
        <v>63.48</v>
      </c>
      <c r="F87">
        <v>27.27</v>
      </c>
      <c r="G87">
        <v>590.9</v>
      </c>
      <c r="H87">
        <v>0.17725879999999999</v>
      </c>
      <c r="I87">
        <v>0</v>
      </c>
      <c r="J87">
        <v>1.1220000000000001</v>
      </c>
      <c r="K87">
        <v>104.4</v>
      </c>
      <c r="L87" t="s">
        <v>29</v>
      </c>
      <c r="M87">
        <v>0.93400000000000005</v>
      </c>
      <c r="N87">
        <v>13.1</v>
      </c>
      <c r="O87">
        <v>81.900000000000006</v>
      </c>
      <c r="P87">
        <v>26.21</v>
      </c>
      <c r="Q87">
        <v>507.4</v>
      </c>
      <c r="R87">
        <v>7999</v>
      </c>
      <c r="S87">
        <v>0</v>
      </c>
      <c r="T87">
        <v>1.2210000000000001</v>
      </c>
      <c r="U87">
        <v>82</v>
      </c>
      <c r="V87">
        <v>1.6759999999999999</v>
      </c>
      <c r="W87">
        <v>2.7919999999999998</v>
      </c>
      <c r="X87">
        <v>102.1</v>
      </c>
      <c r="Y87">
        <v>29.5</v>
      </c>
      <c r="Z87" s="1"/>
      <c r="AA87" s="1"/>
    </row>
    <row r="88" spans="3:27" x14ac:dyDescent="0.25">
      <c r="C88" s="46">
        <f t="shared" si="1"/>
        <v>44231.458333333132</v>
      </c>
      <c r="D88" s="1">
        <v>828</v>
      </c>
      <c r="E88">
        <v>64.739999999999995</v>
      </c>
      <c r="F88">
        <v>27.33</v>
      </c>
      <c r="G88">
        <v>725.7</v>
      </c>
      <c r="H88">
        <v>0.2177113</v>
      </c>
      <c r="I88">
        <v>0</v>
      </c>
      <c r="J88">
        <v>2.4470000000000001</v>
      </c>
      <c r="K88">
        <v>269.5</v>
      </c>
      <c r="L88" t="s">
        <v>29</v>
      </c>
      <c r="M88">
        <v>0.93400000000000005</v>
      </c>
      <c r="N88">
        <v>13.06</v>
      </c>
      <c r="O88">
        <v>79.680000000000007</v>
      </c>
      <c r="P88">
        <v>26.5</v>
      </c>
      <c r="Q88">
        <v>641.5</v>
      </c>
      <c r="R88">
        <v>7999</v>
      </c>
      <c r="S88">
        <v>0.13600000000000001</v>
      </c>
      <c r="T88">
        <v>2.3410000000000002</v>
      </c>
      <c r="U88">
        <v>297.60000000000002</v>
      </c>
      <c r="V88">
        <v>2.9460000000000002</v>
      </c>
      <c r="W88">
        <v>2.7480000000000002</v>
      </c>
      <c r="X88">
        <v>102</v>
      </c>
      <c r="Y88">
        <v>29.89</v>
      </c>
      <c r="Z88" s="1"/>
      <c r="AA88" s="1"/>
    </row>
    <row r="89" spans="3:27" x14ac:dyDescent="0.25">
      <c r="C89" s="46">
        <f t="shared" si="1"/>
        <v>44231.499999999796</v>
      </c>
      <c r="D89" s="1">
        <v>829</v>
      </c>
      <c r="E89">
        <v>63.61</v>
      </c>
      <c r="F89">
        <v>27.62</v>
      </c>
      <c r="G89">
        <v>806</v>
      </c>
      <c r="H89">
        <v>0.24187410000000001</v>
      </c>
      <c r="I89">
        <v>0</v>
      </c>
      <c r="J89">
        <v>2.9849999999999999</v>
      </c>
      <c r="K89">
        <v>267.3</v>
      </c>
      <c r="L89" t="s">
        <v>29</v>
      </c>
      <c r="M89">
        <v>0.93400000000000005</v>
      </c>
      <c r="N89">
        <v>13.06</v>
      </c>
      <c r="O89">
        <v>76.790000000000006</v>
      </c>
      <c r="P89">
        <v>27</v>
      </c>
      <c r="Q89">
        <v>712.5</v>
      </c>
      <c r="R89">
        <v>7999</v>
      </c>
      <c r="S89">
        <v>5.0999999999999997E-2</v>
      </c>
      <c r="T89">
        <v>2.883</v>
      </c>
      <c r="U89">
        <v>303.2</v>
      </c>
      <c r="V89">
        <v>3.6429999999999998</v>
      </c>
      <c r="W89">
        <v>2.722</v>
      </c>
      <c r="X89">
        <v>101.9</v>
      </c>
      <c r="Y89">
        <v>29.83</v>
      </c>
      <c r="Z89" s="1"/>
      <c r="AA89" s="1"/>
    </row>
    <row r="90" spans="3:27" x14ac:dyDescent="0.25">
      <c r="C90" s="46">
        <f t="shared" si="1"/>
        <v>44231.541666666461</v>
      </c>
      <c r="D90" s="1">
        <v>830</v>
      </c>
      <c r="E90">
        <v>64.150000000000006</v>
      </c>
      <c r="F90">
        <v>27.47</v>
      </c>
      <c r="G90">
        <v>791.1</v>
      </c>
      <c r="H90">
        <v>0.23732519999999999</v>
      </c>
      <c r="I90">
        <v>0</v>
      </c>
      <c r="J90">
        <v>2.992</v>
      </c>
      <c r="K90">
        <v>258.89999999999998</v>
      </c>
      <c r="L90" t="s">
        <v>29</v>
      </c>
      <c r="M90">
        <v>0.93500000000000005</v>
      </c>
      <c r="N90">
        <v>13.06</v>
      </c>
      <c r="O90">
        <v>75.900000000000006</v>
      </c>
      <c r="P90">
        <v>26.99</v>
      </c>
      <c r="Q90">
        <v>718</v>
      </c>
      <c r="R90">
        <v>7999</v>
      </c>
      <c r="S90">
        <v>5.0999999999999997E-2</v>
      </c>
      <c r="T90">
        <v>2.8319999999999999</v>
      </c>
      <c r="U90">
        <v>292.60000000000002</v>
      </c>
      <c r="V90">
        <v>3.5</v>
      </c>
      <c r="W90">
        <v>2.7069999999999999</v>
      </c>
      <c r="X90">
        <v>101.8</v>
      </c>
      <c r="Y90">
        <v>29.71</v>
      </c>
      <c r="Z90" s="1"/>
      <c r="AA90" s="1"/>
    </row>
    <row r="91" spans="3:27" x14ac:dyDescent="0.25">
      <c r="C91" s="46">
        <f t="shared" si="1"/>
        <v>44231.583333333125</v>
      </c>
      <c r="D91" s="1">
        <v>831</v>
      </c>
      <c r="E91">
        <v>64.8</v>
      </c>
      <c r="F91">
        <v>27.8</v>
      </c>
      <c r="G91">
        <v>731.2</v>
      </c>
      <c r="H91">
        <v>0.21935640000000001</v>
      </c>
      <c r="I91">
        <v>0</v>
      </c>
      <c r="J91">
        <v>2.8069999999999999</v>
      </c>
      <c r="K91">
        <v>264.10000000000002</v>
      </c>
      <c r="L91" t="s">
        <v>29</v>
      </c>
      <c r="M91">
        <v>0.93500000000000005</v>
      </c>
      <c r="N91">
        <v>13.06</v>
      </c>
      <c r="O91">
        <v>77.010000000000005</v>
      </c>
      <c r="P91">
        <v>27.19</v>
      </c>
      <c r="Q91">
        <v>665.8</v>
      </c>
      <c r="R91">
        <v>7999</v>
      </c>
      <c r="S91">
        <v>5.0999999999999997E-2</v>
      </c>
      <c r="T91">
        <v>2.65</v>
      </c>
      <c r="U91">
        <v>297</v>
      </c>
      <c r="V91">
        <v>3.3769999999999998</v>
      </c>
      <c r="W91">
        <v>2.7679999999999998</v>
      </c>
      <c r="X91">
        <v>101.7</v>
      </c>
      <c r="Y91">
        <v>29.79</v>
      </c>
      <c r="Z91" s="1"/>
      <c r="AA91" s="1"/>
    </row>
    <row r="92" spans="3:27" x14ac:dyDescent="0.25">
      <c r="C92" s="46">
        <f t="shared" si="1"/>
        <v>44231.624999999789</v>
      </c>
      <c r="D92" s="1">
        <v>832</v>
      </c>
      <c r="E92">
        <v>66.23</v>
      </c>
      <c r="F92">
        <v>27.72</v>
      </c>
      <c r="G92">
        <v>553.6</v>
      </c>
      <c r="H92">
        <v>0.1660729</v>
      </c>
      <c r="I92">
        <v>0</v>
      </c>
      <c r="J92">
        <v>2.456</v>
      </c>
      <c r="K92">
        <v>256.10000000000002</v>
      </c>
      <c r="L92" t="s">
        <v>29</v>
      </c>
      <c r="M92">
        <v>0.93600000000000005</v>
      </c>
      <c r="N92">
        <v>13.05</v>
      </c>
      <c r="O92">
        <v>77.81</v>
      </c>
      <c r="P92">
        <v>27.23</v>
      </c>
      <c r="Q92">
        <v>491</v>
      </c>
      <c r="R92">
        <v>7999</v>
      </c>
      <c r="S92">
        <v>5.0999999999999997E-2</v>
      </c>
      <c r="T92">
        <v>2.2970000000000002</v>
      </c>
      <c r="U92">
        <v>291.7</v>
      </c>
      <c r="V92">
        <v>3.0059999999999998</v>
      </c>
      <c r="W92">
        <v>2.8050000000000002</v>
      </c>
      <c r="X92">
        <v>101.7</v>
      </c>
      <c r="Y92">
        <v>29.78</v>
      </c>
      <c r="Z92" s="1"/>
      <c r="AA92" s="1"/>
    </row>
    <row r="93" spans="3:27" x14ac:dyDescent="0.25">
      <c r="C93" s="46">
        <f t="shared" si="1"/>
        <v>44231.666666666453</v>
      </c>
      <c r="D93" s="1">
        <v>833</v>
      </c>
      <c r="E93">
        <v>66.81</v>
      </c>
      <c r="F93">
        <v>27.95</v>
      </c>
      <c r="G93">
        <v>451</v>
      </c>
      <c r="H93">
        <v>0.135293</v>
      </c>
      <c r="I93">
        <v>0</v>
      </c>
      <c r="J93">
        <v>2.83</v>
      </c>
      <c r="K93">
        <v>254.4</v>
      </c>
      <c r="L93" t="s">
        <v>29</v>
      </c>
      <c r="M93">
        <v>0.93700000000000006</v>
      </c>
      <c r="N93">
        <v>13.06</v>
      </c>
      <c r="O93">
        <v>77.84</v>
      </c>
      <c r="P93">
        <v>27.49</v>
      </c>
      <c r="Q93">
        <v>399.7</v>
      </c>
      <c r="R93">
        <v>7999</v>
      </c>
      <c r="S93">
        <v>5.0999999999999997E-2</v>
      </c>
      <c r="T93">
        <v>2.6469999999999998</v>
      </c>
      <c r="U93">
        <v>291.60000000000002</v>
      </c>
      <c r="V93">
        <v>3.3119999999999998</v>
      </c>
      <c r="W93">
        <v>2.85</v>
      </c>
      <c r="X93">
        <v>101.6</v>
      </c>
      <c r="Y93">
        <v>29.73</v>
      </c>
      <c r="Z93" s="1"/>
      <c r="AA93" s="1"/>
    </row>
    <row r="94" spans="3:27" x14ac:dyDescent="0.25">
      <c r="C94" s="46">
        <f t="shared" si="1"/>
        <v>44231.708333333117</v>
      </c>
      <c r="D94" s="1">
        <v>834</v>
      </c>
      <c r="E94">
        <v>68.36</v>
      </c>
      <c r="F94">
        <v>27.99</v>
      </c>
      <c r="G94">
        <v>238</v>
      </c>
      <c r="H94">
        <v>7.1390620000000002E-2</v>
      </c>
      <c r="I94">
        <v>0</v>
      </c>
      <c r="J94">
        <v>2.7610000000000001</v>
      </c>
      <c r="K94">
        <v>268.2</v>
      </c>
      <c r="L94" t="s">
        <v>29</v>
      </c>
      <c r="M94">
        <v>0.93799999999999994</v>
      </c>
      <c r="N94">
        <v>13.06</v>
      </c>
      <c r="O94">
        <v>78.900000000000006</v>
      </c>
      <c r="P94">
        <v>27.45</v>
      </c>
      <c r="Q94">
        <v>212.8</v>
      </c>
      <c r="R94">
        <v>7999</v>
      </c>
      <c r="S94">
        <v>5.0999999999999997E-2</v>
      </c>
      <c r="T94">
        <v>2.6629999999999998</v>
      </c>
      <c r="U94">
        <v>300.7</v>
      </c>
      <c r="V94">
        <v>3.3180000000000001</v>
      </c>
      <c r="W94">
        <v>2.883</v>
      </c>
      <c r="X94">
        <v>101.7</v>
      </c>
      <c r="Y94">
        <v>29.13</v>
      </c>
      <c r="Z94" s="1"/>
      <c r="AA94" s="1"/>
    </row>
    <row r="95" spans="3:27" x14ac:dyDescent="0.25">
      <c r="C95" s="46">
        <f t="shared" si="1"/>
        <v>44231.749999999782</v>
      </c>
      <c r="D95" s="1">
        <v>835</v>
      </c>
      <c r="E95">
        <v>73.67</v>
      </c>
      <c r="F95">
        <v>26.51</v>
      </c>
      <c r="G95">
        <v>30.94</v>
      </c>
      <c r="H95">
        <v>9.2821659999999997E-3</v>
      </c>
      <c r="I95">
        <v>0</v>
      </c>
      <c r="J95">
        <v>1.8029999999999999</v>
      </c>
      <c r="K95">
        <v>277.5</v>
      </c>
      <c r="L95" t="s">
        <v>29</v>
      </c>
      <c r="M95">
        <v>0.93899999999999995</v>
      </c>
      <c r="N95">
        <v>12.99</v>
      </c>
      <c r="O95">
        <v>80.599999999999994</v>
      </c>
      <c r="P95">
        <v>26.46</v>
      </c>
      <c r="Q95">
        <v>28.17</v>
      </c>
      <c r="R95">
        <v>1690</v>
      </c>
      <c r="S95">
        <v>3.4000000000000002E-2</v>
      </c>
      <c r="T95">
        <v>1.738</v>
      </c>
      <c r="U95">
        <v>318</v>
      </c>
      <c r="V95">
        <v>2.1850000000000001</v>
      </c>
      <c r="W95">
        <v>2.7839999999999998</v>
      </c>
      <c r="X95">
        <v>101.7</v>
      </c>
      <c r="Y95">
        <v>27.02</v>
      </c>
      <c r="Z95" s="1"/>
      <c r="AA95" s="1"/>
    </row>
    <row r="96" spans="3:27" x14ac:dyDescent="0.25">
      <c r="C96" s="46">
        <f t="shared" si="1"/>
        <v>44231.791666666446</v>
      </c>
      <c r="D96" s="1">
        <v>836</v>
      </c>
      <c r="E96">
        <v>76.27</v>
      </c>
      <c r="F96">
        <v>26.03</v>
      </c>
      <c r="G96">
        <v>1.0999999999999999E-2</v>
      </c>
      <c r="H96" s="25">
        <v>3.3906319999999998E-6</v>
      </c>
      <c r="I96">
        <v>0</v>
      </c>
      <c r="J96">
        <v>1.851</v>
      </c>
      <c r="K96">
        <v>268.10000000000002</v>
      </c>
      <c r="L96" t="s">
        <v>29</v>
      </c>
      <c r="M96">
        <v>0.94</v>
      </c>
      <c r="N96">
        <v>12.75</v>
      </c>
      <c r="O96">
        <v>82.1</v>
      </c>
      <c r="P96">
        <v>26.16</v>
      </c>
      <c r="Q96">
        <v>0</v>
      </c>
      <c r="R96">
        <v>0</v>
      </c>
      <c r="S96">
        <v>3.4000000000000002E-2</v>
      </c>
      <c r="T96">
        <v>1.3859999999999999</v>
      </c>
      <c r="U96">
        <v>310.8</v>
      </c>
      <c r="V96">
        <v>1.738</v>
      </c>
      <c r="W96">
        <v>2.7850000000000001</v>
      </c>
      <c r="X96">
        <v>101.8</v>
      </c>
      <c r="Y96">
        <v>25.79</v>
      </c>
      <c r="Z96" s="1"/>
      <c r="AA96" s="1"/>
    </row>
    <row r="97" spans="3:27" x14ac:dyDescent="0.25">
      <c r="C97" s="46">
        <f t="shared" si="1"/>
        <v>44231.83333333311</v>
      </c>
      <c r="D97" s="1">
        <v>837</v>
      </c>
      <c r="E97">
        <v>75.14</v>
      </c>
      <c r="F97">
        <v>26.18</v>
      </c>
      <c r="G97">
        <v>0</v>
      </c>
      <c r="H97">
        <v>0</v>
      </c>
      <c r="I97">
        <v>0</v>
      </c>
      <c r="J97">
        <v>2.3919999999999999</v>
      </c>
      <c r="K97">
        <v>249.5</v>
      </c>
      <c r="L97" t="s">
        <v>29</v>
      </c>
      <c r="M97">
        <v>0.94099999999999995</v>
      </c>
      <c r="N97">
        <v>12.68</v>
      </c>
      <c r="O97">
        <v>81.5</v>
      </c>
      <c r="P97">
        <v>26.3</v>
      </c>
      <c r="Q97">
        <v>0</v>
      </c>
      <c r="R97">
        <v>0</v>
      </c>
      <c r="S97">
        <v>3.4000000000000002E-2</v>
      </c>
      <c r="T97">
        <v>1.77</v>
      </c>
      <c r="U97">
        <v>290.39999999999998</v>
      </c>
      <c r="V97">
        <v>2.2320000000000002</v>
      </c>
      <c r="W97">
        <v>2.7909999999999999</v>
      </c>
      <c r="X97">
        <v>101.9</v>
      </c>
      <c r="Y97">
        <v>26.02</v>
      </c>
      <c r="Z97" s="1"/>
      <c r="AA97" s="1"/>
    </row>
    <row r="98" spans="3:27" x14ac:dyDescent="0.25">
      <c r="C98" s="46">
        <f t="shared" si="1"/>
        <v>44231.874999999774</v>
      </c>
      <c r="D98" s="1">
        <v>838</v>
      </c>
      <c r="E98">
        <v>79.28</v>
      </c>
      <c r="F98">
        <v>25.53</v>
      </c>
      <c r="G98">
        <v>0</v>
      </c>
      <c r="H98">
        <v>0</v>
      </c>
      <c r="I98">
        <v>0</v>
      </c>
      <c r="J98">
        <v>1.1419999999999999</v>
      </c>
      <c r="K98">
        <v>149.69999999999999</v>
      </c>
      <c r="L98" t="s">
        <v>29</v>
      </c>
      <c r="M98">
        <v>0.94099999999999995</v>
      </c>
      <c r="N98">
        <v>12.66</v>
      </c>
      <c r="O98">
        <v>85.4</v>
      </c>
      <c r="P98">
        <v>25.58</v>
      </c>
      <c r="Q98">
        <v>0</v>
      </c>
      <c r="R98">
        <v>0</v>
      </c>
      <c r="S98">
        <v>3.4000000000000002E-2</v>
      </c>
      <c r="T98">
        <v>0.87</v>
      </c>
      <c r="U98">
        <v>171.3</v>
      </c>
      <c r="V98">
        <v>1.111</v>
      </c>
      <c r="W98">
        <v>2.8010000000000002</v>
      </c>
      <c r="X98">
        <v>101.9</v>
      </c>
      <c r="Y98">
        <v>25.65</v>
      </c>
      <c r="Z98" s="1"/>
      <c r="AA98" s="1"/>
    </row>
    <row r="99" spans="3:27" x14ac:dyDescent="0.25">
      <c r="C99" s="46">
        <f t="shared" si="1"/>
        <v>44231.916666666439</v>
      </c>
      <c r="D99" s="1">
        <v>839</v>
      </c>
      <c r="E99">
        <v>91.1</v>
      </c>
      <c r="F99">
        <v>23.35</v>
      </c>
      <c r="G99">
        <v>0</v>
      </c>
      <c r="H99">
        <v>0</v>
      </c>
      <c r="I99">
        <v>0</v>
      </c>
      <c r="J99">
        <v>0.255</v>
      </c>
      <c r="K99">
        <v>85</v>
      </c>
      <c r="L99" t="s">
        <v>29</v>
      </c>
      <c r="M99">
        <v>0.94099999999999995</v>
      </c>
      <c r="N99">
        <v>12.64</v>
      </c>
      <c r="O99">
        <v>95.5</v>
      </c>
      <c r="P99">
        <v>23.37</v>
      </c>
      <c r="Q99">
        <v>0</v>
      </c>
      <c r="R99">
        <v>0</v>
      </c>
      <c r="S99">
        <v>1.7000000000000001E-2</v>
      </c>
      <c r="T99">
        <v>0.42499999999999999</v>
      </c>
      <c r="U99">
        <v>89.6</v>
      </c>
      <c r="V99">
        <v>0.495</v>
      </c>
      <c r="W99">
        <v>2.7429999999999999</v>
      </c>
      <c r="X99">
        <v>102</v>
      </c>
      <c r="Y99">
        <v>23.61</v>
      </c>
      <c r="Z99" s="1"/>
      <c r="AA99" s="1"/>
    </row>
    <row r="100" spans="3:27" x14ac:dyDescent="0.25">
      <c r="C100" s="46">
        <f t="shared" si="1"/>
        <v>44231.958333333103</v>
      </c>
      <c r="D100" s="1">
        <v>840</v>
      </c>
      <c r="E100">
        <v>95.2</v>
      </c>
      <c r="F100">
        <v>22.54</v>
      </c>
      <c r="G100">
        <v>0</v>
      </c>
      <c r="H100">
        <v>0</v>
      </c>
      <c r="I100">
        <v>0</v>
      </c>
      <c r="J100">
        <v>0.26200000000000001</v>
      </c>
      <c r="K100">
        <v>140.30000000000001</v>
      </c>
      <c r="L100" t="s">
        <v>29</v>
      </c>
      <c r="M100">
        <v>0.94099999999999995</v>
      </c>
      <c r="N100">
        <v>12.62</v>
      </c>
      <c r="O100">
        <v>99.3</v>
      </c>
      <c r="P100">
        <v>22.5</v>
      </c>
      <c r="Q100">
        <v>0</v>
      </c>
      <c r="R100">
        <v>0</v>
      </c>
      <c r="S100">
        <v>1.7000000000000001E-2</v>
      </c>
      <c r="T100">
        <v>0.46400000000000002</v>
      </c>
      <c r="U100">
        <v>133.19999999999999</v>
      </c>
      <c r="V100">
        <v>0.52600000000000002</v>
      </c>
      <c r="W100">
        <v>2.702</v>
      </c>
      <c r="X100">
        <v>102</v>
      </c>
      <c r="Y100">
        <v>22.36</v>
      </c>
      <c r="Z100" s="84">
        <f>SUM(G77:G100)/1025</f>
        <v>5.3962741463414643</v>
      </c>
      <c r="AA100" s="84">
        <f>SUM(Q77:Q100)/1025</f>
        <v>4.7543902439024386</v>
      </c>
    </row>
    <row r="101" spans="3:27" x14ac:dyDescent="0.25">
      <c r="C101" s="46">
        <f t="shared" si="1"/>
        <v>44231.999999999767</v>
      </c>
      <c r="D101" s="1">
        <v>841</v>
      </c>
      <c r="E101">
        <v>95.7</v>
      </c>
      <c r="F101">
        <v>22.52</v>
      </c>
      <c r="G101">
        <v>0</v>
      </c>
      <c r="H101">
        <v>0</v>
      </c>
      <c r="I101">
        <v>0</v>
      </c>
      <c r="J101">
        <v>0.371</v>
      </c>
      <c r="K101">
        <v>77.11</v>
      </c>
      <c r="L101" t="s">
        <v>29</v>
      </c>
      <c r="M101">
        <v>0.94</v>
      </c>
      <c r="N101">
        <v>12.61</v>
      </c>
      <c r="O101">
        <v>100</v>
      </c>
      <c r="P101">
        <v>22.47</v>
      </c>
      <c r="Q101">
        <v>0</v>
      </c>
      <c r="R101">
        <v>0</v>
      </c>
      <c r="S101">
        <v>1.7000000000000001E-2</v>
      </c>
      <c r="T101">
        <v>0.623</v>
      </c>
      <c r="U101">
        <v>68.3</v>
      </c>
      <c r="V101">
        <v>0.69899999999999995</v>
      </c>
      <c r="W101">
        <v>2.718</v>
      </c>
      <c r="X101">
        <v>101.9</v>
      </c>
      <c r="Y101">
        <v>22.32</v>
      </c>
      <c r="Z101" s="1"/>
      <c r="AA101" s="1"/>
    </row>
    <row r="102" spans="3:27" x14ac:dyDescent="0.25">
      <c r="C102" s="46">
        <f t="shared" si="1"/>
        <v>44232.041666666431</v>
      </c>
      <c r="D102" s="1">
        <v>842</v>
      </c>
      <c r="E102">
        <v>96.1</v>
      </c>
      <c r="F102">
        <v>22.33</v>
      </c>
      <c r="G102">
        <v>0</v>
      </c>
      <c r="H102">
        <v>0</v>
      </c>
      <c r="I102">
        <v>0</v>
      </c>
      <c r="J102">
        <v>0</v>
      </c>
      <c r="K102">
        <v>75.180000000000007</v>
      </c>
      <c r="L102" t="s">
        <v>29</v>
      </c>
      <c r="M102">
        <v>0.94</v>
      </c>
      <c r="N102">
        <v>12.6</v>
      </c>
      <c r="O102">
        <v>100</v>
      </c>
      <c r="P102">
        <v>22.3</v>
      </c>
      <c r="Q102">
        <v>0</v>
      </c>
      <c r="R102">
        <v>0</v>
      </c>
      <c r="S102">
        <v>1.7000000000000001E-2</v>
      </c>
      <c r="T102">
        <v>0.56200000000000006</v>
      </c>
      <c r="U102">
        <v>96.7</v>
      </c>
      <c r="V102">
        <v>0.64100000000000001</v>
      </c>
      <c r="W102">
        <v>2.69</v>
      </c>
      <c r="X102">
        <v>101.9</v>
      </c>
      <c r="Y102">
        <v>22.11</v>
      </c>
      <c r="Z102" s="1"/>
      <c r="AA102" s="1"/>
    </row>
    <row r="103" spans="3:27" x14ac:dyDescent="0.25">
      <c r="C103" s="46">
        <f t="shared" si="1"/>
        <v>44232.083333333096</v>
      </c>
      <c r="D103" s="1">
        <v>843</v>
      </c>
      <c r="E103">
        <v>96.2</v>
      </c>
      <c r="F103">
        <v>22.34</v>
      </c>
      <c r="G103">
        <v>0</v>
      </c>
      <c r="H103">
        <v>0</v>
      </c>
      <c r="I103">
        <v>0</v>
      </c>
      <c r="J103">
        <v>3.1E-2</v>
      </c>
      <c r="K103">
        <v>72.34</v>
      </c>
      <c r="L103" t="s">
        <v>29</v>
      </c>
      <c r="M103">
        <v>0.94</v>
      </c>
      <c r="N103">
        <v>12.59</v>
      </c>
      <c r="O103">
        <v>100</v>
      </c>
      <c r="P103">
        <v>22.3</v>
      </c>
      <c r="Q103">
        <v>0</v>
      </c>
      <c r="R103">
        <v>0</v>
      </c>
      <c r="S103">
        <v>1.7000000000000001E-2</v>
      </c>
      <c r="T103">
        <v>0.56699999999999995</v>
      </c>
      <c r="U103">
        <v>53.38</v>
      </c>
      <c r="V103">
        <v>0.63700000000000001</v>
      </c>
      <c r="W103">
        <v>2.69</v>
      </c>
      <c r="X103">
        <v>101.9</v>
      </c>
      <c r="Y103">
        <v>22.17</v>
      </c>
      <c r="Z103" s="1"/>
      <c r="AA103" s="1"/>
    </row>
    <row r="104" spans="3:27" x14ac:dyDescent="0.25">
      <c r="C104" s="46">
        <f t="shared" si="1"/>
        <v>44232.12499999976</v>
      </c>
      <c r="D104" s="1">
        <v>844</v>
      </c>
      <c r="E104">
        <v>95.5</v>
      </c>
      <c r="F104">
        <v>22.56</v>
      </c>
      <c r="G104">
        <v>0</v>
      </c>
      <c r="H104">
        <v>0</v>
      </c>
      <c r="I104">
        <v>0</v>
      </c>
      <c r="J104">
        <v>0.14399999999999999</v>
      </c>
      <c r="K104">
        <v>86.7</v>
      </c>
      <c r="L104" t="s">
        <v>29</v>
      </c>
      <c r="M104">
        <v>0.94</v>
      </c>
      <c r="N104">
        <v>12.58</v>
      </c>
      <c r="O104">
        <v>100</v>
      </c>
      <c r="P104">
        <v>22.59</v>
      </c>
      <c r="Q104">
        <v>0</v>
      </c>
      <c r="R104">
        <v>0</v>
      </c>
      <c r="S104">
        <v>1.7000000000000001E-2</v>
      </c>
      <c r="T104">
        <v>0.79900000000000004</v>
      </c>
      <c r="U104">
        <v>30.17</v>
      </c>
      <c r="V104">
        <v>0.94499999999999995</v>
      </c>
      <c r="W104">
        <v>2.7389999999999999</v>
      </c>
      <c r="X104">
        <v>101.8</v>
      </c>
      <c r="Y104">
        <v>22.32</v>
      </c>
      <c r="Z104" s="1"/>
      <c r="AA104" s="1"/>
    </row>
    <row r="105" spans="3:27" x14ac:dyDescent="0.25">
      <c r="C105" s="46">
        <f t="shared" si="1"/>
        <v>44232.166666666424</v>
      </c>
      <c r="D105" s="1">
        <v>845</v>
      </c>
      <c r="E105">
        <v>93.2</v>
      </c>
      <c r="F105">
        <v>22.83</v>
      </c>
      <c r="G105">
        <v>0</v>
      </c>
      <c r="H105">
        <v>0</v>
      </c>
      <c r="I105">
        <v>0</v>
      </c>
      <c r="J105">
        <v>0.30599999999999999</v>
      </c>
      <c r="K105">
        <v>95.6</v>
      </c>
      <c r="L105" t="s">
        <v>29</v>
      </c>
      <c r="M105">
        <v>0.94</v>
      </c>
      <c r="N105">
        <v>12.57</v>
      </c>
      <c r="O105">
        <v>99.8</v>
      </c>
      <c r="P105">
        <v>22.81</v>
      </c>
      <c r="Q105">
        <v>0</v>
      </c>
      <c r="R105">
        <v>0</v>
      </c>
      <c r="S105">
        <v>1.7000000000000001E-2</v>
      </c>
      <c r="T105">
        <v>0.82</v>
      </c>
      <c r="U105">
        <v>96.1</v>
      </c>
      <c r="V105">
        <v>0.94299999999999995</v>
      </c>
      <c r="W105">
        <v>2.7730000000000001</v>
      </c>
      <c r="X105">
        <v>101.8</v>
      </c>
      <c r="Y105">
        <v>22.64</v>
      </c>
      <c r="Z105" s="1"/>
      <c r="AA105" s="1"/>
    </row>
    <row r="106" spans="3:27" x14ac:dyDescent="0.25">
      <c r="C106" s="46">
        <f t="shared" si="1"/>
        <v>44232.208333333088</v>
      </c>
      <c r="D106" s="1">
        <v>846</v>
      </c>
      <c r="E106">
        <v>95.8</v>
      </c>
      <c r="F106">
        <v>21.88</v>
      </c>
      <c r="G106">
        <v>0</v>
      </c>
      <c r="H106">
        <v>0</v>
      </c>
      <c r="I106">
        <v>0</v>
      </c>
      <c r="J106">
        <v>0.48099999999999998</v>
      </c>
      <c r="K106">
        <v>73.290000000000006</v>
      </c>
      <c r="L106" t="s">
        <v>29</v>
      </c>
      <c r="M106">
        <v>0.94</v>
      </c>
      <c r="N106">
        <v>12.55</v>
      </c>
      <c r="O106">
        <v>100</v>
      </c>
      <c r="P106">
        <v>21.91</v>
      </c>
      <c r="Q106">
        <v>0</v>
      </c>
      <c r="R106">
        <v>0</v>
      </c>
      <c r="S106">
        <v>0</v>
      </c>
      <c r="T106">
        <v>1.0840000000000001</v>
      </c>
      <c r="U106">
        <v>37.69</v>
      </c>
      <c r="V106">
        <v>1.232</v>
      </c>
      <c r="W106">
        <v>2.6269999999999998</v>
      </c>
      <c r="X106">
        <v>101.8</v>
      </c>
      <c r="Y106">
        <v>21.79</v>
      </c>
      <c r="Z106" s="1"/>
      <c r="AA106" s="1"/>
    </row>
    <row r="107" spans="3:27" x14ac:dyDescent="0.25">
      <c r="C107" s="46">
        <f t="shared" si="1"/>
        <v>44232.249999999753</v>
      </c>
      <c r="D107" s="1">
        <v>847</v>
      </c>
      <c r="E107">
        <v>95.7</v>
      </c>
      <c r="F107">
        <v>21.55</v>
      </c>
      <c r="G107">
        <v>0</v>
      </c>
      <c r="H107">
        <v>0</v>
      </c>
      <c r="I107">
        <v>0</v>
      </c>
      <c r="J107">
        <v>0.38600000000000001</v>
      </c>
      <c r="K107">
        <v>72.45</v>
      </c>
      <c r="L107" t="s">
        <v>29</v>
      </c>
      <c r="M107">
        <v>0.94</v>
      </c>
      <c r="N107">
        <v>12.53</v>
      </c>
      <c r="O107">
        <v>100</v>
      </c>
      <c r="P107">
        <v>21.5</v>
      </c>
      <c r="Q107">
        <v>0</v>
      </c>
      <c r="R107">
        <v>0</v>
      </c>
      <c r="S107">
        <v>1.7000000000000001E-2</v>
      </c>
      <c r="T107">
        <v>0.91200000000000003</v>
      </c>
      <c r="U107">
        <v>32.15</v>
      </c>
      <c r="V107">
        <v>1.06</v>
      </c>
      <c r="W107">
        <v>2.5640000000000001</v>
      </c>
      <c r="X107">
        <v>101.8</v>
      </c>
      <c r="Y107">
        <v>21.38</v>
      </c>
      <c r="Z107" s="1"/>
      <c r="AA107" s="1"/>
    </row>
    <row r="108" spans="3:27" x14ac:dyDescent="0.25">
      <c r="C108" s="46">
        <f t="shared" si="1"/>
        <v>44232.291666666417</v>
      </c>
      <c r="D108" s="1">
        <v>848</v>
      </c>
      <c r="E108">
        <v>97</v>
      </c>
      <c r="F108">
        <v>20.66</v>
      </c>
      <c r="G108">
        <v>24.35</v>
      </c>
      <c r="H108">
        <v>7.3037459999999998E-3</v>
      </c>
      <c r="I108">
        <v>0</v>
      </c>
      <c r="J108">
        <v>0</v>
      </c>
      <c r="K108">
        <v>99.5</v>
      </c>
      <c r="L108" t="s">
        <v>29</v>
      </c>
      <c r="M108">
        <v>0.94</v>
      </c>
      <c r="N108">
        <v>12.55</v>
      </c>
      <c r="O108">
        <v>100</v>
      </c>
      <c r="P108">
        <v>20.52</v>
      </c>
      <c r="Q108">
        <v>11.57</v>
      </c>
      <c r="R108">
        <v>694</v>
      </c>
      <c r="S108">
        <v>1.7000000000000001E-2</v>
      </c>
      <c r="T108">
        <v>0.68899999999999995</v>
      </c>
      <c r="U108">
        <v>82.8</v>
      </c>
      <c r="V108">
        <v>0.76100000000000001</v>
      </c>
      <c r="W108">
        <v>2.415</v>
      </c>
      <c r="X108">
        <v>101.9</v>
      </c>
      <c r="Y108">
        <v>20.45</v>
      </c>
      <c r="Z108" s="1"/>
      <c r="AA108" s="1"/>
    </row>
    <row r="109" spans="3:27" x14ac:dyDescent="0.25">
      <c r="C109" s="46">
        <f t="shared" si="1"/>
        <v>44232.333333333081</v>
      </c>
      <c r="D109" s="1">
        <v>849</v>
      </c>
      <c r="E109">
        <v>85.2</v>
      </c>
      <c r="F109">
        <v>24.21</v>
      </c>
      <c r="G109">
        <v>185.4</v>
      </c>
      <c r="H109">
        <v>5.5614320000000002E-2</v>
      </c>
      <c r="I109">
        <v>0</v>
      </c>
      <c r="J109">
        <v>0.13</v>
      </c>
      <c r="K109">
        <v>107.8</v>
      </c>
      <c r="L109" t="s">
        <v>29</v>
      </c>
      <c r="M109">
        <v>0.94</v>
      </c>
      <c r="N109">
        <v>13.15</v>
      </c>
      <c r="O109">
        <v>99.5</v>
      </c>
      <c r="P109">
        <v>22.89</v>
      </c>
      <c r="Q109">
        <v>145.19999999999999</v>
      </c>
      <c r="R109">
        <v>7999</v>
      </c>
      <c r="S109">
        <v>0</v>
      </c>
      <c r="T109">
        <v>0.69899999999999995</v>
      </c>
      <c r="U109">
        <v>53.17</v>
      </c>
      <c r="V109">
        <v>0.85199999999999998</v>
      </c>
      <c r="W109">
        <v>2.774</v>
      </c>
      <c r="X109">
        <v>101.9</v>
      </c>
      <c r="Y109">
        <v>23.11</v>
      </c>
      <c r="Z109" s="1"/>
      <c r="AA109" s="1"/>
    </row>
    <row r="110" spans="3:27" x14ac:dyDescent="0.25">
      <c r="C110" s="46">
        <f t="shared" si="1"/>
        <v>44232.374999999745</v>
      </c>
      <c r="D110" s="1">
        <v>850</v>
      </c>
      <c r="E110">
        <v>69.7</v>
      </c>
      <c r="F110">
        <v>26.95</v>
      </c>
      <c r="G110">
        <v>396</v>
      </c>
      <c r="H110">
        <v>0.1188096</v>
      </c>
      <c r="I110">
        <v>0</v>
      </c>
      <c r="J110">
        <v>1.19</v>
      </c>
      <c r="K110">
        <v>233.5</v>
      </c>
      <c r="L110" t="s">
        <v>29</v>
      </c>
      <c r="M110">
        <v>0.94</v>
      </c>
      <c r="N110">
        <v>13.14</v>
      </c>
      <c r="O110">
        <v>88.6</v>
      </c>
      <c r="P110">
        <v>25.85</v>
      </c>
      <c r="Q110">
        <v>327.8</v>
      </c>
      <c r="R110">
        <v>7999</v>
      </c>
      <c r="S110">
        <v>1.7000000000000001E-2</v>
      </c>
      <c r="T110">
        <v>1.246</v>
      </c>
      <c r="U110">
        <v>267.60000000000002</v>
      </c>
      <c r="V110">
        <v>1.6220000000000001</v>
      </c>
      <c r="W110">
        <v>2.948</v>
      </c>
      <c r="X110">
        <v>101.9</v>
      </c>
      <c r="Y110">
        <v>28.4</v>
      </c>
      <c r="Z110" s="1"/>
      <c r="AA110" s="1"/>
    </row>
    <row r="111" spans="3:27" x14ac:dyDescent="0.25">
      <c r="C111" s="46">
        <f t="shared" si="1"/>
        <v>44232.41666666641</v>
      </c>
      <c r="D111" s="1">
        <v>851</v>
      </c>
      <c r="E111">
        <v>64.98</v>
      </c>
      <c r="F111">
        <v>28.2</v>
      </c>
      <c r="G111">
        <v>583.79999999999995</v>
      </c>
      <c r="H111">
        <v>0.17513519999999999</v>
      </c>
      <c r="I111">
        <v>0</v>
      </c>
      <c r="J111">
        <v>1.7989999999999999</v>
      </c>
      <c r="K111">
        <v>261.5</v>
      </c>
      <c r="L111" t="s">
        <v>29</v>
      </c>
      <c r="M111">
        <v>0.94</v>
      </c>
      <c r="N111">
        <v>13.09</v>
      </c>
      <c r="O111">
        <v>81.8</v>
      </c>
      <c r="P111">
        <v>27.09</v>
      </c>
      <c r="Q111">
        <v>501.9</v>
      </c>
      <c r="R111">
        <v>7999</v>
      </c>
      <c r="S111">
        <v>0</v>
      </c>
      <c r="T111">
        <v>1.7270000000000001</v>
      </c>
      <c r="U111">
        <v>289.60000000000002</v>
      </c>
      <c r="V111">
        <v>2.2480000000000002</v>
      </c>
      <c r="W111">
        <v>2.9239999999999999</v>
      </c>
      <c r="X111">
        <v>101.9</v>
      </c>
      <c r="Y111">
        <v>31.15</v>
      </c>
      <c r="Z111" s="1"/>
      <c r="AA111" s="1"/>
    </row>
    <row r="112" spans="3:27" x14ac:dyDescent="0.25">
      <c r="C112" s="46">
        <f t="shared" si="1"/>
        <v>44232.458333333074</v>
      </c>
      <c r="D112" s="1">
        <v>852</v>
      </c>
      <c r="E112">
        <v>66.599999999999994</v>
      </c>
      <c r="F112">
        <v>28.22</v>
      </c>
      <c r="G112">
        <v>720.6</v>
      </c>
      <c r="H112">
        <v>0.21619279999999999</v>
      </c>
      <c r="I112">
        <v>0</v>
      </c>
      <c r="J112">
        <v>2.524</v>
      </c>
      <c r="K112">
        <v>258.10000000000002</v>
      </c>
      <c r="L112" t="s">
        <v>29</v>
      </c>
      <c r="M112">
        <v>0.94</v>
      </c>
      <c r="N112">
        <v>13.06</v>
      </c>
      <c r="O112">
        <v>79.55</v>
      </c>
      <c r="P112">
        <v>27.7</v>
      </c>
      <c r="Q112">
        <v>638.70000000000005</v>
      </c>
      <c r="R112">
        <v>7999</v>
      </c>
      <c r="S112">
        <v>0</v>
      </c>
      <c r="T112">
        <v>2.3639999999999999</v>
      </c>
      <c r="U112">
        <v>295</v>
      </c>
      <c r="V112">
        <v>3.016</v>
      </c>
      <c r="W112">
        <v>2.9489999999999998</v>
      </c>
      <c r="X112">
        <v>101.9</v>
      </c>
      <c r="Y112">
        <v>31.15</v>
      </c>
      <c r="Z112" s="1"/>
      <c r="AA112" s="1"/>
    </row>
    <row r="113" spans="3:27" x14ac:dyDescent="0.25">
      <c r="C113" s="46">
        <f t="shared" si="1"/>
        <v>44232.499999999738</v>
      </c>
      <c r="D113" s="1">
        <v>853</v>
      </c>
      <c r="E113">
        <v>62.38</v>
      </c>
      <c r="F113">
        <v>29.48</v>
      </c>
      <c r="G113">
        <v>793.4</v>
      </c>
      <c r="H113">
        <v>0.2380167</v>
      </c>
      <c r="I113">
        <v>0</v>
      </c>
      <c r="J113">
        <v>3.0409999999999999</v>
      </c>
      <c r="K113">
        <v>274.39999999999998</v>
      </c>
      <c r="L113" t="s">
        <v>29</v>
      </c>
      <c r="M113">
        <v>0.94</v>
      </c>
      <c r="N113">
        <v>13.05</v>
      </c>
      <c r="O113">
        <v>74.72</v>
      </c>
      <c r="P113">
        <v>28.88</v>
      </c>
      <c r="Q113">
        <v>715.1</v>
      </c>
      <c r="R113">
        <v>7999</v>
      </c>
      <c r="S113">
        <v>0</v>
      </c>
      <c r="T113">
        <v>3.004</v>
      </c>
      <c r="U113">
        <v>308.10000000000002</v>
      </c>
      <c r="V113">
        <v>3.7589999999999999</v>
      </c>
      <c r="W113">
        <v>2.976</v>
      </c>
      <c r="X113">
        <v>101.7</v>
      </c>
      <c r="Y113">
        <v>31.46</v>
      </c>
      <c r="Z113" s="1"/>
      <c r="AA113" s="1"/>
    </row>
    <row r="114" spans="3:27" x14ac:dyDescent="0.25">
      <c r="C114" s="46">
        <f t="shared" si="1"/>
        <v>44232.541666666402</v>
      </c>
      <c r="D114" s="1">
        <v>854</v>
      </c>
      <c r="E114">
        <v>54.34</v>
      </c>
      <c r="F114">
        <v>30.79</v>
      </c>
      <c r="G114">
        <v>868</v>
      </c>
      <c r="H114">
        <v>0.26033279999999998</v>
      </c>
      <c r="I114">
        <v>0</v>
      </c>
      <c r="J114">
        <v>3.093</v>
      </c>
      <c r="K114">
        <v>291.5</v>
      </c>
      <c r="L114" t="s">
        <v>29</v>
      </c>
      <c r="M114">
        <v>0.94</v>
      </c>
      <c r="N114">
        <v>13.04</v>
      </c>
      <c r="O114">
        <v>66.459999999999994</v>
      </c>
      <c r="P114">
        <v>30.11</v>
      </c>
      <c r="Q114">
        <v>791.9</v>
      </c>
      <c r="R114">
        <v>7999</v>
      </c>
      <c r="S114">
        <v>0</v>
      </c>
      <c r="T114">
        <v>3.14</v>
      </c>
      <c r="U114">
        <v>305.3</v>
      </c>
      <c r="V114">
        <v>4.05</v>
      </c>
      <c r="W114">
        <v>2.8410000000000002</v>
      </c>
      <c r="X114">
        <v>101.7</v>
      </c>
      <c r="Y114">
        <v>32.619999999999997</v>
      </c>
      <c r="Z114" s="1"/>
      <c r="AA114" s="1"/>
    </row>
    <row r="115" spans="3:27" x14ac:dyDescent="0.25">
      <c r="C115" s="46">
        <f t="shared" si="1"/>
        <v>44232.583333333067</v>
      </c>
      <c r="D115" s="1">
        <v>855</v>
      </c>
      <c r="E115">
        <v>53.59</v>
      </c>
      <c r="F115">
        <v>30.92</v>
      </c>
      <c r="G115">
        <v>600.4</v>
      </c>
      <c r="H115">
        <v>0.18012230000000001</v>
      </c>
      <c r="I115">
        <v>0</v>
      </c>
      <c r="J115">
        <v>2.6829999999999998</v>
      </c>
      <c r="K115">
        <v>273.89999999999998</v>
      </c>
      <c r="L115" t="s">
        <v>29</v>
      </c>
      <c r="M115">
        <v>0.94099999999999995</v>
      </c>
      <c r="N115">
        <v>13.02</v>
      </c>
      <c r="O115">
        <v>65.099999999999994</v>
      </c>
      <c r="P115">
        <v>30.24</v>
      </c>
      <c r="Q115">
        <v>564.4</v>
      </c>
      <c r="R115">
        <v>7999</v>
      </c>
      <c r="S115">
        <v>0</v>
      </c>
      <c r="T115">
        <v>2.7839999999999998</v>
      </c>
      <c r="U115">
        <v>293</v>
      </c>
      <c r="V115">
        <v>3.5649999999999999</v>
      </c>
      <c r="W115">
        <v>2.8010000000000002</v>
      </c>
      <c r="X115">
        <v>101.6</v>
      </c>
      <c r="Y115">
        <v>32.97</v>
      </c>
      <c r="Z115" s="1"/>
      <c r="AA115" s="1"/>
    </row>
    <row r="116" spans="3:27" x14ac:dyDescent="0.25">
      <c r="C116" s="46">
        <f t="shared" si="1"/>
        <v>44232.624999999731</v>
      </c>
      <c r="D116" s="1">
        <v>856</v>
      </c>
      <c r="E116">
        <v>57.88</v>
      </c>
      <c r="F116">
        <v>29.98</v>
      </c>
      <c r="G116">
        <v>280.2</v>
      </c>
      <c r="H116">
        <v>8.4049059999999995E-2</v>
      </c>
      <c r="I116">
        <v>0</v>
      </c>
      <c r="J116">
        <v>2.0880000000000001</v>
      </c>
      <c r="K116">
        <v>297.5</v>
      </c>
      <c r="L116" t="s">
        <v>29</v>
      </c>
      <c r="M116">
        <v>0.94199999999999995</v>
      </c>
      <c r="N116">
        <v>13.03</v>
      </c>
      <c r="O116">
        <v>67.7</v>
      </c>
      <c r="P116">
        <v>29.39</v>
      </c>
      <c r="Q116">
        <v>263.5</v>
      </c>
      <c r="R116">
        <v>7999</v>
      </c>
      <c r="S116">
        <v>0</v>
      </c>
      <c r="T116">
        <v>2.1680000000000001</v>
      </c>
      <c r="U116">
        <v>324.7</v>
      </c>
      <c r="V116">
        <v>2.7109999999999999</v>
      </c>
      <c r="W116">
        <v>2.7730000000000001</v>
      </c>
      <c r="X116">
        <v>101.5</v>
      </c>
      <c r="Y116">
        <v>31.11</v>
      </c>
      <c r="Z116" s="1"/>
      <c r="AA116" s="1"/>
    </row>
    <row r="117" spans="3:27" x14ac:dyDescent="0.25">
      <c r="C117" s="46">
        <f t="shared" si="1"/>
        <v>44232.666666666395</v>
      </c>
      <c r="D117" s="1">
        <v>857</v>
      </c>
      <c r="E117">
        <v>60.29</v>
      </c>
      <c r="F117">
        <v>29.84</v>
      </c>
      <c r="G117">
        <v>185.8</v>
      </c>
      <c r="H117">
        <v>5.5731780000000002E-2</v>
      </c>
      <c r="I117">
        <v>0</v>
      </c>
      <c r="J117">
        <v>1.57</v>
      </c>
      <c r="K117">
        <v>242</v>
      </c>
      <c r="L117" t="s">
        <v>29</v>
      </c>
      <c r="M117">
        <v>0.94299999999999995</v>
      </c>
      <c r="N117">
        <v>13.04</v>
      </c>
      <c r="O117">
        <v>69.14</v>
      </c>
      <c r="P117">
        <v>29.48</v>
      </c>
      <c r="Q117">
        <v>169.3</v>
      </c>
      <c r="R117">
        <v>7999</v>
      </c>
      <c r="S117">
        <v>0</v>
      </c>
      <c r="T117">
        <v>1.4890000000000001</v>
      </c>
      <c r="U117">
        <v>264.39999999999998</v>
      </c>
      <c r="V117">
        <v>1.9830000000000001</v>
      </c>
      <c r="W117">
        <v>2.8460000000000001</v>
      </c>
      <c r="X117">
        <v>101.6</v>
      </c>
      <c r="Y117">
        <v>30.44</v>
      </c>
      <c r="Z117" s="1"/>
      <c r="AA117" s="1"/>
    </row>
    <row r="118" spans="3:27" x14ac:dyDescent="0.25">
      <c r="C118" s="46">
        <f t="shared" si="1"/>
        <v>44232.708333333059</v>
      </c>
      <c r="D118" s="1">
        <v>858</v>
      </c>
      <c r="E118">
        <v>61.29</v>
      </c>
      <c r="F118">
        <v>29.91</v>
      </c>
      <c r="G118">
        <v>192.8</v>
      </c>
      <c r="H118">
        <v>5.7825700000000001E-2</v>
      </c>
      <c r="I118">
        <v>0</v>
      </c>
      <c r="J118">
        <v>2.61</v>
      </c>
      <c r="K118">
        <v>145</v>
      </c>
      <c r="L118" t="s">
        <v>29</v>
      </c>
      <c r="M118">
        <v>0.94299999999999995</v>
      </c>
      <c r="N118">
        <v>13.05</v>
      </c>
      <c r="O118">
        <v>70.06</v>
      </c>
      <c r="P118">
        <v>29.68</v>
      </c>
      <c r="Q118">
        <v>163.5</v>
      </c>
      <c r="R118">
        <v>7999</v>
      </c>
      <c r="S118">
        <v>0</v>
      </c>
      <c r="T118">
        <v>1.909</v>
      </c>
      <c r="U118">
        <v>163.1</v>
      </c>
      <c r="V118">
        <v>2.9</v>
      </c>
      <c r="W118">
        <v>2.919</v>
      </c>
      <c r="X118">
        <v>101.6</v>
      </c>
      <c r="Y118">
        <v>30.75</v>
      </c>
      <c r="Z118" s="1"/>
      <c r="AA118" s="1"/>
    </row>
    <row r="119" spans="3:27" x14ac:dyDescent="0.25">
      <c r="C119" s="46">
        <f t="shared" si="1"/>
        <v>44232.749999999724</v>
      </c>
      <c r="D119" s="1">
        <v>859</v>
      </c>
      <c r="E119">
        <v>66.56</v>
      </c>
      <c r="F119">
        <v>28.51</v>
      </c>
      <c r="G119">
        <v>32.28</v>
      </c>
      <c r="H119">
        <v>9.6829210000000006E-3</v>
      </c>
      <c r="I119">
        <v>0</v>
      </c>
      <c r="J119">
        <v>1.9239999999999999</v>
      </c>
      <c r="K119">
        <v>139.80000000000001</v>
      </c>
      <c r="L119" t="s">
        <v>29</v>
      </c>
      <c r="M119">
        <v>0.94399999999999995</v>
      </c>
      <c r="N119">
        <v>12.99</v>
      </c>
      <c r="O119">
        <v>73.260000000000005</v>
      </c>
      <c r="P119">
        <v>28.55</v>
      </c>
      <c r="Q119">
        <v>28.47</v>
      </c>
      <c r="R119">
        <v>1708</v>
      </c>
      <c r="S119">
        <v>0</v>
      </c>
      <c r="T119">
        <v>1.3149999999999999</v>
      </c>
      <c r="U119">
        <v>146.5</v>
      </c>
      <c r="V119">
        <v>1.946</v>
      </c>
      <c r="W119">
        <v>2.8610000000000002</v>
      </c>
      <c r="X119">
        <v>101.6</v>
      </c>
      <c r="Y119">
        <v>29.02</v>
      </c>
      <c r="Z119" s="1"/>
      <c r="AA119" s="1"/>
    </row>
    <row r="120" spans="3:27" x14ac:dyDescent="0.25">
      <c r="C120" s="46">
        <f t="shared" si="1"/>
        <v>44232.791666666388</v>
      </c>
      <c r="D120" s="1">
        <v>860</v>
      </c>
      <c r="E120">
        <v>70.569999999999993</v>
      </c>
      <c r="F120">
        <v>27.44</v>
      </c>
      <c r="G120">
        <v>2.3E-2</v>
      </c>
      <c r="H120" s="25">
        <v>6.7807969999999996E-6</v>
      </c>
      <c r="I120">
        <v>0</v>
      </c>
      <c r="J120">
        <v>1.798</v>
      </c>
      <c r="K120">
        <v>109.9</v>
      </c>
      <c r="L120" t="s">
        <v>29</v>
      </c>
      <c r="M120">
        <v>0.94399999999999995</v>
      </c>
      <c r="N120">
        <v>12.75</v>
      </c>
      <c r="O120">
        <v>76.45</v>
      </c>
      <c r="P120">
        <v>27.55</v>
      </c>
      <c r="Q120">
        <v>0</v>
      </c>
      <c r="R120">
        <v>0</v>
      </c>
      <c r="S120">
        <v>0</v>
      </c>
      <c r="T120">
        <v>1.18</v>
      </c>
      <c r="U120">
        <v>112.9</v>
      </c>
      <c r="V120">
        <v>1.75</v>
      </c>
      <c r="W120">
        <v>2.8159999999999998</v>
      </c>
      <c r="X120">
        <v>101.7</v>
      </c>
      <c r="Y120">
        <v>27.39</v>
      </c>
      <c r="Z120" s="1"/>
      <c r="AA120" s="1"/>
    </row>
    <row r="121" spans="3:27" x14ac:dyDescent="0.25">
      <c r="C121" s="46">
        <f t="shared" si="1"/>
        <v>44232.833333333052</v>
      </c>
      <c r="D121" s="1">
        <v>861</v>
      </c>
      <c r="E121">
        <v>74.790000000000006</v>
      </c>
      <c r="F121">
        <v>26.58</v>
      </c>
      <c r="G121">
        <v>0</v>
      </c>
      <c r="H121">
        <v>0</v>
      </c>
      <c r="I121">
        <v>0</v>
      </c>
      <c r="J121">
        <v>1.278</v>
      </c>
      <c r="K121">
        <v>78.23</v>
      </c>
      <c r="L121" t="s">
        <v>29</v>
      </c>
      <c r="M121">
        <v>0.94399999999999995</v>
      </c>
      <c r="N121">
        <v>12.67</v>
      </c>
      <c r="O121">
        <v>80.7</v>
      </c>
      <c r="P121">
        <v>26.66</v>
      </c>
      <c r="Q121">
        <v>0</v>
      </c>
      <c r="R121">
        <v>0</v>
      </c>
      <c r="S121">
        <v>0</v>
      </c>
      <c r="T121">
        <v>1.0249999999999999</v>
      </c>
      <c r="U121">
        <v>59.03</v>
      </c>
      <c r="V121">
        <v>1.355</v>
      </c>
      <c r="W121">
        <v>2.819</v>
      </c>
      <c r="X121">
        <v>101.8</v>
      </c>
      <c r="Y121">
        <v>26.43</v>
      </c>
      <c r="Z121" s="1"/>
      <c r="AA121" s="1"/>
    </row>
    <row r="122" spans="3:27" x14ac:dyDescent="0.25">
      <c r="C122" s="46">
        <f t="shared" si="1"/>
        <v>44232.874999999716</v>
      </c>
      <c r="D122" s="1">
        <v>862</v>
      </c>
      <c r="E122">
        <v>76.97</v>
      </c>
      <c r="F122">
        <v>26.17</v>
      </c>
      <c r="G122">
        <v>0</v>
      </c>
      <c r="H122">
        <v>0</v>
      </c>
      <c r="I122">
        <v>0</v>
      </c>
      <c r="J122">
        <v>0.97599999999999998</v>
      </c>
      <c r="K122">
        <v>82.8</v>
      </c>
      <c r="L122" t="s">
        <v>29</v>
      </c>
      <c r="M122">
        <v>0.94399999999999995</v>
      </c>
      <c r="N122">
        <v>12.65</v>
      </c>
      <c r="O122">
        <v>83.6</v>
      </c>
      <c r="P122">
        <v>26.1</v>
      </c>
      <c r="Q122">
        <v>0</v>
      </c>
      <c r="R122">
        <v>0</v>
      </c>
      <c r="S122">
        <v>0</v>
      </c>
      <c r="T122">
        <v>0.86</v>
      </c>
      <c r="U122">
        <v>54.23</v>
      </c>
      <c r="V122">
        <v>1.0489999999999999</v>
      </c>
      <c r="W122">
        <v>2.8180000000000001</v>
      </c>
      <c r="X122">
        <v>101.9</v>
      </c>
      <c r="Y122">
        <v>25.98</v>
      </c>
      <c r="Z122" s="1"/>
      <c r="AA122" s="1"/>
    </row>
    <row r="123" spans="3:27" x14ac:dyDescent="0.25">
      <c r="C123" s="46">
        <f t="shared" si="1"/>
        <v>44232.91666666638</v>
      </c>
      <c r="D123" s="1">
        <v>863</v>
      </c>
      <c r="E123">
        <v>88.8</v>
      </c>
      <c r="F123">
        <v>23.77</v>
      </c>
      <c r="G123">
        <v>0</v>
      </c>
      <c r="H123">
        <v>0</v>
      </c>
      <c r="I123">
        <v>0</v>
      </c>
      <c r="J123">
        <v>0.24</v>
      </c>
      <c r="K123">
        <v>113.6</v>
      </c>
      <c r="L123" t="s">
        <v>29</v>
      </c>
      <c r="M123">
        <v>0.94399999999999995</v>
      </c>
      <c r="N123">
        <v>12.64</v>
      </c>
      <c r="O123">
        <v>93.1</v>
      </c>
      <c r="P123">
        <v>23.86</v>
      </c>
      <c r="Q123">
        <v>0</v>
      </c>
      <c r="R123">
        <v>0</v>
      </c>
      <c r="S123">
        <v>0</v>
      </c>
      <c r="T123">
        <v>0.375</v>
      </c>
      <c r="U123">
        <v>85.2</v>
      </c>
      <c r="V123">
        <v>0.47299999999999998</v>
      </c>
      <c r="W123">
        <v>2.7549999999999999</v>
      </c>
      <c r="X123">
        <v>101.9</v>
      </c>
      <c r="Y123">
        <v>23.99</v>
      </c>
      <c r="Z123" s="1"/>
      <c r="AA123" s="1"/>
    </row>
    <row r="124" spans="3:27" x14ac:dyDescent="0.25">
      <c r="C124" s="46">
        <f t="shared" si="1"/>
        <v>44232.958333333045</v>
      </c>
      <c r="D124" s="1">
        <v>864</v>
      </c>
      <c r="E124">
        <v>88.5</v>
      </c>
      <c r="F124">
        <v>24.04</v>
      </c>
      <c r="G124">
        <v>0</v>
      </c>
      <c r="H124">
        <v>0</v>
      </c>
      <c r="I124">
        <v>0</v>
      </c>
      <c r="J124">
        <v>0.47399999999999998</v>
      </c>
      <c r="K124">
        <v>69.7</v>
      </c>
      <c r="L124" t="s">
        <v>29</v>
      </c>
      <c r="M124">
        <v>0.94399999999999995</v>
      </c>
      <c r="N124">
        <v>12.62</v>
      </c>
      <c r="O124">
        <v>94.1</v>
      </c>
      <c r="P124">
        <v>24.03</v>
      </c>
      <c r="Q124">
        <v>0</v>
      </c>
      <c r="R124">
        <v>0</v>
      </c>
      <c r="S124">
        <v>0</v>
      </c>
      <c r="T124">
        <v>0.80700000000000005</v>
      </c>
      <c r="U124">
        <v>44.8</v>
      </c>
      <c r="V124">
        <v>0.95699999999999996</v>
      </c>
      <c r="W124">
        <v>2.8130000000000002</v>
      </c>
      <c r="X124">
        <v>101.9</v>
      </c>
      <c r="Y124">
        <v>23.73</v>
      </c>
      <c r="Z124" s="84">
        <f>SUM(G101:G124)/1025</f>
        <v>4.7444419512195122</v>
      </c>
      <c r="AA124" s="84">
        <f>SUM(Q101:Q124)/1025</f>
        <v>4.2159414634146346</v>
      </c>
    </row>
    <row r="125" spans="3:27" x14ac:dyDescent="0.25">
      <c r="C125" s="46">
        <f t="shared" si="1"/>
        <v>44232.999999999709</v>
      </c>
      <c r="D125" s="1">
        <v>865</v>
      </c>
      <c r="E125">
        <v>92.8</v>
      </c>
      <c r="F125">
        <v>23.13</v>
      </c>
      <c r="G125">
        <v>0</v>
      </c>
      <c r="H125">
        <v>0</v>
      </c>
      <c r="I125">
        <v>0</v>
      </c>
      <c r="J125">
        <v>0.47199999999999998</v>
      </c>
      <c r="K125">
        <v>129.80000000000001</v>
      </c>
      <c r="L125" t="s">
        <v>29</v>
      </c>
      <c r="M125">
        <v>0.94399999999999995</v>
      </c>
      <c r="N125">
        <v>12.61</v>
      </c>
      <c r="O125">
        <v>98</v>
      </c>
      <c r="P125">
        <v>23.12</v>
      </c>
      <c r="Q125">
        <v>0</v>
      </c>
      <c r="R125">
        <v>0</v>
      </c>
      <c r="S125">
        <v>0</v>
      </c>
      <c r="T125">
        <v>0.58899999999999997</v>
      </c>
      <c r="U125">
        <v>141.19999999999999</v>
      </c>
      <c r="V125">
        <v>0.67</v>
      </c>
      <c r="W125">
        <v>2.7719999999999998</v>
      </c>
      <c r="X125">
        <v>101.9</v>
      </c>
      <c r="Y125">
        <v>23.2</v>
      </c>
      <c r="Z125" s="1"/>
      <c r="AA125" s="1"/>
    </row>
    <row r="126" spans="3:27" x14ac:dyDescent="0.25">
      <c r="C126" s="46">
        <f t="shared" si="1"/>
        <v>44233.041666666373</v>
      </c>
      <c r="D126" s="1">
        <v>866</v>
      </c>
      <c r="E126">
        <v>95.3</v>
      </c>
      <c r="F126">
        <v>22.29</v>
      </c>
      <c r="G126">
        <v>0</v>
      </c>
      <c r="H126">
        <v>0</v>
      </c>
      <c r="I126">
        <v>0</v>
      </c>
      <c r="J126">
        <v>0.42299999999999999</v>
      </c>
      <c r="K126">
        <v>102.8</v>
      </c>
      <c r="L126" t="s">
        <v>29</v>
      </c>
      <c r="M126">
        <v>0.94399999999999995</v>
      </c>
      <c r="N126">
        <v>12.6</v>
      </c>
      <c r="O126">
        <v>99.7</v>
      </c>
      <c r="P126">
        <v>22.28</v>
      </c>
      <c r="Q126">
        <v>0</v>
      </c>
      <c r="R126">
        <v>0</v>
      </c>
      <c r="S126">
        <v>1.7000000000000001E-2</v>
      </c>
      <c r="T126">
        <v>0.41399999999999998</v>
      </c>
      <c r="U126">
        <v>76.680000000000007</v>
      </c>
      <c r="V126">
        <v>0.495</v>
      </c>
      <c r="W126">
        <v>2.6789999999999998</v>
      </c>
      <c r="X126">
        <v>101.9</v>
      </c>
      <c r="Y126">
        <v>22.22</v>
      </c>
      <c r="Z126" s="1"/>
      <c r="AA126" s="1"/>
    </row>
    <row r="127" spans="3:27" x14ac:dyDescent="0.25">
      <c r="C127" s="46">
        <f t="shared" si="1"/>
        <v>44233.083333333037</v>
      </c>
      <c r="D127" s="1">
        <v>867</v>
      </c>
      <c r="E127">
        <v>96.4</v>
      </c>
      <c r="F127">
        <v>22.04</v>
      </c>
      <c r="G127">
        <v>0</v>
      </c>
      <c r="H127">
        <v>0</v>
      </c>
      <c r="I127">
        <v>0</v>
      </c>
      <c r="J127">
        <v>0.13700000000000001</v>
      </c>
      <c r="K127">
        <v>70.819999999999993</v>
      </c>
      <c r="L127" t="s">
        <v>29</v>
      </c>
      <c r="M127">
        <v>0.94399999999999995</v>
      </c>
      <c r="N127">
        <v>12.58</v>
      </c>
      <c r="O127">
        <v>100</v>
      </c>
      <c r="P127">
        <v>22.01</v>
      </c>
      <c r="Q127">
        <v>0</v>
      </c>
      <c r="R127">
        <v>0</v>
      </c>
      <c r="S127">
        <v>0</v>
      </c>
      <c r="T127">
        <v>0.66200000000000003</v>
      </c>
      <c r="U127">
        <v>28.63</v>
      </c>
      <c r="V127">
        <v>0.73799999999999999</v>
      </c>
      <c r="W127">
        <v>2.645</v>
      </c>
      <c r="X127">
        <v>101.8</v>
      </c>
      <c r="Y127">
        <v>21.83</v>
      </c>
      <c r="Z127" s="1"/>
      <c r="AA127" s="1"/>
    </row>
    <row r="128" spans="3:27" x14ac:dyDescent="0.25">
      <c r="C128" s="46">
        <f t="shared" si="1"/>
        <v>44233.124999999702</v>
      </c>
      <c r="D128" s="1">
        <v>868</v>
      </c>
      <c r="E128">
        <v>94.7</v>
      </c>
      <c r="F128">
        <v>22.29</v>
      </c>
      <c r="G128">
        <v>0</v>
      </c>
      <c r="H128">
        <v>0</v>
      </c>
      <c r="I128">
        <v>0</v>
      </c>
      <c r="J128">
        <v>0.91200000000000003</v>
      </c>
      <c r="K128">
        <v>68.7</v>
      </c>
      <c r="L128" t="s">
        <v>29</v>
      </c>
      <c r="M128">
        <v>0.94299999999999995</v>
      </c>
      <c r="N128">
        <v>12.57</v>
      </c>
      <c r="O128">
        <v>99.9</v>
      </c>
      <c r="P128">
        <v>22.32</v>
      </c>
      <c r="Q128">
        <v>0</v>
      </c>
      <c r="R128">
        <v>0</v>
      </c>
      <c r="S128">
        <v>0</v>
      </c>
      <c r="T128">
        <v>1.085</v>
      </c>
      <c r="U128">
        <v>43.46</v>
      </c>
      <c r="V128">
        <v>1.2869999999999999</v>
      </c>
      <c r="W128">
        <v>2.6909999999999998</v>
      </c>
      <c r="X128">
        <v>101.8</v>
      </c>
      <c r="Y128">
        <v>21.95</v>
      </c>
      <c r="Z128" s="1"/>
      <c r="AA128" s="1"/>
    </row>
    <row r="129" spans="3:27" x14ac:dyDescent="0.25">
      <c r="C129" s="46">
        <f t="shared" si="1"/>
        <v>44233.166666666366</v>
      </c>
      <c r="D129" s="1">
        <v>869</v>
      </c>
      <c r="E129">
        <v>94.1</v>
      </c>
      <c r="F129">
        <v>22.01</v>
      </c>
      <c r="G129">
        <v>0</v>
      </c>
      <c r="H129">
        <v>0</v>
      </c>
      <c r="I129">
        <v>0</v>
      </c>
      <c r="J129">
        <v>0.56899999999999995</v>
      </c>
      <c r="K129">
        <v>73.92</v>
      </c>
      <c r="L129" t="s">
        <v>29</v>
      </c>
      <c r="M129">
        <v>0.94299999999999995</v>
      </c>
      <c r="N129">
        <v>12.55</v>
      </c>
      <c r="O129">
        <v>99.8</v>
      </c>
      <c r="P129">
        <v>22</v>
      </c>
      <c r="Q129">
        <v>0</v>
      </c>
      <c r="R129">
        <v>0</v>
      </c>
      <c r="S129">
        <v>0</v>
      </c>
      <c r="T129">
        <v>0.92400000000000004</v>
      </c>
      <c r="U129">
        <v>42.46</v>
      </c>
      <c r="V129">
        <v>1.095</v>
      </c>
      <c r="W129">
        <v>2.6379999999999999</v>
      </c>
      <c r="X129">
        <v>101.8</v>
      </c>
      <c r="Y129">
        <v>21.75</v>
      </c>
      <c r="Z129" s="1"/>
      <c r="AA129" s="1"/>
    </row>
    <row r="130" spans="3:27" x14ac:dyDescent="0.25">
      <c r="C130" s="46">
        <f t="shared" si="1"/>
        <v>44233.20833333303</v>
      </c>
      <c r="D130" s="1">
        <v>870</v>
      </c>
      <c r="E130">
        <v>94.9</v>
      </c>
      <c r="F130">
        <v>21.5</v>
      </c>
      <c r="G130">
        <v>0</v>
      </c>
      <c r="H130">
        <v>0</v>
      </c>
      <c r="I130">
        <v>0</v>
      </c>
      <c r="J130">
        <v>0.159</v>
      </c>
      <c r="K130">
        <v>68.28</v>
      </c>
      <c r="L130" t="s">
        <v>29</v>
      </c>
      <c r="M130">
        <v>0.94299999999999995</v>
      </c>
      <c r="N130">
        <v>12.53</v>
      </c>
      <c r="O130">
        <v>99.9</v>
      </c>
      <c r="P130">
        <v>21.43</v>
      </c>
      <c r="Q130">
        <v>0</v>
      </c>
      <c r="R130">
        <v>0</v>
      </c>
      <c r="S130">
        <v>0</v>
      </c>
      <c r="T130">
        <v>0.82</v>
      </c>
      <c r="U130">
        <v>62.54</v>
      </c>
      <c r="V130">
        <v>0.92400000000000004</v>
      </c>
      <c r="W130">
        <v>2.5510000000000002</v>
      </c>
      <c r="X130">
        <v>101.9</v>
      </c>
      <c r="Y130">
        <v>21.35</v>
      </c>
      <c r="Z130" s="1"/>
      <c r="AA130" s="1"/>
    </row>
    <row r="131" spans="3:27" x14ac:dyDescent="0.25">
      <c r="C131" s="46">
        <f t="shared" si="1"/>
        <v>44233.249999999694</v>
      </c>
      <c r="D131" s="1">
        <v>871</v>
      </c>
      <c r="E131">
        <v>96.8</v>
      </c>
      <c r="F131">
        <v>20.93</v>
      </c>
      <c r="G131">
        <v>0</v>
      </c>
      <c r="H131">
        <v>0</v>
      </c>
      <c r="I131">
        <v>0</v>
      </c>
      <c r="J131">
        <v>0.183</v>
      </c>
      <c r="K131">
        <v>86.6</v>
      </c>
      <c r="L131" t="s">
        <v>29</v>
      </c>
      <c r="M131">
        <v>0.94199999999999995</v>
      </c>
      <c r="N131">
        <v>12.51</v>
      </c>
      <c r="O131">
        <v>100</v>
      </c>
      <c r="P131">
        <v>20.91</v>
      </c>
      <c r="Q131">
        <v>0</v>
      </c>
      <c r="R131">
        <v>0</v>
      </c>
      <c r="S131">
        <v>0</v>
      </c>
      <c r="T131">
        <v>0.79300000000000004</v>
      </c>
      <c r="U131">
        <v>70.72</v>
      </c>
      <c r="V131">
        <v>0.92400000000000004</v>
      </c>
      <c r="W131">
        <v>2.4729999999999999</v>
      </c>
      <c r="X131">
        <v>101.9</v>
      </c>
      <c r="Y131">
        <v>20.75</v>
      </c>
      <c r="Z131" s="1"/>
      <c r="AA131" s="1"/>
    </row>
    <row r="132" spans="3:27" x14ac:dyDescent="0.25">
      <c r="C132" s="46">
        <f t="shared" si="1"/>
        <v>44233.291666666359</v>
      </c>
      <c r="D132" s="1">
        <v>872</v>
      </c>
      <c r="E132">
        <v>94.4</v>
      </c>
      <c r="F132">
        <v>21.55</v>
      </c>
      <c r="G132">
        <v>26.14</v>
      </c>
      <c r="H132">
        <v>7.8414350000000008E-3</v>
      </c>
      <c r="I132">
        <v>0</v>
      </c>
      <c r="J132">
        <v>0.63200000000000001</v>
      </c>
      <c r="K132">
        <v>78.48</v>
      </c>
      <c r="L132" t="s">
        <v>29</v>
      </c>
      <c r="M132">
        <v>0.94199999999999995</v>
      </c>
      <c r="N132">
        <v>12.55</v>
      </c>
      <c r="O132">
        <v>99.8</v>
      </c>
      <c r="P132">
        <v>21.45</v>
      </c>
      <c r="Q132">
        <v>12.37</v>
      </c>
      <c r="R132">
        <v>742</v>
      </c>
      <c r="S132">
        <v>1.7000000000000001E-2</v>
      </c>
      <c r="T132">
        <v>1.133</v>
      </c>
      <c r="U132">
        <v>47.24</v>
      </c>
      <c r="V132">
        <v>1.3220000000000001</v>
      </c>
      <c r="W132">
        <v>2.548</v>
      </c>
      <c r="X132">
        <v>102</v>
      </c>
      <c r="Y132">
        <v>21.02</v>
      </c>
      <c r="Z132" s="1"/>
      <c r="AA132" s="1"/>
    </row>
    <row r="133" spans="3:27" x14ac:dyDescent="0.25">
      <c r="C133" s="46">
        <f t="shared" si="1"/>
        <v>44233.333333333023</v>
      </c>
      <c r="D133" s="1">
        <v>873</v>
      </c>
      <c r="E133">
        <v>84.9</v>
      </c>
      <c r="F133">
        <v>24.53</v>
      </c>
      <c r="G133">
        <v>195.5</v>
      </c>
      <c r="H133">
        <v>5.86507E-2</v>
      </c>
      <c r="I133">
        <v>0</v>
      </c>
      <c r="J133">
        <v>0.73499999999999999</v>
      </c>
      <c r="K133">
        <v>65.78</v>
      </c>
      <c r="L133" t="s">
        <v>29</v>
      </c>
      <c r="M133">
        <v>0.94199999999999995</v>
      </c>
      <c r="N133">
        <v>13.15</v>
      </c>
      <c r="O133">
        <v>98.2</v>
      </c>
      <c r="P133">
        <v>23.58</v>
      </c>
      <c r="Q133">
        <v>150.5</v>
      </c>
      <c r="R133">
        <v>7999</v>
      </c>
      <c r="S133">
        <v>0</v>
      </c>
      <c r="T133">
        <v>1.5409999999999999</v>
      </c>
      <c r="U133">
        <v>29.56</v>
      </c>
      <c r="V133">
        <v>1.7130000000000001</v>
      </c>
      <c r="W133">
        <v>2.8519999999999999</v>
      </c>
      <c r="X133">
        <v>102</v>
      </c>
      <c r="Y133">
        <v>23.83</v>
      </c>
      <c r="Z133" s="1"/>
      <c r="AA133" s="1"/>
    </row>
    <row r="134" spans="3:27" x14ac:dyDescent="0.25">
      <c r="C134" s="46">
        <f t="shared" ref="C134:C197" si="2">C133+TIME(1,0,0)</f>
        <v>44233.374999999687</v>
      </c>
      <c r="D134" s="1">
        <v>874</v>
      </c>
      <c r="E134">
        <v>71.989999999999995</v>
      </c>
      <c r="F134">
        <v>27.6</v>
      </c>
      <c r="G134">
        <v>409.3</v>
      </c>
      <c r="H134">
        <v>0.1227897</v>
      </c>
      <c r="I134">
        <v>0</v>
      </c>
      <c r="J134">
        <v>1.6819999999999999</v>
      </c>
      <c r="K134">
        <v>88.3</v>
      </c>
      <c r="L134" t="s">
        <v>29</v>
      </c>
      <c r="M134">
        <v>0.94199999999999995</v>
      </c>
      <c r="N134">
        <v>13.14</v>
      </c>
      <c r="O134">
        <v>88.7</v>
      </c>
      <c r="P134">
        <v>26.8</v>
      </c>
      <c r="Q134">
        <v>338.6</v>
      </c>
      <c r="R134">
        <v>7999</v>
      </c>
      <c r="S134">
        <v>0</v>
      </c>
      <c r="T134">
        <v>1.6459999999999999</v>
      </c>
      <c r="U134">
        <v>71.42</v>
      </c>
      <c r="V134">
        <v>2.109</v>
      </c>
      <c r="W134">
        <v>3.1190000000000002</v>
      </c>
      <c r="X134">
        <v>102</v>
      </c>
      <c r="Y134">
        <v>28.97</v>
      </c>
      <c r="Z134" s="1"/>
      <c r="AA134" s="1"/>
    </row>
    <row r="135" spans="3:27" x14ac:dyDescent="0.25">
      <c r="C135" s="46">
        <f t="shared" si="2"/>
        <v>44233.416666666351</v>
      </c>
      <c r="D135" s="1">
        <v>875</v>
      </c>
      <c r="E135">
        <v>64.45</v>
      </c>
      <c r="F135">
        <v>29.09</v>
      </c>
      <c r="G135">
        <v>603.5</v>
      </c>
      <c r="H135">
        <v>0.1810581</v>
      </c>
      <c r="I135">
        <v>0</v>
      </c>
      <c r="J135">
        <v>1.4730000000000001</v>
      </c>
      <c r="K135">
        <v>134.5</v>
      </c>
      <c r="L135" t="s">
        <v>29</v>
      </c>
      <c r="M135">
        <v>0.94099999999999995</v>
      </c>
      <c r="N135">
        <v>13.08</v>
      </c>
      <c r="O135">
        <v>79.209999999999994</v>
      </c>
      <c r="P135">
        <v>28.5</v>
      </c>
      <c r="Q135">
        <v>519.20000000000005</v>
      </c>
      <c r="R135">
        <v>7999</v>
      </c>
      <c r="S135">
        <v>0</v>
      </c>
      <c r="T135">
        <v>1.3620000000000001</v>
      </c>
      <c r="U135">
        <v>125.9</v>
      </c>
      <c r="V135">
        <v>1.87</v>
      </c>
      <c r="W135">
        <v>3.0779999999999998</v>
      </c>
      <c r="X135">
        <v>102.1</v>
      </c>
      <c r="Y135">
        <v>32.35</v>
      </c>
      <c r="Z135" s="1"/>
      <c r="AA135" s="1"/>
    </row>
    <row r="136" spans="3:27" x14ac:dyDescent="0.25">
      <c r="C136" s="46">
        <f t="shared" si="2"/>
        <v>44233.458333333016</v>
      </c>
      <c r="D136" s="1">
        <v>876</v>
      </c>
      <c r="E136">
        <v>61.7</v>
      </c>
      <c r="F136">
        <v>30.12</v>
      </c>
      <c r="G136">
        <v>718</v>
      </c>
      <c r="H136">
        <v>0.21539510000000001</v>
      </c>
      <c r="I136">
        <v>0</v>
      </c>
      <c r="J136">
        <v>2.6440000000000001</v>
      </c>
      <c r="K136">
        <v>245.1</v>
      </c>
      <c r="L136" t="s">
        <v>29</v>
      </c>
      <c r="M136">
        <v>0.94099999999999995</v>
      </c>
      <c r="N136">
        <v>13.04</v>
      </c>
      <c r="O136">
        <v>74.45</v>
      </c>
      <c r="P136">
        <v>29.52</v>
      </c>
      <c r="Q136">
        <v>638.20000000000005</v>
      </c>
      <c r="R136">
        <v>7999</v>
      </c>
      <c r="S136">
        <v>0</v>
      </c>
      <c r="T136">
        <v>2.6539999999999999</v>
      </c>
      <c r="U136">
        <v>256.10000000000002</v>
      </c>
      <c r="V136">
        <v>3.4630000000000001</v>
      </c>
      <c r="W136">
        <v>3.0760000000000001</v>
      </c>
      <c r="X136">
        <v>102</v>
      </c>
      <c r="Y136">
        <v>33.1</v>
      </c>
      <c r="Z136" s="1"/>
      <c r="AA136" s="1"/>
    </row>
    <row r="137" spans="3:27" x14ac:dyDescent="0.25">
      <c r="C137" s="46">
        <f t="shared" si="2"/>
        <v>44233.49999999968</v>
      </c>
      <c r="D137" s="1">
        <v>877</v>
      </c>
      <c r="E137">
        <v>56.11</v>
      </c>
      <c r="F137">
        <v>30.23</v>
      </c>
      <c r="G137">
        <v>732.9</v>
      </c>
      <c r="H137">
        <v>0.219864</v>
      </c>
      <c r="I137">
        <v>0</v>
      </c>
      <c r="J137">
        <v>3.1920000000000002</v>
      </c>
      <c r="K137">
        <v>282.10000000000002</v>
      </c>
      <c r="L137" t="s">
        <v>29</v>
      </c>
      <c r="M137">
        <v>0.94099999999999995</v>
      </c>
      <c r="N137">
        <v>13.04</v>
      </c>
      <c r="O137">
        <v>67.73</v>
      </c>
      <c r="P137">
        <v>29.77</v>
      </c>
      <c r="Q137">
        <v>644.29999999999995</v>
      </c>
      <c r="R137">
        <v>7999</v>
      </c>
      <c r="S137">
        <v>0</v>
      </c>
      <c r="T137">
        <v>3.3140000000000001</v>
      </c>
      <c r="U137">
        <v>305.5</v>
      </c>
      <c r="V137">
        <v>4.2830000000000004</v>
      </c>
      <c r="W137">
        <v>2.8450000000000002</v>
      </c>
      <c r="X137">
        <v>101.9</v>
      </c>
      <c r="Y137">
        <v>32.31</v>
      </c>
      <c r="Z137" s="1"/>
      <c r="AA137" s="1"/>
    </row>
    <row r="138" spans="3:27" x14ac:dyDescent="0.25">
      <c r="C138" s="46">
        <f t="shared" si="2"/>
        <v>44233.541666666344</v>
      </c>
      <c r="D138" s="1">
        <v>878</v>
      </c>
      <c r="E138">
        <v>51.17</v>
      </c>
      <c r="F138">
        <v>31.2</v>
      </c>
      <c r="G138">
        <v>728.4</v>
      </c>
      <c r="H138">
        <v>0.218532</v>
      </c>
      <c r="I138">
        <v>0</v>
      </c>
      <c r="J138">
        <v>2.6469999999999998</v>
      </c>
      <c r="K138">
        <v>246.3</v>
      </c>
      <c r="L138" t="s">
        <v>29</v>
      </c>
      <c r="M138">
        <v>0.94099999999999995</v>
      </c>
      <c r="N138">
        <v>13.02</v>
      </c>
      <c r="O138">
        <v>62.9</v>
      </c>
      <c r="P138">
        <v>30.46</v>
      </c>
      <c r="Q138">
        <v>682.8</v>
      </c>
      <c r="R138">
        <v>7999</v>
      </c>
      <c r="S138">
        <v>0</v>
      </c>
      <c r="T138">
        <v>2.726</v>
      </c>
      <c r="U138">
        <v>254.9</v>
      </c>
      <c r="V138">
        <v>3.431</v>
      </c>
      <c r="W138">
        <v>2.742</v>
      </c>
      <c r="X138">
        <v>101.8</v>
      </c>
      <c r="Y138">
        <v>33.19</v>
      </c>
      <c r="Z138" s="1"/>
      <c r="AA138" s="1"/>
    </row>
    <row r="139" spans="3:27" x14ac:dyDescent="0.25">
      <c r="C139" s="46">
        <f t="shared" si="2"/>
        <v>44233.583333333008</v>
      </c>
      <c r="D139" s="1">
        <v>879</v>
      </c>
      <c r="E139">
        <v>54.39</v>
      </c>
      <c r="F139">
        <v>31.17</v>
      </c>
      <c r="G139">
        <v>479.2</v>
      </c>
      <c r="H139">
        <v>0.14374980000000001</v>
      </c>
      <c r="I139">
        <v>0</v>
      </c>
      <c r="J139">
        <v>1.7929999999999999</v>
      </c>
      <c r="K139">
        <v>253.1</v>
      </c>
      <c r="L139" t="s">
        <v>29</v>
      </c>
      <c r="M139">
        <v>0.94199999999999995</v>
      </c>
      <c r="N139">
        <v>13.02</v>
      </c>
      <c r="O139">
        <v>65.23</v>
      </c>
      <c r="P139">
        <v>30.45</v>
      </c>
      <c r="Q139">
        <v>440.6</v>
      </c>
      <c r="R139">
        <v>7999</v>
      </c>
      <c r="S139">
        <v>0</v>
      </c>
      <c r="T139">
        <v>1.8620000000000001</v>
      </c>
      <c r="U139">
        <v>285.10000000000002</v>
      </c>
      <c r="V139">
        <v>2.387</v>
      </c>
      <c r="W139">
        <v>2.843</v>
      </c>
      <c r="X139">
        <v>101.7</v>
      </c>
      <c r="Y139">
        <v>32.61</v>
      </c>
      <c r="Z139" s="1"/>
      <c r="AA139" s="1"/>
    </row>
    <row r="140" spans="3:27" x14ac:dyDescent="0.25">
      <c r="C140" s="46">
        <f t="shared" si="2"/>
        <v>44233.624999999673</v>
      </c>
      <c r="D140" s="1">
        <v>880</v>
      </c>
      <c r="E140">
        <v>57.26</v>
      </c>
      <c r="F140">
        <v>30.81</v>
      </c>
      <c r="G140">
        <v>514.70000000000005</v>
      </c>
      <c r="H140">
        <v>0.15441650000000001</v>
      </c>
      <c r="I140">
        <v>0</v>
      </c>
      <c r="J140">
        <v>2.5369999999999999</v>
      </c>
      <c r="K140">
        <v>187.4</v>
      </c>
      <c r="L140" t="s">
        <v>29</v>
      </c>
      <c r="M140">
        <v>0.94299999999999995</v>
      </c>
      <c r="N140">
        <v>13.02</v>
      </c>
      <c r="O140">
        <v>67.260000000000005</v>
      </c>
      <c r="P140">
        <v>30.39</v>
      </c>
      <c r="Q140">
        <v>462.4</v>
      </c>
      <c r="R140">
        <v>7999</v>
      </c>
      <c r="S140">
        <v>0</v>
      </c>
      <c r="T140">
        <v>1.996</v>
      </c>
      <c r="U140">
        <v>223.4</v>
      </c>
      <c r="V140">
        <v>3.0339999999999998</v>
      </c>
      <c r="W140">
        <v>2.9180000000000001</v>
      </c>
      <c r="X140">
        <v>101.6</v>
      </c>
      <c r="Y140">
        <v>32.630000000000003</v>
      </c>
      <c r="Z140" s="1"/>
      <c r="AA140" s="1"/>
    </row>
    <row r="141" spans="3:27" x14ac:dyDescent="0.25">
      <c r="C141" s="46">
        <f t="shared" si="2"/>
        <v>44233.666666666337</v>
      </c>
      <c r="D141" s="1">
        <v>881</v>
      </c>
      <c r="E141">
        <v>58.88</v>
      </c>
      <c r="F141">
        <v>30.44</v>
      </c>
      <c r="G141">
        <v>434.4</v>
      </c>
      <c r="H141">
        <v>0.1303155</v>
      </c>
      <c r="I141">
        <v>0</v>
      </c>
      <c r="J141">
        <v>3.2050000000000001</v>
      </c>
      <c r="K141">
        <v>147</v>
      </c>
      <c r="L141" t="s">
        <v>29</v>
      </c>
      <c r="M141">
        <v>0.94299999999999995</v>
      </c>
      <c r="N141">
        <v>13.02</v>
      </c>
      <c r="O141">
        <v>68.75</v>
      </c>
      <c r="P141">
        <v>30.05</v>
      </c>
      <c r="Q141">
        <v>381.9</v>
      </c>
      <c r="R141">
        <v>7999</v>
      </c>
      <c r="S141">
        <v>0</v>
      </c>
      <c r="T141">
        <v>2.4969999999999999</v>
      </c>
      <c r="U141">
        <v>165.3</v>
      </c>
      <c r="V141">
        <v>3.835</v>
      </c>
      <c r="W141">
        <v>2.9249999999999998</v>
      </c>
      <c r="X141">
        <v>101.6</v>
      </c>
      <c r="Y141">
        <v>32.31</v>
      </c>
      <c r="Z141" s="1"/>
      <c r="AA141" s="1"/>
    </row>
    <row r="142" spans="3:27" x14ac:dyDescent="0.25">
      <c r="C142" s="46">
        <f t="shared" si="2"/>
        <v>44233.708333333001</v>
      </c>
      <c r="D142" s="1">
        <v>882</v>
      </c>
      <c r="E142">
        <v>61.98</v>
      </c>
      <c r="F142">
        <v>29.5</v>
      </c>
      <c r="G142">
        <v>223.7</v>
      </c>
      <c r="H142">
        <v>6.7096550000000005E-2</v>
      </c>
      <c r="I142">
        <v>0</v>
      </c>
      <c r="J142">
        <v>2.8820000000000001</v>
      </c>
      <c r="K142">
        <v>153.30000000000001</v>
      </c>
      <c r="L142" t="s">
        <v>29</v>
      </c>
      <c r="M142">
        <v>0.94299999999999995</v>
      </c>
      <c r="N142">
        <v>13.03</v>
      </c>
      <c r="O142">
        <v>70.67</v>
      </c>
      <c r="P142">
        <v>29.28</v>
      </c>
      <c r="Q142">
        <v>192.8</v>
      </c>
      <c r="R142">
        <v>7999</v>
      </c>
      <c r="S142">
        <v>0</v>
      </c>
      <c r="T142">
        <v>2.2570000000000001</v>
      </c>
      <c r="U142">
        <v>165</v>
      </c>
      <c r="V142">
        <v>3.4140000000000001</v>
      </c>
      <c r="W142">
        <v>2.8740000000000001</v>
      </c>
      <c r="X142">
        <v>101.6</v>
      </c>
      <c r="Y142">
        <v>30.95</v>
      </c>
      <c r="Z142" s="1"/>
      <c r="AA142" s="1"/>
    </row>
    <row r="143" spans="3:27" x14ac:dyDescent="0.25">
      <c r="C143" s="46">
        <f t="shared" si="2"/>
        <v>44233.749999999665</v>
      </c>
      <c r="D143" s="1">
        <v>883</v>
      </c>
      <c r="E143">
        <v>66.239999999999995</v>
      </c>
      <c r="F143">
        <v>27.96</v>
      </c>
      <c r="G143">
        <v>38.97</v>
      </c>
      <c r="H143">
        <v>1.1691099999999999E-2</v>
      </c>
      <c r="I143">
        <v>0</v>
      </c>
      <c r="J143">
        <v>2.4409999999999998</v>
      </c>
      <c r="K143">
        <v>130.5</v>
      </c>
      <c r="L143" t="s">
        <v>29</v>
      </c>
      <c r="M143">
        <v>0.94299999999999995</v>
      </c>
      <c r="N143">
        <v>12.99</v>
      </c>
      <c r="O143">
        <v>72.78</v>
      </c>
      <c r="P143">
        <v>28.03</v>
      </c>
      <c r="Q143">
        <v>34.979999999999997</v>
      </c>
      <c r="R143">
        <v>2099</v>
      </c>
      <c r="S143">
        <v>0</v>
      </c>
      <c r="T143">
        <v>1.86</v>
      </c>
      <c r="U143">
        <v>145.5</v>
      </c>
      <c r="V143">
        <v>2.742</v>
      </c>
      <c r="W143">
        <v>2.7559999999999998</v>
      </c>
      <c r="X143">
        <v>101.7</v>
      </c>
      <c r="Y143">
        <v>28.61</v>
      </c>
      <c r="Z143" s="1"/>
      <c r="AA143" s="1"/>
    </row>
    <row r="144" spans="3:27" x14ac:dyDescent="0.25">
      <c r="C144" s="46">
        <f t="shared" si="2"/>
        <v>44233.79166666633</v>
      </c>
      <c r="D144" s="1">
        <v>884</v>
      </c>
      <c r="E144">
        <v>68.11</v>
      </c>
      <c r="F144">
        <v>27.1</v>
      </c>
      <c r="G144">
        <v>2.3E-2</v>
      </c>
      <c r="H144" s="25">
        <v>6.7811869999999998E-6</v>
      </c>
      <c r="I144">
        <v>0</v>
      </c>
      <c r="J144">
        <v>1.2789999999999999</v>
      </c>
      <c r="K144">
        <v>128.5</v>
      </c>
      <c r="L144" t="s">
        <v>29</v>
      </c>
      <c r="M144">
        <v>0.94399999999999995</v>
      </c>
      <c r="N144">
        <v>12.74</v>
      </c>
      <c r="O144">
        <v>74.39</v>
      </c>
      <c r="P144">
        <v>27.18</v>
      </c>
      <c r="Q144">
        <v>0</v>
      </c>
      <c r="R144">
        <v>0</v>
      </c>
      <c r="S144">
        <v>0</v>
      </c>
      <c r="T144">
        <v>0.82099999999999995</v>
      </c>
      <c r="U144">
        <v>126.7</v>
      </c>
      <c r="V144">
        <v>1.2370000000000001</v>
      </c>
      <c r="W144">
        <v>2.6779999999999999</v>
      </c>
      <c r="X144">
        <v>101.8</v>
      </c>
      <c r="Y144">
        <v>27.01</v>
      </c>
      <c r="Z144" s="1"/>
      <c r="AA144" s="1"/>
    </row>
    <row r="145" spans="3:27" x14ac:dyDescent="0.25">
      <c r="C145" s="46">
        <f t="shared" si="2"/>
        <v>44233.833333332994</v>
      </c>
      <c r="D145" s="1">
        <v>885</v>
      </c>
      <c r="E145">
        <v>71.12</v>
      </c>
      <c r="F145">
        <v>26.31</v>
      </c>
      <c r="G145">
        <v>0</v>
      </c>
      <c r="H145">
        <v>0</v>
      </c>
      <c r="I145">
        <v>0</v>
      </c>
      <c r="J145">
        <v>1.425</v>
      </c>
      <c r="K145">
        <v>81.599999999999994</v>
      </c>
      <c r="L145" t="s">
        <v>29</v>
      </c>
      <c r="M145">
        <v>0.94299999999999995</v>
      </c>
      <c r="N145">
        <v>12.67</v>
      </c>
      <c r="O145">
        <v>77.17</v>
      </c>
      <c r="P145">
        <v>26.39</v>
      </c>
      <c r="Q145">
        <v>0</v>
      </c>
      <c r="R145">
        <v>0</v>
      </c>
      <c r="S145">
        <v>0</v>
      </c>
      <c r="T145">
        <v>1.163</v>
      </c>
      <c r="U145">
        <v>76.47</v>
      </c>
      <c r="V145">
        <v>1.5640000000000001</v>
      </c>
      <c r="W145">
        <v>2.6509999999999998</v>
      </c>
      <c r="X145">
        <v>101.8</v>
      </c>
      <c r="Y145">
        <v>26.2</v>
      </c>
      <c r="Z145" s="1"/>
      <c r="AA145" s="1"/>
    </row>
    <row r="146" spans="3:27" x14ac:dyDescent="0.25">
      <c r="C146" s="46">
        <f t="shared" si="2"/>
        <v>44233.874999999658</v>
      </c>
      <c r="D146" s="1">
        <v>886</v>
      </c>
      <c r="E146">
        <v>75.75</v>
      </c>
      <c r="F146">
        <v>25.35</v>
      </c>
      <c r="G146">
        <v>0</v>
      </c>
      <c r="H146">
        <v>0</v>
      </c>
      <c r="I146">
        <v>0</v>
      </c>
      <c r="J146">
        <v>0.98299999999999998</v>
      </c>
      <c r="K146">
        <v>117.5</v>
      </c>
      <c r="L146" t="s">
        <v>29</v>
      </c>
      <c r="M146">
        <v>0.94299999999999995</v>
      </c>
      <c r="N146">
        <v>12.64</v>
      </c>
      <c r="O146">
        <v>81.900000000000006</v>
      </c>
      <c r="P146">
        <v>25.34</v>
      </c>
      <c r="Q146">
        <v>0</v>
      </c>
      <c r="R146">
        <v>0</v>
      </c>
      <c r="S146">
        <v>0</v>
      </c>
      <c r="T146">
        <v>0.65800000000000003</v>
      </c>
      <c r="U146">
        <v>115.9</v>
      </c>
      <c r="V146">
        <v>0.91300000000000003</v>
      </c>
      <c r="W146">
        <v>2.6459999999999999</v>
      </c>
      <c r="X146">
        <v>101.9</v>
      </c>
      <c r="Y146">
        <v>25.23</v>
      </c>
      <c r="Z146" s="1"/>
      <c r="AA146" s="1"/>
    </row>
    <row r="147" spans="3:27" x14ac:dyDescent="0.25">
      <c r="C147" s="46">
        <f t="shared" si="2"/>
        <v>44233.916666666322</v>
      </c>
      <c r="D147" s="1">
        <v>887</v>
      </c>
      <c r="E147">
        <v>75.19</v>
      </c>
      <c r="F147">
        <v>25.4</v>
      </c>
      <c r="G147">
        <v>0</v>
      </c>
      <c r="H147">
        <v>0</v>
      </c>
      <c r="I147">
        <v>0</v>
      </c>
      <c r="J147">
        <v>1.28</v>
      </c>
      <c r="K147">
        <v>82.2</v>
      </c>
      <c r="L147" t="s">
        <v>29</v>
      </c>
      <c r="M147">
        <v>0.94299999999999995</v>
      </c>
      <c r="N147">
        <v>12.63</v>
      </c>
      <c r="O147">
        <v>81.599999999999994</v>
      </c>
      <c r="P147">
        <v>25.41</v>
      </c>
      <c r="Q147">
        <v>0</v>
      </c>
      <c r="R147">
        <v>0</v>
      </c>
      <c r="S147">
        <v>0</v>
      </c>
      <c r="T147">
        <v>1.0149999999999999</v>
      </c>
      <c r="U147">
        <v>77.11</v>
      </c>
      <c r="V147">
        <v>1.3149999999999999</v>
      </c>
      <c r="W147">
        <v>2.649</v>
      </c>
      <c r="X147">
        <v>101.9</v>
      </c>
      <c r="Y147">
        <v>24.84</v>
      </c>
      <c r="Z147" s="1"/>
      <c r="AA147" s="1"/>
    </row>
    <row r="148" spans="3:27" x14ac:dyDescent="0.25">
      <c r="C148" s="46">
        <f t="shared" si="2"/>
        <v>44233.958333332987</v>
      </c>
      <c r="D148" s="1">
        <v>888</v>
      </c>
      <c r="E148">
        <v>78.25</v>
      </c>
      <c r="F148">
        <v>24.8</v>
      </c>
      <c r="G148">
        <v>0</v>
      </c>
      <c r="H148">
        <v>0</v>
      </c>
      <c r="I148">
        <v>0</v>
      </c>
      <c r="J148">
        <v>1.179</v>
      </c>
      <c r="K148">
        <v>53.83</v>
      </c>
      <c r="L148" t="s">
        <v>29</v>
      </c>
      <c r="M148">
        <v>0.94299999999999995</v>
      </c>
      <c r="N148">
        <v>12.62</v>
      </c>
      <c r="O148">
        <v>84.5</v>
      </c>
      <c r="P148">
        <v>24.83</v>
      </c>
      <c r="Q148">
        <v>0</v>
      </c>
      <c r="R148">
        <v>0</v>
      </c>
      <c r="S148">
        <v>0</v>
      </c>
      <c r="T148">
        <v>1.1040000000000001</v>
      </c>
      <c r="U148">
        <v>54.63</v>
      </c>
      <c r="V148">
        <v>1.3779999999999999</v>
      </c>
      <c r="W148">
        <v>2.649</v>
      </c>
      <c r="X148">
        <v>101.9</v>
      </c>
      <c r="Y148">
        <v>24.45</v>
      </c>
      <c r="Z148" s="84">
        <f>SUM(G125:G148)/1025</f>
        <v>4.9802273170731706</v>
      </c>
      <c r="AA148" s="84">
        <f>SUM(Q125:Q148)/1025</f>
        <v>4.3889268292682919</v>
      </c>
    </row>
    <row r="149" spans="3:27" x14ac:dyDescent="0.25">
      <c r="C149" s="46">
        <f t="shared" si="2"/>
        <v>44233.999999999651</v>
      </c>
      <c r="D149" s="1">
        <v>889</v>
      </c>
      <c r="E149">
        <v>71.69</v>
      </c>
      <c r="F149">
        <v>25.88</v>
      </c>
      <c r="G149">
        <v>0</v>
      </c>
      <c r="H149">
        <v>0</v>
      </c>
      <c r="I149">
        <v>0</v>
      </c>
      <c r="J149">
        <v>1.9079999999999999</v>
      </c>
      <c r="K149">
        <v>85.4</v>
      </c>
      <c r="L149" t="s">
        <v>29</v>
      </c>
      <c r="M149">
        <v>0.94299999999999995</v>
      </c>
      <c r="N149">
        <v>12.61</v>
      </c>
      <c r="O149">
        <v>79.28</v>
      </c>
      <c r="P149">
        <v>25.98</v>
      </c>
      <c r="Q149">
        <v>0</v>
      </c>
      <c r="R149">
        <v>0</v>
      </c>
      <c r="S149">
        <v>0</v>
      </c>
      <c r="T149">
        <v>1.6180000000000001</v>
      </c>
      <c r="U149">
        <v>87.4</v>
      </c>
      <c r="V149">
        <v>2.2549999999999999</v>
      </c>
      <c r="W149">
        <v>2.6549999999999998</v>
      </c>
      <c r="X149">
        <v>101.9</v>
      </c>
      <c r="Y149">
        <v>25.34</v>
      </c>
      <c r="Z149" s="1"/>
      <c r="AA149" s="1"/>
    </row>
    <row r="150" spans="3:27" x14ac:dyDescent="0.25">
      <c r="C150" s="46">
        <f t="shared" si="2"/>
        <v>44234.041666666315</v>
      </c>
      <c r="D150" s="1">
        <v>890</v>
      </c>
      <c r="E150">
        <v>81.400000000000006</v>
      </c>
      <c r="F150">
        <v>24.24</v>
      </c>
      <c r="G150">
        <v>0</v>
      </c>
      <c r="H150">
        <v>0</v>
      </c>
      <c r="I150">
        <v>0</v>
      </c>
      <c r="J150">
        <v>1.127</v>
      </c>
      <c r="K150">
        <v>92.9</v>
      </c>
      <c r="L150" t="s">
        <v>29</v>
      </c>
      <c r="M150">
        <v>0.94199999999999995</v>
      </c>
      <c r="N150">
        <v>12.6</v>
      </c>
      <c r="O150">
        <v>86.7</v>
      </c>
      <c r="P150">
        <v>24.34</v>
      </c>
      <c r="Q150">
        <v>0</v>
      </c>
      <c r="R150">
        <v>0</v>
      </c>
      <c r="S150">
        <v>0</v>
      </c>
      <c r="T150">
        <v>1.137</v>
      </c>
      <c r="U150">
        <v>66.86</v>
      </c>
      <c r="V150">
        <v>1.4239999999999999</v>
      </c>
      <c r="W150">
        <v>2.6459999999999999</v>
      </c>
      <c r="X150">
        <v>101.9</v>
      </c>
      <c r="Y150">
        <v>24.6</v>
      </c>
      <c r="Z150" s="1"/>
      <c r="AA150" s="1"/>
    </row>
    <row r="151" spans="3:27" x14ac:dyDescent="0.25">
      <c r="C151" s="46">
        <f t="shared" si="2"/>
        <v>44234.083333332979</v>
      </c>
      <c r="D151" s="1">
        <v>891</v>
      </c>
      <c r="E151">
        <v>82.9</v>
      </c>
      <c r="F151">
        <v>23.28</v>
      </c>
      <c r="G151">
        <v>0</v>
      </c>
      <c r="H151">
        <v>0</v>
      </c>
      <c r="I151">
        <v>0</v>
      </c>
      <c r="J151">
        <v>1.1439999999999999</v>
      </c>
      <c r="K151">
        <v>70.64</v>
      </c>
      <c r="L151" t="s">
        <v>29</v>
      </c>
      <c r="M151">
        <v>0.94199999999999995</v>
      </c>
      <c r="N151">
        <v>12.58</v>
      </c>
      <c r="O151">
        <v>89.1</v>
      </c>
      <c r="P151">
        <v>23.28</v>
      </c>
      <c r="Q151">
        <v>0</v>
      </c>
      <c r="R151">
        <v>0</v>
      </c>
      <c r="S151">
        <v>0</v>
      </c>
      <c r="T151">
        <v>1.006</v>
      </c>
      <c r="U151">
        <v>67.42</v>
      </c>
      <c r="V151">
        <v>1.2490000000000001</v>
      </c>
      <c r="W151">
        <v>2.5430000000000001</v>
      </c>
      <c r="X151">
        <v>101.8</v>
      </c>
      <c r="Y151">
        <v>22.95</v>
      </c>
      <c r="Z151" s="1"/>
      <c r="AA151" s="1"/>
    </row>
    <row r="152" spans="3:27" x14ac:dyDescent="0.25">
      <c r="C152" s="46">
        <f t="shared" si="2"/>
        <v>44234.124999999643</v>
      </c>
      <c r="D152" s="1">
        <v>892</v>
      </c>
      <c r="E152">
        <v>81.900000000000006</v>
      </c>
      <c r="F152">
        <v>23.16</v>
      </c>
      <c r="G152">
        <v>0</v>
      </c>
      <c r="H152">
        <v>0</v>
      </c>
      <c r="I152">
        <v>0</v>
      </c>
      <c r="J152">
        <v>1.3169999999999999</v>
      </c>
      <c r="K152">
        <v>70.92</v>
      </c>
      <c r="L152" t="s">
        <v>29</v>
      </c>
      <c r="M152">
        <v>0.94099999999999995</v>
      </c>
      <c r="N152">
        <v>12.57</v>
      </c>
      <c r="O152">
        <v>88.5</v>
      </c>
      <c r="P152">
        <v>23.05</v>
      </c>
      <c r="Q152">
        <v>0</v>
      </c>
      <c r="R152">
        <v>0</v>
      </c>
      <c r="S152">
        <v>0</v>
      </c>
      <c r="T152">
        <v>1.175</v>
      </c>
      <c r="U152">
        <v>72.180000000000007</v>
      </c>
      <c r="V152">
        <v>1.381</v>
      </c>
      <c r="W152">
        <v>2.4870000000000001</v>
      </c>
      <c r="X152">
        <v>101.8</v>
      </c>
      <c r="Y152">
        <v>22.82</v>
      </c>
      <c r="Z152" s="1"/>
      <c r="AA152" s="1"/>
    </row>
    <row r="153" spans="3:27" x14ac:dyDescent="0.25">
      <c r="C153" s="46">
        <f t="shared" si="2"/>
        <v>44234.166666666308</v>
      </c>
      <c r="D153" s="1">
        <v>893</v>
      </c>
      <c r="E153">
        <v>91.4</v>
      </c>
      <c r="F153">
        <v>21.11</v>
      </c>
      <c r="G153">
        <v>0</v>
      </c>
      <c r="H153">
        <v>0</v>
      </c>
      <c r="I153">
        <v>0</v>
      </c>
      <c r="J153">
        <v>1.216</v>
      </c>
      <c r="K153">
        <v>75.09</v>
      </c>
      <c r="L153" t="s">
        <v>29</v>
      </c>
      <c r="M153">
        <v>0.94099999999999995</v>
      </c>
      <c r="N153">
        <v>12.55</v>
      </c>
      <c r="O153">
        <v>95.8</v>
      </c>
      <c r="P153">
        <v>21.14</v>
      </c>
      <c r="Q153">
        <v>0</v>
      </c>
      <c r="R153">
        <v>0</v>
      </c>
      <c r="S153">
        <v>0</v>
      </c>
      <c r="T153">
        <v>1.1719999999999999</v>
      </c>
      <c r="U153">
        <v>65.12</v>
      </c>
      <c r="V153">
        <v>1.387</v>
      </c>
      <c r="W153">
        <v>2.4</v>
      </c>
      <c r="X153">
        <v>101.8</v>
      </c>
      <c r="Y153">
        <v>21.06</v>
      </c>
      <c r="Z153" s="1"/>
      <c r="AA153" s="1"/>
    </row>
    <row r="154" spans="3:27" x14ac:dyDescent="0.25">
      <c r="C154" s="46">
        <f t="shared" si="2"/>
        <v>44234.208333332972</v>
      </c>
      <c r="D154" s="1">
        <v>894</v>
      </c>
      <c r="E154">
        <v>91.2</v>
      </c>
      <c r="F154">
        <v>20.65</v>
      </c>
      <c r="G154">
        <v>0</v>
      </c>
      <c r="H154">
        <v>0</v>
      </c>
      <c r="I154">
        <v>0</v>
      </c>
      <c r="J154">
        <v>1.2709999999999999</v>
      </c>
      <c r="K154">
        <v>77.38</v>
      </c>
      <c r="L154" t="s">
        <v>29</v>
      </c>
      <c r="M154">
        <v>0.94</v>
      </c>
      <c r="N154">
        <v>12.52</v>
      </c>
      <c r="O154">
        <v>96.7</v>
      </c>
      <c r="P154">
        <v>20.64</v>
      </c>
      <c r="Q154">
        <v>0</v>
      </c>
      <c r="R154">
        <v>0</v>
      </c>
      <c r="S154">
        <v>0</v>
      </c>
      <c r="T154">
        <v>1.155</v>
      </c>
      <c r="U154">
        <v>78.400000000000006</v>
      </c>
      <c r="V154">
        <v>1.355</v>
      </c>
      <c r="W154">
        <v>2.351</v>
      </c>
      <c r="X154">
        <v>101.8</v>
      </c>
      <c r="Y154">
        <v>20.420000000000002</v>
      </c>
      <c r="Z154" s="1"/>
      <c r="AA154" s="1"/>
    </row>
    <row r="155" spans="3:27" x14ac:dyDescent="0.25">
      <c r="C155" s="46">
        <f t="shared" si="2"/>
        <v>44234.249999999636</v>
      </c>
      <c r="D155" s="1">
        <v>895</v>
      </c>
      <c r="E155">
        <v>93.4</v>
      </c>
      <c r="F155">
        <v>19.73</v>
      </c>
      <c r="G155">
        <v>0</v>
      </c>
      <c r="H155">
        <v>0</v>
      </c>
      <c r="I155">
        <v>0</v>
      </c>
      <c r="J155">
        <v>0.71299999999999997</v>
      </c>
      <c r="K155">
        <v>79.540000000000006</v>
      </c>
      <c r="L155" t="s">
        <v>29</v>
      </c>
      <c r="M155">
        <v>0.94</v>
      </c>
      <c r="N155">
        <v>12.5</v>
      </c>
      <c r="O155">
        <v>98.7</v>
      </c>
      <c r="P155">
        <v>19.670000000000002</v>
      </c>
      <c r="Q155">
        <v>0</v>
      </c>
      <c r="R155">
        <v>0</v>
      </c>
      <c r="S155">
        <v>0</v>
      </c>
      <c r="T155">
        <v>0.77500000000000002</v>
      </c>
      <c r="U155">
        <v>74.239999999999995</v>
      </c>
      <c r="V155">
        <v>0.875</v>
      </c>
      <c r="W155">
        <v>2.2599999999999998</v>
      </c>
      <c r="X155">
        <v>101.9</v>
      </c>
      <c r="Y155">
        <v>19.53</v>
      </c>
      <c r="Z155" s="1"/>
      <c r="AA155" s="1"/>
    </row>
    <row r="156" spans="3:27" x14ac:dyDescent="0.25">
      <c r="C156" s="46">
        <f t="shared" si="2"/>
        <v>44234.2916666663</v>
      </c>
      <c r="D156" s="1">
        <v>896</v>
      </c>
      <c r="E156">
        <v>93</v>
      </c>
      <c r="F156">
        <v>19.649999999999999</v>
      </c>
      <c r="G156">
        <v>30.02</v>
      </c>
      <c r="H156">
        <v>9.0067340000000006E-3</v>
      </c>
      <c r="I156">
        <v>0</v>
      </c>
      <c r="J156">
        <v>1.1910000000000001</v>
      </c>
      <c r="K156">
        <v>67.73</v>
      </c>
      <c r="L156" t="s">
        <v>29</v>
      </c>
      <c r="M156">
        <v>0.94</v>
      </c>
      <c r="N156">
        <v>12.53</v>
      </c>
      <c r="O156">
        <v>98.4</v>
      </c>
      <c r="P156">
        <v>19.579999999999998</v>
      </c>
      <c r="Q156">
        <v>10.78</v>
      </c>
      <c r="R156">
        <v>647</v>
      </c>
      <c r="S156">
        <v>0</v>
      </c>
      <c r="T156">
        <v>1.1779999999999999</v>
      </c>
      <c r="U156">
        <v>69.25</v>
      </c>
      <c r="V156">
        <v>1.3819999999999999</v>
      </c>
      <c r="W156">
        <v>2.2400000000000002</v>
      </c>
      <c r="X156">
        <v>101.9</v>
      </c>
      <c r="Y156">
        <v>19.09</v>
      </c>
      <c r="Z156" s="1"/>
      <c r="AA156" s="1"/>
    </row>
    <row r="157" spans="3:27" x14ac:dyDescent="0.25">
      <c r="C157" s="46">
        <f t="shared" si="2"/>
        <v>44234.333333332965</v>
      </c>
      <c r="D157" s="1">
        <v>897</v>
      </c>
      <c r="E157">
        <v>79.72</v>
      </c>
      <c r="F157">
        <v>22.66</v>
      </c>
      <c r="G157">
        <v>203</v>
      </c>
      <c r="H157">
        <v>6.0902390000000001E-2</v>
      </c>
      <c r="I157">
        <v>0</v>
      </c>
      <c r="J157">
        <v>1.698</v>
      </c>
      <c r="K157">
        <v>65.489999999999995</v>
      </c>
      <c r="L157" t="s">
        <v>29</v>
      </c>
      <c r="M157">
        <v>0.93899999999999995</v>
      </c>
      <c r="N157">
        <v>13.18</v>
      </c>
      <c r="O157">
        <v>93.3</v>
      </c>
      <c r="P157">
        <v>21.95</v>
      </c>
      <c r="Q157">
        <v>152.19999999999999</v>
      </c>
      <c r="R157">
        <v>7999</v>
      </c>
      <c r="S157">
        <v>0</v>
      </c>
      <c r="T157">
        <v>1.6870000000000001</v>
      </c>
      <c r="U157">
        <v>67.489999999999995</v>
      </c>
      <c r="V157">
        <v>2.0659999999999998</v>
      </c>
      <c r="W157">
        <v>2.4529999999999998</v>
      </c>
      <c r="X157">
        <v>102</v>
      </c>
      <c r="Y157">
        <v>22.23</v>
      </c>
      <c r="Z157" s="1"/>
      <c r="AA157" s="1"/>
    </row>
    <row r="158" spans="3:27" x14ac:dyDescent="0.25">
      <c r="C158" s="46">
        <f t="shared" si="2"/>
        <v>44234.374999999629</v>
      </c>
      <c r="D158" s="1">
        <v>898</v>
      </c>
      <c r="E158">
        <v>61.22</v>
      </c>
      <c r="F158">
        <v>27.16</v>
      </c>
      <c r="G158">
        <v>426.2</v>
      </c>
      <c r="H158">
        <v>0.12785479999999999</v>
      </c>
      <c r="I158">
        <v>0</v>
      </c>
      <c r="J158">
        <v>1.2070000000000001</v>
      </c>
      <c r="K158">
        <v>98.8</v>
      </c>
      <c r="L158" t="s">
        <v>29</v>
      </c>
      <c r="M158">
        <v>0.93899999999999995</v>
      </c>
      <c r="N158">
        <v>13.16</v>
      </c>
      <c r="O158">
        <v>78.55</v>
      </c>
      <c r="P158">
        <v>26.05</v>
      </c>
      <c r="Q158">
        <v>351.6</v>
      </c>
      <c r="R158">
        <v>7999</v>
      </c>
      <c r="S158">
        <v>0</v>
      </c>
      <c r="T158">
        <v>1.2769999999999999</v>
      </c>
      <c r="U158">
        <v>70.099999999999994</v>
      </c>
      <c r="V158">
        <v>1.675</v>
      </c>
      <c r="W158">
        <v>2.6339999999999999</v>
      </c>
      <c r="X158">
        <v>102</v>
      </c>
      <c r="Y158">
        <v>28.13</v>
      </c>
      <c r="Z158" s="1"/>
      <c r="AA158" s="1"/>
    </row>
    <row r="159" spans="3:27" x14ac:dyDescent="0.25">
      <c r="C159" s="46">
        <f t="shared" si="2"/>
        <v>44234.416666666293</v>
      </c>
      <c r="D159" s="1">
        <v>899</v>
      </c>
      <c r="E159">
        <v>48.39</v>
      </c>
      <c r="F159">
        <v>29.31</v>
      </c>
      <c r="G159">
        <v>616.6</v>
      </c>
      <c r="H159">
        <v>0.1849787</v>
      </c>
      <c r="I159">
        <v>0</v>
      </c>
      <c r="J159">
        <v>1.97</v>
      </c>
      <c r="K159">
        <v>146.69999999999999</v>
      </c>
      <c r="L159" t="s">
        <v>29</v>
      </c>
      <c r="M159">
        <v>0.93799999999999994</v>
      </c>
      <c r="N159">
        <v>13.09</v>
      </c>
      <c r="O159">
        <v>61.87</v>
      </c>
      <c r="P159">
        <v>28.75</v>
      </c>
      <c r="Q159">
        <v>530.70000000000005</v>
      </c>
      <c r="R159">
        <v>7999</v>
      </c>
      <c r="S159">
        <v>0</v>
      </c>
      <c r="T159">
        <v>1.76</v>
      </c>
      <c r="U159">
        <v>109.4</v>
      </c>
      <c r="V159">
        <v>2.4540000000000002</v>
      </c>
      <c r="W159">
        <v>2.4329999999999998</v>
      </c>
      <c r="X159">
        <v>102</v>
      </c>
      <c r="Y159">
        <v>32.119999999999997</v>
      </c>
      <c r="Z159" s="1"/>
      <c r="AA159" s="1"/>
    </row>
    <row r="160" spans="3:27" x14ac:dyDescent="0.25">
      <c r="C160" s="46">
        <f t="shared" si="2"/>
        <v>44234.458333332957</v>
      </c>
      <c r="D160" s="1">
        <v>900</v>
      </c>
      <c r="E160">
        <v>48.62</v>
      </c>
      <c r="F160">
        <v>29.83</v>
      </c>
      <c r="G160">
        <v>736.6</v>
      </c>
      <c r="H160">
        <v>0.2209863</v>
      </c>
      <c r="I160">
        <v>0</v>
      </c>
      <c r="J160">
        <v>3.1320000000000001</v>
      </c>
      <c r="K160">
        <v>203.9</v>
      </c>
      <c r="L160" t="s">
        <v>29</v>
      </c>
      <c r="M160">
        <v>0.93600000000000005</v>
      </c>
      <c r="N160">
        <v>13.05</v>
      </c>
      <c r="O160">
        <v>59.31</v>
      </c>
      <c r="P160">
        <v>29.43</v>
      </c>
      <c r="Q160">
        <v>655.1</v>
      </c>
      <c r="R160">
        <v>7999</v>
      </c>
      <c r="S160">
        <v>0</v>
      </c>
      <c r="T160">
        <v>2.86</v>
      </c>
      <c r="U160">
        <v>211.7</v>
      </c>
      <c r="V160">
        <v>3.89</v>
      </c>
      <c r="W160">
        <v>2.4239999999999999</v>
      </c>
      <c r="X160">
        <v>102</v>
      </c>
      <c r="Y160">
        <v>32.69</v>
      </c>
      <c r="Z160" s="1"/>
      <c r="AA160" s="1"/>
    </row>
    <row r="161" spans="3:27" x14ac:dyDescent="0.25">
      <c r="C161" s="46">
        <f t="shared" si="2"/>
        <v>44234.499999999622</v>
      </c>
      <c r="D161" s="1">
        <v>901</v>
      </c>
      <c r="E161">
        <v>47.59</v>
      </c>
      <c r="F161">
        <v>30.4</v>
      </c>
      <c r="G161">
        <v>772</v>
      </c>
      <c r="H161">
        <v>0.2315893</v>
      </c>
      <c r="I161">
        <v>0</v>
      </c>
      <c r="J161">
        <v>3.4550000000000001</v>
      </c>
      <c r="K161">
        <v>287</v>
      </c>
      <c r="L161" t="s">
        <v>29</v>
      </c>
      <c r="M161">
        <v>0.93500000000000005</v>
      </c>
      <c r="N161">
        <v>13.04</v>
      </c>
      <c r="O161">
        <v>57.88</v>
      </c>
      <c r="P161">
        <v>29.8</v>
      </c>
      <c r="Q161">
        <v>696</v>
      </c>
      <c r="R161">
        <v>7999</v>
      </c>
      <c r="S161">
        <v>0</v>
      </c>
      <c r="T161">
        <v>3.4870000000000001</v>
      </c>
      <c r="U161">
        <v>320.60000000000002</v>
      </c>
      <c r="V161">
        <v>4.4480000000000004</v>
      </c>
      <c r="W161">
        <v>2.4350000000000001</v>
      </c>
      <c r="X161">
        <v>101.8</v>
      </c>
      <c r="Y161">
        <v>32.15</v>
      </c>
      <c r="Z161" s="1"/>
      <c r="AA161" s="1"/>
    </row>
    <row r="162" spans="3:27" x14ac:dyDescent="0.25">
      <c r="C162" s="46">
        <f t="shared" si="2"/>
        <v>44234.541666666286</v>
      </c>
      <c r="D162" s="1">
        <v>902</v>
      </c>
      <c r="E162">
        <v>46.99</v>
      </c>
      <c r="F162">
        <v>31.09</v>
      </c>
      <c r="G162">
        <v>818</v>
      </c>
      <c r="H162">
        <v>0.2454597</v>
      </c>
      <c r="I162">
        <v>0</v>
      </c>
      <c r="J162">
        <v>3.37</v>
      </c>
      <c r="K162">
        <v>284.7</v>
      </c>
      <c r="L162" t="s">
        <v>29</v>
      </c>
      <c r="M162">
        <v>0.93400000000000005</v>
      </c>
      <c r="N162">
        <v>13.03</v>
      </c>
      <c r="O162">
        <v>57.18</v>
      </c>
      <c r="P162">
        <v>30.54</v>
      </c>
      <c r="Q162">
        <v>746.7</v>
      </c>
      <c r="R162">
        <v>7999</v>
      </c>
      <c r="S162">
        <v>0</v>
      </c>
      <c r="T162">
        <v>3.4830000000000001</v>
      </c>
      <c r="U162">
        <v>302.10000000000002</v>
      </c>
      <c r="V162">
        <v>4.4669999999999996</v>
      </c>
      <c r="W162">
        <v>2.496</v>
      </c>
      <c r="X162">
        <v>101.7</v>
      </c>
      <c r="Y162">
        <v>32.79</v>
      </c>
      <c r="Z162" s="1"/>
      <c r="AA162" s="1"/>
    </row>
    <row r="163" spans="3:27" x14ac:dyDescent="0.25">
      <c r="C163" s="46">
        <f t="shared" si="2"/>
        <v>44234.58333333295</v>
      </c>
      <c r="D163" s="1">
        <v>903</v>
      </c>
      <c r="E163">
        <v>46.29</v>
      </c>
      <c r="F163">
        <v>30.92</v>
      </c>
      <c r="G163">
        <v>763.9</v>
      </c>
      <c r="H163">
        <v>0.22915630000000001</v>
      </c>
      <c r="I163">
        <v>0</v>
      </c>
      <c r="J163">
        <v>3.508</v>
      </c>
      <c r="K163">
        <v>301.5</v>
      </c>
      <c r="L163" t="s">
        <v>29</v>
      </c>
      <c r="M163">
        <v>0.93400000000000005</v>
      </c>
      <c r="N163">
        <v>13.03</v>
      </c>
      <c r="O163">
        <v>56.37</v>
      </c>
      <c r="P163">
        <v>30.34</v>
      </c>
      <c r="Q163">
        <v>695.5</v>
      </c>
      <c r="R163">
        <v>7999</v>
      </c>
      <c r="S163">
        <v>0</v>
      </c>
      <c r="T163">
        <v>3.6459999999999999</v>
      </c>
      <c r="U163">
        <v>332.2</v>
      </c>
      <c r="V163">
        <v>4.6230000000000002</v>
      </c>
      <c r="W163">
        <v>2.4300000000000002</v>
      </c>
      <c r="X163">
        <v>101.6</v>
      </c>
      <c r="Y163">
        <v>32.61</v>
      </c>
      <c r="Z163" s="1"/>
      <c r="AA163" s="1"/>
    </row>
    <row r="164" spans="3:27" x14ac:dyDescent="0.25">
      <c r="C164" s="46">
        <f t="shared" si="2"/>
        <v>44234.624999999614</v>
      </c>
      <c r="D164" s="1">
        <v>904</v>
      </c>
      <c r="E164">
        <v>45.48</v>
      </c>
      <c r="F164">
        <v>31.21</v>
      </c>
      <c r="G164">
        <v>637.29999999999995</v>
      </c>
      <c r="H164">
        <v>0.19120419999999999</v>
      </c>
      <c r="I164">
        <v>0</v>
      </c>
      <c r="J164">
        <v>2.5299999999999998</v>
      </c>
      <c r="K164">
        <v>284.60000000000002</v>
      </c>
      <c r="L164" t="s">
        <v>29</v>
      </c>
      <c r="M164">
        <v>0.93500000000000005</v>
      </c>
      <c r="N164">
        <v>13.02</v>
      </c>
      <c r="O164">
        <v>56.49</v>
      </c>
      <c r="P164">
        <v>30.3</v>
      </c>
      <c r="Q164">
        <v>575</v>
      </c>
      <c r="R164">
        <v>7999</v>
      </c>
      <c r="S164">
        <v>0</v>
      </c>
      <c r="T164">
        <v>2.673</v>
      </c>
      <c r="U164">
        <v>320.10000000000002</v>
      </c>
      <c r="V164">
        <v>3.29</v>
      </c>
      <c r="W164">
        <v>2.4279999999999999</v>
      </c>
      <c r="X164">
        <v>101.6</v>
      </c>
      <c r="Y164">
        <v>32.770000000000003</v>
      </c>
      <c r="Z164" s="1"/>
      <c r="AA164" s="1"/>
    </row>
    <row r="165" spans="3:27" x14ac:dyDescent="0.25">
      <c r="C165" s="46">
        <f t="shared" si="2"/>
        <v>44234.666666666279</v>
      </c>
      <c r="D165" s="1">
        <v>905</v>
      </c>
      <c r="E165">
        <v>45.52</v>
      </c>
      <c r="F165">
        <v>31.4</v>
      </c>
      <c r="G165">
        <v>451.9</v>
      </c>
      <c r="H165">
        <v>0.13557939999999999</v>
      </c>
      <c r="I165">
        <v>0</v>
      </c>
      <c r="J165">
        <v>2.3109999999999999</v>
      </c>
      <c r="K165">
        <v>255</v>
      </c>
      <c r="L165" t="s">
        <v>29</v>
      </c>
      <c r="M165">
        <v>0.93500000000000005</v>
      </c>
      <c r="N165">
        <v>13.02</v>
      </c>
      <c r="O165">
        <v>55.76</v>
      </c>
      <c r="P165">
        <v>30.6</v>
      </c>
      <c r="Q165">
        <v>398.2</v>
      </c>
      <c r="R165">
        <v>7999</v>
      </c>
      <c r="S165">
        <v>0</v>
      </c>
      <c r="T165">
        <v>2.3199999999999998</v>
      </c>
      <c r="U165">
        <v>300.7</v>
      </c>
      <c r="V165">
        <v>2.8130000000000002</v>
      </c>
      <c r="W165">
        <v>2.4449999999999998</v>
      </c>
      <c r="X165">
        <v>101.6</v>
      </c>
      <c r="Y165">
        <v>32.880000000000003</v>
      </c>
      <c r="Z165" s="1"/>
      <c r="AA165" s="1"/>
    </row>
    <row r="166" spans="3:27" x14ac:dyDescent="0.25">
      <c r="C166" s="46">
        <f t="shared" si="2"/>
        <v>44234.708333332943</v>
      </c>
      <c r="D166" s="1">
        <v>906</v>
      </c>
      <c r="E166">
        <v>52.87</v>
      </c>
      <c r="F166">
        <v>30.24</v>
      </c>
      <c r="G166">
        <v>197.8</v>
      </c>
      <c r="H166">
        <v>5.9349880000000001E-2</v>
      </c>
      <c r="I166">
        <v>0</v>
      </c>
      <c r="J166">
        <v>2.2749999999999999</v>
      </c>
      <c r="K166">
        <v>152.1</v>
      </c>
      <c r="L166" t="s">
        <v>29</v>
      </c>
      <c r="M166">
        <v>0.93600000000000005</v>
      </c>
      <c r="N166">
        <v>13.02</v>
      </c>
      <c r="O166">
        <v>60.91</v>
      </c>
      <c r="P166">
        <v>29.99</v>
      </c>
      <c r="Q166">
        <v>171.5</v>
      </c>
      <c r="R166">
        <v>7999</v>
      </c>
      <c r="S166">
        <v>0</v>
      </c>
      <c r="T166">
        <v>1.601</v>
      </c>
      <c r="U166">
        <v>177.3</v>
      </c>
      <c r="V166">
        <v>2.4780000000000002</v>
      </c>
      <c r="W166">
        <v>2.581</v>
      </c>
      <c r="X166">
        <v>101.6</v>
      </c>
      <c r="Y166">
        <v>31.9</v>
      </c>
      <c r="Z166" s="1"/>
      <c r="AA166" s="1"/>
    </row>
    <row r="167" spans="3:27" x14ac:dyDescent="0.25">
      <c r="C167" s="46">
        <f t="shared" si="2"/>
        <v>44234.749999999607</v>
      </c>
      <c r="D167" s="1">
        <v>907</v>
      </c>
      <c r="E167">
        <v>57.12</v>
      </c>
      <c r="F167">
        <v>28.72</v>
      </c>
      <c r="G167">
        <v>45.22</v>
      </c>
      <c r="H167">
        <v>1.356686E-2</v>
      </c>
      <c r="I167">
        <v>0</v>
      </c>
      <c r="J167">
        <v>1.2949999999999999</v>
      </c>
      <c r="K167">
        <v>167.6</v>
      </c>
      <c r="L167" t="s">
        <v>29</v>
      </c>
      <c r="M167">
        <v>0.93700000000000006</v>
      </c>
      <c r="N167">
        <v>12.96</v>
      </c>
      <c r="O167">
        <v>63.64</v>
      </c>
      <c r="P167">
        <v>28.65</v>
      </c>
      <c r="Q167">
        <v>39.729999999999997</v>
      </c>
      <c r="R167">
        <v>2384</v>
      </c>
      <c r="S167">
        <v>0</v>
      </c>
      <c r="T167">
        <v>0.9</v>
      </c>
      <c r="U167">
        <v>164.3</v>
      </c>
      <c r="V167">
        <v>1.413</v>
      </c>
      <c r="W167">
        <v>2.4969999999999999</v>
      </c>
      <c r="X167">
        <v>101.7</v>
      </c>
      <c r="Y167">
        <v>29.38</v>
      </c>
      <c r="Z167" s="1"/>
      <c r="AA167" s="1"/>
    </row>
    <row r="168" spans="3:27" x14ac:dyDescent="0.25">
      <c r="C168" s="46">
        <f t="shared" si="2"/>
        <v>44234.791666666271</v>
      </c>
      <c r="D168" s="1">
        <v>908</v>
      </c>
      <c r="E168">
        <v>66.58</v>
      </c>
      <c r="F168">
        <v>26.46</v>
      </c>
      <c r="G168">
        <v>4.4999999999999998E-2</v>
      </c>
      <c r="H168" s="25">
        <v>1.356188E-5</v>
      </c>
      <c r="I168">
        <v>0</v>
      </c>
      <c r="J168">
        <v>1.2490000000000001</v>
      </c>
      <c r="K168">
        <v>82.8</v>
      </c>
      <c r="L168" t="s">
        <v>29</v>
      </c>
      <c r="M168">
        <v>0.93700000000000006</v>
      </c>
      <c r="N168">
        <v>12.73</v>
      </c>
      <c r="O168">
        <v>71.92</v>
      </c>
      <c r="P168">
        <v>26.56</v>
      </c>
      <c r="Q168">
        <v>0</v>
      </c>
      <c r="R168">
        <v>0</v>
      </c>
      <c r="S168">
        <v>0</v>
      </c>
      <c r="T168">
        <v>1.5189999999999999</v>
      </c>
      <c r="U168">
        <v>82.9</v>
      </c>
      <c r="V168">
        <v>1.8120000000000001</v>
      </c>
      <c r="W168">
        <v>2.4940000000000002</v>
      </c>
      <c r="X168">
        <v>101.8</v>
      </c>
      <c r="Y168">
        <v>26.56</v>
      </c>
      <c r="Z168" s="1"/>
      <c r="AA168" s="1"/>
    </row>
    <row r="169" spans="3:27" x14ac:dyDescent="0.25">
      <c r="C169" s="46">
        <f t="shared" si="2"/>
        <v>44234.833333332936</v>
      </c>
      <c r="D169" s="1">
        <v>909</v>
      </c>
      <c r="E169">
        <v>73.14</v>
      </c>
      <c r="F169">
        <v>25.35</v>
      </c>
      <c r="G169">
        <v>0</v>
      </c>
      <c r="H169">
        <v>0</v>
      </c>
      <c r="I169">
        <v>0</v>
      </c>
      <c r="J169">
        <v>0.85299999999999998</v>
      </c>
      <c r="K169">
        <v>115.6</v>
      </c>
      <c r="L169" t="s">
        <v>29</v>
      </c>
      <c r="M169">
        <v>0.93799999999999994</v>
      </c>
      <c r="N169">
        <v>12.67</v>
      </c>
      <c r="O169">
        <v>78.849999999999994</v>
      </c>
      <c r="P169">
        <v>25.23</v>
      </c>
      <c r="Q169">
        <v>0</v>
      </c>
      <c r="R169">
        <v>0</v>
      </c>
      <c r="S169">
        <v>0</v>
      </c>
      <c r="T169">
        <v>1.306</v>
      </c>
      <c r="U169">
        <v>70.989999999999995</v>
      </c>
      <c r="V169">
        <v>1.579</v>
      </c>
      <c r="W169">
        <v>2.5350000000000001</v>
      </c>
      <c r="X169">
        <v>101.9</v>
      </c>
      <c r="Y169">
        <v>25.32</v>
      </c>
      <c r="Z169" s="1"/>
      <c r="AA169" s="1"/>
    </row>
    <row r="170" spans="3:27" x14ac:dyDescent="0.25">
      <c r="C170" s="46">
        <f t="shared" si="2"/>
        <v>44234.8749999996</v>
      </c>
      <c r="D170" s="1">
        <v>910</v>
      </c>
      <c r="E170">
        <v>79.709999999999994</v>
      </c>
      <c r="F170">
        <v>24.27</v>
      </c>
      <c r="G170">
        <v>0</v>
      </c>
      <c r="H170">
        <v>0</v>
      </c>
      <c r="I170">
        <v>0</v>
      </c>
      <c r="J170">
        <v>0.50700000000000001</v>
      </c>
      <c r="K170">
        <v>151.30000000000001</v>
      </c>
      <c r="L170" t="s">
        <v>29</v>
      </c>
      <c r="M170">
        <v>0.93700000000000006</v>
      </c>
      <c r="N170">
        <v>12.64</v>
      </c>
      <c r="O170">
        <v>85.6</v>
      </c>
      <c r="P170">
        <v>24.16</v>
      </c>
      <c r="Q170">
        <v>0</v>
      </c>
      <c r="R170">
        <v>0</v>
      </c>
      <c r="S170">
        <v>0</v>
      </c>
      <c r="T170">
        <v>1.2210000000000001</v>
      </c>
      <c r="U170">
        <v>50.37</v>
      </c>
      <c r="V170">
        <v>1.5009999999999999</v>
      </c>
      <c r="W170">
        <v>2.577</v>
      </c>
      <c r="X170">
        <v>101.9</v>
      </c>
      <c r="Y170">
        <v>24.07</v>
      </c>
      <c r="Z170" s="1"/>
      <c r="AA170" s="1"/>
    </row>
    <row r="171" spans="3:27" x14ac:dyDescent="0.25">
      <c r="C171" s="46">
        <f t="shared" si="2"/>
        <v>44234.916666666264</v>
      </c>
      <c r="D171" s="1">
        <v>911</v>
      </c>
      <c r="E171">
        <v>85.8</v>
      </c>
      <c r="F171">
        <v>23.59</v>
      </c>
      <c r="G171">
        <v>0</v>
      </c>
      <c r="H171">
        <v>0</v>
      </c>
      <c r="I171">
        <v>0</v>
      </c>
      <c r="J171">
        <v>0.41599999999999998</v>
      </c>
      <c r="K171">
        <v>82.6</v>
      </c>
      <c r="L171" t="s">
        <v>29</v>
      </c>
      <c r="M171">
        <v>0.93700000000000006</v>
      </c>
      <c r="N171">
        <v>12.63</v>
      </c>
      <c r="O171">
        <v>90.7</v>
      </c>
      <c r="P171">
        <v>23.62</v>
      </c>
      <c r="Q171">
        <v>0</v>
      </c>
      <c r="R171">
        <v>0</v>
      </c>
      <c r="S171">
        <v>0</v>
      </c>
      <c r="T171">
        <v>2.0289999999999999</v>
      </c>
      <c r="U171">
        <v>48.04</v>
      </c>
      <c r="V171">
        <v>2.48</v>
      </c>
      <c r="W171">
        <v>2.645</v>
      </c>
      <c r="X171">
        <v>102</v>
      </c>
      <c r="Y171">
        <v>23.5</v>
      </c>
      <c r="Z171" s="1"/>
      <c r="AA171" s="1"/>
    </row>
    <row r="172" spans="3:27" x14ac:dyDescent="0.25">
      <c r="C172" s="46">
        <f t="shared" si="2"/>
        <v>44234.958333332928</v>
      </c>
      <c r="D172" s="1">
        <v>912</v>
      </c>
      <c r="E172">
        <v>84.8</v>
      </c>
      <c r="F172">
        <v>24.13</v>
      </c>
      <c r="G172">
        <v>0</v>
      </c>
      <c r="H172">
        <v>0</v>
      </c>
      <c r="I172">
        <v>0</v>
      </c>
      <c r="J172">
        <v>0.61399999999999999</v>
      </c>
      <c r="K172">
        <v>91.1</v>
      </c>
      <c r="L172" t="s">
        <v>29</v>
      </c>
      <c r="M172">
        <v>0.93700000000000006</v>
      </c>
      <c r="N172">
        <v>12.62</v>
      </c>
      <c r="O172">
        <v>91.2</v>
      </c>
      <c r="P172">
        <v>24.09</v>
      </c>
      <c r="Q172">
        <v>0</v>
      </c>
      <c r="R172">
        <v>0</v>
      </c>
      <c r="S172">
        <v>0</v>
      </c>
      <c r="T172">
        <v>2.286</v>
      </c>
      <c r="U172">
        <v>45.13</v>
      </c>
      <c r="V172">
        <v>2.7330000000000001</v>
      </c>
      <c r="W172">
        <v>2.7320000000000002</v>
      </c>
      <c r="X172">
        <v>102</v>
      </c>
      <c r="Y172">
        <v>23.8</v>
      </c>
      <c r="Z172" s="84">
        <f>SUM(G149:G172)/1025</f>
        <v>5.5595951219512196</v>
      </c>
      <c r="AA172" s="84">
        <f>SUM(Q149:Q172)/1025</f>
        <v>4.9004975609756087</v>
      </c>
    </row>
    <row r="173" spans="3:27" x14ac:dyDescent="0.25">
      <c r="C173" s="46">
        <f t="shared" si="2"/>
        <v>44234.999999999593</v>
      </c>
      <c r="D173" s="1">
        <v>913</v>
      </c>
      <c r="E173">
        <v>83.7</v>
      </c>
      <c r="F173">
        <v>24.31</v>
      </c>
      <c r="G173">
        <v>0</v>
      </c>
      <c r="H173">
        <v>0</v>
      </c>
      <c r="I173">
        <v>0</v>
      </c>
      <c r="J173">
        <v>1.236</v>
      </c>
      <c r="K173">
        <v>57.74</v>
      </c>
      <c r="L173" t="s">
        <v>29</v>
      </c>
      <c r="M173">
        <v>0.93700000000000006</v>
      </c>
      <c r="N173">
        <v>12.61</v>
      </c>
      <c r="O173">
        <v>90</v>
      </c>
      <c r="P173">
        <v>24.4</v>
      </c>
      <c r="Q173">
        <v>0</v>
      </c>
      <c r="R173">
        <v>0</v>
      </c>
      <c r="S173">
        <v>0</v>
      </c>
      <c r="T173">
        <v>2.819</v>
      </c>
      <c r="U173">
        <v>46.06</v>
      </c>
      <c r="V173">
        <v>3.1819999999999999</v>
      </c>
      <c r="W173">
        <v>2.7480000000000002</v>
      </c>
      <c r="X173">
        <v>102</v>
      </c>
      <c r="Y173">
        <v>24.11</v>
      </c>
      <c r="Z173" s="1"/>
      <c r="AA173" s="1"/>
    </row>
    <row r="174" spans="3:27" x14ac:dyDescent="0.25">
      <c r="C174" s="46">
        <f t="shared" si="2"/>
        <v>44235.041666666257</v>
      </c>
      <c r="D174" s="1">
        <v>914</v>
      </c>
      <c r="E174">
        <v>90.5</v>
      </c>
      <c r="F174">
        <v>22.8</v>
      </c>
      <c r="G174">
        <v>0</v>
      </c>
      <c r="H174">
        <v>0</v>
      </c>
      <c r="I174">
        <v>0</v>
      </c>
      <c r="J174">
        <v>0.182</v>
      </c>
      <c r="K174">
        <v>98.4</v>
      </c>
      <c r="L174" t="s">
        <v>29</v>
      </c>
      <c r="M174">
        <v>0.93700000000000006</v>
      </c>
      <c r="N174">
        <v>12.59</v>
      </c>
      <c r="O174">
        <v>95.8</v>
      </c>
      <c r="P174">
        <v>22.75</v>
      </c>
      <c r="Q174">
        <v>0</v>
      </c>
      <c r="R174">
        <v>0</v>
      </c>
      <c r="S174">
        <v>0</v>
      </c>
      <c r="T174">
        <v>2.528</v>
      </c>
      <c r="U174">
        <v>79.87</v>
      </c>
      <c r="V174">
        <v>2.988</v>
      </c>
      <c r="W174">
        <v>2.653</v>
      </c>
      <c r="X174">
        <v>101.9</v>
      </c>
      <c r="Y174">
        <v>23.05</v>
      </c>
      <c r="Z174" s="1"/>
      <c r="AA174" s="1"/>
    </row>
    <row r="175" spans="3:27" x14ac:dyDescent="0.25">
      <c r="C175" s="46">
        <f t="shared" si="2"/>
        <v>44235.083333332921</v>
      </c>
      <c r="D175" s="1">
        <v>915</v>
      </c>
      <c r="E175">
        <v>94.5</v>
      </c>
      <c r="F175">
        <v>21.72</v>
      </c>
      <c r="G175">
        <v>0</v>
      </c>
      <c r="H175">
        <v>0</v>
      </c>
      <c r="I175">
        <v>0</v>
      </c>
      <c r="J175">
        <v>0.27600000000000002</v>
      </c>
      <c r="K175">
        <v>119.5</v>
      </c>
      <c r="L175" t="s">
        <v>29</v>
      </c>
      <c r="M175">
        <v>0.93600000000000005</v>
      </c>
      <c r="N175">
        <v>12.58</v>
      </c>
      <c r="O175">
        <v>98.8</v>
      </c>
      <c r="P175">
        <v>21.68</v>
      </c>
      <c r="Q175">
        <v>0</v>
      </c>
      <c r="R175">
        <v>0</v>
      </c>
      <c r="S175">
        <v>0</v>
      </c>
      <c r="T175">
        <v>2.0990000000000002</v>
      </c>
      <c r="U175">
        <v>297.5</v>
      </c>
      <c r="V175">
        <v>2.41</v>
      </c>
      <c r="W175">
        <v>2.5579999999999998</v>
      </c>
      <c r="X175">
        <v>101.9</v>
      </c>
      <c r="Y175">
        <v>21.6</v>
      </c>
      <c r="Z175" s="1"/>
      <c r="AA175" s="1"/>
    </row>
    <row r="176" spans="3:27" x14ac:dyDescent="0.25">
      <c r="C176" s="46">
        <f t="shared" si="2"/>
        <v>44235.124999999585</v>
      </c>
      <c r="D176" s="1">
        <v>916</v>
      </c>
      <c r="E176">
        <v>94.3</v>
      </c>
      <c r="F176">
        <v>21.68</v>
      </c>
      <c r="G176">
        <v>0</v>
      </c>
      <c r="H176">
        <v>0</v>
      </c>
      <c r="I176">
        <v>0</v>
      </c>
      <c r="J176">
        <v>0.90600000000000003</v>
      </c>
      <c r="K176">
        <v>70.459999999999994</v>
      </c>
      <c r="L176" t="s">
        <v>29</v>
      </c>
      <c r="M176">
        <v>0.93600000000000005</v>
      </c>
      <c r="N176">
        <v>12.56</v>
      </c>
      <c r="O176">
        <v>99.2</v>
      </c>
      <c r="P176">
        <v>21.68</v>
      </c>
      <c r="Q176">
        <v>0</v>
      </c>
      <c r="R176">
        <v>0</v>
      </c>
      <c r="S176">
        <v>0</v>
      </c>
      <c r="T176">
        <v>2.3679999999999999</v>
      </c>
      <c r="U176">
        <v>320.5</v>
      </c>
      <c r="V176">
        <v>2.8580000000000001</v>
      </c>
      <c r="W176">
        <v>2.5680000000000001</v>
      </c>
      <c r="X176">
        <v>101.8</v>
      </c>
      <c r="Y176">
        <v>21.3</v>
      </c>
      <c r="Z176" s="1"/>
      <c r="AA176" s="1"/>
    </row>
    <row r="177" spans="3:27" x14ac:dyDescent="0.25">
      <c r="C177" s="46">
        <f t="shared" si="2"/>
        <v>44235.16666666625</v>
      </c>
      <c r="D177" s="1">
        <v>917</v>
      </c>
      <c r="E177">
        <v>94.7</v>
      </c>
      <c r="F177">
        <v>21.01</v>
      </c>
      <c r="G177">
        <v>0</v>
      </c>
      <c r="H177">
        <v>0</v>
      </c>
      <c r="I177">
        <v>0</v>
      </c>
      <c r="J177">
        <v>0.16300000000000001</v>
      </c>
      <c r="K177">
        <v>190.7</v>
      </c>
      <c r="L177" t="s">
        <v>29</v>
      </c>
      <c r="M177">
        <v>0.93600000000000005</v>
      </c>
      <c r="N177">
        <v>12.54</v>
      </c>
      <c r="O177">
        <v>99.9</v>
      </c>
      <c r="P177">
        <v>20.9</v>
      </c>
      <c r="Q177">
        <v>0</v>
      </c>
      <c r="R177">
        <v>0</v>
      </c>
      <c r="S177">
        <v>0</v>
      </c>
      <c r="T177">
        <v>0.46400000000000002</v>
      </c>
      <c r="U177">
        <v>172.6</v>
      </c>
      <c r="V177">
        <v>0.60299999999999998</v>
      </c>
      <c r="W177">
        <v>2.4689999999999999</v>
      </c>
      <c r="X177">
        <v>101.8</v>
      </c>
      <c r="Y177">
        <v>20.86</v>
      </c>
      <c r="Z177" s="1"/>
      <c r="AA177" s="1"/>
    </row>
    <row r="178" spans="3:27" x14ac:dyDescent="0.25">
      <c r="C178" s="46">
        <f t="shared" si="2"/>
        <v>44235.208333332914</v>
      </c>
      <c r="D178" s="1">
        <v>918</v>
      </c>
      <c r="E178">
        <v>96.4</v>
      </c>
      <c r="F178">
        <v>20.51</v>
      </c>
      <c r="G178">
        <v>0</v>
      </c>
      <c r="H178">
        <v>0</v>
      </c>
      <c r="I178">
        <v>0</v>
      </c>
      <c r="J178">
        <v>0.60299999999999998</v>
      </c>
      <c r="K178">
        <v>64.09</v>
      </c>
      <c r="L178" t="s">
        <v>29</v>
      </c>
      <c r="M178">
        <v>0.93600000000000005</v>
      </c>
      <c r="N178">
        <v>12.52</v>
      </c>
      <c r="O178">
        <v>100</v>
      </c>
      <c r="P178">
        <v>20.49</v>
      </c>
      <c r="Q178">
        <v>0</v>
      </c>
      <c r="R178">
        <v>0</v>
      </c>
      <c r="S178">
        <v>0</v>
      </c>
      <c r="T178">
        <v>0.876</v>
      </c>
      <c r="U178">
        <v>50.27</v>
      </c>
      <c r="V178">
        <v>1.0409999999999999</v>
      </c>
      <c r="W178">
        <v>2.4079999999999999</v>
      </c>
      <c r="X178">
        <v>101.9</v>
      </c>
      <c r="Y178">
        <v>20.25</v>
      </c>
      <c r="Z178" s="1"/>
      <c r="AA178" s="1"/>
    </row>
    <row r="179" spans="3:27" x14ac:dyDescent="0.25">
      <c r="C179" s="46">
        <f t="shared" si="2"/>
        <v>44235.249999999578</v>
      </c>
      <c r="D179" s="1">
        <v>919</v>
      </c>
      <c r="E179">
        <v>96.9</v>
      </c>
      <c r="F179">
        <v>20.11</v>
      </c>
      <c r="G179">
        <v>0</v>
      </c>
      <c r="H179">
        <v>0</v>
      </c>
      <c r="I179">
        <v>0</v>
      </c>
      <c r="J179">
        <v>0</v>
      </c>
      <c r="K179">
        <v>69.16</v>
      </c>
      <c r="L179" t="s">
        <v>29</v>
      </c>
      <c r="M179">
        <v>0.93500000000000005</v>
      </c>
      <c r="N179">
        <v>12.5</v>
      </c>
      <c r="O179">
        <v>100</v>
      </c>
      <c r="P179">
        <v>20.079999999999998</v>
      </c>
      <c r="Q179">
        <v>0</v>
      </c>
      <c r="R179">
        <v>0</v>
      </c>
      <c r="S179">
        <v>0</v>
      </c>
      <c r="T179">
        <v>0.77900000000000003</v>
      </c>
      <c r="U179">
        <v>38.53</v>
      </c>
      <c r="V179">
        <v>0.89600000000000002</v>
      </c>
      <c r="W179">
        <v>2.3479999999999999</v>
      </c>
      <c r="X179">
        <v>101.9</v>
      </c>
      <c r="Y179">
        <v>19.899999999999999</v>
      </c>
      <c r="Z179" s="1"/>
      <c r="AA179" s="1"/>
    </row>
    <row r="180" spans="3:27" x14ac:dyDescent="0.25">
      <c r="C180" s="46">
        <f t="shared" si="2"/>
        <v>44235.291666666242</v>
      </c>
      <c r="D180" s="1">
        <v>920</v>
      </c>
      <c r="E180">
        <v>97.1</v>
      </c>
      <c r="F180">
        <v>20.11</v>
      </c>
      <c r="G180">
        <v>30.75</v>
      </c>
      <c r="H180">
        <v>9.2242190000000005E-3</v>
      </c>
      <c r="I180">
        <v>0</v>
      </c>
      <c r="J180">
        <v>0</v>
      </c>
      <c r="K180">
        <v>62.62</v>
      </c>
      <c r="L180" t="s">
        <v>29</v>
      </c>
      <c r="M180">
        <v>0.93500000000000005</v>
      </c>
      <c r="N180">
        <v>12.53</v>
      </c>
      <c r="O180">
        <v>100</v>
      </c>
      <c r="P180">
        <v>19.97</v>
      </c>
      <c r="Q180">
        <v>11.02</v>
      </c>
      <c r="R180">
        <v>661</v>
      </c>
      <c r="S180">
        <v>0</v>
      </c>
      <c r="T180">
        <v>0.94499999999999995</v>
      </c>
      <c r="U180">
        <v>26.69</v>
      </c>
      <c r="V180">
        <v>1.052</v>
      </c>
      <c r="W180">
        <v>2.3319999999999999</v>
      </c>
      <c r="X180">
        <v>101.9</v>
      </c>
      <c r="Y180">
        <v>19.77</v>
      </c>
      <c r="Z180" s="1"/>
      <c r="AA180" s="1"/>
    </row>
    <row r="181" spans="3:27" x14ac:dyDescent="0.25">
      <c r="C181" s="46">
        <f t="shared" si="2"/>
        <v>44235.333333332906</v>
      </c>
      <c r="D181" s="1">
        <v>921</v>
      </c>
      <c r="E181">
        <v>85.9</v>
      </c>
      <c r="F181">
        <v>23.7</v>
      </c>
      <c r="G181">
        <v>208.3</v>
      </c>
      <c r="H181">
        <v>6.2490999999999998E-2</v>
      </c>
      <c r="I181">
        <v>0</v>
      </c>
      <c r="J181">
        <v>0.53500000000000003</v>
      </c>
      <c r="K181">
        <v>63.41</v>
      </c>
      <c r="L181" t="s">
        <v>29</v>
      </c>
      <c r="M181">
        <v>0.93400000000000005</v>
      </c>
      <c r="N181">
        <v>13.17</v>
      </c>
      <c r="O181">
        <v>99.3</v>
      </c>
      <c r="P181">
        <v>22.48</v>
      </c>
      <c r="Q181">
        <v>158.19999999999999</v>
      </c>
      <c r="R181">
        <v>7999</v>
      </c>
      <c r="S181">
        <v>0</v>
      </c>
      <c r="T181">
        <v>1.5429999999999999</v>
      </c>
      <c r="U181">
        <v>27.14</v>
      </c>
      <c r="V181">
        <v>1.7190000000000001</v>
      </c>
      <c r="W181">
        <v>2.7040000000000002</v>
      </c>
      <c r="X181">
        <v>102</v>
      </c>
      <c r="Y181">
        <v>22.51</v>
      </c>
      <c r="Z181" s="1"/>
      <c r="AA181" s="1"/>
    </row>
    <row r="182" spans="3:27" x14ac:dyDescent="0.25">
      <c r="C182" s="46">
        <f t="shared" si="2"/>
        <v>44235.374999999571</v>
      </c>
      <c r="D182" s="1">
        <v>922</v>
      </c>
      <c r="E182">
        <v>69.58</v>
      </c>
      <c r="F182">
        <v>27.56</v>
      </c>
      <c r="G182">
        <v>416.9</v>
      </c>
      <c r="H182">
        <v>0.12505959999999999</v>
      </c>
      <c r="I182">
        <v>0</v>
      </c>
      <c r="J182">
        <v>1.077</v>
      </c>
      <c r="K182">
        <v>97.6</v>
      </c>
      <c r="L182" t="s">
        <v>29</v>
      </c>
      <c r="M182">
        <v>0.93400000000000005</v>
      </c>
      <c r="N182">
        <v>13.15</v>
      </c>
      <c r="O182">
        <v>88</v>
      </c>
      <c r="P182">
        <v>26.44</v>
      </c>
      <c r="Q182">
        <v>345.1</v>
      </c>
      <c r="R182">
        <v>7999</v>
      </c>
      <c r="S182">
        <v>0</v>
      </c>
      <c r="T182">
        <v>1.546</v>
      </c>
      <c r="U182">
        <v>76.27</v>
      </c>
      <c r="V182">
        <v>1.825</v>
      </c>
      <c r="W182">
        <v>3.0219999999999998</v>
      </c>
      <c r="X182">
        <v>102.1</v>
      </c>
      <c r="Y182">
        <v>28.44</v>
      </c>
      <c r="Z182" s="1"/>
      <c r="AA182" s="1"/>
    </row>
    <row r="183" spans="3:27" x14ac:dyDescent="0.25">
      <c r="C183" s="46">
        <f t="shared" si="2"/>
        <v>44235.416666666235</v>
      </c>
      <c r="D183" s="1">
        <v>923</v>
      </c>
      <c r="E183">
        <v>63.46</v>
      </c>
      <c r="F183">
        <v>29.44</v>
      </c>
      <c r="G183">
        <v>605.5</v>
      </c>
      <c r="H183">
        <v>0.18166489999999999</v>
      </c>
      <c r="I183">
        <v>0</v>
      </c>
      <c r="J183">
        <v>1.653</v>
      </c>
      <c r="K183">
        <v>234.6</v>
      </c>
      <c r="L183" t="s">
        <v>29</v>
      </c>
      <c r="M183">
        <v>0.93400000000000005</v>
      </c>
      <c r="N183">
        <v>13.08</v>
      </c>
      <c r="O183">
        <v>79.47</v>
      </c>
      <c r="P183">
        <v>28.33</v>
      </c>
      <c r="Q183">
        <v>520.9</v>
      </c>
      <c r="R183">
        <v>7999</v>
      </c>
      <c r="S183">
        <v>0</v>
      </c>
      <c r="T183">
        <v>1.661</v>
      </c>
      <c r="U183">
        <v>272.2</v>
      </c>
      <c r="V183">
        <v>2.097</v>
      </c>
      <c r="W183">
        <v>3.0640000000000001</v>
      </c>
      <c r="X183">
        <v>102.1</v>
      </c>
      <c r="Y183">
        <v>32.53</v>
      </c>
      <c r="Z183" s="1"/>
      <c r="AA183" s="1"/>
    </row>
    <row r="184" spans="3:27" x14ac:dyDescent="0.25">
      <c r="C184" s="46">
        <f t="shared" si="2"/>
        <v>44235.458333332899</v>
      </c>
      <c r="D184" s="1">
        <v>924</v>
      </c>
      <c r="E184">
        <v>59.29</v>
      </c>
      <c r="F184">
        <v>30.22</v>
      </c>
      <c r="G184">
        <v>743</v>
      </c>
      <c r="H184">
        <v>0.2228986</v>
      </c>
      <c r="I184">
        <v>0</v>
      </c>
      <c r="J184">
        <v>2.391</v>
      </c>
      <c r="K184">
        <v>277.60000000000002</v>
      </c>
      <c r="L184" t="s">
        <v>29</v>
      </c>
      <c r="M184">
        <v>0.93300000000000005</v>
      </c>
      <c r="N184">
        <v>13.04</v>
      </c>
      <c r="O184">
        <v>72.930000000000007</v>
      </c>
      <c r="P184">
        <v>29.43</v>
      </c>
      <c r="Q184">
        <v>658.5</v>
      </c>
      <c r="R184">
        <v>7999</v>
      </c>
      <c r="S184">
        <v>0</v>
      </c>
      <c r="T184">
        <v>2.3839999999999999</v>
      </c>
      <c r="U184">
        <v>307</v>
      </c>
      <c r="V184">
        <v>2.9540000000000002</v>
      </c>
      <c r="W184">
        <v>2.9820000000000002</v>
      </c>
      <c r="X184">
        <v>102</v>
      </c>
      <c r="Y184">
        <v>32.9</v>
      </c>
      <c r="Z184" s="1"/>
      <c r="AA184" s="1"/>
    </row>
    <row r="185" spans="3:27" x14ac:dyDescent="0.25">
      <c r="C185" s="46">
        <f t="shared" si="2"/>
        <v>44235.499999999563</v>
      </c>
      <c r="D185" s="1">
        <v>925</v>
      </c>
      <c r="E185">
        <v>55.19</v>
      </c>
      <c r="F185">
        <v>30.91</v>
      </c>
      <c r="G185">
        <v>816</v>
      </c>
      <c r="H185">
        <v>0.24467169999999999</v>
      </c>
      <c r="I185">
        <v>0</v>
      </c>
      <c r="J185">
        <v>3.02</v>
      </c>
      <c r="K185">
        <v>292.7</v>
      </c>
      <c r="L185" t="s">
        <v>29</v>
      </c>
      <c r="M185">
        <v>0.93300000000000005</v>
      </c>
      <c r="N185">
        <v>13.03</v>
      </c>
      <c r="O185">
        <v>67.180000000000007</v>
      </c>
      <c r="P185">
        <v>30.16</v>
      </c>
      <c r="Q185">
        <v>736.7</v>
      </c>
      <c r="R185">
        <v>7999</v>
      </c>
      <c r="S185">
        <v>0</v>
      </c>
      <c r="T185">
        <v>3.089</v>
      </c>
      <c r="U185">
        <v>327.10000000000002</v>
      </c>
      <c r="V185">
        <v>3.847</v>
      </c>
      <c r="W185">
        <v>2.8769999999999998</v>
      </c>
      <c r="X185">
        <v>101.9</v>
      </c>
      <c r="Y185">
        <v>33.049999999999997</v>
      </c>
      <c r="Z185" s="1"/>
      <c r="AA185" s="1"/>
    </row>
    <row r="186" spans="3:27" x14ac:dyDescent="0.25">
      <c r="C186" s="46">
        <f t="shared" si="2"/>
        <v>44235.541666666228</v>
      </c>
      <c r="D186" s="1">
        <v>926</v>
      </c>
      <c r="E186">
        <v>50.16</v>
      </c>
      <c r="F186">
        <v>31.78</v>
      </c>
      <c r="G186">
        <v>828</v>
      </c>
      <c r="H186">
        <v>0.2484594</v>
      </c>
      <c r="I186">
        <v>0</v>
      </c>
      <c r="J186">
        <v>2.9889999999999999</v>
      </c>
      <c r="K186">
        <v>276.60000000000002</v>
      </c>
      <c r="L186" t="s">
        <v>29</v>
      </c>
      <c r="M186">
        <v>0.93200000000000005</v>
      </c>
      <c r="N186">
        <v>13.02</v>
      </c>
      <c r="O186">
        <v>61.33</v>
      </c>
      <c r="P186">
        <v>31.05</v>
      </c>
      <c r="Q186">
        <v>754.4</v>
      </c>
      <c r="R186">
        <v>7999</v>
      </c>
      <c r="S186">
        <v>0</v>
      </c>
      <c r="T186">
        <v>3.0249999999999999</v>
      </c>
      <c r="U186">
        <v>316.39999999999998</v>
      </c>
      <c r="V186">
        <v>3.8660000000000001</v>
      </c>
      <c r="W186">
        <v>2.762</v>
      </c>
      <c r="X186">
        <v>101.8</v>
      </c>
      <c r="Y186">
        <v>33.6</v>
      </c>
      <c r="Z186" s="1"/>
      <c r="AA186" s="1"/>
    </row>
    <row r="187" spans="3:27" x14ac:dyDescent="0.25">
      <c r="C187" s="46">
        <f t="shared" si="2"/>
        <v>44235.583333332892</v>
      </c>
      <c r="D187" s="1">
        <v>927</v>
      </c>
      <c r="E187">
        <v>59.04</v>
      </c>
      <c r="F187">
        <v>30.3</v>
      </c>
      <c r="G187">
        <v>753.3</v>
      </c>
      <c r="H187">
        <v>0.22597700000000001</v>
      </c>
      <c r="I187">
        <v>0</v>
      </c>
      <c r="J187">
        <v>3.464</v>
      </c>
      <c r="K187">
        <v>249.1</v>
      </c>
      <c r="L187" t="s">
        <v>29</v>
      </c>
      <c r="M187">
        <v>0.93200000000000005</v>
      </c>
      <c r="N187">
        <v>13.01</v>
      </c>
      <c r="O187">
        <v>68.849999999999994</v>
      </c>
      <c r="P187">
        <v>30.05</v>
      </c>
      <c r="Q187">
        <v>686.1</v>
      </c>
      <c r="R187">
        <v>7999</v>
      </c>
      <c r="S187">
        <v>0</v>
      </c>
      <c r="T187">
        <v>3.347</v>
      </c>
      <c r="U187">
        <v>286.10000000000002</v>
      </c>
      <c r="V187">
        <v>4.0970000000000004</v>
      </c>
      <c r="W187">
        <v>2.9359999999999999</v>
      </c>
      <c r="X187">
        <v>101.7</v>
      </c>
      <c r="Y187">
        <v>33.01</v>
      </c>
      <c r="Z187" s="1"/>
      <c r="AA187" s="1"/>
    </row>
    <row r="188" spans="3:27" x14ac:dyDescent="0.25">
      <c r="C188" s="46">
        <f t="shared" si="2"/>
        <v>44235.624999999556</v>
      </c>
      <c r="D188" s="1">
        <v>928</v>
      </c>
      <c r="E188">
        <v>62.26</v>
      </c>
      <c r="F188">
        <v>29.77</v>
      </c>
      <c r="G188">
        <v>495</v>
      </c>
      <c r="H188">
        <v>0.14849329999999999</v>
      </c>
      <c r="I188">
        <v>0</v>
      </c>
      <c r="J188">
        <v>2.9430000000000001</v>
      </c>
      <c r="K188">
        <v>250.3</v>
      </c>
      <c r="L188" t="s">
        <v>29</v>
      </c>
      <c r="M188">
        <v>0.93300000000000005</v>
      </c>
      <c r="N188">
        <v>13.02</v>
      </c>
      <c r="O188">
        <v>71.349999999999994</v>
      </c>
      <c r="P188">
        <v>29.47</v>
      </c>
      <c r="Q188">
        <v>446.3</v>
      </c>
      <c r="R188">
        <v>7999</v>
      </c>
      <c r="S188">
        <v>0</v>
      </c>
      <c r="T188">
        <v>2.819</v>
      </c>
      <c r="U188">
        <v>289</v>
      </c>
      <c r="V188">
        <v>3.4980000000000002</v>
      </c>
      <c r="W188">
        <v>2.927</v>
      </c>
      <c r="X188">
        <v>101.6</v>
      </c>
      <c r="Y188">
        <v>31.79</v>
      </c>
      <c r="Z188" s="1"/>
      <c r="AA188" s="1"/>
    </row>
    <row r="189" spans="3:27" x14ac:dyDescent="0.25">
      <c r="C189" s="46">
        <f t="shared" si="2"/>
        <v>44235.66666666622</v>
      </c>
      <c r="D189" s="1">
        <v>929</v>
      </c>
      <c r="E189">
        <v>64.83</v>
      </c>
      <c r="F189">
        <v>29.73</v>
      </c>
      <c r="G189">
        <v>448.7</v>
      </c>
      <c r="H189">
        <v>0.13461339999999999</v>
      </c>
      <c r="I189">
        <v>0</v>
      </c>
      <c r="J189">
        <v>2.7189999999999999</v>
      </c>
      <c r="K189">
        <v>246.5</v>
      </c>
      <c r="L189" t="s">
        <v>29</v>
      </c>
      <c r="M189">
        <v>0.93400000000000005</v>
      </c>
      <c r="N189">
        <v>13.02</v>
      </c>
      <c r="O189">
        <v>74.98</v>
      </c>
      <c r="P189">
        <v>29.38</v>
      </c>
      <c r="Q189">
        <v>397.4</v>
      </c>
      <c r="R189">
        <v>7999</v>
      </c>
      <c r="S189">
        <v>0</v>
      </c>
      <c r="T189">
        <v>2.5270000000000001</v>
      </c>
      <c r="U189">
        <v>284.10000000000002</v>
      </c>
      <c r="V189">
        <v>3.274</v>
      </c>
      <c r="W189">
        <v>3.0640000000000001</v>
      </c>
      <c r="X189">
        <v>101.6</v>
      </c>
      <c r="Y189">
        <v>31.73</v>
      </c>
      <c r="Z189" s="1"/>
      <c r="AA189" s="1"/>
    </row>
    <row r="190" spans="3:27" x14ac:dyDescent="0.25">
      <c r="C190" s="46">
        <f t="shared" si="2"/>
        <v>44235.708333332885</v>
      </c>
      <c r="D190" s="1">
        <v>930</v>
      </c>
      <c r="E190">
        <v>59.02</v>
      </c>
      <c r="F190">
        <v>30.04</v>
      </c>
      <c r="G190">
        <v>234.8</v>
      </c>
      <c r="H190">
        <v>7.044367E-2</v>
      </c>
      <c r="I190">
        <v>0</v>
      </c>
      <c r="J190">
        <v>2.4340000000000002</v>
      </c>
      <c r="K190">
        <v>272.7</v>
      </c>
      <c r="L190" t="s">
        <v>29</v>
      </c>
      <c r="M190">
        <v>0.93500000000000005</v>
      </c>
      <c r="N190">
        <v>13.03</v>
      </c>
      <c r="O190">
        <v>69.81</v>
      </c>
      <c r="P190">
        <v>29.33</v>
      </c>
      <c r="Q190">
        <v>202</v>
      </c>
      <c r="R190">
        <v>7999</v>
      </c>
      <c r="S190">
        <v>0</v>
      </c>
      <c r="T190">
        <v>2.4329999999999998</v>
      </c>
      <c r="U190">
        <v>308.10000000000002</v>
      </c>
      <c r="V190">
        <v>2.944</v>
      </c>
      <c r="W190">
        <v>2.851</v>
      </c>
      <c r="X190">
        <v>101.6</v>
      </c>
      <c r="Y190">
        <v>31.03</v>
      </c>
      <c r="Z190" s="1"/>
      <c r="AA190" s="1"/>
    </row>
    <row r="191" spans="3:27" x14ac:dyDescent="0.25">
      <c r="C191" s="46">
        <f t="shared" si="2"/>
        <v>44235.749999999549</v>
      </c>
      <c r="D191" s="1">
        <v>931</v>
      </c>
      <c r="E191">
        <v>64.77</v>
      </c>
      <c r="F191">
        <v>28.33</v>
      </c>
      <c r="G191">
        <v>39.31</v>
      </c>
      <c r="H191">
        <v>1.179442E-2</v>
      </c>
      <c r="I191">
        <v>0</v>
      </c>
      <c r="J191">
        <v>1.8069999999999999</v>
      </c>
      <c r="K191">
        <v>248.3</v>
      </c>
      <c r="L191" t="s">
        <v>29</v>
      </c>
      <c r="M191">
        <v>0.93600000000000005</v>
      </c>
      <c r="N191">
        <v>12.99</v>
      </c>
      <c r="O191">
        <v>71.42</v>
      </c>
      <c r="P191">
        <v>28.34</v>
      </c>
      <c r="Q191">
        <v>36.83</v>
      </c>
      <c r="R191">
        <v>2210</v>
      </c>
      <c r="S191">
        <v>0</v>
      </c>
      <c r="T191">
        <v>1.67</v>
      </c>
      <c r="U191">
        <v>291.39999999999998</v>
      </c>
      <c r="V191">
        <v>2.0430000000000001</v>
      </c>
      <c r="W191">
        <v>2.7519999999999998</v>
      </c>
      <c r="X191">
        <v>101.7</v>
      </c>
      <c r="Y191">
        <v>29.21</v>
      </c>
      <c r="Z191" s="1"/>
      <c r="AA191" s="1"/>
    </row>
    <row r="192" spans="3:27" x14ac:dyDescent="0.25">
      <c r="C192" s="46">
        <f t="shared" si="2"/>
        <v>44235.791666666213</v>
      </c>
      <c r="D192" s="1">
        <v>932</v>
      </c>
      <c r="E192">
        <v>76.459999999999994</v>
      </c>
      <c r="F192">
        <v>26.13</v>
      </c>
      <c r="G192">
        <v>0.04</v>
      </c>
      <c r="H192" s="25">
        <v>1.1866840000000001E-5</v>
      </c>
      <c r="I192">
        <v>0</v>
      </c>
      <c r="J192">
        <v>0.56599999999999995</v>
      </c>
      <c r="K192">
        <v>100</v>
      </c>
      <c r="L192" t="s">
        <v>29</v>
      </c>
      <c r="M192">
        <v>0.93600000000000005</v>
      </c>
      <c r="N192">
        <v>12.75</v>
      </c>
      <c r="O192">
        <v>81.400000000000006</v>
      </c>
      <c r="P192">
        <v>26.25</v>
      </c>
      <c r="Q192">
        <v>0</v>
      </c>
      <c r="R192">
        <v>0</v>
      </c>
      <c r="S192">
        <v>0</v>
      </c>
      <c r="T192">
        <v>0.54600000000000004</v>
      </c>
      <c r="U192">
        <v>95.9</v>
      </c>
      <c r="V192">
        <v>0.63900000000000001</v>
      </c>
      <c r="W192">
        <v>2.774</v>
      </c>
      <c r="X192">
        <v>101.9</v>
      </c>
      <c r="Y192">
        <v>26.54</v>
      </c>
      <c r="Z192" s="1"/>
      <c r="AA192" s="1"/>
    </row>
    <row r="193" spans="3:27" x14ac:dyDescent="0.25">
      <c r="C193" s="46">
        <f t="shared" si="2"/>
        <v>44235.833333332877</v>
      </c>
      <c r="D193" s="1">
        <v>933</v>
      </c>
      <c r="E193">
        <v>74.790000000000006</v>
      </c>
      <c r="F193">
        <v>25.98</v>
      </c>
      <c r="G193">
        <v>0</v>
      </c>
      <c r="H193">
        <v>0</v>
      </c>
      <c r="I193">
        <v>0</v>
      </c>
      <c r="J193">
        <v>1.4570000000000001</v>
      </c>
      <c r="K193">
        <v>162.69999999999999</v>
      </c>
      <c r="L193" t="s">
        <v>29</v>
      </c>
      <c r="M193">
        <v>0.93700000000000006</v>
      </c>
      <c r="N193">
        <v>12.67</v>
      </c>
      <c r="O193">
        <v>81.5</v>
      </c>
      <c r="P193">
        <v>26.04</v>
      </c>
      <c r="Q193">
        <v>0</v>
      </c>
      <c r="R193">
        <v>0</v>
      </c>
      <c r="S193">
        <v>0</v>
      </c>
      <c r="T193">
        <v>1.0549999999999999</v>
      </c>
      <c r="U193">
        <v>129.6</v>
      </c>
      <c r="V193">
        <v>1.2789999999999999</v>
      </c>
      <c r="W193">
        <v>2.742</v>
      </c>
      <c r="X193">
        <v>101.9</v>
      </c>
      <c r="Y193">
        <v>25.65</v>
      </c>
      <c r="Z193" s="1"/>
      <c r="AA193" s="1"/>
    </row>
    <row r="194" spans="3:27" x14ac:dyDescent="0.25">
      <c r="C194" s="46">
        <f t="shared" si="2"/>
        <v>44235.874999999542</v>
      </c>
      <c r="D194" s="1">
        <v>934</v>
      </c>
      <c r="E194">
        <v>79.08</v>
      </c>
      <c r="F194">
        <v>26.55</v>
      </c>
      <c r="G194">
        <v>0</v>
      </c>
      <c r="H194">
        <v>0</v>
      </c>
      <c r="I194">
        <v>0</v>
      </c>
      <c r="J194">
        <v>2.347</v>
      </c>
      <c r="K194">
        <v>289.39999999999998</v>
      </c>
      <c r="L194" t="s">
        <v>29</v>
      </c>
      <c r="M194">
        <v>0.93700000000000006</v>
      </c>
      <c r="N194">
        <v>12.65</v>
      </c>
      <c r="O194">
        <v>84.1</v>
      </c>
      <c r="P194">
        <v>26.7</v>
      </c>
      <c r="Q194">
        <v>0</v>
      </c>
      <c r="R194">
        <v>0</v>
      </c>
      <c r="S194">
        <v>0</v>
      </c>
      <c r="T194">
        <v>1.907</v>
      </c>
      <c r="U194">
        <v>322.8</v>
      </c>
      <c r="V194">
        <v>2.4260000000000002</v>
      </c>
      <c r="W194">
        <v>2.9449999999999998</v>
      </c>
      <c r="X194">
        <v>102</v>
      </c>
      <c r="Y194">
        <v>26.15</v>
      </c>
      <c r="Z194" s="1"/>
      <c r="AA194" s="1"/>
    </row>
    <row r="195" spans="3:27" x14ac:dyDescent="0.25">
      <c r="C195" s="46">
        <f t="shared" si="2"/>
        <v>44235.916666666206</v>
      </c>
      <c r="D195" s="1">
        <v>935</v>
      </c>
      <c r="E195">
        <v>80.3</v>
      </c>
      <c r="F195">
        <v>25.94</v>
      </c>
      <c r="G195">
        <v>0</v>
      </c>
      <c r="H195">
        <v>0</v>
      </c>
      <c r="I195">
        <v>0</v>
      </c>
      <c r="J195">
        <v>1.0489999999999999</v>
      </c>
      <c r="K195">
        <v>189.3</v>
      </c>
      <c r="L195" t="s">
        <v>29</v>
      </c>
      <c r="M195">
        <v>0.93700000000000006</v>
      </c>
      <c r="N195">
        <v>12.64</v>
      </c>
      <c r="O195">
        <v>86.9</v>
      </c>
      <c r="P195">
        <v>26.01</v>
      </c>
      <c r="Q195">
        <v>0</v>
      </c>
      <c r="R195">
        <v>0</v>
      </c>
      <c r="S195">
        <v>0</v>
      </c>
      <c r="T195">
        <v>0.81200000000000006</v>
      </c>
      <c r="U195">
        <v>212.5</v>
      </c>
      <c r="V195">
        <v>1.0509999999999999</v>
      </c>
      <c r="W195">
        <v>2.9220000000000002</v>
      </c>
      <c r="X195">
        <v>102</v>
      </c>
      <c r="Y195">
        <v>26.13</v>
      </c>
      <c r="Z195" s="1"/>
      <c r="AA195" s="1"/>
    </row>
    <row r="196" spans="3:27" x14ac:dyDescent="0.25">
      <c r="C196" s="46">
        <f t="shared" si="2"/>
        <v>44235.95833333287</v>
      </c>
      <c r="D196" s="1">
        <v>936</v>
      </c>
      <c r="E196">
        <v>86.1</v>
      </c>
      <c r="F196">
        <v>24.86</v>
      </c>
      <c r="G196">
        <v>0</v>
      </c>
      <c r="H196">
        <v>0</v>
      </c>
      <c r="I196">
        <v>0.01</v>
      </c>
      <c r="J196">
        <v>0.72899999999999998</v>
      </c>
      <c r="K196">
        <v>138.4</v>
      </c>
      <c r="L196" t="s">
        <v>29</v>
      </c>
      <c r="M196">
        <v>0.93600000000000005</v>
      </c>
      <c r="N196">
        <v>12.62</v>
      </c>
      <c r="O196">
        <v>91</v>
      </c>
      <c r="P196">
        <v>24.96</v>
      </c>
      <c r="Q196">
        <v>0</v>
      </c>
      <c r="R196">
        <v>0</v>
      </c>
      <c r="S196">
        <v>0</v>
      </c>
      <c r="T196">
        <v>0.46800000000000003</v>
      </c>
      <c r="U196">
        <v>135.6</v>
      </c>
      <c r="V196">
        <v>0.60599999999999998</v>
      </c>
      <c r="W196">
        <v>2.8759999999999999</v>
      </c>
      <c r="X196">
        <v>102</v>
      </c>
      <c r="Y196">
        <v>24.94</v>
      </c>
      <c r="Z196" s="84">
        <f>SUM(G173:G196)/1025</f>
        <v>5.4825365853658541</v>
      </c>
      <c r="AA196" s="84">
        <f>SUM(Q173:Q196)/1025</f>
        <v>4.832634146341463</v>
      </c>
    </row>
    <row r="197" spans="3:27" x14ac:dyDescent="0.25">
      <c r="C197" s="46">
        <f t="shared" si="2"/>
        <v>44235.999999999534</v>
      </c>
      <c r="D197" s="1">
        <v>937</v>
      </c>
      <c r="E197">
        <v>91.5</v>
      </c>
      <c r="F197">
        <v>24.39</v>
      </c>
      <c r="G197">
        <v>0</v>
      </c>
      <c r="H197">
        <v>0</v>
      </c>
      <c r="I197">
        <v>0</v>
      </c>
      <c r="J197">
        <v>0.57299999999999995</v>
      </c>
      <c r="K197">
        <v>104.7</v>
      </c>
      <c r="L197" t="s">
        <v>29</v>
      </c>
      <c r="M197">
        <v>0.93600000000000005</v>
      </c>
      <c r="N197">
        <v>12.61</v>
      </c>
      <c r="O197">
        <v>96.4</v>
      </c>
      <c r="P197">
        <v>24.42</v>
      </c>
      <c r="Q197">
        <v>0</v>
      </c>
      <c r="R197">
        <v>0</v>
      </c>
      <c r="S197">
        <v>0</v>
      </c>
      <c r="T197">
        <v>0.53400000000000003</v>
      </c>
      <c r="U197">
        <v>73.88</v>
      </c>
      <c r="V197">
        <v>0.64400000000000002</v>
      </c>
      <c r="W197">
        <v>2.9510000000000001</v>
      </c>
      <c r="X197">
        <v>102</v>
      </c>
      <c r="Y197">
        <v>24.45</v>
      </c>
      <c r="Z197" s="1"/>
      <c r="AA197" s="1"/>
    </row>
    <row r="198" spans="3:27" x14ac:dyDescent="0.25">
      <c r="C198" s="46">
        <f t="shared" ref="C198:C261" si="3">C197+TIME(1,0,0)</f>
        <v>44236.041666666199</v>
      </c>
      <c r="D198" s="1">
        <v>938</v>
      </c>
      <c r="E198">
        <v>92.7</v>
      </c>
      <c r="F198">
        <v>23.8</v>
      </c>
      <c r="G198">
        <v>0</v>
      </c>
      <c r="H198">
        <v>0</v>
      </c>
      <c r="I198">
        <v>0</v>
      </c>
      <c r="J198">
        <v>0.32200000000000001</v>
      </c>
      <c r="K198">
        <v>136.9</v>
      </c>
      <c r="L198" t="s">
        <v>29</v>
      </c>
      <c r="M198">
        <v>0.93600000000000005</v>
      </c>
      <c r="N198">
        <v>12.6</v>
      </c>
      <c r="O198">
        <v>98.3</v>
      </c>
      <c r="P198">
        <v>23.79</v>
      </c>
      <c r="Q198">
        <v>0</v>
      </c>
      <c r="R198">
        <v>0</v>
      </c>
      <c r="S198">
        <v>0</v>
      </c>
      <c r="T198">
        <v>0.621</v>
      </c>
      <c r="U198">
        <v>102.9</v>
      </c>
      <c r="V198">
        <v>0.77400000000000002</v>
      </c>
      <c r="W198">
        <v>2.895</v>
      </c>
      <c r="X198">
        <v>102</v>
      </c>
      <c r="Y198">
        <v>23.85</v>
      </c>
      <c r="Z198" s="1"/>
      <c r="AA198" s="1"/>
    </row>
    <row r="199" spans="3:27" x14ac:dyDescent="0.25">
      <c r="C199" s="46">
        <f t="shared" si="3"/>
        <v>44236.083333332863</v>
      </c>
      <c r="D199" s="1">
        <v>939</v>
      </c>
      <c r="E199">
        <v>95</v>
      </c>
      <c r="F199">
        <v>23.08</v>
      </c>
      <c r="G199">
        <v>0</v>
      </c>
      <c r="H199">
        <v>0</v>
      </c>
      <c r="I199">
        <v>0</v>
      </c>
      <c r="J199">
        <v>0.33300000000000002</v>
      </c>
      <c r="K199">
        <v>138.4</v>
      </c>
      <c r="L199" t="s">
        <v>29</v>
      </c>
      <c r="M199">
        <v>0.93600000000000005</v>
      </c>
      <c r="N199">
        <v>12.58</v>
      </c>
      <c r="O199">
        <v>99.7</v>
      </c>
      <c r="P199">
        <v>23.11</v>
      </c>
      <c r="Q199">
        <v>0</v>
      </c>
      <c r="R199">
        <v>0</v>
      </c>
      <c r="S199">
        <v>0</v>
      </c>
      <c r="T199">
        <v>0.40899999999999997</v>
      </c>
      <c r="U199">
        <v>96.6</v>
      </c>
      <c r="V199">
        <v>0.47899999999999998</v>
      </c>
      <c r="W199">
        <v>2.8149999999999999</v>
      </c>
      <c r="X199">
        <v>101.9</v>
      </c>
      <c r="Y199">
        <v>23.02</v>
      </c>
      <c r="Z199" s="1"/>
      <c r="AA199" s="1"/>
    </row>
    <row r="200" spans="3:27" x14ac:dyDescent="0.25">
      <c r="C200" s="46">
        <f t="shared" si="3"/>
        <v>44236.124999999527</v>
      </c>
      <c r="D200" s="1">
        <v>940</v>
      </c>
      <c r="E200">
        <v>95.6</v>
      </c>
      <c r="F200">
        <v>22.43</v>
      </c>
      <c r="G200">
        <v>0</v>
      </c>
      <c r="H200">
        <v>0</v>
      </c>
      <c r="I200">
        <v>0</v>
      </c>
      <c r="J200">
        <v>0.114</v>
      </c>
      <c r="K200">
        <v>74.84</v>
      </c>
      <c r="L200" t="s">
        <v>29</v>
      </c>
      <c r="M200">
        <v>0.93600000000000005</v>
      </c>
      <c r="N200">
        <v>12.57</v>
      </c>
      <c r="O200">
        <v>100</v>
      </c>
      <c r="P200">
        <v>22.37</v>
      </c>
      <c r="Q200">
        <v>0</v>
      </c>
      <c r="R200">
        <v>0</v>
      </c>
      <c r="S200">
        <v>0</v>
      </c>
      <c r="T200">
        <v>0.57299999999999995</v>
      </c>
      <c r="U200">
        <v>34.15</v>
      </c>
      <c r="V200">
        <v>0.63300000000000001</v>
      </c>
      <c r="W200">
        <v>2.702</v>
      </c>
      <c r="X200">
        <v>101.9</v>
      </c>
      <c r="Y200">
        <v>22.31</v>
      </c>
      <c r="Z200" s="1"/>
      <c r="AA200" s="1"/>
    </row>
    <row r="201" spans="3:27" x14ac:dyDescent="0.25">
      <c r="C201" s="46">
        <f t="shared" si="3"/>
        <v>44236.166666666191</v>
      </c>
      <c r="D201" s="1">
        <v>941</v>
      </c>
      <c r="E201">
        <v>92.9</v>
      </c>
      <c r="F201">
        <v>22.58</v>
      </c>
      <c r="G201">
        <v>0</v>
      </c>
      <c r="H201">
        <v>0</v>
      </c>
      <c r="I201">
        <v>0</v>
      </c>
      <c r="J201">
        <v>1.194</v>
      </c>
      <c r="K201">
        <v>63.02</v>
      </c>
      <c r="L201" t="s">
        <v>29</v>
      </c>
      <c r="M201">
        <v>0.93600000000000005</v>
      </c>
      <c r="N201">
        <v>12.55</v>
      </c>
      <c r="O201">
        <v>99.1</v>
      </c>
      <c r="P201">
        <v>22.64</v>
      </c>
      <c r="Q201">
        <v>0</v>
      </c>
      <c r="R201">
        <v>0</v>
      </c>
      <c r="S201">
        <v>0</v>
      </c>
      <c r="T201">
        <v>1.109</v>
      </c>
      <c r="U201">
        <v>40.54</v>
      </c>
      <c r="V201">
        <v>1.2330000000000001</v>
      </c>
      <c r="W201">
        <v>2.722</v>
      </c>
      <c r="X201">
        <v>101.9</v>
      </c>
      <c r="Y201">
        <v>22.26</v>
      </c>
      <c r="Z201" s="1"/>
      <c r="AA201" s="1"/>
    </row>
    <row r="202" spans="3:27" x14ac:dyDescent="0.25">
      <c r="C202" s="46">
        <f t="shared" si="3"/>
        <v>44236.208333332856</v>
      </c>
      <c r="D202" s="1">
        <v>942</v>
      </c>
      <c r="E202">
        <v>91.3</v>
      </c>
      <c r="F202">
        <v>22</v>
      </c>
      <c r="G202">
        <v>0</v>
      </c>
      <c r="H202">
        <v>0</v>
      </c>
      <c r="I202">
        <v>0</v>
      </c>
      <c r="J202">
        <v>0.873</v>
      </c>
      <c r="K202">
        <v>95.9</v>
      </c>
      <c r="L202" t="s">
        <v>29</v>
      </c>
      <c r="M202">
        <v>0.93500000000000005</v>
      </c>
      <c r="N202">
        <v>12.53</v>
      </c>
      <c r="O202">
        <v>97.9</v>
      </c>
      <c r="P202">
        <v>22.02</v>
      </c>
      <c r="Q202">
        <v>0</v>
      </c>
      <c r="R202">
        <v>0</v>
      </c>
      <c r="S202">
        <v>0</v>
      </c>
      <c r="T202">
        <v>0.83199999999999996</v>
      </c>
      <c r="U202">
        <v>61.39</v>
      </c>
      <c r="V202">
        <v>0.98199999999999998</v>
      </c>
      <c r="W202">
        <v>2.589</v>
      </c>
      <c r="X202">
        <v>101.9</v>
      </c>
      <c r="Y202">
        <v>21.78</v>
      </c>
      <c r="Z202" s="1"/>
      <c r="AA202" s="1"/>
    </row>
    <row r="203" spans="3:27" x14ac:dyDescent="0.25">
      <c r="C203" s="46">
        <f t="shared" si="3"/>
        <v>44236.24999999952</v>
      </c>
      <c r="D203" s="1">
        <v>943</v>
      </c>
      <c r="E203">
        <v>91.9</v>
      </c>
      <c r="F203">
        <v>21.42</v>
      </c>
      <c r="G203">
        <v>0</v>
      </c>
      <c r="H203">
        <v>0</v>
      </c>
      <c r="I203">
        <v>0</v>
      </c>
      <c r="J203">
        <v>0.72599999999999998</v>
      </c>
      <c r="K203">
        <v>66.11</v>
      </c>
      <c r="L203" t="s">
        <v>29</v>
      </c>
      <c r="M203">
        <v>0.93500000000000005</v>
      </c>
      <c r="N203">
        <v>12.51</v>
      </c>
      <c r="O203">
        <v>98.3</v>
      </c>
      <c r="P203">
        <v>21.41</v>
      </c>
      <c r="Q203">
        <v>0</v>
      </c>
      <c r="R203">
        <v>0</v>
      </c>
      <c r="S203">
        <v>0</v>
      </c>
      <c r="T203">
        <v>0.92200000000000004</v>
      </c>
      <c r="U203">
        <v>42.13</v>
      </c>
      <c r="V203">
        <v>1.0349999999999999</v>
      </c>
      <c r="W203">
        <v>2.5049999999999999</v>
      </c>
      <c r="X203">
        <v>101.9</v>
      </c>
      <c r="Y203">
        <v>21.35</v>
      </c>
      <c r="Z203" s="1"/>
      <c r="AA203" s="1"/>
    </row>
    <row r="204" spans="3:27" x14ac:dyDescent="0.25">
      <c r="C204" s="46">
        <f t="shared" si="3"/>
        <v>44236.291666666184</v>
      </c>
      <c r="D204" s="1">
        <v>944</v>
      </c>
      <c r="E204">
        <v>95.1</v>
      </c>
      <c r="F204">
        <v>20.49</v>
      </c>
      <c r="G204">
        <v>20.239999999999998</v>
      </c>
      <c r="H204">
        <v>6.0706700000000002E-3</v>
      </c>
      <c r="I204">
        <v>0</v>
      </c>
      <c r="J204">
        <v>0.28799999999999998</v>
      </c>
      <c r="K204">
        <v>97.1</v>
      </c>
      <c r="L204" t="s">
        <v>29</v>
      </c>
      <c r="M204">
        <v>0.93500000000000005</v>
      </c>
      <c r="N204">
        <v>12.53</v>
      </c>
      <c r="O204">
        <v>99.9</v>
      </c>
      <c r="P204">
        <v>20.399999999999999</v>
      </c>
      <c r="Q204">
        <v>10.4</v>
      </c>
      <c r="R204">
        <v>624</v>
      </c>
      <c r="S204">
        <v>0</v>
      </c>
      <c r="T204">
        <v>0.83199999999999996</v>
      </c>
      <c r="U204">
        <v>72.900000000000006</v>
      </c>
      <c r="V204">
        <v>0.94499999999999995</v>
      </c>
      <c r="W204">
        <v>2.3919999999999999</v>
      </c>
      <c r="X204">
        <v>101.9</v>
      </c>
      <c r="Y204">
        <v>20.28</v>
      </c>
      <c r="Z204" s="1"/>
      <c r="AA204" s="1"/>
    </row>
    <row r="205" spans="3:27" x14ac:dyDescent="0.25">
      <c r="C205" s="46">
        <f t="shared" si="3"/>
        <v>44236.333333332848</v>
      </c>
      <c r="D205" s="1">
        <v>945</v>
      </c>
      <c r="E205">
        <v>84.6</v>
      </c>
      <c r="F205">
        <v>23.45</v>
      </c>
      <c r="G205">
        <v>198.6</v>
      </c>
      <c r="H205">
        <v>5.9594660000000001E-2</v>
      </c>
      <c r="I205">
        <v>0</v>
      </c>
      <c r="J205">
        <v>1.7649999999999999</v>
      </c>
      <c r="K205">
        <v>74.58</v>
      </c>
      <c r="L205" t="s">
        <v>29</v>
      </c>
      <c r="M205">
        <v>0.93400000000000005</v>
      </c>
      <c r="N205">
        <v>13.15</v>
      </c>
      <c r="O205">
        <v>97</v>
      </c>
      <c r="P205">
        <v>22.83</v>
      </c>
      <c r="Q205">
        <v>149.19999999999999</v>
      </c>
      <c r="R205">
        <v>7999</v>
      </c>
      <c r="S205">
        <v>0</v>
      </c>
      <c r="T205">
        <v>1.869</v>
      </c>
      <c r="U205">
        <v>60.35</v>
      </c>
      <c r="V205">
        <v>2.2610000000000001</v>
      </c>
      <c r="W205">
        <v>2.6890000000000001</v>
      </c>
      <c r="X205">
        <v>102</v>
      </c>
      <c r="Y205">
        <v>22.78</v>
      </c>
      <c r="Z205" s="1"/>
      <c r="AA205" s="1"/>
    </row>
    <row r="206" spans="3:27" x14ac:dyDescent="0.25">
      <c r="C206" s="46">
        <f t="shared" si="3"/>
        <v>44236.374999999513</v>
      </c>
      <c r="D206" s="1">
        <v>946</v>
      </c>
      <c r="E206">
        <v>67.78</v>
      </c>
      <c r="F206">
        <v>27.21</v>
      </c>
      <c r="G206">
        <v>414</v>
      </c>
      <c r="H206">
        <v>0.12420489999999999</v>
      </c>
      <c r="I206">
        <v>0</v>
      </c>
      <c r="J206">
        <v>1.3460000000000001</v>
      </c>
      <c r="K206">
        <v>115.2</v>
      </c>
      <c r="L206" t="s">
        <v>29</v>
      </c>
      <c r="M206">
        <v>0.93400000000000005</v>
      </c>
      <c r="N206">
        <v>13.14</v>
      </c>
      <c r="O206">
        <v>85.5</v>
      </c>
      <c r="P206">
        <v>26.21</v>
      </c>
      <c r="Q206">
        <v>343.6</v>
      </c>
      <c r="R206">
        <v>7999</v>
      </c>
      <c r="S206">
        <v>0</v>
      </c>
      <c r="T206">
        <v>1.5129999999999999</v>
      </c>
      <c r="U206">
        <v>77.34</v>
      </c>
      <c r="V206">
        <v>1.89</v>
      </c>
      <c r="W206">
        <v>2.8969999999999998</v>
      </c>
      <c r="X206">
        <v>102</v>
      </c>
      <c r="Y206">
        <v>28.41</v>
      </c>
      <c r="Z206" s="1"/>
      <c r="AA206" s="1"/>
    </row>
    <row r="207" spans="3:27" x14ac:dyDescent="0.25">
      <c r="C207" s="46">
        <f t="shared" si="3"/>
        <v>44236.416666666177</v>
      </c>
      <c r="D207" s="1">
        <v>947</v>
      </c>
      <c r="E207">
        <v>62.45</v>
      </c>
      <c r="F207">
        <v>28.03</v>
      </c>
      <c r="G207">
        <v>608.70000000000005</v>
      </c>
      <c r="H207">
        <v>0.1825956</v>
      </c>
      <c r="I207">
        <v>0</v>
      </c>
      <c r="J207">
        <v>1.6120000000000001</v>
      </c>
      <c r="K207">
        <v>209.9</v>
      </c>
      <c r="L207" t="s">
        <v>29</v>
      </c>
      <c r="M207">
        <v>0.93400000000000005</v>
      </c>
      <c r="N207">
        <v>13.08</v>
      </c>
      <c r="O207">
        <v>76.77</v>
      </c>
      <c r="P207">
        <v>27.46</v>
      </c>
      <c r="Q207">
        <v>525.1</v>
      </c>
      <c r="R207">
        <v>7999</v>
      </c>
      <c r="S207">
        <v>0</v>
      </c>
      <c r="T207">
        <v>1.3819999999999999</v>
      </c>
      <c r="U207">
        <v>222.3</v>
      </c>
      <c r="V207">
        <v>1.913</v>
      </c>
      <c r="W207">
        <v>2.8010000000000002</v>
      </c>
      <c r="X207">
        <v>102.1</v>
      </c>
      <c r="Y207">
        <v>31.61</v>
      </c>
      <c r="Z207" s="1"/>
      <c r="AA207" s="1"/>
    </row>
    <row r="208" spans="3:27" x14ac:dyDescent="0.25">
      <c r="C208" s="46">
        <f t="shared" si="3"/>
        <v>44236.458333332841</v>
      </c>
      <c r="D208" s="1">
        <v>948</v>
      </c>
      <c r="E208">
        <v>57.49</v>
      </c>
      <c r="F208">
        <v>29.11</v>
      </c>
      <c r="G208">
        <v>754.7</v>
      </c>
      <c r="H208">
        <v>0.22640930000000001</v>
      </c>
      <c r="I208">
        <v>0</v>
      </c>
      <c r="J208">
        <v>1.569</v>
      </c>
      <c r="K208">
        <v>198.9</v>
      </c>
      <c r="L208" t="s">
        <v>29</v>
      </c>
      <c r="M208">
        <v>0.93300000000000005</v>
      </c>
      <c r="N208">
        <v>13.05</v>
      </c>
      <c r="O208">
        <v>70.63</v>
      </c>
      <c r="P208">
        <v>28.59</v>
      </c>
      <c r="Q208">
        <v>671</v>
      </c>
      <c r="R208">
        <v>7999</v>
      </c>
      <c r="S208">
        <v>0</v>
      </c>
      <c r="T208">
        <v>1.2290000000000001</v>
      </c>
      <c r="U208">
        <v>237.5</v>
      </c>
      <c r="V208">
        <v>1.8109999999999999</v>
      </c>
      <c r="W208">
        <v>2.762</v>
      </c>
      <c r="X208">
        <v>102</v>
      </c>
      <c r="Y208">
        <v>32.61</v>
      </c>
      <c r="Z208" s="1"/>
      <c r="AA208" s="1"/>
    </row>
    <row r="209" spans="3:27" x14ac:dyDescent="0.25">
      <c r="C209" s="46">
        <f t="shared" si="3"/>
        <v>44236.499999999505</v>
      </c>
      <c r="D209" s="1">
        <v>949</v>
      </c>
      <c r="E209">
        <v>55.11</v>
      </c>
      <c r="F209">
        <v>29.83</v>
      </c>
      <c r="G209">
        <v>791</v>
      </c>
      <c r="H209">
        <v>0.23730799999999999</v>
      </c>
      <c r="I209">
        <v>0</v>
      </c>
      <c r="J209">
        <v>2.423</v>
      </c>
      <c r="K209">
        <v>230.8</v>
      </c>
      <c r="L209" t="s">
        <v>29</v>
      </c>
      <c r="M209">
        <v>0.93300000000000005</v>
      </c>
      <c r="N209">
        <v>13.03</v>
      </c>
      <c r="O209">
        <v>66.38</v>
      </c>
      <c r="P209">
        <v>29.43</v>
      </c>
      <c r="Q209">
        <v>721.2</v>
      </c>
      <c r="R209">
        <v>7999</v>
      </c>
      <c r="S209">
        <v>0</v>
      </c>
      <c r="T209">
        <v>2.1800000000000002</v>
      </c>
      <c r="U209">
        <v>269</v>
      </c>
      <c r="V209">
        <v>2.9529999999999998</v>
      </c>
      <c r="W209">
        <v>2.7320000000000002</v>
      </c>
      <c r="X209">
        <v>101.9</v>
      </c>
      <c r="Y209">
        <v>33.15</v>
      </c>
      <c r="Z209" s="1"/>
      <c r="AA209" s="1"/>
    </row>
    <row r="210" spans="3:27" x14ac:dyDescent="0.25">
      <c r="C210" s="46">
        <f t="shared" si="3"/>
        <v>44236.541666666169</v>
      </c>
      <c r="D210" s="1">
        <v>950</v>
      </c>
      <c r="E210">
        <v>56.89</v>
      </c>
      <c r="F210">
        <v>29.52</v>
      </c>
      <c r="G210">
        <v>835</v>
      </c>
      <c r="H210">
        <v>0.25064049999999999</v>
      </c>
      <c r="I210">
        <v>0</v>
      </c>
      <c r="J210">
        <v>3.1579999999999999</v>
      </c>
      <c r="K210">
        <v>254.6</v>
      </c>
      <c r="L210" t="s">
        <v>29</v>
      </c>
      <c r="M210">
        <v>0.93300000000000005</v>
      </c>
      <c r="N210">
        <v>13.02</v>
      </c>
      <c r="O210">
        <v>67.19</v>
      </c>
      <c r="P210">
        <v>29.16</v>
      </c>
      <c r="Q210">
        <v>749.8</v>
      </c>
      <c r="R210">
        <v>7999</v>
      </c>
      <c r="S210">
        <v>0</v>
      </c>
      <c r="T210">
        <v>3.0059999999999998</v>
      </c>
      <c r="U210">
        <v>290.39999999999998</v>
      </c>
      <c r="V210">
        <v>3.8039999999999998</v>
      </c>
      <c r="W210">
        <v>2.7250000000000001</v>
      </c>
      <c r="X210">
        <v>101.8</v>
      </c>
      <c r="Y210">
        <v>32.11</v>
      </c>
      <c r="Z210" s="1"/>
      <c r="AA210" s="1"/>
    </row>
    <row r="211" spans="3:27" x14ac:dyDescent="0.25">
      <c r="C211" s="46">
        <f t="shared" si="3"/>
        <v>44236.583333332834</v>
      </c>
      <c r="D211" s="1">
        <v>951</v>
      </c>
      <c r="E211">
        <v>54.32</v>
      </c>
      <c r="F211">
        <v>30.47</v>
      </c>
      <c r="G211">
        <v>785.2</v>
      </c>
      <c r="H211">
        <v>0.23554549999999999</v>
      </c>
      <c r="I211">
        <v>0</v>
      </c>
      <c r="J211">
        <v>3.0350000000000001</v>
      </c>
      <c r="K211">
        <v>272.89999999999998</v>
      </c>
      <c r="L211" t="s">
        <v>29</v>
      </c>
      <c r="M211">
        <v>0.93300000000000005</v>
      </c>
      <c r="N211">
        <v>13.02</v>
      </c>
      <c r="O211">
        <v>65.84</v>
      </c>
      <c r="P211">
        <v>29.69</v>
      </c>
      <c r="Q211">
        <v>711.2</v>
      </c>
      <c r="R211">
        <v>7999</v>
      </c>
      <c r="S211">
        <v>0</v>
      </c>
      <c r="T211">
        <v>3.008</v>
      </c>
      <c r="U211">
        <v>305.89999999999998</v>
      </c>
      <c r="V211">
        <v>3.7130000000000001</v>
      </c>
      <c r="W211">
        <v>2.7480000000000002</v>
      </c>
      <c r="X211">
        <v>101.7</v>
      </c>
      <c r="Y211">
        <v>32.520000000000003</v>
      </c>
      <c r="Z211" s="1"/>
      <c r="AA211" s="1"/>
    </row>
    <row r="212" spans="3:27" x14ac:dyDescent="0.25">
      <c r="C212" s="46">
        <f t="shared" si="3"/>
        <v>44236.624999999498</v>
      </c>
      <c r="D212" s="1">
        <v>952</v>
      </c>
      <c r="E212">
        <v>57.66</v>
      </c>
      <c r="F212">
        <v>30.26</v>
      </c>
      <c r="G212">
        <v>625</v>
      </c>
      <c r="H212">
        <v>0.1875029</v>
      </c>
      <c r="I212">
        <v>0</v>
      </c>
      <c r="J212">
        <v>3.169</v>
      </c>
      <c r="K212">
        <v>270.60000000000002</v>
      </c>
      <c r="L212" t="s">
        <v>29</v>
      </c>
      <c r="M212">
        <v>0.93400000000000005</v>
      </c>
      <c r="N212">
        <v>13.02</v>
      </c>
      <c r="O212">
        <v>68.66</v>
      </c>
      <c r="P212">
        <v>29.59</v>
      </c>
      <c r="Q212">
        <v>563.6</v>
      </c>
      <c r="R212">
        <v>7999</v>
      </c>
      <c r="S212">
        <v>0</v>
      </c>
      <c r="T212">
        <v>3.1680000000000001</v>
      </c>
      <c r="U212">
        <v>307.10000000000002</v>
      </c>
      <c r="V212">
        <v>3.8519999999999999</v>
      </c>
      <c r="W212">
        <v>2.839</v>
      </c>
      <c r="X212">
        <v>101.7</v>
      </c>
      <c r="Y212">
        <v>32.299999999999997</v>
      </c>
      <c r="Z212" s="1"/>
      <c r="AA212" s="1"/>
    </row>
    <row r="213" spans="3:27" x14ac:dyDescent="0.25">
      <c r="C213" s="46">
        <f t="shared" si="3"/>
        <v>44236.666666666162</v>
      </c>
      <c r="D213" s="1">
        <v>953</v>
      </c>
      <c r="E213">
        <v>63.27</v>
      </c>
      <c r="F213">
        <v>29.52</v>
      </c>
      <c r="G213">
        <v>472.1</v>
      </c>
      <c r="H213">
        <v>0.14161609999999999</v>
      </c>
      <c r="I213">
        <v>0</v>
      </c>
      <c r="J213">
        <v>3.5059999999999998</v>
      </c>
      <c r="K213">
        <v>257.5</v>
      </c>
      <c r="L213" t="s">
        <v>29</v>
      </c>
      <c r="M213">
        <v>0.93500000000000005</v>
      </c>
      <c r="N213">
        <v>13.03</v>
      </c>
      <c r="O213">
        <v>72.33</v>
      </c>
      <c r="P213">
        <v>29.18</v>
      </c>
      <c r="Q213">
        <v>386.2</v>
      </c>
      <c r="R213">
        <v>7999</v>
      </c>
      <c r="S213">
        <v>0</v>
      </c>
      <c r="T213">
        <v>3.4220000000000002</v>
      </c>
      <c r="U213">
        <v>292.39999999999998</v>
      </c>
      <c r="V213">
        <v>4.1970000000000001</v>
      </c>
      <c r="W213">
        <v>2.9289999999999998</v>
      </c>
      <c r="X213">
        <v>101.6</v>
      </c>
      <c r="Y213">
        <v>31.49</v>
      </c>
      <c r="Z213" s="1"/>
      <c r="AA213" s="1"/>
    </row>
    <row r="214" spans="3:27" x14ac:dyDescent="0.25">
      <c r="C214" s="46">
        <f t="shared" si="3"/>
        <v>44236.708333332826</v>
      </c>
      <c r="D214" s="1">
        <v>954</v>
      </c>
      <c r="E214">
        <v>66.09</v>
      </c>
      <c r="F214">
        <v>28.56</v>
      </c>
      <c r="G214">
        <v>201.2</v>
      </c>
      <c r="H214">
        <v>6.0364029999999999E-2</v>
      </c>
      <c r="I214">
        <v>0</v>
      </c>
      <c r="J214">
        <v>3.8109999999999999</v>
      </c>
      <c r="K214">
        <v>254</v>
      </c>
      <c r="L214" t="s">
        <v>29</v>
      </c>
      <c r="M214">
        <v>0.93600000000000005</v>
      </c>
      <c r="N214">
        <v>13.04</v>
      </c>
      <c r="O214">
        <v>74.19</v>
      </c>
      <c r="P214">
        <v>28.49</v>
      </c>
      <c r="Q214">
        <v>168.1</v>
      </c>
      <c r="R214">
        <v>7999</v>
      </c>
      <c r="S214">
        <v>0</v>
      </c>
      <c r="T214">
        <v>3.673</v>
      </c>
      <c r="U214">
        <v>285.60000000000002</v>
      </c>
      <c r="V214">
        <v>4.62</v>
      </c>
      <c r="W214">
        <v>2.8860000000000001</v>
      </c>
      <c r="X214">
        <v>101.7</v>
      </c>
      <c r="Y214">
        <v>30.18</v>
      </c>
      <c r="Z214" s="1"/>
      <c r="AA214" s="1"/>
    </row>
    <row r="215" spans="3:27" x14ac:dyDescent="0.25">
      <c r="C215" s="46">
        <f t="shared" si="3"/>
        <v>44236.749999999491</v>
      </c>
      <c r="D215" s="1">
        <v>955</v>
      </c>
      <c r="E215">
        <v>69.709999999999994</v>
      </c>
      <c r="F215">
        <v>27.39</v>
      </c>
      <c r="G215">
        <v>40.630000000000003</v>
      </c>
      <c r="H215">
        <v>1.2189790000000001E-2</v>
      </c>
      <c r="I215">
        <v>0</v>
      </c>
      <c r="J215">
        <v>3.0619999999999998</v>
      </c>
      <c r="K215">
        <v>259.3</v>
      </c>
      <c r="L215" t="s">
        <v>29</v>
      </c>
      <c r="M215">
        <v>0.93700000000000006</v>
      </c>
      <c r="N215">
        <v>13</v>
      </c>
      <c r="O215">
        <v>75.84</v>
      </c>
      <c r="P215">
        <v>27.5</v>
      </c>
      <c r="Q215">
        <v>36.4</v>
      </c>
      <c r="R215">
        <v>2184</v>
      </c>
      <c r="S215">
        <v>0</v>
      </c>
      <c r="T215">
        <v>2.9630000000000001</v>
      </c>
      <c r="U215">
        <v>292.8</v>
      </c>
      <c r="V215">
        <v>3.6389999999999998</v>
      </c>
      <c r="W215">
        <v>2.7839999999999998</v>
      </c>
      <c r="X215">
        <v>101.7</v>
      </c>
      <c r="Y215">
        <v>27.95</v>
      </c>
      <c r="Z215" s="1"/>
      <c r="AA215" s="1"/>
    </row>
    <row r="216" spans="3:27" x14ac:dyDescent="0.25">
      <c r="C216" s="46">
        <f t="shared" si="3"/>
        <v>44236.791666666155</v>
      </c>
      <c r="D216" s="1">
        <v>956</v>
      </c>
      <c r="E216">
        <v>68.64</v>
      </c>
      <c r="F216">
        <v>26.19</v>
      </c>
      <c r="G216">
        <v>4.4999999999999998E-2</v>
      </c>
      <c r="H216" s="25">
        <v>1.356253E-5</v>
      </c>
      <c r="I216">
        <v>0</v>
      </c>
      <c r="J216">
        <v>1.0509999999999999</v>
      </c>
      <c r="K216">
        <v>218.1</v>
      </c>
      <c r="L216" t="s">
        <v>29</v>
      </c>
      <c r="M216">
        <v>0.93700000000000006</v>
      </c>
      <c r="N216">
        <v>12.75</v>
      </c>
      <c r="O216">
        <v>75.510000000000005</v>
      </c>
      <c r="P216">
        <v>26.21</v>
      </c>
      <c r="Q216">
        <v>0</v>
      </c>
      <c r="R216">
        <v>0</v>
      </c>
      <c r="S216">
        <v>0</v>
      </c>
      <c r="T216">
        <v>0.80100000000000005</v>
      </c>
      <c r="U216">
        <v>269.3</v>
      </c>
      <c r="V216">
        <v>1.04</v>
      </c>
      <c r="W216">
        <v>2.5720000000000001</v>
      </c>
      <c r="X216">
        <v>101.9</v>
      </c>
      <c r="Y216">
        <v>26.2</v>
      </c>
      <c r="Z216" s="1"/>
      <c r="AA216" s="1"/>
    </row>
    <row r="217" spans="3:27" x14ac:dyDescent="0.25">
      <c r="C217" s="46">
        <f t="shared" si="3"/>
        <v>44236.833333332819</v>
      </c>
      <c r="D217" s="1">
        <v>957</v>
      </c>
      <c r="E217">
        <v>77.069999999999993</v>
      </c>
      <c r="F217">
        <v>24</v>
      </c>
      <c r="G217">
        <v>0</v>
      </c>
      <c r="H217">
        <v>0</v>
      </c>
      <c r="I217">
        <v>0</v>
      </c>
      <c r="J217">
        <v>0.245</v>
      </c>
      <c r="K217">
        <v>153.6</v>
      </c>
      <c r="L217" t="s">
        <v>29</v>
      </c>
      <c r="M217">
        <v>0.93700000000000006</v>
      </c>
      <c r="N217">
        <v>12.67</v>
      </c>
      <c r="O217">
        <v>82.7</v>
      </c>
      <c r="P217">
        <v>23.93</v>
      </c>
      <c r="Q217">
        <v>0</v>
      </c>
      <c r="R217">
        <v>0</v>
      </c>
      <c r="S217">
        <v>0</v>
      </c>
      <c r="T217">
        <v>0.436</v>
      </c>
      <c r="U217">
        <v>150.69999999999999</v>
      </c>
      <c r="V217">
        <v>0.54700000000000004</v>
      </c>
      <c r="W217">
        <v>2.4590000000000001</v>
      </c>
      <c r="X217">
        <v>101.9</v>
      </c>
      <c r="Y217">
        <v>24.19</v>
      </c>
      <c r="Z217" s="1"/>
      <c r="AA217" s="1"/>
    </row>
    <row r="218" spans="3:27" x14ac:dyDescent="0.25">
      <c r="C218" s="46">
        <f t="shared" si="3"/>
        <v>44236.874999999483</v>
      </c>
      <c r="D218" s="1">
        <v>958</v>
      </c>
      <c r="E218">
        <v>84.6</v>
      </c>
      <c r="F218">
        <v>22.6</v>
      </c>
      <c r="G218">
        <v>0</v>
      </c>
      <c r="H218">
        <v>0</v>
      </c>
      <c r="I218">
        <v>0</v>
      </c>
      <c r="J218">
        <v>0.57199999999999995</v>
      </c>
      <c r="K218">
        <v>92.7</v>
      </c>
      <c r="L218" t="s">
        <v>29</v>
      </c>
      <c r="M218">
        <v>0.93700000000000006</v>
      </c>
      <c r="N218">
        <v>12.64</v>
      </c>
      <c r="O218">
        <v>89.9</v>
      </c>
      <c r="P218">
        <v>22.47</v>
      </c>
      <c r="Q218">
        <v>0</v>
      </c>
      <c r="R218">
        <v>0</v>
      </c>
      <c r="S218">
        <v>0</v>
      </c>
      <c r="T218">
        <v>0.52300000000000002</v>
      </c>
      <c r="U218">
        <v>91.5</v>
      </c>
      <c r="V218">
        <v>0.64400000000000002</v>
      </c>
      <c r="W218">
        <v>2.4460000000000002</v>
      </c>
      <c r="X218">
        <v>101.9</v>
      </c>
      <c r="Y218">
        <v>22.41</v>
      </c>
      <c r="Z218" s="1"/>
      <c r="AA218" s="1"/>
    </row>
    <row r="219" spans="3:27" x14ac:dyDescent="0.25">
      <c r="C219" s="46">
        <f t="shared" si="3"/>
        <v>44236.916666666148</v>
      </c>
      <c r="D219" s="1">
        <v>959</v>
      </c>
      <c r="E219">
        <v>88.5</v>
      </c>
      <c r="F219">
        <v>21.85</v>
      </c>
      <c r="G219">
        <v>0</v>
      </c>
      <c r="H219">
        <v>0</v>
      </c>
      <c r="I219">
        <v>0</v>
      </c>
      <c r="J219">
        <v>0.58699999999999997</v>
      </c>
      <c r="K219">
        <v>123.3</v>
      </c>
      <c r="L219" t="s">
        <v>29</v>
      </c>
      <c r="M219">
        <v>0.93700000000000006</v>
      </c>
      <c r="N219">
        <v>12.62</v>
      </c>
      <c r="O219">
        <v>93.7</v>
      </c>
      <c r="P219">
        <v>21.76</v>
      </c>
      <c r="Q219">
        <v>0</v>
      </c>
      <c r="R219">
        <v>0</v>
      </c>
      <c r="S219">
        <v>0</v>
      </c>
      <c r="T219">
        <v>0.76200000000000001</v>
      </c>
      <c r="U219">
        <v>103.5</v>
      </c>
      <c r="V219">
        <v>0.88400000000000001</v>
      </c>
      <c r="W219">
        <v>2.4390000000000001</v>
      </c>
      <c r="X219">
        <v>102</v>
      </c>
      <c r="Y219">
        <v>21.64</v>
      </c>
      <c r="Z219" s="1"/>
      <c r="AA219" s="1"/>
    </row>
    <row r="220" spans="3:27" x14ac:dyDescent="0.25">
      <c r="C220" s="46">
        <f t="shared" si="3"/>
        <v>44236.958333332812</v>
      </c>
      <c r="D220" s="1">
        <v>960</v>
      </c>
      <c r="E220">
        <v>90.3</v>
      </c>
      <c r="F220">
        <v>21.65</v>
      </c>
      <c r="G220">
        <v>0</v>
      </c>
      <c r="H220">
        <v>0</v>
      </c>
      <c r="I220">
        <v>0</v>
      </c>
      <c r="J220">
        <v>0.437</v>
      </c>
      <c r="K220">
        <v>115.1</v>
      </c>
      <c r="L220" t="s">
        <v>29</v>
      </c>
      <c r="M220">
        <v>0.93700000000000006</v>
      </c>
      <c r="N220">
        <v>12.61</v>
      </c>
      <c r="O220">
        <v>95.6</v>
      </c>
      <c r="P220">
        <v>21.6</v>
      </c>
      <c r="Q220">
        <v>0</v>
      </c>
      <c r="R220">
        <v>0</v>
      </c>
      <c r="S220">
        <v>0</v>
      </c>
      <c r="T220">
        <v>0.67</v>
      </c>
      <c r="U220">
        <v>113.5</v>
      </c>
      <c r="V220">
        <v>0.79400000000000004</v>
      </c>
      <c r="W220">
        <v>2.4649999999999999</v>
      </c>
      <c r="X220">
        <v>102</v>
      </c>
      <c r="Y220">
        <v>21.38</v>
      </c>
      <c r="Z220" s="84">
        <f>SUM(G197:G220)/1025</f>
        <v>5.6062585365853659</v>
      </c>
      <c r="AA220" s="84">
        <f>SUM(Q197:Q220)/1025</f>
        <v>4.9129756097560975</v>
      </c>
    </row>
    <row r="221" spans="3:27" x14ac:dyDescent="0.25">
      <c r="C221" s="46">
        <f t="shared" si="3"/>
        <v>44236.999999999476</v>
      </c>
      <c r="D221" s="1">
        <v>961</v>
      </c>
      <c r="E221">
        <v>90.2</v>
      </c>
      <c r="F221">
        <v>21.38</v>
      </c>
      <c r="G221">
        <v>0</v>
      </c>
      <c r="H221">
        <v>0</v>
      </c>
      <c r="I221">
        <v>0</v>
      </c>
      <c r="J221">
        <v>0</v>
      </c>
      <c r="K221">
        <v>63.06</v>
      </c>
      <c r="L221" t="s">
        <v>29</v>
      </c>
      <c r="M221">
        <v>0.93600000000000005</v>
      </c>
      <c r="N221">
        <v>12.6</v>
      </c>
      <c r="O221">
        <v>96.6</v>
      </c>
      <c r="P221">
        <v>21.23</v>
      </c>
      <c r="Q221">
        <v>0</v>
      </c>
      <c r="R221">
        <v>0</v>
      </c>
      <c r="S221">
        <v>0</v>
      </c>
      <c r="T221">
        <v>0.55600000000000005</v>
      </c>
      <c r="U221">
        <v>68.81</v>
      </c>
      <c r="V221">
        <v>0.64100000000000001</v>
      </c>
      <c r="W221">
        <v>2.4340000000000002</v>
      </c>
      <c r="X221">
        <v>102</v>
      </c>
      <c r="Y221">
        <v>21.08</v>
      </c>
      <c r="Z221" s="1"/>
      <c r="AA221" s="1"/>
    </row>
    <row r="222" spans="3:27" x14ac:dyDescent="0.25">
      <c r="C222" s="46">
        <f t="shared" si="3"/>
        <v>44237.04166666614</v>
      </c>
      <c r="D222" s="1">
        <v>962</v>
      </c>
      <c r="E222">
        <v>92.7</v>
      </c>
      <c r="F222">
        <v>20.99</v>
      </c>
      <c r="G222">
        <v>0</v>
      </c>
      <c r="H222">
        <v>0</v>
      </c>
      <c r="I222">
        <v>0</v>
      </c>
      <c r="J222">
        <v>0</v>
      </c>
      <c r="K222">
        <v>56.3</v>
      </c>
      <c r="L222" t="s">
        <v>29</v>
      </c>
      <c r="M222">
        <v>0.93600000000000005</v>
      </c>
      <c r="N222">
        <v>12.58</v>
      </c>
      <c r="O222">
        <v>98.2</v>
      </c>
      <c r="P222">
        <v>20.94</v>
      </c>
      <c r="Q222">
        <v>0</v>
      </c>
      <c r="R222">
        <v>0</v>
      </c>
      <c r="S222">
        <v>0</v>
      </c>
      <c r="T222">
        <v>0.70499999999999996</v>
      </c>
      <c r="U222">
        <v>45.87</v>
      </c>
      <c r="V222">
        <v>0.78100000000000003</v>
      </c>
      <c r="W222">
        <v>2.4300000000000002</v>
      </c>
      <c r="X222">
        <v>102</v>
      </c>
      <c r="Y222">
        <v>20.73</v>
      </c>
      <c r="Z222" s="1"/>
      <c r="AA222" s="1"/>
    </row>
    <row r="223" spans="3:27" x14ac:dyDescent="0.25">
      <c r="C223" s="46">
        <f t="shared" si="3"/>
        <v>44237.083333332805</v>
      </c>
      <c r="D223" s="1">
        <v>963</v>
      </c>
      <c r="E223">
        <v>92.4</v>
      </c>
      <c r="F223">
        <v>21.03</v>
      </c>
      <c r="G223">
        <v>0</v>
      </c>
      <c r="H223">
        <v>0</v>
      </c>
      <c r="I223">
        <v>0</v>
      </c>
      <c r="J223">
        <v>0.13200000000000001</v>
      </c>
      <c r="K223">
        <v>63.47</v>
      </c>
      <c r="L223" t="s">
        <v>29</v>
      </c>
      <c r="M223">
        <v>0.93500000000000005</v>
      </c>
      <c r="N223">
        <v>12.57</v>
      </c>
      <c r="O223">
        <v>98.4</v>
      </c>
      <c r="P223">
        <v>20.97</v>
      </c>
      <c r="Q223">
        <v>0</v>
      </c>
      <c r="R223">
        <v>0</v>
      </c>
      <c r="S223">
        <v>0</v>
      </c>
      <c r="T223">
        <v>0.73899999999999999</v>
      </c>
      <c r="U223">
        <v>42.96</v>
      </c>
      <c r="V223">
        <v>0.85399999999999998</v>
      </c>
      <c r="W223">
        <v>2.4420000000000002</v>
      </c>
      <c r="X223">
        <v>101.9</v>
      </c>
      <c r="Y223">
        <v>20.67</v>
      </c>
      <c r="Z223" s="1"/>
      <c r="AA223" s="1"/>
    </row>
    <row r="224" spans="3:27" x14ac:dyDescent="0.25">
      <c r="C224" s="46">
        <f t="shared" si="3"/>
        <v>44237.124999999469</v>
      </c>
      <c r="D224" s="1">
        <v>964</v>
      </c>
      <c r="E224">
        <v>90.6</v>
      </c>
      <c r="F224">
        <v>21.43</v>
      </c>
      <c r="G224">
        <v>0</v>
      </c>
      <c r="H224">
        <v>0</v>
      </c>
      <c r="I224">
        <v>0</v>
      </c>
      <c r="J224">
        <v>0.26100000000000001</v>
      </c>
      <c r="K224">
        <v>92</v>
      </c>
      <c r="L224" t="s">
        <v>29</v>
      </c>
      <c r="M224">
        <v>0.93500000000000005</v>
      </c>
      <c r="N224">
        <v>12.56</v>
      </c>
      <c r="O224">
        <v>97.7</v>
      </c>
      <c r="P224">
        <v>21.31</v>
      </c>
      <c r="Q224">
        <v>0</v>
      </c>
      <c r="R224">
        <v>0</v>
      </c>
      <c r="S224">
        <v>0</v>
      </c>
      <c r="T224">
        <v>0.60599999999999998</v>
      </c>
      <c r="U224">
        <v>72.400000000000006</v>
      </c>
      <c r="V224">
        <v>0.747</v>
      </c>
      <c r="W224">
        <v>2.4729999999999999</v>
      </c>
      <c r="X224">
        <v>101.9</v>
      </c>
      <c r="Y224">
        <v>20.95</v>
      </c>
      <c r="Z224" s="1"/>
      <c r="AA224" s="1"/>
    </row>
    <row r="225" spans="3:27" x14ac:dyDescent="0.25">
      <c r="C225" s="46">
        <f t="shared" si="3"/>
        <v>44237.166666666133</v>
      </c>
      <c r="D225" s="1">
        <v>965</v>
      </c>
      <c r="E225">
        <v>93.3</v>
      </c>
      <c r="F225">
        <v>20.81</v>
      </c>
      <c r="G225">
        <v>0</v>
      </c>
      <c r="H225">
        <v>0</v>
      </c>
      <c r="I225">
        <v>0</v>
      </c>
      <c r="J225">
        <v>0.56599999999999995</v>
      </c>
      <c r="K225">
        <v>55.53</v>
      </c>
      <c r="L225" t="s">
        <v>29</v>
      </c>
      <c r="M225">
        <v>0.93500000000000005</v>
      </c>
      <c r="N225">
        <v>12.54</v>
      </c>
      <c r="O225">
        <v>99</v>
      </c>
      <c r="P225">
        <v>20.78</v>
      </c>
      <c r="Q225">
        <v>0</v>
      </c>
      <c r="R225">
        <v>0</v>
      </c>
      <c r="S225">
        <v>0</v>
      </c>
      <c r="T225">
        <v>0.94199999999999995</v>
      </c>
      <c r="U225">
        <v>47.14</v>
      </c>
      <c r="V225">
        <v>1.06</v>
      </c>
      <c r="W225">
        <v>2.4289999999999998</v>
      </c>
      <c r="X225">
        <v>101.9</v>
      </c>
      <c r="Y225">
        <v>20.6</v>
      </c>
      <c r="Z225" s="1"/>
      <c r="AA225" s="1"/>
    </row>
    <row r="226" spans="3:27" x14ac:dyDescent="0.25">
      <c r="C226" s="46">
        <f t="shared" si="3"/>
        <v>44237.208333332797</v>
      </c>
      <c r="D226" s="1">
        <v>966</v>
      </c>
      <c r="E226">
        <v>93.4</v>
      </c>
      <c r="F226">
        <v>21.11</v>
      </c>
      <c r="G226">
        <v>0</v>
      </c>
      <c r="H226">
        <v>0</v>
      </c>
      <c r="I226">
        <v>0</v>
      </c>
      <c r="J226">
        <v>0.67</v>
      </c>
      <c r="K226">
        <v>64.650000000000006</v>
      </c>
      <c r="L226" t="s">
        <v>29</v>
      </c>
      <c r="M226">
        <v>0.93400000000000005</v>
      </c>
      <c r="N226">
        <v>12.53</v>
      </c>
      <c r="O226">
        <v>99.3</v>
      </c>
      <c r="P226">
        <v>21.06</v>
      </c>
      <c r="Q226">
        <v>0</v>
      </c>
      <c r="R226">
        <v>0</v>
      </c>
      <c r="S226">
        <v>0</v>
      </c>
      <c r="T226">
        <v>1.0860000000000001</v>
      </c>
      <c r="U226">
        <v>72.599999999999994</v>
      </c>
      <c r="V226">
        <v>1.1819999999999999</v>
      </c>
      <c r="W226">
        <v>2.4769999999999999</v>
      </c>
      <c r="X226">
        <v>101.9</v>
      </c>
      <c r="Y226">
        <v>20.76</v>
      </c>
      <c r="Z226" s="1"/>
      <c r="AA226" s="1"/>
    </row>
    <row r="227" spans="3:27" x14ac:dyDescent="0.25">
      <c r="C227" s="46">
        <f t="shared" si="3"/>
        <v>44237.249999999462</v>
      </c>
      <c r="D227" s="1">
        <v>967</v>
      </c>
      <c r="E227">
        <v>95.5</v>
      </c>
      <c r="F227">
        <v>20.61</v>
      </c>
      <c r="G227">
        <v>6.0000000000000001E-3</v>
      </c>
      <c r="H227" s="25">
        <v>1.696188E-6</v>
      </c>
      <c r="I227">
        <v>0</v>
      </c>
      <c r="J227">
        <v>2.1000000000000001E-2</v>
      </c>
      <c r="K227">
        <v>57.21</v>
      </c>
      <c r="L227" t="s">
        <v>29</v>
      </c>
      <c r="M227">
        <v>0.93400000000000005</v>
      </c>
      <c r="N227">
        <v>12.51</v>
      </c>
      <c r="O227">
        <v>100</v>
      </c>
      <c r="P227">
        <v>20.62</v>
      </c>
      <c r="Q227">
        <v>0</v>
      </c>
      <c r="R227">
        <v>0</v>
      </c>
      <c r="S227">
        <v>0</v>
      </c>
      <c r="T227">
        <v>1.0820000000000001</v>
      </c>
      <c r="U227">
        <v>35.14</v>
      </c>
      <c r="V227">
        <v>1.19</v>
      </c>
      <c r="W227">
        <v>2.427</v>
      </c>
      <c r="X227">
        <v>101.9</v>
      </c>
      <c r="Y227">
        <v>20.5</v>
      </c>
      <c r="Z227" s="1"/>
      <c r="AA227" s="1"/>
    </row>
    <row r="228" spans="3:27" x14ac:dyDescent="0.25">
      <c r="C228" s="46">
        <f t="shared" si="3"/>
        <v>44237.291666666126</v>
      </c>
      <c r="D228" s="1">
        <v>968</v>
      </c>
      <c r="E228">
        <v>96.1</v>
      </c>
      <c r="F228">
        <v>20.71</v>
      </c>
      <c r="G228">
        <v>32.08</v>
      </c>
      <c r="H228">
        <v>9.6243019999999995E-3</v>
      </c>
      <c r="I228">
        <v>0</v>
      </c>
      <c r="J228">
        <v>0</v>
      </c>
      <c r="K228">
        <v>69.11</v>
      </c>
      <c r="L228" t="s">
        <v>29</v>
      </c>
      <c r="M228">
        <v>0.93400000000000005</v>
      </c>
      <c r="N228">
        <v>12.56</v>
      </c>
      <c r="O228">
        <v>100</v>
      </c>
      <c r="P228">
        <v>20.56</v>
      </c>
      <c r="Q228">
        <v>14.05</v>
      </c>
      <c r="R228">
        <v>843</v>
      </c>
      <c r="S228">
        <v>0</v>
      </c>
      <c r="T228">
        <v>0.996</v>
      </c>
      <c r="U228">
        <v>34.659999999999997</v>
      </c>
      <c r="V228">
        <v>1.119</v>
      </c>
      <c r="W228">
        <v>2.419</v>
      </c>
      <c r="X228">
        <v>101.9</v>
      </c>
      <c r="Y228">
        <v>20.27</v>
      </c>
      <c r="Z228" s="1"/>
      <c r="AA228" s="1"/>
    </row>
    <row r="229" spans="3:27" x14ac:dyDescent="0.25">
      <c r="C229" s="46">
        <f t="shared" si="3"/>
        <v>44237.33333333279</v>
      </c>
      <c r="D229" s="1">
        <v>969</v>
      </c>
      <c r="E229">
        <v>84.1</v>
      </c>
      <c r="F229">
        <v>24.55</v>
      </c>
      <c r="G229">
        <v>148.1</v>
      </c>
      <c r="H229">
        <v>4.4440840000000002E-2</v>
      </c>
      <c r="I229">
        <v>0</v>
      </c>
      <c r="J229">
        <v>0.19700000000000001</v>
      </c>
      <c r="K229">
        <v>107.2</v>
      </c>
      <c r="L229" t="s">
        <v>29</v>
      </c>
      <c r="M229">
        <v>0.93300000000000005</v>
      </c>
      <c r="N229">
        <v>13.18</v>
      </c>
      <c r="O229">
        <v>98.5</v>
      </c>
      <c r="P229">
        <v>23.29</v>
      </c>
      <c r="Q229">
        <v>123.7</v>
      </c>
      <c r="R229">
        <v>7421</v>
      </c>
      <c r="S229">
        <v>0</v>
      </c>
      <c r="T229">
        <v>1.052</v>
      </c>
      <c r="U229">
        <v>72.09</v>
      </c>
      <c r="V229">
        <v>1.204</v>
      </c>
      <c r="W229">
        <v>2.81</v>
      </c>
      <c r="X229">
        <v>102</v>
      </c>
      <c r="Y229">
        <v>23.26</v>
      </c>
      <c r="Z229" s="1"/>
      <c r="AA229" s="1"/>
    </row>
    <row r="230" spans="3:27" x14ac:dyDescent="0.25">
      <c r="C230" s="46">
        <f t="shared" si="3"/>
        <v>44237.374999999454</v>
      </c>
      <c r="D230" s="1">
        <v>970</v>
      </c>
      <c r="E230">
        <v>72.67</v>
      </c>
      <c r="F230">
        <v>27.29</v>
      </c>
      <c r="G230">
        <v>396</v>
      </c>
      <c r="H230">
        <v>0.11879579999999999</v>
      </c>
      <c r="I230">
        <v>0</v>
      </c>
      <c r="J230">
        <v>0.89500000000000002</v>
      </c>
      <c r="K230">
        <v>135.5</v>
      </c>
      <c r="L230" t="s">
        <v>29</v>
      </c>
      <c r="M230">
        <v>0.93300000000000005</v>
      </c>
      <c r="N230">
        <v>13.15</v>
      </c>
      <c r="O230">
        <v>90.2</v>
      </c>
      <c r="P230">
        <v>26.24</v>
      </c>
      <c r="Q230">
        <v>329.8</v>
      </c>
      <c r="R230">
        <v>7999</v>
      </c>
      <c r="S230">
        <v>0</v>
      </c>
      <c r="T230">
        <v>1.143</v>
      </c>
      <c r="U230">
        <v>138.5</v>
      </c>
      <c r="V230">
        <v>1.421</v>
      </c>
      <c r="W230">
        <v>3.0720000000000001</v>
      </c>
      <c r="X230">
        <v>102</v>
      </c>
      <c r="Y230">
        <v>28.12</v>
      </c>
      <c r="Z230" s="1"/>
      <c r="AA230" s="1"/>
    </row>
    <row r="231" spans="3:27" x14ac:dyDescent="0.25">
      <c r="C231" s="46">
        <f t="shared" si="3"/>
        <v>44237.416666666119</v>
      </c>
      <c r="D231" s="1">
        <v>971</v>
      </c>
      <c r="E231">
        <v>65.930000000000007</v>
      </c>
      <c r="F231">
        <v>28.53</v>
      </c>
      <c r="G231">
        <v>580.20000000000005</v>
      </c>
      <c r="H231">
        <v>0.1740525</v>
      </c>
      <c r="I231">
        <v>0</v>
      </c>
      <c r="J231">
        <v>2.1749999999999998</v>
      </c>
      <c r="K231">
        <v>259.10000000000002</v>
      </c>
      <c r="L231" t="s">
        <v>29</v>
      </c>
      <c r="M231">
        <v>0.93300000000000005</v>
      </c>
      <c r="N231">
        <v>13.08</v>
      </c>
      <c r="O231">
        <v>81.2</v>
      </c>
      <c r="P231">
        <v>27.67</v>
      </c>
      <c r="Q231">
        <v>506.5</v>
      </c>
      <c r="R231">
        <v>7999</v>
      </c>
      <c r="S231">
        <v>0</v>
      </c>
      <c r="T231">
        <v>2.1110000000000002</v>
      </c>
      <c r="U231">
        <v>288.8</v>
      </c>
      <c r="V231">
        <v>2.694</v>
      </c>
      <c r="W231">
        <v>3.01</v>
      </c>
      <c r="X231">
        <v>102</v>
      </c>
      <c r="Y231">
        <v>31.74</v>
      </c>
      <c r="Z231" s="1"/>
      <c r="AA231" s="1"/>
    </row>
    <row r="232" spans="3:27" x14ac:dyDescent="0.25">
      <c r="C232" s="46">
        <f t="shared" si="3"/>
        <v>44237.458333332783</v>
      </c>
      <c r="D232" s="1">
        <v>972</v>
      </c>
      <c r="E232">
        <v>65.95</v>
      </c>
      <c r="F232">
        <v>28.46</v>
      </c>
      <c r="G232">
        <v>742.4</v>
      </c>
      <c r="H232">
        <v>0.22271669999999999</v>
      </c>
      <c r="I232">
        <v>0</v>
      </c>
      <c r="J232">
        <v>2.823</v>
      </c>
      <c r="K232">
        <v>289.39999999999998</v>
      </c>
      <c r="L232" t="s">
        <v>29</v>
      </c>
      <c r="M232">
        <v>0.93200000000000005</v>
      </c>
      <c r="N232">
        <v>13.06</v>
      </c>
      <c r="O232">
        <v>79.459999999999994</v>
      </c>
      <c r="P232">
        <v>27.72</v>
      </c>
      <c r="Q232">
        <v>657.7</v>
      </c>
      <c r="R232">
        <v>7999</v>
      </c>
      <c r="S232">
        <v>0</v>
      </c>
      <c r="T232">
        <v>2.7730000000000001</v>
      </c>
      <c r="U232">
        <v>321.60000000000002</v>
      </c>
      <c r="V232">
        <v>3.4620000000000002</v>
      </c>
      <c r="W232">
        <v>2.944</v>
      </c>
      <c r="X232">
        <v>102</v>
      </c>
      <c r="Y232">
        <v>31.05</v>
      </c>
      <c r="Z232" s="1"/>
      <c r="AA232" s="1"/>
    </row>
    <row r="233" spans="3:27" x14ac:dyDescent="0.25">
      <c r="C233" s="46">
        <f t="shared" si="3"/>
        <v>44237.499999999447</v>
      </c>
      <c r="D233" s="1">
        <v>973</v>
      </c>
      <c r="E233">
        <v>61.97</v>
      </c>
      <c r="F233">
        <v>29.02</v>
      </c>
      <c r="G233">
        <v>811</v>
      </c>
      <c r="H233">
        <v>0.24327799999999999</v>
      </c>
      <c r="I233">
        <v>0</v>
      </c>
      <c r="J233">
        <v>3.101</v>
      </c>
      <c r="K233">
        <v>296.8</v>
      </c>
      <c r="L233" t="s">
        <v>29</v>
      </c>
      <c r="M233">
        <v>0.93200000000000005</v>
      </c>
      <c r="N233">
        <v>13.05</v>
      </c>
      <c r="O233">
        <v>74.849999999999994</v>
      </c>
      <c r="P233">
        <v>28.25</v>
      </c>
      <c r="Q233">
        <v>720.6</v>
      </c>
      <c r="R233">
        <v>7999</v>
      </c>
      <c r="S233">
        <v>0</v>
      </c>
      <c r="T233">
        <v>3.097</v>
      </c>
      <c r="U233">
        <v>320.39999999999998</v>
      </c>
      <c r="V233">
        <v>3.8839999999999999</v>
      </c>
      <c r="W233">
        <v>2.871</v>
      </c>
      <c r="X233">
        <v>101.9</v>
      </c>
      <c r="Y233">
        <v>31.11</v>
      </c>
      <c r="Z233" s="1"/>
      <c r="AA233" s="1"/>
    </row>
    <row r="234" spans="3:27" x14ac:dyDescent="0.25">
      <c r="C234" s="46">
        <f t="shared" si="3"/>
        <v>44237.541666666111</v>
      </c>
      <c r="D234" s="1">
        <v>974</v>
      </c>
      <c r="E234">
        <v>58.4</v>
      </c>
      <c r="F234">
        <v>29.52</v>
      </c>
      <c r="G234">
        <v>808</v>
      </c>
      <c r="H234">
        <v>0.2425118</v>
      </c>
      <c r="I234">
        <v>0</v>
      </c>
      <c r="J234">
        <v>2.7040000000000002</v>
      </c>
      <c r="K234">
        <v>283.39999999999998</v>
      </c>
      <c r="L234" t="s">
        <v>29</v>
      </c>
      <c r="M234">
        <v>0.93200000000000005</v>
      </c>
      <c r="N234">
        <v>13.04</v>
      </c>
      <c r="O234">
        <v>70.900000000000006</v>
      </c>
      <c r="P234">
        <v>28.69</v>
      </c>
      <c r="Q234">
        <v>738.6</v>
      </c>
      <c r="R234">
        <v>7999</v>
      </c>
      <c r="S234">
        <v>0</v>
      </c>
      <c r="T234">
        <v>2.6970000000000001</v>
      </c>
      <c r="U234">
        <v>314.2</v>
      </c>
      <c r="V234">
        <v>3.4470000000000001</v>
      </c>
      <c r="W234">
        <v>2.7919999999999998</v>
      </c>
      <c r="X234">
        <v>101.8</v>
      </c>
      <c r="Y234">
        <v>31.6</v>
      </c>
      <c r="Z234" s="1"/>
      <c r="AA234" s="1"/>
    </row>
    <row r="235" spans="3:27" x14ac:dyDescent="0.25">
      <c r="C235" s="46">
        <f t="shared" si="3"/>
        <v>44237.583333332776</v>
      </c>
      <c r="D235" s="1">
        <v>975</v>
      </c>
      <c r="E235">
        <v>58.53</v>
      </c>
      <c r="F235">
        <v>29.5</v>
      </c>
      <c r="G235">
        <v>744.4</v>
      </c>
      <c r="H235">
        <v>0.2233349</v>
      </c>
      <c r="I235">
        <v>0</v>
      </c>
      <c r="J235">
        <v>2.4889999999999999</v>
      </c>
      <c r="K235">
        <v>272</v>
      </c>
      <c r="L235" t="s">
        <v>29</v>
      </c>
      <c r="M235">
        <v>0.93300000000000005</v>
      </c>
      <c r="N235">
        <v>13.03</v>
      </c>
      <c r="O235">
        <v>70.849999999999994</v>
      </c>
      <c r="P235">
        <v>28.7</v>
      </c>
      <c r="Q235">
        <v>678.5</v>
      </c>
      <c r="R235">
        <v>7999</v>
      </c>
      <c r="S235">
        <v>0</v>
      </c>
      <c r="T235">
        <v>2.4369999999999998</v>
      </c>
      <c r="U235">
        <v>312</v>
      </c>
      <c r="V235">
        <v>3.1160000000000001</v>
      </c>
      <c r="W235">
        <v>2.7909999999999999</v>
      </c>
      <c r="X235">
        <v>101.7</v>
      </c>
      <c r="Y235">
        <v>31.68</v>
      </c>
      <c r="Z235" s="1"/>
      <c r="AA235" s="1"/>
    </row>
    <row r="236" spans="3:27" x14ac:dyDescent="0.25">
      <c r="C236" s="46">
        <f t="shared" si="3"/>
        <v>44237.62499999944</v>
      </c>
      <c r="D236" s="1">
        <v>976</v>
      </c>
      <c r="E236">
        <v>60.06</v>
      </c>
      <c r="F236">
        <v>29.03</v>
      </c>
      <c r="G236">
        <v>451.4</v>
      </c>
      <c r="H236">
        <v>0.13540820000000001</v>
      </c>
      <c r="I236">
        <v>0</v>
      </c>
      <c r="J236">
        <v>2.395</v>
      </c>
      <c r="K236">
        <v>262</v>
      </c>
      <c r="L236" t="s">
        <v>29</v>
      </c>
      <c r="M236">
        <v>0.93400000000000005</v>
      </c>
      <c r="N236">
        <v>13.03</v>
      </c>
      <c r="O236">
        <v>70.17</v>
      </c>
      <c r="P236">
        <v>28.57</v>
      </c>
      <c r="Q236">
        <v>398</v>
      </c>
      <c r="R236">
        <v>7999</v>
      </c>
      <c r="S236">
        <v>0</v>
      </c>
      <c r="T236">
        <v>2.2959999999999998</v>
      </c>
      <c r="U236">
        <v>297.7</v>
      </c>
      <c r="V236">
        <v>2.8759999999999999</v>
      </c>
      <c r="W236">
        <v>2.7429999999999999</v>
      </c>
      <c r="X236">
        <v>101.6</v>
      </c>
      <c r="Y236">
        <v>31.05</v>
      </c>
      <c r="Z236" s="1"/>
      <c r="AA236" s="1"/>
    </row>
    <row r="237" spans="3:27" x14ac:dyDescent="0.25">
      <c r="C237" s="46">
        <f t="shared" si="3"/>
        <v>44237.666666666104</v>
      </c>
      <c r="D237" s="1">
        <v>977</v>
      </c>
      <c r="E237">
        <v>60.33</v>
      </c>
      <c r="F237">
        <v>29.27</v>
      </c>
      <c r="G237">
        <v>368.5</v>
      </c>
      <c r="H237">
        <v>0.1105558</v>
      </c>
      <c r="I237">
        <v>0</v>
      </c>
      <c r="J237">
        <v>2.5819999999999999</v>
      </c>
      <c r="K237">
        <v>276.5</v>
      </c>
      <c r="L237" t="s">
        <v>29</v>
      </c>
      <c r="M237">
        <v>0.93500000000000005</v>
      </c>
      <c r="N237">
        <v>13.04</v>
      </c>
      <c r="O237">
        <v>71.290000000000006</v>
      </c>
      <c r="P237">
        <v>28.61</v>
      </c>
      <c r="Q237">
        <v>336.3</v>
      </c>
      <c r="R237">
        <v>7999</v>
      </c>
      <c r="S237">
        <v>0</v>
      </c>
      <c r="T237">
        <v>2.577</v>
      </c>
      <c r="U237">
        <v>307.8</v>
      </c>
      <c r="V237">
        <v>3.1459999999999999</v>
      </c>
      <c r="W237">
        <v>2.7890000000000001</v>
      </c>
      <c r="X237">
        <v>101.6</v>
      </c>
      <c r="Y237">
        <v>30.63</v>
      </c>
      <c r="Z237" s="1"/>
      <c r="AA237" s="1"/>
    </row>
    <row r="238" spans="3:27" x14ac:dyDescent="0.25">
      <c r="C238" s="46">
        <f t="shared" si="3"/>
        <v>44237.708333332768</v>
      </c>
      <c r="D238" s="1">
        <v>978</v>
      </c>
      <c r="E238">
        <v>62.98</v>
      </c>
      <c r="F238">
        <v>28.87</v>
      </c>
      <c r="G238">
        <v>219.3</v>
      </c>
      <c r="H238">
        <v>6.5779589999999999E-2</v>
      </c>
      <c r="I238">
        <v>0</v>
      </c>
      <c r="J238">
        <v>2.69</v>
      </c>
      <c r="K238">
        <v>259</v>
      </c>
      <c r="L238" t="s">
        <v>29</v>
      </c>
      <c r="M238">
        <v>0.93600000000000005</v>
      </c>
      <c r="N238">
        <v>13.05</v>
      </c>
      <c r="O238">
        <v>72.099999999999994</v>
      </c>
      <c r="P238">
        <v>28.55</v>
      </c>
      <c r="Q238">
        <v>181.9</v>
      </c>
      <c r="R238">
        <v>7999</v>
      </c>
      <c r="S238">
        <v>0</v>
      </c>
      <c r="T238">
        <v>2.609</v>
      </c>
      <c r="U238">
        <v>296.89999999999998</v>
      </c>
      <c r="V238">
        <v>3.1970000000000001</v>
      </c>
      <c r="W238">
        <v>2.8119999999999998</v>
      </c>
      <c r="X238">
        <v>101.6</v>
      </c>
      <c r="Y238">
        <v>30.03</v>
      </c>
      <c r="Z238" s="1"/>
      <c r="AA238" s="1"/>
    </row>
    <row r="239" spans="3:27" x14ac:dyDescent="0.25">
      <c r="C239" s="46">
        <f t="shared" si="3"/>
        <v>44237.749999999432</v>
      </c>
      <c r="D239" s="1">
        <v>979</v>
      </c>
      <c r="E239">
        <v>68.48</v>
      </c>
      <c r="F239">
        <v>27.5</v>
      </c>
      <c r="G239">
        <v>42.32</v>
      </c>
      <c r="H239">
        <v>1.2696010000000001E-2</v>
      </c>
      <c r="I239">
        <v>0</v>
      </c>
      <c r="J239">
        <v>2.0379999999999998</v>
      </c>
      <c r="K239">
        <v>248</v>
      </c>
      <c r="L239" t="s">
        <v>29</v>
      </c>
      <c r="M239">
        <v>0.93700000000000006</v>
      </c>
      <c r="N239">
        <v>12.98</v>
      </c>
      <c r="O239">
        <v>75.09</v>
      </c>
      <c r="P239">
        <v>27.58</v>
      </c>
      <c r="Q239">
        <v>37.799999999999997</v>
      </c>
      <c r="R239">
        <v>2268</v>
      </c>
      <c r="S239">
        <v>0</v>
      </c>
      <c r="T239">
        <v>1.9279999999999999</v>
      </c>
      <c r="U239">
        <v>292.89999999999998</v>
      </c>
      <c r="V239">
        <v>2.4289999999999998</v>
      </c>
      <c r="W239">
        <v>2.7679999999999998</v>
      </c>
      <c r="X239">
        <v>101.7</v>
      </c>
      <c r="Y239">
        <v>28.33</v>
      </c>
      <c r="Z239" s="1"/>
      <c r="AA239" s="1"/>
    </row>
    <row r="240" spans="3:27" x14ac:dyDescent="0.25">
      <c r="C240" s="46">
        <f t="shared" si="3"/>
        <v>44237.791666666097</v>
      </c>
      <c r="D240" s="1">
        <v>980</v>
      </c>
      <c r="E240">
        <v>74.92</v>
      </c>
      <c r="F240">
        <v>25.83</v>
      </c>
      <c r="G240">
        <v>5.7000000000000002E-2</v>
      </c>
      <c r="H240" s="25">
        <v>1.6953159999999999E-5</v>
      </c>
      <c r="I240">
        <v>0</v>
      </c>
      <c r="J240">
        <v>0.76</v>
      </c>
      <c r="K240">
        <v>197.5</v>
      </c>
      <c r="L240" t="s">
        <v>29</v>
      </c>
      <c r="M240">
        <v>0.93700000000000006</v>
      </c>
      <c r="N240">
        <v>12.75</v>
      </c>
      <c r="O240">
        <v>80.400000000000006</v>
      </c>
      <c r="P240">
        <v>25.94</v>
      </c>
      <c r="Q240">
        <v>0</v>
      </c>
      <c r="R240">
        <v>0</v>
      </c>
      <c r="S240">
        <v>0</v>
      </c>
      <c r="T240">
        <v>0.47199999999999998</v>
      </c>
      <c r="U240">
        <v>242.2</v>
      </c>
      <c r="V240">
        <v>0.68600000000000005</v>
      </c>
      <c r="W240">
        <v>2.6909999999999998</v>
      </c>
      <c r="X240">
        <v>101.8</v>
      </c>
      <c r="Y240">
        <v>26.07</v>
      </c>
      <c r="Z240" s="1"/>
      <c r="AA240" s="1"/>
    </row>
    <row r="241" spans="3:27" x14ac:dyDescent="0.25">
      <c r="C241" s="46">
        <f t="shared" si="3"/>
        <v>44237.833333332761</v>
      </c>
      <c r="D241" s="1">
        <v>981</v>
      </c>
      <c r="E241">
        <v>81.900000000000006</v>
      </c>
      <c r="F241">
        <v>24.4</v>
      </c>
      <c r="G241">
        <v>0</v>
      </c>
      <c r="H241">
        <v>0</v>
      </c>
      <c r="I241">
        <v>0</v>
      </c>
      <c r="J241">
        <v>0.313</v>
      </c>
      <c r="K241">
        <v>78.180000000000007</v>
      </c>
      <c r="L241" t="s">
        <v>29</v>
      </c>
      <c r="M241">
        <v>0.93799999999999994</v>
      </c>
      <c r="N241">
        <v>12.67</v>
      </c>
      <c r="O241">
        <v>87.4</v>
      </c>
      <c r="P241">
        <v>24.32</v>
      </c>
      <c r="Q241">
        <v>0</v>
      </c>
      <c r="R241">
        <v>0</v>
      </c>
      <c r="S241">
        <v>0</v>
      </c>
      <c r="T241">
        <v>0.49</v>
      </c>
      <c r="U241">
        <v>71.709999999999994</v>
      </c>
      <c r="V241">
        <v>0.58699999999999997</v>
      </c>
      <c r="W241">
        <v>2.6589999999999998</v>
      </c>
      <c r="X241">
        <v>101.8</v>
      </c>
      <c r="Y241">
        <v>24.48</v>
      </c>
      <c r="Z241" s="1"/>
      <c r="AA241" s="1"/>
    </row>
    <row r="242" spans="3:27" x14ac:dyDescent="0.25">
      <c r="C242" s="46">
        <f t="shared" si="3"/>
        <v>44237.874999999425</v>
      </c>
      <c r="D242" s="1">
        <v>982</v>
      </c>
      <c r="E242">
        <v>86.7</v>
      </c>
      <c r="F242">
        <v>23.44</v>
      </c>
      <c r="G242">
        <v>0</v>
      </c>
      <c r="H242">
        <v>0</v>
      </c>
      <c r="I242">
        <v>0</v>
      </c>
      <c r="J242">
        <v>0.59199999999999997</v>
      </c>
      <c r="K242">
        <v>74.37</v>
      </c>
      <c r="L242" t="s">
        <v>29</v>
      </c>
      <c r="M242">
        <v>0.93700000000000006</v>
      </c>
      <c r="N242">
        <v>12.64</v>
      </c>
      <c r="O242">
        <v>92</v>
      </c>
      <c r="P242">
        <v>23.4</v>
      </c>
      <c r="Q242">
        <v>0</v>
      </c>
      <c r="R242">
        <v>0</v>
      </c>
      <c r="S242">
        <v>0</v>
      </c>
      <c r="T242">
        <v>0.65</v>
      </c>
      <c r="U242">
        <v>52.91</v>
      </c>
      <c r="V242">
        <v>0.76400000000000001</v>
      </c>
      <c r="W242">
        <v>2.645</v>
      </c>
      <c r="X242">
        <v>101.9</v>
      </c>
      <c r="Y242">
        <v>23.18</v>
      </c>
      <c r="Z242" s="1"/>
      <c r="AA242" s="1"/>
    </row>
    <row r="243" spans="3:27" x14ac:dyDescent="0.25">
      <c r="C243" s="46">
        <f t="shared" si="3"/>
        <v>44237.916666666089</v>
      </c>
      <c r="D243" s="1">
        <v>983</v>
      </c>
      <c r="E243">
        <v>85.2</v>
      </c>
      <c r="F243">
        <v>23.71</v>
      </c>
      <c r="G243">
        <v>0</v>
      </c>
      <c r="H243">
        <v>0</v>
      </c>
      <c r="I243">
        <v>0</v>
      </c>
      <c r="J243">
        <v>1.016</v>
      </c>
      <c r="K243">
        <v>94.6</v>
      </c>
      <c r="L243" t="s">
        <v>29</v>
      </c>
      <c r="M243">
        <v>0.93700000000000006</v>
      </c>
      <c r="N243">
        <v>12.63</v>
      </c>
      <c r="O243">
        <v>91.6</v>
      </c>
      <c r="P243">
        <v>23.64</v>
      </c>
      <c r="Q243">
        <v>0</v>
      </c>
      <c r="R243">
        <v>0</v>
      </c>
      <c r="S243">
        <v>0</v>
      </c>
      <c r="T243">
        <v>1.014</v>
      </c>
      <c r="U243">
        <v>95.9</v>
      </c>
      <c r="V243">
        <v>1.1779999999999999</v>
      </c>
      <c r="W243">
        <v>2.6720000000000002</v>
      </c>
      <c r="X243">
        <v>101.9</v>
      </c>
      <c r="Y243">
        <v>23.31</v>
      </c>
      <c r="Z243" s="1"/>
      <c r="AA243" s="1"/>
    </row>
    <row r="244" spans="3:27" x14ac:dyDescent="0.25">
      <c r="C244" s="46">
        <f t="shared" si="3"/>
        <v>44237.958333332754</v>
      </c>
      <c r="D244" s="1">
        <v>984</v>
      </c>
      <c r="E244">
        <v>91.9</v>
      </c>
      <c r="F244">
        <v>22.44</v>
      </c>
      <c r="G244">
        <v>0</v>
      </c>
      <c r="H244">
        <v>0</v>
      </c>
      <c r="I244">
        <v>0</v>
      </c>
      <c r="J244">
        <v>0.51700000000000002</v>
      </c>
      <c r="K244">
        <v>98.2</v>
      </c>
      <c r="L244" t="s">
        <v>29</v>
      </c>
      <c r="M244">
        <v>0.93700000000000006</v>
      </c>
      <c r="N244">
        <v>12.62</v>
      </c>
      <c r="O244">
        <v>96.4</v>
      </c>
      <c r="P244">
        <v>22.48</v>
      </c>
      <c r="Q244">
        <v>0</v>
      </c>
      <c r="R244">
        <v>0</v>
      </c>
      <c r="S244">
        <v>0</v>
      </c>
      <c r="T244">
        <v>0.56899999999999995</v>
      </c>
      <c r="U244">
        <v>85.8</v>
      </c>
      <c r="V244">
        <v>0.68600000000000005</v>
      </c>
      <c r="W244">
        <v>2.6219999999999999</v>
      </c>
      <c r="X244">
        <v>101.9</v>
      </c>
      <c r="Y244">
        <v>22.47</v>
      </c>
      <c r="Z244" s="84">
        <f>SUM(G221:G244)/1025</f>
        <v>5.2134273170731698</v>
      </c>
      <c r="AA244" s="84">
        <f>SUM(Q221:Q244)/1025</f>
        <v>4.6082439024390238</v>
      </c>
    </row>
    <row r="245" spans="3:27" x14ac:dyDescent="0.25">
      <c r="C245" s="46">
        <f t="shared" si="3"/>
        <v>44237.999999999418</v>
      </c>
      <c r="D245" s="1">
        <v>985</v>
      </c>
      <c r="E245">
        <v>89.4</v>
      </c>
      <c r="F245">
        <v>23.41</v>
      </c>
      <c r="G245">
        <v>0</v>
      </c>
      <c r="H245">
        <v>0</v>
      </c>
      <c r="I245">
        <v>0</v>
      </c>
      <c r="J245">
        <v>0.81299999999999994</v>
      </c>
      <c r="K245">
        <v>134.4</v>
      </c>
      <c r="L245" t="s">
        <v>29</v>
      </c>
      <c r="M245">
        <v>0.93700000000000006</v>
      </c>
      <c r="N245">
        <v>12.61</v>
      </c>
      <c r="O245">
        <v>95.4</v>
      </c>
      <c r="P245">
        <v>23.38</v>
      </c>
      <c r="Q245">
        <v>0</v>
      </c>
      <c r="R245">
        <v>0</v>
      </c>
      <c r="S245">
        <v>0</v>
      </c>
      <c r="T245">
        <v>1.016</v>
      </c>
      <c r="U245">
        <v>94.1</v>
      </c>
      <c r="V245">
        <v>1.2889999999999999</v>
      </c>
      <c r="W245">
        <v>2.7429999999999999</v>
      </c>
      <c r="X245">
        <v>101.9</v>
      </c>
      <c r="Y245">
        <v>22.91</v>
      </c>
      <c r="Z245" s="1"/>
      <c r="AA245" s="1"/>
    </row>
    <row r="246" spans="3:27" x14ac:dyDescent="0.25">
      <c r="C246" s="46">
        <f t="shared" si="3"/>
        <v>44238.041666666082</v>
      </c>
      <c r="D246" s="1">
        <v>986</v>
      </c>
      <c r="E246">
        <v>91.8</v>
      </c>
      <c r="F246">
        <v>22.96</v>
      </c>
      <c r="G246">
        <v>0</v>
      </c>
      <c r="H246">
        <v>0</v>
      </c>
      <c r="I246">
        <v>0</v>
      </c>
      <c r="J246">
        <v>0.252</v>
      </c>
      <c r="K246">
        <v>167.3</v>
      </c>
      <c r="L246" t="s">
        <v>29</v>
      </c>
      <c r="M246">
        <v>0.93600000000000005</v>
      </c>
      <c r="N246">
        <v>12.59</v>
      </c>
      <c r="O246">
        <v>97.8</v>
      </c>
      <c r="P246">
        <v>22.95</v>
      </c>
      <c r="Q246">
        <v>0</v>
      </c>
      <c r="R246">
        <v>0</v>
      </c>
      <c r="S246">
        <v>0</v>
      </c>
      <c r="T246">
        <v>0.40400000000000003</v>
      </c>
      <c r="U246">
        <v>181</v>
      </c>
      <c r="V246">
        <v>0.51900000000000002</v>
      </c>
      <c r="W246">
        <v>2.74</v>
      </c>
      <c r="X246">
        <v>101.9</v>
      </c>
      <c r="Y246">
        <v>22.98</v>
      </c>
      <c r="Z246" s="1"/>
      <c r="AA246" s="1"/>
    </row>
    <row r="247" spans="3:27" x14ac:dyDescent="0.25">
      <c r="C247" s="46">
        <f t="shared" si="3"/>
        <v>44238.083333332746</v>
      </c>
      <c r="D247" s="1">
        <v>987</v>
      </c>
      <c r="E247">
        <v>94.3</v>
      </c>
      <c r="F247">
        <v>22.43</v>
      </c>
      <c r="G247">
        <v>0</v>
      </c>
      <c r="H247">
        <v>0</v>
      </c>
      <c r="I247">
        <v>0</v>
      </c>
      <c r="J247">
        <v>0.61099999999999999</v>
      </c>
      <c r="K247">
        <v>191</v>
      </c>
      <c r="L247" t="s">
        <v>29</v>
      </c>
      <c r="M247">
        <v>0.93600000000000005</v>
      </c>
      <c r="N247">
        <v>12.58</v>
      </c>
      <c r="O247">
        <v>98.8</v>
      </c>
      <c r="P247">
        <v>22.47</v>
      </c>
      <c r="Q247">
        <v>0</v>
      </c>
      <c r="R247">
        <v>0</v>
      </c>
      <c r="S247">
        <v>0</v>
      </c>
      <c r="T247">
        <v>0.63900000000000001</v>
      </c>
      <c r="U247">
        <v>214.8</v>
      </c>
      <c r="V247">
        <v>0.91900000000000004</v>
      </c>
      <c r="W247">
        <v>2.6869999999999998</v>
      </c>
      <c r="X247">
        <v>101.9</v>
      </c>
      <c r="Y247">
        <v>22.18</v>
      </c>
      <c r="Z247" s="1"/>
      <c r="AA247" s="1"/>
    </row>
    <row r="248" spans="3:27" x14ac:dyDescent="0.25">
      <c r="C248" s="46">
        <f t="shared" si="3"/>
        <v>44238.124999999411</v>
      </c>
      <c r="D248" s="1">
        <v>988</v>
      </c>
      <c r="E248">
        <v>93.5</v>
      </c>
      <c r="F248">
        <v>22.25</v>
      </c>
      <c r="G248">
        <v>0</v>
      </c>
      <c r="H248">
        <v>0</v>
      </c>
      <c r="I248">
        <v>0</v>
      </c>
      <c r="J248">
        <v>1.9E-2</v>
      </c>
      <c r="K248">
        <v>147.80000000000001</v>
      </c>
      <c r="L248" t="s">
        <v>29</v>
      </c>
      <c r="M248">
        <v>0.93600000000000005</v>
      </c>
      <c r="N248">
        <v>12.57</v>
      </c>
      <c r="O248">
        <v>99.7</v>
      </c>
      <c r="P248">
        <v>22.15</v>
      </c>
      <c r="Q248">
        <v>0</v>
      </c>
      <c r="R248">
        <v>0</v>
      </c>
      <c r="S248">
        <v>0</v>
      </c>
      <c r="T248">
        <v>0.4</v>
      </c>
      <c r="U248">
        <v>138.1</v>
      </c>
      <c r="V248">
        <v>0.53600000000000003</v>
      </c>
      <c r="W248">
        <v>2.66</v>
      </c>
      <c r="X248">
        <v>101.8</v>
      </c>
      <c r="Y248">
        <v>22</v>
      </c>
      <c r="Z248" s="1"/>
      <c r="AA248" s="1"/>
    </row>
    <row r="249" spans="3:27" x14ac:dyDescent="0.25">
      <c r="C249" s="46">
        <f t="shared" si="3"/>
        <v>44238.166666666075</v>
      </c>
      <c r="D249" s="1">
        <v>989</v>
      </c>
      <c r="E249">
        <v>95.6</v>
      </c>
      <c r="F249">
        <v>21.17</v>
      </c>
      <c r="G249">
        <v>0</v>
      </c>
      <c r="H249">
        <v>0</v>
      </c>
      <c r="I249">
        <v>0</v>
      </c>
      <c r="J249">
        <v>0</v>
      </c>
      <c r="K249">
        <v>116</v>
      </c>
      <c r="L249" t="s">
        <v>29</v>
      </c>
      <c r="M249">
        <v>0.93600000000000005</v>
      </c>
      <c r="N249">
        <v>12.55</v>
      </c>
      <c r="O249">
        <v>100</v>
      </c>
      <c r="P249">
        <v>21.12</v>
      </c>
      <c r="Q249">
        <v>0</v>
      </c>
      <c r="R249">
        <v>0</v>
      </c>
      <c r="S249">
        <v>0</v>
      </c>
      <c r="T249">
        <v>0.65</v>
      </c>
      <c r="U249">
        <v>93.8</v>
      </c>
      <c r="V249">
        <v>0.751</v>
      </c>
      <c r="W249">
        <v>2.504</v>
      </c>
      <c r="X249">
        <v>101.8</v>
      </c>
      <c r="Y249">
        <v>21.05</v>
      </c>
      <c r="Z249" s="1"/>
      <c r="AA249" s="1"/>
    </row>
    <row r="250" spans="3:27" x14ac:dyDescent="0.25">
      <c r="C250" s="46">
        <f t="shared" si="3"/>
        <v>44238.208333332739</v>
      </c>
      <c r="D250" s="1">
        <v>990</v>
      </c>
      <c r="E250">
        <v>96.6</v>
      </c>
      <c r="F250">
        <v>20.69</v>
      </c>
      <c r="G250">
        <v>0</v>
      </c>
      <c r="H250">
        <v>0</v>
      </c>
      <c r="I250">
        <v>0</v>
      </c>
      <c r="J250">
        <v>0.31900000000000001</v>
      </c>
      <c r="K250">
        <v>81.400000000000006</v>
      </c>
      <c r="L250" t="s">
        <v>29</v>
      </c>
      <c r="M250">
        <v>0.93500000000000005</v>
      </c>
      <c r="N250">
        <v>12.53</v>
      </c>
      <c r="O250">
        <v>100</v>
      </c>
      <c r="P250">
        <v>20.69</v>
      </c>
      <c r="Q250">
        <v>0</v>
      </c>
      <c r="R250">
        <v>0</v>
      </c>
      <c r="S250">
        <v>0</v>
      </c>
      <c r="T250">
        <v>1.1859999999999999</v>
      </c>
      <c r="U250">
        <v>58.65</v>
      </c>
      <c r="V250">
        <v>1.3839999999999999</v>
      </c>
      <c r="W250">
        <v>2.44</v>
      </c>
      <c r="X250">
        <v>101.8</v>
      </c>
      <c r="Y250">
        <v>20.54</v>
      </c>
      <c r="Z250" s="1"/>
      <c r="AA250" s="1"/>
    </row>
    <row r="251" spans="3:27" x14ac:dyDescent="0.25">
      <c r="C251" s="46">
        <f t="shared" si="3"/>
        <v>44238.249999999403</v>
      </c>
      <c r="D251" s="1">
        <v>991</v>
      </c>
      <c r="E251">
        <v>96.4</v>
      </c>
      <c r="F251">
        <v>20.86</v>
      </c>
      <c r="G251">
        <v>6.0000000000000001E-3</v>
      </c>
      <c r="H251" s="25">
        <v>1.69618E-6</v>
      </c>
      <c r="I251">
        <v>0</v>
      </c>
      <c r="J251">
        <v>0.42399999999999999</v>
      </c>
      <c r="K251">
        <v>94.2</v>
      </c>
      <c r="L251" t="s">
        <v>29</v>
      </c>
      <c r="M251">
        <v>0.93500000000000005</v>
      </c>
      <c r="N251">
        <v>12.51</v>
      </c>
      <c r="O251">
        <v>99.9</v>
      </c>
      <c r="P251">
        <v>20.84</v>
      </c>
      <c r="Q251">
        <v>0</v>
      </c>
      <c r="R251">
        <v>0</v>
      </c>
      <c r="S251">
        <v>1.7000000000000001E-2</v>
      </c>
      <c r="T251">
        <v>1.091</v>
      </c>
      <c r="U251">
        <v>109.9</v>
      </c>
      <c r="V251">
        <v>1.2909999999999999</v>
      </c>
      <c r="W251">
        <v>2.4620000000000002</v>
      </c>
      <c r="X251">
        <v>101.8</v>
      </c>
      <c r="Y251">
        <v>20.58</v>
      </c>
      <c r="Z251" s="1"/>
      <c r="AA251" s="1"/>
    </row>
    <row r="252" spans="3:27" x14ac:dyDescent="0.25">
      <c r="C252" s="46">
        <f t="shared" si="3"/>
        <v>44238.291666666068</v>
      </c>
      <c r="D252" s="1">
        <v>992</v>
      </c>
      <c r="E252">
        <v>96.7</v>
      </c>
      <c r="F252">
        <v>20.39</v>
      </c>
      <c r="G252">
        <v>32.200000000000003</v>
      </c>
      <c r="H252">
        <v>9.6601289999999999E-3</v>
      </c>
      <c r="I252">
        <v>0</v>
      </c>
      <c r="J252">
        <v>6.3E-2</v>
      </c>
      <c r="K252">
        <v>77.84</v>
      </c>
      <c r="L252" t="s">
        <v>29</v>
      </c>
      <c r="M252">
        <v>0.93400000000000005</v>
      </c>
      <c r="N252">
        <v>12.54</v>
      </c>
      <c r="O252">
        <v>100</v>
      </c>
      <c r="P252">
        <v>20.25</v>
      </c>
      <c r="Q252">
        <v>11.4</v>
      </c>
      <c r="R252">
        <v>684</v>
      </c>
      <c r="S252">
        <v>3.4000000000000002E-2</v>
      </c>
      <c r="T252">
        <v>1.1599999999999999</v>
      </c>
      <c r="U252">
        <v>38.659999999999997</v>
      </c>
      <c r="V252">
        <v>1.274</v>
      </c>
      <c r="W252">
        <v>2.3730000000000002</v>
      </c>
      <c r="X252">
        <v>101.8</v>
      </c>
      <c r="Y252">
        <v>20.12</v>
      </c>
      <c r="Z252" s="1"/>
      <c r="AA252" s="1"/>
    </row>
    <row r="253" spans="3:27" x14ac:dyDescent="0.25">
      <c r="C253" s="46">
        <f t="shared" si="3"/>
        <v>44238.333333332732</v>
      </c>
      <c r="D253" s="1">
        <v>993</v>
      </c>
      <c r="E253">
        <v>82.4</v>
      </c>
      <c r="F253">
        <v>24.67</v>
      </c>
      <c r="G253">
        <v>206.9</v>
      </c>
      <c r="H253">
        <v>6.2062609999999997E-2</v>
      </c>
      <c r="I253">
        <v>0</v>
      </c>
      <c r="J253">
        <v>2.1999999999999999E-2</v>
      </c>
      <c r="K253">
        <v>87.1</v>
      </c>
      <c r="L253" t="s">
        <v>29</v>
      </c>
      <c r="M253">
        <v>0.93400000000000005</v>
      </c>
      <c r="N253">
        <v>13.17</v>
      </c>
      <c r="O253">
        <v>98.6</v>
      </c>
      <c r="P253">
        <v>22.97</v>
      </c>
      <c r="Q253">
        <v>158.4</v>
      </c>
      <c r="R253">
        <v>7999</v>
      </c>
      <c r="S253">
        <v>1.7000000000000001E-2</v>
      </c>
      <c r="T253">
        <v>1.367</v>
      </c>
      <c r="U253">
        <v>20.92</v>
      </c>
      <c r="V253">
        <v>1.518</v>
      </c>
      <c r="W253">
        <v>2.7610000000000001</v>
      </c>
      <c r="X253">
        <v>101.9</v>
      </c>
      <c r="Y253">
        <v>22.84</v>
      </c>
      <c r="Z253" s="1"/>
      <c r="AA253" s="1"/>
    </row>
    <row r="254" spans="3:27" x14ac:dyDescent="0.25">
      <c r="C254" s="46">
        <f t="shared" si="3"/>
        <v>44238.374999999396</v>
      </c>
      <c r="D254" s="1">
        <v>994</v>
      </c>
      <c r="E254">
        <v>65.760000000000005</v>
      </c>
      <c r="F254">
        <v>28.22</v>
      </c>
      <c r="G254">
        <v>409.9</v>
      </c>
      <c r="H254">
        <v>0.12295879999999999</v>
      </c>
      <c r="I254">
        <v>0</v>
      </c>
      <c r="J254">
        <v>0.755</v>
      </c>
      <c r="K254">
        <v>183.5</v>
      </c>
      <c r="L254" t="s">
        <v>29</v>
      </c>
      <c r="M254">
        <v>0.93400000000000005</v>
      </c>
      <c r="N254">
        <v>13.13</v>
      </c>
      <c r="O254">
        <v>87.2</v>
      </c>
      <c r="P254">
        <v>26.34</v>
      </c>
      <c r="Q254">
        <v>340.5</v>
      </c>
      <c r="R254">
        <v>7999</v>
      </c>
      <c r="S254">
        <v>0</v>
      </c>
      <c r="T254">
        <v>1.39</v>
      </c>
      <c r="U254">
        <v>184.2</v>
      </c>
      <c r="V254">
        <v>1.6679999999999999</v>
      </c>
      <c r="W254">
        <v>2.9830000000000001</v>
      </c>
      <c r="X254">
        <v>101.9</v>
      </c>
      <c r="Y254">
        <v>28.63</v>
      </c>
      <c r="Z254" s="1"/>
      <c r="AA254" s="1"/>
    </row>
    <row r="255" spans="3:27" x14ac:dyDescent="0.25">
      <c r="C255" s="46">
        <f t="shared" si="3"/>
        <v>44238.41666666606</v>
      </c>
      <c r="D255" s="1">
        <v>995</v>
      </c>
      <c r="E255">
        <v>59.81</v>
      </c>
      <c r="F255">
        <v>28.61</v>
      </c>
      <c r="G255">
        <v>601.70000000000005</v>
      </c>
      <c r="H255">
        <v>0.18049509999999999</v>
      </c>
      <c r="I255">
        <v>0</v>
      </c>
      <c r="J255">
        <v>1.62</v>
      </c>
      <c r="K255">
        <v>85.8</v>
      </c>
      <c r="L255" t="s">
        <v>29</v>
      </c>
      <c r="M255">
        <v>0.93300000000000005</v>
      </c>
      <c r="N255">
        <v>13.08</v>
      </c>
      <c r="O255">
        <v>74.06</v>
      </c>
      <c r="P255">
        <v>28.08</v>
      </c>
      <c r="Q255">
        <v>521.20000000000005</v>
      </c>
      <c r="R255">
        <v>7999</v>
      </c>
      <c r="S255">
        <v>0</v>
      </c>
      <c r="T255">
        <v>1.524</v>
      </c>
      <c r="U255">
        <v>92.2</v>
      </c>
      <c r="V255">
        <v>2.1070000000000002</v>
      </c>
      <c r="W255">
        <v>2.8039999999999998</v>
      </c>
      <c r="X255">
        <v>101.9</v>
      </c>
      <c r="Y255">
        <v>31.93</v>
      </c>
      <c r="Z255" s="1"/>
      <c r="AA255" s="1"/>
    </row>
    <row r="256" spans="3:27" x14ac:dyDescent="0.25">
      <c r="C256" s="46">
        <f t="shared" si="3"/>
        <v>44238.458333332725</v>
      </c>
      <c r="D256" s="1">
        <v>996</v>
      </c>
      <c r="E256">
        <v>61.73</v>
      </c>
      <c r="F256">
        <v>28.84</v>
      </c>
      <c r="G256">
        <v>653.6</v>
      </c>
      <c r="H256">
        <v>0.19609190000000001</v>
      </c>
      <c r="I256">
        <v>0</v>
      </c>
      <c r="J256">
        <v>2.4790000000000001</v>
      </c>
      <c r="K256">
        <v>237.5</v>
      </c>
      <c r="L256" t="s">
        <v>29</v>
      </c>
      <c r="M256">
        <v>0.93300000000000005</v>
      </c>
      <c r="N256">
        <v>13.05</v>
      </c>
      <c r="O256">
        <v>73.05</v>
      </c>
      <c r="P256">
        <v>28.5</v>
      </c>
      <c r="Q256">
        <v>583.9</v>
      </c>
      <c r="R256">
        <v>7999</v>
      </c>
      <c r="S256">
        <v>0</v>
      </c>
      <c r="T256">
        <v>2.3340000000000001</v>
      </c>
      <c r="U256">
        <v>260.60000000000002</v>
      </c>
      <c r="V256">
        <v>2.9390000000000001</v>
      </c>
      <c r="W256">
        <v>2.8450000000000002</v>
      </c>
      <c r="X256">
        <v>101.9</v>
      </c>
      <c r="Y256">
        <v>32.090000000000003</v>
      </c>
      <c r="Z256" s="1"/>
      <c r="AA256" s="1"/>
    </row>
    <row r="257" spans="3:27" x14ac:dyDescent="0.25">
      <c r="C257" s="46">
        <f t="shared" si="3"/>
        <v>44238.499999999389</v>
      </c>
      <c r="D257" s="1">
        <v>997</v>
      </c>
      <c r="E257">
        <v>61.22</v>
      </c>
      <c r="F257">
        <v>29.1</v>
      </c>
      <c r="G257">
        <v>493.8</v>
      </c>
      <c r="H257">
        <v>0.14814730000000001</v>
      </c>
      <c r="I257">
        <v>0</v>
      </c>
      <c r="J257">
        <v>2.335</v>
      </c>
      <c r="K257">
        <v>242.2</v>
      </c>
      <c r="L257" t="s">
        <v>29</v>
      </c>
      <c r="M257">
        <v>0.93300000000000005</v>
      </c>
      <c r="N257">
        <v>13.04</v>
      </c>
      <c r="O257">
        <v>71.849999999999994</v>
      </c>
      <c r="P257">
        <v>28.74</v>
      </c>
      <c r="Q257">
        <v>472.9</v>
      </c>
      <c r="R257">
        <v>7999</v>
      </c>
      <c r="S257">
        <v>0</v>
      </c>
      <c r="T257">
        <v>2.1349999999999998</v>
      </c>
      <c r="U257">
        <v>279.3</v>
      </c>
      <c r="V257">
        <v>2.8170000000000002</v>
      </c>
      <c r="W257">
        <v>2.835</v>
      </c>
      <c r="X257">
        <v>101.8</v>
      </c>
      <c r="Y257">
        <v>31.49</v>
      </c>
      <c r="Z257" s="1"/>
      <c r="AA257" s="1"/>
    </row>
    <row r="258" spans="3:27" x14ac:dyDescent="0.25">
      <c r="C258" s="46">
        <f t="shared" si="3"/>
        <v>44238.541666666053</v>
      </c>
      <c r="D258" s="1">
        <v>998</v>
      </c>
      <c r="E258">
        <v>60.76</v>
      </c>
      <c r="F258">
        <v>29.17</v>
      </c>
      <c r="G258">
        <v>392</v>
      </c>
      <c r="H258">
        <v>0.1175966</v>
      </c>
      <c r="I258">
        <v>0</v>
      </c>
      <c r="J258">
        <v>2.585</v>
      </c>
      <c r="K258">
        <v>249.9</v>
      </c>
      <c r="L258" t="s">
        <v>29</v>
      </c>
      <c r="M258">
        <v>0.93300000000000005</v>
      </c>
      <c r="N258">
        <v>13.05</v>
      </c>
      <c r="O258">
        <v>70.36</v>
      </c>
      <c r="P258">
        <v>28.85</v>
      </c>
      <c r="Q258">
        <v>345.9</v>
      </c>
      <c r="R258">
        <v>7999</v>
      </c>
      <c r="S258">
        <v>0</v>
      </c>
      <c r="T258">
        <v>2.3660000000000001</v>
      </c>
      <c r="U258">
        <v>285</v>
      </c>
      <c r="V258">
        <v>3.024</v>
      </c>
      <c r="W258">
        <v>2.7930000000000001</v>
      </c>
      <c r="X258">
        <v>101.7</v>
      </c>
      <c r="Y258">
        <v>30.52</v>
      </c>
      <c r="Z258" s="1"/>
      <c r="AA258" s="1"/>
    </row>
    <row r="259" spans="3:27" x14ac:dyDescent="0.25">
      <c r="C259" s="46">
        <f t="shared" si="3"/>
        <v>44238.583333332717</v>
      </c>
      <c r="D259" s="1">
        <v>999</v>
      </c>
      <c r="E259">
        <v>59.5</v>
      </c>
      <c r="F259">
        <v>29.49</v>
      </c>
      <c r="G259">
        <v>342.8</v>
      </c>
      <c r="H259">
        <v>0.10282669999999999</v>
      </c>
      <c r="I259">
        <v>0</v>
      </c>
      <c r="J259">
        <v>2.3540000000000001</v>
      </c>
      <c r="K259">
        <v>198.9</v>
      </c>
      <c r="L259" t="s">
        <v>29</v>
      </c>
      <c r="M259">
        <v>0.93300000000000005</v>
      </c>
      <c r="N259">
        <v>13.05</v>
      </c>
      <c r="O259">
        <v>68.98</v>
      </c>
      <c r="P259">
        <v>29.24</v>
      </c>
      <c r="Q259">
        <v>304.2</v>
      </c>
      <c r="R259">
        <v>7999</v>
      </c>
      <c r="S259">
        <v>0</v>
      </c>
      <c r="T259">
        <v>1.8819999999999999</v>
      </c>
      <c r="U259">
        <v>231.8</v>
      </c>
      <c r="V259">
        <v>2.569</v>
      </c>
      <c r="W259">
        <v>2.8010000000000002</v>
      </c>
      <c r="X259">
        <v>101.6</v>
      </c>
      <c r="Y259">
        <v>30.43</v>
      </c>
      <c r="Z259" s="1"/>
      <c r="AA259" s="1"/>
    </row>
    <row r="260" spans="3:27" x14ac:dyDescent="0.25">
      <c r="C260" s="46">
        <f t="shared" si="3"/>
        <v>44238.624999999382</v>
      </c>
      <c r="D260" s="1">
        <v>1000</v>
      </c>
      <c r="E260">
        <v>51.19</v>
      </c>
      <c r="F260">
        <v>31.05</v>
      </c>
      <c r="G260">
        <v>557.9</v>
      </c>
      <c r="H260">
        <v>0.16736470000000001</v>
      </c>
      <c r="I260">
        <v>0</v>
      </c>
      <c r="J260">
        <v>2.7719999999999998</v>
      </c>
      <c r="K260">
        <v>159.9</v>
      </c>
      <c r="L260" t="s">
        <v>29</v>
      </c>
      <c r="M260">
        <v>0.93400000000000005</v>
      </c>
      <c r="N260">
        <v>13.03</v>
      </c>
      <c r="O260">
        <v>62.02</v>
      </c>
      <c r="P260">
        <v>30.62</v>
      </c>
      <c r="Q260">
        <v>526.5</v>
      </c>
      <c r="R260">
        <v>7999</v>
      </c>
      <c r="S260">
        <v>0</v>
      </c>
      <c r="T260">
        <v>2.1800000000000002</v>
      </c>
      <c r="U260">
        <v>179.8</v>
      </c>
      <c r="V260">
        <v>3.3140000000000001</v>
      </c>
      <c r="W260">
        <v>2.7309999999999999</v>
      </c>
      <c r="X260">
        <v>101.5</v>
      </c>
      <c r="Y260">
        <v>32.74</v>
      </c>
      <c r="Z260" s="1"/>
      <c r="AA260" s="1"/>
    </row>
    <row r="261" spans="3:27" x14ac:dyDescent="0.25">
      <c r="C261" s="46">
        <f t="shared" si="3"/>
        <v>44238.666666666046</v>
      </c>
      <c r="D261" s="1">
        <v>1001</v>
      </c>
      <c r="E261">
        <v>49.76</v>
      </c>
      <c r="F261">
        <v>30.78</v>
      </c>
      <c r="G261">
        <v>457.1</v>
      </c>
      <c r="H261">
        <v>0.13714029999999999</v>
      </c>
      <c r="I261">
        <v>0</v>
      </c>
      <c r="J261">
        <v>2.992</v>
      </c>
      <c r="K261">
        <v>140.69999999999999</v>
      </c>
      <c r="L261" t="s">
        <v>29</v>
      </c>
      <c r="M261">
        <v>0.93400000000000005</v>
      </c>
      <c r="N261">
        <v>13.03</v>
      </c>
      <c r="O261">
        <v>59.84</v>
      </c>
      <c r="P261">
        <v>30.41</v>
      </c>
      <c r="Q261">
        <v>399.6</v>
      </c>
      <c r="R261">
        <v>7999</v>
      </c>
      <c r="S261">
        <v>0</v>
      </c>
      <c r="T261">
        <v>2.3769999999999998</v>
      </c>
      <c r="U261">
        <v>158.9</v>
      </c>
      <c r="V261">
        <v>3.5379999999999998</v>
      </c>
      <c r="W261">
        <v>2.597</v>
      </c>
      <c r="X261">
        <v>101.5</v>
      </c>
      <c r="Y261">
        <v>32.4</v>
      </c>
      <c r="Z261" s="1"/>
      <c r="AA261" s="1"/>
    </row>
    <row r="262" spans="3:27" x14ac:dyDescent="0.25">
      <c r="C262" s="46">
        <f t="shared" ref="C262:C325" si="4">C261+TIME(1,0,0)</f>
        <v>44238.70833333271</v>
      </c>
      <c r="D262" s="1">
        <v>1002</v>
      </c>
      <c r="E262">
        <v>53.53</v>
      </c>
      <c r="F262">
        <v>29.66</v>
      </c>
      <c r="G262">
        <v>238.2</v>
      </c>
      <c r="H262">
        <v>7.1445259999999997E-2</v>
      </c>
      <c r="I262">
        <v>0</v>
      </c>
      <c r="J262">
        <v>3.1890000000000001</v>
      </c>
      <c r="K262">
        <v>137.6</v>
      </c>
      <c r="L262" t="s">
        <v>29</v>
      </c>
      <c r="M262">
        <v>0.93500000000000005</v>
      </c>
      <c r="N262">
        <v>13.03</v>
      </c>
      <c r="O262">
        <v>62.04</v>
      </c>
      <c r="P262">
        <v>29.45</v>
      </c>
      <c r="Q262">
        <v>204.6</v>
      </c>
      <c r="R262">
        <v>7999</v>
      </c>
      <c r="S262">
        <v>0</v>
      </c>
      <c r="T262">
        <v>2.62</v>
      </c>
      <c r="U262">
        <v>161.4</v>
      </c>
      <c r="V262">
        <v>3.7519999999999998</v>
      </c>
      <c r="W262">
        <v>2.5499999999999998</v>
      </c>
      <c r="X262">
        <v>101.5</v>
      </c>
      <c r="Y262">
        <v>31.29</v>
      </c>
      <c r="Z262" s="1"/>
      <c r="AA262" s="1"/>
    </row>
    <row r="263" spans="3:27" x14ac:dyDescent="0.25">
      <c r="C263" s="46">
        <f t="shared" si="4"/>
        <v>44238.749999999374</v>
      </c>
      <c r="D263" s="1">
        <v>1003</v>
      </c>
      <c r="E263">
        <v>62.61</v>
      </c>
      <c r="F263">
        <v>27.85</v>
      </c>
      <c r="G263">
        <v>46.22</v>
      </c>
      <c r="H263">
        <v>1.386574E-2</v>
      </c>
      <c r="I263">
        <v>0</v>
      </c>
      <c r="J263">
        <v>3.0720000000000001</v>
      </c>
      <c r="K263">
        <v>143.6</v>
      </c>
      <c r="L263" t="s">
        <v>29</v>
      </c>
      <c r="M263">
        <v>0.93500000000000005</v>
      </c>
      <c r="N263">
        <v>12.99</v>
      </c>
      <c r="O263">
        <v>68.790000000000006</v>
      </c>
      <c r="P263">
        <v>27.92</v>
      </c>
      <c r="Q263">
        <v>41.35</v>
      </c>
      <c r="R263">
        <v>2481</v>
      </c>
      <c r="S263">
        <v>0</v>
      </c>
      <c r="T263">
        <v>2.5720000000000001</v>
      </c>
      <c r="U263">
        <v>160.30000000000001</v>
      </c>
      <c r="V263">
        <v>3.83</v>
      </c>
      <c r="W263">
        <v>2.589</v>
      </c>
      <c r="X263">
        <v>101.5</v>
      </c>
      <c r="Y263">
        <v>28.65</v>
      </c>
      <c r="Z263" s="1"/>
      <c r="AA263" s="1"/>
    </row>
    <row r="264" spans="3:27" x14ac:dyDescent="0.25">
      <c r="C264" s="46">
        <f t="shared" si="4"/>
        <v>44238.791666666039</v>
      </c>
      <c r="D264" s="1">
        <v>1004</v>
      </c>
      <c r="E264">
        <v>64.930000000000007</v>
      </c>
      <c r="F264">
        <v>26.79</v>
      </c>
      <c r="G264">
        <v>5.7000000000000002E-2</v>
      </c>
      <c r="H264" s="25">
        <v>1.6953130000000001E-5</v>
      </c>
      <c r="I264">
        <v>0</v>
      </c>
      <c r="J264">
        <v>2.8039999999999998</v>
      </c>
      <c r="K264">
        <v>139</v>
      </c>
      <c r="L264" t="s">
        <v>29</v>
      </c>
      <c r="M264">
        <v>0.93600000000000005</v>
      </c>
      <c r="N264">
        <v>12.75</v>
      </c>
      <c r="O264">
        <v>70.959999999999994</v>
      </c>
      <c r="P264">
        <v>26.95</v>
      </c>
      <c r="Q264">
        <v>0</v>
      </c>
      <c r="R264">
        <v>0</v>
      </c>
      <c r="S264">
        <v>0</v>
      </c>
      <c r="T264">
        <v>2.3140000000000001</v>
      </c>
      <c r="U264">
        <v>159.5</v>
      </c>
      <c r="V264">
        <v>3.5129999999999999</v>
      </c>
      <c r="W264">
        <v>2.5219999999999998</v>
      </c>
      <c r="X264">
        <v>101.6</v>
      </c>
      <c r="Y264">
        <v>26.81</v>
      </c>
      <c r="Z264" s="1"/>
      <c r="AA264" s="1"/>
    </row>
    <row r="265" spans="3:27" x14ac:dyDescent="0.25">
      <c r="C265" s="46">
        <f t="shared" si="4"/>
        <v>44238.833333332703</v>
      </c>
      <c r="D265" s="1">
        <v>1005</v>
      </c>
      <c r="E265">
        <v>64.69</v>
      </c>
      <c r="F265">
        <v>26.53</v>
      </c>
      <c r="G265">
        <v>0</v>
      </c>
      <c r="H265">
        <v>0</v>
      </c>
      <c r="I265">
        <v>0</v>
      </c>
      <c r="J265">
        <v>2.4409999999999998</v>
      </c>
      <c r="K265">
        <v>141.4</v>
      </c>
      <c r="L265" t="s">
        <v>29</v>
      </c>
      <c r="M265">
        <v>0.93600000000000005</v>
      </c>
      <c r="N265">
        <v>12.67</v>
      </c>
      <c r="O265">
        <v>71.12</v>
      </c>
      <c r="P265">
        <v>26.64</v>
      </c>
      <c r="Q265">
        <v>0</v>
      </c>
      <c r="R265">
        <v>0</v>
      </c>
      <c r="S265">
        <v>0</v>
      </c>
      <c r="T265">
        <v>1.9930000000000001</v>
      </c>
      <c r="U265">
        <v>154.6</v>
      </c>
      <c r="V265">
        <v>2.9470000000000001</v>
      </c>
      <c r="W265">
        <v>2.4830000000000001</v>
      </c>
      <c r="X265">
        <v>101.7</v>
      </c>
      <c r="Y265">
        <v>26.31</v>
      </c>
      <c r="Z265" s="1"/>
      <c r="AA265" s="1"/>
    </row>
    <row r="266" spans="3:27" x14ac:dyDescent="0.25">
      <c r="C266" s="46">
        <f t="shared" si="4"/>
        <v>44238.874999999367</v>
      </c>
      <c r="D266" s="1">
        <v>1006</v>
      </c>
      <c r="E266">
        <v>62.19</v>
      </c>
      <c r="F266">
        <v>26.27</v>
      </c>
      <c r="G266">
        <v>0</v>
      </c>
      <c r="H266">
        <v>0</v>
      </c>
      <c r="I266">
        <v>0</v>
      </c>
      <c r="J266">
        <v>1.6379999999999999</v>
      </c>
      <c r="K266">
        <v>121.3</v>
      </c>
      <c r="L266" t="s">
        <v>29</v>
      </c>
      <c r="M266">
        <v>0.93600000000000005</v>
      </c>
      <c r="N266">
        <v>12.65</v>
      </c>
      <c r="O266">
        <v>69.2</v>
      </c>
      <c r="P266">
        <v>26.31</v>
      </c>
      <c r="Q266">
        <v>0</v>
      </c>
      <c r="R266">
        <v>0</v>
      </c>
      <c r="S266">
        <v>0</v>
      </c>
      <c r="T266">
        <v>1.2310000000000001</v>
      </c>
      <c r="U266">
        <v>133.6</v>
      </c>
      <c r="V266">
        <v>1.885</v>
      </c>
      <c r="W266">
        <v>2.367</v>
      </c>
      <c r="X266">
        <v>101.8</v>
      </c>
      <c r="Y266">
        <v>25.96</v>
      </c>
      <c r="Z266" s="1"/>
      <c r="AA266" s="1"/>
    </row>
    <row r="267" spans="3:27" x14ac:dyDescent="0.25">
      <c r="C267" s="46">
        <f t="shared" si="4"/>
        <v>44238.916666666031</v>
      </c>
      <c r="D267" s="1">
        <v>1007</v>
      </c>
      <c r="E267">
        <v>69.39</v>
      </c>
      <c r="F267">
        <v>24.84</v>
      </c>
      <c r="G267">
        <v>0</v>
      </c>
      <c r="H267">
        <v>0</v>
      </c>
      <c r="I267">
        <v>0</v>
      </c>
      <c r="J267">
        <v>1.018</v>
      </c>
      <c r="K267">
        <v>115.8</v>
      </c>
      <c r="L267" t="s">
        <v>29</v>
      </c>
      <c r="M267">
        <v>0.93600000000000005</v>
      </c>
      <c r="N267">
        <v>12.63</v>
      </c>
      <c r="O267">
        <v>75.5</v>
      </c>
      <c r="P267">
        <v>24.86</v>
      </c>
      <c r="Q267">
        <v>0</v>
      </c>
      <c r="R267">
        <v>0</v>
      </c>
      <c r="S267">
        <v>0</v>
      </c>
      <c r="T267">
        <v>1.079</v>
      </c>
      <c r="U267">
        <v>46.44</v>
      </c>
      <c r="V267">
        <v>1.3080000000000001</v>
      </c>
      <c r="W267">
        <v>2.3719999999999999</v>
      </c>
      <c r="X267">
        <v>101.8</v>
      </c>
      <c r="Y267">
        <v>24.92</v>
      </c>
      <c r="Z267" s="1"/>
      <c r="AA267" s="1"/>
    </row>
    <row r="268" spans="3:27" x14ac:dyDescent="0.25">
      <c r="C268" s="46">
        <f t="shared" si="4"/>
        <v>44238.958333332695</v>
      </c>
      <c r="D268" s="1">
        <v>1008</v>
      </c>
      <c r="E268">
        <v>74.510000000000005</v>
      </c>
      <c r="F268">
        <v>23.58</v>
      </c>
      <c r="G268">
        <v>0</v>
      </c>
      <c r="H268">
        <v>0</v>
      </c>
      <c r="I268">
        <v>0</v>
      </c>
      <c r="J268">
        <v>0.748</v>
      </c>
      <c r="K268">
        <v>100</v>
      </c>
      <c r="L268" t="s">
        <v>29</v>
      </c>
      <c r="M268">
        <v>0.93500000000000005</v>
      </c>
      <c r="N268">
        <v>12.62</v>
      </c>
      <c r="O268">
        <v>80.8</v>
      </c>
      <c r="P268">
        <v>23.51</v>
      </c>
      <c r="Q268">
        <v>0</v>
      </c>
      <c r="R268">
        <v>0</v>
      </c>
      <c r="S268">
        <v>0</v>
      </c>
      <c r="T268">
        <v>0.66400000000000003</v>
      </c>
      <c r="U268">
        <v>96.9</v>
      </c>
      <c r="V268">
        <v>0.82399999999999995</v>
      </c>
      <c r="W268">
        <v>2.343</v>
      </c>
      <c r="X268">
        <v>101.8</v>
      </c>
      <c r="Y268">
        <v>23.4</v>
      </c>
      <c r="Z268" s="84">
        <f>SUM(G245:G268)/1025</f>
        <v>4.3242760975609764</v>
      </c>
      <c r="AA268" s="84">
        <f>SUM(Q245:Q268)/1025</f>
        <v>3.8150731707317069</v>
      </c>
    </row>
    <row r="269" spans="3:27" x14ac:dyDescent="0.25">
      <c r="C269" s="46">
        <f t="shared" si="4"/>
        <v>44238.99999999936</v>
      </c>
      <c r="D269" s="1">
        <v>1009</v>
      </c>
      <c r="E269">
        <v>80.2</v>
      </c>
      <c r="F269">
        <v>22.43</v>
      </c>
      <c r="G269">
        <v>0</v>
      </c>
      <c r="H269">
        <v>0</v>
      </c>
      <c r="I269">
        <v>0</v>
      </c>
      <c r="J269">
        <v>0.48599999999999999</v>
      </c>
      <c r="K269">
        <v>148.30000000000001</v>
      </c>
      <c r="L269" t="s">
        <v>29</v>
      </c>
      <c r="M269">
        <v>0.93500000000000005</v>
      </c>
      <c r="N269">
        <v>12.6</v>
      </c>
      <c r="O269">
        <v>86.1</v>
      </c>
      <c r="P269">
        <v>22.23</v>
      </c>
      <c r="Q269">
        <v>0</v>
      </c>
      <c r="R269">
        <v>0</v>
      </c>
      <c r="S269">
        <v>0</v>
      </c>
      <c r="T269">
        <v>0.63700000000000001</v>
      </c>
      <c r="U269">
        <v>70.45</v>
      </c>
      <c r="V269">
        <v>0.77200000000000002</v>
      </c>
      <c r="W269">
        <v>2.3109999999999999</v>
      </c>
      <c r="X269">
        <v>101.8</v>
      </c>
      <c r="Y269">
        <v>22.3</v>
      </c>
      <c r="Z269" s="1"/>
      <c r="AA269" s="1"/>
    </row>
    <row r="270" spans="3:27" x14ac:dyDescent="0.25">
      <c r="C270" s="46">
        <f t="shared" si="4"/>
        <v>44239.041666666024</v>
      </c>
      <c r="D270" s="1">
        <v>1010</v>
      </c>
      <c r="E270">
        <v>85.3</v>
      </c>
      <c r="F270">
        <v>21.17</v>
      </c>
      <c r="G270">
        <v>0</v>
      </c>
      <c r="H270">
        <v>0</v>
      </c>
      <c r="I270">
        <v>0</v>
      </c>
      <c r="J270">
        <v>0.78400000000000003</v>
      </c>
      <c r="K270">
        <v>85.3</v>
      </c>
      <c r="L270" t="s">
        <v>29</v>
      </c>
      <c r="M270">
        <v>0.93500000000000005</v>
      </c>
      <c r="N270">
        <v>12.58</v>
      </c>
      <c r="O270">
        <v>90.7</v>
      </c>
      <c r="P270">
        <v>21.06</v>
      </c>
      <c r="Q270">
        <v>0</v>
      </c>
      <c r="R270">
        <v>0</v>
      </c>
      <c r="S270">
        <v>0</v>
      </c>
      <c r="T270">
        <v>0.68700000000000006</v>
      </c>
      <c r="U270">
        <v>83.5</v>
      </c>
      <c r="V270">
        <v>0.82799999999999996</v>
      </c>
      <c r="W270">
        <v>2.2599999999999998</v>
      </c>
      <c r="X270">
        <v>101.8</v>
      </c>
      <c r="Y270">
        <v>20.81</v>
      </c>
      <c r="Z270" s="1"/>
      <c r="AA270" s="1"/>
    </row>
    <row r="271" spans="3:27" x14ac:dyDescent="0.25">
      <c r="C271" s="46">
        <f t="shared" si="4"/>
        <v>44239.083333332688</v>
      </c>
      <c r="D271" s="1">
        <v>1011</v>
      </c>
      <c r="E271">
        <v>90.8</v>
      </c>
      <c r="F271">
        <v>20.190000000000001</v>
      </c>
      <c r="G271">
        <v>0</v>
      </c>
      <c r="H271">
        <v>0</v>
      </c>
      <c r="I271">
        <v>0</v>
      </c>
      <c r="J271">
        <v>0.38700000000000001</v>
      </c>
      <c r="K271">
        <v>64.87</v>
      </c>
      <c r="L271" t="s">
        <v>29</v>
      </c>
      <c r="M271">
        <v>0.93500000000000005</v>
      </c>
      <c r="N271">
        <v>12.57</v>
      </c>
      <c r="O271">
        <v>95.5</v>
      </c>
      <c r="P271">
        <v>20.12</v>
      </c>
      <c r="Q271">
        <v>0</v>
      </c>
      <c r="R271">
        <v>0</v>
      </c>
      <c r="S271">
        <v>0</v>
      </c>
      <c r="T271">
        <v>0.57999999999999996</v>
      </c>
      <c r="U271">
        <v>51.65</v>
      </c>
      <c r="V271">
        <v>0.7</v>
      </c>
      <c r="W271">
        <v>2.2480000000000002</v>
      </c>
      <c r="X271">
        <v>101.7</v>
      </c>
      <c r="Y271">
        <v>19.96</v>
      </c>
      <c r="Z271" s="1"/>
      <c r="AA271" s="1"/>
    </row>
    <row r="272" spans="3:27" x14ac:dyDescent="0.25">
      <c r="C272" s="46">
        <f t="shared" si="4"/>
        <v>44239.124999999352</v>
      </c>
      <c r="D272" s="1">
        <v>1012</v>
      </c>
      <c r="E272">
        <v>89.3</v>
      </c>
      <c r="F272">
        <v>20.39</v>
      </c>
      <c r="G272">
        <v>0</v>
      </c>
      <c r="H272">
        <v>0</v>
      </c>
      <c r="I272">
        <v>0</v>
      </c>
      <c r="J272">
        <v>1.1080000000000001</v>
      </c>
      <c r="K272">
        <v>113.1</v>
      </c>
      <c r="L272" t="s">
        <v>29</v>
      </c>
      <c r="M272">
        <v>0.93400000000000005</v>
      </c>
      <c r="N272">
        <v>12.55</v>
      </c>
      <c r="O272">
        <v>95.2</v>
      </c>
      <c r="P272">
        <v>20.36</v>
      </c>
      <c r="Q272">
        <v>0</v>
      </c>
      <c r="R272">
        <v>0</v>
      </c>
      <c r="S272">
        <v>0</v>
      </c>
      <c r="T272">
        <v>1.1639999999999999</v>
      </c>
      <c r="U272">
        <v>65.25</v>
      </c>
      <c r="V272">
        <v>1.323</v>
      </c>
      <c r="W272">
        <v>2.2719999999999998</v>
      </c>
      <c r="X272">
        <v>101.7</v>
      </c>
      <c r="Y272">
        <v>19.89</v>
      </c>
      <c r="Z272" s="1"/>
      <c r="AA272" s="1"/>
    </row>
    <row r="273" spans="3:27" x14ac:dyDescent="0.25">
      <c r="C273" s="46">
        <f t="shared" si="4"/>
        <v>44239.166666666017</v>
      </c>
      <c r="D273" s="1">
        <v>1013</v>
      </c>
      <c r="E273">
        <v>85.9</v>
      </c>
      <c r="F273">
        <v>20.79</v>
      </c>
      <c r="G273">
        <v>0</v>
      </c>
      <c r="H273">
        <v>0</v>
      </c>
      <c r="I273">
        <v>0</v>
      </c>
      <c r="J273">
        <v>1.385</v>
      </c>
      <c r="K273">
        <v>64.86</v>
      </c>
      <c r="L273" t="s">
        <v>29</v>
      </c>
      <c r="M273">
        <v>0.93400000000000005</v>
      </c>
      <c r="N273">
        <v>12.53</v>
      </c>
      <c r="O273">
        <v>92.5</v>
      </c>
      <c r="P273">
        <v>20.79</v>
      </c>
      <c r="Q273">
        <v>0</v>
      </c>
      <c r="R273">
        <v>0</v>
      </c>
      <c r="S273">
        <v>0</v>
      </c>
      <c r="T273">
        <v>1.3839999999999999</v>
      </c>
      <c r="U273">
        <v>68.09</v>
      </c>
      <c r="V273">
        <v>1.6040000000000001</v>
      </c>
      <c r="W273">
        <v>2.2709999999999999</v>
      </c>
      <c r="X273">
        <v>101.7</v>
      </c>
      <c r="Y273">
        <v>20.51</v>
      </c>
      <c r="Z273" s="1"/>
      <c r="AA273" s="1"/>
    </row>
    <row r="274" spans="3:27" x14ac:dyDescent="0.25">
      <c r="C274" s="46">
        <f t="shared" si="4"/>
        <v>44239.208333332681</v>
      </c>
      <c r="D274" s="1">
        <v>1014</v>
      </c>
      <c r="E274">
        <v>88.7</v>
      </c>
      <c r="F274">
        <v>20.09</v>
      </c>
      <c r="G274">
        <v>0</v>
      </c>
      <c r="H274">
        <v>0</v>
      </c>
      <c r="I274">
        <v>0</v>
      </c>
      <c r="J274">
        <v>0.87</v>
      </c>
      <c r="K274">
        <v>80.400000000000006</v>
      </c>
      <c r="L274" t="s">
        <v>29</v>
      </c>
      <c r="M274">
        <v>0.93300000000000005</v>
      </c>
      <c r="N274">
        <v>12.51</v>
      </c>
      <c r="O274">
        <v>94.8</v>
      </c>
      <c r="P274">
        <v>20.03</v>
      </c>
      <c r="Q274">
        <v>0</v>
      </c>
      <c r="R274">
        <v>0</v>
      </c>
      <c r="S274">
        <v>0</v>
      </c>
      <c r="T274">
        <v>0.94599999999999995</v>
      </c>
      <c r="U274">
        <v>79.09</v>
      </c>
      <c r="V274">
        <v>1.103</v>
      </c>
      <c r="W274">
        <v>2.2200000000000002</v>
      </c>
      <c r="X274">
        <v>101.7</v>
      </c>
      <c r="Y274">
        <v>19.87</v>
      </c>
      <c r="Z274" s="1"/>
      <c r="AA274" s="1"/>
    </row>
    <row r="275" spans="3:27" x14ac:dyDescent="0.25">
      <c r="C275" s="46">
        <f t="shared" si="4"/>
        <v>44239.249999999345</v>
      </c>
      <c r="D275" s="1">
        <v>1015</v>
      </c>
      <c r="E275">
        <v>92.3</v>
      </c>
      <c r="F275">
        <v>19.22</v>
      </c>
      <c r="G275">
        <v>6.0000000000000001E-3</v>
      </c>
      <c r="H275" s="25">
        <v>1.6966509999999999E-6</v>
      </c>
      <c r="I275">
        <v>0</v>
      </c>
      <c r="J275">
        <v>0.91</v>
      </c>
      <c r="K275">
        <v>91.7</v>
      </c>
      <c r="L275" t="s">
        <v>29</v>
      </c>
      <c r="M275">
        <v>0.93300000000000005</v>
      </c>
      <c r="N275">
        <v>12.5</v>
      </c>
      <c r="O275">
        <v>97.4</v>
      </c>
      <c r="P275">
        <v>19.190000000000001</v>
      </c>
      <c r="Q275">
        <v>0</v>
      </c>
      <c r="R275">
        <v>0</v>
      </c>
      <c r="S275">
        <v>0</v>
      </c>
      <c r="T275">
        <v>0.94099999999999995</v>
      </c>
      <c r="U275">
        <v>106.9</v>
      </c>
      <c r="V275">
        <v>1.137</v>
      </c>
      <c r="W275">
        <v>2.1640000000000001</v>
      </c>
      <c r="X275">
        <v>101.7</v>
      </c>
      <c r="Y275">
        <v>18.93</v>
      </c>
      <c r="Z275" s="1"/>
      <c r="AA275" s="1"/>
    </row>
    <row r="276" spans="3:27" x14ac:dyDescent="0.25">
      <c r="C276" s="46">
        <f t="shared" si="4"/>
        <v>44239.291666666009</v>
      </c>
      <c r="D276" s="1">
        <v>1016</v>
      </c>
      <c r="E276">
        <v>92.4</v>
      </c>
      <c r="F276">
        <v>19.07</v>
      </c>
      <c r="G276">
        <v>31.14</v>
      </c>
      <c r="H276">
        <v>9.3422899999999996E-3</v>
      </c>
      <c r="I276">
        <v>0</v>
      </c>
      <c r="J276">
        <v>0.317</v>
      </c>
      <c r="K276">
        <v>72.489999999999995</v>
      </c>
      <c r="L276" t="s">
        <v>29</v>
      </c>
      <c r="M276">
        <v>0.93300000000000005</v>
      </c>
      <c r="N276">
        <v>12.53</v>
      </c>
      <c r="O276">
        <v>99.1</v>
      </c>
      <c r="P276">
        <v>18.84</v>
      </c>
      <c r="Q276">
        <v>11.1</v>
      </c>
      <c r="R276">
        <v>666</v>
      </c>
      <c r="S276">
        <v>0</v>
      </c>
      <c r="T276">
        <v>0.64100000000000001</v>
      </c>
      <c r="U276">
        <v>65.42</v>
      </c>
      <c r="V276">
        <v>0.746</v>
      </c>
      <c r="W276">
        <v>2.1539999999999999</v>
      </c>
      <c r="X276">
        <v>101.8</v>
      </c>
      <c r="Y276">
        <v>18.71</v>
      </c>
      <c r="Z276" s="1"/>
      <c r="AA276" s="1"/>
    </row>
    <row r="277" spans="3:27" x14ac:dyDescent="0.25">
      <c r="C277" s="46">
        <f t="shared" si="4"/>
        <v>44239.333333332674</v>
      </c>
      <c r="D277" s="1">
        <v>1017</v>
      </c>
      <c r="E277">
        <v>78.31</v>
      </c>
      <c r="F277">
        <v>23.09</v>
      </c>
      <c r="G277">
        <v>209.2</v>
      </c>
      <c r="H277">
        <v>6.2761979999999995E-2</v>
      </c>
      <c r="I277">
        <v>0</v>
      </c>
      <c r="J277">
        <v>1.0760000000000001</v>
      </c>
      <c r="K277">
        <v>78.88</v>
      </c>
      <c r="L277" t="s">
        <v>29</v>
      </c>
      <c r="M277">
        <v>0.93200000000000005</v>
      </c>
      <c r="N277">
        <v>13.19</v>
      </c>
      <c r="O277">
        <v>93.5</v>
      </c>
      <c r="P277">
        <v>21.73</v>
      </c>
      <c r="Q277">
        <v>159.30000000000001</v>
      </c>
      <c r="R277">
        <v>7999</v>
      </c>
      <c r="S277">
        <v>0</v>
      </c>
      <c r="T277">
        <v>1.0529999999999999</v>
      </c>
      <c r="U277">
        <v>63.65</v>
      </c>
      <c r="V277">
        <v>1.31</v>
      </c>
      <c r="W277">
        <v>2.4260000000000002</v>
      </c>
      <c r="X277">
        <v>101.8</v>
      </c>
      <c r="Y277">
        <v>21.57</v>
      </c>
      <c r="Z277" s="1"/>
      <c r="AA277" s="1"/>
    </row>
    <row r="278" spans="3:27" x14ac:dyDescent="0.25">
      <c r="C278" s="46">
        <f t="shared" si="4"/>
        <v>44239.374999999338</v>
      </c>
      <c r="D278" s="1">
        <v>1018</v>
      </c>
      <c r="E278">
        <v>64.41</v>
      </c>
      <c r="F278">
        <v>27.26</v>
      </c>
      <c r="G278">
        <v>422.4</v>
      </c>
      <c r="H278">
        <v>0.1267141</v>
      </c>
      <c r="I278">
        <v>0</v>
      </c>
      <c r="J278">
        <v>0.89600000000000002</v>
      </c>
      <c r="K278">
        <v>94.9</v>
      </c>
      <c r="L278" t="s">
        <v>29</v>
      </c>
      <c r="M278">
        <v>0.93200000000000005</v>
      </c>
      <c r="N278">
        <v>13.16</v>
      </c>
      <c r="O278">
        <v>83.7</v>
      </c>
      <c r="P278">
        <v>25.61</v>
      </c>
      <c r="Q278">
        <v>351.6</v>
      </c>
      <c r="R278">
        <v>7999</v>
      </c>
      <c r="S278">
        <v>0</v>
      </c>
      <c r="T278">
        <v>0.874</v>
      </c>
      <c r="U278">
        <v>79.650000000000006</v>
      </c>
      <c r="V278">
        <v>1.1599999999999999</v>
      </c>
      <c r="W278">
        <v>2.7469999999999999</v>
      </c>
      <c r="X278">
        <v>101.9</v>
      </c>
      <c r="Y278">
        <v>28</v>
      </c>
      <c r="Z278" s="1"/>
      <c r="AA278" s="1"/>
    </row>
    <row r="279" spans="3:27" x14ac:dyDescent="0.25">
      <c r="C279" s="46">
        <f t="shared" si="4"/>
        <v>44239.416666666002</v>
      </c>
      <c r="D279" s="1">
        <v>1019</v>
      </c>
      <c r="E279">
        <v>59.57</v>
      </c>
      <c r="F279">
        <v>28.28</v>
      </c>
      <c r="G279">
        <v>624.20000000000005</v>
      </c>
      <c r="H279">
        <v>0.18726380000000001</v>
      </c>
      <c r="I279">
        <v>0</v>
      </c>
      <c r="J279">
        <v>1.7290000000000001</v>
      </c>
      <c r="K279">
        <v>268.3</v>
      </c>
      <c r="L279" t="s">
        <v>29</v>
      </c>
      <c r="M279">
        <v>0.93100000000000005</v>
      </c>
      <c r="N279">
        <v>13.09</v>
      </c>
      <c r="O279">
        <v>74.78</v>
      </c>
      <c r="P279">
        <v>27.35</v>
      </c>
      <c r="Q279">
        <v>539.9</v>
      </c>
      <c r="R279">
        <v>7999</v>
      </c>
      <c r="S279">
        <v>0</v>
      </c>
      <c r="T279">
        <v>1.722</v>
      </c>
      <c r="U279">
        <v>293.3</v>
      </c>
      <c r="V279">
        <v>2.23</v>
      </c>
      <c r="W279">
        <v>2.7240000000000002</v>
      </c>
      <c r="X279">
        <v>101.9</v>
      </c>
      <c r="Y279">
        <v>31.51</v>
      </c>
      <c r="Z279" s="1"/>
      <c r="AA279" s="1"/>
    </row>
    <row r="280" spans="3:27" x14ac:dyDescent="0.25">
      <c r="C280" s="46">
        <f t="shared" si="4"/>
        <v>44239.458333332666</v>
      </c>
      <c r="D280" s="1">
        <v>1020</v>
      </c>
      <c r="E280">
        <v>55.32</v>
      </c>
      <c r="F280">
        <v>29.1</v>
      </c>
      <c r="G280">
        <v>760.6</v>
      </c>
      <c r="H280">
        <v>0.2281763</v>
      </c>
      <c r="I280">
        <v>0</v>
      </c>
      <c r="J280">
        <v>1.7050000000000001</v>
      </c>
      <c r="K280">
        <v>244.8</v>
      </c>
      <c r="L280" t="s">
        <v>29</v>
      </c>
      <c r="M280">
        <v>0.93100000000000005</v>
      </c>
      <c r="N280">
        <v>13.05</v>
      </c>
      <c r="O280">
        <v>68.61</v>
      </c>
      <c r="P280">
        <v>28.42</v>
      </c>
      <c r="Q280">
        <v>678.6</v>
      </c>
      <c r="R280">
        <v>7999</v>
      </c>
      <c r="S280">
        <v>0</v>
      </c>
      <c r="T280">
        <v>1.663</v>
      </c>
      <c r="U280">
        <v>282.7</v>
      </c>
      <c r="V280">
        <v>2.2149999999999999</v>
      </c>
      <c r="W280">
        <v>2.6629999999999998</v>
      </c>
      <c r="X280">
        <v>101.9</v>
      </c>
      <c r="Y280">
        <v>32.44</v>
      </c>
      <c r="Z280" s="1"/>
      <c r="AA280" s="1"/>
    </row>
    <row r="281" spans="3:27" x14ac:dyDescent="0.25">
      <c r="C281" s="46">
        <f t="shared" si="4"/>
        <v>44239.499999999331</v>
      </c>
      <c r="D281" s="1">
        <v>1021</v>
      </c>
      <c r="E281">
        <v>52.65</v>
      </c>
      <c r="F281">
        <v>29.42</v>
      </c>
      <c r="G281">
        <v>823</v>
      </c>
      <c r="H281">
        <v>0.24690699999999999</v>
      </c>
      <c r="I281">
        <v>0</v>
      </c>
      <c r="J281">
        <v>2.6440000000000001</v>
      </c>
      <c r="K281">
        <v>251.2</v>
      </c>
      <c r="L281" t="s">
        <v>29</v>
      </c>
      <c r="M281">
        <v>0.93100000000000005</v>
      </c>
      <c r="N281">
        <v>13.04</v>
      </c>
      <c r="O281">
        <v>64.239999999999995</v>
      </c>
      <c r="P281">
        <v>28.99</v>
      </c>
      <c r="Q281">
        <v>748</v>
      </c>
      <c r="R281">
        <v>7999</v>
      </c>
      <c r="S281">
        <v>0</v>
      </c>
      <c r="T281">
        <v>2.5539999999999998</v>
      </c>
      <c r="U281">
        <v>290</v>
      </c>
      <c r="V281">
        <v>3.1760000000000002</v>
      </c>
      <c r="W281">
        <v>2.5659999999999998</v>
      </c>
      <c r="X281">
        <v>101.8</v>
      </c>
      <c r="Y281">
        <v>32.340000000000003</v>
      </c>
      <c r="Z281" s="1"/>
      <c r="AA281" s="1"/>
    </row>
    <row r="282" spans="3:27" x14ac:dyDescent="0.25">
      <c r="C282" s="46">
        <f t="shared" si="4"/>
        <v>44239.541666665995</v>
      </c>
      <c r="D282" s="1">
        <v>1022</v>
      </c>
      <c r="E282">
        <v>52.97</v>
      </c>
      <c r="F282">
        <v>30.11</v>
      </c>
      <c r="G282">
        <v>837</v>
      </c>
      <c r="H282">
        <v>0.25102360000000001</v>
      </c>
      <c r="I282">
        <v>0</v>
      </c>
      <c r="J282">
        <v>2.649</v>
      </c>
      <c r="K282">
        <v>263.89999999999998</v>
      </c>
      <c r="L282" t="s">
        <v>29</v>
      </c>
      <c r="M282">
        <v>0.93100000000000005</v>
      </c>
      <c r="N282">
        <v>13.03</v>
      </c>
      <c r="O282">
        <v>63.36</v>
      </c>
      <c r="P282">
        <v>29.58</v>
      </c>
      <c r="Q282">
        <v>690.2</v>
      </c>
      <c r="R282">
        <v>7999</v>
      </c>
      <c r="S282">
        <v>0</v>
      </c>
      <c r="T282">
        <v>2.6160000000000001</v>
      </c>
      <c r="U282">
        <v>299.39999999999998</v>
      </c>
      <c r="V282">
        <v>3.3250000000000002</v>
      </c>
      <c r="W282">
        <v>2.6309999999999998</v>
      </c>
      <c r="X282">
        <v>101.6</v>
      </c>
      <c r="Y282">
        <v>32.49</v>
      </c>
      <c r="Z282" s="1"/>
      <c r="AA282" s="1"/>
    </row>
    <row r="283" spans="3:27" x14ac:dyDescent="0.25">
      <c r="C283" s="46">
        <f t="shared" si="4"/>
        <v>44239.583333332659</v>
      </c>
      <c r="D283" s="1">
        <v>1023</v>
      </c>
      <c r="E283">
        <v>53.25</v>
      </c>
      <c r="F283">
        <v>30.78</v>
      </c>
      <c r="G283">
        <v>719.9</v>
      </c>
      <c r="H283">
        <v>0.2159797</v>
      </c>
      <c r="I283">
        <v>0</v>
      </c>
      <c r="J283">
        <v>2.5910000000000002</v>
      </c>
      <c r="K283">
        <v>270.89999999999998</v>
      </c>
      <c r="L283" t="s">
        <v>29</v>
      </c>
      <c r="M283">
        <v>0.93100000000000005</v>
      </c>
      <c r="N283">
        <v>13.02</v>
      </c>
      <c r="O283">
        <v>64.08</v>
      </c>
      <c r="P283">
        <v>30.07</v>
      </c>
      <c r="Q283">
        <v>672.5</v>
      </c>
      <c r="R283">
        <v>7999</v>
      </c>
      <c r="S283">
        <v>0</v>
      </c>
      <c r="T283">
        <v>2.6139999999999999</v>
      </c>
      <c r="U283">
        <v>306.8</v>
      </c>
      <c r="V283">
        <v>3.2639999999999998</v>
      </c>
      <c r="W283">
        <v>2.7469999999999999</v>
      </c>
      <c r="X283">
        <v>101.6</v>
      </c>
      <c r="Y283">
        <v>32.869999999999997</v>
      </c>
      <c r="Z283" s="1"/>
      <c r="AA283" s="1"/>
    </row>
    <row r="284" spans="3:27" x14ac:dyDescent="0.25">
      <c r="C284" s="46">
        <f t="shared" si="4"/>
        <v>44239.624999999323</v>
      </c>
      <c r="D284" s="1">
        <v>1024</v>
      </c>
      <c r="E284">
        <v>52.86</v>
      </c>
      <c r="F284">
        <v>30.3</v>
      </c>
      <c r="G284">
        <v>319.7</v>
      </c>
      <c r="H284">
        <v>9.5913949999999998E-2</v>
      </c>
      <c r="I284">
        <v>0</v>
      </c>
      <c r="J284">
        <v>2.1509999999999998</v>
      </c>
      <c r="K284">
        <v>251.7</v>
      </c>
      <c r="L284" t="s">
        <v>29</v>
      </c>
      <c r="M284">
        <v>0.93200000000000005</v>
      </c>
      <c r="N284">
        <v>13.02</v>
      </c>
      <c r="O284">
        <v>62.61</v>
      </c>
      <c r="P284">
        <v>29.87</v>
      </c>
      <c r="Q284">
        <v>287</v>
      </c>
      <c r="R284">
        <v>7999</v>
      </c>
      <c r="S284">
        <v>0</v>
      </c>
      <c r="T284">
        <v>2.2189999999999999</v>
      </c>
      <c r="U284">
        <v>288.7</v>
      </c>
      <c r="V284">
        <v>2.6859999999999999</v>
      </c>
      <c r="W284">
        <v>2.633</v>
      </c>
      <c r="X284">
        <v>101.5</v>
      </c>
      <c r="Y284">
        <v>31.68</v>
      </c>
      <c r="Z284" s="1"/>
      <c r="AA284" s="1"/>
    </row>
    <row r="285" spans="3:27" x14ac:dyDescent="0.25">
      <c r="C285" s="46">
        <f t="shared" si="4"/>
        <v>44239.666666665988</v>
      </c>
      <c r="D285" s="1">
        <v>1025</v>
      </c>
      <c r="E285">
        <v>50</v>
      </c>
      <c r="F285">
        <v>30.82</v>
      </c>
      <c r="G285">
        <v>451.1</v>
      </c>
      <c r="H285">
        <v>0.13532859999999999</v>
      </c>
      <c r="I285">
        <v>0</v>
      </c>
      <c r="J285">
        <v>3.2290000000000001</v>
      </c>
      <c r="K285">
        <v>137.80000000000001</v>
      </c>
      <c r="L285" t="s">
        <v>29</v>
      </c>
      <c r="M285">
        <v>0.93400000000000005</v>
      </c>
      <c r="N285">
        <v>13.03</v>
      </c>
      <c r="O285">
        <v>59.53</v>
      </c>
      <c r="P285">
        <v>30.41</v>
      </c>
      <c r="Q285">
        <v>401.7</v>
      </c>
      <c r="R285">
        <v>7999</v>
      </c>
      <c r="S285">
        <v>0</v>
      </c>
      <c r="T285">
        <v>2.5179999999999998</v>
      </c>
      <c r="U285">
        <v>154.1</v>
      </c>
      <c r="V285">
        <v>3.7010000000000001</v>
      </c>
      <c r="W285">
        <v>2.5910000000000002</v>
      </c>
      <c r="X285">
        <v>101.5</v>
      </c>
      <c r="Y285">
        <v>32.25</v>
      </c>
      <c r="Z285" s="1"/>
      <c r="AA285" s="1"/>
    </row>
    <row r="286" spans="3:27" x14ac:dyDescent="0.25">
      <c r="C286" s="46">
        <f t="shared" si="4"/>
        <v>44239.708333332652</v>
      </c>
      <c r="D286" s="1">
        <v>1026</v>
      </c>
      <c r="E286">
        <v>53.21</v>
      </c>
      <c r="F286">
        <v>29.8</v>
      </c>
      <c r="G286">
        <v>233.6</v>
      </c>
      <c r="H286">
        <v>7.0065740000000001E-2</v>
      </c>
      <c r="I286">
        <v>0</v>
      </c>
      <c r="J286">
        <v>2.61</v>
      </c>
      <c r="K286">
        <v>151.69999999999999</v>
      </c>
      <c r="L286" t="s">
        <v>29</v>
      </c>
      <c r="M286">
        <v>0.93400000000000005</v>
      </c>
      <c r="N286">
        <v>13.03</v>
      </c>
      <c r="O286">
        <v>61.57</v>
      </c>
      <c r="P286">
        <v>29.56</v>
      </c>
      <c r="Q286">
        <v>204.5</v>
      </c>
      <c r="R286">
        <v>7999</v>
      </c>
      <c r="S286">
        <v>0</v>
      </c>
      <c r="T286">
        <v>1.9790000000000001</v>
      </c>
      <c r="U286">
        <v>171.8</v>
      </c>
      <c r="V286">
        <v>3.0619999999999998</v>
      </c>
      <c r="W286">
        <v>2.548</v>
      </c>
      <c r="X286">
        <v>101.5</v>
      </c>
      <c r="Y286">
        <v>31.36</v>
      </c>
      <c r="Z286" s="1"/>
      <c r="AA286" s="1"/>
    </row>
    <row r="287" spans="3:27" x14ac:dyDescent="0.25">
      <c r="C287" s="46">
        <f t="shared" si="4"/>
        <v>44239.749999999316</v>
      </c>
      <c r="D287" s="1">
        <v>1027</v>
      </c>
      <c r="E287">
        <v>58.01</v>
      </c>
      <c r="F287">
        <v>28.34</v>
      </c>
      <c r="G287">
        <v>44.59</v>
      </c>
      <c r="H287">
        <v>1.337586E-2</v>
      </c>
      <c r="I287">
        <v>0</v>
      </c>
      <c r="J287">
        <v>1.746</v>
      </c>
      <c r="K287">
        <v>141.6</v>
      </c>
      <c r="L287" t="s">
        <v>29</v>
      </c>
      <c r="M287">
        <v>0.93500000000000005</v>
      </c>
      <c r="N287">
        <v>12.99</v>
      </c>
      <c r="O287">
        <v>64.930000000000007</v>
      </c>
      <c r="P287">
        <v>28.38</v>
      </c>
      <c r="Q287">
        <v>42.02</v>
      </c>
      <c r="R287">
        <v>2521</v>
      </c>
      <c r="S287">
        <v>0</v>
      </c>
      <c r="T287">
        <v>1.1910000000000001</v>
      </c>
      <c r="U287">
        <v>156.80000000000001</v>
      </c>
      <c r="V287">
        <v>1.923</v>
      </c>
      <c r="W287">
        <v>2.512</v>
      </c>
      <c r="X287">
        <v>101.5</v>
      </c>
      <c r="Y287">
        <v>29.12</v>
      </c>
      <c r="Z287" s="1"/>
      <c r="AA287" s="1"/>
    </row>
    <row r="288" spans="3:27" x14ac:dyDescent="0.25">
      <c r="C288" s="46">
        <f t="shared" si="4"/>
        <v>44239.79166666598</v>
      </c>
      <c r="D288" s="1">
        <v>1028</v>
      </c>
      <c r="E288">
        <v>59.87</v>
      </c>
      <c r="F288">
        <v>26.78</v>
      </c>
      <c r="G288">
        <v>5.0999999999999997E-2</v>
      </c>
      <c r="H288" s="25">
        <v>1.5257209999999999E-5</v>
      </c>
      <c r="I288">
        <v>0</v>
      </c>
      <c r="J288">
        <v>1.635</v>
      </c>
      <c r="K288">
        <v>133.69999999999999</v>
      </c>
      <c r="L288" t="s">
        <v>29</v>
      </c>
      <c r="M288">
        <v>0.93600000000000005</v>
      </c>
      <c r="N288">
        <v>12.75</v>
      </c>
      <c r="O288">
        <v>66.05</v>
      </c>
      <c r="P288">
        <v>26.86</v>
      </c>
      <c r="Q288">
        <v>0</v>
      </c>
      <c r="R288">
        <v>0</v>
      </c>
      <c r="S288">
        <v>0</v>
      </c>
      <c r="T288">
        <v>1.1879999999999999</v>
      </c>
      <c r="U288">
        <v>109.8</v>
      </c>
      <c r="V288">
        <v>1.706</v>
      </c>
      <c r="W288">
        <v>2.33</v>
      </c>
      <c r="X288">
        <v>101.6</v>
      </c>
      <c r="Y288">
        <v>26.98</v>
      </c>
      <c r="Z288" s="1"/>
      <c r="AA288" s="1"/>
    </row>
    <row r="289" spans="3:27" x14ac:dyDescent="0.25">
      <c r="C289" s="46">
        <f t="shared" si="4"/>
        <v>44239.833333332645</v>
      </c>
      <c r="D289" s="1">
        <v>1029</v>
      </c>
      <c r="E289">
        <v>68.13</v>
      </c>
      <c r="F289">
        <v>25.23</v>
      </c>
      <c r="G289">
        <v>0</v>
      </c>
      <c r="H289">
        <v>0</v>
      </c>
      <c r="I289">
        <v>0</v>
      </c>
      <c r="J289">
        <v>0.73099999999999998</v>
      </c>
      <c r="K289">
        <v>164.2</v>
      </c>
      <c r="L289" t="s">
        <v>29</v>
      </c>
      <c r="M289">
        <v>0.93600000000000005</v>
      </c>
      <c r="N289">
        <v>12.67</v>
      </c>
      <c r="O289">
        <v>73.84</v>
      </c>
      <c r="P289">
        <v>25.22</v>
      </c>
      <c r="Q289">
        <v>0</v>
      </c>
      <c r="R289">
        <v>0</v>
      </c>
      <c r="S289">
        <v>0</v>
      </c>
      <c r="T289">
        <v>0.72599999999999998</v>
      </c>
      <c r="U289">
        <v>102.3</v>
      </c>
      <c r="V289">
        <v>0.84699999999999998</v>
      </c>
      <c r="W289">
        <v>2.3610000000000002</v>
      </c>
      <c r="X289">
        <v>101.7</v>
      </c>
      <c r="Y289">
        <v>25.27</v>
      </c>
      <c r="Z289" s="1"/>
      <c r="AA289" s="1"/>
    </row>
    <row r="290" spans="3:27" x14ac:dyDescent="0.25">
      <c r="C290" s="46">
        <f t="shared" si="4"/>
        <v>44239.874999999309</v>
      </c>
      <c r="D290" s="1">
        <v>1030</v>
      </c>
      <c r="E290">
        <v>82.2</v>
      </c>
      <c r="F290">
        <v>22.55</v>
      </c>
      <c r="G290">
        <v>0</v>
      </c>
      <c r="H290">
        <v>0</v>
      </c>
      <c r="I290">
        <v>0</v>
      </c>
      <c r="J290">
        <v>0.114</v>
      </c>
      <c r="K290">
        <v>137.80000000000001</v>
      </c>
      <c r="L290" t="s">
        <v>29</v>
      </c>
      <c r="M290">
        <v>0.93600000000000005</v>
      </c>
      <c r="N290">
        <v>12.64</v>
      </c>
      <c r="O290">
        <v>86.6</v>
      </c>
      <c r="P290">
        <v>22.56</v>
      </c>
      <c r="Q290">
        <v>0</v>
      </c>
      <c r="R290">
        <v>0</v>
      </c>
      <c r="S290">
        <v>0</v>
      </c>
      <c r="T290">
        <v>0.47199999999999998</v>
      </c>
      <c r="U290">
        <v>89.8</v>
      </c>
      <c r="V290">
        <v>0.54</v>
      </c>
      <c r="W290">
        <v>2.3690000000000002</v>
      </c>
      <c r="X290">
        <v>101.8</v>
      </c>
      <c r="Y290">
        <v>22.82</v>
      </c>
      <c r="Z290" s="1"/>
      <c r="AA290" s="1"/>
    </row>
    <row r="291" spans="3:27" x14ac:dyDescent="0.25">
      <c r="C291" s="46">
        <f t="shared" si="4"/>
        <v>44239.916666665973</v>
      </c>
      <c r="D291" s="1">
        <v>1031</v>
      </c>
      <c r="E291">
        <v>87.4</v>
      </c>
      <c r="F291">
        <v>21.63</v>
      </c>
      <c r="G291">
        <v>0</v>
      </c>
      <c r="H291">
        <v>0</v>
      </c>
      <c r="I291">
        <v>0</v>
      </c>
      <c r="J291">
        <v>0.31900000000000001</v>
      </c>
      <c r="K291">
        <v>85.4</v>
      </c>
      <c r="L291" t="s">
        <v>29</v>
      </c>
      <c r="M291">
        <v>0.93600000000000005</v>
      </c>
      <c r="N291">
        <v>12.62</v>
      </c>
      <c r="O291">
        <v>91.9</v>
      </c>
      <c r="P291">
        <v>21.57</v>
      </c>
      <c r="Q291">
        <v>0</v>
      </c>
      <c r="R291">
        <v>0</v>
      </c>
      <c r="S291">
        <v>0</v>
      </c>
      <c r="T291">
        <v>0.502</v>
      </c>
      <c r="U291">
        <v>74.25</v>
      </c>
      <c r="V291">
        <v>0.56499999999999995</v>
      </c>
      <c r="W291">
        <v>2.3650000000000002</v>
      </c>
      <c r="X291">
        <v>101.8</v>
      </c>
      <c r="Y291">
        <v>21.41</v>
      </c>
      <c r="Z291" s="1"/>
      <c r="AA291" s="1"/>
    </row>
    <row r="292" spans="3:27" x14ac:dyDescent="0.25">
      <c r="C292" s="46">
        <f t="shared" si="4"/>
        <v>44239.958333332637</v>
      </c>
      <c r="D292" s="1">
        <v>1032</v>
      </c>
      <c r="E292">
        <v>88.8</v>
      </c>
      <c r="F292">
        <v>21.55</v>
      </c>
      <c r="G292">
        <v>0</v>
      </c>
      <c r="H292">
        <v>0</v>
      </c>
      <c r="I292">
        <v>0</v>
      </c>
      <c r="J292">
        <v>0.30499999999999999</v>
      </c>
      <c r="K292">
        <v>94.5</v>
      </c>
      <c r="L292" t="s">
        <v>29</v>
      </c>
      <c r="M292">
        <v>0.93500000000000005</v>
      </c>
      <c r="N292">
        <v>12.61</v>
      </c>
      <c r="O292">
        <v>93.7</v>
      </c>
      <c r="P292">
        <v>21.5</v>
      </c>
      <c r="Q292">
        <v>0</v>
      </c>
      <c r="R292">
        <v>0</v>
      </c>
      <c r="S292">
        <v>0</v>
      </c>
      <c r="T292">
        <v>0.59799999999999998</v>
      </c>
      <c r="U292">
        <v>63.78</v>
      </c>
      <c r="V292">
        <v>0.69399999999999995</v>
      </c>
      <c r="W292">
        <v>2.3980000000000001</v>
      </c>
      <c r="X292">
        <v>101.8</v>
      </c>
      <c r="Y292">
        <v>21.1</v>
      </c>
      <c r="Z292" s="84">
        <f>SUM(G269:G292)/1025</f>
        <v>5.3429141463414647</v>
      </c>
      <c r="AA292" s="84">
        <f>SUM(Q269:Q292)/1025</f>
        <v>4.6696780487804883</v>
      </c>
    </row>
    <row r="293" spans="3:27" x14ac:dyDescent="0.25">
      <c r="C293" s="46">
        <f t="shared" si="4"/>
        <v>44239.999999999302</v>
      </c>
      <c r="D293" s="1">
        <v>1033</v>
      </c>
      <c r="E293">
        <v>81.599999999999994</v>
      </c>
      <c r="F293">
        <v>23.13</v>
      </c>
      <c r="G293">
        <v>0</v>
      </c>
      <c r="H293">
        <v>0</v>
      </c>
      <c r="I293">
        <v>0</v>
      </c>
      <c r="J293">
        <v>0.99199999999999999</v>
      </c>
      <c r="K293">
        <v>108.3</v>
      </c>
      <c r="L293" t="s">
        <v>29</v>
      </c>
      <c r="M293">
        <v>0.93500000000000005</v>
      </c>
      <c r="N293">
        <v>12.6</v>
      </c>
      <c r="O293">
        <v>88.7</v>
      </c>
      <c r="P293">
        <v>23.14</v>
      </c>
      <c r="Q293">
        <v>0</v>
      </c>
      <c r="R293">
        <v>0</v>
      </c>
      <c r="S293">
        <v>0</v>
      </c>
      <c r="T293">
        <v>0.85099999999999998</v>
      </c>
      <c r="U293">
        <v>87</v>
      </c>
      <c r="V293">
        <v>0.97699999999999998</v>
      </c>
      <c r="W293">
        <v>2.5110000000000001</v>
      </c>
      <c r="X293">
        <v>101.8</v>
      </c>
      <c r="Y293">
        <v>22.53</v>
      </c>
      <c r="Z293" s="1"/>
      <c r="AA293" s="1"/>
    </row>
    <row r="294" spans="3:27" x14ac:dyDescent="0.25">
      <c r="C294" s="46">
        <f t="shared" si="4"/>
        <v>44240.041666665966</v>
      </c>
      <c r="D294" s="1">
        <v>1034</v>
      </c>
      <c r="E294">
        <v>84.8</v>
      </c>
      <c r="F294">
        <v>22.87</v>
      </c>
      <c r="G294">
        <v>0</v>
      </c>
      <c r="H294">
        <v>0</v>
      </c>
      <c r="I294">
        <v>0</v>
      </c>
      <c r="J294">
        <v>0.35</v>
      </c>
      <c r="K294">
        <v>122</v>
      </c>
      <c r="L294" t="s">
        <v>29</v>
      </c>
      <c r="M294">
        <v>0.93500000000000005</v>
      </c>
      <c r="N294">
        <v>12.59</v>
      </c>
      <c r="O294">
        <v>91.5</v>
      </c>
      <c r="P294">
        <v>22.79</v>
      </c>
      <c r="Q294">
        <v>0</v>
      </c>
      <c r="R294">
        <v>0</v>
      </c>
      <c r="S294">
        <v>0</v>
      </c>
      <c r="T294">
        <v>0.41899999999999998</v>
      </c>
      <c r="U294">
        <v>101.9</v>
      </c>
      <c r="V294">
        <v>0.49199999999999999</v>
      </c>
      <c r="W294">
        <v>2.5379999999999998</v>
      </c>
      <c r="X294">
        <v>101.8</v>
      </c>
      <c r="Y294">
        <v>22.8</v>
      </c>
      <c r="Z294" s="1"/>
      <c r="AA294" s="1"/>
    </row>
    <row r="295" spans="3:27" x14ac:dyDescent="0.25">
      <c r="C295" s="46">
        <f t="shared" si="4"/>
        <v>44240.08333333263</v>
      </c>
      <c r="D295" s="1">
        <v>1035</v>
      </c>
      <c r="E295">
        <v>85</v>
      </c>
      <c r="F295">
        <v>22.65</v>
      </c>
      <c r="G295">
        <v>0</v>
      </c>
      <c r="H295">
        <v>0</v>
      </c>
      <c r="I295">
        <v>0</v>
      </c>
      <c r="J295">
        <v>1.145</v>
      </c>
      <c r="K295">
        <v>58.78</v>
      </c>
      <c r="L295" t="s">
        <v>29</v>
      </c>
      <c r="M295">
        <v>0.93400000000000005</v>
      </c>
      <c r="N295">
        <v>12.58</v>
      </c>
      <c r="O295">
        <v>91.4</v>
      </c>
      <c r="P295">
        <v>22.67</v>
      </c>
      <c r="Q295">
        <v>0</v>
      </c>
      <c r="R295">
        <v>0</v>
      </c>
      <c r="S295">
        <v>0</v>
      </c>
      <c r="T295">
        <v>0.91600000000000004</v>
      </c>
      <c r="U295">
        <v>49.73</v>
      </c>
      <c r="V295">
        <v>1.0669999999999999</v>
      </c>
      <c r="W295">
        <v>2.5110000000000001</v>
      </c>
      <c r="X295">
        <v>101.7</v>
      </c>
      <c r="Y295">
        <v>22.3</v>
      </c>
      <c r="Z295" s="1"/>
      <c r="AA295" s="1"/>
    </row>
    <row r="296" spans="3:27" x14ac:dyDescent="0.25">
      <c r="C296" s="46">
        <f t="shared" si="4"/>
        <v>44240.124999999294</v>
      </c>
      <c r="D296" s="1">
        <v>1036</v>
      </c>
      <c r="E296">
        <v>80.900000000000006</v>
      </c>
      <c r="F296">
        <v>22.87</v>
      </c>
      <c r="G296">
        <v>0</v>
      </c>
      <c r="H296">
        <v>0</v>
      </c>
      <c r="I296">
        <v>0</v>
      </c>
      <c r="J296">
        <v>1.528</v>
      </c>
      <c r="K296">
        <v>63.28</v>
      </c>
      <c r="L296" t="s">
        <v>29</v>
      </c>
      <c r="M296">
        <v>0.93400000000000005</v>
      </c>
      <c r="N296">
        <v>12.56</v>
      </c>
      <c r="O296">
        <v>88.2</v>
      </c>
      <c r="P296">
        <v>22.84</v>
      </c>
      <c r="Q296">
        <v>0</v>
      </c>
      <c r="R296">
        <v>0</v>
      </c>
      <c r="S296">
        <v>0</v>
      </c>
      <c r="T296">
        <v>1.01</v>
      </c>
      <c r="U296">
        <v>58.25</v>
      </c>
      <c r="V296">
        <v>1.1619999999999999</v>
      </c>
      <c r="W296">
        <v>2.4540000000000002</v>
      </c>
      <c r="X296">
        <v>101.6</v>
      </c>
      <c r="Y296">
        <v>22.6</v>
      </c>
      <c r="Z296" s="1"/>
      <c r="AA296" s="1"/>
    </row>
    <row r="297" spans="3:27" x14ac:dyDescent="0.25">
      <c r="C297" s="46">
        <f t="shared" si="4"/>
        <v>44240.166666665958</v>
      </c>
      <c r="D297" s="1">
        <v>1037</v>
      </c>
      <c r="E297">
        <v>86.1</v>
      </c>
      <c r="F297">
        <v>21.59</v>
      </c>
      <c r="G297">
        <v>0</v>
      </c>
      <c r="H297">
        <v>0</v>
      </c>
      <c r="I297">
        <v>0</v>
      </c>
      <c r="J297">
        <v>1.1990000000000001</v>
      </c>
      <c r="K297">
        <v>73.53</v>
      </c>
      <c r="L297" t="s">
        <v>29</v>
      </c>
      <c r="M297">
        <v>0.93400000000000005</v>
      </c>
      <c r="N297">
        <v>12.55</v>
      </c>
      <c r="O297">
        <v>91.9</v>
      </c>
      <c r="P297">
        <v>21.62</v>
      </c>
      <c r="Q297">
        <v>0</v>
      </c>
      <c r="R297">
        <v>0</v>
      </c>
      <c r="S297">
        <v>0</v>
      </c>
      <c r="T297">
        <v>0.78700000000000003</v>
      </c>
      <c r="U297">
        <v>64.72</v>
      </c>
      <c r="V297">
        <v>0.90600000000000003</v>
      </c>
      <c r="W297">
        <v>2.3730000000000002</v>
      </c>
      <c r="X297">
        <v>101.6</v>
      </c>
      <c r="Y297">
        <v>21.61</v>
      </c>
      <c r="Z297" s="1"/>
      <c r="AA297" s="1"/>
    </row>
    <row r="298" spans="3:27" x14ac:dyDescent="0.25">
      <c r="C298" s="46">
        <f t="shared" si="4"/>
        <v>44240.208333332623</v>
      </c>
      <c r="D298" s="1">
        <v>1038</v>
      </c>
      <c r="E298">
        <v>87.5</v>
      </c>
      <c r="F298">
        <v>21.28</v>
      </c>
      <c r="G298">
        <v>0</v>
      </c>
      <c r="H298">
        <v>0</v>
      </c>
      <c r="I298">
        <v>0</v>
      </c>
      <c r="J298">
        <v>1.008</v>
      </c>
      <c r="K298">
        <v>68.16</v>
      </c>
      <c r="L298" t="s">
        <v>29</v>
      </c>
      <c r="M298">
        <v>0.93300000000000005</v>
      </c>
      <c r="N298">
        <v>12.53</v>
      </c>
      <c r="O298">
        <v>93.4</v>
      </c>
      <c r="P298">
        <v>21.31</v>
      </c>
      <c r="Q298">
        <v>0</v>
      </c>
      <c r="R298">
        <v>0</v>
      </c>
      <c r="S298">
        <v>0</v>
      </c>
      <c r="T298">
        <v>0.749</v>
      </c>
      <c r="U298">
        <v>50.33</v>
      </c>
      <c r="V298">
        <v>0.86</v>
      </c>
      <c r="W298">
        <v>2.3639999999999999</v>
      </c>
      <c r="X298">
        <v>101.6</v>
      </c>
      <c r="Y298">
        <v>21.08</v>
      </c>
      <c r="Z298" s="1"/>
      <c r="AA298" s="1"/>
    </row>
    <row r="299" spans="3:27" x14ac:dyDescent="0.25">
      <c r="C299" s="46">
        <f t="shared" si="4"/>
        <v>44240.249999999287</v>
      </c>
      <c r="D299" s="1">
        <v>1039</v>
      </c>
      <c r="E299">
        <v>90.4</v>
      </c>
      <c r="F299">
        <v>20.99</v>
      </c>
      <c r="G299">
        <v>1.0999999999999999E-2</v>
      </c>
      <c r="H299" s="25">
        <v>3.392358E-6</v>
      </c>
      <c r="I299">
        <v>0</v>
      </c>
      <c r="J299">
        <v>0.81</v>
      </c>
      <c r="K299">
        <v>104.5</v>
      </c>
      <c r="L299" t="s">
        <v>29</v>
      </c>
      <c r="M299">
        <v>0.93300000000000005</v>
      </c>
      <c r="N299">
        <v>12.51</v>
      </c>
      <c r="O299">
        <v>96.1</v>
      </c>
      <c r="P299">
        <v>20.97</v>
      </c>
      <c r="Q299">
        <v>0</v>
      </c>
      <c r="R299">
        <v>0</v>
      </c>
      <c r="S299">
        <v>0</v>
      </c>
      <c r="T299">
        <v>0.73099999999999998</v>
      </c>
      <c r="U299">
        <v>63.21</v>
      </c>
      <c r="V299">
        <v>0.86699999999999999</v>
      </c>
      <c r="W299">
        <v>2.3849999999999998</v>
      </c>
      <c r="X299">
        <v>101.7</v>
      </c>
      <c r="Y299">
        <v>20.92</v>
      </c>
      <c r="Z299" s="1"/>
      <c r="AA299" s="1"/>
    </row>
    <row r="300" spans="3:27" x14ac:dyDescent="0.25">
      <c r="C300" s="46">
        <f t="shared" si="4"/>
        <v>44240.291666665951</v>
      </c>
      <c r="D300" s="1">
        <v>1040</v>
      </c>
      <c r="E300">
        <v>88.4</v>
      </c>
      <c r="F300">
        <v>21.13</v>
      </c>
      <c r="G300">
        <v>18.03</v>
      </c>
      <c r="H300">
        <v>5.4091149999999999E-3</v>
      </c>
      <c r="I300">
        <v>0</v>
      </c>
      <c r="J300">
        <v>1.1499999999999999</v>
      </c>
      <c r="K300">
        <v>81.400000000000006</v>
      </c>
      <c r="L300" t="s">
        <v>29</v>
      </c>
      <c r="M300">
        <v>0.93200000000000005</v>
      </c>
      <c r="N300">
        <v>12.53</v>
      </c>
      <c r="O300">
        <v>94.9</v>
      </c>
      <c r="P300">
        <v>21.13</v>
      </c>
      <c r="Q300">
        <v>9.98</v>
      </c>
      <c r="R300">
        <v>599</v>
      </c>
      <c r="S300">
        <v>0</v>
      </c>
      <c r="T300">
        <v>1.115</v>
      </c>
      <c r="U300">
        <v>78.540000000000006</v>
      </c>
      <c r="V300">
        <v>1.3660000000000001</v>
      </c>
      <c r="W300">
        <v>2.375</v>
      </c>
      <c r="X300">
        <v>101.8</v>
      </c>
      <c r="Y300">
        <v>20.74</v>
      </c>
      <c r="Z300" s="1"/>
      <c r="AA300" s="1"/>
    </row>
    <row r="301" spans="3:27" x14ac:dyDescent="0.25">
      <c r="C301" s="46">
        <f t="shared" si="4"/>
        <v>44240.333333332615</v>
      </c>
      <c r="D301" s="1">
        <v>1041</v>
      </c>
      <c r="E301">
        <v>76.67</v>
      </c>
      <c r="F301">
        <v>24.6</v>
      </c>
      <c r="G301">
        <v>204.4</v>
      </c>
      <c r="H301">
        <v>6.1324480000000001E-2</v>
      </c>
      <c r="I301">
        <v>0</v>
      </c>
      <c r="J301">
        <v>0.94499999999999995</v>
      </c>
      <c r="K301">
        <v>72.87</v>
      </c>
      <c r="L301" t="s">
        <v>29</v>
      </c>
      <c r="M301">
        <v>0.93200000000000005</v>
      </c>
      <c r="N301">
        <v>13.16</v>
      </c>
      <c r="O301">
        <v>91</v>
      </c>
      <c r="P301">
        <v>23.3</v>
      </c>
      <c r="Q301">
        <v>156.5</v>
      </c>
      <c r="R301">
        <v>7999</v>
      </c>
      <c r="S301">
        <v>0</v>
      </c>
      <c r="T301">
        <v>1.097</v>
      </c>
      <c r="U301">
        <v>59.72</v>
      </c>
      <c r="V301">
        <v>1.351</v>
      </c>
      <c r="W301">
        <v>2.5990000000000002</v>
      </c>
      <c r="X301">
        <v>101.9</v>
      </c>
      <c r="Y301">
        <v>23.35</v>
      </c>
      <c r="Z301" s="1"/>
      <c r="AA301" s="1"/>
    </row>
    <row r="302" spans="3:27" x14ac:dyDescent="0.25">
      <c r="C302" s="46">
        <f t="shared" si="4"/>
        <v>44240.37499999928</v>
      </c>
      <c r="D302" s="1">
        <v>1042</v>
      </c>
      <c r="E302">
        <v>64.510000000000005</v>
      </c>
      <c r="F302">
        <v>27.56</v>
      </c>
      <c r="G302">
        <v>427.1</v>
      </c>
      <c r="H302">
        <v>0.12811990000000001</v>
      </c>
      <c r="I302">
        <v>0</v>
      </c>
      <c r="J302">
        <v>1.7390000000000001</v>
      </c>
      <c r="K302">
        <v>77.459999999999994</v>
      </c>
      <c r="L302" t="s">
        <v>29</v>
      </c>
      <c r="M302">
        <v>0.93200000000000005</v>
      </c>
      <c r="N302">
        <v>13.13</v>
      </c>
      <c r="O302">
        <v>80.5</v>
      </c>
      <c r="P302">
        <v>26.71</v>
      </c>
      <c r="Q302">
        <v>361.1</v>
      </c>
      <c r="R302">
        <v>7999</v>
      </c>
      <c r="S302">
        <v>0</v>
      </c>
      <c r="T302">
        <v>1.706</v>
      </c>
      <c r="U302">
        <v>62.41</v>
      </c>
      <c r="V302">
        <v>2.2919999999999998</v>
      </c>
      <c r="W302">
        <v>2.8069999999999999</v>
      </c>
      <c r="X302">
        <v>101.9</v>
      </c>
      <c r="Y302">
        <v>28.71</v>
      </c>
      <c r="Z302" s="1"/>
      <c r="AA302" s="1"/>
    </row>
    <row r="303" spans="3:27" x14ac:dyDescent="0.25">
      <c r="C303" s="46">
        <f t="shared" si="4"/>
        <v>44240.416666665944</v>
      </c>
      <c r="D303" s="1">
        <v>1043</v>
      </c>
      <c r="E303">
        <v>59.96</v>
      </c>
      <c r="F303">
        <v>28.3</v>
      </c>
      <c r="G303">
        <v>293.60000000000002</v>
      </c>
      <c r="H303">
        <v>8.8072529999999996E-2</v>
      </c>
      <c r="I303">
        <v>0</v>
      </c>
      <c r="J303">
        <v>1.722</v>
      </c>
      <c r="K303">
        <v>158.6</v>
      </c>
      <c r="L303" t="s">
        <v>29</v>
      </c>
      <c r="M303">
        <v>0.93200000000000005</v>
      </c>
      <c r="N303">
        <v>13.09</v>
      </c>
      <c r="O303">
        <v>71.069999999999993</v>
      </c>
      <c r="P303">
        <v>27.93</v>
      </c>
      <c r="Q303">
        <v>270.60000000000002</v>
      </c>
      <c r="R303">
        <v>7999</v>
      </c>
      <c r="S303">
        <v>0</v>
      </c>
      <c r="T303">
        <v>1.659</v>
      </c>
      <c r="U303">
        <v>132.6</v>
      </c>
      <c r="V303">
        <v>2.2440000000000002</v>
      </c>
      <c r="W303">
        <v>2.673</v>
      </c>
      <c r="X303">
        <v>101.9</v>
      </c>
      <c r="Y303">
        <v>30.42</v>
      </c>
      <c r="Z303" s="1"/>
      <c r="AA303" s="1"/>
    </row>
    <row r="304" spans="3:27" x14ac:dyDescent="0.25">
      <c r="C304" s="46">
        <f t="shared" si="4"/>
        <v>44240.458333332608</v>
      </c>
      <c r="D304" s="1">
        <v>1044</v>
      </c>
      <c r="E304">
        <v>59.25</v>
      </c>
      <c r="F304">
        <v>28.81</v>
      </c>
      <c r="G304">
        <v>494.6</v>
      </c>
      <c r="H304">
        <v>0.1483833</v>
      </c>
      <c r="I304">
        <v>0</v>
      </c>
      <c r="J304">
        <v>2.0649999999999999</v>
      </c>
      <c r="K304">
        <v>244.9</v>
      </c>
      <c r="L304" t="s">
        <v>29</v>
      </c>
      <c r="M304">
        <v>0.93100000000000005</v>
      </c>
      <c r="N304">
        <v>13.07</v>
      </c>
      <c r="O304">
        <v>70.11</v>
      </c>
      <c r="P304">
        <v>28.39</v>
      </c>
      <c r="Q304">
        <v>427.8</v>
      </c>
      <c r="R304">
        <v>7999</v>
      </c>
      <c r="S304">
        <v>0</v>
      </c>
      <c r="T304">
        <v>2.1859999999999999</v>
      </c>
      <c r="U304">
        <v>187.3</v>
      </c>
      <c r="V304">
        <v>2.9380000000000002</v>
      </c>
      <c r="W304">
        <v>2.7050000000000001</v>
      </c>
      <c r="X304">
        <v>101.9</v>
      </c>
      <c r="Y304">
        <v>30.16</v>
      </c>
      <c r="Z304" s="1"/>
      <c r="AA304" s="1"/>
    </row>
    <row r="305" spans="3:27" x14ac:dyDescent="0.25">
      <c r="C305" s="46">
        <f t="shared" si="4"/>
        <v>44240.499999999272</v>
      </c>
      <c r="D305" s="1">
        <v>1045</v>
      </c>
      <c r="E305">
        <v>51.41</v>
      </c>
      <c r="F305">
        <v>29.88</v>
      </c>
      <c r="G305">
        <v>497.1</v>
      </c>
      <c r="H305">
        <v>0.1491432</v>
      </c>
      <c r="I305">
        <v>0</v>
      </c>
      <c r="J305">
        <v>2.06</v>
      </c>
      <c r="K305">
        <v>101.3</v>
      </c>
      <c r="L305" t="s">
        <v>29</v>
      </c>
      <c r="M305">
        <v>0.93100000000000005</v>
      </c>
      <c r="N305">
        <v>13.05</v>
      </c>
      <c r="O305">
        <v>62.93</v>
      </c>
      <c r="P305">
        <v>29.45</v>
      </c>
      <c r="Q305">
        <v>476</v>
      </c>
      <c r="R305">
        <v>7999</v>
      </c>
      <c r="S305">
        <v>0</v>
      </c>
      <c r="T305">
        <v>1.9419999999999999</v>
      </c>
      <c r="U305">
        <v>87</v>
      </c>
      <c r="V305">
        <v>2.706</v>
      </c>
      <c r="W305">
        <v>2.581</v>
      </c>
      <c r="X305">
        <v>101.8</v>
      </c>
      <c r="Y305">
        <v>31.8</v>
      </c>
      <c r="Z305" s="1"/>
      <c r="AA305" s="1"/>
    </row>
    <row r="306" spans="3:27" x14ac:dyDescent="0.25">
      <c r="C306" s="46">
        <f t="shared" si="4"/>
        <v>44240.541666665937</v>
      </c>
      <c r="D306" s="1">
        <v>1046</v>
      </c>
      <c r="E306">
        <v>49.24</v>
      </c>
      <c r="F306">
        <v>30.33</v>
      </c>
      <c r="G306">
        <v>522.5</v>
      </c>
      <c r="H306">
        <v>0.15676280000000001</v>
      </c>
      <c r="I306">
        <v>0</v>
      </c>
      <c r="J306">
        <v>2.2130000000000001</v>
      </c>
      <c r="K306">
        <v>131.80000000000001</v>
      </c>
      <c r="L306" t="s">
        <v>29</v>
      </c>
      <c r="M306">
        <v>0.93100000000000005</v>
      </c>
      <c r="N306">
        <v>13.05</v>
      </c>
      <c r="O306">
        <v>59.12</v>
      </c>
      <c r="P306">
        <v>29.91</v>
      </c>
      <c r="Q306">
        <v>447.4</v>
      </c>
      <c r="R306">
        <v>7999</v>
      </c>
      <c r="S306">
        <v>0</v>
      </c>
      <c r="T306">
        <v>1.976</v>
      </c>
      <c r="U306">
        <v>142</v>
      </c>
      <c r="V306">
        <v>2.7040000000000002</v>
      </c>
      <c r="W306">
        <v>2.4990000000000001</v>
      </c>
      <c r="X306">
        <v>101.7</v>
      </c>
      <c r="Y306">
        <v>31.51</v>
      </c>
      <c r="Z306" s="1"/>
      <c r="AA306" s="1"/>
    </row>
    <row r="307" spans="3:27" x14ac:dyDescent="0.25">
      <c r="C307" s="46">
        <f t="shared" si="4"/>
        <v>44240.583333332601</v>
      </c>
      <c r="D307" s="1">
        <v>1047</v>
      </c>
      <c r="E307">
        <v>45.22</v>
      </c>
      <c r="F307">
        <v>31.44</v>
      </c>
      <c r="G307">
        <v>796.4</v>
      </c>
      <c r="H307">
        <v>0.2389146</v>
      </c>
      <c r="I307">
        <v>0</v>
      </c>
      <c r="J307">
        <v>3.3439999999999999</v>
      </c>
      <c r="K307">
        <v>145.80000000000001</v>
      </c>
      <c r="L307" t="s">
        <v>29</v>
      </c>
      <c r="M307">
        <v>0.93200000000000005</v>
      </c>
      <c r="N307">
        <v>13.03</v>
      </c>
      <c r="O307">
        <v>55.11</v>
      </c>
      <c r="P307">
        <v>31.07</v>
      </c>
      <c r="Q307">
        <v>736.8</v>
      </c>
      <c r="R307">
        <v>7999</v>
      </c>
      <c r="S307">
        <v>0</v>
      </c>
      <c r="T307">
        <v>2.6179999999999999</v>
      </c>
      <c r="U307">
        <v>163</v>
      </c>
      <c r="V307">
        <v>3.8959999999999999</v>
      </c>
      <c r="W307">
        <v>2.4860000000000002</v>
      </c>
      <c r="X307">
        <v>101.6</v>
      </c>
      <c r="Y307">
        <v>33.229999999999997</v>
      </c>
      <c r="Z307" s="1"/>
      <c r="AA307" s="1"/>
    </row>
    <row r="308" spans="3:27" x14ac:dyDescent="0.25">
      <c r="C308" s="46">
        <f t="shared" si="4"/>
        <v>44240.624999999265</v>
      </c>
      <c r="D308" s="1">
        <v>1048</v>
      </c>
      <c r="E308">
        <v>46.62</v>
      </c>
      <c r="F308">
        <v>31.44</v>
      </c>
      <c r="G308">
        <v>705.2</v>
      </c>
      <c r="H308">
        <v>0.21154790000000001</v>
      </c>
      <c r="I308">
        <v>0</v>
      </c>
      <c r="J308">
        <v>3.5</v>
      </c>
      <c r="K308">
        <v>131.80000000000001</v>
      </c>
      <c r="L308" t="s">
        <v>29</v>
      </c>
      <c r="M308">
        <v>0.93200000000000005</v>
      </c>
      <c r="N308">
        <v>13.02</v>
      </c>
      <c r="O308">
        <v>56.02</v>
      </c>
      <c r="P308">
        <v>31.11</v>
      </c>
      <c r="Q308">
        <v>642</v>
      </c>
      <c r="R308">
        <v>7999</v>
      </c>
      <c r="S308">
        <v>0</v>
      </c>
      <c r="T308">
        <v>2.7480000000000002</v>
      </c>
      <c r="U308">
        <v>149.9</v>
      </c>
      <c r="V308">
        <v>4.0750000000000002</v>
      </c>
      <c r="W308">
        <v>2.5310000000000001</v>
      </c>
      <c r="X308">
        <v>101.5</v>
      </c>
      <c r="Y308">
        <v>33.49</v>
      </c>
      <c r="Z308" s="1"/>
      <c r="AA308" s="1"/>
    </row>
    <row r="309" spans="3:27" x14ac:dyDescent="0.25">
      <c r="C309" s="46">
        <f t="shared" si="4"/>
        <v>44240.666666665929</v>
      </c>
      <c r="D309" s="1">
        <v>1049</v>
      </c>
      <c r="E309">
        <v>46.06</v>
      </c>
      <c r="F309">
        <v>31.44</v>
      </c>
      <c r="G309">
        <v>466.6</v>
      </c>
      <c r="H309">
        <v>0.1399908</v>
      </c>
      <c r="I309">
        <v>0</v>
      </c>
      <c r="J309">
        <v>2.516</v>
      </c>
      <c r="K309">
        <v>132.5</v>
      </c>
      <c r="L309" t="s">
        <v>29</v>
      </c>
      <c r="M309">
        <v>0.93300000000000005</v>
      </c>
      <c r="N309">
        <v>13.01</v>
      </c>
      <c r="O309">
        <v>55.84</v>
      </c>
      <c r="P309">
        <v>30.98</v>
      </c>
      <c r="Q309">
        <v>423.8</v>
      </c>
      <c r="R309">
        <v>7999</v>
      </c>
      <c r="S309">
        <v>0</v>
      </c>
      <c r="T309">
        <v>1.883</v>
      </c>
      <c r="U309">
        <v>135</v>
      </c>
      <c r="V309">
        <v>2.742</v>
      </c>
      <c r="W309">
        <v>2.5009999999999999</v>
      </c>
      <c r="X309">
        <v>101.5</v>
      </c>
      <c r="Y309">
        <v>33.159999999999997</v>
      </c>
      <c r="Z309" s="1"/>
      <c r="AA309" s="1"/>
    </row>
    <row r="310" spans="3:27" x14ac:dyDescent="0.25">
      <c r="C310" s="46">
        <f t="shared" si="4"/>
        <v>44240.708333332594</v>
      </c>
      <c r="D310" s="1">
        <v>1050</v>
      </c>
      <c r="E310">
        <v>51.96</v>
      </c>
      <c r="F310">
        <v>30.51</v>
      </c>
      <c r="G310">
        <v>218.4</v>
      </c>
      <c r="H310">
        <v>6.5510269999999995E-2</v>
      </c>
      <c r="I310">
        <v>0</v>
      </c>
      <c r="J310">
        <v>1.9259999999999999</v>
      </c>
      <c r="K310">
        <v>161.69999999999999</v>
      </c>
      <c r="L310" t="s">
        <v>29</v>
      </c>
      <c r="M310">
        <v>0.93400000000000005</v>
      </c>
      <c r="N310">
        <v>13.02</v>
      </c>
      <c r="O310">
        <v>60.44</v>
      </c>
      <c r="P310">
        <v>30.13</v>
      </c>
      <c r="Q310">
        <v>193.1</v>
      </c>
      <c r="R310">
        <v>7999</v>
      </c>
      <c r="S310">
        <v>0</v>
      </c>
      <c r="T310">
        <v>1.66</v>
      </c>
      <c r="U310">
        <v>186.9</v>
      </c>
      <c r="V310">
        <v>2.3839999999999999</v>
      </c>
      <c r="W310">
        <v>2.5830000000000002</v>
      </c>
      <c r="X310">
        <v>101.5</v>
      </c>
      <c r="Y310">
        <v>32.39</v>
      </c>
      <c r="Z310" s="1"/>
      <c r="AA310" s="1"/>
    </row>
    <row r="311" spans="3:27" x14ac:dyDescent="0.25">
      <c r="C311" s="46">
        <f t="shared" si="4"/>
        <v>44240.749999999258</v>
      </c>
      <c r="D311" s="1">
        <v>1051</v>
      </c>
      <c r="E311">
        <v>62.68</v>
      </c>
      <c r="F311">
        <v>28.2</v>
      </c>
      <c r="G311">
        <v>42.73</v>
      </c>
      <c r="H311">
        <v>1.2817510000000001E-2</v>
      </c>
      <c r="I311">
        <v>0</v>
      </c>
      <c r="J311">
        <v>2.39</v>
      </c>
      <c r="K311">
        <v>135.9</v>
      </c>
      <c r="L311" t="s">
        <v>29</v>
      </c>
      <c r="M311">
        <v>0.93500000000000005</v>
      </c>
      <c r="N311">
        <v>12.97</v>
      </c>
      <c r="O311">
        <v>68.569999999999993</v>
      </c>
      <c r="P311">
        <v>28.24</v>
      </c>
      <c r="Q311">
        <v>39</v>
      </c>
      <c r="R311">
        <v>2340</v>
      </c>
      <c r="S311">
        <v>0</v>
      </c>
      <c r="T311">
        <v>1.7889999999999999</v>
      </c>
      <c r="U311">
        <v>159</v>
      </c>
      <c r="V311">
        <v>2.669</v>
      </c>
      <c r="W311">
        <v>2.6269999999999998</v>
      </c>
      <c r="X311">
        <v>101.5</v>
      </c>
      <c r="Y311">
        <v>29.14</v>
      </c>
      <c r="Z311" s="1"/>
      <c r="AA311" s="1"/>
    </row>
    <row r="312" spans="3:27" x14ac:dyDescent="0.25">
      <c r="C312" s="46">
        <f t="shared" si="4"/>
        <v>44240.791666665922</v>
      </c>
      <c r="D312" s="1">
        <v>1052</v>
      </c>
      <c r="E312">
        <v>66.7</v>
      </c>
      <c r="F312">
        <v>27.03</v>
      </c>
      <c r="G312">
        <v>7.2999999999999995E-2</v>
      </c>
      <c r="H312" s="25">
        <v>2.2038000000000001E-5</v>
      </c>
      <c r="I312">
        <v>0</v>
      </c>
      <c r="J312">
        <v>2.778</v>
      </c>
      <c r="K312">
        <v>141.5</v>
      </c>
      <c r="L312" t="s">
        <v>29</v>
      </c>
      <c r="M312">
        <v>0.93600000000000005</v>
      </c>
      <c r="N312">
        <v>12.73</v>
      </c>
      <c r="O312">
        <v>72.239999999999995</v>
      </c>
      <c r="P312">
        <v>27.21</v>
      </c>
      <c r="Q312">
        <v>0</v>
      </c>
      <c r="R312">
        <v>0</v>
      </c>
      <c r="S312">
        <v>0</v>
      </c>
      <c r="T312">
        <v>1.327</v>
      </c>
      <c r="U312">
        <v>148.80000000000001</v>
      </c>
      <c r="V312">
        <v>2.0190000000000001</v>
      </c>
      <c r="W312">
        <v>2.6070000000000002</v>
      </c>
      <c r="X312">
        <v>101.6</v>
      </c>
      <c r="Y312">
        <v>27.08</v>
      </c>
      <c r="Z312" s="1"/>
      <c r="AA312" s="1"/>
    </row>
    <row r="313" spans="3:27" x14ac:dyDescent="0.25">
      <c r="C313" s="46">
        <f t="shared" si="4"/>
        <v>44240.833333332586</v>
      </c>
      <c r="D313" s="1">
        <v>1053</v>
      </c>
      <c r="E313">
        <v>66.12</v>
      </c>
      <c r="F313">
        <v>26.96</v>
      </c>
      <c r="G313">
        <v>0</v>
      </c>
      <c r="H313">
        <v>0</v>
      </c>
      <c r="I313">
        <v>0</v>
      </c>
      <c r="J313">
        <v>3.1520000000000001</v>
      </c>
      <c r="K313">
        <v>123.9</v>
      </c>
      <c r="L313" t="s">
        <v>29</v>
      </c>
      <c r="M313">
        <v>0.93600000000000005</v>
      </c>
      <c r="N313">
        <v>12.67</v>
      </c>
      <c r="O313">
        <v>72.33</v>
      </c>
      <c r="P313">
        <v>27.11</v>
      </c>
      <c r="Q313">
        <v>0</v>
      </c>
      <c r="R313">
        <v>0</v>
      </c>
      <c r="S313">
        <v>0</v>
      </c>
      <c r="T313">
        <v>1.2430000000000001</v>
      </c>
      <c r="U313">
        <v>135</v>
      </c>
      <c r="V313">
        <v>1.9350000000000001</v>
      </c>
      <c r="W313">
        <v>2.5939999999999999</v>
      </c>
      <c r="X313">
        <v>101.7</v>
      </c>
      <c r="Y313">
        <v>26.81</v>
      </c>
      <c r="Z313" s="1"/>
      <c r="AA313" s="1"/>
    </row>
    <row r="314" spans="3:27" x14ac:dyDescent="0.25">
      <c r="C314" s="46">
        <f t="shared" si="4"/>
        <v>44240.874999999251</v>
      </c>
      <c r="D314" s="1">
        <v>1054</v>
      </c>
      <c r="E314">
        <v>68.39</v>
      </c>
      <c r="F314">
        <v>26.65</v>
      </c>
      <c r="G314">
        <v>0</v>
      </c>
      <c r="H314">
        <v>0</v>
      </c>
      <c r="I314">
        <v>0</v>
      </c>
      <c r="J314">
        <v>2.6850000000000001</v>
      </c>
      <c r="K314">
        <v>126.9</v>
      </c>
      <c r="L314" t="s">
        <v>29</v>
      </c>
      <c r="M314">
        <v>0.93600000000000005</v>
      </c>
      <c r="N314">
        <v>12.65</v>
      </c>
      <c r="O314">
        <v>74.2</v>
      </c>
      <c r="P314">
        <v>26.79</v>
      </c>
      <c r="Q314">
        <v>0</v>
      </c>
      <c r="R314">
        <v>0</v>
      </c>
      <c r="S314">
        <v>0</v>
      </c>
      <c r="T314">
        <v>1.018</v>
      </c>
      <c r="U314">
        <v>126.1</v>
      </c>
      <c r="V314">
        <v>1.544</v>
      </c>
      <c r="W314">
        <v>2.613</v>
      </c>
      <c r="X314">
        <v>101.8</v>
      </c>
      <c r="Y314">
        <v>26.56</v>
      </c>
      <c r="Z314" s="1"/>
      <c r="AA314" s="1"/>
    </row>
    <row r="315" spans="3:27" x14ac:dyDescent="0.25">
      <c r="C315" s="46">
        <f t="shared" si="4"/>
        <v>44240.916666665915</v>
      </c>
      <c r="D315" s="1">
        <v>1055</v>
      </c>
      <c r="E315">
        <v>71.91</v>
      </c>
      <c r="F315">
        <v>26.11</v>
      </c>
      <c r="G315">
        <v>0</v>
      </c>
      <c r="H315">
        <v>0</v>
      </c>
      <c r="I315">
        <v>0</v>
      </c>
      <c r="J315">
        <v>1.587</v>
      </c>
      <c r="K315">
        <v>74.5</v>
      </c>
      <c r="L315" t="s">
        <v>29</v>
      </c>
      <c r="M315">
        <v>0.93500000000000005</v>
      </c>
      <c r="N315">
        <v>12.64</v>
      </c>
      <c r="O315">
        <v>77.680000000000007</v>
      </c>
      <c r="P315">
        <v>26.2</v>
      </c>
      <c r="Q315">
        <v>0</v>
      </c>
      <c r="R315">
        <v>0</v>
      </c>
      <c r="S315">
        <v>0</v>
      </c>
      <c r="T315">
        <v>1.262</v>
      </c>
      <c r="U315">
        <v>66.77</v>
      </c>
      <c r="V315">
        <v>1.665</v>
      </c>
      <c r="W315">
        <v>2.6429999999999998</v>
      </c>
      <c r="X315">
        <v>101.9</v>
      </c>
      <c r="Y315">
        <v>26.07</v>
      </c>
      <c r="Z315" s="1"/>
      <c r="AA315" s="1"/>
    </row>
    <row r="316" spans="3:27" x14ac:dyDescent="0.25">
      <c r="C316" s="46">
        <f t="shared" si="4"/>
        <v>44240.958333332579</v>
      </c>
      <c r="D316" s="1">
        <v>1056</v>
      </c>
      <c r="E316">
        <v>76.41</v>
      </c>
      <c r="F316">
        <v>25.16</v>
      </c>
      <c r="G316">
        <v>0</v>
      </c>
      <c r="H316">
        <v>0</v>
      </c>
      <c r="I316">
        <v>0</v>
      </c>
      <c r="J316">
        <v>1.1950000000000001</v>
      </c>
      <c r="K316">
        <v>50.47</v>
      </c>
      <c r="L316" t="s">
        <v>29</v>
      </c>
      <c r="M316">
        <v>0.93500000000000005</v>
      </c>
      <c r="N316">
        <v>12.62</v>
      </c>
      <c r="O316">
        <v>82.3</v>
      </c>
      <c r="P316">
        <v>25.2</v>
      </c>
      <c r="Q316">
        <v>0</v>
      </c>
      <c r="R316">
        <v>0</v>
      </c>
      <c r="S316">
        <v>0</v>
      </c>
      <c r="T316">
        <v>1.1930000000000001</v>
      </c>
      <c r="U316">
        <v>46.42</v>
      </c>
      <c r="V316">
        <v>1.444</v>
      </c>
      <c r="W316">
        <v>2.6349999999999998</v>
      </c>
      <c r="X316">
        <v>101.9</v>
      </c>
      <c r="Y316">
        <v>25.13</v>
      </c>
      <c r="Z316" s="84">
        <f>SUM(G293:G316)/1025</f>
        <v>4.5724331707317072</v>
      </c>
      <c r="AA316" s="84">
        <f>SUM(Q293:Q316)/1025</f>
        <v>4.0820292682926835</v>
      </c>
    </row>
    <row r="317" spans="3:27" x14ac:dyDescent="0.25">
      <c r="C317" s="46">
        <f t="shared" si="4"/>
        <v>44240.999999999243</v>
      </c>
      <c r="D317" s="1">
        <v>1057</v>
      </c>
      <c r="E317">
        <v>84.1</v>
      </c>
      <c r="F317">
        <v>23.48</v>
      </c>
      <c r="G317">
        <v>0</v>
      </c>
      <c r="H317">
        <v>0</v>
      </c>
      <c r="I317">
        <v>0</v>
      </c>
      <c r="J317">
        <v>0.876</v>
      </c>
      <c r="K317">
        <v>85.1</v>
      </c>
      <c r="L317" t="s">
        <v>29</v>
      </c>
      <c r="M317">
        <v>0.93500000000000005</v>
      </c>
      <c r="N317">
        <v>12.61</v>
      </c>
      <c r="O317">
        <v>89.2</v>
      </c>
      <c r="P317">
        <v>23.5</v>
      </c>
      <c r="Q317">
        <v>0</v>
      </c>
      <c r="R317">
        <v>0</v>
      </c>
      <c r="S317">
        <v>0</v>
      </c>
      <c r="T317">
        <v>0.77900000000000003</v>
      </c>
      <c r="U317">
        <v>66.540000000000006</v>
      </c>
      <c r="V317">
        <v>0.96199999999999997</v>
      </c>
      <c r="W317">
        <v>2.5840000000000001</v>
      </c>
      <c r="X317">
        <v>101.9</v>
      </c>
      <c r="Y317">
        <v>23.65</v>
      </c>
      <c r="Z317" s="1"/>
      <c r="AA317" s="1"/>
    </row>
    <row r="318" spans="3:27" x14ac:dyDescent="0.25">
      <c r="C318" s="46">
        <f t="shared" si="4"/>
        <v>44241.041666665908</v>
      </c>
      <c r="D318" s="1">
        <v>1058</v>
      </c>
      <c r="E318">
        <v>91.4</v>
      </c>
      <c r="F318">
        <v>21.73</v>
      </c>
      <c r="G318">
        <v>0</v>
      </c>
      <c r="H318">
        <v>0</v>
      </c>
      <c r="I318">
        <v>0</v>
      </c>
      <c r="J318">
        <v>0.20799999999999999</v>
      </c>
      <c r="K318">
        <v>122.4</v>
      </c>
      <c r="L318" t="s">
        <v>29</v>
      </c>
      <c r="M318">
        <v>0.93400000000000005</v>
      </c>
      <c r="N318">
        <v>12.59</v>
      </c>
      <c r="O318">
        <v>95.5</v>
      </c>
      <c r="P318">
        <v>21.7</v>
      </c>
      <c r="Q318">
        <v>0</v>
      </c>
      <c r="R318">
        <v>0</v>
      </c>
      <c r="S318">
        <v>0</v>
      </c>
      <c r="T318">
        <v>0.46</v>
      </c>
      <c r="U318">
        <v>72.78</v>
      </c>
      <c r="V318">
        <v>0.56100000000000005</v>
      </c>
      <c r="W318">
        <v>2.4790000000000001</v>
      </c>
      <c r="X318">
        <v>101.9</v>
      </c>
      <c r="Y318">
        <v>21.77</v>
      </c>
      <c r="Z318" s="1"/>
      <c r="AA318" s="1"/>
    </row>
    <row r="319" spans="3:27" x14ac:dyDescent="0.25">
      <c r="C319" s="46">
        <f t="shared" si="4"/>
        <v>44241.083333332572</v>
      </c>
      <c r="D319" s="1">
        <v>1059</v>
      </c>
      <c r="E319">
        <v>91.8</v>
      </c>
      <c r="F319">
        <v>21.58</v>
      </c>
      <c r="G319">
        <v>0</v>
      </c>
      <c r="H319">
        <v>0</v>
      </c>
      <c r="I319">
        <v>0</v>
      </c>
      <c r="J319">
        <v>0.98</v>
      </c>
      <c r="K319">
        <v>62.69</v>
      </c>
      <c r="L319" t="s">
        <v>29</v>
      </c>
      <c r="M319">
        <v>0.93400000000000005</v>
      </c>
      <c r="N319">
        <v>12.57</v>
      </c>
      <c r="O319">
        <v>96.6</v>
      </c>
      <c r="P319">
        <v>21.57</v>
      </c>
      <c r="Q319">
        <v>0</v>
      </c>
      <c r="R319">
        <v>0</v>
      </c>
      <c r="S319">
        <v>0</v>
      </c>
      <c r="T319">
        <v>1.032</v>
      </c>
      <c r="U319">
        <v>60.75</v>
      </c>
      <c r="V319">
        <v>1.204</v>
      </c>
      <c r="W319">
        <v>2.4860000000000002</v>
      </c>
      <c r="X319">
        <v>101.8</v>
      </c>
      <c r="Y319">
        <v>21.19</v>
      </c>
      <c r="Z319" s="1"/>
      <c r="AA319" s="1"/>
    </row>
    <row r="320" spans="3:27" x14ac:dyDescent="0.25">
      <c r="C320" s="46">
        <f t="shared" si="4"/>
        <v>44241.124999999236</v>
      </c>
      <c r="D320" s="1">
        <v>1060</v>
      </c>
      <c r="E320">
        <v>90.4</v>
      </c>
      <c r="F320">
        <v>21.41</v>
      </c>
      <c r="G320">
        <v>0</v>
      </c>
      <c r="H320">
        <v>0</v>
      </c>
      <c r="I320">
        <v>0</v>
      </c>
      <c r="J320">
        <v>0.69</v>
      </c>
      <c r="K320">
        <v>94.9</v>
      </c>
      <c r="L320" t="s">
        <v>29</v>
      </c>
      <c r="M320">
        <v>0.93400000000000005</v>
      </c>
      <c r="N320">
        <v>12.55</v>
      </c>
      <c r="O320">
        <v>96.5</v>
      </c>
      <c r="P320">
        <v>21.38</v>
      </c>
      <c r="Q320">
        <v>0</v>
      </c>
      <c r="R320">
        <v>0</v>
      </c>
      <c r="S320">
        <v>0</v>
      </c>
      <c r="T320">
        <v>0.78</v>
      </c>
      <c r="U320">
        <v>63.65</v>
      </c>
      <c r="V320">
        <v>0.96499999999999997</v>
      </c>
      <c r="W320">
        <v>2.4569999999999999</v>
      </c>
      <c r="X320">
        <v>101.8</v>
      </c>
      <c r="Y320">
        <v>21.25</v>
      </c>
      <c r="Z320" s="1"/>
      <c r="AA320" s="1"/>
    </row>
    <row r="321" spans="3:27" x14ac:dyDescent="0.25">
      <c r="C321" s="46">
        <f t="shared" si="4"/>
        <v>44241.1666666659</v>
      </c>
      <c r="D321" s="1">
        <v>1061</v>
      </c>
      <c r="E321">
        <v>93.3</v>
      </c>
      <c r="F321">
        <v>20.6</v>
      </c>
      <c r="G321">
        <v>0</v>
      </c>
      <c r="H321">
        <v>0</v>
      </c>
      <c r="I321">
        <v>0</v>
      </c>
      <c r="J321">
        <v>0.40100000000000002</v>
      </c>
      <c r="K321">
        <v>74.31</v>
      </c>
      <c r="L321" t="s">
        <v>29</v>
      </c>
      <c r="M321">
        <v>0.93300000000000005</v>
      </c>
      <c r="N321">
        <v>12.53</v>
      </c>
      <c r="O321">
        <v>98.5</v>
      </c>
      <c r="P321">
        <v>20.59</v>
      </c>
      <c r="Q321">
        <v>0</v>
      </c>
      <c r="R321">
        <v>0</v>
      </c>
      <c r="S321">
        <v>0</v>
      </c>
      <c r="T321">
        <v>0.69699999999999995</v>
      </c>
      <c r="U321">
        <v>61.49</v>
      </c>
      <c r="V321">
        <v>0.81100000000000005</v>
      </c>
      <c r="W321">
        <v>2.3879999999999999</v>
      </c>
      <c r="X321">
        <v>101.8</v>
      </c>
      <c r="Y321">
        <v>20.43</v>
      </c>
      <c r="Z321" s="1"/>
      <c r="AA321" s="1"/>
    </row>
    <row r="322" spans="3:27" x14ac:dyDescent="0.25">
      <c r="C322" s="46">
        <f t="shared" si="4"/>
        <v>44241.208333332565</v>
      </c>
      <c r="D322" s="1">
        <v>1062</v>
      </c>
      <c r="E322">
        <v>91.8</v>
      </c>
      <c r="F322">
        <v>20.81</v>
      </c>
      <c r="G322">
        <v>0</v>
      </c>
      <c r="H322">
        <v>0</v>
      </c>
      <c r="I322">
        <v>0</v>
      </c>
      <c r="J322">
        <v>1.151</v>
      </c>
      <c r="K322">
        <v>80.7</v>
      </c>
      <c r="L322" t="s">
        <v>29</v>
      </c>
      <c r="M322">
        <v>0.93300000000000005</v>
      </c>
      <c r="N322">
        <v>12.51</v>
      </c>
      <c r="O322">
        <v>97.3</v>
      </c>
      <c r="P322">
        <v>20.87</v>
      </c>
      <c r="Q322">
        <v>0</v>
      </c>
      <c r="R322">
        <v>0</v>
      </c>
      <c r="S322">
        <v>0</v>
      </c>
      <c r="T322">
        <v>0.98299999999999998</v>
      </c>
      <c r="U322">
        <v>73.040000000000006</v>
      </c>
      <c r="V322">
        <v>1.1739999999999999</v>
      </c>
      <c r="W322">
        <v>2.4</v>
      </c>
      <c r="X322">
        <v>101.8</v>
      </c>
      <c r="Y322">
        <v>20.36</v>
      </c>
      <c r="Z322" s="1"/>
      <c r="AA322" s="1"/>
    </row>
    <row r="323" spans="3:27" x14ac:dyDescent="0.25">
      <c r="C323" s="46">
        <f t="shared" si="4"/>
        <v>44241.249999999229</v>
      </c>
      <c r="D323" s="1">
        <v>1063</v>
      </c>
      <c r="E323">
        <v>93.1</v>
      </c>
      <c r="F323">
        <v>20.22</v>
      </c>
      <c r="G323">
        <v>1.0999999999999999E-2</v>
      </c>
      <c r="H323" s="25">
        <v>3.3925379999999999E-6</v>
      </c>
      <c r="I323">
        <v>0</v>
      </c>
      <c r="J323">
        <v>0.31900000000000001</v>
      </c>
      <c r="K323">
        <v>110.4</v>
      </c>
      <c r="L323" t="s">
        <v>29</v>
      </c>
      <c r="M323">
        <v>0.93200000000000005</v>
      </c>
      <c r="N323">
        <v>12.5</v>
      </c>
      <c r="O323">
        <v>99.1</v>
      </c>
      <c r="P323">
        <v>20.14</v>
      </c>
      <c r="Q323">
        <v>0</v>
      </c>
      <c r="R323">
        <v>0</v>
      </c>
      <c r="S323">
        <v>0</v>
      </c>
      <c r="T323">
        <v>0.67500000000000004</v>
      </c>
      <c r="U323">
        <v>85.1</v>
      </c>
      <c r="V323">
        <v>0.78300000000000003</v>
      </c>
      <c r="W323">
        <v>2.335</v>
      </c>
      <c r="X323">
        <v>101.9</v>
      </c>
      <c r="Y323">
        <v>20.05</v>
      </c>
      <c r="Z323" s="1"/>
      <c r="AA323" s="1"/>
    </row>
    <row r="324" spans="3:27" x14ac:dyDescent="0.25">
      <c r="C324" s="46">
        <f t="shared" si="4"/>
        <v>44241.291666665893</v>
      </c>
      <c r="D324" s="1">
        <v>1064</v>
      </c>
      <c r="E324">
        <v>93.4</v>
      </c>
      <c r="F324">
        <v>20.79</v>
      </c>
      <c r="G324">
        <v>30.31</v>
      </c>
      <c r="H324">
        <v>9.0919069999999998E-3</v>
      </c>
      <c r="I324">
        <v>0</v>
      </c>
      <c r="J324">
        <v>0.76700000000000002</v>
      </c>
      <c r="K324">
        <v>81.400000000000006</v>
      </c>
      <c r="L324" t="s">
        <v>29</v>
      </c>
      <c r="M324">
        <v>0.93200000000000005</v>
      </c>
      <c r="N324">
        <v>12.55</v>
      </c>
      <c r="O324">
        <v>99.4</v>
      </c>
      <c r="P324">
        <v>20.61</v>
      </c>
      <c r="Q324">
        <v>13.88</v>
      </c>
      <c r="R324">
        <v>833</v>
      </c>
      <c r="S324">
        <v>0</v>
      </c>
      <c r="T324">
        <v>1.173</v>
      </c>
      <c r="U324">
        <v>51.51</v>
      </c>
      <c r="V324">
        <v>1.345</v>
      </c>
      <c r="W324">
        <v>2.4119999999999999</v>
      </c>
      <c r="X324">
        <v>101.9</v>
      </c>
      <c r="Y324">
        <v>20.23</v>
      </c>
      <c r="Z324" s="1"/>
      <c r="AA324" s="1"/>
    </row>
    <row r="325" spans="3:27" x14ac:dyDescent="0.25">
      <c r="C325" s="46">
        <f t="shared" si="4"/>
        <v>44241.333333332557</v>
      </c>
      <c r="D325" s="1">
        <v>1065</v>
      </c>
      <c r="E325">
        <v>78.55</v>
      </c>
      <c r="F325">
        <v>24.97</v>
      </c>
      <c r="G325">
        <v>176.3</v>
      </c>
      <c r="H325">
        <v>5.2899189999999999E-2</v>
      </c>
      <c r="I325">
        <v>0</v>
      </c>
      <c r="J325">
        <v>0</v>
      </c>
      <c r="K325">
        <v>133.4</v>
      </c>
      <c r="L325" t="s">
        <v>29</v>
      </c>
      <c r="M325">
        <v>0.93100000000000005</v>
      </c>
      <c r="N325">
        <v>13.18</v>
      </c>
      <c r="O325">
        <v>96.3</v>
      </c>
      <c r="P325">
        <v>23.05</v>
      </c>
      <c r="Q325">
        <v>137.80000000000001</v>
      </c>
      <c r="R325">
        <v>7999</v>
      </c>
      <c r="S325">
        <v>0</v>
      </c>
      <c r="T325">
        <v>0.96</v>
      </c>
      <c r="U325">
        <v>135.4</v>
      </c>
      <c r="V325">
        <v>1.107</v>
      </c>
      <c r="W325">
        <v>2.7080000000000002</v>
      </c>
      <c r="X325">
        <v>102</v>
      </c>
      <c r="Y325">
        <v>23.08</v>
      </c>
      <c r="Z325" s="1"/>
      <c r="AA325" s="1"/>
    </row>
    <row r="326" spans="3:27" x14ac:dyDescent="0.25">
      <c r="C326" s="46">
        <f t="shared" ref="C326:C389" si="5">C325+TIME(1,0,0)</f>
        <v>44241.374999999221</v>
      </c>
      <c r="D326" s="1">
        <v>1066</v>
      </c>
      <c r="E326">
        <v>67.64</v>
      </c>
      <c r="F326">
        <v>27.73</v>
      </c>
      <c r="G326">
        <v>366.5</v>
      </c>
      <c r="H326">
        <v>0.1099424</v>
      </c>
      <c r="I326">
        <v>0</v>
      </c>
      <c r="J326">
        <v>0.77100000000000002</v>
      </c>
      <c r="K326">
        <v>215.6</v>
      </c>
      <c r="L326" t="s">
        <v>29</v>
      </c>
      <c r="M326">
        <v>0.93100000000000005</v>
      </c>
      <c r="N326">
        <v>13.14</v>
      </c>
      <c r="O326">
        <v>86.9</v>
      </c>
      <c r="P326">
        <v>26.08</v>
      </c>
      <c r="Q326">
        <v>310.2</v>
      </c>
      <c r="R326">
        <v>7999</v>
      </c>
      <c r="S326">
        <v>0</v>
      </c>
      <c r="T326">
        <v>1.393</v>
      </c>
      <c r="U326">
        <v>256.89999999999998</v>
      </c>
      <c r="V326">
        <v>1.698</v>
      </c>
      <c r="W326">
        <v>2.9340000000000002</v>
      </c>
      <c r="X326">
        <v>102.1</v>
      </c>
      <c r="Y326">
        <v>28.27</v>
      </c>
      <c r="Z326" s="1"/>
      <c r="AA326" s="1"/>
    </row>
    <row r="327" spans="3:27" x14ac:dyDescent="0.25">
      <c r="C327" s="46">
        <f t="shared" si="5"/>
        <v>44241.416666665886</v>
      </c>
      <c r="D327" s="1">
        <v>1067</v>
      </c>
      <c r="E327">
        <v>64.17</v>
      </c>
      <c r="F327">
        <v>28.23</v>
      </c>
      <c r="G327">
        <v>588.1</v>
      </c>
      <c r="H327">
        <v>0.17642340000000001</v>
      </c>
      <c r="I327">
        <v>0</v>
      </c>
      <c r="J327">
        <v>1.667</v>
      </c>
      <c r="K327">
        <v>253</v>
      </c>
      <c r="L327" t="s">
        <v>29</v>
      </c>
      <c r="M327">
        <v>0.93100000000000005</v>
      </c>
      <c r="N327">
        <v>13.08</v>
      </c>
      <c r="O327">
        <v>79.31</v>
      </c>
      <c r="P327">
        <v>27.38</v>
      </c>
      <c r="Q327">
        <v>508.1</v>
      </c>
      <c r="R327">
        <v>7999</v>
      </c>
      <c r="S327">
        <v>0</v>
      </c>
      <c r="T327">
        <v>1.583</v>
      </c>
      <c r="U327">
        <v>287.60000000000002</v>
      </c>
      <c r="V327">
        <v>2.0819999999999999</v>
      </c>
      <c r="W327">
        <v>2.887</v>
      </c>
      <c r="X327">
        <v>102.1</v>
      </c>
      <c r="Y327">
        <v>31</v>
      </c>
      <c r="Z327" s="1"/>
      <c r="AA327" s="1"/>
    </row>
    <row r="328" spans="3:27" x14ac:dyDescent="0.25">
      <c r="C328" s="46">
        <f t="shared" si="5"/>
        <v>44241.45833333255</v>
      </c>
      <c r="D328" s="1">
        <v>1068</v>
      </c>
      <c r="E328">
        <v>60.14</v>
      </c>
      <c r="F328">
        <v>28.93</v>
      </c>
      <c r="G328">
        <v>758.6</v>
      </c>
      <c r="H328">
        <v>0.2275817</v>
      </c>
      <c r="I328">
        <v>0</v>
      </c>
      <c r="J328">
        <v>2.2549999999999999</v>
      </c>
      <c r="K328">
        <v>274</v>
      </c>
      <c r="L328" t="s">
        <v>29</v>
      </c>
      <c r="M328">
        <v>0.93100000000000005</v>
      </c>
      <c r="N328">
        <v>13.04</v>
      </c>
      <c r="O328">
        <v>73.72</v>
      </c>
      <c r="P328">
        <v>28.29</v>
      </c>
      <c r="Q328">
        <v>671.4</v>
      </c>
      <c r="R328">
        <v>7999</v>
      </c>
      <c r="S328">
        <v>0</v>
      </c>
      <c r="T328">
        <v>2.2770000000000001</v>
      </c>
      <c r="U328">
        <v>311.2</v>
      </c>
      <c r="V328">
        <v>2.9390000000000001</v>
      </c>
      <c r="W328">
        <v>2.8210000000000002</v>
      </c>
      <c r="X328">
        <v>102.1</v>
      </c>
      <c r="Y328">
        <v>32.200000000000003</v>
      </c>
      <c r="Z328" s="1"/>
      <c r="AA328" s="1"/>
    </row>
    <row r="329" spans="3:27" x14ac:dyDescent="0.25">
      <c r="C329" s="46">
        <f t="shared" si="5"/>
        <v>44241.499999999214</v>
      </c>
      <c r="D329" s="1">
        <v>1069</v>
      </c>
      <c r="E329">
        <v>58.06</v>
      </c>
      <c r="F329">
        <v>29.59</v>
      </c>
      <c r="G329">
        <v>832</v>
      </c>
      <c r="H329">
        <v>0.2496932</v>
      </c>
      <c r="I329">
        <v>0</v>
      </c>
      <c r="J329">
        <v>2.9849999999999999</v>
      </c>
      <c r="K329">
        <v>273.39999999999998</v>
      </c>
      <c r="L329" t="s">
        <v>29</v>
      </c>
      <c r="M329">
        <v>0.93</v>
      </c>
      <c r="N329">
        <v>13.03</v>
      </c>
      <c r="O329">
        <v>69.84</v>
      </c>
      <c r="P329">
        <v>28.93</v>
      </c>
      <c r="Q329">
        <v>755.8</v>
      </c>
      <c r="R329">
        <v>7999</v>
      </c>
      <c r="S329">
        <v>0</v>
      </c>
      <c r="T329">
        <v>2.992</v>
      </c>
      <c r="U329">
        <v>306.89999999999998</v>
      </c>
      <c r="V329">
        <v>3.7639999999999998</v>
      </c>
      <c r="W329">
        <v>2.7869999999999999</v>
      </c>
      <c r="X329">
        <v>102</v>
      </c>
      <c r="Y329">
        <v>32.090000000000003</v>
      </c>
      <c r="Z329" s="1"/>
      <c r="AA329" s="1"/>
    </row>
    <row r="330" spans="3:27" x14ac:dyDescent="0.25">
      <c r="C330" s="46">
        <f t="shared" si="5"/>
        <v>44241.541666665878</v>
      </c>
      <c r="D330" s="1">
        <v>1070</v>
      </c>
      <c r="E330">
        <v>58.59</v>
      </c>
      <c r="F330">
        <v>30.17</v>
      </c>
      <c r="G330">
        <v>787.8</v>
      </c>
      <c r="H330">
        <v>0.23633180000000001</v>
      </c>
      <c r="I330">
        <v>0</v>
      </c>
      <c r="J330">
        <v>2.95</v>
      </c>
      <c r="K330">
        <v>264</v>
      </c>
      <c r="L330" t="s">
        <v>29</v>
      </c>
      <c r="M330">
        <v>0.93</v>
      </c>
      <c r="N330">
        <v>13.03</v>
      </c>
      <c r="O330">
        <v>69.900000000000006</v>
      </c>
      <c r="P330">
        <v>29.61</v>
      </c>
      <c r="Q330">
        <v>721</v>
      </c>
      <c r="R330">
        <v>7999</v>
      </c>
      <c r="S330">
        <v>0</v>
      </c>
      <c r="T330">
        <v>2.9780000000000002</v>
      </c>
      <c r="U330">
        <v>304</v>
      </c>
      <c r="V330">
        <v>3.8559999999999999</v>
      </c>
      <c r="W330">
        <v>2.895</v>
      </c>
      <c r="X330">
        <v>101.9</v>
      </c>
      <c r="Y330">
        <v>32.21</v>
      </c>
      <c r="Z330" s="1"/>
      <c r="AA330" s="1"/>
    </row>
    <row r="331" spans="3:27" x14ac:dyDescent="0.25">
      <c r="C331" s="46">
        <f t="shared" si="5"/>
        <v>44241.583333332543</v>
      </c>
      <c r="D331" s="1">
        <v>1071</v>
      </c>
      <c r="E331">
        <v>54.44</v>
      </c>
      <c r="F331">
        <v>31.47</v>
      </c>
      <c r="G331">
        <v>793.1</v>
      </c>
      <c r="H331">
        <v>0.23792489999999999</v>
      </c>
      <c r="I331">
        <v>0</v>
      </c>
      <c r="J331">
        <v>2.492</v>
      </c>
      <c r="K331">
        <v>267</v>
      </c>
      <c r="L331" t="s">
        <v>29</v>
      </c>
      <c r="M331">
        <v>0.93100000000000005</v>
      </c>
      <c r="N331">
        <v>13.01</v>
      </c>
      <c r="O331">
        <v>66.34</v>
      </c>
      <c r="P331">
        <v>30.76</v>
      </c>
      <c r="Q331">
        <v>728.5</v>
      </c>
      <c r="R331">
        <v>7999</v>
      </c>
      <c r="S331">
        <v>0</v>
      </c>
      <c r="T331">
        <v>2.5630000000000002</v>
      </c>
      <c r="U331">
        <v>310.5</v>
      </c>
      <c r="V331">
        <v>3.3730000000000002</v>
      </c>
      <c r="W331">
        <v>2.944</v>
      </c>
      <c r="X331">
        <v>101.8</v>
      </c>
      <c r="Y331">
        <v>33.65</v>
      </c>
      <c r="Z331" s="1"/>
      <c r="AA331" s="1"/>
    </row>
    <row r="332" spans="3:27" x14ac:dyDescent="0.25">
      <c r="C332" s="46">
        <f t="shared" si="5"/>
        <v>44241.624999999207</v>
      </c>
      <c r="D332" s="1">
        <v>1072</v>
      </c>
      <c r="E332">
        <v>56.57</v>
      </c>
      <c r="F332">
        <v>31.07</v>
      </c>
      <c r="G332">
        <v>466.8</v>
      </c>
      <c r="H332">
        <v>0.14002980000000001</v>
      </c>
      <c r="I332">
        <v>0</v>
      </c>
      <c r="J332">
        <v>2.1539999999999999</v>
      </c>
      <c r="K332">
        <v>255</v>
      </c>
      <c r="L332" t="s">
        <v>29</v>
      </c>
      <c r="M332">
        <v>0.93200000000000005</v>
      </c>
      <c r="N332">
        <v>13.01</v>
      </c>
      <c r="O332">
        <v>67.510000000000005</v>
      </c>
      <c r="P332">
        <v>30.36</v>
      </c>
      <c r="Q332">
        <v>431.1</v>
      </c>
      <c r="R332">
        <v>7999</v>
      </c>
      <c r="S332">
        <v>0</v>
      </c>
      <c r="T332">
        <v>2.1640000000000001</v>
      </c>
      <c r="U332">
        <v>289.89999999999998</v>
      </c>
      <c r="V332">
        <v>2.8380000000000001</v>
      </c>
      <c r="W332">
        <v>2.92</v>
      </c>
      <c r="X332">
        <v>101.7</v>
      </c>
      <c r="Y332">
        <v>32.81</v>
      </c>
      <c r="Z332" s="1"/>
      <c r="AA332" s="1"/>
    </row>
    <row r="333" spans="3:27" x14ac:dyDescent="0.25">
      <c r="C333" s="46">
        <f t="shared" si="5"/>
        <v>44241.666666665871</v>
      </c>
      <c r="D333" s="1">
        <v>1073</v>
      </c>
      <c r="E333">
        <v>58.11</v>
      </c>
      <c r="F333">
        <v>30.27</v>
      </c>
      <c r="G333">
        <v>459.1</v>
      </c>
      <c r="H333">
        <v>0.13771990000000001</v>
      </c>
      <c r="I333">
        <v>0</v>
      </c>
      <c r="J333">
        <v>3.379</v>
      </c>
      <c r="K333">
        <v>145.5</v>
      </c>
      <c r="L333" t="s">
        <v>29</v>
      </c>
      <c r="M333">
        <v>0.93300000000000005</v>
      </c>
      <c r="N333">
        <v>13.01</v>
      </c>
      <c r="O333">
        <v>68.11</v>
      </c>
      <c r="P333">
        <v>29.91</v>
      </c>
      <c r="Q333">
        <v>407.7</v>
      </c>
      <c r="R333">
        <v>7999</v>
      </c>
      <c r="S333">
        <v>0</v>
      </c>
      <c r="T333">
        <v>2.6779999999999999</v>
      </c>
      <c r="U333">
        <v>165.3</v>
      </c>
      <c r="V333">
        <v>3.9980000000000002</v>
      </c>
      <c r="W333">
        <v>2.8719999999999999</v>
      </c>
      <c r="X333">
        <v>101.7</v>
      </c>
      <c r="Y333">
        <v>32.369999999999997</v>
      </c>
      <c r="Z333" s="1"/>
      <c r="AA333" s="1"/>
    </row>
    <row r="334" spans="3:27" x14ac:dyDescent="0.25">
      <c r="C334" s="46">
        <f t="shared" si="5"/>
        <v>44241.708333332535</v>
      </c>
      <c r="D334" s="1">
        <v>1074</v>
      </c>
      <c r="E334">
        <v>60.58</v>
      </c>
      <c r="F334">
        <v>29.28</v>
      </c>
      <c r="G334">
        <v>242.6</v>
      </c>
      <c r="H334">
        <v>7.2785799999999998E-2</v>
      </c>
      <c r="I334">
        <v>0</v>
      </c>
      <c r="J334">
        <v>3.3</v>
      </c>
      <c r="K334">
        <v>141.1</v>
      </c>
      <c r="L334" t="s">
        <v>29</v>
      </c>
      <c r="M334">
        <v>0.93400000000000005</v>
      </c>
      <c r="N334">
        <v>13.03</v>
      </c>
      <c r="O334">
        <v>69.150000000000006</v>
      </c>
      <c r="P334">
        <v>29.08</v>
      </c>
      <c r="Q334">
        <v>211</v>
      </c>
      <c r="R334">
        <v>7999</v>
      </c>
      <c r="S334">
        <v>0</v>
      </c>
      <c r="T334">
        <v>2.6139999999999999</v>
      </c>
      <c r="U334">
        <v>161.19999999999999</v>
      </c>
      <c r="V334">
        <v>3.8250000000000002</v>
      </c>
      <c r="W334">
        <v>2.782</v>
      </c>
      <c r="X334">
        <v>101.7</v>
      </c>
      <c r="Y334">
        <v>30.83</v>
      </c>
      <c r="Z334" s="1"/>
      <c r="AA334" s="1"/>
    </row>
    <row r="335" spans="3:27" x14ac:dyDescent="0.25">
      <c r="C335" s="46">
        <f t="shared" si="5"/>
        <v>44241.7499999992</v>
      </c>
      <c r="D335" s="1">
        <v>1075</v>
      </c>
      <c r="E335">
        <v>65.75</v>
      </c>
      <c r="F335">
        <v>27.91</v>
      </c>
      <c r="G335">
        <v>46.62</v>
      </c>
      <c r="H335">
        <v>1.398581E-2</v>
      </c>
      <c r="I335">
        <v>0</v>
      </c>
      <c r="J335">
        <v>2.3820000000000001</v>
      </c>
      <c r="K335">
        <v>133.80000000000001</v>
      </c>
      <c r="L335" t="s">
        <v>29</v>
      </c>
      <c r="M335">
        <v>0.93500000000000005</v>
      </c>
      <c r="N335">
        <v>12.99</v>
      </c>
      <c r="O335">
        <v>72.2</v>
      </c>
      <c r="P335">
        <v>27.95</v>
      </c>
      <c r="Q335">
        <v>42</v>
      </c>
      <c r="R335">
        <v>2520</v>
      </c>
      <c r="S335">
        <v>0</v>
      </c>
      <c r="T335">
        <v>1.857</v>
      </c>
      <c r="U335">
        <v>152.69999999999999</v>
      </c>
      <c r="V335">
        <v>2.8759999999999999</v>
      </c>
      <c r="W335">
        <v>2.722</v>
      </c>
      <c r="X335">
        <v>101.7</v>
      </c>
      <c r="Y335">
        <v>28.69</v>
      </c>
      <c r="Z335" s="1"/>
      <c r="AA335" s="1"/>
    </row>
    <row r="336" spans="3:27" x14ac:dyDescent="0.25">
      <c r="C336" s="46">
        <f t="shared" si="5"/>
        <v>44241.791666665864</v>
      </c>
      <c r="D336" s="1">
        <v>1076</v>
      </c>
      <c r="E336">
        <v>68.95</v>
      </c>
      <c r="F336">
        <v>26.98</v>
      </c>
      <c r="G336">
        <v>6.2E-2</v>
      </c>
      <c r="H336" s="25">
        <v>1.864822E-5</v>
      </c>
      <c r="I336">
        <v>0</v>
      </c>
      <c r="J336">
        <v>1.7110000000000001</v>
      </c>
      <c r="K336">
        <v>122.9</v>
      </c>
      <c r="L336" t="s">
        <v>29</v>
      </c>
      <c r="M336">
        <v>0.93500000000000005</v>
      </c>
      <c r="N336">
        <v>12.75</v>
      </c>
      <c r="O336">
        <v>74.61</v>
      </c>
      <c r="P336">
        <v>27.1</v>
      </c>
      <c r="Q336">
        <v>0</v>
      </c>
      <c r="R336">
        <v>0</v>
      </c>
      <c r="S336">
        <v>0</v>
      </c>
      <c r="T336">
        <v>1.0129999999999999</v>
      </c>
      <c r="U336">
        <v>129.19999999999999</v>
      </c>
      <c r="V336">
        <v>1.5389999999999999</v>
      </c>
      <c r="W336">
        <v>2.6739999999999999</v>
      </c>
      <c r="X336">
        <v>101.8</v>
      </c>
      <c r="Y336">
        <v>26.96</v>
      </c>
      <c r="Z336" s="1"/>
      <c r="AA336" s="1"/>
    </row>
    <row r="337" spans="3:27" x14ac:dyDescent="0.25">
      <c r="C337" s="46">
        <f t="shared" si="5"/>
        <v>44241.833333332528</v>
      </c>
      <c r="D337" s="1">
        <v>1077</v>
      </c>
      <c r="E337">
        <v>71.98</v>
      </c>
      <c r="F337">
        <v>26.65</v>
      </c>
      <c r="G337">
        <v>0</v>
      </c>
      <c r="H337">
        <v>0</v>
      </c>
      <c r="I337">
        <v>0</v>
      </c>
      <c r="J337">
        <v>1.48</v>
      </c>
      <c r="K337">
        <v>93.7</v>
      </c>
      <c r="L337" t="s">
        <v>29</v>
      </c>
      <c r="M337">
        <v>0.93500000000000005</v>
      </c>
      <c r="N337">
        <v>12.67</v>
      </c>
      <c r="O337">
        <v>77.89</v>
      </c>
      <c r="P337">
        <v>26.7</v>
      </c>
      <c r="Q337">
        <v>0</v>
      </c>
      <c r="R337">
        <v>0</v>
      </c>
      <c r="S337">
        <v>0</v>
      </c>
      <c r="T337">
        <v>1.1499999999999999</v>
      </c>
      <c r="U337">
        <v>71.239999999999995</v>
      </c>
      <c r="V337">
        <v>1.542</v>
      </c>
      <c r="W337">
        <v>2.726</v>
      </c>
      <c r="X337">
        <v>101.9</v>
      </c>
      <c r="Y337">
        <v>26.54</v>
      </c>
      <c r="Z337" s="1"/>
      <c r="AA337" s="1"/>
    </row>
    <row r="338" spans="3:27" x14ac:dyDescent="0.25">
      <c r="C338" s="46">
        <f t="shared" si="5"/>
        <v>44241.874999999192</v>
      </c>
      <c r="D338" s="1">
        <v>1078</v>
      </c>
      <c r="E338">
        <v>76.989999999999995</v>
      </c>
      <c r="F338">
        <v>25.4</v>
      </c>
      <c r="G338">
        <v>0</v>
      </c>
      <c r="H338">
        <v>0</v>
      </c>
      <c r="I338">
        <v>0</v>
      </c>
      <c r="J338">
        <v>0.83099999999999996</v>
      </c>
      <c r="K338">
        <v>145.69999999999999</v>
      </c>
      <c r="L338" t="s">
        <v>29</v>
      </c>
      <c r="M338">
        <v>0.93500000000000005</v>
      </c>
      <c r="N338">
        <v>12.65</v>
      </c>
      <c r="O338">
        <v>82.9</v>
      </c>
      <c r="P338">
        <v>25.38</v>
      </c>
      <c r="Q338">
        <v>0</v>
      </c>
      <c r="R338">
        <v>0</v>
      </c>
      <c r="S338">
        <v>0</v>
      </c>
      <c r="T338">
        <v>0.56299999999999994</v>
      </c>
      <c r="U338">
        <v>128.5</v>
      </c>
      <c r="V338">
        <v>0.746</v>
      </c>
      <c r="W338">
        <v>2.6829999999999998</v>
      </c>
      <c r="X338">
        <v>101.9</v>
      </c>
      <c r="Y338">
        <v>25.36</v>
      </c>
      <c r="Z338" s="1"/>
      <c r="AA338" s="1"/>
    </row>
    <row r="339" spans="3:27" x14ac:dyDescent="0.25">
      <c r="C339" s="46">
        <f t="shared" si="5"/>
        <v>44241.916666665857</v>
      </c>
      <c r="D339" s="1">
        <v>1079</v>
      </c>
      <c r="E339">
        <v>81.3</v>
      </c>
      <c r="F339">
        <v>24.27</v>
      </c>
      <c r="G339">
        <v>0</v>
      </c>
      <c r="H339">
        <v>0</v>
      </c>
      <c r="I339">
        <v>0</v>
      </c>
      <c r="J339">
        <v>1.145</v>
      </c>
      <c r="K339">
        <v>73.709999999999994</v>
      </c>
      <c r="L339" t="s">
        <v>29</v>
      </c>
      <c r="M339">
        <v>0.93500000000000005</v>
      </c>
      <c r="N339">
        <v>12.63</v>
      </c>
      <c r="O339">
        <v>86.8</v>
      </c>
      <c r="P339">
        <v>24.34</v>
      </c>
      <c r="Q339">
        <v>0</v>
      </c>
      <c r="R339">
        <v>0</v>
      </c>
      <c r="S339">
        <v>0</v>
      </c>
      <c r="T339">
        <v>1.05</v>
      </c>
      <c r="U339">
        <v>65.11</v>
      </c>
      <c r="V339">
        <v>1.248</v>
      </c>
      <c r="W339">
        <v>2.64</v>
      </c>
      <c r="X339">
        <v>102</v>
      </c>
      <c r="Y339">
        <v>23.96</v>
      </c>
      <c r="Z339" s="1"/>
      <c r="AA339" s="1"/>
    </row>
    <row r="340" spans="3:27" x14ac:dyDescent="0.25">
      <c r="C340" s="46">
        <f t="shared" si="5"/>
        <v>44241.958333332521</v>
      </c>
      <c r="D340" s="1">
        <v>1080</v>
      </c>
      <c r="E340">
        <v>82.4</v>
      </c>
      <c r="F340">
        <v>24.07</v>
      </c>
      <c r="G340">
        <v>0</v>
      </c>
      <c r="H340">
        <v>0</v>
      </c>
      <c r="I340">
        <v>0</v>
      </c>
      <c r="J340">
        <v>1</v>
      </c>
      <c r="K340">
        <v>38.409999999999997</v>
      </c>
      <c r="L340" t="s">
        <v>29</v>
      </c>
      <c r="M340">
        <v>0.93500000000000005</v>
      </c>
      <c r="N340">
        <v>12.62</v>
      </c>
      <c r="O340">
        <v>88.4</v>
      </c>
      <c r="P340">
        <v>24.01</v>
      </c>
      <c r="Q340">
        <v>0</v>
      </c>
      <c r="R340">
        <v>0</v>
      </c>
      <c r="S340">
        <v>0</v>
      </c>
      <c r="T340">
        <v>1.026</v>
      </c>
      <c r="U340">
        <v>43.73</v>
      </c>
      <c r="V340">
        <v>1.198</v>
      </c>
      <c r="W340">
        <v>2.6379999999999999</v>
      </c>
      <c r="X340">
        <v>102</v>
      </c>
      <c r="Y340">
        <v>23.79</v>
      </c>
      <c r="Z340" s="84">
        <f>SUM(G317:G340)/1025</f>
        <v>5.4125882926829281</v>
      </c>
      <c r="AA340" s="84">
        <f>SUM(Q317:Q340)/1025</f>
        <v>4.8180292682926833</v>
      </c>
    </row>
    <row r="341" spans="3:27" x14ac:dyDescent="0.25">
      <c r="C341" s="46">
        <f t="shared" si="5"/>
        <v>44241.999999999185</v>
      </c>
      <c r="D341" s="1">
        <v>1081</v>
      </c>
      <c r="E341">
        <v>82.3</v>
      </c>
      <c r="F341">
        <v>23.78</v>
      </c>
      <c r="G341">
        <v>0</v>
      </c>
      <c r="H341">
        <v>0</v>
      </c>
      <c r="I341">
        <v>0</v>
      </c>
      <c r="J341">
        <v>1.2969999999999999</v>
      </c>
      <c r="K341">
        <v>67.75</v>
      </c>
      <c r="L341" t="s">
        <v>29</v>
      </c>
      <c r="M341">
        <v>0.93400000000000005</v>
      </c>
      <c r="N341">
        <v>12.6</v>
      </c>
      <c r="O341">
        <v>88.9</v>
      </c>
      <c r="P341">
        <v>23.75</v>
      </c>
      <c r="Q341">
        <v>0</v>
      </c>
      <c r="R341">
        <v>0</v>
      </c>
      <c r="S341">
        <v>0</v>
      </c>
      <c r="T341">
        <v>1.24</v>
      </c>
      <c r="U341">
        <v>59.79</v>
      </c>
      <c r="V341">
        <v>1.468</v>
      </c>
      <c r="W341">
        <v>2.6110000000000002</v>
      </c>
      <c r="X341">
        <v>102</v>
      </c>
      <c r="Y341">
        <v>23.47</v>
      </c>
      <c r="Z341" s="1"/>
      <c r="AA341" s="1"/>
    </row>
    <row r="342" spans="3:27" x14ac:dyDescent="0.25">
      <c r="C342" s="46">
        <f t="shared" si="5"/>
        <v>44242.041666665849</v>
      </c>
      <c r="D342" s="1">
        <v>1082</v>
      </c>
      <c r="E342">
        <v>86.4</v>
      </c>
      <c r="F342">
        <v>22.86</v>
      </c>
      <c r="G342">
        <v>0</v>
      </c>
      <c r="H342">
        <v>0</v>
      </c>
      <c r="I342">
        <v>0</v>
      </c>
      <c r="J342">
        <v>1.2609999999999999</v>
      </c>
      <c r="K342">
        <v>69.569999999999993</v>
      </c>
      <c r="L342" t="s">
        <v>29</v>
      </c>
      <c r="M342">
        <v>0.93400000000000005</v>
      </c>
      <c r="N342">
        <v>12.59</v>
      </c>
      <c r="O342">
        <v>91.8</v>
      </c>
      <c r="P342">
        <v>22.87</v>
      </c>
      <c r="Q342">
        <v>0</v>
      </c>
      <c r="R342">
        <v>0</v>
      </c>
      <c r="S342">
        <v>0</v>
      </c>
      <c r="T342">
        <v>1.1850000000000001</v>
      </c>
      <c r="U342">
        <v>67.61</v>
      </c>
      <c r="V342">
        <v>1.383</v>
      </c>
      <c r="W342">
        <v>2.5579999999999998</v>
      </c>
      <c r="X342">
        <v>102</v>
      </c>
      <c r="Y342">
        <v>22.66</v>
      </c>
      <c r="Z342" s="1"/>
      <c r="AA342" s="1"/>
    </row>
    <row r="343" spans="3:27" x14ac:dyDescent="0.25">
      <c r="C343" s="46">
        <f t="shared" si="5"/>
        <v>44242.083333332514</v>
      </c>
      <c r="D343" s="1">
        <v>1083</v>
      </c>
      <c r="E343">
        <v>87.3</v>
      </c>
      <c r="F343">
        <v>22.72</v>
      </c>
      <c r="G343">
        <v>0</v>
      </c>
      <c r="H343">
        <v>0</v>
      </c>
      <c r="I343">
        <v>0</v>
      </c>
      <c r="J343">
        <v>1.7789999999999999</v>
      </c>
      <c r="K343">
        <v>74.260000000000005</v>
      </c>
      <c r="L343" t="s">
        <v>29</v>
      </c>
      <c r="M343">
        <v>0.93300000000000005</v>
      </c>
      <c r="N343">
        <v>12.58</v>
      </c>
      <c r="O343">
        <v>93.1</v>
      </c>
      <c r="P343">
        <v>22.75</v>
      </c>
      <c r="Q343">
        <v>0</v>
      </c>
      <c r="R343">
        <v>0</v>
      </c>
      <c r="S343">
        <v>0</v>
      </c>
      <c r="T343">
        <v>1.671</v>
      </c>
      <c r="U343">
        <v>73.02</v>
      </c>
      <c r="V343">
        <v>1.952</v>
      </c>
      <c r="W343">
        <v>2.573</v>
      </c>
      <c r="X343">
        <v>101.9</v>
      </c>
      <c r="Y343">
        <v>22.55</v>
      </c>
      <c r="Z343" s="1"/>
      <c r="AA343" s="1"/>
    </row>
    <row r="344" spans="3:27" x14ac:dyDescent="0.25">
      <c r="C344" s="46">
        <f t="shared" si="5"/>
        <v>44242.124999999178</v>
      </c>
      <c r="D344" s="1">
        <v>1084</v>
      </c>
      <c r="E344">
        <v>90.4</v>
      </c>
      <c r="F344">
        <v>21.7</v>
      </c>
      <c r="G344">
        <v>0</v>
      </c>
      <c r="H344">
        <v>0</v>
      </c>
      <c r="I344">
        <v>0</v>
      </c>
      <c r="J344">
        <v>1.26</v>
      </c>
      <c r="K344">
        <v>71.680000000000007</v>
      </c>
      <c r="L344" t="s">
        <v>29</v>
      </c>
      <c r="M344">
        <v>0.93300000000000005</v>
      </c>
      <c r="N344">
        <v>12.56</v>
      </c>
      <c r="O344">
        <v>95.7</v>
      </c>
      <c r="P344">
        <v>21.71</v>
      </c>
      <c r="Q344">
        <v>0</v>
      </c>
      <c r="R344">
        <v>0</v>
      </c>
      <c r="S344">
        <v>0</v>
      </c>
      <c r="T344">
        <v>1.2050000000000001</v>
      </c>
      <c r="U344">
        <v>68.5</v>
      </c>
      <c r="V344">
        <v>1.351</v>
      </c>
      <c r="W344">
        <v>2.4849999999999999</v>
      </c>
      <c r="X344">
        <v>101.9</v>
      </c>
      <c r="Y344">
        <v>21.68</v>
      </c>
      <c r="Z344" s="1"/>
      <c r="AA344" s="1"/>
    </row>
    <row r="345" spans="3:27" x14ac:dyDescent="0.25">
      <c r="C345" s="46">
        <f t="shared" si="5"/>
        <v>44242.166666665842</v>
      </c>
      <c r="D345" s="1">
        <v>1085</v>
      </c>
      <c r="E345">
        <v>93.4</v>
      </c>
      <c r="F345">
        <v>20.89</v>
      </c>
      <c r="G345">
        <v>0</v>
      </c>
      <c r="H345">
        <v>0</v>
      </c>
      <c r="I345">
        <v>0</v>
      </c>
      <c r="J345">
        <v>0.317</v>
      </c>
      <c r="K345">
        <v>92.2</v>
      </c>
      <c r="L345" t="s">
        <v>29</v>
      </c>
      <c r="M345">
        <v>0.93200000000000005</v>
      </c>
      <c r="N345">
        <v>12.54</v>
      </c>
      <c r="O345">
        <v>98.5</v>
      </c>
      <c r="P345">
        <v>20.87</v>
      </c>
      <c r="Q345">
        <v>0</v>
      </c>
      <c r="R345">
        <v>0</v>
      </c>
      <c r="S345">
        <v>0</v>
      </c>
      <c r="T345">
        <v>0.69099999999999995</v>
      </c>
      <c r="U345">
        <v>70.150000000000006</v>
      </c>
      <c r="V345">
        <v>0.78900000000000003</v>
      </c>
      <c r="W345">
        <v>2.4260000000000002</v>
      </c>
      <c r="X345">
        <v>101.9</v>
      </c>
      <c r="Y345">
        <v>20.78</v>
      </c>
      <c r="Z345" s="1"/>
      <c r="AA345" s="1"/>
    </row>
    <row r="346" spans="3:27" x14ac:dyDescent="0.25">
      <c r="C346" s="46">
        <f t="shared" si="5"/>
        <v>44242.208333332506</v>
      </c>
      <c r="D346" s="1">
        <v>1086</v>
      </c>
      <c r="E346">
        <v>95</v>
      </c>
      <c r="F346">
        <v>20.18</v>
      </c>
      <c r="G346">
        <v>0</v>
      </c>
      <c r="H346">
        <v>0</v>
      </c>
      <c r="I346">
        <v>0</v>
      </c>
      <c r="J346">
        <v>8.8999999999999996E-2</v>
      </c>
      <c r="K346">
        <v>58.15</v>
      </c>
      <c r="L346" t="s">
        <v>29</v>
      </c>
      <c r="M346">
        <v>0.93200000000000005</v>
      </c>
      <c r="N346">
        <v>12.52</v>
      </c>
      <c r="O346">
        <v>99.3</v>
      </c>
      <c r="P346">
        <v>20.190000000000001</v>
      </c>
      <c r="Q346">
        <v>0</v>
      </c>
      <c r="R346">
        <v>0</v>
      </c>
      <c r="S346">
        <v>0</v>
      </c>
      <c r="T346">
        <v>0.80500000000000005</v>
      </c>
      <c r="U346">
        <v>58.36</v>
      </c>
      <c r="V346">
        <v>0.91700000000000004</v>
      </c>
      <c r="W346">
        <v>2.3490000000000002</v>
      </c>
      <c r="X346">
        <v>101.9</v>
      </c>
      <c r="Y346">
        <v>19.940000000000001</v>
      </c>
      <c r="Z346" s="1"/>
      <c r="AA346" s="1"/>
    </row>
    <row r="347" spans="3:27" x14ac:dyDescent="0.25">
      <c r="C347" s="46">
        <f t="shared" si="5"/>
        <v>44242.249999999171</v>
      </c>
      <c r="D347" s="1">
        <v>1087</v>
      </c>
      <c r="E347">
        <v>93</v>
      </c>
      <c r="F347">
        <v>20.67</v>
      </c>
      <c r="G347">
        <v>1.0999999999999999E-2</v>
      </c>
      <c r="H347" s="25">
        <v>3.3925729999999998E-6</v>
      </c>
      <c r="I347">
        <v>0</v>
      </c>
      <c r="J347">
        <v>0.45500000000000002</v>
      </c>
      <c r="K347">
        <v>75.31</v>
      </c>
      <c r="L347" t="s">
        <v>29</v>
      </c>
      <c r="M347">
        <v>0.93100000000000005</v>
      </c>
      <c r="N347">
        <v>12.5</v>
      </c>
      <c r="O347">
        <v>98.8</v>
      </c>
      <c r="P347">
        <v>20.6</v>
      </c>
      <c r="Q347">
        <v>0</v>
      </c>
      <c r="R347">
        <v>0</v>
      </c>
      <c r="S347">
        <v>0</v>
      </c>
      <c r="T347">
        <v>1.073</v>
      </c>
      <c r="U347">
        <v>62.52</v>
      </c>
      <c r="V347">
        <v>1.2150000000000001</v>
      </c>
      <c r="W347">
        <v>2.3959999999999999</v>
      </c>
      <c r="X347">
        <v>102</v>
      </c>
      <c r="Y347">
        <v>20.16</v>
      </c>
      <c r="Z347" s="1"/>
      <c r="AA347" s="1"/>
    </row>
    <row r="348" spans="3:27" x14ac:dyDescent="0.25">
      <c r="C348" s="46">
        <f t="shared" si="5"/>
        <v>44242.291666665835</v>
      </c>
      <c r="D348" s="1">
        <v>1088</v>
      </c>
      <c r="E348">
        <v>94.2</v>
      </c>
      <c r="F348">
        <v>20.2</v>
      </c>
      <c r="G348">
        <v>34.76</v>
      </c>
      <c r="H348">
        <v>1.0428740000000001E-2</v>
      </c>
      <c r="I348">
        <v>0</v>
      </c>
      <c r="J348">
        <v>2.8000000000000001E-2</v>
      </c>
      <c r="K348">
        <v>73.33</v>
      </c>
      <c r="L348" t="s">
        <v>29</v>
      </c>
      <c r="M348">
        <v>0.93100000000000005</v>
      </c>
      <c r="N348">
        <v>12.56</v>
      </c>
      <c r="O348">
        <v>99.8</v>
      </c>
      <c r="P348">
        <v>19.96</v>
      </c>
      <c r="Q348">
        <v>13.08</v>
      </c>
      <c r="R348">
        <v>785</v>
      </c>
      <c r="S348">
        <v>0</v>
      </c>
      <c r="T348">
        <v>0.94099999999999995</v>
      </c>
      <c r="U348">
        <v>31.99</v>
      </c>
      <c r="V348">
        <v>1.0449999999999999</v>
      </c>
      <c r="W348">
        <v>2.323</v>
      </c>
      <c r="X348">
        <v>102</v>
      </c>
      <c r="Y348">
        <v>19.71</v>
      </c>
      <c r="Z348" s="1"/>
      <c r="AA348" s="1"/>
    </row>
    <row r="349" spans="3:27" x14ac:dyDescent="0.25">
      <c r="C349" s="46">
        <f t="shared" si="5"/>
        <v>44242.333333332499</v>
      </c>
      <c r="D349" s="1">
        <v>1089</v>
      </c>
      <c r="E349">
        <v>75.239999999999995</v>
      </c>
      <c r="F349">
        <v>25.76</v>
      </c>
      <c r="G349">
        <v>208.9</v>
      </c>
      <c r="H349">
        <v>6.2674779999999999E-2</v>
      </c>
      <c r="I349">
        <v>0</v>
      </c>
      <c r="J349">
        <v>0.14299999999999999</v>
      </c>
      <c r="K349">
        <v>208.8</v>
      </c>
      <c r="L349" t="s">
        <v>29</v>
      </c>
      <c r="M349">
        <v>0.93</v>
      </c>
      <c r="N349">
        <v>13.18</v>
      </c>
      <c r="O349">
        <v>96.9</v>
      </c>
      <c r="P349">
        <v>22.89</v>
      </c>
      <c r="Q349">
        <v>160.30000000000001</v>
      </c>
      <c r="R349">
        <v>7999</v>
      </c>
      <c r="S349">
        <v>0</v>
      </c>
      <c r="T349">
        <v>0.98599999999999999</v>
      </c>
      <c r="U349">
        <v>299.2</v>
      </c>
      <c r="V349">
        <v>1.147</v>
      </c>
      <c r="W349">
        <v>2.698</v>
      </c>
      <c r="X349">
        <v>102.1</v>
      </c>
      <c r="Y349">
        <v>22.75</v>
      </c>
      <c r="Z349" s="1"/>
      <c r="AA349" s="1"/>
    </row>
    <row r="350" spans="3:27" x14ac:dyDescent="0.25">
      <c r="C350" s="46">
        <f t="shared" si="5"/>
        <v>44242.374999999163</v>
      </c>
      <c r="D350" s="1">
        <v>1090</v>
      </c>
      <c r="E350">
        <v>67.66</v>
      </c>
      <c r="F350">
        <v>27.38</v>
      </c>
      <c r="G350">
        <v>427</v>
      </c>
      <c r="H350">
        <v>0.12811120000000001</v>
      </c>
      <c r="I350">
        <v>0</v>
      </c>
      <c r="J350">
        <v>1.254</v>
      </c>
      <c r="K350">
        <v>246.7</v>
      </c>
      <c r="L350" t="s">
        <v>29</v>
      </c>
      <c r="M350">
        <v>0.93</v>
      </c>
      <c r="N350">
        <v>13.13</v>
      </c>
      <c r="O350">
        <v>86.2</v>
      </c>
      <c r="P350">
        <v>26.07</v>
      </c>
      <c r="Q350">
        <v>356.3</v>
      </c>
      <c r="R350">
        <v>7999</v>
      </c>
      <c r="S350">
        <v>0</v>
      </c>
      <c r="T350">
        <v>1.464</v>
      </c>
      <c r="U350">
        <v>310.7</v>
      </c>
      <c r="V350">
        <v>1.879</v>
      </c>
      <c r="W350">
        <v>2.9049999999999998</v>
      </c>
      <c r="X350">
        <v>102.1</v>
      </c>
      <c r="Y350">
        <v>28.42</v>
      </c>
      <c r="Z350" s="1"/>
      <c r="AA350" s="1"/>
    </row>
    <row r="351" spans="3:27" x14ac:dyDescent="0.25">
      <c r="C351" s="46">
        <f t="shared" si="5"/>
        <v>44242.416666665828</v>
      </c>
      <c r="D351" s="1">
        <v>1091</v>
      </c>
      <c r="E351">
        <v>65.55</v>
      </c>
      <c r="F351">
        <v>27.99</v>
      </c>
      <c r="G351">
        <v>621.1</v>
      </c>
      <c r="H351">
        <v>0.1863427</v>
      </c>
      <c r="I351">
        <v>0</v>
      </c>
      <c r="J351">
        <v>1.847</v>
      </c>
      <c r="K351">
        <v>254.9</v>
      </c>
      <c r="L351" t="s">
        <v>29</v>
      </c>
      <c r="M351">
        <v>0.93</v>
      </c>
      <c r="N351">
        <v>13.08</v>
      </c>
      <c r="O351">
        <v>80.7</v>
      </c>
      <c r="P351">
        <v>27.3</v>
      </c>
      <c r="Q351">
        <v>539</v>
      </c>
      <c r="R351">
        <v>7999</v>
      </c>
      <c r="S351">
        <v>0</v>
      </c>
      <c r="T351">
        <v>1.7450000000000001</v>
      </c>
      <c r="U351">
        <v>297.39999999999998</v>
      </c>
      <c r="V351">
        <v>2.3039999999999998</v>
      </c>
      <c r="W351">
        <v>2.9239999999999999</v>
      </c>
      <c r="X351">
        <v>102.1</v>
      </c>
      <c r="Y351">
        <v>31.41</v>
      </c>
      <c r="Z351" s="1"/>
      <c r="AA351" s="1"/>
    </row>
    <row r="352" spans="3:27" x14ac:dyDescent="0.25">
      <c r="C352" s="46">
        <f t="shared" si="5"/>
        <v>44242.458333332492</v>
      </c>
      <c r="D352" s="1">
        <v>1092</v>
      </c>
      <c r="E352">
        <v>63.25</v>
      </c>
      <c r="F352">
        <v>28.63</v>
      </c>
      <c r="G352">
        <v>758.9</v>
      </c>
      <c r="H352">
        <v>0.22767660000000001</v>
      </c>
      <c r="I352">
        <v>0</v>
      </c>
      <c r="J352">
        <v>2.2200000000000002</v>
      </c>
      <c r="K352">
        <v>265.39999999999998</v>
      </c>
      <c r="L352" t="s">
        <v>29</v>
      </c>
      <c r="M352">
        <v>0.92900000000000005</v>
      </c>
      <c r="N352">
        <v>13.04</v>
      </c>
      <c r="O352">
        <v>76.08</v>
      </c>
      <c r="P352">
        <v>28.03</v>
      </c>
      <c r="Q352">
        <v>678.7</v>
      </c>
      <c r="R352">
        <v>7999</v>
      </c>
      <c r="S352">
        <v>0</v>
      </c>
      <c r="T352">
        <v>2.1440000000000001</v>
      </c>
      <c r="U352">
        <v>301.2</v>
      </c>
      <c r="V352">
        <v>2.746</v>
      </c>
      <c r="W352">
        <v>2.899</v>
      </c>
      <c r="X352">
        <v>102.1</v>
      </c>
      <c r="Y352">
        <v>31.96</v>
      </c>
      <c r="Z352" s="1"/>
      <c r="AA352" s="1"/>
    </row>
    <row r="353" spans="3:27" x14ac:dyDescent="0.25">
      <c r="C353" s="46">
        <f t="shared" si="5"/>
        <v>44242.499999999156</v>
      </c>
      <c r="D353" s="1">
        <v>1093</v>
      </c>
      <c r="E353">
        <v>64.19</v>
      </c>
      <c r="F353">
        <v>28.52</v>
      </c>
      <c r="G353">
        <v>830</v>
      </c>
      <c r="H353">
        <v>0.2490356</v>
      </c>
      <c r="I353">
        <v>0</v>
      </c>
      <c r="J353">
        <v>2.8140000000000001</v>
      </c>
      <c r="K353">
        <v>257.89999999999998</v>
      </c>
      <c r="L353" t="s">
        <v>29</v>
      </c>
      <c r="M353">
        <v>0.92900000000000005</v>
      </c>
      <c r="N353">
        <v>13.04</v>
      </c>
      <c r="O353">
        <v>76.069999999999993</v>
      </c>
      <c r="P353">
        <v>28.13</v>
      </c>
      <c r="Q353">
        <v>755.7</v>
      </c>
      <c r="R353">
        <v>7999</v>
      </c>
      <c r="S353">
        <v>0</v>
      </c>
      <c r="T353">
        <v>2.7320000000000002</v>
      </c>
      <c r="U353">
        <v>291</v>
      </c>
      <c r="V353">
        <v>3.4769999999999999</v>
      </c>
      <c r="W353">
        <v>2.8839999999999999</v>
      </c>
      <c r="X353">
        <v>102</v>
      </c>
      <c r="Y353">
        <v>31.48</v>
      </c>
      <c r="Z353" s="1"/>
      <c r="AA353" s="1"/>
    </row>
    <row r="354" spans="3:27" x14ac:dyDescent="0.25">
      <c r="C354" s="46">
        <f t="shared" si="5"/>
        <v>44242.54166666582</v>
      </c>
      <c r="D354" s="1">
        <v>1094</v>
      </c>
      <c r="E354">
        <v>58.77</v>
      </c>
      <c r="F354">
        <v>29.37</v>
      </c>
      <c r="G354">
        <v>833</v>
      </c>
      <c r="H354">
        <v>0.2499152</v>
      </c>
      <c r="I354">
        <v>0</v>
      </c>
      <c r="J354">
        <v>2.4079999999999999</v>
      </c>
      <c r="K354">
        <v>268.60000000000002</v>
      </c>
      <c r="L354" t="s">
        <v>29</v>
      </c>
      <c r="M354">
        <v>0.92900000000000005</v>
      </c>
      <c r="N354">
        <v>13.03</v>
      </c>
      <c r="O354">
        <v>70.989999999999995</v>
      </c>
      <c r="P354">
        <v>28.7</v>
      </c>
      <c r="Q354">
        <v>765.2</v>
      </c>
      <c r="R354">
        <v>7999</v>
      </c>
      <c r="S354">
        <v>0</v>
      </c>
      <c r="T354">
        <v>2.3479999999999999</v>
      </c>
      <c r="U354">
        <v>300.5</v>
      </c>
      <c r="V354">
        <v>3.1190000000000002</v>
      </c>
      <c r="W354">
        <v>2.7959999999999998</v>
      </c>
      <c r="X354">
        <v>101.9</v>
      </c>
      <c r="Y354">
        <v>31.75</v>
      </c>
      <c r="Z354" s="1"/>
      <c r="AA354" s="1"/>
    </row>
    <row r="355" spans="3:27" x14ac:dyDescent="0.25">
      <c r="C355" s="46">
        <f t="shared" si="5"/>
        <v>44242.583333332484</v>
      </c>
      <c r="D355" s="1">
        <v>1095</v>
      </c>
      <c r="E355">
        <v>56.55</v>
      </c>
      <c r="F355">
        <v>29.7</v>
      </c>
      <c r="G355">
        <v>783.8</v>
      </c>
      <c r="H355">
        <v>0.23515059999999999</v>
      </c>
      <c r="I355">
        <v>0</v>
      </c>
      <c r="J355">
        <v>2.8340000000000001</v>
      </c>
      <c r="K355">
        <v>263.7</v>
      </c>
      <c r="L355" t="s">
        <v>29</v>
      </c>
      <c r="M355">
        <v>0.92900000000000005</v>
      </c>
      <c r="N355">
        <v>13.02</v>
      </c>
      <c r="O355">
        <v>68.010000000000005</v>
      </c>
      <c r="P355">
        <v>29.16</v>
      </c>
      <c r="Q355">
        <v>718.3</v>
      </c>
      <c r="R355">
        <v>7999</v>
      </c>
      <c r="S355">
        <v>0</v>
      </c>
      <c r="T355">
        <v>2.798</v>
      </c>
      <c r="U355">
        <v>296</v>
      </c>
      <c r="V355">
        <v>3.476</v>
      </c>
      <c r="W355">
        <v>2.742</v>
      </c>
      <c r="X355">
        <v>101.8</v>
      </c>
      <c r="Y355">
        <v>32.03</v>
      </c>
      <c r="Z355" s="1"/>
      <c r="AA355" s="1"/>
    </row>
    <row r="356" spans="3:27" x14ac:dyDescent="0.25">
      <c r="C356" s="46">
        <f t="shared" si="5"/>
        <v>44242.624999999149</v>
      </c>
      <c r="D356" s="1">
        <v>1096</v>
      </c>
      <c r="E356">
        <v>56.29</v>
      </c>
      <c r="F356">
        <v>30.22</v>
      </c>
      <c r="G356">
        <v>615.5</v>
      </c>
      <c r="H356">
        <v>0.18466250000000001</v>
      </c>
      <c r="I356">
        <v>0</v>
      </c>
      <c r="J356">
        <v>3</v>
      </c>
      <c r="K356">
        <v>279.8</v>
      </c>
      <c r="L356" t="s">
        <v>29</v>
      </c>
      <c r="M356">
        <v>0.93100000000000005</v>
      </c>
      <c r="N356">
        <v>13.02</v>
      </c>
      <c r="O356">
        <v>67.98</v>
      </c>
      <c r="P356">
        <v>29.38</v>
      </c>
      <c r="Q356">
        <v>566.29999999999995</v>
      </c>
      <c r="R356">
        <v>7999</v>
      </c>
      <c r="S356">
        <v>0</v>
      </c>
      <c r="T356">
        <v>3.0289999999999999</v>
      </c>
      <c r="U356">
        <v>311.10000000000002</v>
      </c>
      <c r="V356">
        <v>3.762</v>
      </c>
      <c r="W356">
        <v>2.7930000000000001</v>
      </c>
      <c r="X356">
        <v>101.8</v>
      </c>
      <c r="Y356">
        <v>32.07</v>
      </c>
      <c r="Z356" s="1"/>
      <c r="AA356" s="1"/>
    </row>
    <row r="357" spans="3:27" x14ac:dyDescent="0.25">
      <c r="C357" s="46">
        <f t="shared" si="5"/>
        <v>44242.666666665813</v>
      </c>
      <c r="D357" s="1">
        <v>1097</v>
      </c>
      <c r="E357">
        <v>56.66</v>
      </c>
      <c r="F357">
        <v>30.33</v>
      </c>
      <c r="G357">
        <v>361.6</v>
      </c>
      <c r="H357">
        <v>0.10847030000000001</v>
      </c>
      <c r="I357">
        <v>0</v>
      </c>
      <c r="J357">
        <v>2.23</v>
      </c>
      <c r="K357">
        <v>221.2</v>
      </c>
      <c r="L357" t="s">
        <v>29</v>
      </c>
      <c r="M357">
        <v>0.93200000000000005</v>
      </c>
      <c r="N357">
        <v>13.03</v>
      </c>
      <c r="O357">
        <v>66.94</v>
      </c>
      <c r="P357">
        <v>29.75</v>
      </c>
      <c r="Q357">
        <v>318.10000000000002</v>
      </c>
      <c r="R357">
        <v>7999</v>
      </c>
      <c r="S357">
        <v>0</v>
      </c>
      <c r="T357">
        <v>1.9850000000000001</v>
      </c>
      <c r="U357">
        <v>234.8</v>
      </c>
      <c r="V357">
        <v>2.7549999999999999</v>
      </c>
      <c r="W357">
        <v>2.7909999999999999</v>
      </c>
      <c r="X357">
        <v>101.7</v>
      </c>
      <c r="Y357">
        <v>31.51</v>
      </c>
      <c r="Z357" s="1"/>
      <c r="AA357" s="1"/>
    </row>
    <row r="358" spans="3:27" x14ac:dyDescent="0.25">
      <c r="C358" s="46">
        <f t="shared" si="5"/>
        <v>44242.708333332477</v>
      </c>
      <c r="D358" s="1">
        <v>1098</v>
      </c>
      <c r="E358">
        <v>55.95</v>
      </c>
      <c r="F358">
        <v>29.87</v>
      </c>
      <c r="G358">
        <v>235.9</v>
      </c>
      <c r="H358">
        <v>7.0780919999999997E-2</v>
      </c>
      <c r="I358">
        <v>0</v>
      </c>
      <c r="J358">
        <v>2.589</v>
      </c>
      <c r="K358">
        <v>149</v>
      </c>
      <c r="L358" t="s">
        <v>29</v>
      </c>
      <c r="M358">
        <v>0.93300000000000005</v>
      </c>
      <c r="N358">
        <v>13.03</v>
      </c>
      <c r="O358">
        <v>65.14</v>
      </c>
      <c r="P358">
        <v>29.58</v>
      </c>
      <c r="Q358">
        <v>210.5</v>
      </c>
      <c r="R358">
        <v>7999</v>
      </c>
      <c r="S358">
        <v>0</v>
      </c>
      <c r="T358">
        <v>1.917</v>
      </c>
      <c r="U358">
        <v>171.8</v>
      </c>
      <c r="V358">
        <v>2.9009999999999998</v>
      </c>
      <c r="W358">
        <v>2.6989999999999998</v>
      </c>
      <c r="X358">
        <v>101.7</v>
      </c>
      <c r="Y358">
        <v>31.48</v>
      </c>
      <c r="Z358" s="1"/>
      <c r="AA358" s="1"/>
    </row>
    <row r="359" spans="3:27" x14ac:dyDescent="0.25">
      <c r="C359" s="46">
        <f t="shared" si="5"/>
        <v>44242.749999999141</v>
      </c>
      <c r="D359" s="1">
        <v>1099</v>
      </c>
      <c r="E359">
        <v>62.22</v>
      </c>
      <c r="F359">
        <v>27.97</v>
      </c>
      <c r="G359">
        <v>36.08</v>
      </c>
      <c r="H359">
        <v>1.0822969999999999E-2</v>
      </c>
      <c r="I359">
        <v>0</v>
      </c>
      <c r="J359">
        <v>2.0640000000000001</v>
      </c>
      <c r="K359">
        <v>142.19999999999999</v>
      </c>
      <c r="L359" t="s">
        <v>29</v>
      </c>
      <c r="M359">
        <v>0.93400000000000005</v>
      </c>
      <c r="N359">
        <v>12.98</v>
      </c>
      <c r="O359">
        <v>68.78</v>
      </c>
      <c r="P359">
        <v>28.03</v>
      </c>
      <c r="Q359">
        <v>32.450000000000003</v>
      </c>
      <c r="R359">
        <v>1947</v>
      </c>
      <c r="S359">
        <v>0</v>
      </c>
      <c r="T359">
        <v>1.4730000000000001</v>
      </c>
      <c r="U359">
        <v>154.80000000000001</v>
      </c>
      <c r="V359">
        <v>2.3149999999999999</v>
      </c>
      <c r="W359">
        <v>2.6030000000000002</v>
      </c>
      <c r="X359">
        <v>101.8</v>
      </c>
      <c r="Y359">
        <v>28.78</v>
      </c>
      <c r="Z359" s="1"/>
      <c r="AA359" s="1"/>
    </row>
    <row r="360" spans="3:27" x14ac:dyDescent="0.25">
      <c r="C360" s="46">
        <f t="shared" si="5"/>
        <v>44242.791666665806</v>
      </c>
      <c r="D360" s="1">
        <v>1100</v>
      </c>
      <c r="E360">
        <v>68.400000000000006</v>
      </c>
      <c r="F360">
        <v>26.77</v>
      </c>
      <c r="G360">
        <v>7.9000000000000001E-2</v>
      </c>
      <c r="H360" s="25">
        <v>2.373371E-5</v>
      </c>
      <c r="I360">
        <v>0</v>
      </c>
      <c r="J360">
        <v>1.5069999999999999</v>
      </c>
      <c r="K360">
        <v>142.30000000000001</v>
      </c>
      <c r="L360" t="s">
        <v>29</v>
      </c>
      <c r="M360">
        <v>0.93400000000000005</v>
      </c>
      <c r="N360">
        <v>12.74</v>
      </c>
      <c r="O360">
        <v>73.86</v>
      </c>
      <c r="P360">
        <v>26.9</v>
      </c>
      <c r="Q360">
        <v>0</v>
      </c>
      <c r="R360">
        <v>0</v>
      </c>
      <c r="S360">
        <v>0</v>
      </c>
      <c r="T360">
        <v>0.81200000000000006</v>
      </c>
      <c r="U360">
        <v>146.5</v>
      </c>
      <c r="V360">
        <v>1.2390000000000001</v>
      </c>
      <c r="W360">
        <v>2.6179999999999999</v>
      </c>
      <c r="X360">
        <v>101.9</v>
      </c>
      <c r="Y360">
        <v>26.79</v>
      </c>
      <c r="Z360" s="1"/>
      <c r="AA360" s="1"/>
    </row>
    <row r="361" spans="3:27" x14ac:dyDescent="0.25">
      <c r="C361" s="46">
        <f t="shared" si="5"/>
        <v>44242.83333333247</v>
      </c>
      <c r="D361" s="1">
        <v>1101</v>
      </c>
      <c r="E361">
        <v>69.16</v>
      </c>
      <c r="F361">
        <v>26.78</v>
      </c>
      <c r="G361">
        <v>0</v>
      </c>
      <c r="H361">
        <v>0</v>
      </c>
      <c r="I361">
        <v>0</v>
      </c>
      <c r="J361">
        <v>1.131</v>
      </c>
      <c r="K361">
        <v>116.3</v>
      </c>
      <c r="L361" t="s">
        <v>29</v>
      </c>
      <c r="M361">
        <v>0.93400000000000005</v>
      </c>
      <c r="N361">
        <v>12.67</v>
      </c>
      <c r="O361">
        <v>75.25</v>
      </c>
      <c r="P361">
        <v>26.85</v>
      </c>
      <c r="Q361">
        <v>0</v>
      </c>
      <c r="R361">
        <v>0</v>
      </c>
      <c r="S361">
        <v>0</v>
      </c>
      <c r="T361">
        <v>0.63</v>
      </c>
      <c r="U361">
        <v>97</v>
      </c>
      <c r="V361">
        <v>0.98099999999999998</v>
      </c>
      <c r="W361">
        <v>2.66</v>
      </c>
      <c r="X361">
        <v>102</v>
      </c>
      <c r="Y361">
        <v>26.48</v>
      </c>
      <c r="Z361" s="1"/>
      <c r="AA361" s="1"/>
    </row>
    <row r="362" spans="3:27" x14ac:dyDescent="0.25">
      <c r="C362" s="46">
        <f t="shared" si="5"/>
        <v>44242.874999999134</v>
      </c>
      <c r="D362" s="1">
        <v>1102</v>
      </c>
      <c r="E362">
        <v>69.58</v>
      </c>
      <c r="F362">
        <v>26.89</v>
      </c>
      <c r="G362">
        <v>0</v>
      </c>
      <c r="H362">
        <v>0</v>
      </c>
      <c r="I362">
        <v>0</v>
      </c>
      <c r="J362">
        <v>1.7749999999999999</v>
      </c>
      <c r="K362">
        <v>107.7</v>
      </c>
      <c r="L362" t="s">
        <v>29</v>
      </c>
      <c r="M362">
        <v>0.93400000000000005</v>
      </c>
      <c r="N362">
        <v>12.65</v>
      </c>
      <c r="O362">
        <v>76</v>
      </c>
      <c r="P362">
        <v>26.97</v>
      </c>
      <c r="Q362">
        <v>0</v>
      </c>
      <c r="R362">
        <v>0</v>
      </c>
      <c r="S362">
        <v>0</v>
      </c>
      <c r="T362">
        <v>1.0820000000000001</v>
      </c>
      <c r="U362">
        <v>106</v>
      </c>
      <c r="V362">
        <v>1.496</v>
      </c>
      <c r="W362">
        <v>2.7040000000000002</v>
      </c>
      <c r="X362">
        <v>102</v>
      </c>
      <c r="Y362">
        <v>26.64</v>
      </c>
      <c r="Z362" s="1"/>
      <c r="AA362" s="1"/>
    </row>
    <row r="363" spans="3:27" x14ac:dyDescent="0.25">
      <c r="C363" s="46">
        <f t="shared" si="5"/>
        <v>44242.916666665798</v>
      </c>
      <c r="D363" s="1">
        <v>1103</v>
      </c>
      <c r="E363">
        <v>73.53</v>
      </c>
      <c r="F363">
        <v>25.64</v>
      </c>
      <c r="G363">
        <v>0</v>
      </c>
      <c r="H363">
        <v>0</v>
      </c>
      <c r="I363">
        <v>0</v>
      </c>
      <c r="J363">
        <v>0.74099999999999999</v>
      </c>
      <c r="K363">
        <v>137</v>
      </c>
      <c r="L363" t="s">
        <v>29</v>
      </c>
      <c r="M363">
        <v>0.93400000000000005</v>
      </c>
      <c r="N363">
        <v>12.64</v>
      </c>
      <c r="O363">
        <v>80</v>
      </c>
      <c r="P363">
        <v>25.62</v>
      </c>
      <c r="Q363">
        <v>0</v>
      </c>
      <c r="R363">
        <v>0</v>
      </c>
      <c r="S363">
        <v>0</v>
      </c>
      <c r="T363">
        <v>0.497</v>
      </c>
      <c r="U363">
        <v>90</v>
      </c>
      <c r="V363">
        <v>0.70099999999999996</v>
      </c>
      <c r="W363">
        <v>2.6280000000000001</v>
      </c>
      <c r="X363">
        <v>102.1</v>
      </c>
      <c r="Y363">
        <v>25.85</v>
      </c>
      <c r="Z363" s="1"/>
      <c r="AA363" s="1"/>
    </row>
    <row r="364" spans="3:27" x14ac:dyDescent="0.25">
      <c r="C364" s="46">
        <f t="shared" si="5"/>
        <v>44242.958333332463</v>
      </c>
      <c r="D364" s="1">
        <v>1104</v>
      </c>
      <c r="E364">
        <v>79.63</v>
      </c>
      <c r="F364">
        <v>24.35</v>
      </c>
      <c r="G364">
        <v>0</v>
      </c>
      <c r="H364">
        <v>0</v>
      </c>
      <c r="I364">
        <v>0</v>
      </c>
      <c r="J364">
        <v>1.19</v>
      </c>
      <c r="K364">
        <v>72.400000000000006</v>
      </c>
      <c r="L364" t="s">
        <v>29</v>
      </c>
      <c r="M364">
        <v>0.93300000000000005</v>
      </c>
      <c r="N364">
        <v>12.62</v>
      </c>
      <c r="O364">
        <v>84.8</v>
      </c>
      <c r="P364">
        <v>24.41</v>
      </c>
      <c r="Q364">
        <v>0</v>
      </c>
      <c r="R364">
        <v>0</v>
      </c>
      <c r="S364">
        <v>0</v>
      </c>
      <c r="T364">
        <v>1.034</v>
      </c>
      <c r="U364">
        <v>62.96</v>
      </c>
      <c r="V364">
        <v>1.21</v>
      </c>
      <c r="W364">
        <v>2.5920000000000001</v>
      </c>
      <c r="X364">
        <v>102.1</v>
      </c>
      <c r="Y364">
        <v>24.08</v>
      </c>
      <c r="Z364" s="84">
        <f>SUM(G341:G364)/1025</f>
        <v>5.6064682926829272</v>
      </c>
      <c r="AA364" s="84">
        <f>SUM(Q341:Q364)/1025</f>
        <v>4.9892000000000003</v>
      </c>
    </row>
    <row r="365" spans="3:27" x14ac:dyDescent="0.25">
      <c r="C365" s="46">
        <f t="shared" si="5"/>
        <v>44242.999999999127</v>
      </c>
      <c r="D365" s="1">
        <v>1105</v>
      </c>
      <c r="E365">
        <v>79.78</v>
      </c>
      <c r="F365">
        <v>24.3</v>
      </c>
      <c r="G365">
        <v>0</v>
      </c>
      <c r="H365">
        <v>0</v>
      </c>
      <c r="I365">
        <v>0</v>
      </c>
      <c r="J365">
        <v>1.4119999999999999</v>
      </c>
      <c r="K365">
        <v>62.6</v>
      </c>
      <c r="L365" t="s">
        <v>29</v>
      </c>
      <c r="M365">
        <v>0.93300000000000005</v>
      </c>
      <c r="N365">
        <v>12.61</v>
      </c>
      <c r="O365">
        <v>85.8</v>
      </c>
      <c r="P365">
        <v>24.29</v>
      </c>
      <c r="Q365">
        <v>0</v>
      </c>
      <c r="R365">
        <v>0</v>
      </c>
      <c r="S365">
        <v>0</v>
      </c>
      <c r="T365">
        <v>1.1990000000000001</v>
      </c>
      <c r="U365">
        <v>99.4</v>
      </c>
      <c r="V365">
        <v>1.4890000000000001</v>
      </c>
      <c r="W365">
        <v>2.6070000000000002</v>
      </c>
      <c r="X365">
        <v>102.1</v>
      </c>
      <c r="Y365">
        <v>23.89</v>
      </c>
      <c r="Z365" s="1"/>
      <c r="AA365" s="1"/>
    </row>
    <row r="366" spans="3:27" x14ac:dyDescent="0.25">
      <c r="C366" s="46">
        <f t="shared" si="5"/>
        <v>44243.041666665791</v>
      </c>
      <c r="D366" s="1">
        <v>1106</v>
      </c>
      <c r="E366">
        <v>87</v>
      </c>
      <c r="F366">
        <v>22.67</v>
      </c>
      <c r="G366">
        <v>0</v>
      </c>
      <c r="H366">
        <v>0</v>
      </c>
      <c r="I366">
        <v>0</v>
      </c>
      <c r="J366">
        <v>0.95</v>
      </c>
      <c r="K366">
        <v>61.82</v>
      </c>
      <c r="L366" t="s">
        <v>29</v>
      </c>
      <c r="M366">
        <v>0.93200000000000005</v>
      </c>
      <c r="N366">
        <v>12.59</v>
      </c>
      <c r="O366">
        <v>92.4</v>
      </c>
      <c r="P366">
        <v>22.64</v>
      </c>
      <c r="Q366">
        <v>0</v>
      </c>
      <c r="R366">
        <v>0</v>
      </c>
      <c r="S366">
        <v>0</v>
      </c>
      <c r="T366">
        <v>0.95299999999999996</v>
      </c>
      <c r="U366">
        <v>109.8</v>
      </c>
      <c r="V366">
        <v>1.099</v>
      </c>
      <c r="W366">
        <v>2.5369999999999999</v>
      </c>
      <c r="X366">
        <v>102</v>
      </c>
      <c r="Y366">
        <v>22.8</v>
      </c>
      <c r="Z366" s="1"/>
      <c r="AA366" s="1"/>
    </row>
    <row r="367" spans="3:27" x14ac:dyDescent="0.25">
      <c r="C367" s="46">
        <f t="shared" si="5"/>
        <v>44243.083333332455</v>
      </c>
      <c r="D367" s="1">
        <v>1107</v>
      </c>
      <c r="E367">
        <v>90.5</v>
      </c>
      <c r="F367">
        <v>21.79</v>
      </c>
      <c r="G367">
        <v>0</v>
      </c>
      <c r="H367">
        <v>0</v>
      </c>
      <c r="I367">
        <v>0</v>
      </c>
      <c r="J367">
        <v>0.89600000000000002</v>
      </c>
      <c r="K367">
        <v>67.23</v>
      </c>
      <c r="L367" t="s">
        <v>29</v>
      </c>
      <c r="M367">
        <v>0.93200000000000005</v>
      </c>
      <c r="N367">
        <v>12.57</v>
      </c>
      <c r="O367">
        <v>95.1</v>
      </c>
      <c r="P367">
        <v>21.79</v>
      </c>
      <c r="Q367">
        <v>0</v>
      </c>
      <c r="R367">
        <v>0</v>
      </c>
      <c r="S367">
        <v>0</v>
      </c>
      <c r="T367">
        <v>0.97199999999999998</v>
      </c>
      <c r="U367">
        <v>79.959999999999994</v>
      </c>
      <c r="V367">
        <v>1.1439999999999999</v>
      </c>
      <c r="W367">
        <v>2.48</v>
      </c>
      <c r="X367">
        <v>102</v>
      </c>
      <c r="Y367">
        <v>21.56</v>
      </c>
      <c r="Z367" s="1"/>
      <c r="AA367" s="1"/>
    </row>
    <row r="368" spans="3:27" x14ac:dyDescent="0.25">
      <c r="C368" s="46">
        <f t="shared" si="5"/>
        <v>44243.12499999912</v>
      </c>
      <c r="D368" s="1">
        <v>1108</v>
      </c>
      <c r="E368">
        <v>90.6</v>
      </c>
      <c r="F368">
        <v>21.58</v>
      </c>
      <c r="G368">
        <v>0</v>
      </c>
      <c r="H368">
        <v>0</v>
      </c>
      <c r="I368">
        <v>0</v>
      </c>
      <c r="J368">
        <v>1.2709999999999999</v>
      </c>
      <c r="K368">
        <v>59.57</v>
      </c>
      <c r="L368" t="s">
        <v>29</v>
      </c>
      <c r="M368">
        <v>0.93100000000000005</v>
      </c>
      <c r="N368">
        <v>12.56</v>
      </c>
      <c r="O368">
        <v>96</v>
      </c>
      <c r="P368">
        <v>21.59</v>
      </c>
      <c r="Q368">
        <v>0</v>
      </c>
      <c r="R368">
        <v>0</v>
      </c>
      <c r="S368">
        <v>0</v>
      </c>
      <c r="T368">
        <v>1.302</v>
      </c>
      <c r="U368">
        <v>67.959999999999994</v>
      </c>
      <c r="V368">
        <v>1.478</v>
      </c>
      <c r="W368">
        <v>2.4740000000000002</v>
      </c>
      <c r="X368">
        <v>102</v>
      </c>
      <c r="Y368">
        <v>21.33</v>
      </c>
      <c r="Z368" s="1"/>
      <c r="AA368" s="1"/>
    </row>
    <row r="369" spans="3:27" x14ac:dyDescent="0.25">
      <c r="C369" s="46">
        <f t="shared" si="5"/>
        <v>44243.166666665784</v>
      </c>
      <c r="D369" s="1">
        <v>1109</v>
      </c>
      <c r="E369">
        <v>87.3</v>
      </c>
      <c r="F369">
        <v>21.8</v>
      </c>
      <c r="G369">
        <v>0</v>
      </c>
      <c r="H369">
        <v>0</v>
      </c>
      <c r="I369">
        <v>0</v>
      </c>
      <c r="J369">
        <v>1.6279999999999999</v>
      </c>
      <c r="K369">
        <v>66.39</v>
      </c>
      <c r="L369" t="s">
        <v>29</v>
      </c>
      <c r="M369">
        <v>0.93100000000000005</v>
      </c>
      <c r="N369">
        <v>12.54</v>
      </c>
      <c r="O369">
        <v>93.5</v>
      </c>
      <c r="P369">
        <v>21.86</v>
      </c>
      <c r="Q369">
        <v>0</v>
      </c>
      <c r="R369">
        <v>0</v>
      </c>
      <c r="S369">
        <v>0</v>
      </c>
      <c r="T369">
        <v>1.6</v>
      </c>
      <c r="U369">
        <v>73.790000000000006</v>
      </c>
      <c r="V369">
        <v>1.8919999999999999</v>
      </c>
      <c r="W369">
        <v>2.4489999999999998</v>
      </c>
      <c r="X369">
        <v>102</v>
      </c>
      <c r="Y369">
        <v>21.4</v>
      </c>
      <c r="Z369" s="1"/>
      <c r="AA369" s="1"/>
    </row>
    <row r="370" spans="3:27" x14ac:dyDescent="0.25">
      <c r="C370" s="46">
        <f t="shared" si="5"/>
        <v>44243.208333332448</v>
      </c>
      <c r="D370" s="1">
        <v>1110</v>
      </c>
      <c r="E370">
        <v>89.7</v>
      </c>
      <c r="F370">
        <v>21.06</v>
      </c>
      <c r="G370">
        <v>0</v>
      </c>
      <c r="H370">
        <v>0</v>
      </c>
      <c r="I370">
        <v>0</v>
      </c>
      <c r="J370">
        <v>0.58699999999999997</v>
      </c>
      <c r="K370">
        <v>74.430000000000007</v>
      </c>
      <c r="L370" t="s">
        <v>29</v>
      </c>
      <c r="M370">
        <v>0.93</v>
      </c>
      <c r="N370">
        <v>12.52</v>
      </c>
      <c r="O370">
        <v>95.5</v>
      </c>
      <c r="P370">
        <v>20.99</v>
      </c>
      <c r="Q370">
        <v>0</v>
      </c>
      <c r="R370">
        <v>0</v>
      </c>
      <c r="S370">
        <v>0</v>
      </c>
      <c r="T370">
        <v>0.68200000000000005</v>
      </c>
      <c r="U370">
        <v>78.02</v>
      </c>
      <c r="V370">
        <v>0.83699999999999997</v>
      </c>
      <c r="W370">
        <v>2.3679999999999999</v>
      </c>
      <c r="X370">
        <v>102</v>
      </c>
      <c r="Y370">
        <v>20.71</v>
      </c>
      <c r="Z370" s="1"/>
      <c r="AA370" s="1"/>
    </row>
    <row r="371" spans="3:27" x14ac:dyDescent="0.25">
      <c r="C371" s="46">
        <f t="shared" si="5"/>
        <v>44243.249999999112</v>
      </c>
      <c r="D371" s="1">
        <v>1111</v>
      </c>
      <c r="E371">
        <v>86.3</v>
      </c>
      <c r="F371">
        <v>21.54</v>
      </c>
      <c r="G371">
        <v>1.7000000000000001E-2</v>
      </c>
      <c r="H371" s="25">
        <v>5.0885389999999997E-6</v>
      </c>
      <c r="I371">
        <v>0</v>
      </c>
      <c r="J371">
        <v>1.7909999999999999</v>
      </c>
      <c r="K371">
        <v>64.45</v>
      </c>
      <c r="L371" t="s">
        <v>29</v>
      </c>
      <c r="M371">
        <v>0.93</v>
      </c>
      <c r="N371">
        <v>12.5</v>
      </c>
      <c r="O371">
        <v>93.1</v>
      </c>
      <c r="P371">
        <v>21.56</v>
      </c>
      <c r="Q371">
        <v>0</v>
      </c>
      <c r="R371">
        <v>0</v>
      </c>
      <c r="S371">
        <v>0</v>
      </c>
      <c r="T371">
        <v>1.718</v>
      </c>
      <c r="U371">
        <v>74.489999999999995</v>
      </c>
      <c r="V371">
        <v>2.0920000000000001</v>
      </c>
      <c r="W371">
        <v>2.3940000000000001</v>
      </c>
      <c r="X371">
        <v>102</v>
      </c>
      <c r="Y371">
        <v>21.04</v>
      </c>
      <c r="Z371" s="1"/>
      <c r="AA371" s="1"/>
    </row>
    <row r="372" spans="3:27" x14ac:dyDescent="0.25">
      <c r="C372" s="46">
        <f t="shared" si="5"/>
        <v>44243.291666665777</v>
      </c>
      <c r="D372" s="1">
        <v>1112</v>
      </c>
      <c r="E372">
        <v>88.1</v>
      </c>
      <c r="F372">
        <v>21.03</v>
      </c>
      <c r="G372">
        <v>30.31</v>
      </c>
      <c r="H372">
        <v>9.0932430000000009E-3</v>
      </c>
      <c r="I372">
        <v>0</v>
      </c>
      <c r="J372">
        <v>0.69799999999999995</v>
      </c>
      <c r="K372">
        <v>116.6</v>
      </c>
      <c r="L372" t="s">
        <v>29</v>
      </c>
      <c r="M372">
        <v>0.92900000000000005</v>
      </c>
      <c r="N372">
        <v>12.56</v>
      </c>
      <c r="O372">
        <v>95.5</v>
      </c>
      <c r="P372">
        <v>20.77</v>
      </c>
      <c r="Q372">
        <v>13.77</v>
      </c>
      <c r="R372">
        <v>826</v>
      </c>
      <c r="S372">
        <v>0</v>
      </c>
      <c r="T372">
        <v>0.85299999999999998</v>
      </c>
      <c r="U372">
        <v>89.6</v>
      </c>
      <c r="V372">
        <v>1.024</v>
      </c>
      <c r="W372">
        <v>2.3410000000000002</v>
      </c>
      <c r="X372">
        <v>102.1</v>
      </c>
      <c r="Y372">
        <v>20.83</v>
      </c>
      <c r="Z372" s="1"/>
      <c r="AA372" s="1"/>
    </row>
    <row r="373" spans="3:27" x14ac:dyDescent="0.25">
      <c r="C373" s="46">
        <f t="shared" si="5"/>
        <v>44243.333333332441</v>
      </c>
      <c r="D373" s="1">
        <v>1113</v>
      </c>
      <c r="E373">
        <v>78.37</v>
      </c>
      <c r="F373">
        <v>24.13</v>
      </c>
      <c r="G373">
        <v>206.1</v>
      </c>
      <c r="H373">
        <v>6.1816959999999997E-2</v>
      </c>
      <c r="I373">
        <v>0</v>
      </c>
      <c r="J373">
        <v>1.161</v>
      </c>
      <c r="K373">
        <v>71.11</v>
      </c>
      <c r="L373" t="s">
        <v>29</v>
      </c>
      <c r="M373">
        <v>0.92900000000000005</v>
      </c>
      <c r="N373">
        <v>13.18</v>
      </c>
      <c r="O373">
        <v>92.3</v>
      </c>
      <c r="P373">
        <v>22.85</v>
      </c>
      <c r="Q373">
        <v>161.5</v>
      </c>
      <c r="R373">
        <v>7999</v>
      </c>
      <c r="S373">
        <v>0</v>
      </c>
      <c r="T373">
        <v>1.3919999999999999</v>
      </c>
      <c r="U373">
        <v>62.03</v>
      </c>
      <c r="V373">
        <v>1.675</v>
      </c>
      <c r="W373">
        <v>2.5640000000000001</v>
      </c>
      <c r="X373">
        <v>102.1</v>
      </c>
      <c r="Y373">
        <v>22.72</v>
      </c>
      <c r="Z373" s="1"/>
      <c r="AA373" s="1"/>
    </row>
    <row r="374" spans="3:27" x14ac:dyDescent="0.25">
      <c r="C374" s="46">
        <f t="shared" si="5"/>
        <v>44243.374999999105</v>
      </c>
      <c r="D374" s="1">
        <v>1114</v>
      </c>
      <c r="E374">
        <v>66.23</v>
      </c>
      <c r="F374">
        <v>27.08</v>
      </c>
      <c r="G374">
        <v>428.9</v>
      </c>
      <c r="H374">
        <v>0.12866030000000001</v>
      </c>
      <c r="I374">
        <v>0</v>
      </c>
      <c r="J374">
        <v>1.8560000000000001</v>
      </c>
      <c r="K374">
        <v>66.739999999999995</v>
      </c>
      <c r="L374" t="s">
        <v>29</v>
      </c>
      <c r="M374">
        <v>0.92800000000000005</v>
      </c>
      <c r="N374">
        <v>13.14</v>
      </c>
      <c r="O374">
        <v>81.5</v>
      </c>
      <c r="P374">
        <v>26.34</v>
      </c>
      <c r="Q374">
        <v>358.8</v>
      </c>
      <c r="R374">
        <v>7999</v>
      </c>
      <c r="S374">
        <v>0</v>
      </c>
      <c r="T374">
        <v>1.871</v>
      </c>
      <c r="U374">
        <v>65.58</v>
      </c>
      <c r="V374">
        <v>2.4500000000000002</v>
      </c>
      <c r="W374">
        <v>2.7890000000000001</v>
      </c>
      <c r="X374">
        <v>102.2</v>
      </c>
      <c r="Y374">
        <v>27.92</v>
      </c>
      <c r="Z374" s="1"/>
      <c r="AA374" s="1"/>
    </row>
    <row r="375" spans="3:27" x14ac:dyDescent="0.25">
      <c r="C375" s="46">
        <f t="shared" si="5"/>
        <v>44243.416666665769</v>
      </c>
      <c r="D375" s="1">
        <v>1115</v>
      </c>
      <c r="E375">
        <v>57.27</v>
      </c>
      <c r="F375">
        <v>29.28</v>
      </c>
      <c r="G375">
        <v>631.29999999999995</v>
      </c>
      <c r="H375">
        <v>0.1893987</v>
      </c>
      <c r="I375">
        <v>0</v>
      </c>
      <c r="J375">
        <v>1.41</v>
      </c>
      <c r="K375">
        <v>169.6</v>
      </c>
      <c r="L375" t="s">
        <v>29</v>
      </c>
      <c r="M375">
        <v>0.92800000000000005</v>
      </c>
      <c r="N375">
        <v>13.08</v>
      </c>
      <c r="O375">
        <v>72.11</v>
      </c>
      <c r="P375">
        <v>28.5</v>
      </c>
      <c r="Q375">
        <v>549.29999999999995</v>
      </c>
      <c r="R375">
        <v>7999</v>
      </c>
      <c r="S375">
        <v>0</v>
      </c>
      <c r="T375">
        <v>1.3819999999999999</v>
      </c>
      <c r="U375">
        <v>157.69999999999999</v>
      </c>
      <c r="V375">
        <v>1.8819999999999999</v>
      </c>
      <c r="W375">
        <v>2.8010000000000002</v>
      </c>
      <c r="X375">
        <v>102.2</v>
      </c>
      <c r="Y375">
        <v>32.61</v>
      </c>
      <c r="Z375" s="1"/>
      <c r="AA375" s="1"/>
    </row>
    <row r="376" spans="3:27" x14ac:dyDescent="0.25">
      <c r="C376" s="46">
        <f t="shared" si="5"/>
        <v>44243.458333332434</v>
      </c>
      <c r="D376" s="1">
        <v>1116</v>
      </c>
      <c r="E376">
        <v>55.02</v>
      </c>
      <c r="F376">
        <v>29.87</v>
      </c>
      <c r="G376">
        <v>749.8</v>
      </c>
      <c r="H376">
        <v>0.22492789999999999</v>
      </c>
      <c r="I376">
        <v>0</v>
      </c>
      <c r="J376">
        <v>2.4630000000000001</v>
      </c>
      <c r="K376">
        <v>244.4</v>
      </c>
      <c r="L376" t="s">
        <v>29</v>
      </c>
      <c r="M376">
        <v>0.92800000000000005</v>
      </c>
      <c r="N376">
        <v>13.04</v>
      </c>
      <c r="O376">
        <v>67.53</v>
      </c>
      <c r="P376">
        <v>29.25</v>
      </c>
      <c r="Q376">
        <v>666.5</v>
      </c>
      <c r="R376">
        <v>7999</v>
      </c>
      <c r="S376">
        <v>0</v>
      </c>
      <c r="T376">
        <v>2.5430000000000001</v>
      </c>
      <c r="U376">
        <v>265.60000000000002</v>
      </c>
      <c r="V376">
        <v>3.206</v>
      </c>
      <c r="W376">
        <v>2.7440000000000002</v>
      </c>
      <c r="X376">
        <v>102.1</v>
      </c>
      <c r="Y376">
        <v>32.94</v>
      </c>
      <c r="Z376" s="1"/>
      <c r="AA376" s="1"/>
    </row>
    <row r="377" spans="3:27" x14ac:dyDescent="0.25">
      <c r="C377" s="46">
        <f t="shared" si="5"/>
        <v>44243.499999999098</v>
      </c>
      <c r="D377" s="1">
        <v>1117</v>
      </c>
      <c r="E377">
        <v>49.52</v>
      </c>
      <c r="F377">
        <v>30.35</v>
      </c>
      <c r="G377">
        <v>837</v>
      </c>
      <c r="H377">
        <v>0.25101849999999998</v>
      </c>
      <c r="I377">
        <v>0</v>
      </c>
      <c r="J377">
        <v>2.9950000000000001</v>
      </c>
      <c r="K377">
        <v>298.7</v>
      </c>
      <c r="L377" t="s">
        <v>29</v>
      </c>
      <c r="M377">
        <v>0.92700000000000005</v>
      </c>
      <c r="N377">
        <v>13.03</v>
      </c>
      <c r="O377">
        <v>61.62</v>
      </c>
      <c r="P377">
        <v>29.64</v>
      </c>
      <c r="Q377">
        <v>767.2</v>
      </c>
      <c r="R377">
        <v>7999</v>
      </c>
      <c r="S377">
        <v>0</v>
      </c>
      <c r="T377">
        <v>3.1520000000000001</v>
      </c>
      <c r="U377">
        <v>335.2</v>
      </c>
      <c r="V377">
        <v>3.931</v>
      </c>
      <c r="W377">
        <v>2.5419999999999998</v>
      </c>
      <c r="X377">
        <v>102</v>
      </c>
      <c r="Y377">
        <v>32.590000000000003</v>
      </c>
      <c r="Z377" s="1"/>
      <c r="AA377" s="1"/>
    </row>
    <row r="378" spans="3:27" x14ac:dyDescent="0.25">
      <c r="C378" s="46">
        <f t="shared" si="5"/>
        <v>44243.541666665762</v>
      </c>
      <c r="D378" s="1">
        <v>1118</v>
      </c>
      <c r="E378">
        <v>50.34</v>
      </c>
      <c r="F378">
        <v>30.92</v>
      </c>
      <c r="G378">
        <v>839</v>
      </c>
      <c r="H378">
        <v>0.25176080000000001</v>
      </c>
      <c r="I378">
        <v>0</v>
      </c>
      <c r="J378">
        <v>3.206</v>
      </c>
      <c r="K378">
        <v>291.89999999999998</v>
      </c>
      <c r="L378" t="s">
        <v>29</v>
      </c>
      <c r="M378">
        <v>0.92700000000000005</v>
      </c>
      <c r="N378">
        <v>13.02</v>
      </c>
      <c r="O378">
        <v>61.41</v>
      </c>
      <c r="P378">
        <v>30.24</v>
      </c>
      <c r="Q378">
        <v>774.1</v>
      </c>
      <c r="R378">
        <v>7999</v>
      </c>
      <c r="S378">
        <v>0</v>
      </c>
      <c r="T378">
        <v>3.423</v>
      </c>
      <c r="U378">
        <v>321.8</v>
      </c>
      <c r="V378">
        <v>4.3090000000000002</v>
      </c>
      <c r="W378">
        <v>2.637</v>
      </c>
      <c r="X378">
        <v>101.9</v>
      </c>
      <c r="Y378">
        <v>32.86</v>
      </c>
      <c r="Z378" s="1"/>
      <c r="AA378" s="1"/>
    </row>
    <row r="379" spans="3:27" x14ac:dyDescent="0.25">
      <c r="C379" s="46">
        <f t="shared" si="5"/>
        <v>44243.583333332426</v>
      </c>
      <c r="D379" s="1">
        <v>1119</v>
      </c>
      <c r="E379">
        <v>50.69</v>
      </c>
      <c r="F379">
        <v>30.51</v>
      </c>
      <c r="G379">
        <v>668.8</v>
      </c>
      <c r="H379">
        <v>0.20064399999999999</v>
      </c>
      <c r="I379">
        <v>0</v>
      </c>
      <c r="J379">
        <v>3.0739999999999998</v>
      </c>
      <c r="K379">
        <v>267</v>
      </c>
      <c r="L379" t="s">
        <v>29</v>
      </c>
      <c r="M379">
        <v>0.92700000000000005</v>
      </c>
      <c r="N379">
        <v>13.02</v>
      </c>
      <c r="O379">
        <v>60.76</v>
      </c>
      <c r="P379">
        <v>29.98</v>
      </c>
      <c r="Q379">
        <v>617.6</v>
      </c>
      <c r="R379">
        <v>7999</v>
      </c>
      <c r="S379">
        <v>0</v>
      </c>
      <c r="T379">
        <v>3.12</v>
      </c>
      <c r="U379">
        <v>311.10000000000002</v>
      </c>
      <c r="V379">
        <v>3.9159999999999999</v>
      </c>
      <c r="W379">
        <v>2.5779999999999998</v>
      </c>
      <c r="X379">
        <v>101.9</v>
      </c>
      <c r="Y379">
        <v>32.75</v>
      </c>
      <c r="Z379" s="1"/>
      <c r="AA379" s="1"/>
    </row>
    <row r="380" spans="3:27" x14ac:dyDescent="0.25">
      <c r="C380" s="46">
        <f t="shared" si="5"/>
        <v>44243.624999999091</v>
      </c>
      <c r="D380" s="1">
        <v>1120</v>
      </c>
      <c r="E380">
        <v>58.93</v>
      </c>
      <c r="F380">
        <v>29</v>
      </c>
      <c r="G380">
        <v>319.8</v>
      </c>
      <c r="H380">
        <v>9.5946149999999994E-2</v>
      </c>
      <c r="I380">
        <v>0</v>
      </c>
      <c r="J380">
        <v>2.2269999999999999</v>
      </c>
      <c r="K380">
        <v>243.9</v>
      </c>
      <c r="L380" t="s">
        <v>29</v>
      </c>
      <c r="M380">
        <v>0.92800000000000005</v>
      </c>
      <c r="N380">
        <v>13.03</v>
      </c>
      <c r="O380">
        <v>67</v>
      </c>
      <c r="P380">
        <v>28.89</v>
      </c>
      <c r="Q380">
        <v>279.7</v>
      </c>
      <c r="R380">
        <v>7999</v>
      </c>
      <c r="S380">
        <v>0</v>
      </c>
      <c r="T380">
        <v>2.1760000000000002</v>
      </c>
      <c r="U380">
        <v>276.89999999999998</v>
      </c>
      <c r="V380">
        <v>2.774</v>
      </c>
      <c r="W380">
        <v>2.6680000000000001</v>
      </c>
      <c r="X380">
        <v>101.8</v>
      </c>
      <c r="Y380">
        <v>30.92</v>
      </c>
      <c r="Z380" s="1"/>
      <c r="AA380" s="1"/>
    </row>
    <row r="381" spans="3:27" x14ac:dyDescent="0.25">
      <c r="C381" s="46">
        <f t="shared" si="5"/>
        <v>44243.666666665755</v>
      </c>
      <c r="D381" s="1">
        <v>1121</v>
      </c>
      <c r="E381">
        <v>54.84</v>
      </c>
      <c r="F381">
        <v>29.89</v>
      </c>
      <c r="G381">
        <v>349.5</v>
      </c>
      <c r="H381">
        <v>0.1048592</v>
      </c>
      <c r="I381">
        <v>0</v>
      </c>
      <c r="J381">
        <v>2.774</v>
      </c>
      <c r="K381">
        <v>138.4</v>
      </c>
      <c r="L381" t="s">
        <v>29</v>
      </c>
      <c r="M381">
        <v>0.92900000000000005</v>
      </c>
      <c r="N381">
        <v>13.04</v>
      </c>
      <c r="O381">
        <v>64.22</v>
      </c>
      <c r="P381">
        <v>29.5</v>
      </c>
      <c r="Q381">
        <v>310.3</v>
      </c>
      <c r="R381">
        <v>7999</v>
      </c>
      <c r="S381">
        <v>0</v>
      </c>
      <c r="T381">
        <v>2.1579999999999999</v>
      </c>
      <c r="U381">
        <v>157.69999999999999</v>
      </c>
      <c r="V381">
        <v>3.3279999999999998</v>
      </c>
      <c r="W381">
        <v>2.6480000000000001</v>
      </c>
      <c r="X381">
        <v>101.7</v>
      </c>
      <c r="Y381">
        <v>30.86</v>
      </c>
      <c r="Z381" s="1"/>
      <c r="AA381" s="1"/>
    </row>
    <row r="382" spans="3:27" x14ac:dyDescent="0.25">
      <c r="C382" s="46">
        <f t="shared" si="5"/>
        <v>44243.708333332419</v>
      </c>
      <c r="D382" s="1">
        <v>1122</v>
      </c>
      <c r="E382">
        <v>54.74</v>
      </c>
      <c r="F382">
        <v>29.34</v>
      </c>
      <c r="G382">
        <v>267.2</v>
      </c>
      <c r="H382">
        <v>8.0169790000000005E-2</v>
      </c>
      <c r="I382">
        <v>0</v>
      </c>
      <c r="J382">
        <v>2.738</v>
      </c>
      <c r="K382">
        <v>148.6</v>
      </c>
      <c r="L382" t="s">
        <v>29</v>
      </c>
      <c r="M382">
        <v>0.93</v>
      </c>
      <c r="N382">
        <v>13.04</v>
      </c>
      <c r="O382">
        <v>63.84</v>
      </c>
      <c r="P382">
        <v>29.01</v>
      </c>
      <c r="Q382">
        <v>239.9</v>
      </c>
      <c r="R382">
        <v>7999</v>
      </c>
      <c r="S382">
        <v>0</v>
      </c>
      <c r="T382">
        <v>2.09</v>
      </c>
      <c r="U382">
        <v>163.4</v>
      </c>
      <c r="V382">
        <v>3.177</v>
      </c>
      <c r="W382">
        <v>2.5579999999999998</v>
      </c>
      <c r="X382">
        <v>101.8</v>
      </c>
      <c r="Y382">
        <v>30.69</v>
      </c>
      <c r="Z382" s="1"/>
      <c r="AA382" s="1"/>
    </row>
    <row r="383" spans="3:27" x14ac:dyDescent="0.25">
      <c r="C383" s="46">
        <f t="shared" si="5"/>
        <v>44243.749999999083</v>
      </c>
      <c r="D383" s="1">
        <v>1123</v>
      </c>
      <c r="E383">
        <v>60.88</v>
      </c>
      <c r="F383">
        <v>27.83</v>
      </c>
      <c r="G383">
        <v>46.75</v>
      </c>
      <c r="H383">
        <v>1.402432E-2</v>
      </c>
      <c r="I383">
        <v>0</v>
      </c>
      <c r="J383">
        <v>2.3860000000000001</v>
      </c>
      <c r="K383">
        <v>140.9</v>
      </c>
      <c r="L383" t="s">
        <v>29</v>
      </c>
      <c r="M383">
        <v>0.93</v>
      </c>
      <c r="N383">
        <v>13</v>
      </c>
      <c r="O383">
        <v>67.33</v>
      </c>
      <c r="P383">
        <v>27.86</v>
      </c>
      <c r="Q383">
        <v>42.92</v>
      </c>
      <c r="R383">
        <v>2575</v>
      </c>
      <c r="S383">
        <v>0</v>
      </c>
      <c r="T383">
        <v>1.766</v>
      </c>
      <c r="U383">
        <v>150</v>
      </c>
      <c r="V383">
        <v>2.653</v>
      </c>
      <c r="W383">
        <v>2.524</v>
      </c>
      <c r="X383">
        <v>101.8</v>
      </c>
      <c r="Y383">
        <v>28.68</v>
      </c>
      <c r="Z383" s="1"/>
      <c r="AA383" s="1"/>
    </row>
    <row r="384" spans="3:27" x14ac:dyDescent="0.25">
      <c r="C384" s="46">
        <f t="shared" si="5"/>
        <v>44243.791666665747</v>
      </c>
      <c r="D384" s="1">
        <v>1124</v>
      </c>
      <c r="E384">
        <v>67.58</v>
      </c>
      <c r="F384">
        <v>26.48</v>
      </c>
      <c r="G384">
        <v>7.9000000000000001E-2</v>
      </c>
      <c r="H384" s="25">
        <v>2.3733409999999999E-5</v>
      </c>
      <c r="I384">
        <v>0</v>
      </c>
      <c r="J384">
        <v>1.2929999999999999</v>
      </c>
      <c r="K384">
        <v>144.5</v>
      </c>
      <c r="L384" t="s">
        <v>29</v>
      </c>
      <c r="M384">
        <v>0.93100000000000005</v>
      </c>
      <c r="N384">
        <v>12.75</v>
      </c>
      <c r="O384">
        <v>73.03</v>
      </c>
      <c r="P384">
        <v>26.6</v>
      </c>
      <c r="Q384">
        <v>0</v>
      </c>
      <c r="R384">
        <v>0</v>
      </c>
      <c r="S384">
        <v>0</v>
      </c>
      <c r="T384">
        <v>0.55700000000000005</v>
      </c>
      <c r="U384">
        <v>139.30000000000001</v>
      </c>
      <c r="V384">
        <v>0.90900000000000003</v>
      </c>
      <c r="W384">
        <v>2.5409999999999999</v>
      </c>
      <c r="X384">
        <v>101.9</v>
      </c>
      <c r="Y384">
        <v>26.5</v>
      </c>
      <c r="Z384" s="1"/>
      <c r="AA384" s="1"/>
    </row>
    <row r="385" spans="3:27" x14ac:dyDescent="0.25">
      <c r="C385" s="46">
        <f t="shared" si="5"/>
        <v>44243.833333332412</v>
      </c>
      <c r="D385" s="1">
        <v>1125</v>
      </c>
      <c r="E385">
        <v>69.13</v>
      </c>
      <c r="F385">
        <v>26.24</v>
      </c>
      <c r="G385">
        <v>0</v>
      </c>
      <c r="H385">
        <v>0</v>
      </c>
      <c r="I385">
        <v>0</v>
      </c>
      <c r="J385">
        <v>1.1559999999999999</v>
      </c>
      <c r="K385">
        <v>148.5</v>
      </c>
      <c r="L385" t="s">
        <v>29</v>
      </c>
      <c r="M385">
        <v>0.93</v>
      </c>
      <c r="N385">
        <v>12.67</v>
      </c>
      <c r="O385">
        <v>74.98</v>
      </c>
      <c r="P385">
        <v>26.33</v>
      </c>
      <c r="Q385">
        <v>0</v>
      </c>
      <c r="R385">
        <v>0</v>
      </c>
      <c r="S385">
        <v>0</v>
      </c>
      <c r="T385">
        <v>0.37</v>
      </c>
      <c r="U385">
        <v>138.1</v>
      </c>
      <c r="V385">
        <v>0.61399999999999999</v>
      </c>
      <c r="W385">
        <v>2.5680000000000001</v>
      </c>
      <c r="X385">
        <v>102</v>
      </c>
      <c r="Y385">
        <v>25.96</v>
      </c>
      <c r="Z385" s="1"/>
      <c r="AA385" s="1"/>
    </row>
    <row r="386" spans="3:27" x14ac:dyDescent="0.25">
      <c r="C386" s="46">
        <f t="shared" si="5"/>
        <v>44243.874999999076</v>
      </c>
      <c r="D386" s="1">
        <v>1126</v>
      </c>
      <c r="E386">
        <v>70.290000000000006</v>
      </c>
      <c r="F386">
        <v>26</v>
      </c>
      <c r="G386">
        <v>0</v>
      </c>
      <c r="H386">
        <v>0</v>
      </c>
      <c r="I386">
        <v>0</v>
      </c>
      <c r="J386">
        <v>0.80200000000000005</v>
      </c>
      <c r="K386">
        <v>126.3</v>
      </c>
      <c r="L386" t="s">
        <v>29</v>
      </c>
      <c r="M386">
        <v>0.93</v>
      </c>
      <c r="N386">
        <v>12.65</v>
      </c>
      <c r="O386">
        <v>76.650000000000006</v>
      </c>
      <c r="P386">
        <v>25.99</v>
      </c>
      <c r="Q386">
        <v>0</v>
      </c>
      <c r="R386">
        <v>0</v>
      </c>
      <c r="S386">
        <v>0</v>
      </c>
      <c r="T386">
        <v>0.44400000000000001</v>
      </c>
      <c r="U386">
        <v>98.4</v>
      </c>
      <c r="V386">
        <v>0.626</v>
      </c>
      <c r="W386">
        <v>2.5779999999999998</v>
      </c>
      <c r="X386">
        <v>102.1</v>
      </c>
      <c r="Y386">
        <v>25.83</v>
      </c>
      <c r="Z386" s="1"/>
      <c r="AA386" s="1"/>
    </row>
    <row r="387" spans="3:27" x14ac:dyDescent="0.25">
      <c r="C387" s="46">
        <f t="shared" si="5"/>
        <v>44243.91666666574</v>
      </c>
      <c r="D387" s="1">
        <v>1127</v>
      </c>
      <c r="E387">
        <v>76.41</v>
      </c>
      <c r="F387">
        <v>24.38</v>
      </c>
      <c r="G387">
        <v>0</v>
      </c>
      <c r="H387">
        <v>0</v>
      </c>
      <c r="I387">
        <v>0</v>
      </c>
      <c r="J387">
        <v>0.54400000000000004</v>
      </c>
      <c r="K387">
        <v>137.80000000000001</v>
      </c>
      <c r="L387" t="s">
        <v>29</v>
      </c>
      <c r="M387">
        <v>0.93</v>
      </c>
      <c r="N387">
        <v>12.63</v>
      </c>
      <c r="O387">
        <v>82.7</v>
      </c>
      <c r="P387">
        <v>24.28</v>
      </c>
      <c r="Q387">
        <v>0</v>
      </c>
      <c r="R387">
        <v>0</v>
      </c>
      <c r="S387">
        <v>0</v>
      </c>
      <c r="T387">
        <v>0.42399999999999999</v>
      </c>
      <c r="U387">
        <v>102.5</v>
      </c>
      <c r="V387">
        <v>0.55000000000000004</v>
      </c>
      <c r="W387">
        <v>2.508</v>
      </c>
      <c r="X387">
        <v>102.1</v>
      </c>
      <c r="Y387">
        <v>24.29</v>
      </c>
      <c r="Z387" s="1"/>
      <c r="AA387" s="1"/>
    </row>
    <row r="388" spans="3:27" x14ac:dyDescent="0.25">
      <c r="C388" s="46">
        <f t="shared" si="5"/>
        <v>44243.958333332404</v>
      </c>
      <c r="D388" s="1">
        <v>1128</v>
      </c>
      <c r="E388">
        <v>79.33</v>
      </c>
      <c r="F388">
        <v>24.11</v>
      </c>
      <c r="G388">
        <v>0</v>
      </c>
      <c r="H388">
        <v>0</v>
      </c>
      <c r="I388">
        <v>0</v>
      </c>
      <c r="J388">
        <v>1.5720000000000001</v>
      </c>
      <c r="K388">
        <v>85.5</v>
      </c>
      <c r="L388" t="s">
        <v>29</v>
      </c>
      <c r="M388">
        <v>0.93</v>
      </c>
      <c r="N388">
        <v>12.62</v>
      </c>
      <c r="O388">
        <v>84.6</v>
      </c>
      <c r="P388">
        <v>24.19</v>
      </c>
      <c r="Q388">
        <v>0</v>
      </c>
      <c r="R388">
        <v>0</v>
      </c>
      <c r="S388">
        <v>0</v>
      </c>
      <c r="T388">
        <v>0.94499999999999995</v>
      </c>
      <c r="U388">
        <v>77.83</v>
      </c>
      <c r="V388">
        <v>1.18</v>
      </c>
      <c r="W388">
        <v>2.5499999999999998</v>
      </c>
      <c r="X388">
        <v>102.1</v>
      </c>
      <c r="Y388">
        <v>23.6</v>
      </c>
      <c r="Z388" s="84">
        <f>SUM(G365:G388)/1025</f>
        <v>5.2434692682926825</v>
      </c>
      <c r="AA388" s="84">
        <f>SUM(Q365:Q388)/1025</f>
        <v>4.6649658536585354</v>
      </c>
    </row>
    <row r="389" spans="3:27" x14ac:dyDescent="0.25">
      <c r="C389" s="46">
        <f t="shared" si="5"/>
        <v>44243.999999999069</v>
      </c>
      <c r="D389" s="1">
        <v>1129</v>
      </c>
      <c r="E389">
        <v>83</v>
      </c>
      <c r="F389">
        <v>23.14</v>
      </c>
      <c r="G389">
        <v>0</v>
      </c>
      <c r="H389">
        <v>0</v>
      </c>
      <c r="I389">
        <v>0</v>
      </c>
      <c r="J389">
        <v>1.456</v>
      </c>
      <c r="K389">
        <v>61</v>
      </c>
      <c r="L389" t="s">
        <v>29</v>
      </c>
      <c r="M389">
        <v>0.92900000000000005</v>
      </c>
      <c r="N389">
        <v>12.61</v>
      </c>
      <c r="O389">
        <v>88.8</v>
      </c>
      <c r="P389">
        <v>23.15</v>
      </c>
      <c r="Q389">
        <v>0</v>
      </c>
      <c r="R389">
        <v>0</v>
      </c>
      <c r="S389">
        <v>0</v>
      </c>
      <c r="T389">
        <v>1.1240000000000001</v>
      </c>
      <c r="U389">
        <v>66.16</v>
      </c>
      <c r="V389">
        <v>1.3109999999999999</v>
      </c>
      <c r="W389">
        <v>2.5150000000000001</v>
      </c>
      <c r="X389">
        <v>102.1</v>
      </c>
      <c r="Y389">
        <v>23.06</v>
      </c>
      <c r="Z389" s="1"/>
      <c r="AA389" s="1"/>
    </row>
    <row r="390" spans="3:27" x14ac:dyDescent="0.25">
      <c r="C390" s="46">
        <f t="shared" ref="C390:C453" si="6">C389+TIME(1,0,0)</f>
        <v>44244.041666665733</v>
      </c>
      <c r="D390" s="1">
        <v>1130</v>
      </c>
      <c r="E390">
        <v>83.8</v>
      </c>
      <c r="F390">
        <v>22.34</v>
      </c>
      <c r="G390">
        <v>0</v>
      </c>
      <c r="H390">
        <v>0</v>
      </c>
      <c r="I390">
        <v>0</v>
      </c>
      <c r="J390">
        <v>1.3220000000000001</v>
      </c>
      <c r="K390">
        <v>71.17</v>
      </c>
      <c r="L390" t="s">
        <v>29</v>
      </c>
      <c r="M390">
        <v>0.92800000000000005</v>
      </c>
      <c r="N390">
        <v>12.59</v>
      </c>
      <c r="O390">
        <v>90</v>
      </c>
      <c r="P390">
        <v>22.33</v>
      </c>
      <c r="Q390">
        <v>0</v>
      </c>
      <c r="R390">
        <v>0</v>
      </c>
      <c r="S390">
        <v>0</v>
      </c>
      <c r="T390">
        <v>1</v>
      </c>
      <c r="U390">
        <v>71.77</v>
      </c>
      <c r="V390">
        <v>1.1990000000000001</v>
      </c>
      <c r="W390">
        <v>2.4249999999999998</v>
      </c>
      <c r="X390">
        <v>102.1</v>
      </c>
      <c r="Y390">
        <v>22.24</v>
      </c>
      <c r="Z390" s="1"/>
      <c r="AA390" s="1"/>
    </row>
    <row r="391" spans="3:27" x14ac:dyDescent="0.25">
      <c r="C391" s="46">
        <f t="shared" si="6"/>
        <v>44244.083333332397</v>
      </c>
      <c r="D391" s="1">
        <v>1131</v>
      </c>
      <c r="E391">
        <v>90.5</v>
      </c>
      <c r="F391">
        <v>20.74</v>
      </c>
      <c r="G391">
        <v>0</v>
      </c>
      <c r="H391">
        <v>0</v>
      </c>
      <c r="I391">
        <v>0</v>
      </c>
      <c r="J391">
        <v>0.70799999999999996</v>
      </c>
      <c r="K391">
        <v>95.3</v>
      </c>
      <c r="L391" t="s">
        <v>29</v>
      </c>
      <c r="M391">
        <v>0.92800000000000005</v>
      </c>
      <c r="N391">
        <v>12.57</v>
      </c>
      <c r="O391">
        <v>94.2</v>
      </c>
      <c r="P391">
        <v>20.77</v>
      </c>
      <c r="Q391">
        <v>0</v>
      </c>
      <c r="R391">
        <v>0</v>
      </c>
      <c r="S391">
        <v>0</v>
      </c>
      <c r="T391">
        <v>0.55500000000000005</v>
      </c>
      <c r="U391">
        <v>96.9</v>
      </c>
      <c r="V391">
        <v>0.67800000000000005</v>
      </c>
      <c r="W391">
        <v>2.3069999999999999</v>
      </c>
      <c r="X391">
        <v>102</v>
      </c>
      <c r="Y391">
        <v>20.63</v>
      </c>
      <c r="Z391" s="1"/>
      <c r="AA391" s="1"/>
    </row>
    <row r="392" spans="3:27" x14ac:dyDescent="0.25">
      <c r="C392" s="46">
        <f t="shared" si="6"/>
        <v>44244.124999999061</v>
      </c>
      <c r="D392" s="1">
        <v>1132</v>
      </c>
      <c r="E392">
        <v>89</v>
      </c>
      <c r="F392">
        <v>21.24</v>
      </c>
      <c r="G392">
        <v>0</v>
      </c>
      <c r="H392">
        <v>0</v>
      </c>
      <c r="I392">
        <v>0</v>
      </c>
      <c r="J392">
        <v>0.876</v>
      </c>
      <c r="K392">
        <v>64.69</v>
      </c>
      <c r="L392" t="s">
        <v>29</v>
      </c>
      <c r="M392">
        <v>0.92800000000000005</v>
      </c>
      <c r="N392">
        <v>12.55</v>
      </c>
      <c r="O392">
        <v>95.2</v>
      </c>
      <c r="P392">
        <v>21.13</v>
      </c>
      <c r="Q392">
        <v>0</v>
      </c>
      <c r="R392">
        <v>0</v>
      </c>
      <c r="S392">
        <v>0</v>
      </c>
      <c r="T392">
        <v>0.753</v>
      </c>
      <c r="U392">
        <v>54.38</v>
      </c>
      <c r="V392">
        <v>0.89800000000000002</v>
      </c>
      <c r="W392">
        <v>2.3860000000000001</v>
      </c>
      <c r="X392">
        <v>102</v>
      </c>
      <c r="Y392">
        <v>20.8</v>
      </c>
      <c r="Z392" s="1"/>
      <c r="AA392" s="1"/>
    </row>
    <row r="393" spans="3:27" x14ac:dyDescent="0.25">
      <c r="C393" s="46">
        <f t="shared" si="6"/>
        <v>44244.166666665726</v>
      </c>
      <c r="D393" s="1">
        <v>1133</v>
      </c>
      <c r="E393">
        <v>92.5</v>
      </c>
      <c r="F393">
        <v>20.170000000000002</v>
      </c>
      <c r="G393">
        <v>0</v>
      </c>
      <c r="H393">
        <v>0</v>
      </c>
      <c r="I393">
        <v>0</v>
      </c>
      <c r="J393">
        <v>0.69799999999999995</v>
      </c>
      <c r="K393">
        <v>87</v>
      </c>
      <c r="L393" t="s">
        <v>29</v>
      </c>
      <c r="M393">
        <v>0.92700000000000005</v>
      </c>
      <c r="N393">
        <v>12.54</v>
      </c>
      <c r="O393">
        <v>97.3</v>
      </c>
      <c r="P393">
        <v>20.170000000000002</v>
      </c>
      <c r="Q393">
        <v>0</v>
      </c>
      <c r="R393">
        <v>0</v>
      </c>
      <c r="S393">
        <v>0</v>
      </c>
      <c r="T393">
        <v>0.74</v>
      </c>
      <c r="U393">
        <v>77.78</v>
      </c>
      <c r="V393">
        <v>0.85699999999999998</v>
      </c>
      <c r="W393">
        <v>2.2959999999999998</v>
      </c>
      <c r="X393">
        <v>102</v>
      </c>
      <c r="Y393">
        <v>19.86</v>
      </c>
      <c r="Z393" s="1"/>
      <c r="AA393" s="1"/>
    </row>
    <row r="394" spans="3:27" x14ac:dyDescent="0.25">
      <c r="C394" s="46">
        <f t="shared" si="6"/>
        <v>44244.20833333239</v>
      </c>
      <c r="D394" s="1">
        <v>1134</v>
      </c>
      <c r="E394">
        <v>92.5</v>
      </c>
      <c r="F394">
        <v>19.98</v>
      </c>
      <c r="G394">
        <v>0</v>
      </c>
      <c r="H394">
        <v>0</v>
      </c>
      <c r="I394">
        <v>0</v>
      </c>
      <c r="J394">
        <v>0.78400000000000003</v>
      </c>
      <c r="K394">
        <v>73.209999999999994</v>
      </c>
      <c r="L394" t="s">
        <v>29</v>
      </c>
      <c r="M394">
        <v>0.92600000000000005</v>
      </c>
      <c r="N394">
        <v>12.52</v>
      </c>
      <c r="O394">
        <v>98</v>
      </c>
      <c r="P394">
        <v>19.95</v>
      </c>
      <c r="Q394">
        <v>0</v>
      </c>
      <c r="R394">
        <v>0</v>
      </c>
      <c r="S394">
        <v>0</v>
      </c>
      <c r="T394">
        <v>0.79500000000000004</v>
      </c>
      <c r="U394">
        <v>62.52</v>
      </c>
      <c r="V394">
        <v>0.93600000000000005</v>
      </c>
      <c r="W394">
        <v>2.2839999999999998</v>
      </c>
      <c r="X394">
        <v>102</v>
      </c>
      <c r="Y394">
        <v>19.559999999999999</v>
      </c>
      <c r="Z394" s="1"/>
      <c r="AA394" s="1"/>
    </row>
    <row r="395" spans="3:27" x14ac:dyDescent="0.25">
      <c r="C395" s="46">
        <f t="shared" si="6"/>
        <v>44244.249999999054</v>
      </c>
      <c r="D395" s="1">
        <v>1135</v>
      </c>
      <c r="E395">
        <v>93.9</v>
      </c>
      <c r="F395">
        <v>19.309999999999999</v>
      </c>
      <c r="G395">
        <v>2.3E-2</v>
      </c>
      <c r="H395" s="25">
        <v>6.785972E-6</v>
      </c>
      <c r="I395">
        <v>0</v>
      </c>
      <c r="J395">
        <v>0.13900000000000001</v>
      </c>
      <c r="K395">
        <v>92.2</v>
      </c>
      <c r="L395" t="s">
        <v>29</v>
      </c>
      <c r="M395">
        <v>0.92600000000000005</v>
      </c>
      <c r="N395">
        <v>12.5</v>
      </c>
      <c r="O395">
        <v>99.3</v>
      </c>
      <c r="P395">
        <v>19.22</v>
      </c>
      <c r="Q395">
        <v>0</v>
      </c>
      <c r="R395">
        <v>0</v>
      </c>
      <c r="S395">
        <v>0</v>
      </c>
      <c r="T395">
        <v>0.55600000000000005</v>
      </c>
      <c r="U395">
        <v>68.430000000000007</v>
      </c>
      <c r="V395">
        <v>0.65600000000000003</v>
      </c>
      <c r="W395">
        <v>2.214</v>
      </c>
      <c r="X395">
        <v>102</v>
      </c>
      <c r="Y395">
        <v>19.079999999999998</v>
      </c>
      <c r="Z395" s="1"/>
      <c r="AA395" s="1"/>
    </row>
    <row r="396" spans="3:27" x14ac:dyDescent="0.25">
      <c r="C396" s="46">
        <f t="shared" si="6"/>
        <v>44244.291666665718</v>
      </c>
      <c r="D396" s="1">
        <v>1136</v>
      </c>
      <c r="E396">
        <v>95.2</v>
      </c>
      <c r="F396">
        <v>18.89</v>
      </c>
      <c r="G396">
        <v>15.34</v>
      </c>
      <c r="H396">
        <v>4.603233E-3</v>
      </c>
      <c r="I396">
        <v>0</v>
      </c>
      <c r="J396">
        <v>0.79600000000000004</v>
      </c>
      <c r="K396">
        <v>93</v>
      </c>
      <c r="L396" t="s">
        <v>29</v>
      </c>
      <c r="M396">
        <v>0.92500000000000004</v>
      </c>
      <c r="N396">
        <v>12.52</v>
      </c>
      <c r="O396">
        <v>99.5</v>
      </c>
      <c r="P396">
        <v>18.8</v>
      </c>
      <c r="Q396">
        <v>10.53</v>
      </c>
      <c r="R396">
        <v>632</v>
      </c>
      <c r="S396">
        <v>0</v>
      </c>
      <c r="T396">
        <v>1.1599999999999999</v>
      </c>
      <c r="U396">
        <v>74.790000000000006</v>
      </c>
      <c r="V396">
        <v>1.3420000000000001</v>
      </c>
      <c r="W396">
        <v>2.157</v>
      </c>
      <c r="X396">
        <v>102</v>
      </c>
      <c r="Y396">
        <v>18.45</v>
      </c>
      <c r="Z396" s="1"/>
      <c r="AA396" s="1"/>
    </row>
    <row r="397" spans="3:27" x14ac:dyDescent="0.25">
      <c r="C397" s="46">
        <f t="shared" si="6"/>
        <v>44244.333333332383</v>
      </c>
      <c r="D397" s="1">
        <v>1137</v>
      </c>
      <c r="E397">
        <v>84.6</v>
      </c>
      <c r="F397">
        <v>22.28</v>
      </c>
      <c r="G397">
        <v>166.4</v>
      </c>
      <c r="H397">
        <v>4.9905440000000002E-2</v>
      </c>
      <c r="I397">
        <v>0</v>
      </c>
      <c r="J397">
        <v>0.83299999999999996</v>
      </c>
      <c r="K397">
        <v>86.1</v>
      </c>
      <c r="L397" t="s">
        <v>29</v>
      </c>
      <c r="M397">
        <v>0.92500000000000004</v>
      </c>
      <c r="N397">
        <v>13.09</v>
      </c>
      <c r="O397">
        <v>96.3</v>
      </c>
      <c r="P397">
        <v>21.45</v>
      </c>
      <c r="Q397">
        <v>142.6</v>
      </c>
      <c r="R397">
        <v>7999</v>
      </c>
      <c r="S397">
        <v>0</v>
      </c>
      <c r="T397">
        <v>1.3839999999999999</v>
      </c>
      <c r="U397">
        <v>60.51</v>
      </c>
      <c r="V397">
        <v>1.607</v>
      </c>
      <c r="W397">
        <v>2.4590000000000001</v>
      </c>
      <c r="X397">
        <v>102.1</v>
      </c>
      <c r="Y397">
        <v>20.72</v>
      </c>
      <c r="Z397" s="1"/>
      <c r="AA397" s="1"/>
    </row>
    <row r="398" spans="3:27" x14ac:dyDescent="0.25">
      <c r="C398" s="46">
        <f t="shared" si="6"/>
        <v>44244.374999999047</v>
      </c>
      <c r="D398" s="1">
        <v>1138</v>
      </c>
      <c r="E398">
        <v>73.88</v>
      </c>
      <c r="F398">
        <v>25.54</v>
      </c>
      <c r="G398">
        <v>252.7</v>
      </c>
      <c r="H398">
        <v>7.5824600000000006E-2</v>
      </c>
      <c r="I398">
        <v>0</v>
      </c>
      <c r="J398">
        <v>1.5980000000000001</v>
      </c>
      <c r="K398">
        <v>70.67</v>
      </c>
      <c r="L398" t="s">
        <v>29</v>
      </c>
      <c r="M398">
        <v>0.92400000000000004</v>
      </c>
      <c r="N398">
        <v>13.18</v>
      </c>
      <c r="O398">
        <v>87.3</v>
      </c>
      <c r="P398">
        <v>25.04</v>
      </c>
      <c r="Q398">
        <v>226.8</v>
      </c>
      <c r="R398">
        <v>7999</v>
      </c>
      <c r="S398">
        <v>0</v>
      </c>
      <c r="T398">
        <v>1.8859999999999999</v>
      </c>
      <c r="U398">
        <v>55.68</v>
      </c>
      <c r="V398">
        <v>2.3519999999999999</v>
      </c>
      <c r="W398">
        <v>2.7639999999999998</v>
      </c>
      <c r="X398">
        <v>102.2</v>
      </c>
      <c r="Y398">
        <v>25.68</v>
      </c>
      <c r="Z398" s="1"/>
      <c r="AA398" s="1"/>
    </row>
    <row r="399" spans="3:27" x14ac:dyDescent="0.25">
      <c r="C399" s="46">
        <f t="shared" si="6"/>
        <v>44244.416666665711</v>
      </c>
      <c r="D399" s="1">
        <v>1139</v>
      </c>
      <c r="E399">
        <v>65.44</v>
      </c>
      <c r="F399">
        <v>27.59</v>
      </c>
      <c r="G399">
        <v>471.1</v>
      </c>
      <c r="H399">
        <v>0.1413161</v>
      </c>
      <c r="I399">
        <v>0</v>
      </c>
      <c r="J399">
        <v>1.165</v>
      </c>
      <c r="K399">
        <v>182.4</v>
      </c>
      <c r="L399" t="s">
        <v>29</v>
      </c>
      <c r="M399">
        <v>0.92400000000000004</v>
      </c>
      <c r="N399">
        <v>13.13</v>
      </c>
      <c r="O399">
        <v>80.8</v>
      </c>
      <c r="P399">
        <v>26.62</v>
      </c>
      <c r="Q399">
        <v>415.3</v>
      </c>
      <c r="R399">
        <v>7999</v>
      </c>
      <c r="S399">
        <v>0</v>
      </c>
      <c r="T399">
        <v>1.0780000000000001</v>
      </c>
      <c r="U399">
        <v>184.5</v>
      </c>
      <c r="V399">
        <v>1.468</v>
      </c>
      <c r="W399">
        <v>2.8050000000000002</v>
      </c>
      <c r="X399">
        <v>102.2</v>
      </c>
      <c r="Y399">
        <v>28.73</v>
      </c>
      <c r="Z399" s="1"/>
      <c r="AA399" s="1"/>
    </row>
    <row r="400" spans="3:27" x14ac:dyDescent="0.25">
      <c r="C400" s="46">
        <f t="shared" si="6"/>
        <v>44244.458333332375</v>
      </c>
      <c r="D400" s="1">
        <v>1140</v>
      </c>
      <c r="E400">
        <v>60.04</v>
      </c>
      <c r="F400">
        <v>28.48</v>
      </c>
      <c r="G400">
        <v>767.9</v>
      </c>
      <c r="H400">
        <v>0.2303712</v>
      </c>
      <c r="I400">
        <v>0</v>
      </c>
      <c r="J400">
        <v>2.5219999999999998</v>
      </c>
      <c r="K400">
        <v>277.2</v>
      </c>
      <c r="L400" t="s">
        <v>29</v>
      </c>
      <c r="M400">
        <v>0.92300000000000004</v>
      </c>
      <c r="N400">
        <v>13.07</v>
      </c>
      <c r="O400">
        <v>74.05</v>
      </c>
      <c r="P400">
        <v>27.83</v>
      </c>
      <c r="Q400">
        <v>688.2</v>
      </c>
      <c r="R400">
        <v>7999</v>
      </c>
      <c r="S400">
        <v>0</v>
      </c>
      <c r="T400">
        <v>2.4740000000000002</v>
      </c>
      <c r="U400">
        <v>291.89999999999998</v>
      </c>
      <c r="V400">
        <v>3.1230000000000002</v>
      </c>
      <c r="W400">
        <v>2.7679999999999998</v>
      </c>
      <c r="X400">
        <v>102.2</v>
      </c>
      <c r="Y400">
        <v>31.36</v>
      </c>
      <c r="Z400" s="1"/>
      <c r="AA400" s="1"/>
    </row>
    <row r="401" spans="3:27" x14ac:dyDescent="0.25">
      <c r="C401" s="46">
        <f t="shared" si="6"/>
        <v>44244.49999999904</v>
      </c>
      <c r="D401" s="1">
        <v>1141</v>
      </c>
      <c r="E401">
        <v>56.3</v>
      </c>
      <c r="F401">
        <v>28.57</v>
      </c>
      <c r="G401">
        <v>842</v>
      </c>
      <c r="H401">
        <v>0.25247249999999999</v>
      </c>
      <c r="I401">
        <v>0</v>
      </c>
      <c r="J401">
        <v>2.835</v>
      </c>
      <c r="K401">
        <v>256.10000000000002</v>
      </c>
      <c r="L401" t="s">
        <v>29</v>
      </c>
      <c r="M401">
        <v>0.92300000000000004</v>
      </c>
      <c r="N401">
        <v>13.05</v>
      </c>
      <c r="O401">
        <v>67.78</v>
      </c>
      <c r="P401">
        <v>28.14</v>
      </c>
      <c r="Q401">
        <v>766.6</v>
      </c>
      <c r="R401">
        <v>7999</v>
      </c>
      <c r="S401">
        <v>0</v>
      </c>
      <c r="T401">
        <v>2.6840000000000002</v>
      </c>
      <c r="U401">
        <v>289.39999999999998</v>
      </c>
      <c r="V401">
        <v>3.36</v>
      </c>
      <c r="W401">
        <v>2.5950000000000002</v>
      </c>
      <c r="X401">
        <v>102.1</v>
      </c>
      <c r="Y401">
        <v>31.26</v>
      </c>
      <c r="Z401" s="1"/>
      <c r="AA401" s="1"/>
    </row>
    <row r="402" spans="3:27" x14ac:dyDescent="0.25">
      <c r="C402" s="46">
        <f t="shared" si="6"/>
        <v>44244.541666665704</v>
      </c>
      <c r="D402" s="1">
        <v>1142</v>
      </c>
      <c r="E402">
        <v>44.86</v>
      </c>
      <c r="F402">
        <v>29.95</v>
      </c>
      <c r="G402">
        <v>848</v>
      </c>
      <c r="H402">
        <v>0.25451469999999998</v>
      </c>
      <c r="I402">
        <v>0</v>
      </c>
      <c r="J402">
        <v>3.3029999999999999</v>
      </c>
      <c r="K402">
        <v>245.4</v>
      </c>
      <c r="L402" t="s">
        <v>29</v>
      </c>
      <c r="M402">
        <v>0.92300000000000004</v>
      </c>
      <c r="N402">
        <v>13.04</v>
      </c>
      <c r="O402">
        <v>55.5</v>
      </c>
      <c r="P402">
        <v>29.72</v>
      </c>
      <c r="Q402">
        <v>774.6</v>
      </c>
      <c r="R402">
        <v>7999</v>
      </c>
      <c r="S402">
        <v>0</v>
      </c>
      <c r="T402">
        <v>3.085</v>
      </c>
      <c r="U402">
        <v>279.8</v>
      </c>
      <c r="V402">
        <v>3.8460000000000001</v>
      </c>
      <c r="W402">
        <v>2.3210000000000002</v>
      </c>
      <c r="X402">
        <v>102</v>
      </c>
      <c r="Y402">
        <v>32.24</v>
      </c>
      <c r="Z402" s="1"/>
      <c r="AA402" s="1"/>
    </row>
    <row r="403" spans="3:27" x14ac:dyDescent="0.25">
      <c r="C403" s="46">
        <f t="shared" si="6"/>
        <v>44244.583333332368</v>
      </c>
      <c r="D403" s="1">
        <v>1143</v>
      </c>
      <c r="E403">
        <v>45.36</v>
      </c>
      <c r="F403">
        <v>30.19</v>
      </c>
      <c r="G403">
        <v>661</v>
      </c>
      <c r="H403">
        <v>0.1983086</v>
      </c>
      <c r="I403">
        <v>0</v>
      </c>
      <c r="J403">
        <v>2.9620000000000002</v>
      </c>
      <c r="K403">
        <v>251</v>
      </c>
      <c r="L403" t="s">
        <v>29</v>
      </c>
      <c r="M403">
        <v>0.92400000000000004</v>
      </c>
      <c r="N403">
        <v>13.03</v>
      </c>
      <c r="O403">
        <v>54.8</v>
      </c>
      <c r="P403">
        <v>29.86</v>
      </c>
      <c r="Q403">
        <v>585.79999999999995</v>
      </c>
      <c r="R403">
        <v>7999</v>
      </c>
      <c r="S403">
        <v>0</v>
      </c>
      <c r="T403">
        <v>2.8260000000000001</v>
      </c>
      <c r="U403">
        <v>285.39999999999998</v>
      </c>
      <c r="V403">
        <v>3.4940000000000002</v>
      </c>
      <c r="W403">
        <v>2.302</v>
      </c>
      <c r="X403">
        <v>101.9</v>
      </c>
      <c r="Y403">
        <v>32.42</v>
      </c>
      <c r="Z403" s="1"/>
      <c r="AA403" s="1"/>
    </row>
    <row r="404" spans="3:27" x14ac:dyDescent="0.25">
      <c r="C404" s="46">
        <f t="shared" si="6"/>
        <v>44244.624999999032</v>
      </c>
      <c r="D404" s="1">
        <v>1144</v>
      </c>
      <c r="E404">
        <v>48.41</v>
      </c>
      <c r="F404">
        <v>30.21</v>
      </c>
      <c r="G404">
        <v>649.29999999999995</v>
      </c>
      <c r="H404">
        <v>0.1947768</v>
      </c>
      <c r="I404">
        <v>0</v>
      </c>
      <c r="J404">
        <v>3.27</v>
      </c>
      <c r="K404">
        <v>257.39999999999998</v>
      </c>
      <c r="L404" t="s">
        <v>29</v>
      </c>
      <c r="M404">
        <v>0.92500000000000004</v>
      </c>
      <c r="N404">
        <v>13.02</v>
      </c>
      <c r="O404">
        <v>57.86</v>
      </c>
      <c r="P404">
        <v>29.84</v>
      </c>
      <c r="Q404">
        <v>594.79999999999995</v>
      </c>
      <c r="R404">
        <v>7999</v>
      </c>
      <c r="S404">
        <v>0</v>
      </c>
      <c r="T404">
        <v>3.2440000000000002</v>
      </c>
      <c r="U404">
        <v>290.89999999999998</v>
      </c>
      <c r="V404">
        <v>3.92</v>
      </c>
      <c r="W404">
        <v>2.4420000000000002</v>
      </c>
      <c r="X404">
        <v>101.8</v>
      </c>
      <c r="Y404">
        <v>32.22</v>
      </c>
      <c r="Z404" s="1"/>
      <c r="AA404" s="1"/>
    </row>
    <row r="405" spans="3:27" x14ac:dyDescent="0.25">
      <c r="C405" s="46">
        <f t="shared" si="6"/>
        <v>44244.666666665697</v>
      </c>
      <c r="D405" s="1">
        <v>1145</v>
      </c>
      <c r="E405">
        <v>46</v>
      </c>
      <c r="F405">
        <v>31.71</v>
      </c>
      <c r="G405">
        <v>469.1</v>
      </c>
      <c r="H405">
        <v>0.14072799999999999</v>
      </c>
      <c r="I405">
        <v>0</v>
      </c>
      <c r="J405">
        <v>2.448</v>
      </c>
      <c r="K405">
        <v>202.9</v>
      </c>
      <c r="L405" t="s">
        <v>29</v>
      </c>
      <c r="M405">
        <v>0.92600000000000005</v>
      </c>
      <c r="N405">
        <v>13.02</v>
      </c>
      <c r="O405">
        <v>54.44</v>
      </c>
      <c r="P405">
        <v>30.97</v>
      </c>
      <c r="Q405">
        <v>417.6</v>
      </c>
      <c r="R405">
        <v>7999</v>
      </c>
      <c r="S405">
        <v>0</v>
      </c>
      <c r="T405">
        <v>2.069</v>
      </c>
      <c r="U405">
        <v>235.4</v>
      </c>
      <c r="V405">
        <v>2.8740000000000001</v>
      </c>
      <c r="W405">
        <v>2.4380000000000002</v>
      </c>
      <c r="X405">
        <v>101.8</v>
      </c>
      <c r="Y405">
        <v>33.01</v>
      </c>
      <c r="Z405" s="1"/>
      <c r="AA405" s="1"/>
    </row>
    <row r="406" spans="3:27" x14ac:dyDescent="0.25">
      <c r="C406" s="46">
        <f t="shared" si="6"/>
        <v>44244.708333332361</v>
      </c>
      <c r="D406" s="1">
        <v>1146</v>
      </c>
      <c r="E406">
        <v>45.1</v>
      </c>
      <c r="F406">
        <v>30.89</v>
      </c>
      <c r="G406">
        <v>248.7</v>
      </c>
      <c r="H406">
        <v>7.4609339999999996E-2</v>
      </c>
      <c r="I406">
        <v>0</v>
      </c>
      <c r="J406">
        <v>2.4350000000000001</v>
      </c>
      <c r="K406">
        <v>158</v>
      </c>
      <c r="L406" t="s">
        <v>29</v>
      </c>
      <c r="M406">
        <v>0.92700000000000005</v>
      </c>
      <c r="N406">
        <v>13.02</v>
      </c>
      <c r="O406">
        <v>53.82</v>
      </c>
      <c r="P406">
        <v>30.55</v>
      </c>
      <c r="Q406">
        <v>217.2</v>
      </c>
      <c r="R406">
        <v>7999</v>
      </c>
      <c r="S406">
        <v>0</v>
      </c>
      <c r="T406">
        <v>1.738</v>
      </c>
      <c r="U406">
        <v>182.4</v>
      </c>
      <c r="V406">
        <v>2.6659999999999999</v>
      </c>
      <c r="W406">
        <v>2.3540000000000001</v>
      </c>
      <c r="X406">
        <v>101.8</v>
      </c>
      <c r="Y406">
        <v>32.479999999999997</v>
      </c>
      <c r="Z406" s="1"/>
      <c r="AA406" s="1"/>
    </row>
    <row r="407" spans="3:27" x14ac:dyDescent="0.25">
      <c r="C407" s="46">
        <f t="shared" si="6"/>
        <v>44244.749999999025</v>
      </c>
      <c r="D407" s="1">
        <v>1147</v>
      </c>
      <c r="E407">
        <v>50.18</v>
      </c>
      <c r="F407">
        <v>29.12</v>
      </c>
      <c r="G407">
        <v>50.06</v>
      </c>
      <c r="H407">
        <v>1.501882E-2</v>
      </c>
      <c r="I407">
        <v>0</v>
      </c>
      <c r="J407">
        <v>1.8520000000000001</v>
      </c>
      <c r="K407">
        <v>141</v>
      </c>
      <c r="L407" t="s">
        <v>29</v>
      </c>
      <c r="M407">
        <v>0.92800000000000005</v>
      </c>
      <c r="N407">
        <v>12.97</v>
      </c>
      <c r="O407">
        <v>57.11</v>
      </c>
      <c r="P407">
        <v>29.08</v>
      </c>
      <c r="Q407">
        <v>45.13</v>
      </c>
      <c r="R407">
        <v>2708</v>
      </c>
      <c r="S407">
        <v>0</v>
      </c>
      <c r="T407">
        <v>1.2689999999999999</v>
      </c>
      <c r="U407">
        <v>159.5</v>
      </c>
      <c r="V407">
        <v>2.0030000000000001</v>
      </c>
      <c r="W407">
        <v>2.298</v>
      </c>
      <c r="X407">
        <v>101.8</v>
      </c>
      <c r="Y407">
        <v>30.02</v>
      </c>
      <c r="Z407" s="1"/>
      <c r="AA407" s="1"/>
    </row>
    <row r="408" spans="3:27" x14ac:dyDescent="0.25">
      <c r="C408" s="46">
        <f t="shared" si="6"/>
        <v>44244.791666665689</v>
      </c>
      <c r="D408" s="1">
        <v>1148</v>
      </c>
      <c r="E408">
        <v>57.46</v>
      </c>
      <c r="F408">
        <v>26.76</v>
      </c>
      <c r="G408">
        <v>0.10199999999999999</v>
      </c>
      <c r="H408" s="25">
        <v>3.051023E-5</v>
      </c>
      <c r="I408">
        <v>0</v>
      </c>
      <c r="J408">
        <v>0.89400000000000002</v>
      </c>
      <c r="K408">
        <v>149.5</v>
      </c>
      <c r="L408" t="s">
        <v>29</v>
      </c>
      <c r="M408">
        <v>0.92800000000000005</v>
      </c>
      <c r="N408">
        <v>12.74</v>
      </c>
      <c r="O408">
        <v>63.21</v>
      </c>
      <c r="P408">
        <v>26.78</v>
      </c>
      <c r="Q408">
        <v>1.7000000000000001E-2</v>
      </c>
      <c r="R408">
        <v>1</v>
      </c>
      <c r="S408">
        <v>0</v>
      </c>
      <c r="T408">
        <v>0.82399999999999995</v>
      </c>
      <c r="U408">
        <v>142.5</v>
      </c>
      <c r="V408">
        <v>1.1020000000000001</v>
      </c>
      <c r="W408">
        <v>2.222</v>
      </c>
      <c r="X408">
        <v>101.9</v>
      </c>
      <c r="Y408">
        <v>26.98</v>
      </c>
      <c r="Z408" s="1"/>
      <c r="AA408" s="1"/>
    </row>
    <row r="409" spans="3:27" x14ac:dyDescent="0.25">
      <c r="C409" s="46">
        <f t="shared" si="6"/>
        <v>44244.833333332354</v>
      </c>
      <c r="D409" s="1">
        <v>1149</v>
      </c>
      <c r="E409">
        <v>61.58</v>
      </c>
      <c r="F409">
        <v>25.74</v>
      </c>
      <c r="G409">
        <v>0</v>
      </c>
      <c r="H409">
        <v>0</v>
      </c>
      <c r="I409">
        <v>0</v>
      </c>
      <c r="J409">
        <v>0.86799999999999999</v>
      </c>
      <c r="K409">
        <v>134</v>
      </c>
      <c r="L409" t="s">
        <v>29</v>
      </c>
      <c r="M409">
        <v>0.92800000000000005</v>
      </c>
      <c r="N409">
        <v>12.67</v>
      </c>
      <c r="O409">
        <v>67.900000000000006</v>
      </c>
      <c r="P409">
        <v>25.64</v>
      </c>
      <c r="Q409">
        <v>0</v>
      </c>
      <c r="R409">
        <v>0</v>
      </c>
      <c r="S409">
        <v>0</v>
      </c>
      <c r="T409">
        <v>0.85</v>
      </c>
      <c r="U409">
        <v>126</v>
      </c>
      <c r="V409">
        <v>1.034</v>
      </c>
      <c r="W409">
        <v>2.2269999999999999</v>
      </c>
      <c r="X409">
        <v>102.1</v>
      </c>
      <c r="Y409">
        <v>25.49</v>
      </c>
      <c r="Z409" s="1"/>
      <c r="AA409" s="1"/>
    </row>
    <row r="410" spans="3:27" x14ac:dyDescent="0.25">
      <c r="C410" s="46">
        <f t="shared" si="6"/>
        <v>44244.874999999018</v>
      </c>
      <c r="D410" s="1">
        <v>1150</v>
      </c>
      <c r="E410">
        <v>73.22</v>
      </c>
      <c r="F410">
        <v>23.16</v>
      </c>
      <c r="G410">
        <v>0</v>
      </c>
      <c r="H410">
        <v>0</v>
      </c>
      <c r="I410">
        <v>0</v>
      </c>
      <c r="J410">
        <v>0.56899999999999995</v>
      </c>
      <c r="K410">
        <v>139.19999999999999</v>
      </c>
      <c r="L410" t="s">
        <v>29</v>
      </c>
      <c r="M410">
        <v>0.92800000000000005</v>
      </c>
      <c r="N410">
        <v>12.64</v>
      </c>
      <c r="O410">
        <v>78.45</v>
      </c>
      <c r="P410">
        <v>23.19</v>
      </c>
      <c r="Q410">
        <v>0</v>
      </c>
      <c r="R410">
        <v>0</v>
      </c>
      <c r="S410">
        <v>0</v>
      </c>
      <c r="T410">
        <v>0.52100000000000002</v>
      </c>
      <c r="U410">
        <v>92.1</v>
      </c>
      <c r="V410">
        <v>0.61299999999999999</v>
      </c>
      <c r="W410">
        <v>2.2250000000000001</v>
      </c>
      <c r="X410">
        <v>102.1</v>
      </c>
      <c r="Y410">
        <v>23.25</v>
      </c>
      <c r="Z410" s="1"/>
      <c r="AA410" s="1"/>
    </row>
    <row r="411" spans="3:27" x14ac:dyDescent="0.25">
      <c r="C411" s="46">
        <f t="shared" si="6"/>
        <v>44244.916666665682</v>
      </c>
      <c r="D411" s="1">
        <v>1151</v>
      </c>
      <c r="E411">
        <v>71.55</v>
      </c>
      <c r="F411">
        <v>23.41</v>
      </c>
      <c r="G411">
        <v>0</v>
      </c>
      <c r="H411">
        <v>0</v>
      </c>
      <c r="I411">
        <v>0</v>
      </c>
      <c r="J411">
        <v>1.0429999999999999</v>
      </c>
      <c r="K411">
        <v>111.4</v>
      </c>
      <c r="L411" t="s">
        <v>29</v>
      </c>
      <c r="M411">
        <v>0.92700000000000005</v>
      </c>
      <c r="N411">
        <v>12.63</v>
      </c>
      <c r="O411">
        <v>77.97</v>
      </c>
      <c r="P411">
        <v>23.31</v>
      </c>
      <c r="Q411">
        <v>0</v>
      </c>
      <c r="R411">
        <v>0</v>
      </c>
      <c r="S411">
        <v>0</v>
      </c>
      <c r="T411">
        <v>0.82899999999999996</v>
      </c>
      <c r="U411">
        <v>68.39</v>
      </c>
      <c r="V411">
        <v>1.0449999999999999</v>
      </c>
      <c r="W411">
        <v>2.226</v>
      </c>
      <c r="X411">
        <v>102.1</v>
      </c>
      <c r="Y411">
        <v>22.64</v>
      </c>
      <c r="Z411" s="1"/>
      <c r="AA411" s="1"/>
    </row>
    <row r="412" spans="3:27" x14ac:dyDescent="0.25">
      <c r="C412" s="46">
        <f t="shared" si="6"/>
        <v>44244.958333332346</v>
      </c>
      <c r="D412" s="1">
        <v>1152</v>
      </c>
      <c r="E412">
        <v>75.83</v>
      </c>
      <c r="F412">
        <v>22.8</v>
      </c>
      <c r="G412">
        <v>0</v>
      </c>
      <c r="H412">
        <v>0</v>
      </c>
      <c r="I412">
        <v>0</v>
      </c>
      <c r="J412">
        <v>0.51300000000000001</v>
      </c>
      <c r="K412">
        <v>172.2</v>
      </c>
      <c r="L412" t="s">
        <v>29</v>
      </c>
      <c r="M412">
        <v>0.92700000000000005</v>
      </c>
      <c r="N412">
        <v>12.61</v>
      </c>
      <c r="O412">
        <v>82</v>
      </c>
      <c r="P412">
        <v>22.65</v>
      </c>
      <c r="Q412">
        <v>0</v>
      </c>
      <c r="R412">
        <v>0</v>
      </c>
      <c r="S412">
        <v>0</v>
      </c>
      <c r="T412">
        <v>0.53500000000000003</v>
      </c>
      <c r="U412">
        <v>144.9</v>
      </c>
      <c r="V412">
        <v>0.67300000000000004</v>
      </c>
      <c r="W412">
        <v>2.254</v>
      </c>
      <c r="X412">
        <v>102.1</v>
      </c>
      <c r="Y412">
        <v>22.55</v>
      </c>
      <c r="Z412" s="84">
        <f>SUM(G389:G412)/1025</f>
        <v>5.3090000000000002</v>
      </c>
      <c r="AA412" s="84">
        <f>SUM(Q389:Q412)/1025</f>
        <v>4.766026341463415</v>
      </c>
    </row>
    <row r="413" spans="3:27" x14ac:dyDescent="0.25">
      <c r="C413" s="46">
        <f t="shared" si="6"/>
        <v>44244.99999999901</v>
      </c>
      <c r="D413" s="1">
        <v>1153</v>
      </c>
      <c r="E413">
        <v>77.03</v>
      </c>
      <c r="F413">
        <v>23</v>
      </c>
      <c r="G413">
        <v>0</v>
      </c>
      <c r="H413">
        <v>0</v>
      </c>
      <c r="I413">
        <v>0</v>
      </c>
      <c r="J413">
        <v>0.72599999999999998</v>
      </c>
      <c r="K413">
        <v>134.4</v>
      </c>
      <c r="L413" t="s">
        <v>29</v>
      </c>
      <c r="M413">
        <v>0.92600000000000005</v>
      </c>
      <c r="N413">
        <v>12.6</v>
      </c>
      <c r="O413">
        <v>83.9</v>
      </c>
      <c r="P413">
        <v>22.73</v>
      </c>
      <c r="Q413">
        <v>0</v>
      </c>
      <c r="R413">
        <v>0</v>
      </c>
      <c r="S413">
        <v>0</v>
      </c>
      <c r="T413">
        <v>0.64700000000000002</v>
      </c>
      <c r="U413">
        <v>57.44</v>
      </c>
      <c r="V413">
        <v>0.77100000000000002</v>
      </c>
      <c r="W413">
        <v>2.3159999999999998</v>
      </c>
      <c r="X413">
        <v>102.1</v>
      </c>
      <c r="Y413">
        <v>22.25</v>
      </c>
      <c r="Z413" s="1"/>
      <c r="AA413" s="1"/>
    </row>
    <row r="414" spans="3:27" x14ac:dyDescent="0.25">
      <c r="C414" s="46">
        <f t="shared" si="6"/>
        <v>44245.041666665675</v>
      </c>
      <c r="D414" s="1">
        <v>1154</v>
      </c>
      <c r="E414">
        <v>85.4</v>
      </c>
      <c r="F414">
        <v>21.74</v>
      </c>
      <c r="G414">
        <v>0</v>
      </c>
      <c r="H414">
        <v>0</v>
      </c>
      <c r="I414">
        <v>0</v>
      </c>
      <c r="J414">
        <v>0.29199999999999998</v>
      </c>
      <c r="K414">
        <v>91.4</v>
      </c>
      <c r="L414" t="s">
        <v>29</v>
      </c>
      <c r="M414">
        <v>0.92500000000000004</v>
      </c>
      <c r="N414">
        <v>12.59</v>
      </c>
      <c r="O414">
        <v>90.4</v>
      </c>
      <c r="P414">
        <v>21.7</v>
      </c>
      <c r="Q414">
        <v>0</v>
      </c>
      <c r="R414">
        <v>0</v>
      </c>
      <c r="S414">
        <v>0</v>
      </c>
      <c r="T414">
        <v>0.622</v>
      </c>
      <c r="U414">
        <v>73.349999999999994</v>
      </c>
      <c r="V414">
        <v>0.69599999999999995</v>
      </c>
      <c r="W414">
        <v>2.3450000000000002</v>
      </c>
      <c r="X414">
        <v>102.1</v>
      </c>
      <c r="Y414">
        <v>21.67</v>
      </c>
      <c r="Z414" s="1"/>
      <c r="AA414" s="1"/>
    </row>
    <row r="415" spans="3:27" x14ac:dyDescent="0.25">
      <c r="C415" s="46">
        <f t="shared" si="6"/>
        <v>44245.083333332339</v>
      </c>
      <c r="D415" s="1">
        <v>1155</v>
      </c>
      <c r="E415">
        <v>79.180000000000007</v>
      </c>
      <c r="F415">
        <v>23.28</v>
      </c>
      <c r="G415">
        <v>0</v>
      </c>
      <c r="H415">
        <v>0</v>
      </c>
      <c r="I415">
        <v>0</v>
      </c>
      <c r="J415">
        <v>1.0580000000000001</v>
      </c>
      <c r="K415">
        <v>54.9</v>
      </c>
      <c r="L415" t="s">
        <v>29</v>
      </c>
      <c r="M415">
        <v>0.92500000000000004</v>
      </c>
      <c r="N415">
        <v>12.57</v>
      </c>
      <c r="O415">
        <v>85.8</v>
      </c>
      <c r="P415">
        <v>23.25</v>
      </c>
      <c r="Q415">
        <v>0</v>
      </c>
      <c r="R415">
        <v>0</v>
      </c>
      <c r="S415">
        <v>0</v>
      </c>
      <c r="T415">
        <v>0.92100000000000004</v>
      </c>
      <c r="U415">
        <v>36.64</v>
      </c>
      <c r="V415">
        <v>1.04</v>
      </c>
      <c r="W415">
        <v>2.444</v>
      </c>
      <c r="X415">
        <v>102</v>
      </c>
      <c r="Y415">
        <v>22.42</v>
      </c>
      <c r="Z415" s="1"/>
      <c r="AA415" s="1"/>
    </row>
    <row r="416" spans="3:27" x14ac:dyDescent="0.25">
      <c r="C416" s="46">
        <f t="shared" si="6"/>
        <v>44245.124999999003</v>
      </c>
      <c r="D416" s="1">
        <v>1156</v>
      </c>
      <c r="E416">
        <v>77.95</v>
      </c>
      <c r="F416">
        <v>23.13</v>
      </c>
      <c r="G416">
        <v>0</v>
      </c>
      <c r="H416">
        <v>0</v>
      </c>
      <c r="I416">
        <v>0</v>
      </c>
      <c r="J416">
        <v>1.2629999999999999</v>
      </c>
      <c r="K416">
        <v>50.06</v>
      </c>
      <c r="L416" t="s">
        <v>29</v>
      </c>
      <c r="M416">
        <v>0.92400000000000004</v>
      </c>
      <c r="N416">
        <v>12.56</v>
      </c>
      <c r="O416">
        <v>85</v>
      </c>
      <c r="P416">
        <v>23.15</v>
      </c>
      <c r="Q416">
        <v>0</v>
      </c>
      <c r="R416">
        <v>0</v>
      </c>
      <c r="S416">
        <v>0</v>
      </c>
      <c r="T416">
        <v>1.0549999999999999</v>
      </c>
      <c r="U416">
        <v>40.33</v>
      </c>
      <c r="V416">
        <v>1.202</v>
      </c>
      <c r="W416">
        <v>2.407</v>
      </c>
      <c r="X416">
        <v>102</v>
      </c>
      <c r="Y416">
        <v>22.95</v>
      </c>
      <c r="Z416" s="1"/>
      <c r="AA416" s="1"/>
    </row>
    <row r="417" spans="3:27" x14ac:dyDescent="0.25">
      <c r="C417" s="46">
        <f t="shared" si="6"/>
        <v>44245.166666665667</v>
      </c>
      <c r="D417" s="1">
        <v>1157</v>
      </c>
      <c r="E417">
        <v>81.8</v>
      </c>
      <c r="F417">
        <v>22.46</v>
      </c>
      <c r="G417">
        <v>0</v>
      </c>
      <c r="H417">
        <v>0</v>
      </c>
      <c r="I417">
        <v>0</v>
      </c>
      <c r="J417">
        <v>0.53300000000000003</v>
      </c>
      <c r="K417">
        <v>76.540000000000006</v>
      </c>
      <c r="L417" t="s">
        <v>29</v>
      </c>
      <c r="M417">
        <v>0.92400000000000004</v>
      </c>
      <c r="N417">
        <v>12.54</v>
      </c>
      <c r="O417">
        <v>88.2</v>
      </c>
      <c r="P417">
        <v>22.43</v>
      </c>
      <c r="Q417">
        <v>0</v>
      </c>
      <c r="R417">
        <v>0</v>
      </c>
      <c r="S417">
        <v>0</v>
      </c>
      <c r="T417">
        <v>0.54700000000000004</v>
      </c>
      <c r="U417">
        <v>44.41</v>
      </c>
      <c r="V417">
        <v>0.64500000000000002</v>
      </c>
      <c r="W417">
        <v>2.391</v>
      </c>
      <c r="X417">
        <v>102</v>
      </c>
      <c r="Y417">
        <v>22.52</v>
      </c>
      <c r="Z417" s="1"/>
      <c r="AA417" s="1"/>
    </row>
    <row r="418" spans="3:27" x14ac:dyDescent="0.25">
      <c r="C418" s="46">
        <f t="shared" si="6"/>
        <v>44245.208333332332</v>
      </c>
      <c r="D418" s="1">
        <v>1158</v>
      </c>
      <c r="E418">
        <v>90.3</v>
      </c>
      <c r="F418">
        <v>20.65</v>
      </c>
      <c r="G418">
        <v>0</v>
      </c>
      <c r="H418">
        <v>0</v>
      </c>
      <c r="I418">
        <v>0</v>
      </c>
      <c r="J418">
        <v>0.45700000000000002</v>
      </c>
      <c r="K418">
        <v>94.3</v>
      </c>
      <c r="L418" t="s">
        <v>29</v>
      </c>
      <c r="M418">
        <v>0.92300000000000004</v>
      </c>
      <c r="N418">
        <v>12.52</v>
      </c>
      <c r="O418">
        <v>94.7</v>
      </c>
      <c r="P418">
        <v>20.66</v>
      </c>
      <c r="Q418">
        <v>0</v>
      </c>
      <c r="R418">
        <v>0</v>
      </c>
      <c r="S418">
        <v>0</v>
      </c>
      <c r="T418">
        <v>0.41499999999999998</v>
      </c>
      <c r="U418">
        <v>75.760000000000005</v>
      </c>
      <c r="V418">
        <v>0.49199999999999999</v>
      </c>
      <c r="W418">
        <v>2.3039999999999998</v>
      </c>
      <c r="X418">
        <v>102</v>
      </c>
      <c r="Y418">
        <v>20.75</v>
      </c>
      <c r="Z418" s="1"/>
      <c r="AA418" s="1"/>
    </row>
    <row r="419" spans="3:27" x14ac:dyDescent="0.25">
      <c r="C419" s="46">
        <f t="shared" si="6"/>
        <v>44245.249999998996</v>
      </c>
      <c r="D419" s="1">
        <v>1159</v>
      </c>
      <c r="E419">
        <v>86.5</v>
      </c>
      <c r="F419">
        <v>21.18</v>
      </c>
      <c r="G419">
        <v>2.3E-2</v>
      </c>
      <c r="H419" s="25">
        <v>6.784716E-6</v>
      </c>
      <c r="I419">
        <v>0</v>
      </c>
      <c r="J419">
        <v>1.391</v>
      </c>
      <c r="K419">
        <v>61.28</v>
      </c>
      <c r="L419" t="s">
        <v>29</v>
      </c>
      <c r="M419">
        <v>0.92300000000000004</v>
      </c>
      <c r="N419">
        <v>12.5</v>
      </c>
      <c r="O419">
        <v>92.4</v>
      </c>
      <c r="P419">
        <v>21.21</v>
      </c>
      <c r="Q419">
        <v>0</v>
      </c>
      <c r="R419">
        <v>0</v>
      </c>
      <c r="S419">
        <v>0</v>
      </c>
      <c r="T419">
        <v>-332.1</v>
      </c>
      <c r="U419">
        <v>-262.8</v>
      </c>
      <c r="V419">
        <v>-331.9</v>
      </c>
      <c r="W419">
        <v>2.3239999999999998</v>
      </c>
      <c r="X419">
        <v>102.1</v>
      </c>
      <c r="Y419">
        <v>20.64</v>
      </c>
      <c r="Z419" s="1"/>
      <c r="AA419" s="1"/>
    </row>
    <row r="420" spans="3:27" x14ac:dyDescent="0.25">
      <c r="C420" s="46">
        <f t="shared" si="6"/>
        <v>44245.29166666566</v>
      </c>
      <c r="D420" s="1">
        <v>1160</v>
      </c>
      <c r="E420">
        <v>87.9</v>
      </c>
      <c r="F420">
        <v>21.05</v>
      </c>
      <c r="G420">
        <v>11.35</v>
      </c>
      <c r="H420">
        <v>3.4042310000000002E-3</v>
      </c>
      <c r="I420">
        <v>0</v>
      </c>
      <c r="J420">
        <v>0.57099999999999995</v>
      </c>
      <c r="K420">
        <v>83.2</v>
      </c>
      <c r="L420" t="s">
        <v>29</v>
      </c>
      <c r="M420">
        <v>0.92200000000000004</v>
      </c>
      <c r="N420">
        <v>12.52</v>
      </c>
      <c r="O420">
        <v>94.3</v>
      </c>
      <c r="P420">
        <v>20.93</v>
      </c>
      <c r="Q420">
        <v>9.1199999999999992</v>
      </c>
      <c r="R420">
        <v>547</v>
      </c>
      <c r="S420">
        <v>0</v>
      </c>
      <c r="T420">
        <v>0.60099999999999998</v>
      </c>
      <c r="U420">
        <v>74.16</v>
      </c>
      <c r="V420">
        <v>0.72099999999999997</v>
      </c>
      <c r="W420">
        <v>2.3330000000000002</v>
      </c>
      <c r="X420">
        <v>102.1</v>
      </c>
      <c r="Y420">
        <v>20.84</v>
      </c>
      <c r="Z420" s="1"/>
      <c r="AA420" s="1"/>
    </row>
    <row r="421" spans="3:27" x14ac:dyDescent="0.25">
      <c r="C421" s="46">
        <f t="shared" si="6"/>
        <v>44245.333333332324</v>
      </c>
      <c r="D421" s="1">
        <v>1161</v>
      </c>
      <c r="E421">
        <v>82.8</v>
      </c>
      <c r="F421">
        <v>23.35</v>
      </c>
      <c r="G421">
        <v>126.5</v>
      </c>
      <c r="H421">
        <v>3.793945E-2</v>
      </c>
      <c r="I421">
        <v>0</v>
      </c>
      <c r="J421">
        <v>0.67200000000000004</v>
      </c>
      <c r="K421">
        <v>97.4</v>
      </c>
      <c r="L421" t="s">
        <v>29</v>
      </c>
      <c r="M421">
        <v>0.92200000000000004</v>
      </c>
      <c r="N421">
        <v>13.09</v>
      </c>
      <c r="O421">
        <v>93.8</v>
      </c>
      <c r="P421">
        <v>22.48</v>
      </c>
      <c r="Q421">
        <v>111.9</v>
      </c>
      <c r="R421">
        <v>6711</v>
      </c>
      <c r="S421">
        <v>0</v>
      </c>
      <c r="T421">
        <v>0.621</v>
      </c>
      <c r="U421">
        <v>87.3</v>
      </c>
      <c r="V421">
        <v>0.78</v>
      </c>
      <c r="W421">
        <v>2.5489999999999999</v>
      </c>
      <c r="X421">
        <v>102.1</v>
      </c>
      <c r="Y421">
        <v>22.29</v>
      </c>
      <c r="Z421" s="1"/>
      <c r="AA421" s="1"/>
    </row>
    <row r="422" spans="3:27" x14ac:dyDescent="0.25">
      <c r="C422" s="46">
        <f t="shared" si="6"/>
        <v>44245.374999998989</v>
      </c>
      <c r="D422" s="1">
        <v>1162</v>
      </c>
      <c r="E422">
        <v>70.13</v>
      </c>
      <c r="F422">
        <v>27.33</v>
      </c>
      <c r="G422">
        <v>379.7</v>
      </c>
      <c r="H422">
        <v>0.1139189</v>
      </c>
      <c r="I422">
        <v>0</v>
      </c>
      <c r="J422">
        <v>0.96</v>
      </c>
      <c r="K422">
        <v>170.6</v>
      </c>
      <c r="L422" t="s">
        <v>29</v>
      </c>
      <c r="M422">
        <v>0.92100000000000004</v>
      </c>
      <c r="N422">
        <v>13.15</v>
      </c>
      <c r="O422">
        <v>86.4</v>
      </c>
      <c r="P422">
        <v>26.11</v>
      </c>
      <c r="Q422">
        <v>334.1</v>
      </c>
      <c r="R422">
        <v>7999</v>
      </c>
      <c r="S422">
        <v>0</v>
      </c>
      <c r="T422">
        <v>1.012</v>
      </c>
      <c r="U422">
        <v>127.9</v>
      </c>
      <c r="V422">
        <v>1.298</v>
      </c>
      <c r="W422">
        <v>2.9159999999999999</v>
      </c>
      <c r="X422">
        <v>102.2</v>
      </c>
      <c r="Y422">
        <v>27.36</v>
      </c>
      <c r="Z422" s="1"/>
      <c r="AA422" s="1"/>
    </row>
    <row r="423" spans="3:27" x14ac:dyDescent="0.25">
      <c r="C423" s="46">
        <f t="shared" si="6"/>
        <v>44245.416666665653</v>
      </c>
      <c r="D423" s="1">
        <v>1163</v>
      </c>
      <c r="E423">
        <v>64.06</v>
      </c>
      <c r="F423">
        <v>28.61</v>
      </c>
      <c r="G423">
        <v>415</v>
      </c>
      <c r="H423">
        <v>0.1245117</v>
      </c>
      <c r="I423">
        <v>0</v>
      </c>
      <c r="J423">
        <v>1.4730000000000001</v>
      </c>
      <c r="K423">
        <v>225.8</v>
      </c>
      <c r="L423" t="s">
        <v>29</v>
      </c>
      <c r="M423">
        <v>0.92100000000000004</v>
      </c>
      <c r="N423">
        <v>13.09</v>
      </c>
      <c r="O423">
        <v>78.77</v>
      </c>
      <c r="P423">
        <v>27.7</v>
      </c>
      <c r="Q423">
        <v>368.5</v>
      </c>
      <c r="R423">
        <v>7999</v>
      </c>
      <c r="S423">
        <v>0</v>
      </c>
      <c r="T423">
        <v>1.669</v>
      </c>
      <c r="U423">
        <v>231.7</v>
      </c>
      <c r="V423">
        <v>2.121</v>
      </c>
      <c r="W423">
        <v>2.9119999999999999</v>
      </c>
      <c r="X423">
        <v>102.2</v>
      </c>
      <c r="Y423">
        <v>30.68</v>
      </c>
      <c r="Z423" s="1"/>
      <c r="AA423" s="1"/>
    </row>
    <row r="424" spans="3:27" x14ac:dyDescent="0.25">
      <c r="C424" s="46">
        <f t="shared" si="6"/>
        <v>44245.458333332317</v>
      </c>
      <c r="D424" s="1">
        <v>1164</v>
      </c>
      <c r="E424">
        <v>59.16</v>
      </c>
      <c r="F424">
        <v>29.36</v>
      </c>
      <c r="G424">
        <v>440.4</v>
      </c>
      <c r="H424">
        <v>0.13211400000000001</v>
      </c>
      <c r="I424">
        <v>0</v>
      </c>
      <c r="J424">
        <v>1.8069999999999999</v>
      </c>
      <c r="K424">
        <v>273.5</v>
      </c>
      <c r="L424" t="s">
        <v>29</v>
      </c>
      <c r="M424">
        <v>0.92100000000000004</v>
      </c>
      <c r="N424">
        <v>13.05</v>
      </c>
      <c r="O424">
        <v>71.010000000000005</v>
      </c>
      <c r="P424">
        <v>28.76</v>
      </c>
      <c r="Q424">
        <v>403.6</v>
      </c>
      <c r="R424">
        <v>7999</v>
      </c>
      <c r="S424">
        <v>0</v>
      </c>
      <c r="T424">
        <v>1.9630000000000001</v>
      </c>
      <c r="U424">
        <v>243.3</v>
      </c>
      <c r="V424">
        <v>2.4769999999999999</v>
      </c>
      <c r="W424">
        <v>2.806</v>
      </c>
      <c r="X424">
        <v>102.2</v>
      </c>
      <c r="Y424">
        <v>31.42</v>
      </c>
      <c r="Z424" s="1"/>
      <c r="AA424" s="1"/>
    </row>
    <row r="425" spans="3:27" x14ac:dyDescent="0.25">
      <c r="C425" s="46">
        <f t="shared" si="6"/>
        <v>44245.499999998981</v>
      </c>
      <c r="D425" s="1">
        <v>1165</v>
      </c>
      <c r="E425">
        <v>58.55</v>
      </c>
      <c r="F425">
        <v>29.67</v>
      </c>
      <c r="G425">
        <v>658.7</v>
      </c>
      <c r="H425">
        <v>0.1976154</v>
      </c>
      <c r="I425">
        <v>0</v>
      </c>
      <c r="J425">
        <v>2.5169999999999999</v>
      </c>
      <c r="K425">
        <v>273.39999999999998</v>
      </c>
      <c r="L425" t="s">
        <v>29</v>
      </c>
      <c r="M425">
        <v>0.92100000000000004</v>
      </c>
      <c r="N425">
        <v>13.05</v>
      </c>
      <c r="O425">
        <v>70.86</v>
      </c>
      <c r="P425">
        <v>28.89</v>
      </c>
      <c r="Q425">
        <v>617</v>
      </c>
      <c r="R425">
        <v>7999</v>
      </c>
      <c r="S425">
        <v>0</v>
      </c>
      <c r="T425">
        <v>2.5550000000000002</v>
      </c>
      <c r="U425">
        <v>307.60000000000002</v>
      </c>
      <c r="V425">
        <v>3.169</v>
      </c>
      <c r="W425">
        <v>2.8210000000000002</v>
      </c>
      <c r="X425">
        <v>102.1</v>
      </c>
      <c r="Y425">
        <v>31.7</v>
      </c>
      <c r="Z425" s="1"/>
      <c r="AA425" s="1"/>
    </row>
    <row r="426" spans="3:27" x14ac:dyDescent="0.25">
      <c r="C426" s="46">
        <f t="shared" si="6"/>
        <v>44245.541666665646</v>
      </c>
      <c r="D426" s="1">
        <v>1166</v>
      </c>
      <c r="E426">
        <v>58.96</v>
      </c>
      <c r="F426">
        <v>29.69</v>
      </c>
      <c r="G426">
        <v>426.5</v>
      </c>
      <c r="H426">
        <v>0.1279564</v>
      </c>
      <c r="I426">
        <v>0</v>
      </c>
      <c r="J426">
        <v>2.4129999999999998</v>
      </c>
      <c r="K426">
        <v>297.7</v>
      </c>
      <c r="L426" t="s">
        <v>29</v>
      </c>
      <c r="M426">
        <v>0.92100000000000004</v>
      </c>
      <c r="N426">
        <v>13.04</v>
      </c>
      <c r="O426">
        <v>70.040000000000006</v>
      </c>
      <c r="P426">
        <v>29.02</v>
      </c>
      <c r="Q426">
        <v>403.3</v>
      </c>
      <c r="R426">
        <v>7999</v>
      </c>
      <c r="S426">
        <v>0</v>
      </c>
      <c r="T426">
        <v>2.597</v>
      </c>
      <c r="U426">
        <v>323.89999999999998</v>
      </c>
      <c r="V426">
        <v>3.2650000000000001</v>
      </c>
      <c r="W426">
        <v>2.8029999999999999</v>
      </c>
      <c r="X426">
        <v>102</v>
      </c>
      <c r="Y426">
        <v>30.85</v>
      </c>
      <c r="Z426" s="1"/>
      <c r="AA426" s="1"/>
    </row>
    <row r="427" spans="3:27" x14ac:dyDescent="0.25">
      <c r="C427" s="46">
        <f t="shared" si="6"/>
        <v>44245.58333333231</v>
      </c>
      <c r="D427" s="1">
        <v>1167</v>
      </c>
      <c r="E427">
        <v>56.49</v>
      </c>
      <c r="F427">
        <v>30.38</v>
      </c>
      <c r="G427">
        <v>380.6</v>
      </c>
      <c r="H427">
        <v>0.11418159999999999</v>
      </c>
      <c r="I427">
        <v>0</v>
      </c>
      <c r="J427">
        <v>1.458</v>
      </c>
      <c r="K427">
        <v>224.2</v>
      </c>
      <c r="L427" t="s">
        <v>29</v>
      </c>
      <c r="M427">
        <v>0.92100000000000004</v>
      </c>
      <c r="N427">
        <v>13.04</v>
      </c>
      <c r="O427">
        <v>67.27</v>
      </c>
      <c r="P427">
        <v>29.75</v>
      </c>
      <c r="Q427">
        <v>353.7</v>
      </c>
      <c r="R427">
        <v>7999</v>
      </c>
      <c r="S427">
        <v>0</v>
      </c>
      <c r="T427">
        <v>1.4279999999999999</v>
      </c>
      <c r="U427">
        <v>264.89999999999998</v>
      </c>
      <c r="V427">
        <v>1.9450000000000001</v>
      </c>
      <c r="W427">
        <v>2.8130000000000002</v>
      </c>
      <c r="X427">
        <v>101.9</v>
      </c>
      <c r="Y427">
        <v>31.82</v>
      </c>
      <c r="Z427" s="1"/>
      <c r="AA427" s="1"/>
    </row>
    <row r="428" spans="3:27" x14ac:dyDescent="0.25">
      <c r="C428" s="46">
        <f t="shared" si="6"/>
        <v>44245.624999998974</v>
      </c>
      <c r="D428" s="1">
        <v>1168</v>
      </c>
      <c r="E428">
        <v>55.22</v>
      </c>
      <c r="F428">
        <v>30.35</v>
      </c>
      <c r="G428">
        <v>423.8</v>
      </c>
      <c r="H428">
        <v>0.12715480000000001</v>
      </c>
      <c r="I428">
        <v>0</v>
      </c>
      <c r="J428">
        <v>2.2250000000000001</v>
      </c>
      <c r="K428">
        <v>155.6</v>
      </c>
      <c r="L428" t="s">
        <v>29</v>
      </c>
      <c r="M428">
        <v>0.92200000000000004</v>
      </c>
      <c r="N428">
        <v>13.03</v>
      </c>
      <c r="O428">
        <v>65.569999999999993</v>
      </c>
      <c r="P428">
        <v>29.87</v>
      </c>
      <c r="Q428">
        <v>396.7</v>
      </c>
      <c r="R428">
        <v>7999</v>
      </c>
      <c r="S428">
        <v>0</v>
      </c>
      <c r="T428">
        <v>1.484</v>
      </c>
      <c r="U428">
        <v>181.8</v>
      </c>
      <c r="V428">
        <v>2.2280000000000002</v>
      </c>
      <c r="W428">
        <v>2.76</v>
      </c>
      <c r="X428">
        <v>101.8</v>
      </c>
      <c r="Y428">
        <v>31.89</v>
      </c>
      <c r="Z428" s="1"/>
      <c r="AA428" s="1"/>
    </row>
    <row r="429" spans="3:27" x14ac:dyDescent="0.25">
      <c r="C429" s="46">
        <f t="shared" si="6"/>
        <v>44245.666666665638</v>
      </c>
      <c r="D429" s="1">
        <v>1169</v>
      </c>
      <c r="E429">
        <v>56.31</v>
      </c>
      <c r="F429">
        <v>30.38</v>
      </c>
      <c r="G429">
        <v>407.7</v>
      </c>
      <c r="H429">
        <v>0.1223214</v>
      </c>
      <c r="I429">
        <v>0</v>
      </c>
      <c r="J429">
        <v>2.8519999999999999</v>
      </c>
      <c r="K429">
        <v>147.4</v>
      </c>
      <c r="L429" t="s">
        <v>29</v>
      </c>
      <c r="M429">
        <v>0.92300000000000004</v>
      </c>
      <c r="N429">
        <v>13.03</v>
      </c>
      <c r="O429">
        <v>65.97</v>
      </c>
      <c r="P429">
        <v>29.97</v>
      </c>
      <c r="Q429">
        <v>362.9</v>
      </c>
      <c r="R429">
        <v>7999</v>
      </c>
      <c r="S429">
        <v>0</v>
      </c>
      <c r="T429">
        <v>2.1659999999999999</v>
      </c>
      <c r="U429">
        <v>159.6</v>
      </c>
      <c r="V429">
        <v>3.1349999999999998</v>
      </c>
      <c r="W429">
        <v>2.7949999999999999</v>
      </c>
      <c r="X429">
        <v>101.8</v>
      </c>
      <c r="Y429">
        <v>31.87</v>
      </c>
      <c r="Z429" s="1"/>
      <c r="AA429" s="1"/>
    </row>
    <row r="430" spans="3:27" x14ac:dyDescent="0.25">
      <c r="C430" s="46">
        <f t="shared" si="6"/>
        <v>44245.708333332303</v>
      </c>
      <c r="D430" s="1">
        <v>1170</v>
      </c>
      <c r="E430">
        <v>56.37</v>
      </c>
      <c r="F430">
        <v>30.1</v>
      </c>
      <c r="G430">
        <v>247.4</v>
      </c>
      <c r="H430">
        <v>7.4217859999999997E-2</v>
      </c>
      <c r="I430">
        <v>0</v>
      </c>
      <c r="J430">
        <v>2.6259999999999999</v>
      </c>
      <c r="K430">
        <v>140.9</v>
      </c>
      <c r="L430" t="s">
        <v>29</v>
      </c>
      <c r="M430">
        <v>0.92300000000000004</v>
      </c>
      <c r="N430">
        <v>13.03</v>
      </c>
      <c r="O430">
        <v>65.680000000000007</v>
      </c>
      <c r="P430">
        <v>29.76</v>
      </c>
      <c r="Q430">
        <v>212.6</v>
      </c>
      <c r="R430">
        <v>7999</v>
      </c>
      <c r="S430">
        <v>0</v>
      </c>
      <c r="T430">
        <v>1.869</v>
      </c>
      <c r="U430">
        <v>157.1</v>
      </c>
      <c r="V430">
        <v>2.8570000000000002</v>
      </c>
      <c r="W430">
        <v>2.75</v>
      </c>
      <c r="X430">
        <v>101.8</v>
      </c>
      <c r="Y430">
        <v>31.61</v>
      </c>
      <c r="Z430" s="1"/>
      <c r="AA430" s="1"/>
    </row>
    <row r="431" spans="3:27" x14ac:dyDescent="0.25">
      <c r="C431" s="46">
        <f t="shared" si="6"/>
        <v>44245.749999998967</v>
      </c>
      <c r="D431" s="1">
        <v>1171</v>
      </c>
      <c r="E431">
        <v>61.45</v>
      </c>
      <c r="F431">
        <v>28.34</v>
      </c>
      <c r="G431">
        <v>50.81</v>
      </c>
      <c r="H431">
        <v>1.524257E-2</v>
      </c>
      <c r="I431">
        <v>0</v>
      </c>
      <c r="J431">
        <v>3.133</v>
      </c>
      <c r="K431">
        <v>140.9</v>
      </c>
      <c r="L431" t="s">
        <v>29</v>
      </c>
      <c r="M431">
        <v>0.92400000000000004</v>
      </c>
      <c r="N431">
        <v>12.99</v>
      </c>
      <c r="O431">
        <v>68.08</v>
      </c>
      <c r="P431">
        <v>28.38</v>
      </c>
      <c r="Q431">
        <v>46.25</v>
      </c>
      <c r="R431">
        <v>2775</v>
      </c>
      <c r="S431">
        <v>0</v>
      </c>
      <c r="T431">
        <v>2.4860000000000002</v>
      </c>
      <c r="U431">
        <v>155.4</v>
      </c>
      <c r="V431">
        <v>3.7010000000000001</v>
      </c>
      <c r="W431">
        <v>2.63</v>
      </c>
      <c r="X431">
        <v>101.9</v>
      </c>
      <c r="Y431">
        <v>29.23</v>
      </c>
      <c r="Z431" s="1"/>
      <c r="AA431" s="1"/>
    </row>
    <row r="432" spans="3:27" x14ac:dyDescent="0.25">
      <c r="C432" s="46">
        <f t="shared" si="6"/>
        <v>44245.791666665631</v>
      </c>
      <c r="D432" s="1">
        <v>1172</v>
      </c>
      <c r="E432">
        <v>64.83</v>
      </c>
      <c r="F432">
        <v>27.24</v>
      </c>
      <c r="G432">
        <v>0.10199999999999999</v>
      </c>
      <c r="H432" s="25">
        <v>3.0511129999999999E-5</v>
      </c>
      <c r="I432">
        <v>0</v>
      </c>
      <c r="J432">
        <v>2.835</v>
      </c>
      <c r="K432">
        <v>142.19999999999999</v>
      </c>
      <c r="L432" t="s">
        <v>29</v>
      </c>
      <c r="M432">
        <v>0.92400000000000004</v>
      </c>
      <c r="N432">
        <v>12.75</v>
      </c>
      <c r="O432">
        <v>70.98</v>
      </c>
      <c r="P432">
        <v>27.4</v>
      </c>
      <c r="Q432">
        <v>1.7000000000000001E-2</v>
      </c>
      <c r="R432">
        <v>1</v>
      </c>
      <c r="S432">
        <v>0</v>
      </c>
      <c r="T432">
        <v>1.9179999999999999</v>
      </c>
      <c r="U432">
        <v>116.4</v>
      </c>
      <c r="V432">
        <v>3.0169999999999999</v>
      </c>
      <c r="W432">
        <v>2.5910000000000002</v>
      </c>
      <c r="X432">
        <v>102</v>
      </c>
      <c r="Y432">
        <v>27.32</v>
      </c>
      <c r="Z432" s="1"/>
      <c r="AA432" s="1"/>
    </row>
    <row r="433" spans="3:27" x14ac:dyDescent="0.25">
      <c r="C433" s="46">
        <f t="shared" si="6"/>
        <v>44245.833333332295</v>
      </c>
      <c r="D433" s="1">
        <v>1173</v>
      </c>
      <c r="E433">
        <v>63.14</v>
      </c>
      <c r="F433">
        <v>27.03</v>
      </c>
      <c r="G433">
        <v>0</v>
      </c>
      <c r="H433">
        <v>0</v>
      </c>
      <c r="I433">
        <v>0</v>
      </c>
      <c r="J433">
        <v>1.9930000000000001</v>
      </c>
      <c r="K433">
        <v>123.1</v>
      </c>
      <c r="L433" t="s">
        <v>29</v>
      </c>
      <c r="M433">
        <v>0.92400000000000004</v>
      </c>
      <c r="N433">
        <v>12.67</v>
      </c>
      <c r="O433">
        <v>69.58</v>
      </c>
      <c r="P433">
        <v>27.14</v>
      </c>
      <c r="Q433">
        <v>0</v>
      </c>
      <c r="R433">
        <v>0</v>
      </c>
      <c r="S433">
        <v>0</v>
      </c>
      <c r="T433">
        <v>1.4350000000000001</v>
      </c>
      <c r="U433">
        <v>73.98</v>
      </c>
      <c r="V433">
        <v>2.0590000000000002</v>
      </c>
      <c r="W433">
        <v>2.5009999999999999</v>
      </c>
      <c r="X433">
        <v>102.1</v>
      </c>
      <c r="Y433">
        <v>26.81</v>
      </c>
      <c r="Z433" s="1"/>
      <c r="AA433" s="1"/>
    </row>
    <row r="434" spans="3:27" x14ac:dyDescent="0.25">
      <c r="C434" s="46">
        <f t="shared" si="6"/>
        <v>44245.87499999896</v>
      </c>
      <c r="D434" s="1">
        <v>1174</v>
      </c>
      <c r="E434">
        <v>68.91</v>
      </c>
      <c r="F434">
        <v>26.07</v>
      </c>
      <c r="G434">
        <v>0</v>
      </c>
      <c r="H434">
        <v>0</v>
      </c>
      <c r="I434">
        <v>0</v>
      </c>
      <c r="J434">
        <v>1.127</v>
      </c>
      <c r="K434">
        <v>146.9</v>
      </c>
      <c r="L434" t="s">
        <v>29</v>
      </c>
      <c r="M434">
        <v>0.92400000000000004</v>
      </c>
      <c r="N434">
        <v>12.65</v>
      </c>
      <c r="O434">
        <v>74.650000000000006</v>
      </c>
      <c r="P434">
        <v>26.15</v>
      </c>
      <c r="Q434">
        <v>0</v>
      </c>
      <c r="R434">
        <v>0</v>
      </c>
      <c r="S434">
        <v>0</v>
      </c>
      <c r="T434">
        <v>1.873</v>
      </c>
      <c r="U434">
        <v>119.8</v>
      </c>
      <c r="V434">
        <v>2.1629999999999998</v>
      </c>
      <c r="W434">
        <v>2.528</v>
      </c>
      <c r="X434">
        <v>102.1</v>
      </c>
      <c r="Y434">
        <v>26.06</v>
      </c>
      <c r="Z434" s="1"/>
      <c r="AA434" s="1"/>
    </row>
    <row r="435" spans="3:27" x14ac:dyDescent="0.25">
      <c r="C435" s="46">
        <f t="shared" si="6"/>
        <v>44245.916666665624</v>
      </c>
      <c r="D435" s="1">
        <v>1175</v>
      </c>
      <c r="E435">
        <v>78.510000000000005</v>
      </c>
      <c r="F435">
        <v>24.22</v>
      </c>
      <c r="G435">
        <v>0</v>
      </c>
      <c r="H435">
        <v>0</v>
      </c>
      <c r="I435">
        <v>0</v>
      </c>
      <c r="J435">
        <v>0.78200000000000003</v>
      </c>
      <c r="K435">
        <v>77.06</v>
      </c>
      <c r="L435" t="s">
        <v>29</v>
      </c>
      <c r="M435">
        <v>0.92400000000000004</v>
      </c>
      <c r="N435">
        <v>12.63</v>
      </c>
      <c r="O435">
        <v>83.7</v>
      </c>
      <c r="P435">
        <v>24.2</v>
      </c>
      <c r="Q435">
        <v>0</v>
      </c>
      <c r="R435">
        <v>0</v>
      </c>
      <c r="S435">
        <v>0</v>
      </c>
      <c r="T435">
        <v>1.5009999999999999</v>
      </c>
      <c r="U435">
        <v>90.3</v>
      </c>
      <c r="V435">
        <v>1.657</v>
      </c>
      <c r="W435">
        <v>2.528</v>
      </c>
      <c r="X435">
        <v>102.2</v>
      </c>
      <c r="Y435">
        <v>24.2</v>
      </c>
      <c r="Z435" s="1"/>
      <c r="AA435" s="1"/>
    </row>
    <row r="436" spans="3:27" x14ac:dyDescent="0.25">
      <c r="C436" s="46">
        <f t="shared" si="6"/>
        <v>44245.958333332288</v>
      </c>
      <c r="D436" s="1">
        <v>1176</v>
      </c>
      <c r="E436">
        <v>79.180000000000007</v>
      </c>
      <c r="F436">
        <v>24.06</v>
      </c>
      <c r="G436">
        <v>0</v>
      </c>
      <c r="H436">
        <v>0</v>
      </c>
      <c r="I436">
        <v>0</v>
      </c>
      <c r="J436">
        <v>1.163</v>
      </c>
      <c r="K436">
        <v>61.44</v>
      </c>
      <c r="L436" t="s">
        <v>29</v>
      </c>
      <c r="M436">
        <v>0.92300000000000004</v>
      </c>
      <c r="N436">
        <v>12.62</v>
      </c>
      <c r="O436">
        <v>85</v>
      </c>
      <c r="P436">
        <v>24.05</v>
      </c>
      <c r="Q436">
        <v>0</v>
      </c>
      <c r="R436">
        <v>0</v>
      </c>
      <c r="S436">
        <v>0</v>
      </c>
      <c r="T436">
        <v>1.5640000000000001</v>
      </c>
      <c r="U436">
        <v>13.24</v>
      </c>
      <c r="V436">
        <v>1.728</v>
      </c>
      <c r="W436">
        <v>2.5419999999999998</v>
      </c>
      <c r="X436">
        <v>102.2</v>
      </c>
      <c r="Y436">
        <v>23.55</v>
      </c>
      <c r="Z436" s="84">
        <f>SUM(G413:G436)/1025</f>
        <v>3.8717902439024385</v>
      </c>
      <c r="AA436" s="84">
        <f>SUM(Q413:Q436)/1025</f>
        <v>3.5314019512195118</v>
      </c>
    </row>
    <row r="437" spans="3:27" x14ac:dyDescent="0.25">
      <c r="C437" s="46">
        <f t="shared" si="6"/>
        <v>44245.999999998952</v>
      </c>
      <c r="D437" s="1">
        <v>1177</v>
      </c>
      <c r="E437">
        <v>85.1</v>
      </c>
      <c r="F437">
        <v>22.75</v>
      </c>
      <c r="G437">
        <v>0</v>
      </c>
      <c r="H437">
        <v>0</v>
      </c>
      <c r="I437">
        <v>0</v>
      </c>
      <c r="J437">
        <v>0.66400000000000003</v>
      </c>
      <c r="K437">
        <v>114.4</v>
      </c>
      <c r="L437" t="s">
        <v>29</v>
      </c>
      <c r="M437">
        <v>0.92300000000000004</v>
      </c>
      <c r="N437">
        <v>12.6</v>
      </c>
      <c r="O437">
        <v>90.8</v>
      </c>
      <c r="P437">
        <v>22.58</v>
      </c>
      <c r="Q437">
        <v>0</v>
      </c>
      <c r="R437">
        <v>0</v>
      </c>
      <c r="S437">
        <v>0</v>
      </c>
      <c r="T437">
        <v>1.423</v>
      </c>
      <c r="U437">
        <v>170</v>
      </c>
      <c r="V437">
        <v>1.5209999999999999</v>
      </c>
      <c r="W437">
        <v>2.488</v>
      </c>
      <c r="X437">
        <v>102.2</v>
      </c>
      <c r="Y437">
        <v>22.57</v>
      </c>
      <c r="Z437" s="1"/>
      <c r="AA437" s="1"/>
    </row>
    <row r="438" spans="3:27" x14ac:dyDescent="0.25">
      <c r="C438" s="46">
        <f t="shared" si="6"/>
        <v>44246.041666665617</v>
      </c>
      <c r="D438" s="1">
        <v>1178</v>
      </c>
      <c r="E438">
        <v>88.5</v>
      </c>
      <c r="F438">
        <v>21.81</v>
      </c>
      <c r="G438">
        <v>0</v>
      </c>
      <c r="H438">
        <v>0</v>
      </c>
      <c r="I438">
        <v>0</v>
      </c>
      <c r="J438">
        <v>0.64800000000000002</v>
      </c>
      <c r="K438">
        <v>61.71</v>
      </c>
      <c r="L438" t="s">
        <v>29</v>
      </c>
      <c r="M438">
        <v>0.92200000000000004</v>
      </c>
      <c r="N438">
        <v>12.59</v>
      </c>
      <c r="O438">
        <v>94.1</v>
      </c>
      <c r="P438">
        <v>21.69</v>
      </c>
      <c r="Q438">
        <v>0</v>
      </c>
      <c r="R438">
        <v>0</v>
      </c>
      <c r="S438">
        <v>0</v>
      </c>
      <c r="T438">
        <v>1.282</v>
      </c>
      <c r="U438">
        <v>35.020000000000003</v>
      </c>
      <c r="V438">
        <v>1.42</v>
      </c>
      <c r="W438">
        <v>2.4409999999999998</v>
      </c>
      <c r="X438">
        <v>102.2</v>
      </c>
      <c r="Y438">
        <v>21.64</v>
      </c>
      <c r="Z438" s="1"/>
      <c r="AA438" s="1"/>
    </row>
    <row r="439" spans="3:27" x14ac:dyDescent="0.25">
      <c r="C439" s="46">
        <f t="shared" si="6"/>
        <v>44246.083333332281</v>
      </c>
      <c r="D439" s="1">
        <v>1179</v>
      </c>
      <c r="E439">
        <v>91.4</v>
      </c>
      <c r="F439">
        <v>21</v>
      </c>
      <c r="G439">
        <v>0</v>
      </c>
      <c r="H439">
        <v>0</v>
      </c>
      <c r="I439">
        <v>0</v>
      </c>
      <c r="J439">
        <v>0.9</v>
      </c>
      <c r="K439">
        <v>73.510000000000005</v>
      </c>
      <c r="L439" t="s">
        <v>29</v>
      </c>
      <c r="M439">
        <v>0.92100000000000004</v>
      </c>
      <c r="N439">
        <v>12.57</v>
      </c>
      <c r="O439">
        <v>96.2</v>
      </c>
      <c r="P439">
        <v>20.99</v>
      </c>
      <c r="Q439">
        <v>0</v>
      </c>
      <c r="R439">
        <v>0</v>
      </c>
      <c r="S439">
        <v>0</v>
      </c>
      <c r="T439">
        <v>1.2450000000000001</v>
      </c>
      <c r="U439">
        <v>47.48</v>
      </c>
      <c r="V439">
        <v>1.3919999999999999</v>
      </c>
      <c r="W439">
        <v>2.3889999999999998</v>
      </c>
      <c r="X439">
        <v>102.1</v>
      </c>
      <c r="Y439">
        <v>20.79</v>
      </c>
      <c r="Z439" s="1"/>
      <c r="AA439" s="1"/>
    </row>
    <row r="440" spans="3:27" x14ac:dyDescent="0.25">
      <c r="C440" s="46">
        <f t="shared" si="6"/>
        <v>44246.124999998945</v>
      </c>
      <c r="D440" s="1">
        <v>1180</v>
      </c>
      <c r="E440">
        <v>88.9</v>
      </c>
      <c r="F440">
        <v>21.52</v>
      </c>
      <c r="G440">
        <v>0</v>
      </c>
      <c r="H440">
        <v>0</v>
      </c>
      <c r="I440">
        <v>0</v>
      </c>
      <c r="J440">
        <v>1.2829999999999999</v>
      </c>
      <c r="K440">
        <v>83.6</v>
      </c>
      <c r="L440" t="s">
        <v>29</v>
      </c>
      <c r="M440">
        <v>0.92100000000000004</v>
      </c>
      <c r="N440">
        <v>12.55</v>
      </c>
      <c r="O440">
        <v>94.8</v>
      </c>
      <c r="P440">
        <v>21.54</v>
      </c>
      <c r="Q440">
        <v>0</v>
      </c>
      <c r="R440">
        <v>0</v>
      </c>
      <c r="S440">
        <v>0</v>
      </c>
      <c r="T440">
        <v>1.1279999999999999</v>
      </c>
      <c r="U440">
        <v>36.01</v>
      </c>
      <c r="V440">
        <v>1.3480000000000001</v>
      </c>
      <c r="W440">
        <v>2.4340000000000002</v>
      </c>
      <c r="X440">
        <v>102.1</v>
      </c>
      <c r="Y440">
        <v>21.02</v>
      </c>
      <c r="Z440" s="1"/>
      <c r="AA440" s="1"/>
    </row>
    <row r="441" spans="3:27" x14ac:dyDescent="0.25">
      <c r="C441" s="46">
        <f t="shared" si="6"/>
        <v>44246.166666665609</v>
      </c>
      <c r="D441" s="1">
        <v>1181</v>
      </c>
      <c r="E441">
        <v>90.1</v>
      </c>
      <c r="F441">
        <v>21.06</v>
      </c>
      <c r="G441">
        <v>0</v>
      </c>
      <c r="H441">
        <v>0</v>
      </c>
      <c r="I441">
        <v>0</v>
      </c>
      <c r="J441">
        <v>0.59199999999999997</v>
      </c>
      <c r="K441">
        <v>67.650000000000006</v>
      </c>
      <c r="L441" t="s">
        <v>29</v>
      </c>
      <c r="M441">
        <v>0.92</v>
      </c>
      <c r="N441">
        <v>12.54</v>
      </c>
      <c r="O441">
        <v>96.1</v>
      </c>
      <c r="P441">
        <v>21.04</v>
      </c>
      <c r="Q441">
        <v>0</v>
      </c>
      <c r="R441">
        <v>0</v>
      </c>
      <c r="S441">
        <v>0</v>
      </c>
      <c r="T441">
        <v>1.115</v>
      </c>
      <c r="U441">
        <v>60.09</v>
      </c>
      <c r="V441">
        <v>1.3080000000000001</v>
      </c>
      <c r="W441">
        <v>2.395</v>
      </c>
      <c r="X441">
        <v>102.1</v>
      </c>
      <c r="Y441">
        <v>20.89</v>
      </c>
      <c r="Z441" s="1"/>
      <c r="AA441" s="1"/>
    </row>
    <row r="442" spans="3:27" x14ac:dyDescent="0.25">
      <c r="C442" s="46">
        <f t="shared" si="6"/>
        <v>44246.208333332273</v>
      </c>
      <c r="D442" s="1">
        <v>1182</v>
      </c>
      <c r="E442">
        <v>93.5</v>
      </c>
      <c r="F442">
        <v>19.97</v>
      </c>
      <c r="G442">
        <v>0</v>
      </c>
      <c r="H442">
        <v>0</v>
      </c>
      <c r="I442">
        <v>0</v>
      </c>
      <c r="J442">
        <v>0.219</v>
      </c>
      <c r="K442">
        <v>88.7</v>
      </c>
      <c r="L442" t="s">
        <v>29</v>
      </c>
      <c r="M442">
        <v>0.92</v>
      </c>
      <c r="N442">
        <v>12.52</v>
      </c>
      <c r="O442">
        <v>98.9</v>
      </c>
      <c r="P442">
        <v>19.95</v>
      </c>
      <c r="Q442">
        <v>0</v>
      </c>
      <c r="R442">
        <v>0</v>
      </c>
      <c r="S442">
        <v>0</v>
      </c>
      <c r="T442">
        <v>0.624</v>
      </c>
      <c r="U442">
        <v>100.2</v>
      </c>
      <c r="V442">
        <v>0.72</v>
      </c>
      <c r="W442">
        <v>2.302</v>
      </c>
      <c r="X442">
        <v>102.1</v>
      </c>
      <c r="Y442">
        <v>19.899999999999999</v>
      </c>
      <c r="Z442" s="1"/>
      <c r="AA442" s="1"/>
    </row>
    <row r="443" spans="3:27" x14ac:dyDescent="0.25">
      <c r="C443" s="46">
        <f t="shared" si="6"/>
        <v>44246.249999998938</v>
      </c>
      <c r="D443" s="1">
        <v>1183</v>
      </c>
      <c r="E443">
        <v>95.8</v>
      </c>
      <c r="F443">
        <v>19.18</v>
      </c>
      <c r="G443">
        <v>2.8000000000000001E-2</v>
      </c>
      <c r="H443" s="25">
        <v>8.4825549999999993E-6</v>
      </c>
      <c r="I443">
        <v>0</v>
      </c>
      <c r="J443">
        <v>0.112</v>
      </c>
      <c r="K443">
        <v>87.7</v>
      </c>
      <c r="L443" t="s">
        <v>29</v>
      </c>
      <c r="M443">
        <v>0.91900000000000004</v>
      </c>
      <c r="N443">
        <v>12.5</v>
      </c>
      <c r="O443">
        <v>99.7</v>
      </c>
      <c r="P443">
        <v>19.12</v>
      </c>
      <c r="Q443">
        <v>0</v>
      </c>
      <c r="R443">
        <v>0</v>
      </c>
      <c r="S443">
        <v>0</v>
      </c>
      <c r="T443">
        <v>0.77800000000000002</v>
      </c>
      <c r="U443">
        <v>91.3</v>
      </c>
      <c r="V443">
        <v>0.89100000000000001</v>
      </c>
      <c r="W443">
        <v>2.21</v>
      </c>
      <c r="X443">
        <v>102.1</v>
      </c>
      <c r="Y443">
        <v>18.98</v>
      </c>
      <c r="Z443" s="1"/>
      <c r="AA443" s="1"/>
    </row>
    <row r="444" spans="3:27" x14ac:dyDescent="0.25">
      <c r="C444" s="46">
        <f t="shared" si="6"/>
        <v>44246.291666665602</v>
      </c>
      <c r="D444" s="1">
        <v>1184</v>
      </c>
      <c r="E444">
        <v>96.1</v>
      </c>
      <c r="F444">
        <v>19.13</v>
      </c>
      <c r="G444">
        <v>38.130000000000003</v>
      </c>
      <c r="H444">
        <v>1.144009E-2</v>
      </c>
      <c r="I444">
        <v>0</v>
      </c>
      <c r="J444">
        <v>5.2999999999999999E-2</v>
      </c>
      <c r="K444">
        <v>72.680000000000007</v>
      </c>
      <c r="L444" t="s">
        <v>29</v>
      </c>
      <c r="M444">
        <v>0.91900000000000004</v>
      </c>
      <c r="N444">
        <v>12.57</v>
      </c>
      <c r="O444">
        <v>100</v>
      </c>
      <c r="P444">
        <v>18.88</v>
      </c>
      <c r="Q444">
        <v>13.92</v>
      </c>
      <c r="R444">
        <v>835</v>
      </c>
      <c r="S444">
        <v>0</v>
      </c>
      <c r="T444">
        <v>1.02</v>
      </c>
      <c r="U444">
        <v>38.54</v>
      </c>
      <c r="V444">
        <v>1.155</v>
      </c>
      <c r="W444">
        <v>2.1779999999999999</v>
      </c>
      <c r="X444">
        <v>102.1</v>
      </c>
      <c r="Y444">
        <v>18.64</v>
      </c>
      <c r="Z444" s="1"/>
      <c r="AA444" s="1"/>
    </row>
    <row r="445" spans="3:27" x14ac:dyDescent="0.25">
      <c r="C445" s="46">
        <f t="shared" si="6"/>
        <v>44246.333333332266</v>
      </c>
      <c r="D445" s="1">
        <v>1185</v>
      </c>
      <c r="E445">
        <v>82.3</v>
      </c>
      <c r="F445">
        <v>23.56</v>
      </c>
      <c r="G445">
        <v>222.4</v>
      </c>
      <c r="H445">
        <v>6.6722890000000007E-2</v>
      </c>
      <c r="I445">
        <v>0</v>
      </c>
      <c r="J445">
        <v>0.69099999999999995</v>
      </c>
      <c r="K445">
        <v>76.05</v>
      </c>
      <c r="L445" t="s">
        <v>29</v>
      </c>
      <c r="M445">
        <v>0.91800000000000004</v>
      </c>
      <c r="N445">
        <v>13.21</v>
      </c>
      <c r="O445">
        <v>97.2</v>
      </c>
      <c r="P445">
        <v>22.05</v>
      </c>
      <c r="Q445">
        <v>178</v>
      </c>
      <c r="R445">
        <v>7999</v>
      </c>
      <c r="S445">
        <v>0</v>
      </c>
      <c r="T445">
        <v>1.6919999999999999</v>
      </c>
      <c r="U445">
        <v>27.71</v>
      </c>
      <c r="V445">
        <v>1.8819999999999999</v>
      </c>
      <c r="W445">
        <v>2.5750000000000002</v>
      </c>
      <c r="X445">
        <v>102.2</v>
      </c>
      <c r="Y445">
        <v>21.42</v>
      </c>
      <c r="Z445" s="1"/>
      <c r="AA445" s="1"/>
    </row>
    <row r="446" spans="3:27" x14ac:dyDescent="0.25">
      <c r="C446" s="46">
        <f t="shared" si="6"/>
        <v>44246.37499999893</v>
      </c>
      <c r="D446" s="1">
        <v>1186</v>
      </c>
      <c r="E446">
        <v>66.400000000000006</v>
      </c>
      <c r="F446">
        <v>27.36</v>
      </c>
      <c r="G446">
        <v>440.8</v>
      </c>
      <c r="H446">
        <v>0.1322315</v>
      </c>
      <c r="I446">
        <v>0</v>
      </c>
      <c r="J446">
        <v>1.268</v>
      </c>
      <c r="K446">
        <v>76.069999999999993</v>
      </c>
      <c r="L446" t="s">
        <v>29</v>
      </c>
      <c r="M446">
        <v>0.91800000000000004</v>
      </c>
      <c r="N446">
        <v>13.15</v>
      </c>
      <c r="O446">
        <v>84.9</v>
      </c>
      <c r="P446">
        <v>26.1</v>
      </c>
      <c r="Q446">
        <v>371.3</v>
      </c>
      <c r="R446">
        <v>7999</v>
      </c>
      <c r="S446">
        <v>0</v>
      </c>
      <c r="T446">
        <v>1.8149999999999999</v>
      </c>
      <c r="U446">
        <v>31.74</v>
      </c>
      <c r="V446">
        <v>2.1789999999999998</v>
      </c>
      <c r="W446">
        <v>2.859</v>
      </c>
      <c r="X446">
        <v>102.2</v>
      </c>
      <c r="Y446">
        <v>27.65</v>
      </c>
      <c r="Z446" s="1"/>
      <c r="AA446" s="1"/>
    </row>
    <row r="447" spans="3:27" x14ac:dyDescent="0.25">
      <c r="C447" s="46">
        <f t="shared" si="6"/>
        <v>44246.416666665595</v>
      </c>
      <c r="D447" s="1">
        <v>1187</v>
      </c>
      <c r="E447">
        <v>56.58</v>
      </c>
      <c r="F447">
        <v>29.03</v>
      </c>
      <c r="G447">
        <v>627.5</v>
      </c>
      <c r="H447">
        <v>0.1882453</v>
      </c>
      <c r="I447">
        <v>0</v>
      </c>
      <c r="J447">
        <v>1.4750000000000001</v>
      </c>
      <c r="K447">
        <v>102.3</v>
      </c>
      <c r="L447" t="s">
        <v>29</v>
      </c>
      <c r="M447">
        <v>0.91700000000000004</v>
      </c>
      <c r="N447">
        <v>13.08</v>
      </c>
      <c r="O447">
        <v>71.17</v>
      </c>
      <c r="P447">
        <v>28.38</v>
      </c>
      <c r="Q447">
        <v>549.20000000000005</v>
      </c>
      <c r="R447">
        <v>7999</v>
      </c>
      <c r="S447">
        <v>0</v>
      </c>
      <c r="T447">
        <v>1.52</v>
      </c>
      <c r="U447">
        <v>90.6</v>
      </c>
      <c r="V447">
        <v>2.1080000000000001</v>
      </c>
      <c r="W447">
        <v>2.7509999999999999</v>
      </c>
      <c r="X447">
        <v>102.2</v>
      </c>
      <c r="Y447">
        <v>32.18</v>
      </c>
      <c r="Z447" s="1"/>
      <c r="AA447" s="1"/>
    </row>
    <row r="448" spans="3:27" x14ac:dyDescent="0.25">
      <c r="C448" s="46">
        <f t="shared" si="6"/>
        <v>44246.458333332259</v>
      </c>
      <c r="D448" s="1">
        <v>1188</v>
      </c>
      <c r="E448">
        <v>51.14</v>
      </c>
      <c r="F448">
        <v>30.27</v>
      </c>
      <c r="G448">
        <v>755.6</v>
      </c>
      <c r="H448">
        <v>0.22667010000000001</v>
      </c>
      <c r="I448">
        <v>0</v>
      </c>
      <c r="J448">
        <v>1.431</v>
      </c>
      <c r="K448">
        <v>161.19999999999999</v>
      </c>
      <c r="L448" t="s">
        <v>29</v>
      </c>
      <c r="M448">
        <v>0.91700000000000004</v>
      </c>
      <c r="N448">
        <v>13.04</v>
      </c>
      <c r="O448">
        <v>63.65</v>
      </c>
      <c r="P448">
        <v>29.7</v>
      </c>
      <c r="Q448">
        <v>679.5</v>
      </c>
      <c r="R448">
        <v>7999</v>
      </c>
      <c r="S448">
        <v>0</v>
      </c>
      <c r="T448">
        <v>1.631</v>
      </c>
      <c r="U448">
        <v>150.1</v>
      </c>
      <c r="V448">
        <v>2.3220000000000001</v>
      </c>
      <c r="W448">
        <v>2.649</v>
      </c>
      <c r="X448">
        <v>102.1</v>
      </c>
      <c r="Y448">
        <v>33.44</v>
      </c>
      <c r="Z448" s="1"/>
      <c r="AA448" s="1"/>
    </row>
    <row r="449" spans="3:27" x14ac:dyDescent="0.25">
      <c r="C449" s="46">
        <f t="shared" si="6"/>
        <v>44246.499999998923</v>
      </c>
      <c r="D449" s="1">
        <v>1189</v>
      </c>
      <c r="E449">
        <v>51.49</v>
      </c>
      <c r="F449">
        <v>30.83</v>
      </c>
      <c r="G449">
        <v>763.2</v>
      </c>
      <c r="H449">
        <v>0.2289716</v>
      </c>
      <c r="I449">
        <v>0</v>
      </c>
      <c r="J449">
        <v>2.9540000000000002</v>
      </c>
      <c r="K449">
        <v>217.3</v>
      </c>
      <c r="L449" t="s">
        <v>29</v>
      </c>
      <c r="M449">
        <v>0.91600000000000004</v>
      </c>
      <c r="N449">
        <v>13.02</v>
      </c>
      <c r="O449">
        <v>62.13</v>
      </c>
      <c r="P449">
        <v>30.38</v>
      </c>
      <c r="Q449">
        <v>691.2</v>
      </c>
      <c r="R449">
        <v>7999</v>
      </c>
      <c r="S449">
        <v>0</v>
      </c>
      <c r="T449">
        <v>2.9460000000000002</v>
      </c>
      <c r="U449">
        <v>227.6</v>
      </c>
      <c r="V449">
        <v>3.718</v>
      </c>
      <c r="W449">
        <v>2.69</v>
      </c>
      <c r="X449">
        <v>102</v>
      </c>
      <c r="Y449">
        <v>33.43</v>
      </c>
      <c r="Z449" s="1"/>
      <c r="AA449" s="1"/>
    </row>
    <row r="450" spans="3:27" x14ac:dyDescent="0.25">
      <c r="C450" s="46">
        <f t="shared" si="6"/>
        <v>44246.541666665587</v>
      </c>
      <c r="D450" s="1">
        <v>1190</v>
      </c>
      <c r="E450">
        <v>48.16</v>
      </c>
      <c r="F450">
        <v>31.12</v>
      </c>
      <c r="G450">
        <v>524.20000000000005</v>
      </c>
      <c r="H450">
        <v>0.15725520000000001</v>
      </c>
      <c r="I450">
        <v>0</v>
      </c>
      <c r="J450">
        <v>3.0609999999999999</v>
      </c>
      <c r="K450">
        <v>273.10000000000002</v>
      </c>
      <c r="L450" t="s">
        <v>29</v>
      </c>
      <c r="M450">
        <v>0.91600000000000004</v>
      </c>
      <c r="N450">
        <v>13.02</v>
      </c>
      <c r="O450">
        <v>58.19</v>
      </c>
      <c r="P450">
        <v>30.56</v>
      </c>
      <c r="Q450">
        <v>501.5</v>
      </c>
      <c r="R450">
        <v>7999</v>
      </c>
      <c r="S450">
        <v>0</v>
      </c>
      <c r="T450">
        <v>3.2229999999999999</v>
      </c>
      <c r="U450">
        <v>285.10000000000002</v>
      </c>
      <c r="V450">
        <v>4.165</v>
      </c>
      <c r="W450">
        <v>2.5539999999999998</v>
      </c>
      <c r="X450">
        <v>102</v>
      </c>
      <c r="Y450">
        <v>32.86</v>
      </c>
      <c r="Z450" s="1"/>
      <c r="AA450" s="1"/>
    </row>
    <row r="451" spans="3:27" x14ac:dyDescent="0.25">
      <c r="C451" s="46">
        <f t="shared" si="6"/>
        <v>44246.583333332252</v>
      </c>
      <c r="D451" s="1">
        <v>1191</v>
      </c>
      <c r="E451">
        <v>58.58</v>
      </c>
      <c r="F451">
        <v>28.84</v>
      </c>
      <c r="G451">
        <v>156.80000000000001</v>
      </c>
      <c r="H451">
        <v>4.7032560000000001E-2</v>
      </c>
      <c r="I451">
        <v>0</v>
      </c>
      <c r="J451">
        <v>2.855</v>
      </c>
      <c r="K451">
        <v>249.3</v>
      </c>
      <c r="L451" t="s">
        <v>29</v>
      </c>
      <c r="M451">
        <v>0.91700000000000004</v>
      </c>
      <c r="N451">
        <v>13.04</v>
      </c>
      <c r="O451">
        <v>65.510000000000005</v>
      </c>
      <c r="P451">
        <v>28.78</v>
      </c>
      <c r="Q451">
        <v>154.69999999999999</v>
      </c>
      <c r="R451">
        <v>7999</v>
      </c>
      <c r="S451">
        <v>0</v>
      </c>
      <c r="T451">
        <v>2.7250000000000001</v>
      </c>
      <c r="U451">
        <v>285.10000000000002</v>
      </c>
      <c r="V451">
        <v>3.427</v>
      </c>
      <c r="W451">
        <v>2.5920000000000001</v>
      </c>
      <c r="X451">
        <v>101.9</v>
      </c>
      <c r="Y451">
        <v>30.07</v>
      </c>
      <c r="Z451" s="1"/>
      <c r="AA451" s="1"/>
    </row>
    <row r="452" spans="3:27" x14ac:dyDescent="0.25">
      <c r="C452" s="46">
        <f t="shared" si="6"/>
        <v>44246.624999998916</v>
      </c>
      <c r="D452" s="1">
        <v>1192</v>
      </c>
      <c r="E452">
        <v>54.56</v>
      </c>
      <c r="F452">
        <v>29.51</v>
      </c>
      <c r="G452">
        <v>379.6</v>
      </c>
      <c r="H452">
        <v>0.11388529999999999</v>
      </c>
      <c r="I452">
        <v>0</v>
      </c>
      <c r="J452">
        <v>2.226</v>
      </c>
      <c r="K452">
        <v>199.2</v>
      </c>
      <c r="L452" t="s">
        <v>29</v>
      </c>
      <c r="M452">
        <v>0.91800000000000004</v>
      </c>
      <c r="N452">
        <v>13.05</v>
      </c>
      <c r="O452">
        <v>63.97</v>
      </c>
      <c r="P452">
        <v>29.18</v>
      </c>
      <c r="Q452">
        <v>335.7</v>
      </c>
      <c r="R452">
        <v>7999</v>
      </c>
      <c r="S452">
        <v>0</v>
      </c>
      <c r="T452">
        <v>1.706</v>
      </c>
      <c r="U452">
        <v>237</v>
      </c>
      <c r="V452">
        <v>2.4780000000000002</v>
      </c>
      <c r="W452">
        <v>2.5790000000000002</v>
      </c>
      <c r="X452">
        <v>101.9</v>
      </c>
      <c r="Y452">
        <v>29.98</v>
      </c>
      <c r="Z452" s="1"/>
      <c r="AA452" s="1"/>
    </row>
    <row r="453" spans="3:27" x14ac:dyDescent="0.25">
      <c r="C453" s="46">
        <f t="shared" si="6"/>
        <v>44246.66666666558</v>
      </c>
      <c r="D453" s="1">
        <v>1193</v>
      </c>
      <c r="E453">
        <v>48.84</v>
      </c>
      <c r="F453">
        <v>30.76</v>
      </c>
      <c r="G453">
        <v>479.2</v>
      </c>
      <c r="H453">
        <v>0.14377180000000001</v>
      </c>
      <c r="I453">
        <v>0</v>
      </c>
      <c r="J453">
        <v>3.1890000000000001</v>
      </c>
      <c r="K453">
        <v>168.5</v>
      </c>
      <c r="L453" t="s">
        <v>29</v>
      </c>
      <c r="M453">
        <v>0.91900000000000004</v>
      </c>
      <c r="N453">
        <v>13.04</v>
      </c>
      <c r="O453">
        <v>58.91</v>
      </c>
      <c r="P453">
        <v>30.36</v>
      </c>
      <c r="Q453">
        <v>430.3</v>
      </c>
      <c r="R453">
        <v>7999</v>
      </c>
      <c r="S453">
        <v>0</v>
      </c>
      <c r="T453">
        <v>2.4950000000000001</v>
      </c>
      <c r="U453">
        <v>191.9</v>
      </c>
      <c r="V453">
        <v>3.7410000000000001</v>
      </c>
      <c r="W453">
        <v>2.552</v>
      </c>
      <c r="X453">
        <v>101.8</v>
      </c>
      <c r="Y453">
        <v>32.369999999999997</v>
      </c>
      <c r="Z453" s="1"/>
      <c r="AA453" s="1"/>
    </row>
    <row r="454" spans="3:27" x14ac:dyDescent="0.25">
      <c r="C454" s="46">
        <f t="shared" ref="C454:C517" si="7">C453+TIME(1,0,0)</f>
        <v>44246.708333332244</v>
      </c>
      <c r="D454" s="1">
        <v>1194</v>
      </c>
      <c r="E454">
        <v>48.84</v>
      </c>
      <c r="F454">
        <v>30.21</v>
      </c>
      <c r="G454">
        <v>256.3</v>
      </c>
      <c r="H454">
        <v>7.6885380000000003E-2</v>
      </c>
      <c r="I454">
        <v>0</v>
      </c>
      <c r="J454">
        <v>2.3029999999999999</v>
      </c>
      <c r="K454">
        <v>162.4</v>
      </c>
      <c r="L454" t="s">
        <v>29</v>
      </c>
      <c r="M454">
        <v>0.91900000000000004</v>
      </c>
      <c r="N454">
        <v>13.04</v>
      </c>
      <c r="O454">
        <v>58.05</v>
      </c>
      <c r="P454">
        <v>29.86</v>
      </c>
      <c r="Q454">
        <v>224.1</v>
      </c>
      <c r="R454">
        <v>7999</v>
      </c>
      <c r="S454">
        <v>0</v>
      </c>
      <c r="T454">
        <v>1.657</v>
      </c>
      <c r="U454">
        <v>179.2</v>
      </c>
      <c r="V454">
        <v>2.6949999999999998</v>
      </c>
      <c r="W454">
        <v>2.4420000000000002</v>
      </c>
      <c r="X454">
        <v>101.8</v>
      </c>
      <c r="Y454">
        <v>31.7</v>
      </c>
      <c r="Z454" s="1"/>
      <c r="AA454" s="1"/>
    </row>
    <row r="455" spans="3:27" x14ac:dyDescent="0.25">
      <c r="C455" s="46">
        <f t="shared" si="7"/>
        <v>44246.749999998909</v>
      </c>
      <c r="D455" s="1">
        <v>1195</v>
      </c>
      <c r="E455">
        <v>54.98</v>
      </c>
      <c r="F455">
        <v>28.57</v>
      </c>
      <c r="G455">
        <v>55.82</v>
      </c>
      <c r="H455">
        <v>1.674749E-2</v>
      </c>
      <c r="I455">
        <v>0</v>
      </c>
      <c r="J455">
        <v>2.3410000000000002</v>
      </c>
      <c r="K455">
        <v>142.30000000000001</v>
      </c>
      <c r="L455" t="s">
        <v>29</v>
      </c>
      <c r="M455">
        <v>0.92</v>
      </c>
      <c r="N455">
        <v>13</v>
      </c>
      <c r="O455">
        <v>61.73</v>
      </c>
      <c r="P455">
        <v>28.55</v>
      </c>
      <c r="Q455">
        <v>50.38</v>
      </c>
      <c r="R455">
        <v>3023</v>
      </c>
      <c r="S455">
        <v>0</v>
      </c>
      <c r="T455">
        <v>1.7669999999999999</v>
      </c>
      <c r="U455">
        <v>153.19999999999999</v>
      </c>
      <c r="V455">
        <v>2.6760000000000002</v>
      </c>
      <c r="W455">
        <v>2.4079999999999999</v>
      </c>
      <c r="X455">
        <v>101.9</v>
      </c>
      <c r="Y455">
        <v>29.52</v>
      </c>
      <c r="Z455" s="1"/>
      <c r="AA455" s="1"/>
    </row>
    <row r="456" spans="3:27" x14ac:dyDescent="0.25">
      <c r="C456" s="46">
        <f t="shared" si="7"/>
        <v>44246.791666665573</v>
      </c>
      <c r="D456" s="1">
        <v>1196</v>
      </c>
      <c r="E456">
        <v>62.39</v>
      </c>
      <c r="F456">
        <v>26.99</v>
      </c>
      <c r="G456">
        <v>0.113</v>
      </c>
      <c r="H456" s="25">
        <v>3.390043E-5</v>
      </c>
      <c r="I456">
        <v>0</v>
      </c>
      <c r="J456">
        <v>2.2429999999999999</v>
      </c>
      <c r="K456">
        <v>139.5</v>
      </c>
      <c r="L456" t="s">
        <v>29</v>
      </c>
      <c r="M456">
        <v>0.92</v>
      </c>
      <c r="N456">
        <v>12.75</v>
      </c>
      <c r="O456">
        <v>67.62</v>
      </c>
      <c r="P456">
        <v>27.14</v>
      </c>
      <c r="Q456">
        <v>3.3000000000000002E-2</v>
      </c>
      <c r="R456">
        <v>2</v>
      </c>
      <c r="S456">
        <v>0</v>
      </c>
      <c r="T456">
        <v>1.2110000000000001</v>
      </c>
      <c r="U456">
        <v>124.5</v>
      </c>
      <c r="V456">
        <v>1.861</v>
      </c>
      <c r="W456">
        <v>2.4300000000000002</v>
      </c>
      <c r="X456">
        <v>102</v>
      </c>
      <c r="Y456">
        <v>27.12</v>
      </c>
      <c r="Z456" s="1"/>
      <c r="AA456" s="1"/>
    </row>
    <row r="457" spans="3:27" x14ac:dyDescent="0.25">
      <c r="C457" s="46">
        <f t="shared" si="7"/>
        <v>44246.833333332237</v>
      </c>
      <c r="D457" s="1">
        <v>1197</v>
      </c>
      <c r="E457">
        <v>66.599999999999994</v>
      </c>
      <c r="F457">
        <v>26.32</v>
      </c>
      <c r="G457">
        <v>0</v>
      </c>
      <c r="H457">
        <v>0</v>
      </c>
      <c r="I457">
        <v>0</v>
      </c>
      <c r="J457">
        <v>1.734</v>
      </c>
      <c r="K457">
        <v>119.5</v>
      </c>
      <c r="L457" t="s">
        <v>29</v>
      </c>
      <c r="M457">
        <v>0.92100000000000004</v>
      </c>
      <c r="N457">
        <v>12.67</v>
      </c>
      <c r="O457">
        <v>72.319999999999993</v>
      </c>
      <c r="P457">
        <v>26.42</v>
      </c>
      <c r="Q457">
        <v>0</v>
      </c>
      <c r="R457">
        <v>0</v>
      </c>
      <c r="S457">
        <v>0</v>
      </c>
      <c r="T457">
        <v>0.77500000000000002</v>
      </c>
      <c r="U457">
        <v>82.6</v>
      </c>
      <c r="V457">
        <v>1.1339999999999999</v>
      </c>
      <c r="W457">
        <v>2.4900000000000002</v>
      </c>
      <c r="X457">
        <v>102.1</v>
      </c>
      <c r="Y457">
        <v>26.09</v>
      </c>
      <c r="Z457" s="1"/>
      <c r="AA457" s="1"/>
    </row>
    <row r="458" spans="3:27" x14ac:dyDescent="0.25">
      <c r="C458" s="46">
        <f t="shared" si="7"/>
        <v>44246.874999998901</v>
      </c>
      <c r="D458" s="1">
        <v>1198</v>
      </c>
      <c r="E458">
        <v>72.91</v>
      </c>
      <c r="F458">
        <v>24.72</v>
      </c>
      <c r="G458">
        <v>0</v>
      </c>
      <c r="H458">
        <v>0</v>
      </c>
      <c r="I458">
        <v>0</v>
      </c>
      <c r="J458">
        <v>0.88700000000000001</v>
      </c>
      <c r="K458">
        <v>104.2</v>
      </c>
      <c r="L458" t="s">
        <v>29</v>
      </c>
      <c r="M458">
        <v>0.92</v>
      </c>
      <c r="N458">
        <v>12.65</v>
      </c>
      <c r="O458">
        <v>78.650000000000006</v>
      </c>
      <c r="P458">
        <v>24.68</v>
      </c>
      <c r="Q458">
        <v>0</v>
      </c>
      <c r="R458">
        <v>0</v>
      </c>
      <c r="S458">
        <v>0</v>
      </c>
      <c r="T458">
        <v>0.83799999999999997</v>
      </c>
      <c r="U458">
        <v>54.29</v>
      </c>
      <c r="V458">
        <v>0.98099999999999998</v>
      </c>
      <c r="W458">
        <v>2.4460000000000002</v>
      </c>
      <c r="X458">
        <v>102.1</v>
      </c>
      <c r="Y458">
        <v>24.76</v>
      </c>
      <c r="Z458" s="1"/>
      <c r="AA458" s="1"/>
    </row>
    <row r="459" spans="3:27" x14ac:dyDescent="0.25">
      <c r="C459" s="46">
        <f t="shared" si="7"/>
        <v>44246.916666665566</v>
      </c>
      <c r="D459" s="1">
        <v>1199</v>
      </c>
      <c r="E459">
        <v>74.55</v>
      </c>
      <c r="F459">
        <v>24.01</v>
      </c>
      <c r="G459">
        <v>0</v>
      </c>
      <c r="H459">
        <v>0</v>
      </c>
      <c r="I459">
        <v>0</v>
      </c>
      <c r="J459">
        <v>1.02</v>
      </c>
      <c r="K459">
        <v>116.1</v>
      </c>
      <c r="L459" t="s">
        <v>29</v>
      </c>
      <c r="M459">
        <v>0.92</v>
      </c>
      <c r="N459">
        <v>12.63</v>
      </c>
      <c r="O459">
        <v>80.7</v>
      </c>
      <c r="P459">
        <v>23.98</v>
      </c>
      <c r="Q459">
        <v>0</v>
      </c>
      <c r="R459">
        <v>0</v>
      </c>
      <c r="S459">
        <v>0</v>
      </c>
      <c r="T459">
        <v>0.877</v>
      </c>
      <c r="U459">
        <v>55.09</v>
      </c>
      <c r="V459">
        <v>1.109</v>
      </c>
      <c r="W459">
        <v>2.3940000000000001</v>
      </c>
      <c r="X459">
        <v>102.2</v>
      </c>
      <c r="Y459">
        <v>23.27</v>
      </c>
      <c r="Z459" s="1"/>
      <c r="AA459" s="1"/>
    </row>
    <row r="460" spans="3:27" x14ac:dyDescent="0.25">
      <c r="C460" s="46">
        <f t="shared" si="7"/>
        <v>44246.95833333223</v>
      </c>
      <c r="D460" s="1">
        <v>1200</v>
      </c>
      <c r="E460">
        <v>71.91</v>
      </c>
      <c r="F460">
        <v>24.52</v>
      </c>
      <c r="G460">
        <v>0</v>
      </c>
      <c r="H460">
        <v>0</v>
      </c>
      <c r="I460">
        <v>0</v>
      </c>
      <c r="J460">
        <v>1.734</v>
      </c>
      <c r="K460">
        <v>63.05</v>
      </c>
      <c r="L460" t="s">
        <v>29</v>
      </c>
      <c r="M460">
        <v>0.91900000000000004</v>
      </c>
      <c r="N460">
        <v>12.62</v>
      </c>
      <c r="O460">
        <v>78.23</v>
      </c>
      <c r="P460">
        <v>24.55</v>
      </c>
      <c r="Q460">
        <v>0</v>
      </c>
      <c r="R460">
        <v>0</v>
      </c>
      <c r="S460">
        <v>0</v>
      </c>
      <c r="T460">
        <v>1.6339999999999999</v>
      </c>
      <c r="U460">
        <v>49.07</v>
      </c>
      <c r="V460">
        <v>1.9239999999999999</v>
      </c>
      <c r="W460">
        <v>2.4119999999999999</v>
      </c>
      <c r="X460">
        <v>102.2</v>
      </c>
      <c r="Y460">
        <v>24.03</v>
      </c>
      <c r="Z460" s="84">
        <f>SUM(G437:G460)/1025</f>
        <v>4.585064390243903</v>
      </c>
      <c r="AA460" s="84">
        <f>SUM(Q437:Q460)/1025</f>
        <v>4.077885853658537</v>
      </c>
    </row>
    <row r="461" spans="3:27" x14ac:dyDescent="0.25">
      <c r="C461" s="46">
        <f t="shared" si="7"/>
        <v>44246.999999998894</v>
      </c>
      <c r="D461" s="1">
        <v>1201</v>
      </c>
      <c r="E461">
        <v>75.040000000000006</v>
      </c>
      <c r="F461">
        <v>23.92</v>
      </c>
      <c r="G461">
        <v>0</v>
      </c>
      <c r="H461">
        <v>0</v>
      </c>
      <c r="I461">
        <v>0</v>
      </c>
      <c r="J461">
        <v>1.4910000000000001</v>
      </c>
      <c r="K461">
        <v>69.38</v>
      </c>
      <c r="L461" t="s">
        <v>29</v>
      </c>
      <c r="M461">
        <v>0.91800000000000004</v>
      </c>
      <c r="N461">
        <v>12.61</v>
      </c>
      <c r="O461">
        <v>81.2</v>
      </c>
      <c r="P461">
        <v>23.94</v>
      </c>
      <c r="Q461">
        <v>0</v>
      </c>
      <c r="R461">
        <v>0</v>
      </c>
      <c r="S461">
        <v>0</v>
      </c>
      <c r="T461">
        <v>1.53</v>
      </c>
      <c r="U461">
        <v>48.46</v>
      </c>
      <c r="V461">
        <v>1.7070000000000001</v>
      </c>
      <c r="W461">
        <v>2.4129999999999998</v>
      </c>
      <c r="X461">
        <v>102.2</v>
      </c>
      <c r="Y461">
        <v>23.65</v>
      </c>
      <c r="Z461" s="1"/>
      <c r="AA461" s="1"/>
    </row>
    <row r="462" spans="3:27" x14ac:dyDescent="0.25">
      <c r="C462" s="46">
        <f t="shared" si="7"/>
        <v>44247.041666665558</v>
      </c>
      <c r="D462" s="1">
        <v>1202</v>
      </c>
      <c r="E462">
        <v>80.3</v>
      </c>
      <c r="F462">
        <v>22.45</v>
      </c>
      <c r="G462">
        <v>0</v>
      </c>
      <c r="H462">
        <v>0</v>
      </c>
      <c r="I462">
        <v>0</v>
      </c>
      <c r="J462">
        <v>1.667</v>
      </c>
      <c r="K462">
        <v>76.040000000000006</v>
      </c>
      <c r="L462" t="s">
        <v>29</v>
      </c>
      <c r="M462">
        <v>0.91800000000000004</v>
      </c>
      <c r="N462">
        <v>12.59</v>
      </c>
      <c r="O462">
        <v>86</v>
      </c>
      <c r="P462">
        <v>22.48</v>
      </c>
      <c r="Q462">
        <v>0</v>
      </c>
      <c r="R462">
        <v>0</v>
      </c>
      <c r="S462">
        <v>0</v>
      </c>
      <c r="T462">
        <v>1.5429999999999999</v>
      </c>
      <c r="U462">
        <v>54.03</v>
      </c>
      <c r="V462">
        <v>1.7849999999999999</v>
      </c>
      <c r="W462">
        <v>2.34</v>
      </c>
      <c r="X462">
        <v>102.1</v>
      </c>
      <c r="Y462">
        <v>22.51</v>
      </c>
      <c r="Z462" s="1"/>
      <c r="AA462" s="1"/>
    </row>
    <row r="463" spans="3:27" x14ac:dyDescent="0.25">
      <c r="C463" s="46">
        <f t="shared" si="7"/>
        <v>44247.083333332223</v>
      </c>
      <c r="D463" s="1">
        <v>1203</v>
      </c>
      <c r="E463">
        <v>88.1</v>
      </c>
      <c r="F463">
        <v>20.75</v>
      </c>
      <c r="G463">
        <v>0</v>
      </c>
      <c r="H463">
        <v>0</v>
      </c>
      <c r="I463">
        <v>0</v>
      </c>
      <c r="J463">
        <v>0.96399999999999997</v>
      </c>
      <c r="K463">
        <v>47.86</v>
      </c>
      <c r="L463" t="s">
        <v>29</v>
      </c>
      <c r="M463">
        <v>0.91800000000000004</v>
      </c>
      <c r="N463">
        <v>12.57</v>
      </c>
      <c r="O463">
        <v>92.5</v>
      </c>
      <c r="P463">
        <v>20.75</v>
      </c>
      <c r="Q463">
        <v>0</v>
      </c>
      <c r="R463">
        <v>0</v>
      </c>
      <c r="S463">
        <v>0</v>
      </c>
      <c r="T463">
        <v>1.274</v>
      </c>
      <c r="U463">
        <v>34.700000000000003</v>
      </c>
      <c r="V463">
        <v>1.3919999999999999</v>
      </c>
      <c r="W463">
        <v>2.2639999999999998</v>
      </c>
      <c r="X463">
        <v>102.1</v>
      </c>
      <c r="Y463">
        <v>20.83</v>
      </c>
      <c r="Z463" s="1"/>
      <c r="AA463" s="1"/>
    </row>
    <row r="464" spans="3:27" x14ac:dyDescent="0.25">
      <c r="C464" s="46">
        <f t="shared" si="7"/>
        <v>44247.124999998887</v>
      </c>
      <c r="D464" s="1">
        <v>1204</v>
      </c>
      <c r="E464">
        <v>85.3</v>
      </c>
      <c r="F464">
        <v>20.95</v>
      </c>
      <c r="G464">
        <v>0</v>
      </c>
      <c r="H464">
        <v>0</v>
      </c>
      <c r="I464">
        <v>0</v>
      </c>
      <c r="J464">
        <v>1.546</v>
      </c>
      <c r="K464">
        <v>63.77</v>
      </c>
      <c r="L464" t="s">
        <v>29</v>
      </c>
      <c r="M464">
        <v>0.91700000000000004</v>
      </c>
      <c r="N464">
        <v>12.55</v>
      </c>
      <c r="O464">
        <v>90.9</v>
      </c>
      <c r="P464">
        <v>21</v>
      </c>
      <c r="Q464">
        <v>0</v>
      </c>
      <c r="R464">
        <v>0</v>
      </c>
      <c r="S464">
        <v>0</v>
      </c>
      <c r="T464">
        <v>1.556</v>
      </c>
      <c r="U464">
        <v>47.9</v>
      </c>
      <c r="V464">
        <v>1.7509999999999999</v>
      </c>
      <c r="W464">
        <v>2.2559999999999998</v>
      </c>
      <c r="X464">
        <v>102</v>
      </c>
      <c r="Y464">
        <v>20.46</v>
      </c>
      <c r="Z464" s="1"/>
      <c r="AA464" s="1"/>
    </row>
    <row r="465" spans="3:27" x14ac:dyDescent="0.25">
      <c r="C465" s="46">
        <f t="shared" si="7"/>
        <v>44247.166666665551</v>
      </c>
      <c r="D465" s="1">
        <v>1205</v>
      </c>
      <c r="E465">
        <v>86.5</v>
      </c>
      <c r="F465">
        <v>20.66</v>
      </c>
      <c r="G465">
        <v>0</v>
      </c>
      <c r="H465">
        <v>0</v>
      </c>
      <c r="I465">
        <v>0</v>
      </c>
      <c r="J465">
        <v>1.1559999999999999</v>
      </c>
      <c r="K465">
        <v>73.319999999999993</v>
      </c>
      <c r="L465" t="s">
        <v>29</v>
      </c>
      <c r="M465">
        <v>0.91600000000000004</v>
      </c>
      <c r="N465">
        <v>12.54</v>
      </c>
      <c r="O465">
        <v>92.2</v>
      </c>
      <c r="P465">
        <v>20.64</v>
      </c>
      <c r="Q465">
        <v>0</v>
      </c>
      <c r="R465">
        <v>0</v>
      </c>
      <c r="S465">
        <v>0</v>
      </c>
      <c r="T465">
        <v>1.343</v>
      </c>
      <c r="U465">
        <v>39.770000000000003</v>
      </c>
      <c r="V465">
        <v>1.508</v>
      </c>
      <c r="W465">
        <v>2.242</v>
      </c>
      <c r="X465">
        <v>102</v>
      </c>
      <c r="Y465">
        <v>20.51</v>
      </c>
      <c r="Z465" s="1"/>
      <c r="AA465" s="1"/>
    </row>
    <row r="466" spans="3:27" x14ac:dyDescent="0.25">
      <c r="C466" s="46">
        <f t="shared" si="7"/>
        <v>44247.208333332215</v>
      </c>
      <c r="D466" s="1">
        <v>1206</v>
      </c>
      <c r="E466">
        <v>91.6</v>
      </c>
      <c r="F466">
        <v>19.760000000000002</v>
      </c>
      <c r="G466">
        <v>0</v>
      </c>
      <c r="H466">
        <v>0</v>
      </c>
      <c r="I466">
        <v>0</v>
      </c>
      <c r="J466">
        <v>0.23</v>
      </c>
      <c r="K466">
        <v>109.5</v>
      </c>
      <c r="L466" t="s">
        <v>29</v>
      </c>
      <c r="M466">
        <v>0.91500000000000004</v>
      </c>
      <c r="N466">
        <v>12.52</v>
      </c>
      <c r="O466">
        <v>96.7</v>
      </c>
      <c r="P466">
        <v>19.71</v>
      </c>
      <c r="Q466">
        <v>0</v>
      </c>
      <c r="R466">
        <v>0</v>
      </c>
      <c r="S466">
        <v>0</v>
      </c>
      <c r="T466">
        <v>0.98699999999999999</v>
      </c>
      <c r="U466">
        <v>49.2</v>
      </c>
      <c r="V466">
        <v>1.0649999999999999</v>
      </c>
      <c r="W466">
        <v>2.218</v>
      </c>
      <c r="X466">
        <v>102</v>
      </c>
      <c r="Y466">
        <v>19.64</v>
      </c>
      <c r="Z466" s="1"/>
      <c r="AA466" s="1"/>
    </row>
    <row r="467" spans="3:27" x14ac:dyDescent="0.25">
      <c r="C467" s="46">
        <f t="shared" si="7"/>
        <v>44247.24999999888</v>
      </c>
      <c r="D467" s="1">
        <v>1207</v>
      </c>
      <c r="E467">
        <v>94.3</v>
      </c>
      <c r="F467">
        <v>19.12</v>
      </c>
      <c r="G467">
        <v>3.4000000000000002E-2</v>
      </c>
      <c r="H467" s="25">
        <v>1.017888E-5</v>
      </c>
      <c r="I467">
        <v>0</v>
      </c>
      <c r="J467">
        <v>0.14899999999999999</v>
      </c>
      <c r="K467">
        <v>119</v>
      </c>
      <c r="L467" t="s">
        <v>29</v>
      </c>
      <c r="M467">
        <v>0.91500000000000004</v>
      </c>
      <c r="N467">
        <v>12.5</v>
      </c>
      <c r="O467">
        <v>99.1</v>
      </c>
      <c r="P467">
        <v>19.07</v>
      </c>
      <c r="Q467">
        <v>0</v>
      </c>
      <c r="R467">
        <v>0</v>
      </c>
      <c r="S467">
        <v>0</v>
      </c>
      <c r="T467">
        <v>0.71199999999999997</v>
      </c>
      <c r="U467">
        <v>66.349999999999994</v>
      </c>
      <c r="V467">
        <v>0.81299999999999994</v>
      </c>
      <c r="W467">
        <v>2.1869999999999998</v>
      </c>
      <c r="X467">
        <v>102.1</v>
      </c>
      <c r="Y467">
        <v>18.96</v>
      </c>
      <c r="Z467" s="1"/>
      <c r="AA467" s="1"/>
    </row>
    <row r="468" spans="3:27" x14ac:dyDescent="0.25">
      <c r="C468" s="46">
        <f t="shared" si="7"/>
        <v>44247.291666665544</v>
      </c>
      <c r="D468" s="1">
        <v>1208</v>
      </c>
      <c r="E468">
        <v>95.1</v>
      </c>
      <c r="F468">
        <v>19.29</v>
      </c>
      <c r="G468">
        <v>38.159999999999997</v>
      </c>
      <c r="H468">
        <v>1.144829E-2</v>
      </c>
      <c r="I468">
        <v>0</v>
      </c>
      <c r="J468">
        <v>0</v>
      </c>
      <c r="K468">
        <v>67.62</v>
      </c>
      <c r="L468" t="s">
        <v>29</v>
      </c>
      <c r="M468">
        <v>0.91400000000000003</v>
      </c>
      <c r="N468">
        <v>12.59</v>
      </c>
      <c r="O468">
        <v>99.8</v>
      </c>
      <c r="P468">
        <v>19.02</v>
      </c>
      <c r="Q468">
        <v>16.920000000000002</v>
      </c>
      <c r="R468">
        <v>1015</v>
      </c>
      <c r="S468">
        <v>0</v>
      </c>
      <c r="T468">
        <v>0.75900000000000001</v>
      </c>
      <c r="U468">
        <v>50.89</v>
      </c>
      <c r="V468">
        <v>0.84299999999999997</v>
      </c>
      <c r="W468">
        <v>2.1949999999999998</v>
      </c>
      <c r="X468">
        <v>102.1</v>
      </c>
      <c r="Y468">
        <v>18.760000000000002</v>
      </c>
      <c r="Z468" s="1"/>
      <c r="AA468" s="1"/>
    </row>
    <row r="469" spans="3:27" x14ac:dyDescent="0.25">
      <c r="C469" s="46">
        <f t="shared" si="7"/>
        <v>44247.333333332208</v>
      </c>
      <c r="D469" s="1">
        <v>1209</v>
      </c>
      <c r="E469">
        <v>79.77</v>
      </c>
      <c r="F469">
        <v>23.58</v>
      </c>
      <c r="G469">
        <v>210.3</v>
      </c>
      <c r="H469">
        <v>6.3084100000000004E-2</v>
      </c>
      <c r="I469">
        <v>0</v>
      </c>
      <c r="J469">
        <v>1.026</v>
      </c>
      <c r="K469">
        <v>65.16</v>
      </c>
      <c r="L469" t="s">
        <v>29</v>
      </c>
      <c r="M469">
        <v>0.91400000000000003</v>
      </c>
      <c r="N469">
        <v>13.21</v>
      </c>
      <c r="O469">
        <v>93.9</v>
      </c>
      <c r="P469">
        <v>22.38</v>
      </c>
      <c r="Q469">
        <v>169.8</v>
      </c>
      <c r="R469">
        <v>7999</v>
      </c>
      <c r="S469">
        <v>0</v>
      </c>
      <c r="T469">
        <v>1.649</v>
      </c>
      <c r="U469">
        <v>43.46</v>
      </c>
      <c r="V469">
        <v>1.913</v>
      </c>
      <c r="W469">
        <v>2.5339999999999998</v>
      </c>
      <c r="X469">
        <v>102.1</v>
      </c>
      <c r="Y469">
        <v>21.76</v>
      </c>
      <c r="Z469" s="1"/>
      <c r="AA469" s="1"/>
    </row>
    <row r="470" spans="3:27" x14ac:dyDescent="0.25">
      <c r="C470" s="46">
        <f t="shared" si="7"/>
        <v>44247.374999998872</v>
      </c>
      <c r="D470" s="1">
        <v>1210</v>
      </c>
      <c r="E470">
        <v>61.15</v>
      </c>
      <c r="F470">
        <v>27.83</v>
      </c>
      <c r="G470">
        <v>432.7</v>
      </c>
      <c r="H470">
        <v>0.12979589999999999</v>
      </c>
      <c r="I470">
        <v>0</v>
      </c>
      <c r="J470">
        <v>1.25</v>
      </c>
      <c r="K470">
        <v>234.3</v>
      </c>
      <c r="L470" t="s">
        <v>29</v>
      </c>
      <c r="M470">
        <v>0.91300000000000003</v>
      </c>
      <c r="N470">
        <v>13.14</v>
      </c>
      <c r="O470">
        <v>80.900000000000006</v>
      </c>
      <c r="P470">
        <v>26.01</v>
      </c>
      <c r="Q470">
        <v>364.3</v>
      </c>
      <c r="R470">
        <v>7999</v>
      </c>
      <c r="S470">
        <v>0</v>
      </c>
      <c r="T470">
        <v>1.3819999999999999</v>
      </c>
      <c r="U470">
        <v>226.8</v>
      </c>
      <c r="V470">
        <v>1.7190000000000001</v>
      </c>
      <c r="W470">
        <v>2.714</v>
      </c>
      <c r="X470">
        <v>102.2</v>
      </c>
      <c r="Y470">
        <v>28.05</v>
      </c>
      <c r="Z470" s="1"/>
      <c r="AA470" s="1"/>
    </row>
    <row r="471" spans="3:27" x14ac:dyDescent="0.25">
      <c r="C471" s="46">
        <f t="shared" si="7"/>
        <v>44247.416666665536</v>
      </c>
      <c r="D471" s="1">
        <v>1211</v>
      </c>
      <c r="E471">
        <v>62.58</v>
      </c>
      <c r="F471">
        <v>27.86</v>
      </c>
      <c r="G471">
        <v>635.9</v>
      </c>
      <c r="H471">
        <v>0.1907586</v>
      </c>
      <c r="I471">
        <v>0</v>
      </c>
      <c r="J471">
        <v>2.395</v>
      </c>
      <c r="K471">
        <v>274.3</v>
      </c>
      <c r="L471" t="s">
        <v>29</v>
      </c>
      <c r="M471">
        <v>0.91300000000000003</v>
      </c>
      <c r="N471">
        <v>13.09</v>
      </c>
      <c r="O471">
        <v>76.239999999999995</v>
      </c>
      <c r="P471">
        <v>27</v>
      </c>
      <c r="Q471">
        <v>536.9</v>
      </c>
      <c r="R471">
        <v>7999</v>
      </c>
      <c r="S471">
        <v>0</v>
      </c>
      <c r="T471">
        <v>2.3439999999999999</v>
      </c>
      <c r="U471">
        <v>309</v>
      </c>
      <c r="V471">
        <v>2.952</v>
      </c>
      <c r="W471">
        <v>2.7290000000000001</v>
      </c>
      <c r="X471">
        <v>102.2</v>
      </c>
      <c r="Y471">
        <v>30.73</v>
      </c>
      <c r="Z471" s="1"/>
      <c r="AA471" s="1"/>
    </row>
    <row r="472" spans="3:27" x14ac:dyDescent="0.25">
      <c r="C472" s="46">
        <f t="shared" si="7"/>
        <v>44247.458333332201</v>
      </c>
      <c r="D472" s="1">
        <v>1212</v>
      </c>
      <c r="E472">
        <v>61.6</v>
      </c>
      <c r="F472">
        <v>28.31</v>
      </c>
      <c r="G472">
        <v>770.2</v>
      </c>
      <c r="H472">
        <v>0.23106309999999999</v>
      </c>
      <c r="I472">
        <v>0</v>
      </c>
      <c r="J472">
        <v>2.8519999999999999</v>
      </c>
      <c r="K472">
        <v>274</v>
      </c>
      <c r="L472" t="s">
        <v>29</v>
      </c>
      <c r="M472">
        <v>0.91200000000000003</v>
      </c>
      <c r="N472">
        <v>13.06</v>
      </c>
      <c r="O472">
        <v>74.239999999999995</v>
      </c>
      <c r="P472">
        <v>27.73</v>
      </c>
      <c r="Q472">
        <v>691.4</v>
      </c>
      <c r="R472">
        <v>7999</v>
      </c>
      <c r="S472">
        <v>0</v>
      </c>
      <c r="T472">
        <v>2.7570000000000001</v>
      </c>
      <c r="U472">
        <v>303.10000000000002</v>
      </c>
      <c r="V472">
        <v>3.4380000000000002</v>
      </c>
      <c r="W472">
        <v>2.7490000000000001</v>
      </c>
      <c r="X472">
        <v>102.1</v>
      </c>
      <c r="Y472">
        <v>30.89</v>
      </c>
      <c r="Z472" s="1"/>
      <c r="AA472" s="1"/>
    </row>
    <row r="473" spans="3:27" x14ac:dyDescent="0.25">
      <c r="C473" s="46">
        <f t="shared" si="7"/>
        <v>44247.499999998865</v>
      </c>
      <c r="D473" s="1">
        <v>1213</v>
      </c>
      <c r="E473">
        <v>54.76</v>
      </c>
      <c r="F473">
        <v>29.37</v>
      </c>
      <c r="G473">
        <v>839</v>
      </c>
      <c r="H473">
        <v>0.25182860000000001</v>
      </c>
      <c r="I473">
        <v>0</v>
      </c>
      <c r="J473">
        <v>2.9460000000000002</v>
      </c>
      <c r="K473">
        <v>290.39999999999998</v>
      </c>
      <c r="L473" t="s">
        <v>29</v>
      </c>
      <c r="M473">
        <v>0.91200000000000003</v>
      </c>
      <c r="N473">
        <v>13.05</v>
      </c>
      <c r="O473">
        <v>67.78</v>
      </c>
      <c r="P473">
        <v>28.55</v>
      </c>
      <c r="Q473">
        <v>766.6</v>
      </c>
      <c r="R473">
        <v>7999</v>
      </c>
      <c r="S473">
        <v>0</v>
      </c>
      <c r="T473">
        <v>3.036</v>
      </c>
      <c r="U473">
        <v>319.2</v>
      </c>
      <c r="V473">
        <v>3.8730000000000002</v>
      </c>
      <c r="W473">
        <v>2.6309999999999998</v>
      </c>
      <c r="X473">
        <v>102</v>
      </c>
      <c r="Y473">
        <v>31.5</v>
      </c>
      <c r="Z473" s="1"/>
      <c r="AA473" s="1"/>
    </row>
    <row r="474" spans="3:27" x14ac:dyDescent="0.25">
      <c r="C474" s="46">
        <f t="shared" si="7"/>
        <v>44247.541666665529</v>
      </c>
      <c r="D474" s="1">
        <v>1214</v>
      </c>
      <c r="E474">
        <v>53.53</v>
      </c>
      <c r="F474">
        <v>29.56</v>
      </c>
      <c r="G474">
        <v>836</v>
      </c>
      <c r="H474">
        <v>0.25092690000000001</v>
      </c>
      <c r="I474">
        <v>0</v>
      </c>
      <c r="J474">
        <v>3.2320000000000002</v>
      </c>
      <c r="K474">
        <v>275.8</v>
      </c>
      <c r="L474" t="s">
        <v>29</v>
      </c>
      <c r="M474">
        <v>0.91100000000000003</v>
      </c>
      <c r="N474">
        <v>13.04</v>
      </c>
      <c r="O474">
        <v>64.97</v>
      </c>
      <c r="P474">
        <v>28.89</v>
      </c>
      <c r="Q474">
        <v>756.7</v>
      </c>
      <c r="R474">
        <v>7999</v>
      </c>
      <c r="S474">
        <v>0</v>
      </c>
      <c r="T474">
        <v>3.218</v>
      </c>
      <c r="U474">
        <v>309.39999999999998</v>
      </c>
      <c r="V474">
        <v>4.0759999999999996</v>
      </c>
      <c r="W474">
        <v>2.581</v>
      </c>
      <c r="X474">
        <v>101.9</v>
      </c>
      <c r="Y474">
        <v>31.6</v>
      </c>
      <c r="Z474" s="1"/>
      <c r="AA474" s="1"/>
    </row>
    <row r="475" spans="3:27" x14ac:dyDescent="0.25">
      <c r="C475" s="46">
        <f t="shared" si="7"/>
        <v>44247.583333332193</v>
      </c>
      <c r="D475" s="1">
        <v>1215</v>
      </c>
      <c r="E475">
        <v>54.34</v>
      </c>
      <c r="F475">
        <v>29.43</v>
      </c>
      <c r="G475">
        <v>773.3</v>
      </c>
      <c r="H475">
        <v>0.23199330000000001</v>
      </c>
      <c r="I475">
        <v>0</v>
      </c>
      <c r="J475">
        <v>3.4660000000000002</v>
      </c>
      <c r="K475">
        <v>280.10000000000002</v>
      </c>
      <c r="L475" t="s">
        <v>29</v>
      </c>
      <c r="M475">
        <v>0.91200000000000003</v>
      </c>
      <c r="N475">
        <v>13.04</v>
      </c>
      <c r="O475">
        <v>65.25</v>
      </c>
      <c r="P475">
        <v>28.77</v>
      </c>
      <c r="Q475">
        <v>704</v>
      </c>
      <c r="R475">
        <v>7999</v>
      </c>
      <c r="S475">
        <v>0</v>
      </c>
      <c r="T475">
        <v>3.4830000000000001</v>
      </c>
      <c r="U475">
        <v>307</v>
      </c>
      <c r="V475">
        <v>4.3040000000000003</v>
      </c>
      <c r="W475">
        <v>2.577</v>
      </c>
      <c r="X475">
        <v>101.8</v>
      </c>
      <c r="Y475">
        <v>31.17</v>
      </c>
      <c r="Z475" s="1"/>
      <c r="AA475" s="1"/>
    </row>
    <row r="476" spans="3:27" x14ac:dyDescent="0.25">
      <c r="C476" s="46">
        <f t="shared" si="7"/>
        <v>44247.624999998858</v>
      </c>
      <c r="D476" s="1">
        <v>1216</v>
      </c>
      <c r="E476">
        <v>54.98</v>
      </c>
      <c r="F476">
        <v>29.55</v>
      </c>
      <c r="G476">
        <v>650.79999999999995</v>
      </c>
      <c r="H476">
        <v>0.19523260000000001</v>
      </c>
      <c r="I476">
        <v>0</v>
      </c>
      <c r="J476">
        <v>3.0009999999999999</v>
      </c>
      <c r="K476">
        <v>266.5</v>
      </c>
      <c r="L476" t="s">
        <v>29</v>
      </c>
      <c r="M476">
        <v>0.91300000000000003</v>
      </c>
      <c r="N476">
        <v>13.03</v>
      </c>
      <c r="O476">
        <v>65.27</v>
      </c>
      <c r="P476">
        <v>28.92</v>
      </c>
      <c r="Q476">
        <v>594.4</v>
      </c>
      <c r="R476">
        <v>7999</v>
      </c>
      <c r="S476">
        <v>0</v>
      </c>
      <c r="T476">
        <v>2.9849999999999999</v>
      </c>
      <c r="U476">
        <v>300.39999999999998</v>
      </c>
      <c r="V476">
        <v>3.661</v>
      </c>
      <c r="W476">
        <v>2.6070000000000002</v>
      </c>
      <c r="X476">
        <v>101.7</v>
      </c>
      <c r="Y476">
        <v>31.27</v>
      </c>
      <c r="Z476" s="1"/>
      <c r="AA476" s="1"/>
    </row>
    <row r="477" spans="3:27" x14ac:dyDescent="0.25">
      <c r="C477" s="46">
        <f t="shared" si="7"/>
        <v>44247.666666665522</v>
      </c>
      <c r="D477" s="1">
        <v>1217</v>
      </c>
      <c r="E477">
        <v>59.1</v>
      </c>
      <c r="F477">
        <v>29.45</v>
      </c>
      <c r="G477">
        <v>478.3</v>
      </c>
      <c r="H477">
        <v>0.1435023</v>
      </c>
      <c r="I477">
        <v>0</v>
      </c>
      <c r="J477">
        <v>2.581</v>
      </c>
      <c r="K477">
        <v>264.2</v>
      </c>
      <c r="L477" t="s">
        <v>29</v>
      </c>
      <c r="M477">
        <v>0.91400000000000003</v>
      </c>
      <c r="N477">
        <v>13.03</v>
      </c>
      <c r="O477">
        <v>69.58</v>
      </c>
      <c r="P477">
        <v>28.8</v>
      </c>
      <c r="Q477">
        <v>428.8</v>
      </c>
      <c r="R477">
        <v>7999</v>
      </c>
      <c r="S477">
        <v>0</v>
      </c>
      <c r="T477">
        <v>2.593</v>
      </c>
      <c r="U477">
        <v>300.39999999999998</v>
      </c>
      <c r="V477">
        <v>3.2240000000000002</v>
      </c>
      <c r="W477">
        <v>2.7530000000000001</v>
      </c>
      <c r="X477">
        <v>101.7</v>
      </c>
      <c r="Y477">
        <v>31.26</v>
      </c>
      <c r="Z477" s="1"/>
      <c r="AA477" s="1"/>
    </row>
    <row r="478" spans="3:27" x14ac:dyDescent="0.25">
      <c r="C478" s="46">
        <f t="shared" si="7"/>
        <v>44247.708333332186</v>
      </c>
      <c r="D478" s="1">
        <v>1218</v>
      </c>
      <c r="E478">
        <v>60.28</v>
      </c>
      <c r="F478">
        <v>29.35</v>
      </c>
      <c r="G478">
        <v>263.10000000000002</v>
      </c>
      <c r="H478">
        <v>7.8930940000000005E-2</v>
      </c>
      <c r="I478">
        <v>0</v>
      </c>
      <c r="J478">
        <v>2.3540000000000001</v>
      </c>
      <c r="K478">
        <v>269.39999999999998</v>
      </c>
      <c r="L478" t="s">
        <v>29</v>
      </c>
      <c r="M478">
        <v>0.91600000000000004</v>
      </c>
      <c r="N478">
        <v>13.04</v>
      </c>
      <c r="O478">
        <v>70.73</v>
      </c>
      <c r="P478">
        <v>28.61</v>
      </c>
      <c r="Q478">
        <v>230.4</v>
      </c>
      <c r="R478">
        <v>7999</v>
      </c>
      <c r="S478">
        <v>0</v>
      </c>
      <c r="T478">
        <v>2.3769999999999998</v>
      </c>
      <c r="U478">
        <v>306.2</v>
      </c>
      <c r="V478">
        <v>2.903</v>
      </c>
      <c r="W478">
        <v>2.7719999999999998</v>
      </c>
      <c r="X478">
        <v>101.7</v>
      </c>
      <c r="Y478">
        <v>30.67</v>
      </c>
      <c r="Z478" s="1"/>
      <c r="AA478" s="1"/>
    </row>
    <row r="479" spans="3:27" x14ac:dyDescent="0.25">
      <c r="C479" s="46">
        <f t="shared" si="7"/>
        <v>44247.74999999885</v>
      </c>
      <c r="D479" s="1">
        <v>1219</v>
      </c>
      <c r="E479">
        <v>67.13</v>
      </c>
      <c r="F479">
        <v>27.64</v>
      </c>
      <c r="G479">
        <v>44.68</v>
      </c>
      <c r="H479">
        <v>1.340383E-2</v>
      </c>
      <c r="I479">
        <v>0</v>
      </c>
      <c r="J479">
        <v>0.83</v>
      </c>
      <c r="K479">
        <v>223.7</v>
      </c>
      <c r="L479" t="s">
        <v>29</v>
      </c>
      <c r="M479">
        <v>0.91700000000000004</v>
      </c>
      <c r="N479">
        <v>12.99</v>
      </c>
      <c r="O479">
        <v>74.459999999999994</v>
      </c>
      <c r="P479">
        <v>27.37</v>
      </c>
      <c r="Q479">
        <v>41.18</v>
      </c>
      <c r="R479">
        <v>2471</v>
      </c>
      <c r="S479">
        <v>0</v>
      </c>
      <c r="T479">
        <v>0.96199999999999997</v>
      </c>
      <c r="U479">
        <v>223.2</v>
      </c>
      <c r="V479">
        <v>1.1040000000000001</v>
      </c>
      <c r="W479">
        <v>2.7130000000000001</v>
      </c>
      <c r="X479">
        <v>101.8</v>
      </c>
      <c r="Y479">
        <v>28.53</v>
      </c>
      <c r="Z479" s="1"/>
      <c r="AA479" s="1"/>
    </row>
    <row r="480" spans="3:27" x14ac:dyDescent="0.25">
      <c r="C480" s="46">
        <f t="shared" si="7"/>
        <v>44247.791666665515</v>
      </c>
      <c r="D480" s="1">
        <v>1220</v>
      </c>
      <c r="E480">
        <v>78.459999999999994</v>
      </c>
      <c r="F480">
        <v>25.05</v>
      </c>
      <c r="G480">
        <v>0.09</v>
      </c>
      <c r="H480" s="25">
        <v>2.7122560000000001E-5</v>
      </c>
      <c r="I480">
        <v>0</v>
      </c>
      <c r="J480">
        <v>0.376</v>
      </c>
      <c r="K480">
        <v>201.9</v>
      </c>
      <c r="L480" t="s">
        <v>29</v>
      </c>
      <c r="M480">
        <v>0.91700000000000004</v>
      </c>
      <c r="N480">
        <v>12.75</v>
      </c>
      <c r="O480">
        <v>83.1</v>
      </c>
      <c r="P480">
        <v>25.2</v>
      </c>
      <c r="Q480">
        <v>1.7000000000000001E-2</v>
      </c>
      <c r="R480">
        <v>1</v>
      </c>
      <c r="S480">
        <v>0</v>
      </c>
      <c r="T480">
        <v>0.45300000000000001</v>
      </c>
      <c r="U480">
        <v>118.6</v>
      </c>
      <c r="V480">
        <v>0.53200000000000003</v>
      </c>
      <c r="W480">
        <v>2.6619999999999999</v>
      </c>
      <c r="X480">
        <v>101.9</v>
      </c>
      <c r="Y480">
        <v>25.38</v>
      </c>
      <c r="Z480" s="1"/>
      <c r="AA480" s="1"/>
    </row>
    <row r="481" spans="3:27" x14ac:dyDescent="0.25">
      <c r="C481" s="46">
        <f t="shared" si="7"/>
        <v>44247.833333332179</v>
      </c>
      <c r="D481" s="1">
        <v>1221</v>
      </c>
      <c r="E481">
        <v>79.69</v>
      </c>
      <c r="F481">
        <v>24.89</v>
      </c>
      <c r="G481">
        <v>0</v>
      </c>
      <c r="H481">
        <v>0</v>
      </c>
      <c r="I481">
        <v>0</v>
      </c>
      <c r="J481">
        <v>0.498</v>
      </c>
      <c r="K481">
        <v>120.4</v>
      </c>
      <c r="L481" t="s">
        <v>29</v>
      </c>
      <c r="M481">
        <v>0.91700000000000004</v>
      </c>
      <c r="N481">
        <v>12.67</v>
      </c>
      <c r="O481">
        <v>85.8</v>
      </c>
      <c r="P481">
        <v>24.85</v>
      </c>
      <c r="Q481">
        <v>0</v>
      </c>
      <c r="R481">
        <v>0</v>
      </c>
      <c r="S481">
        <v>0</v>
      </c>
      <c r="T481">
        <v>0.41599999999999998</v>
      </c>
      <c r="U481">
        <v>79.540000000000006</v>
      </c>
      <c r="V481">
        <v>0.52900000000000003</v>
      </c>
      <c r="W481">
        <v>2.6949999999999998</v>
      </c>
      <c r="X481">
        <v>101.9</v>
      </c>
      <c r="Y481">
        <v>24.75</v>
      </c>
      <c r="Z481" s="1"/>
      <c r="AA481" s="1"/>
    </row>
    <row r="482" spans="3:27" x14ac:dyDescent="0.25">
      <c r="C482" s="46">
        <f t="shared" si="7"/>
        <v>44247.874999998843</v>
      </c>
      <c r="D482" s="1">
        <v>1222</v>
      </c>
      <c r="E482">
        <v>74.78</v>
      </c>
      <c r="F482">
        <v>25.07</v>
      </c>
      <c r="G482">
        <v>0</v>
      </c>
      <c r="H482">
        <v>0</v>
      </c>
      <c r="I482">
        <v>0</v>
      </c>
      <c r="J482">
        <v>1.1499999999999999</v>
      </c>
      <c r="K482">
        <v>73.75</v>
      </c>
      <c r="L482" t="s">
        <v>29</v>
      </c>
      <c r="M482">
        <v>0.91700000000000004</v>
      </c>
      <c r="N482">
        <v>12.65</v>
      </c>
      <c r="O482">
        <v>81.8</v>
      </c>
      <c r="P482">
        <v>25.12</v>
      </c>
      <c r="Q482">
        <v>0</v>
      </c>
      <c r="R482">
        <v>0</v>
      </c>
      <c r="S482">
        <v>0</v>
      </c>
      <c r="T482">
        <v>1.1499999999999999</v>
      </c>
      <c r="U482">
        <v>83.1</v>
      </c>
      <c r="V482">
        <v>1.4330000000000001</v>
      </c>
      <c r="W482">
        <v>2.609</v>
      </c>
      <c r="X482">
        <v>102</v>
      </c>
      <c r="Y482">
        <v>24.89</v>
      </c>
      <c r="Z482" s="1"/>
      <c r="AA482" s="1"/>
    </row>
    <row r="483" spans="3:27" x14ac:dyDescent="0.25">
      <c r="C483" s="46">
        <f t="shared" si="7"/>
        <v>44247.916666665507</v>
      </c>
      <c r="D483" s="1">
        <v>1223</v>
      </c>
      <c r="E483">
        <v>79.680000000000007</v>
      </c>
      <c r="F483">
        <v>24.1</v>
      </c>
      <c r="G483">
        <v>0</v>
      </c>
      <c r="H483">
        <v>0</v>
      </c>
      <c r="I483">
        <v>0</v>
      </c>
      <c r="J483">
        <v>0.92600000000000005</v>
      </c>
      <c r="K483">
        <v>149.19999999999999</v>
      </c>
      <c r="L483" t="s">
        <v>29</v>
      </c>
      <c r="M483">
        <v>0.91700000000000004</v>
      </c>
      <c r="N483">
        <v>12.64</v>
      </c>
      <c r="O483">
        <v>85.8</v>
      </c>
      <c r="P483">
        <v>24.16</v>
      </c>
      <c r="Q483">
        <v>0</v>
      </c>
      <c r="R483">
        <v>0</v>
      </c>
      <c r="S483">
        <v>0</v>
      </c>
      <c r="T483">
        <v>0.64100000000000001</v>
      </c>
      <c r="U483">
        <v>179.3</v>
      </c>
      <c r="V483">
        <v>0.80300000000000005</v>
      </c>
      <c r="W483">
        <v>2.5830000000000002</v>
      </c>
      <c r="X483">
        <v>102</v>
      </c>
      <c r="Y483">
        <v>24.13</v>
      </c>
      <c r="Z483" s="1"/>
      <c r="AA483" s="1"/>
    </row>
    <row r="484" spans="3:27" x14ac:dyDescent="0.25">
      <c r="C484" s="46">
        <f t="shared" si="7"/>
        <v>44247.958333332172</v>
      </c>
      <c r="D484" s="1">
        <v>1224</v>
      </c>
      <c r="E484">
        <v>80.8</v>
      </c>
      <c r="F484">
        <v>24.22</v>
      </c>
      <c r="G484">
        <v>0</v>
      </c>
      <c r="H484">
        <v>0</v>
      </c>
      <c r="I484">
        <v>0</v>
      </c>
      <c r="J484">
        <v>0.871</v>
      </c>
      <c r="K484">
        <v>153.1</v>
      </c>
      <c r="L484" t="s">
        <v>29</v>
      </c>
      <c r="M484">
        <v>0.91700000000000004</v>
      </c>
      <c r="N484">
        <v>12.62</v>
      </c>
      <c r="O484">
        <v>86.8</v>
      </c>
      <c r="P484">
        <v>24.22</v>
      </c>
      <c r="Q484">
        <v>0</v>
      </c>
      <c r="R484">
        <v>0</v>
      </c>
      <c r="S484">
        <v>0</v>
      </c>
      <c r="T484">
        <v>0.74299999999999999</v>
      </c>
      <c r="U484">
        <v>160.69999999999999</v>
      </c>
      <c r="V484">
        <v>0.93200000000000005</v>
      </c>
      <c r="W484">
        <v>2.6219999999999999</v>
      </c>
      <c r="X484">
        <v>102</v>
      </c>
      <c r="Y484">
        <v>23.99</v>
      </c>
      <c r="Z484" s="84">
        <f>SUM(G461:G484)/1025</f>
        <v>5.8268917073170741</v>
      </c>
      <c r="AA484" s="84">
        <f>SUM(Q461:Q484)/1025</f>
        <v>5.172114146341463</v>
      </c>
    </row>
    <row r="485" spans="3:27" x14ac:dyDescent="0.25">
      <c r="C485" s="46">
        <f t="shared" si="7"/>
        <v>44247.999999998836</v>
      </c>
      <c r="D485" s="1">
        <v>1225</v>
      </c>
      <c r="E485">
        <v>90.8</v>
      </c>
      <c r="F485">
        <v>23.25</v>
      </c>
      <c r="G485">
        <v>0</v>
      </c>
      <c r="H485">
        <v>0</v>
      </c>
      <c r="I485">
        <v>0.01</v>
      </c>
      <c r="J485">
        <v>2.1360000000000001</v>
      </c>
      <c r="K485">
        <v>104.7</v>
      </c>
      <c r="L485" t="s">
        <v>29</v>
      </c>
      <c r="M485">
        <v>0.92</v>
      </c>
      <c r="N485">
        <v>12.61</v>
      </c>
      <c r="O485">
        <v>95.5</v>
      </c>
      <c r="P485">
        <v>23.21</v>
      </c>
      <c r="Q485">
        <v>0</v>
      </c>
      <c r="R485">
        <v>0</v>
      </c>
      <c r="S485">
        <v>0.35699999999999998</v>
      </c>
      <c r="T485">
        <v>-3332</v>
      </c>
      <c r="U485">
        <v>-3251</v>
      </c>
      <c r="V485">
        <v>-3332</v>
      </c>
      <c r="W485">
        <v>2.7149999999999999</v>
      </c>
      <c r="X485">
        <v>102</v>
      </c>
      <c r="Y485">
        <v>23.48</v>
      </c>
      <c r="Z485" s="1"/>
      <c r="AA485" s="1"/>
    </row>
    <row r="486" spans="3:27" x14ac:dyDescent="0.25">
      <c r="C486" s="46">
        <f t="shared" si="7"/>
        <v>44248.0416666655</v>
      </c>
      <c r="D486" s="1">
        <v>1226</v>
      </c>
      <c r="E486">
        <v>97.2</v>
      </c>
      <c r="F486">
        <v>22.19</v>
      </c>
      <c r="G486">
        <v>0</v>
      </c>
      <c r="H486">
        <v>0</v>
      </c>
      <c r="I486">
        <v>1.26</v>
      </c>
      <c r="J486">
        <v>1.0369999999999999</v>
      </c>
      <c r="K486">
        <v>141.6</v>
      </c>
      <c r="L486" t="s">
        <v>29</v>
      </c>
      <c r="M486">
        <v>0.93500000000000005</v>
      </c>
      <c r="N486">
        <v>12.58</v>
      </c>
      <c r="O486">
        <v>100</v>
      </c>
      <c r="P486">
        <v>22.04</v>
      </c>
      <c r="Q486">
        <v>0</v>
      </c>
      <c r="R486">
        <v>0</v>
      </c>
      <c r="S486">
        <v>0.52700000000000002</v>
      </c>
      <c r="T486">
        <v>-7999</v>
      </c>
      <c r="U486">
        <v>-7999</v>
      </c>
      <c r="V486">
        <v>-7999</v>
      </c>
      <c r="W486">
        <v>2.65</v>
      </c>
      <c r="X486">
        <v>102</v>
      </c>
      <c r="Y486">
        <v>22.19</v>
      </c>
      <c r="Z486" s="1"/>
      <c r="AA486" s="1"/>
    </row>
    <row r="487" spans="3:27" x14ac:dyDescent="0.25">
      <c r="C487" s="46">
        <f t="shared" si="7"/>
        <v>44248.083333332164</v>
      </c>
      <c r="D487" s="1">
        <v>1227</v>
      </c>
      <c r="E487">
        <v>97.3</v>
      </c>
      <c r="F487">
        <v>22.1</v>
      </c>
      <c r="G487">
        <v>0</v>
      </c>
      <c r="H487">
        <v>0</v>
      </c>
      <c r="I487">
        <v>0.15</v>
      </c>
      <c r="J487">
        <v>0.88300000000000001</v>
      </c>
      <c r="K487">
        <v>124.1</v>
      </c>
      <c r="L487" t="s">
        <v>29</v>
      </c>
      <c r="M487">
        <v>0.93799999999999994</v>
      </c>
      <c r="N487">
        <v>12.55</v>
      </c>
      <c r="O487">
        <v>100</v>
      </c>
      <c r="P487">
        <v>21.9</v>
      </c>
      <c r="Q487">
        <v>0</v>
      </c>
      <c r="R487">
        <v>0</v>
      </c>
      <c r="S487">
        <v>0.187</v>
      </c>
      <c r="T487">
        <v>-7999</v>
      </c>
      <c r="U487">
        <v>-7999</v>
      </c>
      <c r="V487">
        <v>-7999</v>
      </c>
      <c r="W487">
        <v>2.6280000000000001</v>
      </c>
      <c r="X487">
        <v>102</v>
      </c>
      <c r="Y487">
        <v>22.04</v>
      </c>
      <c r="Z487" s="1"/>
      <c r="AA487" s="1"/>
    </row>
    <row r="488" spans="3:27" x14ac:dyDescent="0.25">
      <c r="C488" s="46">
        <f t="shared" si="7"/>
        <v>44248.124999998829</v>
      </c>
      <c r="D488" s="1">
        <v>1228</v>
      </c>
      <c r="E488">
        <v>96.3</v>
      </c>
      <c r="F488">
        <v>22.02</v>
      </c>
      <c r="G488">
        <v>0</v>
      </c>
      <c r="H488">
        <v>0</v>
      </c>
      <c r="I488">
        <v>0.02</v>
      </c>
      <c r="J488">
        <v>0.374</v>
      </c>
      <c r="K488">
        <v>136</v>
      </c>
      <c r="L488" t="s">
        <v>29</v>
      </c>
      <c r="M488">
        <v>0.93899999999999995</v>
      </c>
      <c r="N488">
        <v>12.52</v>
      </c>
      <c r="O488">
        <v>100</v>
      </c>
      <c r="P488">
        <v>21.66</v>
      </c>
      <c r="Q488">
        <v>0</v>
      </c>
      <c r="R488">
        <v>0</v>
      </c>
      <c r="S488">
        <v>0</v>
      </c>
      <c r="T488">
        <v>-7999</v>
      </c>
      <c r="U488">
        <v>-7999</v>
      </c>
      <c r="V488">
        <v>-7999</v>
      </c>
      <c r="W488">
        <v>2.5880000000000001</v>
      </c>
      <c r="X488">
        <v>101.9</v>
      </c>
      <c r="Y488">
        <v>21.82</v>
      </c>
      <c r="Z488" s="1"/>
      <c r="AA488" s="1"/>
    </row>
    <row r="489" spans="3:27" x14ac:dyDescent="0.25">
      <c r="C489" s="46">
        <f t="shared" si="7"/>
        <v>44248.166666665493</v>
      </c>
      <c r="D489" s="1">
        <v>1229</v>
      </c>
      <c r="E489">
        <v>95.6</v>
      </c>
      <c r="F489">
        <v>22.16</v>
      </c>
      <c r="G489">
        <v>0</v>
      </c>
      <c r="H489">
        <v>0</v>
      </c>
      <c r="I489">
        <v>0</v>
      </c>
      <c r="J489">
        <v>2.3E-2</v>
      </c>
      <c r="K489">
        <v>144.9</v>
      </c>
      <c r="L489" t="s">
        <v>29</v>
      </c>
      <c r="M489">
        <v>0.94</v>
      </c>
      <c r="N489">
        <v>12.49</v>
      </c>
      <c r="O489">
        <v>100</v>
      </c>
      <c r="P489">
        <v>21.77</v>
      </c>
      <c r="Q489">
        <v>0</v>
      </c>
      <c r="R489">
        <v>0</v>
      </c>
      <c r="S489">
        <v>1.3089999999999999</v>
      </c>
      <c r="T489">
        <v>-7999</v>
      </c>
      <c r="U489">
        <v>-7999</v>
      </c>
      <c r="V489">
        <v>-7999</v>
      </c>
      <c r="W489">
        <v>2.6080000000000001</v>
      </c>
      <c r="X489">
        <v>101.9</v>
      </c>
      <c r="Y489">
        <v>21.89</v>
      </c>
      <c r="Z489" s="1"/>
      <c r="AA489" s="1"/>
    </row>
    <row r="490" spans="3:27" x14ac:dyDescent="0.25">
      <c r="C490" s="46">
        <f t="shared" si="7"/>
        <v>44248.208333332157</v>
      </c>
      <c r="D490" s="1">
        <v>1230</v>
      </c>
      <c r="E490">
        <v>96.6</v>
      </c>
      <c r="F490">
        <v>22.17</v>
      </c>
      <c r="G490">
        <v>0</v>
      </c>
      <c r="H490">
        <v>0</v>
      </c>
      <c r="I490">
        <v>0</v>
      </c>
      <c r="J490">
        <v>0.26</v>
      </c>
      <c r="K490">
        <v>128.80000000000001</v>
      </c>
      <c r="L490" t="s">
        <v>29</v>
      </c>
      <c r="M490">
        <v>0.94</v>
      </c>
      <c r="N490">
        <v>12.47</v>
      </c>
      <c r="O490">
        <v>100</v>
      </c>
      <c r="P490">
        <v>21.89</v>
      </c>
      <c r="Q490">
        <v>0</v>
      </c>
      <c r="R490">
        <v>0</v>
      </c>
      <c r="S490">
        <v>2.2269999999999999</v>
      </c>
      <c r="T490">
        <v>-7999</v>
      </c>
      <c r="U490">
        <v>-7999</v>
      </c>
      <c r="V490">
        <v>-7999</v>
      </c>
      <c r="W490">
        <v>2.625</v>
      </c>
      <c r="X490">
        <v>101.9</v>
      </c>
      <c r="Y490">
        <v>22</v>
      </c>
      <c r="Z490" s="1"/>
      <c r="AA490" s="1"/>
    </row>
    <row r="491" spans="3:27" x14ac:dyDescent="0.25">
      <c r="C491" s="46">
        <f t="shared" si="7"/>
        <v>44248.249999998821</v>
      </c>
      <c r="D491" s="1">
        <v>1231</v>
      </c>
      <c r="E491">
        <v>96.9</v>
      </c>
      <c r="F491">
        <v>22.14</v>
      </c>
      <c r="G491">
        <v>2.3E-2</v>
      </c>
      <c r="H491" s="25">
        <v>6.7827719999999997E-6</v>
      </c>
      <c r="I491">
        <v>0</v>
      </c>
      <c r="J491">
        <v>0</v>
      </c>
      <c r="K491">
        <v>123.5</v>
      </c>
      <c r="L491" t="s">
        <v>29</v>
      </c>
      <c r="M491">
        <v>0.94</v>
      </c>
      <c r="N491">
        <v>12.47</v>
      </c>
      <c r="O491">
        <v>100</v>
      </c>
      <c r="P491">
        <v>21.9</v>
      </c>
      <c r="Q491">
        <v>0</v>
      </c>
      <c r="R491">
        <v>0</v>
      </c>
      <c r="S491">
        <v>3.9609999999999999</v>
      </c>
      <c r="T491">
        <v>-7999</v>
      </c>
      <c r="U491">
        <v>-7999</v>
      </c>
      <c r="V491">
        <v>-7999</v>
      </c>
      <c r="W491">
        <v>2.6269999999999998</v>
      </c>
      <c r="X491">
        <v>101.9</v>
      </c>
      <c r="Y491">
        <v>22</v>
      </c>
      <c r="Z491" s="1"/>
      <c r="AA491" s="1"/>
    </row>
    <row r="492" spans="3:27" x14ac:dyDescent="0.25">
      <c r="C492" s="46">
        <f t="shared" si="7"/>
        <v>44248.291666665486</v>
      </c>
      <c r="D492" s="1">
        <v>1232</v>
      </c>
      <c r="E492">
        <v>96.2</v>
      </c>
      <c r="F492">
        <v>22.24</v>
      </c>
      <c r="G492">
        <v>51.43</v>
      </c>
      <c r="H492">
        <v>1.542805E-2</v>
      </c>
      <c r="I492">
        <v>0</v>
      </c>
      <c r="J492">
        <v>0.19900000000000001</v>
      </c>
      <c r="K492">
        <v>79.33</v>
      </c>
      <c r="L492" t="s">
        <v>29</v>
      </c>
      <c r="M492">
        <v>0.94</v>
      </c>
      <c r="N492">
        <v>12.63</v>
      </c>
      <c r="O492">
        <v>100</v>
      </c>
      <c r="P492">
        <v>21.8</v>
      </c>
      <c r="Q492">
        <v>28.75</v>
      </c>
      <c r="R492">
        <v>1725</v>
      </c>
      <c r="S492">
        <v>2.6520000000000001</v>
      </c>
      <c r="T492">
        <v>-7999</v>
      </c>
      <c r="U492">
        <v>-7999</v>
      </c>
      <c r="V492">
        <v>-7999</v>
      </c>
      <c r="W492">
        <v>2.61</v>
      </c>
      <c r="X492">
        <v>102</v>
      </c>
      <c r="Y492">
        <v>22.01</v>
      </c>
      <c r="Z492" s="1"/>
      <c r="AA492" s="1"/>
    </row>
    <row r="493" spans="3:27" x14ac:dyDescent="0.25">
      <c r="C493" s="46">
        <f t="shared" si="7"/>
        <v>44248.33333333215</v>
      </c>
      <c r="D493" s="1">
        <v>1233</v>
      </c>
      <c r="E493">
        <v>83.8</v>
      </c>
      <c r="F493">
        <v>24.53</v>
      </c>
      <c r="G493">
        <v>240.6</v>
      </c>
      <c r="H493">
        <v>7.2170609999999996E-2</v>
      </c>
      <c r="I493">
        <v>0</v>
      </c>
      <c r="J493">
        <v>0.97799999999999998</v>
      </c>
      <c r="K493">
        <v>74.66</v>
      </c>
      <c r="L493" t="s">
        <v>29</v>
      </c>
      <c r="M493">
        <v>0.94</v>
      </c>
      <c r="N493">
        <v>13.16</v>
      </c>
      <c r="O493">
        <v>99.3</v>
      </c>
      <c r="P493">
        <v>23.52</v>
      </c>
      <c r="Q493">
        <v>197.2</v>
      </c>
      <c r="R493">
        <v>7999</v>
      </c>
      <c r="S493">
        <v>0.83299999999999996</v>
      </c>
      <c r="T493">
        <v>-7999</v>
      </c>
      <c r="U493">
        <v>-7999</v>
      </c>
      <c r="V493">
        <v>-7999</v>
      </c>
      <c r="W493">
        <v>2.8759999999999999</v>
      </c>
      <c r="X493">
        <v>102.1</v>
      </c>
      <c r="Y493">
        <v>23.02</v>
      </c>
      <c r="Z493" s="1"/>
      <c r="AA493" s="1"/>
    </row>
    <row r="494" spans="3:27" x14ac:dyDescent="0.25">
      <c r="C494" s="46">
        <f t="shared" si="7"/>
        <v>44248.374999998814</v>
      </c>
      <c r="D494" s="1">
        <v>1234</v>
      </c>
      <c r="E494">
        <v>64.739999999999995</v>
      </c>
      <c r="F494">
        <v>27.74</v>
      </c>
      <c r="G494">
        <v>446.4</v>
      </c>
      <c r="H494">
        <v>0.13392309999999999</v>
      </c>
      <c r="I494">
        <v>0</v>
      </c>
      <c r="J494">
        <v>0.53200000000000003</v>
      </c>
      <c r="K494">
        <v>158.4</v>
      </c>
      <c r="L494" t="s">
        <v>29</v>
      </c>
      <c r="M494">
        <v>0.94</v>
      </c>
      <c r="N494">
        <v>13.11</v>
      </c>
      <c r="O494">
        <v>90.2</v>
      </c>
      <c r="P494">
        <v>25.9</v>
      </c>
      <c r="Q494">
        <v>375.2</v>
      </c>
      <c r="R494">
        <v>7999</v>
      </c>
      <c r="S494">
        <v>0</v>
      </c>
      <c r="T494">
        <v>-163.80000000000001</v>
      </c>
      <c r="U494">
        <v>47.49</v>
      </c>
      <c r="V494">
        <v>-163.5</v>
      </c>
      <c r="W494">
        <v>3</v>
      </c>
      <c r="X494">
        <v>102.1</v>
      </c>
      <c r="Y494">
        <v>27.01</v>
      </c>
      <c r="Z494" s="1"/>
      <c r="AA494" s="1"/>
    </row>
    <row r="495" spans="3:27" x14ac:dyDescent="0.25">
      <c r="C495" s="46">
        <f t="shared" si="7"/>
        <v>44248.416666665478</v>
      </c>
      <c r="D495" s="1">
        <v>1235</v>
      </c>
      <c r="E495">
        <v>64.150000000000006</v>
      </c>
      <c r="F495">
        <v>27.66</v>
      </c>
      <c r="G495">
        <v>627.5</v>
      </c>
      <c r="H495">
        <v>0.1882511</v>
      </c>
      <c r="I495">
        <v>0</v>
      </c>
      <c r="J495">
        <v>1.853</v>
      </c>
      <c r="K495">
        <v>231</v>
      </c>
      <c r="L495" t="s">
        <v>29</v>
      </c>
      <c r="M495">
        <v>0.94</v>
      </c>
      <c r="N495">
        <v>13.07</v>
      </c>
      <c r="O495">
        <v>79.63</v>
      </c>
      <c r="P495">
        <v>26.98</v>
      </c>
      <c r="Q495">
        <v>546.70000000000005</v>
      </c>
      <c r="R495">
        <v>7999</v>
      </c>
      <c r="S495">
        <v>0</v>
      </c>
      <c r="T495">
        <v>2.0369999999999999</v>
      </c>
      <c r="U495">
        <v>299.10000000000002</v>
      </c>
      <c r="V495">
        <v>2.66</v>
      </c>
      <c r="W495">
        <v>2.8330000000000002</v>
      </c>
      <c r="X495">
        <v>102.1</v>
      </c>
      <c r="Y495">
        <v>30.38</v>
      </c>
      <c r="Z495" s="1"/>
      <c r="AA495" s="1"/>
    </row>
    <row r="496" spans="3:27" x14ac:dyDescent="0.25">
      <c r="C496" s="46">
        <f t="shared" si="7"/>
        <v>44248.458333332143</v>
      </c>
      <c r="D496" s="1">
        <v>1236</v>
      </c>
      <c r="E496">
        <v>60.25</v>
      </c>
      <c r="F496">
        <v>28.16</v>
      </c>
      <c r="G496">
        <v>771.4</v>
      </c>
      <c r="H496">
        <v>0.231429</v>
      </c>
      <c r="I496">
        <v>0</v>
      </c>
      <c r="J496">
        <v>2.653</v>
      </c>
      <c r="K496">
        <v>236.8</v>
      </c>
      <c r="L496" t="s">
        <v>29</v>
      </c>
      <c r="M496">
        <v>0.94</v>
      </c>
      <c r="N496">
        <v>13.05</v>
      </c>
      <c r="O496">
        <v>73</v>
      </c>
      <c r="P496">
        <v>27.67</v>
      </c>
      <c r="Q496">
        <v>690.2</v>
      </c>
      <c r="R496">
        <v>7999</v>
      </c>
      <c r="S496">
        <v>5.0999999999999997E-2</v>
      </c>
      <c r="T496">
        <v>2.367</v>
      </c>
      <c r="U496">
        <v>271.39999999999998</v>
      </c>
      <c r="V496">
        <v>2.9889999999999999</v>
      </c>
      <c r="W496">
        <v>2.7</v>
      </c>
      <c r="X496">
        <v>102.1</v>
      </c>
      <c r="Y496">
        <v>30.98</v>
      </c>
      <c r="Z496" s="1"/>
      <c r="AA496" s="1"/>
    </row>
    <row r="497" spans="3:27" x14ac:dyDescent="0.25">
      <c r="C497" s="46">
        <f t="shared" si="7"/>
        <v>44248.499999998807</v>
      </c>
      <c r="D497" s="1">
        <v>1237</v>
      </c>
      <c r="E497">
        <v>56.71</v>
      </c>
      <c r="F497">
        <v>28.99</v>
      </c>
      <c r="G497">
        <v>853</v>
      </c>
      <c r="H497">
        <v>0.25594850000000002</v>
      </c>
      <c r="I497">
        <v>0</v>
      </c>
      <c r="J497">
        <v>2.7069999999999999</v>
      </c>
      <c r="K497">
        <v>276</v>
      </c>
      <c r="L497" t="s">
        <v>29</v>
      </c>
      <c r="M497">
        <v>0.94</v>
      </c>
      <c r="N497">
        <v>13.04</v>
      </c>
      <c r="O497">
        <v>69.489999999999995</v>
      </c>
      <c r="P497">
        <v>28.21</v>
      </c>
      <c r="Q497">
        <v>776.6</v>
      </c>
      <c r="R497">
        <v>7999</v>
      </c>
      <c r="S497">
        <v>8.5000000000000006E-2</v>
      </c>
      <c r="T497">
        <v>2.6640000000000001</v>
      </c>
      <c r="U497">
        <v>307.7</v>
      </c>
      <c r="V497">
        <v>3.2970000000000002</v>
      </c>
      <c r="W497">
        <v>2.6469999999999998</v>
      </c>
      <c r="X497">
        <v>101.9</v>
      </c>
      <c r="Y497">
        <v>30.71</v>
      </c>
      <c r="Z497" s="1"/>
      <c r="AA497" s="1"/>
    </row>
    <row r="498" spans="3:27" x14ac:dyDescent="0.25">
      <c r="C498" s="46">
        <f t="shared" si="7"/>
        <v>44248.541666665471</v>
      </c>
      <c r="D498" s="1">
        <v>1238</v>
      </c>
      <c r="E498">
        <v>58.15</v>
      </c>
      <c r="F498">
        <v>29.33</v>
      </c>
      <c r="G498">
        <v>858</v>
      </c>
      <c r="H498">
        <v>0.25738220000000001</v>
      </c>
      <c r="I498">
        <v>0</v>
      </c>
      <c r="J498">
        <v>2.948</v>
      </c>
      <c r="K498">
        <v>284.10000000000002</v>
      </c>
      <c r="L498" t="s">
        <v>29</v>
      </c>
      <c r="M498">
        <v>0.94</v>
      </c>
      <c r="N498">
        <v>13.04</v>
      </c>
      <c r="O498">
        <v>69.78</v>
      </c>
      <c r="P498">
        <v>28.5</v>
      </c>
      <c r="Q498">
        <v>787.7</v>
      </c>
      <c r="R498">
        <v>7999</v>
      </c>
      <c r="S498">
        <v>5.0999999999999997E-2</v>
      </c>
      <c r="T498">
        <v>2.9260000000000002</v>
      </c>
      <c r="U498">
        <v>321.7</v>
      </c>
      <c r="V498">
        <v>3.6930000000000001</v>
      </c>
      <c r="W498">
        <v>2.7120000000000002</v>
      </c>
      <c r="X498">
        <v>101.8</v>
      </c>
      <c r="Y498">
        <v>30.87</v>
      </c>
      <c r="Z498" s="1"/>
      <c r="AA498" s="1"/>
    </row>
    <row r="499" spans="3:27" x14ac:dyDescent="0.25">
      <c r="C499" s="46">
        <f t="shared" si="7"/>
        <v>44248.583333332135</v>
      </c>
      <c r="D499" s="1">
        <v>1239</v>
      </c>
      <c r="E499">
        <v>59.58</v>
      </c>
      <c r="F499">
        <v>29.07</v>
      </c>
      <c r="G499">
        <v>792.1</v>
      </c>
      <c r="H499">
        <v>0.2376181</v>
      </c>
      <c r="I499">
        <v>0</v>
      </c>
      <c r="J499">
        <v>3.2690000000000001</v>
      </c>
      <c r="K499">
        <v>266.3</v>
      </c>
      <c r="L499" t="s">
        <v>29</v>
      </c>
      <c r="M499">
        <v>0.94099999999999995</v>
      </c>
      <c r="N499">
        <v>13.04</v>
      </c>
      <c r="O499">
        <v>70.84</v>
      </c>
      <c r="P499">
        <v>28.4</v>
      </c>
      <c r="Q499">
        <v>727.2</v>
      </c>
      <c r="R499">
        <v>7999</v>
      </c>
      <c r="S499">
        <v>3.4000000000000002E-2</v>
      </c>
      <c r="T499">
        <v>3.1829999999999998</v>
      </c>
      <c r="U499">
        <v>300.3</v>
      </c>
      <c r="V499">
        <v>3.98</v>
      </c>
      <c r="W499">
        <v>2.7450000000000001</v>
      </c>
      <c r="X499">
        <v>101.8</v>
      </c>
      <c r="Y499">
        <v>30.7</v>
      </c>
      <c r="Z499" s="1"/>
      <c r="AA499" s="1"/>
    </row>
    <row r="500" spans="3:27" x14ac:dyDescent="0.25">
      <c r="C500" s="46">
        <f t="shared" si="7"/>
        <v>44248.624999998799</v>
      </c>
      <c r="D500" s="1">
        <v>1240</v>
      </c>
      <c r="E500">
        <v>57.66</v>
      </c>
      <c r="F500">
        <v>29.39</v>
      </c>
      <c r="G500">
        <v>662.7</v>
      </c>
      <c r="H500">
        <v>0.19881869999999999</v>
      </c>
      <c r="I500">
        <v>0</v>
      </c>
      <c r="J500">
        <v>2.9670000000000001</v>
      </c>
      <c r="K500">
        <v>270</v>
      </c>
      <c r="L500" t="s">
        <v>29</v>
      </c>
      <c r="M500">
        <v>0.94199999999999995</v>
      </c>
      <c r="N500">
        <v>13.04</v>
      </c>
      <c r="O500">
        <v>69.16</v>
      </c>
      <c r="P500">
        <v>28.69</v>
      </c>
      <c r="Q500">
        <v>604</v>
      </c>
      <c r="R500">
        <v>7999</v>
      </c>
      <c r="S500">
        <v>3.4000000000000002E-2</v>
      </c>
      <c r="T500">
        <v>2.8460000000000001</v>
      </c>
      <c r="U500">
        <v>302.39999999999998</v>
      </c>
      <c r="V500">
        <v>3.5870000000000002</v>
      </c>
      <c r="W500">
        <v>2.7160000000000002</v>
      </c>
      <c r="X500">
        <v>101.7</v>
      </c>
      <c r="Y500">
        <v>30.82</v>
      </c>
      <c r="Z500" s="1"/>
      <c r="AA500" s="1"/>
    </row>
    <row r="501" spans="3:27" x14ac:dyDescent="0.25">
      <c r="C501" s="46">
        <f t="shared" si="7"/>
        <v>44248.666666665464</v>
      </c>
      <c r="D501" s="1">
        <v>1241</v>
      </c>
      <c r="E501">
        <v>55.74</v>
      </c>
      <c r="F501">
        <v>29.41</v>
      </c>
      <c r="G501">
        <v>453.7</v>
      </c>
      <c r="H501">
        <v>0.13611319999999999</v>
      </c>
      <c r="I501">
        <v>0</v>
      </c>
      <c r="J501">
        <v>2.496</v>
      </c>
      <c r="K501">
        <v>255.7</v>
      </c>
      <c r="L501" t="s">
        <v>29</v>
      </c>
      <c r="M501">
        <v>0.94199999999999995</v>
      </c>
      <c r="N501">
        <v>13.03</v>
      </c>
      <c r="O501">
        <v>66.64</v>
      </c>
      <c r="P501">
        <v>28.83</v>
      </c>
      <c r="Q501">
        <v>406</v>
      </c>
      <c r="R501">
        <v>7999</v>
      </c>
      <c r="S501">
        <v>5.0999999999999997E-2</v>
      </c>
      <c r="T501">
        <v>2.4009999999999998</v>
      </c>
      <c r="U501">
        <v>294</v>
      </c>
      <c r="V501">
        <v>2.9710000000000001</v>
      </c>
      <c r="W501">
        <v>2.6440000000000001</v>
      </c>
      <c r="X501">
        <v>101.7</v>
      </c>
      <c r="Y501">
        <v>31</v>
      </c>
      <c r="Z501" s="1"/>
      <c r="AA501" s="1"/>
    </row>
    <row r="502" spans="3:27" x14ac:dyDescent="0.25">
      <c r="C502" s="46">
        <f t="shared" si="7"/>
        <v>44248.708333332128</v>
      </c>
      <c r="D502" s="1">
        <v>1242</v>
      </c>
      <c r="E502">
        <v>61.64</v>
      </c>
      <c r="F502">
        <v>28.73</v>
      </c>
      <c r="G502">
        <v>210.2</v>
      </c>
      <c r="H502">
        <v>6.3049499999999994E-2</v>
      </c>
      <c r="I502">
        <v>0</v>
      </c>
      <c r="J502">
        <v>2.75</v>
      </c>
      <c r="K502">
        <v>267.10000000000002</v>
      </c>
      <c r="L502" t="s">
        <v>29</v>
      </c>
      <c r="M502">
        <v>0.94299999999999995</v>
      </c>
      <c r="N502">
        <v>13.04</v>
      </c>
      <c r="O502">
        <v>70.28</v>
      </c>
      <c r="P502">
        <v>28.39</v>
      </c>
      <c r="Q502">
        <v>191.8</v>
      </c>
      <c r="R502">
        <v>7999</v>
      </c>
      <c r="S502">
        <v>3.4000000000000002E-2</v>
      </c>
      <c r="T502">
        <v>2.7029999999999998</v>
      </c>
      <c r="U502">
        <v>299.8</v>
      </c>
      <c r="V502">
        <v>3.33</v>
      </c>
      <c r="W502">
        <v>2.7149999999999999</v>
      </c>
      <c r="X502">
        <v>101.7</v>
      </c>
      <c r="Y502">
        <v>30.15</v>
      </c>
      <c r="Z502" s="1"/>
      <c r="AA502" s="1"/>
    </row>
    <row r="503" spans="3:27" x14ac:dyDescent="0.25">
      <c r="C503" s="46">
        <f t="shared" si="7"/>
        <v>44248.749999998792</v>
      </c>
      <c r="D503" s="1">
        <v>1243</v>
      </c>
      <c r="E503">
        <v>72.25</v>
      </c>
      <c r="F503">
        <v>27.22</v>
      </c>
      <c r="G503">
        <v>33.04</v>
      </c>
      <c r="H503">
        <v>9.9115920000000003E-3</v>
      </c>
      <c r="I503">
        <v>0</v>
      </c>
      <c r="J503">
        <v>2.6019999999999999</v>
      </c>
      <c r="K503">
        <v>261.5</v>
      </c>
      <c r="L503" t="s">
        <v>29</v>
      </c>
      <c r="M503">
        <v>0.94399999999999995</v>
      </c>
      <c r="N503">
        <v>13.01</v>
      </c>
      <c r="O503">
        <v>77.75</v>
      </c>
      <c r="P503">
        <v>27.27</v>
      </c>
      <c r="Q503">
        <v>29.93</v>
      </c>
      <c r="R503">
        <v>1796</v>
      </c>
      <c r="S503">
        <v>5.0999999999999997E-2</v>
      </c>
      <c r="T503">
        <v>2.4580000000000002</v>
      </c>
      <c r="U503">
        <v>296</v>
      </c>
      <c r="V503">
        <v>3.048</v>
      </c>
      <c r="W503">
        <v>2.8149999999999999</v>
      </c>
      <c r="X503">
        <v>101.8</v>
      </c>
      <c r="Y503">
        <v>27.66</v>
      </c>
      <c r="Z503" s="1"/>
      <c r="AA503" s="1"/>
    </row>
    <row r="504" spans="3:27" x14ac:dyDescent="0.25">
      <c r="C504" s="46">
        <f t="shared" si="7"/>
        <v>44248.791666665456</v>
      </c>
      <c r="D504" s="1">
        <v>1244</v>
      </c>
      <c r="E504">
        <v>75.510000000000005</v>
      </c>
      <c r="F504">
        <v>26.73</v>
      </c>
      <c r="G504">
        <v>6.2E-2</v>
      </c>
      <c r="H504" s="25">
        <v>1.8645620000000001E-5</v>
      </c>
      <c r="I504">
        <v>0</v>
      </c>
      <c r="J504">
        <v>1.865</v>
      </c>
      <c r="K504">
        <v>240.3</v>
      </c>
      <c r="L504" t="s">
        <v>29</v>
      </c>
      <c r="M504">
        <v>0.94499999999999995</v>
      </c>
      <c r="N504">
        <v>12.77</v>
      </c>
      <c r="O504">
        <v>81.2</v>
      </c>
      <c r="P504">
        <v>26.85</v>
      </c>
      <c r="Q504">
        <v>0</v>
      </c>
      <c r="R504">
        <v>0</v>
      </c>
      <c r="S504">
        <v>5.0999999999999997E-2</v>
      </c>
      <c r="T504">
        <v>1.5960000000000001</v>
      </c>
      <c r="U504">
        <v>286.2</v>
      </c>
      <c r="V504">
        <v>2.1589999999999998</v>
      </c>
      <c r="W504">
        <v>2.87</v>
      </c>
      <c r="X504">
        <v>101.9</v>
      </c>
      <c r="Y504">
        <v>26.58</v>
      </c>
      <c r="Z504" s="1"/>
      <c r="AA504" s="1"/>
    </row>
    <row r="505" spans="3:27" x14ac:dyDescent="0.25">
      <c r="C505" s="46">
        <f t="shared" si="7"/>
        <v>44248.833333332121</v>
      </c>
      <c r="D505" s="1">
        <v>1245</v>
      </c>
      <c r="E505">
        <v>75.69</v>
      </c>
      <c r="F505">
        <v>26.35</v>
      </c>
      <c r="G505">
        <v>0</v>
      </c>
      <c r="H505">
        <v>0</v>
      </c>
      <c r="I505">
        <v>0</v>
      </c>
      <c r="J505">
        <v>2.81</v>
      </c>
      <c r="K505">
        <v>198.7</v>
      </c>
      <c r="L505" t="s">
        <v>29</v>
      </c>
      <c r="M505">
        <v>0.94499999999999995</v>
      </c>
      <c r="N505">
        <v>12.68</v>
      </c>
      <c r="O505">
        <v>82.4</v>
      </c>
      <c r="P505">
        <v>26.45</v>
      </c>
      <c r="Q505">
        <v>0</v>
      </c>
      <c r="R505">
        <v>0</v>
      </c>
      <c r="S505">
        <v>1.7000000000000001E-2</v>
      </c>
      <c r="T505">
        <v>2.5459999999999998</v>
      </c>
      <c r="U505">
        <v>226.1</v>
      </c>
      <c r="V505">
        <v>3.3610000000000002</v>
      </c>
      <c r="W505">
        <v>2.8450000000000002</v>
      </c>
      <c r="X505">
        <v>101.9</v>
      </c>
      <c r="Y505">
        <v>26.59</v>
      </c>
      <c r="Z505" s="1"/>
      <c r="AA505" s="1"/>
    </row>
    <row r="506" spans="3:27" x14ac:dyDescent="0.25">
      <c r="C506" s="46">
        <f t="shared" si="7"/>
        <v>44248.874999998785</v>
      </c>
      <c r="D506" s="1">
        <v>1246</v>
      </c>
      <c r="E506">
        <v>87.1</v>
      </c>
      <c r="F506">
        <v>23.45</v>
      </c>
      <c r="G506">
        <v>0</v>
      </c>
      <c r="H506">
        <v>0</v>
      </c>
      <c r="I506">
        <v>0.3</v>
      </c>
      <c r="J506">
        <v>2.238</v>
      </c>
      <c r="K506">
        <v>138.80000000000001</v>
      </c>
      <c r="L506" t="s">
        <v>29</v>
      </c>
      <c r="M506">
        <v>0.94499999999999995</v>
      </c>
      <c r="N506">
        <v>12.65</v>
      </c>
      <c r="O506">
        <v>97.3</v>
      </c>
      <c r="P506">
        <v>22.49</v>
      </c>
      <c r="Q506">
        <v>0</v>
      </c>
      <c r="R506">
        <v>0</v>
      </c>
      <c r="S506">
        <v>0.54400000000000004</v>
      </c>
      <c r="T506">
        <v>-7165</v>
      </c>
      <c r="U506">
        <v>-7129</v>
      </c>
      <c r="V506">
        <v>-7165</v>
      </c>
      <c r="W506">
        <v>2.6469999999999998</v>
      </c>
      <c r="X506">
        <v>102</v>
      </c>
      <c r="Y506">
        <v>23.24</v>
      </c>
      <c r="Z506" s="1"/>
      <c r="AA506" s="1"/>
    </row>
    <row r="507" spans="3:27" x14ac:dyDescent="0.25">
      <c r="C507" s="46">
        <f t="shared" si="7"/>
        <v>44248.916666665449</v>
      </c>
      <c r="D507" s="1">
        <v>1247</v>
      </c>
      <c r="E507">
        <v>92.6</v>
      </c>
      <c r="F507">
        <v>21.72</v>
      </c>
      <c r="G507">
        <v>0</v>
      </c>
      <c r="H507">
        <v>0</v>
      </c>
      <c r="I507">
        <v>0.38</v>
      </c>
      <c r="J507">
        <v>3.1850000000000001</v>
      </c>
      <c r="K507">
        <v>89.5</v>
      </c>
      <c r="L507" t="s">
        <v>29</v>
      </c>
      <c r="M507">
        <v>0.94499999999999995</v>
      </c>
      <c r="N507">
        <v>12.61</v>
      </c>
      <c r="O507">
        <v>100</v>
      </c>
      <c r="P507">
        <v>21.01</v>
      </c>
      <c r="Q507">
        <v>0</v>
      </c>
      <c r="R507">
        <v>0</v>
      </c>
      <c r="S507">
        <v>2.0059999999999998</v>
      </c>
      <c r="T507">
        <v>-7999</v>
      </c>
      <c r="U507">
        <v>-7999</v>
      </c>
      <c r="V507">
        <v>-7999</v>
      </c>
      <c r="W507">
        <v>2.4889999999999999</v>
      </c>
      <c r="X507">
        <v>102.1</v>
      </c>
      <c r="Y507">
        <v>21.43</v>
      </c>
      <c r="Z507" s="1"/>
      <c r="AA507" s="1"/>
    </row>
    <row r="508" spans="3:27" x14ac:dyDescent="0.25">
      <c r="C508" s="46">
        <f t="shared" si="7"/>
        <v>44248.958333332113</v>
      </c>
      <c r="D508" s="1">
        <v>1248</v>
      </c>
      <c r="E508">
        <v>93.2</v>
      </c>
      <c r="F508">
        <v>21.51</v>
      </c>
      <c r="G508">
        <v>0</v>
      </c>
      <c r="H508">
        <v>0</v>
      </c>
      <c r="I508">
        <v>0.06</v>
      </c>
      <c r="J508">
        <v>1.329</v>
      </c>
      <c r="K508">
        <v>219.2</v>
      </c>
      <c r="L508" t="s">
        <v>29</v>
      </c>
      <c r="M508">
        <v>0.94499999999999995</v>
      </c>
      <c r="N508">
        <v>12.59</v>
      </c>
      <c r="O508">
        <v>100</v>
      </c>
      <c r="P508">
        <v>20.78</v>
      </c>
      <c r="Q508">
        <v>0</v>
      </c>
      <c r="R508">
        <v>0</v>
      </c>
      <c r="S508">
        <v>1.2070000000000001</v>
      </c>
      <c r="T508">
        <v>-7999</v>
      </c>
      <c r="U508">
        <v>-7999</v>
      </c>
      <c r="V508">
        <v>-7999</v>
      </c>
      <c r="W508">
        <v>2.452</v>
      </c>
      <c r="X508">
        <v>102</v>
      </c>
      <c r="Y508">
        <v>20.88</v>
      </c>
      <c r="Z508" s="84">
        <f>SUM(G485:G508)/1025</f>
        <v>5.8538097560975606</v>
      </c>
      <c r="AA508" s="84">
        <f>SUM(Q485:Q508)/1025</f>
        <v>5.2305170731707324</v>
      </c>
    </row>
    <row r="509" spans="3:27" x14ac:dyDescent="0.25">
      <c r="C509" s="46">
        <f t="shared" si="7"/>
        <v>44248.999999998778</v>
      </c>
      <c r="D509" s="1">
        <v>1249</v>
      </c>
      <c r="E509">
        <v>92.3</v>
      </c>
      <c r="F509">
        <v>21.93</v>
      </c>
      <c r="G509">
        <v>0</v>
      </c>
      <c r="H509">
        <v>0</v>
      </c>
      <c r="I509">
        <v>0</v>
      </c>
      <c r="J509">
        <v>0.89100000000000001</v>
      </c>
      <c r="K509">
        <v>127.6</v>
      </c>
      <c r="L509" t="s">
        <v>29</v>
      </c>
      <c r="M509">
        <v>0.94399999999999995</v>
      </c>
      <c r="N509">
        <v>12.58</v>
      </c>
      <c r="O509">
        <v>100</v>
      </c>
      <c r="P509">
        <v>21.12</v>
      </c>
      <c r="Q509">
        <v>0</v>
      </c>
      <c r="R509">
        <v>0</v>
      </c>
      <c r="S509">
        <v>1.4450000000000001</v>
      </c>
      <c r="T509">
        <v>-7999</v>
      </c>
      <c r="U509">
        <v>-7999</v>
      </c>
      <c r="V509">
        <v>-7999</v>
      </c>
      <c r="W509">
        <v>2.5049999999999999</v>
      </c>
      <c r="X509">
        <v>102</v>
      </c>
      <c r="Y509">
        <v>21.23</v>
      </c>
      <c r="Z509" s="1"/>
      <c r="AA509" s="1"/>
    </row>
    <row r="510" spans="3:27" x14ac:dyDescent="0.25">
      <c r="C510" s="46">
        <f t="shared" si="7"/>
        <v>44249.041666665442</v>
      </c>
      <c r="D510" s="1">
        <v>1250</v>
      </c>
      <c r="E510">
        <v>95.2</v>
      </c>
      <c r="F510">
        <v>21.36</v>
      </c>
      <c r="G510">
        <v>0</v>
      </c>
      <c r="H510">
        <v>0</v>
      </c>
      <c r="I510">
        <v>0.01</v>
      </c>
      <c r="J510">
        <v>0.58199999999999996</v>
      </c>
      <c r="K510">
        <v>84</v>
      </c>
      <c r="L510" t="s">
        <v>29</v>
      </c>
      <c r="M510">
        <v>0.94399999999999995</v>
      </c>
      <c r="N510">
        <v>12.57</v>
      </c>
      <c r="O510">
        <v>100</v>
      </c>
      <c r="P510">
        <v>20.9</v>
      </c>
      <c r="Q510">
        <v>0</v>
      </c>
      <c r="R510">
        <v>0</v>
      </c>
      <c r="S510">
        <v>1.802</v>
      </c>
      <c r="T510">
        <v>-7999</v>
      </c>
      <c r="U510">
        <v>-7999</v>
      </c>
      <c r="V510">
        <v>-7999</v>
      </c>
      <c r="W510">
        <v>2.4710000000000001</v>
      </c>
      <c r="X510">
        <v>102</v>
      </c>
      <c r="Y510">
        <v>21.06</v>
      </c>
      <c r="Z510" s="1"/>
      <c r="AA510" s="1"/>
    </row>
    <row r="511" spans="3:27" x14ac:dyDescent="0.25">
      <c r="C511" s="46">
        <f t="shared" si="7"/>
        <v>44249.083333332106</v>
      </c>
      <c r="D511" s="1">
        <v>1251</v>
      </c>
      <c r="E511">
        <v>95.4</v>
      </c>
      <c r="F511">
        <v>21.39</v>
      </c>
      <c r="G511">
        <v>0</v>
      </c>
      <c r="H511">
        <v>0</v>
      </c>
      <c r="I511">
        <v>0</v>
      </c>
      <c r="J511">
        <v>0.13800000000000001</v>
      </c>
      <c r="K511">
        <v>143.1</v>
      </c>
      <c r="L511" t="s">
        <v>29</v>
      </c>
      <c r="M511">
        <v>0.94399999999999995</v>
      </c>
      <c r="N511">
        <v>12.54</v>
      </c>
      <c r="O511">
        <v>100</v>
      </c>
      <c r="P511">
        <v>20.96</v>
      </c>
      <c r="Q511">
        <v>0</v>
      </c>
      <c r="R511">
        <v>0</v>
      </c>
      <c r="S511">
        <v>2.4820000000000002</v>
      </c>
      <c r="T511">
        <v>-7999</v>
      </c>
      <c r="U511">
        <v>-7999</v>
      </c>
      <c r="V511">
        <v>-7999</v>
      </c>
      <c r="W511">
        <v>2.4809999999999999</v>
      </c>
      <c r="X511">
        <v>101.9</v>
      </c>
      <c r="Y511">
        <v>21.11</v>
      </c>
      <c r="Z511" s="1"/>
      <c r="AA511" s="1"/>
    </row>
    <row r="512" spans="3:27" x14ac:dyDescent="0.25">
      <c r="C512" s="46">
        <f t="shared" si="7"/>
        <v>44249.12499999877</v>
      </c>
      <c r="D512" s="1">
        <v>1252</v>
      </c>
      <c r="E512">
        <v>96.1</v>
      </c>
      <c r="F512">
        <v>21.46</v>
      </c>
      <c r="G512">
        <v>0</v>
      </c>
      <c r="H512">
        <v>0</v>
      </c>
      <c r="I512">
        <v>0</v>
      </c>
      <c r="J512">
        <v>0</v>
      </c>
      <c r="K512">
        <v>113.5</v>
      </c>
      <c r="L512" t="s">
        <v>29</v>
      </c>
      <c r="M512">
        <v>0.94299999999999995</v>
      </c>
      <c r="N512">
        <v>12.53</v>
      </c>
      <c r="O512">
        <v>100</v>
      </c>
      <c r="P512">
        <v>21.13</v>
      </c>
      <c r="Q512">
        <v>0</v>
      </c>
      <c r="R512">
        <v>0</v>
      </c>
      <c r="S512">
        <v>3.621</v>
      </c>
      <c r="T512">
        <v>-7999</v>
      </c>
      <c r="U512">
        <v>-7999</v>
      </c>
      <c r="V512">
        <v>-7999</v>
      </c>
      <c r="W512">
        <v>2.5049999999999999</v>
      </c>
      <c r="X512">
        <v>101.9</v>
      </c>
      <c r="Y512">
        <v>21.2</v>
      </c>
      <c r="Z512" s="1"/>
      <c r="AA512" s="1"/>
    </row>
    <row r="513" spans="3:27" x14ac:dyDescent="0.25">
      <c r="C513" s="46">
        <f t="shared" si="7"/>
        <v>44249.166666665435</v>
      </c>
      <c r="D513" s="1">
        <v>1253</v>
      </c>
      <c r="E513">
        <v>96.7</v>
      </c>
      <c r="F513">
        <v>21.32</v>
      </c>
      <c r="G513">
        <v>0</v>
      </c>
      <c r="H513">
        <v>0</v>
      </c>
      <c r="I513">
        <v>0</v>
      </c>
      <c r="J513">
        <v>0</v>
      </c>
      <c r="K513">
        <v>78.819999999999993</v>
      </c>
      <c r="L513" t="s">
        <v>29</v>
      </c>
      <c r="M513">
        <v>0.94299999999999995</v>
      </c>
      <c r="N513">
        <v>12.51</v>
      </c>
      <c r="O513">
        <v>100</v>
      </c>
      <c r="P513">
        <v>21.06</v>
      </c>
      <c r="Q513">
        <v>0</v>
      </c>
      <c r="R513">
        <v>0</v>
      </c>
      <c r="S513">
        <v>1.8360000000000001</v>
      </c>
      <c r="T513">
        <v>-7999</v>
      </c>
      <c r="U513">
        <v>-7999</v>
      </c>
      <c r="V513">
        <v>-7999</v>
      </c>
      <c r="W513">
        <v>2.496</v>
      </c>
      <c r="X513">
        <v>101.9</v>
      </c>
      <c r="Y513">
        <v>21.16</v>
      </c>
      <c r="Z513" s="1"/>
      <c r="AA513" s="1"/>
    </row>
    <row r="514" spans="3:27" x14ac:dyDescent="0.25">
      <c r="C514" s="46">
        <f t="shared" si="7"/>
        <v>44249.208333332099</v>
      </c>
      <c r="D514" s="1">
        <v>1254</v>
      </c>
      <c r="E514">
        <v>97.4</v>
      </c>
      <c r="F514">
        <v>20.74</v>
      </c>
      <c r="G514">
        <v>0</v>
      </c>
      <c r="H514">
        <v>0</v>
      </c>
      <c r="I514">
        <v>0</v>
      </c>
      <c r="J514">
        <v>0</v>
      </c>
      <c r="K514">
        <v>110.5</v>
      </c>
      <c r="L514" t="s">
        <v>29</v>
      </c>
      <c r="M514">
        <v>0.94299999999999995</v>
      </c>
      <c r="N514">
        <v>12.49</v>
      </c>
      <c r="O514">
        <v>100</v>
      </c>
      <c r="P514">
        <v>20.57</v>
      </c>
      <c r="Q514">
        <v>0</v>
      </c>
      <c r="R514">
        <v>0</v>
      </c>
      <c r="S514">
        <v>1.4450000000000001</v>
      </c>
      <c r="T514">
        <v>-7999</v>
      </c>
      <c r="U514">
        <v>-7999</v>
      </c>
      <c r="V514">
        <v>-7999</v>
      </c>
      <c r="W514">
        <v>2.42</v>
      </c>
      <c r="X514">
        <v>101.9</v>
      </c>
      <c r="Y514">
        <v>20.67</v>
      </c>
      <c r="Z514" s="1"/>
      <c r="AA514" s="1"/>
    </row>
    <row r="515" spans="3:27" x14ac:dyDescent="0.25">
      <c r="C515" s="46">
        <f t="shared" si="7"/>
        <v>44249.249999998763</v>
      </c>
      <c r="D515" s="1">
        <v>1255</v>
      </c>
      <c r="E515">
        <v>97.9</v>
      </c>
      <c r="F515">
        <v>20.190000000000001</v>
      </c>
      <c r="G515">
        <v>4.4999999999999998E-2</v>
      </c>
      <c r="H515" s="25">
        <v>1.356943E-5</v>
      </c>
      <c r="I515">
        <v>0</v>
      </c>
      <c r="J515">
        <v>0</v>
      </c>
      <c r="K515">
        <v>84.8</v>
      </c>
      <c r="L515" t="s">
        <v>29</v>
      </c>
      <c r="M515">
        <v>0.94299999999999995</v>
      </c>
      <c r="N515">
        <v>12.47</v>
      </c>
      <c r="O515">
        <v>100</v>
      </c>
      <c r="P515">
        <v>20.079999999999998</v>
      </c>
      <c r="Q515">
        <v>0</v>
      </c>
      <c r="R515">
        <v>0</v>
      </c>
      <c r="S515">
        <v>1.7170000000000001</v>
      </c>
      <c r="T515">
        <v>-7999</v>
      </c>
      <c r="U515">
        <v>-7999</v>
      </c>
      <c r="V515">
        <v>-7999</v>
      </c>
      <c r="W515">
        <v>2.347</v>
      </c>
      <c r="X515">
        <v>101.9</v>
      </c>
      <c r="Y515">
        <v>20.13</v>
      </c>
      <c r="Z515" s="1"/>
      <c r="AA515" s="1"/>
    </row>
    <row r="516" spans="3:27" x14ac:dyDescent="0.25">
      <c r="C516" s="46">
        <f t="shared" si="7"/>
        <v>44249.291666665427</v>
      </c>
      <c r="D516" s="1">
        <v>1256</v>
      </c>
      <c r="E516">
        <v>97.6</v>
      </c>
      <c r="F516">
        <v>20.41</v>
      </c>
      <c r="G516">
        <v>49.36</v>
      </c>
      <c r="H516">
        <v>1.480764E-2</v>
      </c>
      <c r="I516">
        <v>0</v>
      </c>
      <c r="J516">
        <v>0</v>
      </c>
      <c r="K516">
        <v>117.8</v>
      </c>
      <c r="L516" t="s">
        <v>29</v>
      </c>
      <c r="M516">
        <v>0.94199999999999995</v>
      </c>
      <c r="N516">
        <v>12.55</v>
      </c>
      <c r="O516">
        <v>100</v>
      </c>
      <c r="P516">
        <v>19.98</v>
      </c>
      <c r="Q516">
        <v>12.85</v>
      </c>
      <c r="R516">
        <v>771</v>
      </c>
      <c r="S516">
        <v>1.1220000000000001</v>
      </c>
      <c r="T516">
        <v>-7999</v>
      </c>
      <c r="U516">
        <v>-7999</v>
      </c>
      <c r="V516">
        <v>-7999</v>
      </c>
      <c r="W516">
        <v>2.3330000000000002</v>
      </c>
      <c r="X516">
        <v>102</v>
      </c>
      <c r="Y516">
        <v>19.96</v>
      </c>
      <c r="Z516" s="1"/>
      <c r="AA516" s="1"/>
    </row>
    <row r="517" spans="3:27" x14ac:dyDescent="0.25">
      <c r="C517" s="46">
        <f t="shared" si="7"/>
        <v>44249.333333332092</v>
      </c>
      <c r="D517" s="1">
        <v>1257</v>
      </c>
      <c r="E517">
        <v>79.67</v>
      </c>
      <c r="F517">
        <v>25.13</v>
      </c>
      <c r="G517">
        <v>222.8</v>
      </c>
      <c r="H517">
        <v>6.6852389999999998E-2</v>
      </c>
      <c r="I517">
        <v>0</v>
      </c>
      <c r="J517">
        <v>0.14399999999999999</v>
      </c>
      <c r="K517">
        <v>147.6</v>
      </c>
      <c r="L517" t="s">
        <v>29</v>
      </c>
      <c r="M517">
        <v>0.94199999999999995</v>
      </c>
      <c r="N517">
        <v>13.18</v>
      </c>
      <c r="O517">
        <v>99.5</v>
      </c>
      <c r="P517">
        <v>22.09</v>
      </c>
      <c r="Q517">
        <v>185.4</v>
      </c>
      <c r="R517">
        <v>7999</v>
      </c>
      <c r="S517">
        <v>1.105</v>
      </c>
      <c r="T517">
        <v>-7999</v>
      </c>
      <c r="U517">
        <v>-7999</v>
      </c>
      <c r="V517">
        <v>-7999</v>
      </c>
      <c r="W517">
        <v>2.6419999999999999</v>
      </c>
      <c r="X517">
        <v>102</v>
      </c>
      <c r="Y517">
        <v>21.94</v>
      </c>
      <c r="Z517" s="1"/>
      <c r="AA517" s="1"/>
    </row>
    <row r="518" spans="3:27" x14ac:dyDescent="0.25">
      <c r="C518" s="46">
        <f t="shared" ref="C518:C581" si="8">C517+TIME(1,0,0)</f>
        <v>44249.374999998756</v>
      </c>
      <c r="D518" s="1">
        <v>1258</v>
      </c>
      <c r="E518">
        <v>67.86</v>
      </c>
      <c r="F518">
        <v>26.28</v>
      </c>
      <c r="G518">
        <v>449.4</v>
      </c>
      <c r="H518">
        <v>0.13481480000000001</v>
      </c>
      <c r="I518">
        <v>0</v>
      </c>
      <c r="J518">
        <v>1.3680000000000001</v>
      </c>
      <c r="K518">
        <v>59.86</v>
      </c>
      <c r="L518" t="s">
        <v>29</v>
      </c>
      <c r="M518">
        <v>0.94199999999999995</v>
      </c>
      <c r="N518">
        <v>13.13</v>
      </c>
      <c r="O518">
        <v>92.1</v>
      </c>
      <c r="P518">
        <v>25.27</v>
      </c>
      <c r="Q518">
        <v>373</v>
      </c>
      <c r="R518">
        <v>7999</v>
      </c>
      <c r="S518">
        <v>3.4000000000000002E-2</v>
      </c>
      <c r="T518">
        <v>-2331</v>
      </c>
      <c r="U518">
        <v>-2285</v>
      </c>
      <c r="V518">
        <v>-2330</v>
      </c>
      <c r="W518">
        <v>2.9529999999999998</v>
      </c>
      <c r="X518">
        <v>102.1</v>
      </c>
      <c r="Y518">
        <v>25.61</v>
      </c>
      <c r="Z518" s="1"/>
      <c r="AA518" s="1"/>
    </row>
    <row r="519" spans="3:27" x14ac:dyDescent="0.25">
      <c r="C519" s="46">
        <f t="shared" si="8"/>
        <v>44249.41666666542</v>
      </c>
      <c r="D519" s="1">
        <v>1259</v>
      </c>
      <c r="E519">
        <v>60.85</v>
      </c>
      <c r="F519">
        <v>27.31</v>
      </c>
      <c r="G519">
        <v>643.4</v>
      </c>
      <c r="H519">
        <v>0.193018</v>
      </c>
      <c r="I519">
        <v>0</v>
      </c>
      <c r="J519">
        <v>2.2440000000000002</v>
      </c>
      <c r="K519">
        <v>114.4</v>
      </c>
      <c r="L519" t="s">
        <v>29</v>
      </c>
      <c r="M519">
        <v>0.94199999999999995</v>
      </c>
      <c r="N519">
        <v>13.09</v>
      </c>
      <c r="O519">
        <v>75.61</v>
      </c>
      <c r="P519">
        <v>26.88</v>
      </c>
      <c r="Q519">
        <v>560.20000000000005</v>
      </c>
      <c r="R519">
        <v>7999</v>
      </c>
      <c r="S519">
        <v>0.153</v>
      </c>
      <c r="T519">
        <v>2.589</v>
      </c>
      <c r="U519">
        <v>54.7</v>
      </c>
      <c r="V519">
        <v>3.452</v>
      </c>
      <c r="W519">
        <v>2.673</v>
      </c>
      <c r="X519">
        <v>102.1</v>
      </c>
      <c r="Y519">
        <v>29.5</v>
      </c>
      <c r="Z519" s="1"/>
      <c r="AA519" s="1"/>
    </row>
    <row r="520" spans="3:27" x14ac:dyDescent="0.25">
      <c r="C520" s="46">
        <f t="shared" si="8"/>
        <v>44249.458333332084</v>
      </c>
      <c r="D520" s="1">
        <v>1260</v>
      </c>
      <c r="E520">
        <v>61.19</v>
      </c>
      <c r="F520">
        <v>27.93</v>
      </c>
      <c r="G520">
        <v>737.1</v>
      </c>
      <c r="H520">
        <v>0.22113859999999999</v>
      </c>
      <c r="I520">
        <v>0</v>
      </c>
      <c r="J520">
        <v>2.2690000000000001</v>
      </c>
      <c r="K520">
        <v>212.2</v>
      </c>
      <c r="L520" t="s">
        <v>29</v>
      </c>
      <c r="M520">
        <v>0.94099999999999995</v>
      </c>
      <c r="N520">
        <v>13.05</v>
      </c>
      <c r="O520">
        <v>73.98</v>
      </c>
      <c r="P520">
        <v>27.47</v>
      </c>
      <c r="Q520">
        <v>658.2</v>
      </c>
      <c r="R520">
        <v>7999</v>
      </c>
      <c r="S520">
        <v>0.11899999999999999</v>
      </c>
      <c r="T520">
        <v>2.0019999999999998</v>
      </c>
      <c r="U520">
        <v>240.1</v>
      </c>
      <c r="V520">
        <v>2.6419999999999999</v>
      </c>
      <c r="W520">
        <v>2.7040000000000002</v>
      </c>
      <c r="X520">
        <v>102.1</v>
      </c>
      <c r="Y520">
        <v>30.89</v>
      </c>
      <c r="Z520" s="1"/>
      <c r="AA520" s="1"/>
    </row>
    <row r="521" spans="3:27" x14ac:dyDescent="0.25">
      <c r="C521" s="46">
        <f t="shared" si="8"/>
        <v>44249.499999998749</v>
      </c>
      <c r="D521" s="1">
        <v>1261</v>
      </c>
      <c r="E521">
        <v>62.96</v>
      </c>
      <c r="F521">
        <v>28.17</v>
      </c>
      <c r="G521">
        <v>854</v>
      </c>
      <c r="H521">
        <v>0.25605359999999999</v>
      </c>
      <c r="I521">
        <v>0</v>
      </c>
      <c r="J521">
        <v>3.335</v>
      </c>
      <c r="K521">
        <v>271.5</v>
      </c>
      <c r="L521" t="s">
        <v>29</v>
      </c>
      <c r="M521">
        <v>0.94099999999999995</v>
      </c>
      <c r="N521">
        <v>13.05</v>
      </c>
      <c r="O521">
        <v>74.53</v>
      </c>
      <c r="P521">
        <v>27.74</v>
      </c>
      <c r="Q521">
        <v>777.3</v>
      </c>
      <c r="R521">
        <v>7999</v>
      </c>
      <c r="S521">
        <v>1.7000000000000001E-2</v>
      </c>
      <c r="T521">
        <v>3.2050000000000001</v>
      </c>
      <c r="U521">
        <v>299.3</v>
      </c>
      <c r="V521">
        <v>3.9430000000000001</v>
      </c>
      <c r="W521">
        <v>2.7679999999999998</v>
      </c>
      <c r="X521">
        <v>102</v>
      </c>
      <c r="Y521">
        <v>30.15</v>
      </c>
    </row>
    <row r="522" spans="3:27" x14ac:dyDescent="0.25">
      <c r="C522" s="46">
        <f t="shared" si="8"/>
        <v>44249.541666665413</v>
      </c>
      <c r="D522" s="1">
        <v>1262</v>
      </c>
      <c r="E522">
        <v>56.87</v>
      </c>
      <c r="F522">
        <v>29.22</v>
      </c>
      <c r="G522">
        <v>871</v>
      </c>
      <c r="H522">
        <v>0.26116660000000003</v>
      </c>
      <c r="I522">
        <v>0</v>
      </c>
      <c r="J522">
        <v>3.181</v>
      </c>
      <c r="K522">
        <v>284.5</v>
      </c>
      <c r="L522" t="s">
        <v>29</v>
      </c>
      <c r="M522">
        <v>0.94099999999999995</v>
      </c>
      <c r="N522">
        <v>13.04</v>
      </c>
      <c r="O522">
        <v>69.02</v>
      </c>
      <c r="P522">
        <v>28.53</v>
      </c>
      <c r="Q522">
        <v>798.6</v>
      </c>
      <c r="R522">
        <v>7999</v>
      </c>
      <c r="S522">
        <v>3.4000000000000002E-2</v>
      </c>
      <c r="T522">
        <v>3.0950000000000002</v>
      </c>
      <c r="U522">
        <v>313.39999999999998</v>
      </c>
      <c r="V522">
        <v>3.8719999999999999</v>
      </c>
      <c r="W522">
        <v>2.681</v>
      </c>
      <c r="X522">
        <v>101.9</v>
      </c>
      <c r="Y522">
        <v>30.77</v>
      </c>
    </row>
    <row r="523" spans="3:27" x14ac:dyDescent="0.25">
      <c r="C523" s="46">
        <f t="shared" si="8"/>
        <v>44249.583333332077</v>
      </c>
      <c r="D523" s="1">
        <v>1263</v>
      </c>
      <c r="E523">
        <v>63.4</v>
      </c>
      <c r="F523">
        <v>28.27</v>
      </c>
      <c r="G523">
        <v>403.1</v>
      </c>
      <c r="H523">
        <v>0.1209419</v>
      </c>
      <c r="I523">
        <v>0</v>
      </c>
      <c r="J523">
        <v>2.548</v>
      </c>
      <c r="K523">
        <v>269.10000000000002</v>
      </c>
      <c r="L523" t="s">
        <v>29</v>
      </c>
      <c r="M523">
        <v>0.94099999999999995</v>
      </c>
      <c r="N523">
        <v>13.05</v>
      </c>
      <c r="O523">
        <v>72.95</v>
      </c>
      <c r="P523">
        <v>27.89</v>
      </c>
      <c r="Q523">
        <v>391.1</v>
      </c>
      <c r="R523">
        <v>7999</v>
      </c>
      <c r="S523">
        <v>1.7000000000000001E-2</v>
      </c>
      <c r="T523">
        <v>2.399</v>
      </c>
      <c r="U523">
        <v>303</v>
      </c>
      <c r="V523">
        <v>2.9870000000000001</v>
      </c>
      <c r="W523">
        <v>2.746</v>
      </c>
      <c r="X523">
        <v>101.8</v>
      </c>
      <c r="Y523">
        <v>30.06</v>
      </c>
    </row>
    <row r="524" spans="3:27" x14ac:dyDescent="0.25">
      <c r="C524" s="46">
        <f t="shared" si="8"/>
        <v>44249.624999998741</v>
      </c>
      <c r="D524" s="1">
        <v>1264</v>
      </c>
      <c r="E524">
        <v>66.38</v>
      </c>
      <c r="F524">
        <v>27.82</v>
      </c>
      <c r="G524">
        <v>383.5</v>
      </c>
      <c r="H524">
        <v>0.11504259999999999</v>
      </c>
      <c r="I524">
        <v>0</v>
      </c>
      <c r="J524">
        <v>1.599</v>
      </c>
      <c r="K524">
        <v>221.4</v>
      </c>
      <c r="L524" t="s">
        <v>29</v>
      </c>
      <c r="M524">
        <v>0.94199999999999995</v>
      </c>
      <c r="N524">
        <v>13.07</v>
      </c>
      <c r="O524">
        <v>76.77</v>
      </c>
      <c r="P524">
        <v>27.32</v>
      </c>
      <c r="Q524">
        <v>343.3</v>
      </c>
      <c r="R524">
        <v>7999</v>
      </c>
      <c r="S524">
        <v>3.4000000000000002E-2</v>
      </c>
      <c r="T524">
        <v>1.22</v>
      </c>
      <c r="U524">
        <v>273.89999999999998</v>
      </c>
      <c r="V524">
        <v>1.61</v>
      </c>
      <c r="W524">
        <v>2.7869999999999999</v>
      </c>
      <c r="X524">
        <v>101.8</v>
      </c>
      <c r="Y524">
        <v>28.77</v>
      </c>
    </row>
    <row r="525" spans="3:27" x14ac:dyDescent="0.25">
      <c r="C525" s="46">
        <f t="shared" si="8"/>
        <v>44249.666666665406</v>
      </c>
      <c r="D525" s="1">
        <v>1265</v>
      </c>
      <c r="E525">
        <v>64.56</v>
      </c>
      <c r="F525">
        <v>28.34</v>
      </c>
      <c r="G525">
        <v>406.6</v>
      </c>
      <c r="H525">
        <v>0.1219927</v>
      </c>
      <c r="I525">
        <v>0</v>
      </c>
      <c r="J525">
        <v>2.8780000000000001</v>
      </c>
      <c r="K525">
        <v>258.39999999999998</v>
      </c>
      <c r="L525" t="s">
        <v>29</v>
      </c>
      <c r="M525">
        <v>0.94199999999999995</v>
      </c>
      <c r="N525">
        <v>13.06</v>
      </c>
      <c r="O525">
        <v>74.989999999999995</v>
      </c>
      <c r="P525">
        <v>27.93</v>
      </c>
      <c r="Q525">
        <v>370.7</v>
      </c>
      <c r="R525">
        <v>7999</v>
      </c>
      <c r="S525">
        <v>3.4000000000000002E-2</v>
      </c>
      <c r="T525">
        <v>2.6749999999999998</v>
      </c>
      <c r="U525">
        <v>289.60000000000002</v>
      </c>
      <c r="V525">
        <v>3.2610000000000001</v>
      </c>
      <c r="W525">
        <v>2.827</v>
      </c>
      <c r="X525">
        <v>101.7</v>
      </c>
      <c r="Y525">
        <v>29.89</v>
      </c>
    </row>
    <row r="526" spans="3:27" x14ac:dyDescent="0.25">
      <c r="C526" s="46">
        <f t="shared" si="8"/>
        <v>44249.70833333207</v>
      </c>
      <c r="D526" s="1">
        <v>1266</v>
      </c>
      <c r="E526">
        <v>65.58</v>
      </c>
      <c r="F526">
        <v>28.08</v>
      </c>
      <c r="G526">
        <v>240.3</v>
      </c>
      <c r="H526">
        <v>7.2099419999999997E-2</v>
      </c>
      <c r="I526">
        <v>0</v>
      </c>
      <c r="J526">
        <v>3.0219999999999998</v>
      </c>
      <c r="K526">
        <v>253.4</v>
      </c>
      <c r="L526" t="s">
        <v>29</v>
      </c>
      <c r="M526">
        <v>0.94299999999999995</v>
      </c>
      <c r="N526">
        <v>13.06</v>
      </c>
      <c r="O526">
        <v>74.510000000000005</v>
      </c>
      <c r="P526">
        <v>27.9</v>
      </c>
      <c r="Q526">
        <v>207.9</v>
      </c>
      <c r="R526">
        <v>7999</v>
      </c>
      <c r="S526">
        <v>1.7000000000000001E-2</v>
      </c>
      <c r="T526">
        <v>2.7789999999999999</v>
      </c>
      <c r="U526">
        <v>285.39999999999998</v>
      </c>
      <c r="V526">
        <v>3.4140000000000001</v>
      </c>
      <c r="W526">
        <v>2.7970000000000002</v>
      </c>
      <c r="X526">
        <v>101.7</v>
      </c>
      <c r="Y526">
        <v>29.41</v>
      </c>
    </row>
    <row r="527" spans="3:27" x14ac:dyDescent="0.25">
      <c r="C527" s="46">
        <f t="shared" si="8"/>
        <v>44249.749999998734</v>
      </c>
      <c r="D527" s="1">
        <v>1267</v>
      </c>
      <c r="E527">
        <v>71.31</v>
      </c>
      <c r="F527">
        <v>26.98</v>
      </c>
      <c r="G527">
        <v>57.12</v>
      </c>
      <c r="H527">
        <v>1.7135830000000001E-2</v>
      </c>
      <c r="I527">
        <v>0</v>
      </c>
      <c r="J527">
        <v>2.476</v>
      </c>
      <c r="K527">
        <v>239.4</v>
      </c>
      <c r="L527" t="s">
        <v>29</v>
      </c>
      <c r="M527">
        <v>0.94299999999999995</v>
      </c>
      <c r="N527">
        <v>13.03</v>
      </c>
      <c r="O527">
        <v>78.11</v>
      </c>
      <c r="P527">
        <v>27.06</v>
      </c>
      <c r="Q527">
        <v>51.23</v>
      </c>
      <c r="R527">
        <v>3074</v>
      </c>
      <c r="S527">
        <v>1.7000000000000001E-2</v>
      </c>
      <c r="T527">
        <v>2.1190000000000002</v>
      </c>
      <c r="U527">
        <v>275.60000000000002</v>
      </c>
      <c r="V527">
        <v>2.8039999999999998</v>
      </c>
      <c r="W527">
        <v>2.7949999999999999</v>
      </c>
      <c r="X527">
        <v>101.8</v>
      </c>
      <c r="Y527">
        <v>27.87</v>
      </c>
    </row>
    <row r="528" spans="3:27" x14ac:dyDescent="0.25">
      <c r="C528" s="46">
        <f t="shared" si="8"/>
        <v>44249.791666665398</v>
      </c>
      <c r="D528" s="1">
        <v>1268</v>
      </c>
      <c r="E528">
        <v>74.42</v>
      </c>
      <c r="F528">
        <v>26.24</v>
      </c>
      <c r="G528">
        <v>0.13600000000000001</v>
      </c>
      <c r="H528" s="25">
        <v>4.0680830000000001E-5</v>
      </c>
      <c r="I528">
        <v>0</v>
      </c>
      <c r="J528">
        <v>1.6859999999999999</v>
      </c>
      <c r="K528">
        <v>251.8</v>
      </c>
      <c r="L528" t="s">
        <v>29</v>
      </c>
      <c r="M528">
        <v>0.94399999999999995</v>
      </c>
      <c r="N528">
        <v>12.78</v>
      </c>
      <c r="O528">
        <v>79.95</v>
      </c>
      <c r="P528">
        <v>26.37</v>
      </c>
      <c r="Q528">
        <v>3.3000000000000002E-2</v>
      </c>
      <c r="R528">
        <v>2</v>
      </c>
      <c r="S528">
        <v>1.7000000000000001E-2</v>
      </c>
      <c r="T528">
        <v>2.8450000000000002</v>
      </c>
      <c r="U528">
        <v>313.8</v>
      </c>
      <c r="V528">
        <v>3.8530000000000002</v>
      </c>
      <c r="W528">
        <v>2.7450000000000001</v>
      </c>
      <c r="X528">
        <v>101.9</v>
      </c>
      <c r="Y528">
        <v>26.16</v>
      </c>
    </row>
    <row r="529" spans="3:27" x14ac:dyDescent="0.25">
      <c r="C529" s="46">
        <f t="shared" si="8"/>
        <v>44249.833333332062</v>
      </c>
      <c r="D529" s="1">
        <v>1269</v>
      </c>
      <c r="E529">
        <v>76.930000000000007</v>
      </c>
      <c r="F529">
        <v>25.84</v>
      </c>
      <c r="G529">
        <v>0</v>
      </c>
      <c r="H529">
        <v>0</v>
      </c>
      <c r="I529">
        <v>0</v>
      </c>
      <c r="J529">
        <v>1.1499999999999999</v>
      </c>
      <c r="K529">
        <v>213.7</v>
      </c>
      <c r="L529" t="s">
        <v>29</v>
      </c>
      <c r="M529">
        <v>0.94399999999999995</v>
      </c>
      <c r="N529">
        <v>12.69</v>
      </c>
      <c r="O529">
        <v>83.2</v>
      </c>
      <c r="P529">
        <v>25.92</v>
      </c>
      <c r="Q529">
        <v>0</v>
      </c>
      <c r="R529">
        <v>0</v>
      </c>
      <c r="S529">
        <v>1.7000000000000001E-2</v>
      </c>
      <c r="T529">
        <v>0.95</v>
      </c>
      <c r="U529">
        <v>128.69999999999999</v>
      </c>
      <c r="V529">
        <v>1.1919999999999999</v>
      </c>
      <c r="W529">
        <v>2.782</v>
      </c>
      <c r="X529">
        <v>102</v>
      </c>
      <c r="Y529">
        <v>25.86</v>
      </c>
    </row>
    <row r="530" spans="3:27" x14ac:dyDescent="0.25">
      <c r="C530" s="46">
        <f t="shared" si="8"/>
        <v>44249.874999998727</v>
      </c>
      <c r="D530" s="1">
        <v>1270</v>
      </c>
      <c r="E530">
        <v>83.7</v>
      </c>
      <c r="F530">
        <v>24.83</v>
      </c>
      <c r="G530">
        <v>0</v>
      </c>
      <c r="H530">
        <v>0</v>
      </c>
      <c r="I530">
        <v>0</v>
      </c>
      <c r="J530">
        <v>0.80100000000000005</v>
      </c>
      <c r="K530">
        <v>160.19999999999999</v>
      </c>
      <c r="L530" t="s">
        <v>29</v>
      </c>
      <c r="M530">
        <v>0.94399999999999995</v>
      </c>
      <c r="N530">
        <v>12.66</v>
      </c>
      <c r="O530">
        <v>89.2</v>
      </c>
      <c r="P530">
        <v>24.85</v>
      </c>
      <c r="Q530">
        <v>0</v>
      </c>
      <c r="R530">
        <v>0</v>
      </c>
      <c r="S530">
        <v>1.7000000000000001E-2</v>
      </c>
      <c r="T530">
        <v>1.329</v>
      </c>
      <c r="U530">
        <v>41.45</v>
      </c>
      <c r="V530">
        <v>1.4690000000000001</v>
      </c>
      <c r="W530">
        <v>2.7959999999999998</v>
      </c>
      <c r="X530">
        <v>102</v>
      </c>
      <c r="Y530">
        <v>24.96</v>
      </c>
    </row>
    <row r="531" spans="3:27" x14ac:dyDescent="0.25">
      <c r="C531" s="46">
        <f t="shared" si="8"/>
        <v>44249.916666665391</v>
      </c>
      <c r="D531" s="1">
        <v>1271</v>
      </c>
      <c r="E531">
        <v>89.5</v>
      </c>
      <c r="F531">
        <v>23.76</v>
      </c>
      <c r="G531">
        <v>0</v>
      </c>
      <c r="H531">
        <v>0</v>
      </c>
      <c r="I531">
        <v>0</v>
      </c>
      <c r="J531">
        <v>0.73199999999999998</v>
      </c>
      <c r="K531">
        <v>103.2</v>
      </c>
      <c r="L531" t="s">
        <v>29</v>
      </c>
      <c r="M531">
        <v>0.94399999999999995</v>
      </c>
      <c r="N531">
        <v>12.64</v>
      </c>
      <c r="O531">
        <v>94.7</v>
      </c>
      <c r="P531">
        <v>23.83</v>
      </c>
      <c r="Q531">
        <v>0</v>
      </c>
      <c r="R531">
        <v>0</v>
      </c>
      <c r="S531">
        <v>0</v>
      </c>
      <c r="T531">
        <v>1.153</v>
      </c>
      <c r="U531">
        <v>55.69</v>
      </c>
      <c r="V531">
        <v>1.268</v>
      </c>
      <c r="W531">
        <v>2.7959999999999998</v>
      </c>
      <c r="X531">
        <v>102.1</v>
      </c>
      <c r="Y531">
        <v>23.91</v>
      </c>
    </row>
    <row r="532" spans="3:27" x14ac:dyDescent="0.25">
      <c r="C532" s="46">
        <f t="shared" si="8"/>
        <v>44249.958333332055</v>
      </c>
      <c r="D532" s="1">
        <v>1272</v>
      </c>
      <c r="E532">
        <v>92.4</v>
      </c>
      <c r="F532">
        <v>23.33</v>
      </c>
      <c r="G532">
        <v>0</v>
      </c>
      <c r="H532">
        <v>0</v>
      </c>
      <c r="I532">
        <v>0</v>
      </c>
      <c r="J532">
        <v>0.54800000000000004</v>
      </c>
      <c r="K532">
        <v>84.3</v>
      </c>
      <c r="L532" t="s">
        <v>29</v>
      </c>
      <c r="M532">
        <v>0.94399999999999995</v>
      </c>
      <c r="N532">
        <v>12.63</v>
      </c>
      <c r="O532">
        <v>97.7</v>
      </c>
      <c r="P532">
        <v>23.33</v>
      </c>
      <c r="Q532">
        <v>0</v>
      </c>
      <c r="R532">
        <v>0</v>
      </c>
      <c r="S532">
        <v>1.7000000000000001E-2</v>
      </c>
      <c r="T532">
        <v>1.218</v>
      </c>
      <c r="U532">
        <v>46.38</v>
      </c>
      <c r="V532">
        <v>1.3029999999999999</v>
      </c>
      <c r="W532">
        <v>2.798</v>
      </c>
      <c r="X532">
        <v>102.1</v>
      </c>
      <c r="Y532">
        <v>23.31</v>
      </c>
      <c r="Z532" s="84">
        <f>SUM(G509:G532)/1025</f>
        <v>5.188157073170732</v>
      </c>
      <c r="AA532" s="84">
        <f>SUM(Q509:Q532)/1025</f>
        <v>4.6144517073170723</v>
      </c>
    </row>
    <row r="533" spans="3:27" x14ac:dyDescent="0.25">
      <c r="C533" s="46">
        <f t="shared" si="8"/>
        <v>44249.999999998719</v>
      </c>
      <c r="D533" s="1">
        <v>1273</v>
      </c>
      <c r="E533">
        <v>94.2</v>
      </c>
      <c r="F533">
        <v>22.86</v>
      </c>
      <c r="G533">
        <v>0</v>
      </c>
      <c r="H533">
        <v>0</v>
      </c>
      <c r="I533">
        <v>0</v>
      </c>
      <c r="J533">
        <v>0.38600000000000001</v>
      </c>
      <c r="K533">
        <v>81.3</v>
      </c>
      <c r="L533" t="s">
        <v>29</v>
      </c>
      <c r="M533">
        <v>0.94399999999999995</v>
      </c>
      <c r="N533">
        <v>12.62</v>
      </c>
      <c r="O533">
        <v>99.4</v>
      </c>
      <c r="P533">
        <v>22.85</v>
      </c>
      <c r="Q533">
        <v>0</v>
      </c>
      <c r="R533">
        <v>0</v>
      </c>
      <c r="S533">
        <v>0</v>
      </c>
      <c r="T533">
        <v>0.53500000000000003</v>
      </c>
      <c r="U533">
        <v>55.26</v>
      </c>
      <c r="V533">
        <v>0.62</v>
      </c>
      <c r="W533">
        <v>2.7639999999999998</v>
      </c>
      <c r="X533">
        <v>102</v>
      </c>
      <c r="Y533">
        <v>22.77</v>
      </c>
    </row>
    <row r="534" spans="3:27" x14ac:dyDescent="0.25">
      <c r="C534" s="46">
        <f t="shared" si="8"/>
        <v>44250.041666665384</v>
      </c>
      <c r="D534" s="1">
        <v>1274</v>
      </c>
      <c r="E534">
        <v>93.2</v>
      </c>
      <c r="F534">
        <v>22.99</v>
      </c>
      <c r="G534">
        <v>0</v>
      </c>
      <c r="H534">
        <v>0</v>
      </c>
      <c r="I534">
        <v>0</v>
      </c>
      <c r="J534">
        <v>1.1060000000000001</v>
      </c>
      <c r="K534">
        <v>119.5</v>
      </c>
      <c r="L534" t="s">
        <v>29</v>
      </c>
      <c r="M534">
        <v>0.94299999999999995</v>
      </c>
      <c r="N534">
        <v>12.61</v>
      </c>
      <c r="O534">
        <v>98.3</v>
      </c>
      <c r="P534">
        <v>23.09</v>
      </c>
      <c r="Q534">
        <v>0</v>
      </c>
      <c r="R534">
        <v>0</v>
      </c>
      <c r="S534">
        <v>1.7000000000000001E-2</v>
      </c>
      <c r="T534">
        <v>0.83399999999999996</v>
      </c>
      <c r="U534">
        <v>96.5</v>
      </c>
      <c r="V534">
        <v>1.0289999999999999</v>
      </c>
      <c r="W534">
        <v>2.774</v>
      </c>
      <c r="X534">
        <v>102</v>
      </c>
      <c r="Y534">
        <v>22.7</v>
      </c>
    </row>
    <row r="535" spans="3:27" x14ac:dyDescent="0.25">
      <c r="C535" s="46">
        <f t="shared" si="8"/>
        <v>44250.083333332048</v>
      </c>
      <c r="D535" s="1">
        <v>1275</v>
      </c>
      <c r="E535">
        <v>91.1</v>
      </c>
      <c r="F535">
        <v>23.17</v>
      </c>
      <c r="G535">
        <v>0</v>
      </c>
      <c r="H535">
        <v>0</v>
      </c>
      <c r="I535">
        <v>0</v>
      </c>
      <c r="J535">
        <v>1.383</v>
      </c>
      <c r="K535">
        <v>93.9</v>
      </c>
      <c r="L535" t="s">
        <v>29</v>
      </c>
      <c r="M535">
        <v>0.94299999999999995</v>
      </c>
      <c r="N535">
        <v>12.61</v>
      </c>
      <c r="O535">
        <v>97.7</v>
      </c>
      <c r="P535">
        <v>23.19</v>
      </c>
      <c r="Q535">
        <v>0</v>
      </c>
      <c r="R535">
        <v>0</v>
      </c>
      <c r="S535">
        <v>0</v>
      </c>
      <c r="T535">
        <v>0.82699999999999996</v>
      </c>
      <c r="U535">
        <v>66.48</v>
      </c>
      <c r="V535">
        <v>1.02</v>
      </c>
      <c r="W535">
        <v>2.7759999999999998</v>
      </c>
      <c r="X535">
        <v>101.9</v>
      </c>
      <c r="Y535">
        <v>23.09</v>
      </c>
    </row>
    <row r="536" spans="3:27" x14ac:dyDescent="0.25">
      <c r="C536" s="46">
        <f t="shared" si="8"/>
        <v>44250.124999998712</v>
      </c>
      <c r="D536" s="1">
        <v>1276</v>
      </c>
      <c r="E536">
        <v>92.7</v>
      </c>
      <c r="F536">
        <v>22.6</v>
      </c>
      <c r="G536">
        <v>0</v>
      </c>
      <c r="H536">
        <v>0</v>
      </c>
      <c r="I536">
        <v>0</v>
      </c>
      <c r="J536">
        <v>0.65300000000000002</v>
      </c>
      <c r="K536">
        <v>79.739999999999995</v>
      </c>
      <c r="L536" t="s">
        <v>29</v>
      </c>
      <c r="M536">
        <v>0.94299999999999995</v>
      </c>
      <c r="N536">
        <v>12.6</v>
      </c>
      <c r="O536">
        <v>99</v>
      </c>
      <c r="P536">
        <v>22.53</v>
      </c>
      <c r="Q536">
        <v>0</v>
      </c>
      <c r="R536">
        <v>0</v>
      </c>
      <c r="S536">
        <v>0</v>
      </c>
      <c r="T536">
        <v>0.59399999999999997</v>
      </c>
      <c r="U536">
        <v>42.36</v>
      </c>
      <c r="V536">
        <v>0.68500000000000005</v>
      </c>
      <c r="W536">
        <v>2.7040000000000002</v>
      </c>
      <c r="X536">
        <v>101.9</v>
      </c>
      <c r="Y536">
        <v>22.53</v>
      </c>
    </row>
    <row r="537" spans="3:27" x14ac:dyDescent="0.25">
      <c r="C537" s="46">
        <f t="shared" si="8"/>
        <v>44250.166666665376</v>
      </c>
      <c r="D537" s="1">
        <v>1277</v>
      </c>
      <c r="E537">
        <v>95.5</v>
      </c>
      <c r="F537">
        <v>21.93</v>
      </c>
      <c r="G537">
        <v>0</v>
      </c>
      <c r="H537">
        <v>0</v>
      </c>
      <c r="I537">
        <v>0</v>
      </c>
      <c r="J537">
        <v>0.40400000000000003</v>
      </c>
      <c r="K537">
        <v>78.69</v>
      </c>
      <c r="L537" t="s">
        <v>29</v>
      </c>
      <c r="M537">
        <v>0.94299999999999995</v>
      </c>
      <c r="N537">
        <v>12.59</v>
      </c>
      <c r="O537">
        <v>99.8</v>
      </c>
      <c r="P537">
        <v>21.93</v>
      </c>
      <c r="Q537">
        <v>0</v>
      </c>
      <c r="R537">
        <v>0</v>
      </c>
      <c r="S537">
        <v>1.7000000000000001E-2</v>
      </c>
      <c r="T537">
        <v>0.64700000000000002</v>
      </c>
      <c r="U537">
        <v>35.44</v>
      </c>
      <c r="V537">
        <v>0.71399999999999997</v>
      </c>
      <c r="W537">
        <v>2.625</v>
      </c>
      <c r="X537">
        <v>101.8</v>
      </c>
      <c r="Y537">
        <v>21.73</v>
      </c>
    </row>
    <row r="538" spans="3:27" x14ac:dyDescent="0.25">
      <c r="C538" s="46">
        <f t="shared" si="8"/>
        <v>44250.208333332041</v>
      </c>
      <c r="D538" s="1">
        <v>1278</v>
      </c>
      <c r="E538">
        <v>93.4</v>
      </c>
      <c r="F538">
        <v>22.32</v>
      </c>
      <c r="G538">
        <v>0</v>
      </c>
      <c r="H538">
        <v>0</v>
      </c>
      <c r="I538">
        <v>0</v>
      </c>
      <c r="J538">
        <v>0.65300000000000002</v>
      </c>
      <c r="K538">
        <v>74.06</v>
      </c>
      <c r="L538" t="s">
        <v>29</v>
      </c>
      <c r="M538">
        <v>0.94199999999999995</v>
      </c>
      <c r="N538">
        <v>12.58</v>
      </c>
      <c r="O538">
        <v>99.7</v>
      </c>
      <c r="P538">
        <v>22.25</v>
      </c>
      <c r="Q538">
        <v>0</v>
      </c>
      <c r="R538">
        <v>0</v>
      </c>
      <c r="S538">
        <v>0</v>
      </c>
      <c r="T538">
        <v>0.873</v>
      </c>
      <c r="U538">
        <v>33.369999999999997</v>
      </c>
      <c r="V538">
        <v>0.94699999999999995</v>
      </c>
      <c r="W538">
        <v>2.6760000000000002</v>
      </c>
      <c r="X538">
        <v>101.9</v>
      </c>
      <c r="Y538">
        <v>22.03</v>
      </c>
    </row>
    <row r="539" spans="3:27" x14ac:dyDescent="0.25">
      <c r="C539" s="46">
        <f t="shared" si="8"/>
        <v>44250.249999998705</v>
      </c>
      <c r="D539" s="1">
        <v>1279</v>
      </c>
      <c r="E539">
        <v>95.5</v>
      </c>
      <c r="F539">
        <v>21.54</v>
      </c>
      <c r="G539">
        <v>3.4000000000000002E-2</v>
      </c>
      <c r="H539" s="25">
        <v>1.0176299999999999E-5</v>
      </c>
      <c r="I539">
        <v>0</v>
      </c>
      <c r="J539">
        <v>0.161</v>
      </c>
      <c r="K539">
        <v>79.38</v>
      </c>
      <c r="L539" t="s">
        <v>29</v>
      </c>
      <c r="M539">
        <v>0.94199999999999995</v>
      </c>
      <c r="N539">
        <v>12.56</v>
      </c>
      <c r="O539">
        <v>100</v>
      </c>
      <c r="P539">
        <v>21.42</v>
      </c>
      <c r="Q539">
        <v>0</v>
      </c>
      <c r="R539">
        <v>0</v>
      </c>
      <c r="S539">
        <v>0</v>
      </c>
      <c r="T539">
        <v>0.622</v>
      </c>
      <c r="U539">
        <v>58.83</v>
      </c>
      <c r="V539">
        <v>0.68899999999999995</v>
      </c>
      <c r="W539">
        <v>2.552</v>
      </c>
      <c r="X539">
        <v>101.9</v>
      </c>
      <c r="Y539">
        <v>21.37</v>
      </c>
    </row>
    <row r="540" spans="3:27" x14ac:dyDescent="0.25">
      <c r="C540" s="46">
        <f t="shared" si="8"/>
        <v>44250.291666665369</v>
      </c>
      <c r="D540" s="1">
        <v>1280</v>
      </c>
      <c r="E540">
        <v>96.5</v>
      </c>
      <c r="F540">
        <v>21.58</v>
      </c>
      <c r="G540">
        <v>37.9</v>
      </c>
      <c r="H540">
        <v>1.136906E-2</v>
      </c>
      <c r="I540">
        <v>0</v>
      </c>
      <c r="J540">
        <v>0.23699999999999999</v>
      </c>
      <c r="K540">
        <v>81.3</v>
      </c>
      <c r="L540" t="s">
        <v>29</v>
      </c>
      <c r="M540">
        <v>0.94199999999999995</v>
      </c>
      <c r="N540">
        <v>12.65</v>
      </c>
      <c r="O540">
        <v>100</v>
      </c>
      <c r="P540">
        <v>21.39</v>
      </c>
      <c r="Q540">
        <v>17.28</v>
      </c>
      <c r="R540">
        <v>1037</v>
      </c>
      <c r="S540">
        <v>0</v>
      </c>
      <c r="T540">
        <v>0.84199999999999997</v>
      </c>
      <c r="U540">
        <v>40.94</v>
      </c>
      <c r="V540">
        <v>0.96399999999999997</v>
      </c>
      <c r="W540">
        <v>2.5449999999999999</v>
      </c>
      <c r="X540">
        <v>101.9</v>
      </c>
      <c r="Y540">
        <v>21.2</v>
      </c>
    </row>
    <row r="541" spans="3:27" x14ac:dyDescent="0.25">
      <c r="C541" s="46">
        <f t="shared" si="8"/>
        <v>44250.333333332033</v>
      </c>
      <c r="D541" s="1">
        <v>1281</v>
      </c>
      <c r="E541">
        <v>81.7</v>
      </c>
      <c r="F541">
        <v>25.28</v>
      </c>
      <c r="G541">
        <v>224.3</v>
      </c>
      <c r="H541">
        <v>6.7295439999999998E-2</v>
      </c>
      <c r="I541">
        <v>0</v>
      </c>
      <c r="J541">
        <v>0.94199999999999995</v>
      </c>
      <c r="K541">
        <v>92.4</v>
      </c>
      <c r="L541" t="s">
        <v>29</v>
      </c>
      <c r="M541">
        <v>0.94199999999999995</v>
      </c>
      <c r="N541">
        <v>13.17</v>
      </c>
      <c r="O541">
        <v>98.1</v>
      </c>
      <c r="P541">
        <v>23.74</v>
      </c>
      <c r="Q541">
        <v>178.2</v>
      </c>
      <c r="R541">
        <v>7999</v>
      </c>
      <c r="S541">
        <v>1.7000000000000001E-2</v>
      </c>
      <c r="T541">
        <v>0.93100000000000005</v>
      </c>
      <c r="U541">
        <v>54.27</v>
      </c>
      <c r="V541">
        <v>1.147</v>
      </c>
      <c r="W541">
        <v>2.8809999999999998</v>
      </c>
      <c r="X541">
        <v>102</v>
      </c>
      <c r="Y541">
        <v>23.49</v>
      </c>
    </row>
    <row r="542" spans="3:27" x14ac:dyDescent="0.25">
      <c r="C542" s="46">
        <f t="shared" si="8"/>
        <v>44250.374999998698</v>
      </c>
      <c r="D542" s="1">
        <v>1282</v>
      </c>
      <c r="E542">
        <v>69.209999999999994</v>
      </c>
      <c r="F542">
        <v>27.65</v>
      </c>
      <c r="G542">
        <v>403.6</v>
      </c>
      <c r="H542">
        <v>0.1210759</v>
      </c>
      <c r="I542">
        <v>0</v>
      </c>
      <c r="J542">
        <v>1.0669999999999999</v>
      </c>
      <c r="K542">
        <v>153.69999999999999</v>
      </c>
      <c r="L542" t="s">
        <v>29</v>
      </c>
      <c r="M542">
        <v>0.94099999999999995</v>
      </c>
      <c r="N542">
        <v>13.12</v>
      </c>
      <c r="O542">
        <v>89.3</v>
      </c>
      <c r="P542">
        <v>26.08</v>
      </c>
      <c r="Q542">
        <v>340.6</v>
      </c>
      <c r="R542">
        <v>7999</v>
      </c>
      <c r="S542">
        <v>0</v>
      </c>
      <c r="T542">
        <v>0.70899999999999996</v>
      </c>
      <c r="U542">
        <v>144.80000000000001</v>
      </c>
      <c r="V542">
        <v>0.99299999999999999</v>
      </c>
      <c r="W542">
        <v>3.0070000000000001</v>
      </c>
      <c r="X542">
        <v>102.1</v>
      </c>
      <c r="Y542">
        <v>28.26</v>
      </c>
    </row>
    <row r="543" spans="3:27" x14ac:dyDescent="0.25">
      <c r="C543" s="46">
        <f t="shared" si="8"/>
        <v>44250.416666665362</v>
      </c>
      <c r="D543" s="1">
        <v>1283</v>
      </c>
      <c r="E543">
        <v>67.62</v>
      </c>
      <c r="F543">
        <v>28.36</v>
      </c>
      <c r="G543">
        <v>659</v>
      </c>
      <c r="H543">
        <v>0.19768569999999999</v>
      </c>
      <c r="I543">
        <v>0</v>
      </c>
      <c r="J543">
        <v>2.5059999999999998</v>
      </c>
      <c r="K543">
        <v>265.8</v>
      </c>
      <c r="L543" t="s">
        <v>29</v>
      </c>
      <c r="M543">
        <v>0.94099999999999995</v>
      </c>
      <c r="N543">
        <v>13.07</v>
      </c>
      <c r="O543">
        <v>83.1</v>
      </c>
      <c r="P543">
        <v>27.48</v>
      </c>
      <c r="Q543">
        <v>575.1</v>
      </c>
      <c r="R543">
        <v>7999</v>
      </c>
      <c r="S543">
        <v>0</v>
      </c>
      <c r="T543">
        <v>2.4</v>
      </c>
      <c r="U543">
        <v>288.2</v>
      </c>
      <c r="V543">
        <v>3.0070000000000001</v>
      </c>
      <c r="W543">
        <v>3.05</v>
      </c>
      <c r="X543">
        <v>102.1</v>
      </c>
      <c r="Y543">
        <v>31.12</v>
      </c>
    </row>
    <row r="544" spans="3:27" x14ac:dyDescent="0.25">
      <c r="C544" s="46">
        <f t="shared" si="8"/>
        <v>44250.458333332026</v>
      </c>
      <c r="D544" s="1">
        <v>1284</v>
      </c>
      <c r="E544">
        <v>65.180000000000007</v>
      </c>
      <c r="F544">
        <v>28.59</v>
      </c>
      <c r="G544">
        <v>788.7</v>
      </c>
      <c r="H544">
        <v>0.23661989999999999</v>
      </c>
      <c r="I544">
        <v>0</v>
      </c>
      <c r="J544">
        <v>2.8839999999999999</v>
      </c>
      <c r="K544">
        <v>288.7</v>
      </c>
      <c r="L544" t="s">
        <v>29</v>
      </c>
      <c r="M544">
        <v>0.94099999999999995</v>
      </c>
      <c r="N544">
        <v>13.05</v>
      </c>
      <c r="O544">
        <v>78.400000000000006</v>
      </c>
      <c r="P544">
        <v>27.91</v>
      </c>
      <c r="Q544">
        <v>706.2</v>
      </c>
      <c r="R544">
        <v>7999</v>
      </c>
      <c r="S544">
        <v>0</v>
      </c>
      <c r="T544">
        <v>2.831</v>
      </c>
      <c r="U544">
        <v>325.10000000000002</v>
      </c>
      <c r="V544">
        <v>3.5419999999999998</v>
      </c>
      <c r="W544">
        <v>2.9420000000000002</v>
      </c>
      <c r="X544">
        <v>102</v>
      </c>
      <c r="Y544">
        <v>31.03</v>
      </c>
    </row>
    <row r="545" spans="3:27" x14ac:dyDescent="0.25">
      <c r="C545" s="46">
        <f t="shared" si="8"/>
        <v>44250.49999999869</v>
      </c>
      <c r="D545" s="1">
        <v>1285</v>
      </c>
      <c r="E545">
        <v>66.75</v>
      </c>
      <c r="F545">
        <v>28.5</v>
      </c>
      <c r="G545">
        <v>861</v>
      </c>
      <c r="H545">
        <v>0.25837700000000002</v>
      </c>
      <c r="I545">
        <v>0</v>
      </c>
      <c r="J545">
        <v>2.827</v>
      </c>
      <c r="K545">
        <v>277.10000000000002</v>
      </c>
      <c r="L545" t="s">
        <v>29</v>
      </c>
      <c r="M545">
        <v>0.94</v>
      </c>
      <c r="N545">
        <v>13.05</v>
      </c>
      <c r="O545">
        <v>79.650000000000006</v>
      </c>
      <c r="P545">
        <v>27.8</v>
      </c>
      <c r="Q545">
        <v>784.5</v>
      </c>
      <c r="R545">
        <v>7999</v>
      </c>
      <c r="S545">
        <v>0</v>
      </c>
      <c r="T545">
        <v>2.7639999999999998</v>
      </c>
      <c r="U545">
        <v>306.8</v>
      </c>
      <c r="V545">
        <v>3.6150000000000002</v>
      </c>
      <c r="W545">
        <v>2.97</v>
      </c>
      <c r="X545">
        <v>101.9</v>
      </c>
      <c r="Y545">
        <v>30.72</v>
      </c>
    </row>
    <row r="546" spans="3:27" x14ac:dyDescent="0.25">
      <c r="C546" s="46">
        <f t="shared" si="8"/>
        <v>44250.541666665355</v>
      </c>
      <c r="D546" s="1">
        <v>1286</v>
      </c>
      <c r="E546">
        <v>62.72</v>
      </c>
      <c r="F546">
        <v>28.96</v>
      </c>
      <c r="G546">
        <v>847</v>
      </c>
      <c r="H546">
        <v>0.25408429999999999</v>
      </c>
      <c r="I546">
        <v>0</v>
      </c>
      <c r="J546">
        <v>2.7679999999999998</v>
      </c>
      <c r="K546">
        <v>274.8</v>
      </c>
      <c r="L546" t="s">
        <v>29</v>
      </c>
      <c r="M546">
        <v>0.94</v>
      </c>
      <c r="N546">
        <v>13.04</v>
      </c>
      <c r="O546">
        <v>75.23</v>
      </c>
      <c r="P546">
        <v>28.32</v>
      </c>
      <c r="Q546">
        <v>790</v>
      </c>
      <c r="R546">
        <v>7999</v>
      </c>
      <c r="S546">
        <v>0</v>
      </c>
      <c r="T546">
        <v>2.69</v>
      </c>
      <c r="U546">
        <v>307.8</v>
      </c>
      <c r="V546">
        <v>3.5110000000000001</v>
      </c>
      <c r="W546">
        <v>2.8919999999999999</v>
      </c>
      <c r="X546">
        <v>101.8</v>
      </c>
      <c r="Y546">
        <v>30.93</v>
      </c>
    </row>
    <row r="547" spans="3:27" x14ac:dyDescent="0.25">
      <c r="C547" s="46">
        <f t="shared" si="8"/>
        <v>44250.583333332019</v>
      </c>
      <c r="D547" s="1">
        <v>1287</v>
      </c>
      <c r="E547">
        <v>63.24</v>
      </c>
      <c r="F547">
        <v>27.93</v>
      </c>
      <c r="G547">
        <v>238.4</v>
      </c>
      <c r="H547">
        <v>7.1524909999999997E-2</v>
      </c>
      <c r="I547">
        <v>0</v>
      </c>
      <c r="J547">
        <v>2.5129999999999999</v>
      </c>
      <c r="K547">
        <v>251.8</v>
      </c>
      <c r="L547" t="s">
        <v>29</v>
      </c>
      <c r="M547">
        <v>0.94099999999999995</v>
      </c>
      <c r="N547">
        <v>13.05</v>
      </c>
      <c r="O547">
        <v>72.430000000000007</v>
      </c>
      <c r="P547">
        <v>27.71</v>
      </c>
      <c r="Q547">
        <v>220.5</v>
      </c>
      <c r="R547">
        <v>7999</v>
      </c>
      <c r="S547">
        <v>0</v>
      </c>
      <c r="T547">
        <v>2.2850000000000001</v>
      </c>
      <c r="U547">
        <v>287.10000000000002</v>
      </c>
      <c r="V547">
        <v>2.8279999999999998</v>
      </c>
      <c r="W547">
        <v>2.6960000000000002</v>
      </c>
      <c r="X547">
        <v>101.8</v>
      </c>
      <c r="Y547">
        <v>29.4</v>
      </c>
    </row>
    <row r="548" spans="3:27" x14ac:dyDescent="0.25">
      <c r="C548" s="46">
        <f t="shared" si="8"/>
        <v>44250.624999998683</v>
      </c>
      <c r="D548" s="1">
        <v>1288</v>
      </c>
      <c r="E548">
        <v>69.69</v>
      </c>
      <c r="F548">
        <v>27.26</v>
      </c>
      <c r="G548">
        <v>132.6</v>
      </c>
      <c r="H548">
        <v>3.9777409999999999E-2</v>
      </c>
      <c r="I548">
        <v>0</v>
      </c>
      <c r="J548">
        <v>2.5459999999999998</v>
      </c>
      <c r="K548">
        <v>236.3</v>
      </c>
      <c r="L548" t="s">
        <v>29</v>
      </c>
      <c r="M548">
        <v>0.94099999999999995</v>
      </c>
      <c r="N548">
        <v>13.07</v>
      </c>
      <c r="O548">
        <v>77.400000000000006</v>
      </c>
      <c r="P548">
        <v>27.2</v>
      </c>
      <c r="Q548">
        <v>125.3</v>
      </c>
      <c r="R548">
        <v>7515</v>
      </c>
      <c r="S548">
        <v>0</v>
      </c>
      <c r="T548">
        <v>2.1539999999999999</v>
      </c>
      <c r="U548">
        <v>274.39999999999998</v>
      </c>
      <c r="V548">
        <v>2.718</v>
      </c>
      <c r="W548">
        <v>2.7879999999999998</v>
      </c>
      <c r="X548">
        <v>101.7</v>
      </c>
      <c r="Y548">
        <v>28.23</v>
      </c>
    </row>
    <row r="549" spans="3:27" x14ac:dyDescent="0.25">
      <c r="C549" s="46">
        <f t="shared" si="8"/>
        <v>44250.666666665347</v>
      </c>
      <c r="D549" s="1">
        <v>1289</v>
      </c>
      <c r="E549">
        <v>74.010000000000005</v>
      </c>
      <c r="F549">
        <v>27.01</v>
      </c>
      <c r="G549">
        <v>195.3</v>
      </c>
      <c r="H549">
        <v>5.8578430000000001E-2</v>
      </c>
      <c r="I549">
        <v>0</v>
      </c>
      <c r="J549">
        <v>0.79800000000000004</v>
      </c>
      <c r="K549">
        <v>154.1</v>
      </c>
      <c r="L549" t="s">
        <v>29</v>
      </c>
      <c r="M549">
        <v>0.94199999999999995</v>
      </c>
      <c r="N549">
        <v>13.1</v>
      </c>
      <c r="O549">
        <v>84.4</v>
      </c>
      <c r="P549">
        <v>26.26</v>
      </c>
      <c r="Q549">
        <v>167.7</v>
      </c>
      <c r="R549">
        <v>7999</v>
      </c>
      <c r="S549">
        <v>1.7000000000000001E-2</v>
      </c>
      <c r="T549">
        <v>0.61</v>
      </c>
      <c r="U549">
        <v>172.3</v>
      </c>
      <c r="V549">
        <v>0.80900000000000005</v>
      </c>
      <c r="W549">
        <v>2.8769999999999998</v>
      </c>
      <c r="X549">
        <v>101.7</v>
      </c>
      <c r="Y549">
        <v>26.72</v>
      </c>
    </row>
    <row r="550" spans="3:27" x14ac:dyDescent="0.25">
      <c r="C550" s="46">
        <f t="shared" si="8"/>
        <v>44250.708333332012</v>
      </c>
      <c r="D550" s="1">
        <v>1290</v>
      </c>
      <c r="E550">
        <v>62.52</v>
      </c>
      <c r="F550">
        <v>29.13</v>
      </c>
      <c r="G550">
        <v>227.2</v>
      </c>
      <c r="H550">
        <v>6.817252E-2</v>
      </c>
      <c r="I550">
        <v>0.01</v>
      </c>
      <c r="J550">
        <v>1.4630000000000001</v>
      </c>
      <c r="K550">
        <v>142.30000000000001</v>
      </c>
      <c r="L550" t="s">
        <v>29</v>
      </c>
      <c r="M550">
        <v>0.94299999999999995</v>
      </c>
      <c r="N550">
        <v>13.08</v>
      </c>
      <c r="O550">
        <v>74.989999999999995</v>
      </c>
      <c r="P550">
        <v>28.36</v>
      </c>
      <c r="Q550">
        <v>203.5</v>
      </c>
      <c r="R550">
        <v>7999</v>
      </c>
      <c r="S550">
        <v>0</v>
      </c>
      <c r="T550">
        <v>0.91500000000000004</v>
      </c>
      <c r="U550">
        <v>148.5</v>
      </c>
      <c r="V550">
        <v>1.4410000000000001</v>
      </c>
      <c r="W550">
        <v>2.8940000000000001</v>
      </c>
      <c r="X550">
        <v>101.7</v>
      </c>
      <c r="Y550">
        <v>29.65</v>
      </c>
    </row>
    <row r="551" spans="3:27" x14ac:dyDescent="0.25">
      <c r="C551" s="46">
        <f t="shared" si="8"/>
        <v>44250.749999998676</v>
      </c>
      <c r="D551" s="1">
        <v>1291</v>
      </c>
      <c r="E551">
        <v>66.23</v>
      </c>
      <c r="F551">
        <v>27.25</v>
      </c>
      <c r="G551">
        <v>28.3</v>
      </c>
      <c r="H551">
        <v>8.4908589999999999E-3</v>
      </c>
      <c r="I551">
        <v>0</v>
      </c>
      <c r="J551">
        <v>0.999</v>
      </c>
      <c r="K551">
        <v>157.30000000000001</v>
      </c>
      <c r="L551" t="s">
        <v>29</v>
      </c>
      <c r="M551">
        <v>0.94299999999999995</v>
      </c>
      <c r="N551">
        <v>13.03</v>
      </c>
      <c r="O551">
        <v>74.05</v>
      </c>
      <c r="P551">
        <v>27.28</v>
      </c>
      <c r="Q551">
        <v>27.02</v>
      </c>
      <c r="R551">
        <v>1621</v>
      </c>
      <c r="S551">
        <v>0</v>
      </c>
      <c r="T551">
        <v>0.64400000000000002</v>
      </c>
      <c r="U551">
        <v>165.8</v>
      </c>
      <c r="V551">
        <v>0.98599999999999999</v>
      </c>
      <c r="W551">
        <v>2.6840000000000002</v>
      </c>
      <c r="X551">
        <v>101.8</v>
      </c>
      <c r="Y551">
        <v>28.09</v>
      </c>
    </row>
    <row r="552" spans="3:27" x14ac:dyDescent="0.25">
      <c r="C552" s="46">
        <f t="shared" si="8"/>
        <v>44250.79166666534</v>
      </c>
      <c r="D552" s="1">
        <v>1292</v>
      </c>
      <c r="E552">
        <v>71.77</v>
      </c>
      <c r="F552">
        <v>25.92</v>
      </c>
      <c r="G552">
        <v>0.13600000000000001</v>
      </c>
      <c r="H552" s="25">
        <v>4.0680999999999999E-5</v>
      </c>
      <c r="I552">
        <v>0.01</v>
      </c>
      <c r="J552">
        <v>0.85099999999999998</v>
      </c>
      <c r="K552">
        <v>195.2</v>
      </c>
      <c r="L552" t="s">
        <v>29</v>
      </c>
      <c r="M552">
        <v>0.94299999999999995</v>
      </c>
      <c r="N552">
        <v>12.78</v>
      </c>
      <c r="O552">
        <v>77.91</v>
      </c>
      <c r="P552">
        <v>26.01</v>
      </c>
      <c r="Q552">
        <v>3.3000000000000002E-2</v>
      </c>
      <c r="R552">
        <v>2</v>
      </c>
      <c r="S552">
        <v>0</v>
      </c>
      <c r="T552">
        <v>0.79100000000000004</v>
      </c>
      <c r="U552">
        <v>198.5</v>
      </c>
      <c r="V552">
        <v>0.995</v>
      </c>
      <c r="W552">
        <v>2.6219999999999999</v>
      </c>
      <c r="X552">
        <v>101.9</v>
      </c>
      <c r="Y552">
        <v>25.93</v>
      </c>
    </row>
    <row r="553" spans="3:27" x14ac:dyDescent="0.25">
      <c r="C553" s="46">
        <f t="shared" si="8"/>
        <v>44250.833333332004</v>
      </c>
      <c r="D553" s="1">
        <v>1293</v>
      </c>
      <c r="E553">
        <v>79.03</v>
      </c>
      <c r="F553">
        <v>24.94</v>
      </c>
      <c r="G553">
        <v>0</v>
      </c>
      <c r="H553">
        <v>0</v>
      </c>
      <c r="I553">
        <v>0</v>
      </c>
      <c r="J553">
        <v>0.871</v>
      </c>
      <c r="K553">
        <v>196.8</v>
      </c>
      <c r="L553" t="s">
        <v>29</v>
      </c>
      <c r="M553">
        <v>0.94299999999999995</v>
      </c>
      <c r="N553">
        <v>12.68</v>
      </c>
      <c r="O553">
        <v>85</v>
      </c>
      <c r="P553">
        <v>24.93</v>
      </c>
      <c r="Q553">
        <v>0</v>
      </c>
      <c r="R553">
        <v>0</v>
      </c>
      <c r="S553">
        <v>1.7000000000000001E-2</v>
      </c>
      <c r="T553">
        <v>0.87</v>
      </c>
      <c r="U553">
        <v>185</v>
      </c>
      <c r="V553">
        <v>0.99299999999999999</v>
      </c>
      <c r="W553">
        <v>2.68</v>
      </c>
      <c r="X553">
        <v>101.9</v>
      </c>
      <c r="Y553">
        <v>25.1</v>
      </c>
    </row>
    <row r="554" spans="3:27" x14ac:dyDescent="0.25">
      <c r="C554" s="46">
        <f t="shared" si="8"/>
        <v>44250.874999998668</v>
      </c>
      <c r="D554" s="1">
        <v>1294</v>
      </c>
      <c r="E554">
        <v>82.6</v>
      </c>
      <c r="F554">
        <v>24.11</v>
      </c>
      <c r="G554">
        <v>0</v>
      </c>
      <c r="H554">
        <v>0</v>
      </c>
      <c r="I554">
        <v>0</v>
      </c>
      <c r="J554">
        <v>1.004</v>
      </c>
      <c r="K554">
        <v>96.1</v>
      </c>
      <c r="L554" t="s">
        <v>29</v>
      </c>
      <c r="M554">
        <v>0.94299999999999995</v>
      </c>
      <c r="N554">
        <v>12.65</v>
      </c>
      <c r="O554">
        <v>88.6</v>
      </c>
      <c r="P554">
        <v>24.16</v>
      </c>
      <c r="Q554">
        <v>0</v>
      </c>
      <c r="R554">
        <v>0</v>
      </c>
      <c r="S554">
        <v>0</v>
      </c>
      <c r="T554">
        <v>0.89500000000000002</v>
      </c>
      <c r="U554">
        <v>97.8</v>
      </c>
      <c r="V554">
        <v>1.048</v>
      </c>
      <c r="W554">
        <v>2.6680000000000001</v>
      </c>
      <c r="X554">
        <v>102</v>
      </c>
      <c r="Y554">
        <v>23.97</v>
      </c>
    </row>
    <row r="555" spans="3:27" x14ac:dyDescent="0.25">
      <c r="C555" s="46">
        <f t="shared" si="8"/>
        <v>44250.916666665333</v>
      </c>
      <c r="D555" s="1">
        <v>1295</v>
      </c>
      <c r="E555">
        <v>86</v>
      </c>
      <c r="F555">
        <v>23.64</v>
      </c>
      <c r="G555">
        <v>0</v>
      </c>
      <c r="H555">
        <v>0</v>
      </c>
      <c r="I555">
        <v>0</v>
      </c>
      <c r="J555">
        <v>0.51</v>
      </c>
      <c r="K555">
        <v>132.5</v>
      </c>
      <c r="L555" t="s">
        <v>29</v>
      </c>
      <c r="M555">
        <v>0.94299999999999995</v>
      </c>
      <c r="N555">
        <v>12.63</v>
      </c>
      <c r="O555">
        <v>92.1</v>
      </c>
      <c r="P555">
        <v>23.58</v>
      </c>
      <c r="Q555">
        <v>0</v>
      </c>
      <c r="R555">
        <v>0</v>
      </c>
      <c r="S555">
        <v>0</v>
      </c>
      <c r="T555">
        <v>0.433</v>
      </c>
      <c r="U555">
        <v>134</v>
      </c>
      <c r="V555">
        <v>0.53100000000000003</v>
      </c>
      <c r="W555">
        <v>2.6829999999999998</v>
      </c>
      <c r="X555">
        <v>102</v>
      </c>
      <c r="Y555">
        <v>23.61</v>
      </c>
    </row>
    <row r="556" spans="3:27" x14ac:dyDescent="0.25">
      <c r="C556" s="46">
        <f t="shared" si="8"/>
        <v>44250.958333331997</v>
      </c>
      <c r="D556" s="1">
        <v>1296</v>
      </c>
      <c r="E556">
        <v>86</v>
      </c>
      <c r="F556">
        <v>23.17</v>
      </c>
      <c r="G556">
        <v>0</v>
      </c>
      <c r="H556">
        <v>0</v>
      </c>
      <c r="I556">
        <v>0</v>
      </c>
      <c r="J556">
        <v>0.64100000000000001</v>
      </c>
      <c r="K556">
        <v>103.2</v>
      </c>
      <c r="L556" t="s">
        <v>29</v>
      </c>
      <c r="M556">
        <v>0.94299999999999995</v>
      </c>
      <c r="N556">
        <v>12.62</v>
      </c>
      <c r="O556">
        <v>92.3</v>
      </c>
      <c r="P556">
        <v>23.07</v>
      </c>
      <c r="Q556">
        <v>0</v>
      </c>
      <c r="R556">
        <v>0</v>
      </c>
      <c r="S556">
        <v>0</v>
      </c>
      <c r="T556">
        <v>0.47899999999999998</v>
      </c>
      <c r="U556">
        <v>112.4</v>
      </c>
      <c r="V556">
        <v>0.60599999999999998</v>
      </c>
      <c r="W556">
        <v>2.601</v>
      </c>
      <c r="X556">
        <v>102</v>
      </c>
      <c r="Y556">
        <v>22.66</v>
      </c>
      <c r="Z556" s="84">
        <f>SUM(G533:G556)/1025</f>
        <v>4.5302146341463425</v>
      </c>
      <c r="AA556" s="84">
        <f>SUM(Q533:Q556)/1025</f>
        <v>4.0350565853658544</v>
      </c>
    </row>
    <row r="557" spans="3:27" x14ac:dyDescent="0.25">
      <c r="C557" s="46">
        <f t="shared" si="8"/>
        <v>44250.999999998661</v>
      </c>
      <c r="D557" s="1">
        <v>1297</v>
      </c>
      <c r="E557">
        <v>89.4</v>
      </c>
      <c r="F557">
        <v>22.51</v>
      </c>
      <c r="G557">
        <v>0</v>
      </c>
      <c r="H557">
        <v>0</v>
      </c>
      <c r="I557">
        <v>0</v>
      </c>
      <c r="J557">
        <v>0.68</v>
      </c>
      <c r="K557">
        <v>124.2</v>
      </c>
      <c r="L557" t="s">
        <v>29</v>
      </c>
      <c r="M557">
        <v>0.94299999999999995</v>
      </c>
      <c r="N557">
        <v>12.61</v>
      </c>
      <c r="O557">
        <v>95.7</v>
      </c>
      <c r="P557">
        <v>22.33</v>
      </c>
      <c r="Q557">
        <v>0</v>
      </c>
      <c r="R557">
        <v>0</v>
      </c>
      <c r="S557">
        <v>1.7000000000000001E-2</v>
      </c>
      <c r="T557">
        <v>0.70199999999999996</v>
      </c>
      <c r="U557">
        <v>97.6</v>
      </c>
      <c r="V557">
        <v>0.81799999999999995</v>
      </c>
      <c r="W557">
        <v>2.5830000000000002</v>
      </c>
      <c r="X557">
        <v>102</v>
      </c>
      <c r="Y557">
        <v>22.4</v>
      </c>
    </row>
    <row r="558" spans="3:27" x14ac:dyDescent="0.25">
      <c r="C558" s="46">
        <f t="shared" si="8"/>
        <v>44251.041666665325</v>
      </c>
      <c r="D558" s="1">
        <v>1298</v>
      </c>
      <c r="E558">
        <v>93.2</v>
      </c>
      <c r="F558">
        <v>22.07</v>
      </c>
      <c r="G558">
        <v>0</v>
      </c>
      <c r="H558">
        <v>0</v>
      </c>
      <c r="I558">
        <v>0</v>
      </c>
      <c r="J558">
        <v>0.21199999999999999</v>
      </c>
      <c r="K558">
        <v>119.6</v>
      </c>
      <c r="L558" t="s">
        <v>29</v>
      </c>
      <c r="M558">
        <v>0.94299999999999995</v>
      </c>
      <c r="N558">
        <v>12.6</v>
      </c>
      <c r="O558">
        <v>98.4</v>
      </c>
      <c r="P558">
        <v>22.01</v>
      </c>
      <c r="Q558">
        <v>0</v>
      </c>
      <c r="R558">
        <v>0</v>
      </c>
      <c r="S558">
        <v>0</v>
      </c>
      <c r="T558">
        <v>0.47099999999999997</v>
      </c>
      <c r="U558">
        <v>94</v>
      </c>
      <c r="V558">
        <v>0.54600000000000004</v>
      </c>
      <c r="W558">
        <v>2.5990000000000002</v>
      </c>
      <c r="X558">
        <v>102</v>
      </c>
      <c r="Y558">
        <v>21.8</v>
      </c>
    </row>
    <row r="559" spans="3:27" x14ac:dyDescent="0.25">
      <c r="C559" s="46">
        <f t="shared" si="8"/>
        <v>44251.08333333199</v>
      </c>
      <c r="D559" s="1">
        <v>1299</v>
      </c>
      <c r="E559">
        <v>90.2</v>
      </c>
      <c r="F559">
        <v>22.92</v>
      </c>
      <c r="G559">
        <v>0</v>
      </c>
      <c r="H559">
        <v>0</v>
      </c>
      <c r="I559">
        <v>0</v>
      </c>
      <c r="J559">
        <v>0.61499999999999999</v>
      </c>
      <c r="K559">
        <v>63.05</v>
      </c>
      <c r="L559" t="s">
        <v>29</v>
      </c>
      <c r="M559">
        <v>0.94199999999999995</v>
      </c>
      <c r="N559">
        <v>12.59</v>
      </c>
      <c r="O559">
        <v>97.2</v>
      </c>
      <c r="P559">
        <v>22.82</v>
      </c>
      <c r="Q559">
        <v>0</v>
      </c>
      <c r="R559">
        <v>0</v>
      </c>
      <c r="S559">
        <v>0</v>
      </c>
      <c r="T559">
        <v>0.65700000000000003</v>
      </c>
      <c r="U559">
        <v>61.63</v>
      </c>
      <c r="V559">
        <v>0.76600000000000001</v>
      </c>
      <c r="W559">
        <v>2.6989999999999998</v>
      </c>
      <c r="X559">
        <v>101.9</v>
      </c>
      <c r="Y559">
        <v>22.49</v>
      </c>
    </row>
    <row r="560" spans="3:27" x14ac:dyDescent="0.25">
      <c r="C560" s="46">
        <f t="shared" si="8"/>
        <v>44251.124999998654</v>
      </c>
      <c r="D560" s="1">
        <v>1300</v>
      </c>
      <c r="E560">
        <v>91.6</v>
      </c>
      <c r="F560">
        <v>22.85</v>
      </c>
      <c r="G560">
        <v>0</v>
      </c>
      <c r="H560">
        <v>0</v>
      </c>
      <c r="I560">
        <v>0</v>
      </c>
      <c r="J560">
        <v>0.44400000000000001</v>
      </c>
      <c r="K560">
        <v>155.9</v>
      </c>
      <c r="L560" t="s">
        <v>29</v>
      </c>
      <c r="M560">
        <v>0.94199999999999995</v>
      </c>
      <c r="N560">
        <v>12.58</v>
      </c>
      <c r="O560">
        <v>98.2</v>
      </c>
      <c r="P560">
        <v>22.8</v>
      </c>
      <c r="Q560">
        <v>0</v>
      </c>
      <c r="R560">
        <v>0</v>
      </c>
      <c r="S560">
        <v>0</v>
      </c>
      <c r="T560">
        <v>0.44700000000000001</v>
      </c>
      <c r="U560">
        <v>207.3</v>
      </c>
      <c r="V560">
        <v>0.55200000000000005</v>
      </c>
      <c r="W560">
        <v>2.726</v>
      </c>
      <c r="X560">
        <v>101.9</v>
      </c>
      <c r="Y560">
        <v>22.75</v>
      </c>
    </row>
    <row r="561" spans="3:25" x14ac:dyDescent="0.25">
      <c r="C561" s="46">
        <f t="shared" si="8"/>
        <v>44251.166666665318</v>
      </c>
      <c r="D561" s="1">
        <v>1301</v>
      </c>
      <c r="E561">
        <v>92.2</v>
      </c>
      <c r="F561">
        <v>22.29</v>
      </c>
      <c r="G561">
        <v>0</v>
      </c>
      <c r="H561">
        <v>0</v>
      </c>
      <c r="I561">
        <v>0</v>
      </c>
      <c r="J561">
        <v>0.84</v>
      </c>
      <c r="K561">
        <v>106.9</v>
      </c>
      <c r="L561" t="s">
        <v>29</v>
      </c>
      <c r="M561">
        <v>0.94199999999999995</v>
      </c>
      <c r="N561">
        <v>12.56</v>
      </c>
      <c r="O561">
        <v>98.5</v>
      </c>
      <c r="P561">
        <v>22.27</v>
      </c>
      <c r="Q561">
        <v>0</v>
      </c>
      <c r="R561">
        <v>0</v>
      </c>
      <c r="S561">
        <v>0</v>
      </c>
      <c r="T561">
        <v>0.52400000000000002</v>
      </c>
      <c r="U561">
        <v>91.5</v>
      </c>
      <c r="V561">
        <v>0.64200000000000002</v>
      </c>
      <c r="W561">
        <v>2.6459999999999999</v>
      </c>
      <c r="X561">
        <v>101.9</v>
      </c>
      <c r="Y561">
        <v>22.17</v>
      </c>
    </row>
    <row r="562" spans="3:25" x14ac:dyDescent="0.25">
      <c r="C562" s="46">
        <f t="shared" si="8"/>
        <v>44251.208333331982</v>
      </c>
      <c r="D562" s="1">
        <v>1302</v>
      </c>
      <c r="E562">
        <v>92.1</v>
      </c>
      <c r="F562">
        <v>22.11</v>
      </c>
      <c r="G562">
        <v>0</v>
      </c>
      <c r="H562">
        <v>0</v>
      </c>
      <c r="I562">
        <v>0</v>
      </c>
      <c r="J562">
        <v>1.228</v>
      </c>
      <c r="K562">
        <v>71.3</v>
      </c>
      <c r="L562" t="s">
        <v>29</v>
      </c>
      <c r="M562">
        <v>0.94199999999999995</v>
      </c>
      <c r="N562">
        <v>12.55</v>
      </c>
      <c r="O562">
        <v>98.3</v>
      </c>
      <c r="P562">
        <v>22.09</v>
      </c>
      <c r="Q562">
        <v>0</v>
      </c>
      <c r="R562">
        <v>0</v>
      </c>
      <c r="S562">
        <v>1.7000000000000001E-2</v>
      </c>
      <c r="T562">
        <v>1.0840000000000001</v>
      </c>
      <c r="U562">
        <v>66.66</v>
      </c>
      <c r="V562">
        <v>1.2649999999999999</v>
      </c>
      <c r="W562">
        <v>2.6120000000000001</v>
      </c>
      <c r="X562">
        <v>101.9</v>
      </c>
      <c r="Y562">
        <v>21.82</v>
      </c>
    </row>
    <row r="563" spans="3:25" x14ac:dyDescent="0.25">
      <c r="C563" s="46">
        <f t="shared" si="8"/>
        <v>44251.249999998647</v>
      </c>
      <c r="D563" s="1">
        <v>1303</v>
      </c>
      <c r="E563">
        <v>94.4</v>
      </c>
      <c r="F563">
        <v>21.58</v>
      </c>
      <c r="G563">
        <v>5.0999999999999997E-2</v>
      </c>
      <c r="H563" s="25">
        <v>1.5264140000000001E-5</v>
      </c>
      <c r="I563">
        <v>0</v>
      </c>
      <c r="J563">
        <v>0.66200000000000003</v>
      </c>
      <c r="K563">
        <v>61.6</v>
      </c>
      <c r="L563" t="s">
        <v>29</v>
      </c>
      <c r="M563">
        <v>0.94199999999999995</v>
      </c>
      <c r="N563">
        <v>12.54</v>
      </c>
      <c r="O563">
        <v>99.8</v>
      </c>
      <c r="P563">
        <v>21.58</v>
      </c>
      <c r="Q563">
        <v>0</v>
      </c>
      <c r="R563">
        <v>0</v>
      </c>
      <c r="S563">
        <v>0</v>
      </c>
      <c r="T563">
        <v>0.82099999999999995</v>
      </c>
      <c r="U563">
        <v>46</v>
      </c>
      <c r="V563">
        <v>0.94599999999999995</v>
      </c>
      <c r="W563">
        <v>2.569</v>
      </c>
      <c r="X563">
        <v>102</v>
      </c>
      <c r="Y563">
        <v>21.5</v>
      </c>
    </row>
    <row r="564" spans="3:25" x14ac:dyDescent="0.25">
      <c r="C564" s="46">
        <f t="shared" si="8"/>
        <v>44251.291666665311</v>
      </c>
      <c r="D564" s="1">
        <v>1304</v>
      </c>
      <c r="E564">
        <v>91</v>
      </c>
      <c r="F564">
        <v>22.2</v>
      </c>
      <c r="G564">
        <v>36.29</v>
      </c>
      <c r="H564">
        <v>1.088746E-2</v>
      </c>
      <c r="I564">
        <v>0</v>
      </c>
      <c r="J564">
        <v>1.4790000000000001</v>
      </c>
      <c r="K564">
        <v>76.540000000000006</v>
      </c>
      <c r="L564" t="s">
        <v>29</v>
      </c>
      <c r="M564">
        <v>0.94099999999999995</v>
      </c>
      <c r="N564">
        <v>12.64</v>
      </c>
      <c r="O564">
        <v>98.3</v>
      </c>
      <c r="P564">
        <v>22.1</v>
      </c>
      <c r="Q564">
        <v>17.03</v>
      </c>
      <c r="R564">
        <v>1022</v>
      </c>
      <c r="S564">
        <v>0</v>
      </c>
      <c r="T564">
        <v>1.3120000000000001</v>
      </c>
      <c r="U564">
        <v>70.73</v>
      </c>
      <c r="V564">
        <v>1.5669999999999999</v>
      </c>
      <c r="W564">
        <v>2.6110000000000002</v>
      </c>
      <c r="X564">
        <v>102</v>
      </c>
      <c r="Y564">
        <v>21.74</v>
      </c>
    </row>
    <row r="565" spans="3:25" x14ac:dyDescent="0.25">
      <c r="C565" s="46">
        <f t="shared" si="8"/>
        <v>44251.333333331975</v>
      </c>
      <c r="D565" s="1">
        <v>1305</v>
      </c>
      <c r="E565">
        <v>80.900000000000006</v>
      </c>
      <c r="F565">
        <v>25.01</v>
      </c>
      <c r="G565">
        <v>221.4</v>
      </c>
      <c r="H565">
        <v>6.6405240000000004E-2</v>
      </c>
      <c r="I565">
        <v>0</v>
      </c>
      <c r="J565">
        <v>1.2110000000000001</v>
      </c>
      <c r="K565">
        <v>54.54</v>
      </c>
      <c r="L565" t="s">
        <v>29</v>
      </c>
      <c r="M565">
        <v>0.94099999999999995</v>
      </c>
      <c r="N565">
        <v>13.17</v>
      </c>
      <c r="O565">
        <v>94.9</v>
      </c>
      <c r="P565">
        <v>23.91</v>
      </c>
      <c r="Q565">
        <v>175.3</v>
      </c>
      <c r="R565">
        <v>7999</v>
      </c>
      <c r="S565">
        <v>0</v>
      </c>
      <c r="T565">
        <v>1.2290000000000001</v>
      </c>
      <c r="U565">
        <v>49.52</v>
      </c>
      <c r="V565">
        <v>1.4410000000000001</v>
      </c>
      <c r="W565">
        <v>2.8119999999999998</v>
      </c>
      <c r="X565">
        <v>102.1</v>
      </c>
      <c r="Y565">
        <v>23.89</v>
      </c>
    </row>
    <row r="566" spans="3:25" x14ac:dyDescent="0.25">
      <c r="C566" s="46">
        <f t="shared" si="8"/>
        <v>44251.374999998639</v>
      </c>
      <c r="D566" s="1">
        <v>1306</v>
      </c>
      <c r="E566">
        <v>70.19</v>
      </c>
      <c r="F566">
        <v>27.48</v>
      </c>
      <c r="G566">
        <v>454.7</v>
      </c>
      <c r="H566">
        <v>0.1364021</v>
      </c>
      <c r="I566">
        <v>0</v>
      </c>
      <c r="J566">
        <v>1.3320000000000001</v>
      </c>
      <c r="K566">
        <v>138.19999999999999</v>
      </c>
      <c r="L566" t="s">
        <v>29</v>
      </c>
      <c r="M566">
        <v>0.94099999999999995</v>
      </c>
      <c r="N566">
        <v>13.11</v>
      </c>
      <c r="O566">
        <v>88.4</v>
      </c>
      <c r="P566">
        <v>26.28</v>
      </c>
      <c r="Q566">
        <v>380.1</v>
      </c>
      <c r="R566">
        <v>7999</v>
      </c>
      <c r="S566">
        <v>0</v>
      </c>
      <c r="T566">
        <v>1.2889999999999999</v>
      </c>
      <c r="U566">
        <v>119.5</v>
      </c>
      <c r="V566">
        <v>1.7070000000000001</v>
      </c>
      <c r="W566">
        <v>3.0089999999999999</v>
      </c>
      <c r="X566">
        <v>102.1</v>
      </c>
      <c r="Y566">
        <v>28.45</v>
      </c>
    </row>
    <row r="567" spans="3:25" x14ac:dyDescent="0.25">
      <c r="C567" s="46">
        <f t="shared" si="8"/>
        <v>44251.416666665304</v>
      </c>
      <c r="D567" s="1">
        <v>1307</v>
      </c>
      <c r="E567">
        <v>70.319999999999993</v>
      </c>
      <c r="F567">
        <v>27.43</v>
      </c>
      <c r="G567">
        <v>420.5</v>
      </c>
      <c r="H567">
        <v>0.1261553</v>
      </c>
      <c r="I567">
        <v>0</v>
      </c>
      <c r="J567">
        <v>2.2469999999999999</v>
      </c>
      <c r="K567">
        <v>279.8</v>
      </c>
      <c r="L567" t="s">
        <v>29</v>
      </c>
      <c r="M567">
        <v>0.94099999999999995</v>
      </c>
      <c r="N567">
        <v>13.08</v>
      </c>
      <c r="O567">
        <v>83.8</v>
      </c>
      <c r="P567">
        <v>26.82</v>
      </c>
      <c r="Q567">
        <v>381.4</v>
      </c>
      <c r="R567">
        <v>7999</v>
      </c>
      <c r="S567">
        <v>0</v>
      </c>
      <c r="T567">
        <v>2.1349999999999998</v>
      </c>
      <c r="U567">
        <v>312.8</v>
      </c>
      <c r="V567">
        <v>2.6110000000000002</v>
      </c>
      <c r="W567">
        <v>2.9489999999999998</v>
      </c>
      <c r="X567">
        <v>102.2</v>
      </c>
      <c r="Y567">
        <v>29.56</v>
      </c>
    </row>
    <row r="568" spans="3:25" x14ac:dyDescent="0.25">
      <c r="C568" s="46">
        <f t="shared" si="8"/>
        <v>44251.458333331968</v>
      </c>
      <c r="D568" s="1">
        <v>1308</v>
      </c>
      <c r="E568">
        <v>68.010000000000005</v>
      </c>
      <c r="F568">
        <v>27.85</v>
      </c>
      <c r="G568">
        <v>798.5</v>
      </c>
      <c r="H568">
        <v>0.23956450000000001</v>
      </c>
      <c r="I568">
        <v>0</v>
      </c>
      <c r="J568">
        <v>2.4750000000000001</v>
      </c>
      <c r="K568">
        <v>264</v>
      </c>
      <c r="L568" t="s">
        <v>29</v>
      </c>
      <c r="M568">
        <v>0.94099999999999995</v>
      </c>
      <c r="N568">
        <v>13.06</v>
      </c>
      <c r="O568">
        <v>82</v>
      </c>
      <c r="P568">
        <v>27.26</v>
      </c>
      <c r="Q568">
        <v>715.8</v>
      </c>
      <c r="R568">
        <v>7999</v>
      </c>
      <c r="S568">
        <v>0</v>
      </c>
      <c r="T568">
        <v>2.2730000000000001</v>
      </c>
      <c r="U568">
        <v>296.3</v>
      </c>
      <c r="V568">
        <v>2.9649999999999999</v>
      </c>
      <c r="W568">
        <v>2.9740000000000002</v>
      </c>
      <c r="X568">
        <v>102.1</v>
      </c>
      <c r="Y568">
        <v>30.66</v>
      </c>
    </row>
    <row r="569" spans="3:25" x14ac:dyDescent="0.25">
      <c r="C569" s="46">
        <f t="shared" si="8"/>
        <v>44251.499999998632</v>
      </c>
      <c r="D569" s="1">
        <v>1309</v>
      </c>
      <c r="E569">
        <v>61.84</v>
      </c>
      <c r="F569">
        <v>28.58</v>
      </c>
      <c r="G569">
        <v>871</v>
      </c>
      <c r="H569">
        <v>0.26117679999999999</v>
      </c>
      <c r="I569">
        <v>0</v>
      </c>
      <c r="J569">
        <v>2.9260000000000002</v>
      </c>
      <c r="K569">
        <v>264.60000000000002</v>
      </c>
      <c r="L569" t="s">
        <v>29</v>
      </c>
      <c r="M569">
        <v>0.94099999999999995</v>
      </c>
      <c r="N569">
        <v>13.05</v>
      </c>
      <c r="O569">
        <v>74.98</v>
      </c>
      <c r="P569">
        <v>27.99</v>
      </c>
      <c r="Q569">
        <v>793.9</v>
      </c>
      <c r="R569">
        <v>7999</v>
      </c>
      <c r="S569">
        <v>0</v>
      </c>
      <c r="T569">
        <v>2.7490000000000001</v>
      </c>
      <c r="U569">
        <v>296.2</v>
      </c>
      <c r="V569">
        <v>3.4550000000000001</v>
      </c>
      <c r="W569">
        <v>2.8210000000000002</v>
      </c>
      <c r="X569">
        <v>102</v>
      </c>
      <c r="Y569">
        <v>30.97</v>
      </c>
    </row>
    <row r="570" spans="3:25" x14ac:dyDescent="0.25">
      <c r="C570" s="46">
        <f t="shared" si="8"/>
        <v>44251.541666665296</v>
      </c>
      <c r="D570" s="1">
        <v>1310</v>
      </c>
      <c r="E570">
        <v>60.19</v>
      </c>
      <c r="F570">
        <v>28.87</v>
      </c>
      <c r="G570">
        <v>869</v>
      </c>
      <c r="H570">
        <v>0.26070389999999999</v>
      </c>
      <c r="I570">
        <v>0</v>
      </c>
      <c r="J570">
        <v>3.0419999999999998</v>
      </c>
      <c r="K570">
        <v>254.4</v>
      </c>
      <c r="L570" t="s">
        <v>29</v>
      </c>
      <c r="M570">
        <v>0.94099999999999995</v>
      </c>
      <c r="N570">
        <v>13.04</v>
      </c>
      <c r="O570">
        <v>72.010000000000005</v>
      </c>
      <c r="P570">
        <v>28.44</v>
      </c>
      <c r="Q570">
        <v>799</v>
      </c>
      <c r="R570">
        <v>7999</v>
      </c>
      <c r="S570">
        <v>0</v>
      </c>
      <c r="T570">
        <v>2.8450000000000002</v>
      </c>
      <c r="U570">
        <v>289.60000000000002</v>
      </c>
      <c r="V570">
        <v>3.633</v>
      </c>
      <c r="W570">
        <v>2.7890000000000001</v>
      </c>
      <c r="X570">
        <v>101.9</v>
      </c>
      <c r="Y570">
        <v>31.17</v>
      </c>
    </row>
    <row r="571" spans="3:25" x14ac:dyDescent="0.25">
      <c r="C571" s="46">
        <f t="shared" si="8"/>
        <v>44251.583333331961</v>
      </c>
      <c r="D571" s="1">
        <v>1311</v>
      </c>
      <c r="E571">
        <v>61.58</v>
      </c>
      <c r="F571">
        <v>29.23</v>
      </c>
      <c r="G571">
        <v>737.7</v>
      </c>
      <c r="H571">
        <v>0.2213096</v>
      </c>
      <c r="I571">
        <v>0</v>
      </c>
      <c r="J571">
        <v>3.0760000000000001</v>
      </c>
      <c r="K571">
        <v>246.1</v>
      </c>
      <c r="L571" t="s">
        <v>29</v>
      </c>
      <c r="M571">
        <v>0.94199999999999995</v>
      </c>
      <c r="N571">
        <v>13.04</v>
      </c>
      <c r="O571">
        <v>72.13</v>
      </c>
      <c r="P571">
        <v>28.92</v>
      </c>
      <c r="Q571">
        <v>683.5</v>
      </c>
      <c r="R571">
        <v>7999</v>
      </c>
      <c r="S571">
        <v>0</v>
      </c>
      <c r="T571">
        <v>2.883</v>
      </c>
      <c r="U571">
        <v>281.8</v>
      </c>
      <c r="V571">
        <v>3.78</v>
      </c>
      <c r="W571">
        <v>2.8730000000000002</v>
      </c>
      <c r="X571">
        <v>101.8</v>
      </c>
      <c r="Y571">
        <v>31.18</v>
      </c>
    </row>
    <row r="572" spans="3:25" x14ac:dyDescent="0.25">
      <c r="C572" s="46">
        <f t="shared" si="8"/>
        <v>44251.624999998625</v>
      </c>
      <c r="D572" s="1">
        <v>1312</v>
      </c>
      <c r="E572">
        <v>55.39</v>
      </c>
      <c r="F572">
        <v>30.51</v>
      </c>
      <c r="G572">
        <v>661</v>
      </c>
      <c r="H572">
        <v>0.19830410000000001</v>
      </c>
      <c r="I572">
        <v>0</v>
      </c>
      <c r="J572">
        <v>2.448</v>
      </c>
      <c r="K572">
        <v>184.4</v>
      </c>
      <c r="L572" t="s">
        <v>29</v>
      </c>
      <c r="M572">
        <v>0.94299999999999995</v>
      </c>
      <c r="N572">
        <v>13.02</v>
      </c>
      <c r="O572">
        <v>66.709999999999994</v>
      </c>
      <c r="P572">
        <v>30.07</v>
      </c>
      <c r="Q572">
        <v>606.4</v>
      </c>
      <c r="R572">
        <v>7999</v>
      </c>
      <c r="S572">
        <v>0</v>
      </c>
      <c r="T572">
        <v>1.768</v>
      </c>
      <c r="U572">
        <v>212.5</v>
      </c>
      <c r="V572">
        <v>2.6890000000000001</v>
      </c>
      <c r="W572">
        <v>2.843</v>
      </c>
      <c r="X572">
        <v>101.7</v>
      </c>
      <c r="Y572">
        <v>32.51</v>
      </c>
    </row>
    <row r="573" spans="3:25" x14ac:dyDescent="0.25">
      <c r="C573" s="46">
        <f t="shared" si="8"/>
        <v>44251.666666665289</v>
      </c>
      <c r="D573" s="1">
        <v>1313</v>
      </c>
      <c r="E573">
        <v>55.08</v>
      </c>
      <c r="F573">
        <v>29.74</v>
      </c>
      <c r="G573">
        <v>420.5</v>
      </c>
      <c r="H573">
        <v>0.12615299999999999</v>
      </c>
      <c r="I573">
        <v>0</v>
      </c>
      <c r="J573">
        <v>3.25</v>
      </c>
      <c r="K573">
        <v>163.80000000000001</v>
      </c>
      <c r="L573" t="s">
        <v>29</v>
      </c>
      <c r="M573">
        <v>0.94399999999999995</v>
      </c>
      <c r="N573">
        <v>13.03</v>
      </c>
      <c r="O573">
        <v>65.209999999999994</v>
      </c>
      <c r="P573">
        <v>29.47</v>
      </c>
      <c r="Q573">
        <v>374.6</v>
      </c>
      <c r="R573">
        <v>7999</v>
      </c>
      <c r="S573">
        <v>0</v>
      </c>
      <c r="T573">
        <v>2.54</v>
      </c>
      <c r="U573">
        <v>188.8</v>
      </c>
      <c r="V573">
        <v>3.8180000000000001</v>
      </c>
      <c r="W573">
        <v>2.6819999999999999</v>
      </c>
      <c r="X573">
        <v>101.7</v>
      </c>
      <c r="Y573">
        <v>31.52</v>
      </c>
    </row>
    <row r="574" spans="3:25" x14ac:dyDescent="0.25">
      <c r="C574" s="46">
        <f t="shared" si="8"/>
        <v>44251.708333331953</v>
      </c>
      <c r="D574" s="1">
        <v>1314</v>
      </c>
      <c r="E574">
        <v>55.57</v>
      </c>
      <c r="F574">
        <v>29.27</v>
      </c>
      <c r="G574">
        <v>269.2</v>
      </c>
      <c r="H574">
        <v>8.0756140000000004E-2</v>
      </c>
      <c r="I574">
        <v>0</v>
      </c>
      <c r="J574">
        <v>2.4590000000000001</v>
      </c>
      <c r="K574">
        <v>168.5</v>
      </c>
      <c r="L574" t="s">
        <v>29</v>
      </c>
      <c r="M574">
        <v>0.94499999999999995</v>
      </c>
      <c r="N574">
        <v>13.04</v>
      </c>
      <c r="O574">
        <v>64.930000000000007</v>
      </c>
      <c r="P574">
        <v>28.94</v>
      </c>
      <c r="Q574">
        <v>234.9</v>
      </c>
      <c r="R574">
        <v>7999</v>
      </c>
      <c r="S574">
        <v>0</v>
      </c>
      <c r="T574">
        <v>1.867</v>
      </c>
      <c r="U574">
        <v>192.6</v>
      </c>
      <c r="V574">
        <v>2.782</v>
      </c>
      <c r="W574">
        <v>2.593</v>
      </c>
      <c r="X574">
        <v>101.7</v>
      </c>
      <c r="Y574">
        <v>30.78</v>
      </c>
    </row>
    <row r="575" spans="3:25" x14ac:dyDescent="0.25">
      <c r="C575" s="46">
        <f t="shared" si="8"/>
        <v>44251.749999998618</v>
      </c>
      <c r="D575" s="1">
        <v>1315</v>
      </c>
      <c r="E575">
        <v>62.63</v>
      </c>
      <c r="F575">
        <v>27.56</v>
      </c>
      <c r="G575">
        <v>55.05</v>
      </c>
      <c r="H575">
        <v>1.65153E-2</v>
      </c>
      <c r="I575">
        <v>0</v>
      </c>
      <c r="J575">
        <v>1.8140000000000001</v>
      </c>
      <c r="K575">
        <v>163.1</v>
      </c>
      <c r="L575" t="s">
        <v>29</v>
      </c>
      <c r="M575">
        <v>0.94499999999999995</v>
      </c>
      <c r="N575">
        <v>13</v>
      </c>
      <c r="O575">
        <v>69.75</v>
      </c>
      <c r="P575">
        <v>27.56</v>
      </c>
      <c r="Q575">
        <v>50.18</v>
      </c>
      <c r="R575">
        <v>3011</v>
      </c>
      <c r="S575">
        <v>0</v>
      </c>
      <c r="T575">
        <v>1.2569999999999999</v>
      </c>
      <c r="U575">
        <v>189.4</v>
      </c>
      <c r="V575">
        <v>1.9670000000000001</v>
      </c>
      <c r="W575">
        <v>2.5710000000000002</v>
      </c>
      <c r="X575">
        <v>101.7</v>
      </c>
      <c r="Y575">
        <v>28.54</v>
      </c>
    </row>
    <row r="576" spans="3:25" x14ac:dyDescent="0.25">
      <c r="C576" s="46">
        <f t="shared" si="8"/>
        <v>44251.791666665282</v>
      </c>
      <c r="D576" s="1">
        <v>1316</v>
      </c>
      <c r="E576">
        <v>66.45</v>
      </c>
      <c r="F576">
        <v>25.76</v>
      </c>
      <c r="G576">
        <v>0.17499999999999999</v>
      </c>
      <c r="H576" s="25">
        <v>5.254618E-5</v>
      </c>
      <c r="I576">
        <v>0</v>
      </c>
      <c r="J576">
        <v>1.169</v>
      </c>
      <c r="K576">
        <v>251.2</v>
      </c>
      <c r="L576" t="s">
        <v>29</v>
      </c>
      <c r="M576">
        <v>0.94599999999999995</v>
      </c>
      <c r="N576">
        <v>12.76</v>
      </c>
      <c r="O576">
        <v>72.5</v>
      </c>
      <c r="P576">
        <v>25.92</v>
      </c>
      <c r="Q576">
        <v>6.7000000000000004E-2</v>
      </c>
      <c r="R576">
        <v>4</v>
      </c>
      <c r="S576">
        <v>0</v>
      </c>
      <c r="T576">
        <v>-1832</v>
      </c>
      <c r="U576">
        <v>-1662</v>
      </c>
      <c r="V576">
        <v>-1832</v>
      </c>
      <c r="W576">
        <v>2.4220000000000002</v>
      </c>
      <c r="X576">
        <v>101.9</v>
      </c>
      <c r="Y576">
        <v>25.79</v>
      </c>
    </row>
    <row r="577" spans="3:27" x14ac:dyDescent="0.25">
      <c r="C577" s="46">
        <f t="shared" si="8"/>
        <v>44251.833333331946</v>
      </c>
      <c r="D577" s="1">
        <v>1317</v>
      </c>
      <c r="E577">
        <v>73.7</v>
      </c>
      <c r="F577">
        <v>24.31</v>
      </c>
      <c r="G577">
        <v>0</v>
      </c>
      <c r="H577">
        <v>0</v>
      </c>
      <c r="I577">
        <v>0</v>
      </c>
      <c r="J577">
        <v>0.62</v>
      </c>
      <c r="K577">
        <v>147.19999999999999</v>
      </c>
      <c r="L577" t="s">
        <v>29</v>
      </c>
      <c r="M577">
        <v>0.94599999999999995</v>
      </c>
      <c r="N577">
        <v>12.67</v>
      </c>
      <c r="O577">
        <v>79.36</v>
      </c>
      <c r="P577">
        <v>24.26</v>
      </c>
      <c r="Q577">
        <v>0</v>
      </c>
      <c r="R577">
        <v>0</v>
      </c>
      <c r="S577">
        <v>0</v>
      </c>
      <c r="T577">
        <v>-7999</v>
      </c>
      <c r="U577">
        <v>-7999</v>
      </c>
      <c r="V577">
        <v>-7999</v>
      </c>
      <c r="W577">
        <v>2.4020000000000001</v>
      </c>
      <c r="X577">
        <v>102</v>
      </c>
      <c r="Y577">
        <v>24.43</v>
      </c>
    </row>
    <row r="578" spans="3:27" x14ac:dyDescent="0.25">
      <c r="C578" s="46">
        <f t="shared" si="8"/>
        <v>44251.87499999861</v>
      </c>
      <c r="D578" s="1">
        <v>1318</v>
      </c>
      <c r="E578">
        <v>82.6</v>
      </c>
      <c r="F578">
        <v>22.84</v>
      </c>
      <c r="G578">
        <v>0</v>
      </c>
      <c r="H578">
        <v>0</v>
      </c>
      <c r="I578">
        <v>0</v>
      </c>
      <c r="J578">
        <v>0.441</v>
      </c>
      <c r="K578">
        <v>87</v>
      </c>
      <c r="L578" t="s">
        <v>29</v>
      </c>
      <c r="M578">
        <v>0.94599999999999995</v>
      </c>
      <c r="N578">
        <v>12.64</v>
      </c>
      <c r="O578">
        <v>87.7</v>
      </c>
      <c r="P578">
        <v>22.85</v>
      </c>
      <c r="Q578">
        <v>0</v>
      </c>
      <c r="R578">
        <v>0</v>
      </c>
      <c r="S578">
        <v>0</v>
      </c>
      <c r="T578">
        <v>-2647</v>
      </c>
      <c r="U578">
        <v>-2666</v>
      </c>
      <c r="V578">
        <v>-2644</v>
      </c>
      <c r="W578">
        <v>2.4430000000000001</v>
      </c>
      <c r="X578">
        <v>102</v>
      </c>
      <c r="Y578">
        <v>22.8</v>
      </c>
    </row>
    <row r="579" spans="3:27" x14ac:dyDescent="0.25">
      <c r="C579" s="46">
        <f t="shared" si="8"/>
        <v>44251.916666665275</v>
      </c>
      <c r="D579" s="1">
        <v>1319</v>
      </c>
      <c r="E579">
        <v>76.3</v>
      </c>
      <c r="F579">
        <v>23.65</v>
      </c>
      <c r="G579">
        <v>0</v>
      </c>
      <c r="H579">
        <v>0</v>
      </c>
      <c r="I579">
        <v>0</v>
      </c>
      <c r="J579">
        <v>1.2090000000000001</v>
      </c>
      <c r="K579">
        <v>98.6</v>
      </c>
      <c r="L579" t="s">
        <v>29</v>
      </c>
      <c r="M579">
        <v>0.94599999999999995</v>
      </c>
      <c r="N579">
        <v>12.62</v>
      </c>
      <c r="O579">
        <v>83.1</v>
      </c>
      <c r="P579">
        <v>23.64</v>
      </c>
      <c r="Q579">
        <v>0</v>
      </c>
      <c r="R579">
        <v>0</v>
      </c>
      <c r="S579">
        <v>0</v>
      </c>
      <c r="T579">
        <v>7.2640000000000002</v>
      </c>
      <c r="U579">
        <v>31.83</v>
      </c>
      <c r="V579">
        <v>12.43</v>
      </c>
      <c r="W579">
        <v>2.4180000000000001</v>
      </c>
      <c r="X579">
        <v>102</v>
      </c>
      <c r="Y579">
        <v>22.7</v>
      </c>
    </row>
    <row r="580" spans="3:27" x14ac:dyDescent="0.25">
      <c r="C580" s="46">
        <f t="shared" si="8"/>
        <v>44251.958333331939</v>
      </c>
      <c r="D580" s="1">
        <v>1320</v>
      </c>
      <c r="E580">
        <v>78.349999999999994</v>
      </c>
      <c r="F580">
        <v>23.18</v>
      </c>
      <c r="G580">
        <v>0</v>
      </c>
      <c r="H580">
        <v>0</v>
      </c>
      <c r="I580">
        <v>0</v>
      </c>
      <c r="J580">
        <v>1.0720000000000001</v>
      </c>
      <c r="K580">
        <v>112.6</v>
      </c>
      <c r="L580" t="s">
        <v>29</v>
      </c>
      <c r="M580">
        <v>0.94599999999999995</v>
      </c>
      <c r="N580">
        <v>12.61</v>
      </c>
      <c r="O580">
        <v>85</v>
      </c>
      <c r="P580">
        <v>23.1</v>
      </c>
      <c r="Q580">
        <v>0</v>
      </c>
      <c r="R580">
        <v>0</v>
      </c>
      <c r="S580">
        <v>0</v>
      </c>
      <c r="T580">
        <v>1.9810000000000001</v>
      </c>
      <c r="U580">
        <v>31.42</v>
      </c>
      <c r="V580">
        <v>2.302</v>
      </c>
      <c r="W580">
        <v>2.399</v>
      </c>
      <c r="X580">
        <v>102</v>
      </c>
      <c r="Y580">
        <v>23.11</v>
      </c>
      <c r="Z580" s="84">
        <f>SUM(G557:G580)/1025</f>
        <v>5.6732351219512189</v>
      </c>
      <c r="AA580" s="84">
        <f>SUM(Q557:Q580)/1025</f>
        <v>5.0850507317073177</v>
      </c>
    </row>
    <row r="581" spans="3:27" x14ac:dyDescent="0.25">
      <c r="C581" s="46">
        <f t="shared" si="8"/>
        <v>44251.999999998603</v>
      </c>
      <c r="D581" s="1">
        <v>1321</v>
      </c>
      <c r="E581">
        <v>80.8</v>
      </c>
      <c r="F581">
        <v>22.6</v>
      </c>
      <c r="G581">
        <v>0</v>
      </c>
      <c r="H581">
        <v>0</v>
      </c>
      <c r="I581">
        <v>0</v>
      </c>
      <c r="J581">
        <v>1.226</v>
      </c>
      <c r="K581">
        <v>78.849999999999994</v>
      </c>
      <c r="L581" t="s">
        <v>29</v>
      </c>
      <c r="M581">
        <v>0.94599999999999995</v>
      </c>
      <c r="N581">
        <v>12.6</v>
      </c>
      <c r="O581">
        <v>87</v>
      </c>
      <c r="P581">
        <v>22.56</v>
      </c>
      <c r="Q581">
        <v>0</v>
      </c>
      <c r="R581">
        <v>0</v>
      </c>
      <c r="S581">
        <v>0</v>
      </c>
      <c r="T581">
        <v>1.74</v>
      </c>
      <c r="U581">
        <v>55.89</v>
      </c>
      <c r="V581">
        <v>1.996</v>
      </c>
      <c r="W581">
        <v>2.3769999999999998</v>
      </c>
      <c r="X581">
        <v>102</v>
      </c>
      <c r="Y581">
        <v>22.2</v>
      </c>
    </row>
    <row r="582" spans="3:27" x14ac:dyDescent="0.25">
      <c r="C582" s="46">
        <f t="shared" ref="C582:C645" si="9">C581+TIME(1,0,0)</f>
        <v>44252.041666665267</v>
      </c>
      <c r="D582" s="1">
        <v>1322</v>
      </c>
      <c r="E582">
        <v>87.9</v>
      </c>
      <c r="F582">
        <v>21.23</v>
      </c>
      <c r="G582">
        <v>0</v>
      </c>
      <c r="H582">
        <v>0</v>
      </c>
      <c r="I582">
        <v>0</v>
      </c>
      <c r="J582">
        <v>0.94899999999999995</v>
      </c>
      <c r="K582">
        <v>100.3</v>
      </c>
      <c r="L582" t="s">
        <v>29</v>
      </c>
      <c r="M582">
        <v>0.94599999999999995</v>
      </c>
      <c r="N582">
        <v>12.59</v>
      </c>
      <c r="O582">
        <v>93.1</v>
      </c>
      <c r="P582">
        <v>21.17</v>
      </c>
      <c r="Q582">
        <v>0</v>
      </c>
      <c r="R582">
        <v>0</v>
      </c>
      <c r="S582">
        <v>0</v>
      </c>
      <c r="T582">
        <v>1.774</v>
      </c>
      <c r="U582">
        <v>63.78</v>
      </c>
      <c r="V582">
        <v>1.9339999999999999</v>
      </c>
      <c r="W582">
        <v>2.339</v>
      </c>
      <c r="X582">
        <v>102</v>
      </c>
      <c r="Y582">
        <v>21.1</v>
      </c>
    </row>
    <row r="583" spans="3:27" x14ac:dyDescent="0.25">
      <c r="C583" s="46">
        <f t="shared" si="9"/>
        <v>44252.083333331931</v>
      </c>
      <c r="D583" s="1">
        <v>1323</v>
      </c>
      <c r="E583">
        <v>89.6</v>
      </c>
      <c r="F583">
        <v>20.76</v>
      </c>
      <c r="G583">
        <v>0</v>
      </c>
      <c r="H583">
        <v>0</v>
      </c>
      <c r="I583">
        <v>0</v>
      </c>
      <c r="J583">
        <v>1.41</v>
      </c>
      <c r="K583">
        <v>68.53</v>
      </c>
      <c r="L583" t="s">
        <v>29</v>
      </c>
      <c r="M583">
        <v>0.94599999999999995</v>
      </c>
      <c r="N583">
        <v>12.57</v>
      </c>
      <c r="O583">
        <v>94.8</v>
      </c>
      <c r="P583">
        <v>20.76</v>
      </c>
      <c r="Q583">
        <v>0</v>
      </c>
      <c r="R583">
        <v>0</v>
      </c>
      <c r="S583">
        <v>0</v>
      </c>
      <c r="T583">
        <v>1.4259999999999999</v>
      </c>
      <c r="U583">
        <v>100.2</v>
      </c>
      <c r="V583">
        <v>1.637</v>
      </c>
      <c r="W583">
        <v>2.3210000000000002</v>
      </c>
      <c r="X583">
        <v>101.9</v>
      </c>
      <c r="Y583">
        <v>20.5</v>
      </c>
    </row>
    <row r="584" spans="3:27" x14ac:dyDescent="0.25">
      <c r="C584" s="46">
        <f t="shared" si="9"/>
        <v>44252.124999998596</v>
      </c>
      <c r="D584" s="1">
        <v>1324</v>
      </c>
      <c r="E584">
        <v>90.6</v>
      </c>
      <c r="F584">
        <v>20.41</v>
      </c>
      <c r="G584">
        <v>0</v>
      </c>
      <c r="H584">
        <v>0</v>
      </c>
      <c r="I584">
        <v>0</v>
      </c>
      <c r="J584">
        <v>1.131</v>
      </c>
      <c r="K584">
        <v>77.459999999999994</v>
      </c>
      <c r="L584" t="s">
        <v>29</v>
      </c>
      <c r="M584">
        <v>0.94599999999999995</v>
      </c>
      <c r="N584">
        <v>12.55</v>
      </c>
      <c r="O584">
        <v>96</v>
      </c>
      <c r="P584">
        <v>20.420000000000002</v>
      </c>
      <c r="Q584">
        <v>0</v>
      </c>
      <c r="R584">
        <v>0</v>
      </c>
      <c r="S584">
        <v>0</v>
      </c>
      <c r="T584">
        <v>1.0549999999999999</v>
      </c>
      <c r="U584">
        <v>128.6</v>
      </c>
      <c r="V584">
        <v>1.2410000000000001</v>
      </c>
      <c r="W584">
        <v>2.3010000000000002</v>
      </c>
      <c r="X584">
        <v>101.9</v>
      </c>
      <c r="Y584">
        <v>20.18</v>
      </c>
    </row>
    <row r="585" spans="3:27" x14ac:dyDescent="0.25">
      <c r="C585" s="46">
        <f t="shared" si="9"/>
        <v>44252.16666666526</v>
      </c>
      <c r="D585" s="1">
        <v>1325</v>
      </c>
      <c r="E585">
        <v>93.7</v>
      </c>
      <c r="F585">
        <v>19.7</v>
      </c>
      <c r="G585">
        <v>0</v>
      </c>
      <c r="H585">
        <v>0</v>
      </c>
      <c r="I585">
        <v>0</v>
      </c>
      <c r="J585">
        <v>0.69</v>
      </c>
      <c r="K585">
        <v>73.650000000000006</v>
      </c>
      <c r="L585" t="s">
        <v>29</v>
      </c>
      <c r="M585">
        <v>0.94599999999999995</v>
      </c>
      <c r="N585">
        <v>12.53</v>
      </c>
      <c r="O585">
        <v>98.9</v>
      </c>
      <c r="P585">
        <v>19.690000000000001</v>
      </c>
      <c r="Q585">
        <v>0</v>
      </c>
      <c r="R585">
        <v>0</v>
      </c>
      <c r="S585">
        <v>0</v>
      </c>
      <c r="T585">
        <v>0.59399999999999997</v>
      </c>
      <c r="U585">
        <v>104</v>
      </c>
      <c r="V585">
        <v>0.70899999999999996</v>
      </c>
      <c r="W585">
        <v>2.2669999999999999</v>
      </c>
      <c r="X585">
        <v>101.9</v>
      </c>
      <c r="Y585">
        <v>19.52</v>
      </c>
    </row>
    <row r="586" spans="3:27" x14ac:dyDescent="0.25">
      <c r="C586" s="46">
        <f t="shared" si="9"/>
        <v>44252.208333331924</v>
      </c>
      <c r="D586" s="1">
        <v>1326</v>
      </c>
      <c r="E586">
        <v>95</v>
      </c>
      <c r="F586">
        <v>19.440000000000001</v>
      </c>
      <c r="G586">
        <v>0</v>
      </c>
      <c r="H586">
        <v>0</v>
      </c>
      <c r="I586">
        <v>0</v>
      </c>
      <c r="J586">
        <v>1.014</v>
      </c>
      <c r="K586">
        <v>75.03</v>
      </c>
      <c r="L586" t="s">
        <v>29</v>
      </c>
      <c r="M586">
        <v>0.94599999999999995</v>
      </c>
      <c r="N586">
        <v>12.52</v>
      </c>
      <c r="O586">
        <v>99</v>
      </c>
      <c r="P586">
        <v>19.46</v>
      </c>
      <c r="Q586">
        <v>0</v>
      </c>
      <c r="R586">
        <v>0</v>
      </c>
      <c r="S586">
        <v>0</v>
      </c>
      <c r="T586">
        <v>1.0349999999999999</v>
      </c>
      <c r="U586">
        <v>55.56</v>
      </c>
      <c r="V586">
        <v>1.226</v>
      </c>
      <c r="W586">
        <v>2.238</v>
      </c>
      <c r="X586">
        <v>101.9</v>
      </c>
      <c r="Y586">
        <v>19.059999999999999</v>
      </c>
    </row>
    <row r="587" spans="3:27" x14ac:dyDescent="0.25">
      <c r="C587" s="46">
        <f t="shared" si="9"/>
        <v>44252.249999998588</v>
      </c>
      <c r="D587" s="1">
        <v>1327</v>
      </c>
      <c r="E587">
        <v>92.5</v>
      </c>
      <c r="F587">
        <v>19.84</v>
      </c>
      <c r="G587">
        <v>7.9000000000000001E-2</v>
      </c>
      <c r="H587" s="25">
        <v>2.3747140000000001E-5</v>
      </c>
      <c r="I587">
        <v>0</v>
      </c>
      <c r="J587">
        <v>0.86799999999999999</v>
      </c>
      <c r="K587">
        <v>76.98</v>
      </c>
      <c r="L587" t="s">
        <v>29</v>
      </c>
      <c r="M587">
        <v>0.94499999999999995</v>
      </c>
      <c r="N587">
        <v>12.51</v>
      </c>
      <c r="O587">
        <v>98.9</v>
      </c>
      <c r="P587">
        <v>19.77</v>
      </c>
      <c r="Q587">
        <v>0</v>
      </c>
      <c r="R587">
        <v>0</v>
      </c>
      <c r="S587">
        <v>0</v>
      </c>
      <c r="T587">
        <v>1.0389999999999999</v>
      </c>
      <c r="U587">
        <v>58.73</v>
      </c>
      <c r="V587">
        <v>1.222</v>
      </c>
      <c r="W587">
        <v>2.2789999999999999</v>
      </c>
      <c r="X587">
        <v>102</v>
      </c>
      <c r="Y587">
        <v>19.43</v>
      </c>
    </row>
    <row r="588" spans="3:27" x14ac:dyDescent="0.25">
      <c r="C588" s="46">
        <f t="shared" si="9"/>
        <v>44252.291666665253</v>
      </c>
      <c r="D588" s="1">
        <v>1328</v>
      </c>
      <c r="E588">
        <v>94</v>
      </c>
      <c r="F588">
        <v>19.649999999999999</v>
      </c>
      <c r="G588">
        <v>47.67</v>
      </c>
      <c r="H588">
        <v>1.430142E-2</v>
      </c>
      <c r="I588">
        <v>0</v>
      </c>
      <c r="J588">
        <v>0.45500000000000002</v>
      </c>
      <c r="K588">
        <v>77.06</v>
      </c>
      <c r="L588" t="s">
        <v>29</v>
      </c>
      <c r="M588">
        <v>0.94499999999999995</v>
      </c>
      <c r="N588">
        <v>12.63</v>
      </c>
      <c r="O588">
        <v>99.8</v>
      </c>
      <c r="P588">
        <v>19.329999999999998</v>
      </c>
      <c r="Q588">
        <v>17.149999999999999</v>
      </c>
      <c r="R588">
        <v>1029</v>
      </c>
      <c r="S588">
        <v>0</v>
      </c>
      <c r="T588">
        <v>0.61299999999999999</v>
      </c>
      <c r="U588">
        <v>68.489999999999995</v>
      </c>
      <c r="V588">
        <v>0.72799999999999998</v>
      </c>
      <c r="W588">
        <v>2.2370000000000001</v>
      </c>
      <c r="X588">
        <v>102</v>
      </c>
      <c r="Y588">
        <v>19.059999999999999</v>
      </c>
    </row>
    <row r="589" spans="3:27" x14ac:dyDescent="0.25">
      <c r="C589" s="46">
        <f t="shared" si="9"/>
        <v>44252.333333331917</v>
      </c>
      <c r="D589" s="1">
        <v>1329</v>
      </c>
      <c r="E589">
        <v>82.7</v>
      </c>
      <c r="F589">
        <v>23.07</v>
      </c>
      <c r="G589">
        <v>234.9</v>
      </c>
      <c r="H589">
        <v>7.0461019999999999E-2</v>
      </c>
      <c r="I589">
        <v>0</v>
      </c>
      <c r="J589">
        <v>1.3979999999999999</v>
      </c>
      <c r="K589">
        <v>61.08</v>
      </c>
      <c r="L589" t="s">
        <v>29</v>
      </c>
      <c r="M589">
        <v>0.94499999999999995</v>
      </c>
      <c r="N589">
        <v>13.22</v>
      </c>
      <c r="O589">
        <v>97</v>
      </c>
      <c r="P589">
        <v>21.88</v>
      </c>
      <c r="Q589">
        <v>188.3</v>
      </c>
      <c r="R589">
        <v>7999</v>
      </c>
      <c r="S589">
        <v>0</v>
      </c>
      <c r="T589">
        <v>1.498</v>
      </c>
      <c r="U589">
        <v>51.03</v>
      </c>
      <c r="V589">
        <v>1.7529999999999999</v>
      </c>
      <c r="W589">
        <v>2.548</v>
      </c>
      <c r="X589">
        <v>102.1</v>
      </c>
      <c r="Y589">
        <v>21.49</v>
      </c>
    </row>
    <row r="590" spans="3:27" x14ac:dyDescent="0.25">
      <c r="C590" s="46">
        <f t="shared" si="9"/>
        <v>44252.374999998581</v>
      </c>
      <c r="D590" s="1">
        <v>1330</v>
      </c>
      <c r="E590">
        <v>68.64</v>
      </c>
      <c r="F590">
        <v>26.61</v>
      </c>
      <c r="G590">
        <v>466.3</v>
      </c>
      <c r="H590">
        <v>0.13987640000000001</v>
      </c>
      <c r="I590">
        <v>0</v>
      </c>
      <c r="J590">
        <v>1.099</v>
      </c>
      <c r="K590">
        <v>101</v>
      </c>
      <c r="L590" t="s">
        <v>29</v>
      </c>
      <c r="M590">
        <v>0.94499999999999995</v>
      </c>
      <c r="N590">
        <v>13.15</v>
      </c>
      <c r="O590">
        <v>87.7</v>
      </c>
      <c r="P590">
        <v>25.29</v>
      </c>
      <c r="Q590">
        <v>393</v>
      </c>
      <c r="R590">
        <v>7999</v>
      </c>
      <c r="S590">
        <v>0</v>
      </c>
      <c r="T590">
        <v>1.218</v>
      </c>
      <c r="U590">
        <v>69.94</v>
      </c>
      <c r="V590">
        <v>1.591</v>
      </c>
      <c r="W590">
        <v>2.8109999999999999</v>
      </c>
      <c r="X590">
        <v>102.1</v>
      </c>
      <c r="Y590">
        <v>27.18</v>
      </c>
    </row>
    <row r="591" spans="3:27" x14ac:dyDescent="0.25">
      <c r="C591" s="46">
        <f t="shared" si="9"/>
        <v>44252.416666665245</v>
      </c>
      <c r="D591" s="1">
        <v>1331</v>
      </c>
      <c r="E591">
        <v>59.34</v>
      </c>
      <c r="F591">
        <v>28.13</v>
      </c>
      <c r="G591">
        <v>667.1</v>
      </c>
      <c r="H591">
        <v>0.2001415</v>
      </c>
      <c r="I591">
        <v>0</v>
      </c>
      <c r="J591">
        <v>1.5429999999999999</v>
      </c>
      <c r="K591">
        <v>189.3</v>
      </c>
      <c r="L591" t="s">
        <v>29</v>
      </c>
      <c r="M591">
        <v>0.94399999999999995</v>
      </c>
      <c r="N591">
        <v>13.09</v>
      </c>
      <c r="O591">
        <v>74.75</v>
      </c>
      <c r="P591">
        <v>27.39</v>
      </c>
      <c r="Q591">
        <v>582.6</v>
      </c>
      <c r="R591">
        <v>7999</v>
      </c>
      <c r="S591">
        <v>0</v>
      </c>
      <c r="T591">
        <v>1.3420000000000001</v>
      </c>
      <c r="U591">
        <v>206.3</v>
      </c>
      <c r="V591">
        <v>1.8169999999999999</v>
      </c>
      <c r="W591">
        <v>2.7290000000000001</v>
      </c>
      <c r="X591">
        <v>102.1</v>
      </c>
      <c r="Y591">
        <v>31.52</v>
      </c>
    </row>
    <row r="592" spans="3:27" x14ac:dyDescent="0.25">
      <c r="C592" s="46">
        <f t="shared" si="9"/>
        <v>44252.45833333191</v>
      </c>
      <c r="D592" s="1">
        <v>1332</v>
      </c>
      <c r="E592">
        <v>56.39</v>
      </c>
      <c r="F592">
        <v>28.38</v>
      </c>
      <c r="G592">
        <v>801</v>
      </c>
      <c r="H592">
        <v>0.2401721</v>
      </c>
      <c r="I592">
        <v>0</v>
      </c>
      <c r="J592">
        <v>2.8849999999999998</v>
      </c>
      <c r="K592">
        <v>255.9</v>
      </c>
      <c r="L592" t="s">
        <v>29</v>
      </c>
      <c r="M592">
        <v>0.94399999999999995</v>
      </c>
      <c r="N592">
        <v>13.06</v>
      </c>
      <c r="O592">
        <v>68.37</v>
      </c>
      <c r="P592">
        <v>28.02</v>
      </c>
      <c r="Q592">
        <v>717.2</v>
      </c>
      <c r="R592">
        <v>7999</v>
      </c>
      <c r="S592">
        <v>0</v>
      </c>
      <c r="T592">
        <v>2.7010000000000001</v>
      </c>
      <c r="U592">
        <v>288.8</v>
      </c>
      <c r="V592">
        <v>3.3490000000000002</v>
      </c>
      <c r="W592">
        <v>2.5830000000000002</v>
      </c>
      <c r="X592">
        <v>102.1</v>
      </c>
      <c r="Y592">
        <v>31.35</v>
      </c>
    </row>
    <row r="593" spans="3:27" x14ac:dyDescent="0.25">
      <c r="C593" s="46">
        <f t="shared" si="9"/>
        <v>44252.499999998574</v>
      </c>
      <c r="D593" s="1">
        <v>1333</v>
      </c>
      <c r="E593">
        <v>50.52</v>
      </c>
      <c r="F593">
        <v>29.67</v>
      </c>
      <c r="G593">
        <v>797.3</v>
      </c>
      <c r="H593">
        <v>0.23920440000000001</v>
      </c>
      <c r="I593">
        <v>0</v>
      </c>
      <c r="J593">
        <v>2.63</v>
      </c>
      <c r="K593">
        <v>236.3</v>
      </c>
      <c r="L593" t="s">
        <v>29</v>
      </c>
      <c r="M593">
        <v>0.94399999999999995</v>
      </c>
      <c r="N593">
        <v>13.04</v>
      </c>
      <c r="O593">
        <v>61.31</v>
      </c>
      <c r="P593">
        <v>29.21</v>
      </c>
      <c r="Q593">
        <v>725</v>
      </c>
      <c r="R593">
        <v>7999</v>
      </c>
      <c r="S593">
        <v>0</v>
      </c>
      <c r="T593">
        <v>2.3340000000000001</v>
      </c>
      <c r="U593">
        <v>277.7</v>
      </c>
      <c r="V593">
        <v>3.2050000000000001</v>
      </c>
      <c r="W593">
        <v>2.4950000000000001</v>
      </c>
      <c r="X593">
        <v>102</v>
      </c>
      <c r="Y593">
        <v>31.91</v>
      </c>
    </row>
    <row r="594" spans="3:27" x14ac:dyDescent="0.25">
      <c r="C594" s="46">
        <f t="shared" si="9"/>
        <v>44252.541666665238</v>
      </c>
      <c r="D594" s="1">
        <v>1334</v>
      </c>
      <c r="E594">
        <v>47.25</v>
      </c>
      <c r="F594">
        <v>29.99</v>
      </c>
      <c r="G594">
        <v>783.7</v>
      </c>
      <c r="H594">
        <v>0.23510320000000001</v>
      </c>
      <c r="I594">
        <v>0</v>
      </c>
      <c r="J594">
        <v>3.1970000000000001</v>
      </c>
      <c r="K594">
        <v>251.5</v>
      </c>
      <c r="L594" t="s">
        <v>29</v>
      </c>
      <c r="M594">
        <v>0.94399999999999995</v>
      </c>
      <c r="N594">
        <v>13.04</v>
      </c>
      <c r="O594">
        <v>57.63</v>
      </c>
      <c r="P594">
        <v>29.67</v>
      </c>
      <c r="Q594">
        <v>724.9</v>
      </c>
      <c r="R594">
        <v>7999</v>
      </c>
      <c r="S594">
        <v>0</v>
      </c>
      <c r="T594">
        <v>3.0070000000000001</v>
      </c>
      <c r="U594">
        <v>284.89999999999998</v>
      </c>
      <c r="V594">
        <v>3.69</v>
      </c>
      <c r="W594">
        <v>2.4009999999999998</v>
      </c>
      <c r="X594">
        <v>101.9</v>
      </c>
      <c r="Y594">
        <v>31.98</v>
      </c>
    </row>
    <row r="595" spans="3:27" x14ac:dyDescent="0.25">
      <c r="C595" s="46">
        <f t="shared" si="9"/>
        <v>44252.583333331902</v>
      </c>
      <c r="D595" s="1">
        <v>1335</v>
      </c>
      <c r="E595">
        <v>42.01</v>
      </c>
      <c r="F595">
        <v>31.05</v>
      </c>
      <c r="G595">
        <v>798.4</v>
      </c>
      <c r="H595">
        <v>0.23951629999999999</v>
      </c>
      <c r="I595">
        <v>0</v>
      </c>
      <c r="J595">
        <v>2.7690000000000001</v>
      </c>
      <c r="K595">
        <v>269.10000000000002</v>
      </c>
      <c r="L595" t="s">
        <v>29</v>
      </c>
      <c r="M595">
        <v>0.94499999999999995</v>
      </c>
      <c r="N595">
        <v>13.03</v>
      </c>
      <c r="O595">
        <v>52.29</v>
      </c>
      <c r="P595">
        <v>30.42</v>
      </c>
      <c r="Q595">
        <v>734.5</v>
      </c>
      <c r="R595">
        <v>7999</v>
      </c>
      <c r="S595">
        <v>0</v>
      </c>
      <c r="T595">
        <v>2.734</v>
      </c>
      <c r="U595">
        <v>306.2</v>
      </c>
      <c r="V595">
        <v>3.399</v>
      </c>
      <c r="W595">
        <v>2.2650000000000001</v>
      </c>
      <c r="X595">
        <v>101.8</v>
      </c>
      <c r="Y595">
        <v>32.6</v>
      </c>
    </row>
    <row r="596" spans="3:27" x14ac:dyDescent="0.25">
      <c r="C596" s="46">
        <f t="shared" si="9"/>
        <v>44252.624999998567</v>
      </c>
      <c r="D596" s="1">
        <v>1336</v>
      </c>
      <c r="E596">
        <v>44.3</v>
      </c>
      <c r="F596">
        <v>31.16</v>
      </c>
      <c r="G596">
        <v>669.8</v>
      </c>
      <c r="H596">
        <v>0.2009338</v>
      </c>
      <c r="I596">
        <v>0</v>
      </c>
      <c r="J596">
        <v>2.984</v>
      </c>
      <c r="K596">
        <v>277.8</v>
      </c>
      <c r="L596" t="s">
        <v>29</v>
      </c>
      <c r="M596">
        <v>0.94599999999999995</v>
      </c>
      <c r="N596">
        <v>13.02</v>
      </c>
      <c r="O596">
        <v>54.54</v>
      </c>
      <c r="P596">
        <v>30.38</v>
      </c>
      <c r="Q596">
        <v>611.1</v>
      </c>
      <c r="R596">
        <v>7999</v>
      </c>
      <c r="S596">
        <v>0</v>
      </c>
      <c r="T596">
        <v>2.9470000000000001</v>
      </c>
      <c r="U596">
        <v>308.39999999999998</v>
      </c>
      <c r="V596">
        <v>3.6749999999999998</v>
      </c>
      <c r="W596">
        <v>2.3610000000000002</v>
      </c>
      <c r="X596">
        <v>101.7</v>
      </c>
      <c r="Y596">
        <v>32.81</v>
      </c>
    </row>
    <row r="597" spans="3:27" x14ac:dyDescent="0.25">
      <c r="C597" s="46">
        <f t="shared" si="9"/>
        <v>44252.666666665231</v>
      </c>
      <c r="D597" s="1">
        <v>1337</v>
      </c>
      <c r="E597">
        <v>50.06</v>
      </c>
      <c r="F597">
        <v>30.44</v>
      </c>
      <c r="G597">
        <v>480.6</v>
      </c>
      <c r="H597">
        <v>0.14416670000000001</v>
      </c>
      <c r="I597">
        <v>0</v>
      </c>
      <c r="J597">
        <v>2.5670000000000002</v>
      </c>
      <c r="K597">
        <v>270.39999999999998</v>
      </c>
      <c r="L597" t="s">
        <v>29</v>
      </c>
      <c r="M597">
        <v>0.94699999999999995</v>
      </c>
      <c r="N597">
        <v>13.02</v>
      </c>
      <c r="O597">
        <v>60.02</v>
      </c>
      <c r="P597">
        <v>29.74</v>
      </c>
      <c r="Q597">
        <v>430</v>
      </c>
      <c r="R597">
        <v>7999</v>
      </c>
      <c r="S597">
        <v>0</v>
      </c>
      <c r="T597">
        <v>2.5289999999999999</v>
      </c>
      <c r="U597">
        <v>305.60000000000002</v>
      </c>
      <c r="V597">
        <v>3.0640000000000001</v>
      </c>
      <c r="W597">
        <v>2.508</v>
      </c>
      <c r="X597">
        <v>101.7</v>
      </c>
      <c r="Y597">
        <v>32.159999999999997</v>
      </c>
    </row>
    <row r="598" spans="3:27" x14ac:dyDescent="0.25">
      <c r="C598" s="46">
        <f t="shared" si="9"/>
        <v>44252.708333331895</v>
      </c>
      <c r="D598" s="1">
        <v>1338</v>
      </c>
      <c r="E598">
        <v>62.52</v>
      </c>
      <c r="F598">
        <v>29.09</v>
      </c>
      <c r="G598">
        <v>262.5</v>
      </c>
      <c r="H598">
        <v>7.8751299999999996E-2</v>
      </c>
      <c r="I598">
        <v>0</v>
      </c>
      <c r="J598">
        <v>2.6429999999999998</v>
      </c>
      <c r="K598">
        <v>258.8</v>
      </c>
      <c r="L598" t="s">
        <v>29</v>
      </c>
      <c r="M598">
        <v>0.94799999999999995</v>
      </c>
      <c r="N598">
        <v>13.03</v>
      </c>
      <c r="O598">
        <v>70.989999999999995</v>
      </c>
      <c r="P598">
        <v>28.78</v>
      </c>
      <c r="Q598">
        <v>229.7</v>
      </c>
      <c r="R598">
        <v>7999</v>
      </c>
      <c r="S598">
        <v>0</v>
      </c>
      <c r="T598">
        <v>2.536</v>
      </c>
      <c r="U598">
        <v>292.39999999999998</v>
      </c>
      <c r="V598">
        <v>3.1480000000000001</v>
      </c>
      <c r="W598">
        <v>2.8050000000000002</v>
      </c>
      <c r="X598">
        <v>101.7</v>
      </c>
      <c r="Y598">
        <v>30.85</v>
      </c>
    </row>
    <row r="599" spans="3:27" x14ac:dyDescent="0.25">
      <c r="C599" s="46">
        <f t="shared" si="9"/>
        <v>44252.749999998559</v>
      </c>
      <c r="D599" s="1">
        <v>1339</v>
      </c>
      <c r="E599">
        <v>65.19</v>
      </c>
      <c r="F599">
        <v>27.68</v>
      </c>
      <c r="G599">
        <v>59.53</v>
      </c>
      <c r="H599">
        <v>1.7859369999999999E-2</v>
      </c>
      <c r="I599">
        <v>0</v>
      </c>
      <c r="J599">
        <v>2.4740000000000002</v>
      </c>
      <c r="K599">
        <v>258.3</v>
      </c>
      <c r="L599" t="s">
        <v>29</v>
      </c>
      <c r="M599">
        <v>0.94899999999999995</v>
      </c>
      <c r="N599">
        <v>13</v>
      </c>
      <c r="O599">
        <v>72.13</v>
      </c>
      <c r="P599">
        <v>27.71</v>
      </c>
      <c r="Q599">
        <v>53.4</v>
      </c>
      <c r="R599">
        <v>3204</v>
      </c>
      <c r="S599">
        <v>0</v>
      </c>
      <c r="T599">
        <v>2.2919999999999998</v>
      </c>
      <c r="U599">
        <v>290.60000000000002</v>
      </c>
      <c r="V599">
        <v>2.8929999999999998</v>
      </c>
      <c r="W599">
        <v>2.6829999999999998</v>
      </c>
      <c r="X599">
        <v>101.7</v>
      </c>
      <c r="Y599">
        <v>28.6</v>
      </c>
    </row>
    <row r="600" spans="3:27" x14ac:dyDescent="0.25">
      <c r="C600" s="46">
        <f t="shared" si="9"/>
        <v>44252.791666665224</v>
      </c>
      <c r="D600" s="1">
        <v>1340</v>
      </c>
      <c r="E600">
        <v>71.53</v>
      </c>
      <c r="F600">
        <v>25.59</v>
      </c>
      <c r="G600">
        <v>0.192</v>
      </c>
      <c r="H600" s="25">
        <v>5.7631170000000003E-5</v>
      </c>
      <c r="I600">
        <v>0</v>
      </c>
      <c r="J600">
        <v>1.0820000000000001</v>
      </c>
      <c r="K600">
        <v>169.6</v>
      </c>
      <c r="L600" t="s">
        <v>29</v>
      </c>
      <c r="M600">
        <v>0.94899999999999995</v>
      </c>
      <c r="N600">
        <v>12.76</v>
      </c>
      <c r="O600">
        <v>76.91</v>
      </c>
      <c r="P600">
        <v>25.65</v>
      </c>
      <c r="Q600">
        <v>8.3000000000000004E-2</v>
      </c>
      <c r="R600">
        <v>5</v>
      </c>
      <c r="S600">
        <v>0</v>
      </c>
      <c r="T600">
        <v>0.89800000000000002</v>
      </c>
      <c r="U600">
        <v>179.1</v>
      </c>
      <c r="V600">
        <v>1.137</v>
      </c>
      <c r="W600">
        <v>2.528</v>
      </c>
      <c r="X600">
        <v>101.8</v>
      </c>
      <c r="Y600">
        <v>25.95</v>
      </c>
    </row>
    <row r="601" spans="3:27" x14ac:dyDescent="0.25">
      <c r="C601" s="46">
        <f t="shared" si="9"/>
        <v>44252.833333331888</v>
      </c>
      <c r="D601" s="1">
        <v>1341</v>
      </c>
      <c r="E601">
        <v>81.400000000000006</v>
      </c>
      <c r="F601">
        <v>23.29</v>
      </c>
      <c r="G601">
        <v>0</v>
      </c>
      <c r="H601">
        <v>0</v>
      </c>
      <c r="I601">
        <v>0</v>
      </c>
      <c r="J601">
        <v>0.84599999999999997</v>
      </c>
      <c r="K601">
        <v>101.8</v>
      </c>
      <c r="L601" t="s">
        <v>29</v>
      </c>
      <c r="M601">
        <v>0.94899999999999995</v>
      </c>
      <c r="N601">
        <v>12.67</v>
      </c>
      <c r="O601">
        <v>86.5</v>
      </c>
      <c r="P601">
        <v>23.37</v>
      </c>
      <c r="Q601">
        <v>0</v>
      </c>
      <c r="R601">
        <v>0</v>
      </c>
      <c r="S601">
        <v>0</v>
      </c>
      <c r="T601">
        <v>0.64</v>
      </c>
      <c r="U601">
        <v>98</v>
      </c>
      <c r="V601">
        <v>0.78100000000000003</v>
      </c>
      <c r="W601">
        <v>2.4820000000000002</v>
      </c>
      <c r="X601">
        <v>101.9</v>
      </c>
      <c r="Y601">
        <v>23.36</v>
      </c>
    </row>
    <row r="602" spans="3:27" x14ac:dyDescent="0.25">
      <c r="C602" s="46">
        <f t="shared" si="9"/>
        <v>44252.874999998552</v>
      </c>
      <c r="D602" s="1">
        <v>1342</v>
      </c>
      <c r="E602">
        <v>86.1</v>
      </c>
      <c r="F602">
        <v>21.82</v>
      </c>
      <c r="G602">
        <v>0</v>
      </c>
      <c r="H602">
        <v>0</v>
      </c>
      <c r="I602">
        <v>0</v>
      </c>
      <c r="J602">
        <v>0.625</v>
      </c>
      <c r="K602">
        <v>121</v>
      </c>
      <c r="L602" t="s">
        <v>29</v>
      </c>
      <c r="M602">
        <v>0.94899999999999995</v>
      </c>
      <c r="N602">
        <v>12.64</v>
      </c>
      <c r="O602">
        <v>91.2</v>
      </c>
      <c r="P602">
        <v>21.76</v>
      </c>
      <c r="Q602">
        <v>0</v>
      </c>
      <c r="R602">
        <v>0</v>
      </c>
      <c r="S602">
        <v>0</v>
      </c>
      <c r="T602">
        <v>0.61499999999999999</v>
      </c>
      <c r="U602">
        <v>122.4</v>
      </c>
      <c r="V602">
        <v>0.72299999999999998</v>
      </c>
      <c r="W602">
        <v>2.375</v>
      </c>
      <c r="X602">
        <v>102</v>
      </c>
      <c r="Y602">
        <v>21.88</v>
      </c>
    </row>
    <row r="603" spans="3:27" x14ac:dyDescent="0.25">
      <c r="C603" s="46">
        <f t="shared" si="9"/>
        <v>44252.916666665216</v>
      </c>
      <c r="D603" s="1">
        <v>1343</v>
      </c>
      <c r="E603">
        <v>79.44</v>
      </c>
      <c r="F603">
        <v>22.28</v>
      </c>
      <c r="G603">
        <v>0</v>
      </c>
      <c r="H603">
        <v>0</v>
      </c>
      <c r="I603">
        <v>0</v>
      </c>
      <c r="J603">
        <v>1.302</v>
      </c>
      <c r="K603">
        <v>94.5</v>
      </c>
      <c r="L603" t="s">
        <v>29</v>
      </c>
      <c r="M603">
        <v>0.94899999999999995</v>
      </c>
      <c r="N603">
        <v>12.62</v>
      </c>
      <c r="O603">
        <v>86.2</v>
      </c>
      <c r="P603">
        <v>22.28</v>
      </c>
      <c r="Q603">
        <v>0</v>
      </c>
      <c r="R603">
        <v>0</v>
      </c>
      <c r="S603">
        <v>0</v>
      </c>
      <c r="T603">
        <v>0.97899999999999998</v>
      </c>
      <c r="U603">
        <v>96.2</v>
      </c>
      <c r="V603">
        <v>1.248</v>
      </c>
      <c r="W603">
        <v>2.3149999999999999</v>
      </c>
      <c r="X603">
        <v>102</v>
      </c>
      <c r="Y603">
        <v>21.62</v>
      </c>
    </row>
    <row r="604" spans="3:27" x14ac:dyDescent="0.25">
      <c r="C604" s="46">
        <f t="shared" si="9"/>
        <v>44252.958333331881</v>
      </c>
      <c r="D604" s="1">
        <v>1344</v>
      </c>
      <c r="E604">
        <v>82.1</v>
      </c>
      <c r="F604">
        <v>21.98</v>
      </c>
      <c r="G604">
        <v>0</v>
      </c>
      <c r="H604">
        <v>0</v>
      </c>
      <c r="I604">
        <v>0</v>
      </c>
      <c r="J604">
        <v>0.45700000000000002</v>
      </c>
      <c r="K604">
        <v>116.9</v>
      </c>
      <c r="L604" t="s">
        <v>29</v>
      </c>
      <c r="M604">
        <v>0.94899999999999995</v>
      </c>
      <c r="N604">
        <v>12.61</v>
      </c>
      <c r="O604">
        <v>88.4</v>
      </c>
      <c r="P604">
        <v>21.89</v>
      </c>
      <c r="Q604">
        <v>0</v>
      </c>
      <c r="R604">
        <v>0</v>
      </c>
      <c r="S604">
        <v>0</v>
      </c>
      <c r="T604">
        <v>0.54200000000000004</v>
      </c>
      <c r="U604">
        <v>104.4</v>
      </c>
      <c r="V604">
        <v>0.64800000000000002</v>
      </c>
      <c r="W604">
        <v>2.3210000000000002</v>
      </c>
      <c r="X604">
        <v>102</v>
      </c>
      <c r="Y604">
        <v>21.94</v>
      </c>
      <c r="Z604" s="84">
        <f>SUM(G581:G604)/1025</f>
        <v>5.9210448780487805</v>
      </c>
      <c r="AA604" s="84">
        <f>SUM(Q581:Q604)/1025</f>
        <v>5.2750565853658529</v>
      </c>
    </row>
    <row r="605" spans="3:27" x14ac:dyDescent="0.25">
      <c r="C605" s="46">
        <f t="shared" si="9"/>
        <v>44252.999999998545</v>
      </c>
      <c r="D605" s="1">
        <v>1345</v>
      </c>
      <c r="E605">
        <v>87.2</v>
      </c>
      <c r="F605">
        <v>21.29</v>
      </c>
      <c r="G605">
        <v>0</v>
      </c>
      <c r="H605">
        <v>0</v>
      </c>
      <c r="I605">
        <v>0</v>
      </c>
      <c r="J605">
        <v>0.43</v>
      </c>
      <c r="K605">
        <v>106.4</v>
      </c>
      <c r="L605" t="s">
        <v>29</v>
      </c>
      <c r="M605">
        <v>0.94799999999999995</v>
      </c>
      <c r="N605">
        <v>12.6</v>
      </c>
      <c r="O605">
        <v>92.9</v>
      </c>
      <c r="P605">
        <v>21.19</v>
      </c>
      <c r="Q605">
        <v>0</v>
      </c>
      <c r="R605">
        <v>0</v>
      </c>
      <c r="S605">
        <v>0</v>
      </c>
      <c r="T605">
        <v>0.59699999999999998</v>
      </c>
      <c r="U605">
        <v>96</v>
      </c>
      <c r="V605">
        <v>0.68700000000000006</v>
      </c>
      <c r="W605">
        <v>2.3370000000000002</v>
      </c>
      <c r="X605">
        <v>102</v>
      </c>
      <c r="Y605">
        <v>21.07</v>
      </c>
    </row>
    <row r="606" spans="3:27" x14ac:dyDescent="0.25">
      <c r="C606" s="46">
        <f t="shared" si="9"/>
        <v>44253.041666665209</v>
      </c>
      <c r="D606" s="1">
        <v>1346</v>
      </c>
      <c r="E606">
        <v>84.5</v>
      </c>
      <c r="F606">
        <v>21.97</v>
      </c>
      <c r="G606">
        <v>0</v>
      </c>
      <c r="H606">
        <v>0</v>
      </c>
      <c r="I606">
        <v>0</v>
      </c>
      <c r="J606">
        <v>1.274</v>
      </c>
      <c r="K606">
        <v>73.31</v>
      </c>
      <c r="L606" t="s">
        <v>29</v>
      </c>
      <c r="M606">
        <v>0.94799999999999995</v>
      </c>
      <c r="N606">
        <v>12.58</v>
      </c>
      <c r="O606">
        <v>90.8</v>
      </c>
      <c r="P606">
        <v>21.95</v>
      </c>
      <c r="Q606">
        <v>0</v>
      </c>
      <c r="R606">
        <v>0</v>
      </c>
      <c r="S606">
        <v>0</v>
      </c>
      <c r="T606">
        <v>1.238</v>
      </c>
      <c r="U606">
        <v>76.11</v>
      </c>
      <c r="V606">
        <v>1.421</v>
      </c>
      <c r="W606">
        <v>2.3860000000000001</v>
      </c>
      <c r="X606">
        <v>101.9</v>
      </c>
      <c r="Y606">
        <v>21.31</v>
      </c>
    </row>
    <row r="607" spans="3:27" x14ac:dyDescent="0.25">
      <c r="C607" s="46">
        <f t="shared" si="9"/>
        <v>44253.083333331873</v>
      </c>
      <c r="D607" s="1">
        <v>1347</v>
      </c>
      <c r="E607">
        <v>82.7</v>
      </c>
      <c r="F607">
        <v>22.81</v>
      </c>
      <c r="G607">
        <v>0</v>
      </c>
      <c r="H607">
        <v>0</v>
      </c>
      <c r="I607">
        <v>0</v>
      </c>
      <c r="J607">
        <v>0.72799999999999998</v>
      </c>
      <c r="K607">
        <v>89.6</v>
      </c>
      <c r="L607" t="s">
        <v>29</v>
      </c>
      <c r="M607">
        <v>0.94799999999999995</v>
      </c>
      <c r="N607">
        <v>12.58</v>
      </c>
      <c r="O607">
        <v>90.4</v>
      </c>
      <c r="P607">
        <v>22.62</v>
      </c>
      <c r="Q607">
        <v>0</v>
      </c>
      <c r="R607">
        <v>0</v>
      </c>
      <c r="S607">
        <v>0</v>
      </c>
      <c r="T607">
        <v>0.77100000000000002</v>
      </c>
      <c r="U607">
        <v>114.8</v>
      </c>
      <c r="V607">
        <v>0.90600000000000003</v>
      </c>
      <c r="W607">
        <v>2.4809999999999999</v>
      </c>
      <c r="X607">
        <v>101.9</v>
      </c>
      <c r="Y607">
        <v>22.36</v>
      </c>
    </row>
    <row r="608" spans="3:27" x14ac:dyDescent="0.25">
      <c r="C608" s="46">
        <f t="shared" si="9"/>
        <v>44253.124999998538</v>
      </c>
      <c r="D608" s="1">
        <v>1348</v>
      </c>
      <c r="E608">
        <v>90.9</v>
      </c>
      <c r="F608">
        <v>21.27</v>
      </c>
      <c r="G608">
        <v>0</v>
      </c>
      <c r="H608">
        <v>0</v>
      </c>
      <c r="I608">
        <v>0</v>
      </c>
      <c r="J608">
        <v>0.18099999999999999</v>
      </c>
      <c r="K608">
        <v>73.81</v>
      </c>
      <c r="L608" t="s">
        <v>29</v>
      </c>
      <c r="M608">
        <v>0.94699999999999995</v>
      </c>
      <c r="N608">
        <v>12.56</v>
      </c>
      <c r="O608">
        <v>96.5</v>
      </c>
      <c r="P608">
        <v>21.17</v>
      </c>
      <c r="Q608">
        <v>0</v>
      </c>
      <c r="R608">
        <v>0</v>
      </c>
      <c r="S608">
        <v>0</v>
      </c>
      <c r="T608">
        <v>0.499</v>
      </c>
      <c r="U608">
        <v>56.05</v>
      </c>
      <c r="V608">
        <v>0.56999999999999995</v>
      </c>
      <c r="W608">
        <v>2.4260000000000002</v>
      </c>
      <c r="X608">
        <v>101.8</v>
      </c>
      <c r="Y608">
        <v>21.34</v>
      </c>
    </row>
    <row r="609" spans="3:25" x14ac:dyDescent="0.25">
      <c r="C609" s="46">
        <f t="shared" si="9"/>
        <v>44253.166666665202</v>
      </c>
      <c r="D609" s="1">
        <v>1349</v>
      </c>
      <c r="E609">
        <v>93.2</v>
      </c>
      <c r="F609">
        <v>20.420000000000002</v>
      </c>
      <c r="G609">
        <v>0</v>
      </c>
      <c r="H609">
        <v>0</v>
      </c>
      <c r="I609">
        <v>0</v>
      </c>
      <c r="J609">
        <v>0.63900000000000001</v>
      </c>
      <c r="K609">
        <v>89.4</v>
      </c>
      <c r="L609" t="s">
        <v>29</v>
      </c>
      <c r="M609">
        <v>0.94699999999999995</v>
      </c>
      <c r="N609">
        <v>12.54</v>
      </c>
      <c r="O609">
        <v>98.3</v>
      </c>
      <c r="P609">
        <v>20.399999999999999</v>
      </c>
      <c r="Q609">
        <v>0</v>
      </c>
      <c r="R609">
        <v>0</v>
      </c>
      <c r="S609">
        <v>0</v>
      </c>
      <c r="T609">
        <v>0.60399999999999998</v>
      </c>
      <c r="U609">
        <v>80.2</v>
      </c>
      <c r="V609">
        <v>0.74199999999999999</v>
      </c>
      <c r="W609">
        <v>2.3559999999999999</v>
      </c>
      <c r="X609">
        <v>101.8</v>
      </c>
      <c r="Y609">
        <v>20.23</v>
      </c>
    </row>
    <row r="610" spans="3:25" x14ac:dyDescent="0.25">
      <c r="C610" s="46">
        <f t="shared" si="9"/>
        <v>44253.208333331866</v>
      </c>
      <c r="D610" s="1">
        <v>1350</v>
      </c>
      <c r="E610">
        <v>91.6</v>
      </c>
      <c r="F610">
        <v>20.51</v>
      </c>
      <c r="G610">
        <v>0</v>
      </c>
      <c r="H610">
        <v>0</v>
      </c>
      <c r="I610">
        <v>0</v>
      </c>
      <c r="J610">
        <v>1.6160000000000001</v>
      </c>
      <c r="K610">
        <v>65.319999999999993</v>
      </c>
      <c r="L610" t="s">
        <v>29</v>
      </c>
      <c r="M610">
        <v>0.94699999999999995</v>
      </c>
      <c r="N610">
        <v>12.52</v>
      </c>
      <c r="O610">
        <v>97.1</v>
      </c>
      <c r="P610">
        <v>20.58</v>
      </c>
      <c r="Q610">
        <v>0</v>
      </c>
      <c r="R610">
        <v>0</v>
      </c>
      <c r="S610">
        <v>0</v>
      </c>
      <c r="T610">
        <v>1.57</v>
      </c>
      <c r="U610">
        <v>68.72</v>
      </c>
      <c r="V610">
        <v>1.8740000000000001</v>
      </c>
      <c r="W610">
        <v>2.35</v>
      </c>
      <c r="X610">
        <v>101.8</v>
      </c>
      <c r="Y610">
        <v>20.079999999999998</v>
      </c>
    </row>
    <row r="611" spans="3:25" x14ac:dyDescent="0.25">
      <c r="C611" s="46">
        <f t="shared" si="9"/>
        <v>44253.24999999853</v>
      </c>
      <c r="D611" s="1">
        <v>1351</v>
      </c>
      <c r="E611">
        <v>91.2</v>
      </c>
      <c r="F611">
        <v>20.71</v>
      </c>
      <c r="G611">
        <v>9.6000000000000002E-2</v>
      </c>
      <c r="H611" s="25">
        <v>2.8835050000000001E-5</v>
      </c>
      <c r="I611">
        <v>0</v>
      </c>
      <c r="J611">
        <v>1.421</v>
      </c>
      <c r="K611">
        <v>83.1</v>
      </c>
      <c r="L611" t="s">
        <v>29</v>
      </c>
      <c r="M611">
        <v>0.94699999999999995</v>
      </c>
      <c r="N611">
        <v>12.51</v>
      </c>
      <c r="O611">
        <v>96.9</v>
      </c>
      <c r="P611">
        <v>20.74</v>
      </c>
      <c r="Q611">
        <v>0</v>
      </c>
      <c r="R611">
        <v>0</v>
      </c>
      <c r="S611">
        <v>0</v>
      </c>
      <c r="T611">
        <v>1.155</v>
      </c>
      <c r="U611">
        <v>81.5</v>
      </c>
      <c r="V611">
        <v>1.3919999999999999</v>
      </c>
      <c r="W611">
        <v>2.3690000000000002</v>
      </c>
      <c r="X611">
        <v>101.9</v>
      </c>
      <c r="Y611">
        <v>20.32</v>
      </c>
    </row>
    <row r="612" spans="3:25" x14ac:dyDescent="0.25">
      <c r="C612" s="46">
        <f t="shared" si="9"/>
        <v>44253.291666665194</v>
      </c>
      <c r="D612" s="1">
        <v>1352</v>
      </c>
      <c r="E612">
        <v>89.6</v>
      </c>
      <c r="F612">
        <v>21.06</v>
      </c>
      <c r="G612">
        <v>45.11</v>
      </c>
      <c r="H612">
        <v>1.353382E-2</v>
      </c>
      <c r="I612">
        <v>0</v>
      </c>
      <c r="J612">
        <v>0.84499999999999997</v>
      </c>
      <c r="K612">
        <v>103.4</v>
      </c>
      <c r="L612" t="s">
        <v>29</v>
      </c>
      <c r="M612">
        <v>0.94599999999999995</v>
      </c>
      <c r="N612">
        <v>12.63</v>
      </c>
      <c r="O612">
        <v>98.2</v>
      </c>
      <c r="P612">
        <v>20.58</v>
      </c>
      <c r="Q612">
        <v>15.8</v>
      </c>
      <c r="R612">
        <v>948</v>
      </c>
      <c r="S612">
        <v>0</v>
      </c>
      <c r="T612">
        <v>0.91</v>
      </c>
      <c r="U612">
        <v>110.8</v>
      </c>
      <c r="V612">
        <v>1.095</v>
      </c>
      <c r="W612">
        <v>2.379</v>
      </c>
      <c r="X612">
        <v>101.9</v>
      </c>
      <c r="Y612">
        <v>20.41</v>
      </c>
    </row>
    <row r="613" spans="3:25" x14ac:dyDescent="0.25">
      <c r="C613" s="46">
        <f t="shared" si="9"/>
        <v>44253.333333331859</v>
      </c>
      <c r="D613" s="1">
        <v>1353</v>
      </c>
      <c r="E613">
        <v>79.290000000000006</v>
      </c>
      <c r="F613">
        <v>23.79</v>
      </c>
      <c r="G613">
        <v>235.6</v>
      </c>
      <c r="H613">
        <v>7.0694010000000002E-2</v>
      </c>
      <c r="I613">
        <v>0</v>
      </c>
      <c r="J613">
        <v>1.2629999999999999</v>
      </c>
      <c r="K613">
        <v>93.1</v>
      </c>
      <c r="L613" t="s">
        <v>29</v>
      </c>
      <c r="M613">
        <v>0.94599999999999995</v>
      </c>
      <c r="N613">
        <v>13.2</v>
      </c>
      <c r="O613">
        <v>94.9</v>
      </c>
      <c r="P613">
        <v>22.28</v>
      </c>
      <c r="Q613">
        <v>185.6</v>
      </c>
      <c r="R613">
        <v>7999</v>
      </c>
      <c r="S613">
        <v>0</v>
      </c>
      <c r="T613">
        <v>0.98599999999999999</v>
      </c>
      <c r="U613">
        <v>89.6</v>
      </c>
      <c r="V613">
        <v>1.2669999999999999</v>
      </c>
      <c r="W613">
        <v>2.5459999999999998</v>
      </c>
      <c r="X613">
        <v>102</v>
      </c>
      <c r="Y613">
        <v>22.04</v>
      </c>
    </row>
    <row r="614" spans="3:25" x14ac:dyDescent="0.25">
      <c r="C614" s="46">
        <f t="shared" si="9"/>
        <v>44253.374999998523</v>
      </c>
      <c r="D614" s="1">
        <v>1354</v>
      </c>
      <c r="E614">
        <v>62.67</v>
      </c>
      <c r="F614">
        <v>26.55</v>
      </c>
      <c r="G614">
        <v>465.4</v>
      </c>
      <c r="H614">
        <v>0.1396242</v>
      </c>
      <c r="I614">
        <v>0</v>
      </c>
      <c r="J614">
        <v>1.496</v>
      </c>
      <c r="K614">
        <v>76.84</v>
      </c>
      <c r="L614" t="s">
        <v>29</v>
      </c>
      <c r="M614">
        <v>0.94499999999999995</v>
      </c>
      <c r="N614">
        <v>13.14</v>
      </c>
      <c r="O614">
        <v>80.3</v>
      </c>
      <c r="P614">
        <v>25.45</v>
      </c>
      <c r="Q614">
        <v>393.5</v>
      </c>
      <c r="R614">
        <v>7999</v>
      </c>
      <c r="S614">
        <v>0</v>
      </c>
      <c r="T614">
        <v>1.3049999999999999</v>
      </c>
      <c r="U614">
        <v>73.790000000000006</v>
      </c>
      <c r="V614">
        <v>1.736</v>
      </c>
      <c r="W614">
        <v>2.593</v>
      </c>
      <c r="X614">
        <v>102</v>
      </c>
      <c r="Y614">
        <v>27.21</v>
      </c>
    </row>
    <row r="615" spans="3:25" x14ac:dyDescent="0.25">
      <c r="C615" s="46">
        <f t="shared" si="9"/>
        <v>44253.416666665187</v>
      </c>
      <c r="D615" s="1">
        <v>1355</v>
      </c>
      <c r="E615">
        <v>51.11</v>
      </c>
      <c r="F615">
        <v>28.34</v>
      </c>
      <c r="G615">
        <v>655.4</v>
      </c>
      <c r="H615">
        <v>0.19661410000000001</v>
      </c>
      <c r="I615">
        <v>0</v>
      </c>
      <c r="J615">
        <v>1.7549999999999999</v>
      </c>
      <c r="K615">
        <v>127.8</v>
      </c>
      <c r="L615" t="s">
        <v>29</v>
      </c>
      <c r="M615">
        <v>0.94499999999999995</v>
      </c>
      <c r="N615">
        <v>13.09</v>
      </c>
      <c r="O615">
        <v>64.95</v>
      </c>
      <c r="P615">
        <v>27.77</v>
      </c>
      <c r="Q615">
        <v>573.9</v>
      </c>
      <c r="R615">
        <v>7999</v>
      </c>
      <c r="S615">
        <v>0</v>
      </c>
      <c r="T615">
        <v>1.698</v>
      </c>
      <c r="U615">
        <v>116.1</v>
      </c>
      <c r="V615">
        <v>2.2930000000000001</v>
      </c>
      <c r="W615">
        <v>2.415</v>
      </c>
      <c r="X615">
        <v>102</v>
      </c>
      <c r="Y615">
        <v>31.41</v>
      </c>
    </row>
    <row r="616" spans="3:25" x14ac:dyDescent="0.25">
      <c r="C616" s="46">
        <f t="shared" si="9"/>
        <v>44253.458333331851</v>
      </c>
      <c r="D616" s="1">
        <v>1356</v>
      </c>
      <c r="E616">
        <v>47.67</v>
      </c>
      <c r="F616">
        <v>29.35</v>
      </c>
      <c r="G616">
        <v>786.1</v>
      </c>
      <c r="H616">
        <v>0.23582510000000001</v>
      </c>
      <c r="I616">
        <v>0</v>
      </c>
      <c r="J616">
        <v>2.5289999999999999</v>
      </c>
      <c r="K616">
        <v>132.4</v>
      </c>
      <c r="L616" t="s">
        <v>29</v>
      </c>
      <c r="M616">
        <v>0.94499999999999995</v>
      </c>
      <c r="N616">
        <v>13.05</v>
      </c>
      <c r="O616">
        <v>58.65</v>
      </c>
      <c r="P616">
        <v>29.06</v>
      </c>
      <c r="Q616">
        <v>706.6</v>
      </c>
      <c r="R616">
        <v>7999</v>
      </c>
      <c r="S616">
        <v>0</v>
      </c>
      <c r="T616">
        <v>2.6480000000000001</v>
      </c>
      <c r="U616">
        <v>73.28</v>
      </c>
      <c r="V616">
        <v>3.5539999999999998</v>
      </c>
      <c r="W616">
        <v>2.351</v>
      </c>
      <c r="X616">
        <v>102</v>
      </c>
      <c r="Y616">
        <v>32.18</v>
      </c>
    </row>
    <row r="617" spans="3:25" x14ac:dyDescent="0.25">
      <c r="C617" s="46">
        <f t="shared" si="9"/>
        <v>44253.499999998516</v>
      </c>
      <c r="D617" s="1">
        <v>1357</v>
      </c>
      <c r="E617">
        <v>43.52</v>
      </c>
      <c r="F617">
        <v>30.28</v>
      </c>
      <c r="G617">
        <v>864</v>
      </c>
      <c r="H617">
        <v>0.25910240000000001</v>
      </c>
      <c r="I617">
        <v>0</v>
      </c>
      <c r="J617">
        <v>2.8959999999999999</v>
      </c>
      <c r="K617">
        <v>94.9</v>
      </c>
      <c r="L617" t="s">
        <v>29</v>
      </c>
      <c r="M617">
        <v>0.94499999999999995</v>
      </c>
      <c r="N617">
        <v>13.04</v>
      </c>
      <c r="O617">
        <v>53.79</v>
      </c>
      <c r="P617">
        <v>29.99</v>
      </c>
      <c r="Q617">
        <v>788.2</v>
      </c>
      <c r="R617">
        <v>7999</v>
      </c>
      <c r="S617">
        <v>0</v>
      </c>
      <c r="T617">
        <v>2.9870000000000001</v>
      </c>
      <c r="U617">
        <v>61.97</v>
      </c>
      <c r="V617">
        <v>4.0970000000000004</v>
      </c>
      <c r="W617">
        <v>2.2719999999999998</v>
      </c>
      <c r="X617">
        <v>101.9</v>
      </c>
      <c r="Y617">
        <v>32.57</v>
      </c>
    </row>
    <row r="618" spans="3:25" x14ac:dyDescent="0.25">
      <c r="C618" s="46">
        <f t="shared" si="9"/>
        <v>44253.54166666518</v>
      </c>
      <c r="D618" s="1">
        <v>1358</v>
      </c>
      <c r="E618">
        <v>38.99</v>
      </c>
      <c r="F618">
        <v>30.98</v>
      </c>
      <c r="G618">
        <v>902</v>
      </c>
      <c r="H618">
        <v>0.27073000000000003</v>
      </c>
      <c r="I618">
        <v>0</v>
      </c>
      <c r="J618">
        <v>3.4079999999999999</v>
      </c>
      <c r="K618">
        <v>173.8</v>
      </c>
      <c r="L618" t="s">
        <v>29</v>
      </c>
      <c r="M618">
        <v>0.94499999999999995</v>
      </c>
      <c r="N618">
        <v>13.02</v>
      </c>
      <c r="O618">
        <v>48.46</v>
      </c>
      <c r="P618">
        <v>30.66</v>
      </c>
      <c r="Q618">
        <v>830</v>
      </c>
      <c r="R618">
        <v>7999</v>
      </c>
      <c r="S618">
        <v>0</v>
      </c>
      <c r="T618">
        <v>3.484</v>
      </c>
      <c r="U618">
        <v>130.1</v>
      </c>
      <c r="V618">
        <v>4.4770000000000003</v>
      </c>
      <c r="W618">
        <v>2.1339999999999999</v>
      </c>
      <c r="X618">
        <v>101.8</v>
      </c>
      <c r="Y618">
        <v>33.19</v>
      </c>
    </row>
    <row r="619" spans="3:25" x14ac:dyDescent="0.25">
      <c r="C619" s="46">
        <f t="shared" si="9"/>
        <v>44253.583333331844</v>
      </c>
      <c r="D619" s="1">
        <v>1359</v>
      </c>
      <c r="E619">
        <v>40.22</v>
      </c>
      <c r="F619">
        <v>30.58</v>
      </c>
      <c r="G619">
        <v>800</v>
      </c>
      <c r="H619">
        <v>0.2400264</v>
      </c>
      <c r="I619">
        <v>0</v>
      </c>
      <c r="J619">
        <v>3.298</v>
      </c>
      <c r="K619">
        <v>288.10000000000002</v>
      </c>
      <c r="L619" t="s">
        <v>29</v>
      </c>
      <c r="M619">
        <v>0.94599999999999995</v>
      </c>
      <c r="N619">
        <v>13.02</v>
      </c>
      <c r="O619">
        <v>49.89</v>
      </c>
      <c r="P619">
        <v>29.94</v>
      </c>
      <c r="Q619">
        <v>736.4</v>
      </c>
      <c r="R619">
        <v>7999</v>
      </c>
      <c r="S619">
        <v>0</v>
      </c>
      <c r="T619">
        <v>3.331</v>
      </c>
      <c r="U619">
        <v>313.60000000000002</v>
      </c>
      <c r="V619">
        <v>4.24</v>
      </c>
      <c r="W619">
        <v>2.1019999999999999</v>
      </c>
      <c r="X619">
        <v>101.7</v>
      </c>
      <c r="Y619">
        <v>32.31</v>
      </c>
    </row>
    <row r="620" spans="3:25" x14ac:dyDescent="0.25">
      <c r="C620" s="46">
        <f t="shared" si="9"/>
        <v>44253.624999998508</v>
      </c>
      <c r="D620" s="1">
        <v>1360</v>
      </c>
      <c r="E620">
        <v>44.56</v>
      </c>
      <c r="F620">
        <v>30.16</v>
      </c>
      <c r="G620">
        <v>665.6</v>
      </c>
      <c r="H620">
        <v>0.1996763</v>
      </c>
      <c r="I620">
        <v>0</v>
      </c>
      <c r="J620">
        <v>2.8279999999999998</v>
      </c>
      <c r="K620">
        <v>264.39999999999998</v>
      </c>
      <c r="L620" t="s">
        <v>29</v>
      </c>
      <c r="M620">
        <v>0.94699999999999995</v>
      </c>
      <c r="N620">
        <v>13.02</v>
      </c>
      <c r="O620">
        <v>53.88</v>
      </c>
      <c r="P620">
        <v>29.56</v>
      </c>
      <c r="Q620">
        <v>607.29999999999995</v>
      </c>
      <c r="R620">
        <v>7999</v>
      </c>
      <c r="S620">
        <v>0</v>
      </c>
      <c r="T620">
        <v>2.72</v>
      </c>
      <c r="U620">
        <v>298.3</v>
      </c>
      <c r="V620">
        <v>3.4329999999999998</v>
      </c>
      <c r="W620">
        <v>2.2290000000000001</v>
      </c>
      <c r="X620">
        <v>101.7</v>
      </c>
      <c r="Y620">
        <v>32.11</v>
      </c>
    </row>
    <row r="621" spans="3:25" x14ac:dyDescent="0.25">
      <c r="C621" s="46">
        <f t="shared" si="9"/>
        <v>44253.666666665173</v>
      </c>
      <c r="D621" s="1">
        <v>1361</v>
      </c>
      <c r="E621">
        <v>48.61</v>
      </c>
      <c r="F621">
        <v>29.67</v>
      </c>
      <c r="G621">
        <v>477.7</v>
      </c>
      <c r="H621">
        <v>0.14331930000000001</v>
      </c>
      <c r="I621">
        <v>0</v>
      </c>
      <c r="J621">
        <v>3.335</v>
      </c>
      <c r="K621">
        <v>258.7</v>
      </c>
      <c r="L621" t="s">
        <v>29</v>
      </c>
      <c r="M621">
        <v>0.94799999999999995</v>
      </c>
      <c r="N621">
        <v>13.03</v>
      </c>
      <c r="O621">
        <v>57.14</v>
      </c>
      <c r="P621">
        <v>29.32</v>
      </c>
      <c r="Q621">
        <v>429.7</v>
      </c>
      <c r="R621">
        <v>7999</v>
      </c>
      <c r="S621">
        <v>0</v>
      </c>
      <c r="T621">
        <v>3.2370000000000001</v>
      </c>
      <c r="U621">
        <v>291.39999999999998</v>
      </c>
      <c r="V621">
        <v>3.9390000000000001</v>
      </c>
      <c r="W621">
        <v>2.331</v>
      </c>
      <c r="X621">
        <v>101.6</v>
      </c>
      <c r="Y621">
        <v>31.52</v>
      </c>
    </row>
    <row r="622" spans="3:25" x14ac:dyDescent="0.25">
      <c r="C622" s="46">
        <f t="shared" si="9"/>
        <v>44253.708333331837</v>
      </c>
      <c r="D622" s="1">
        <v>1362</v>
      </c>
      <c r="E622">
        <v>50.99</v>
      </c>
      <c r="F622">
        <v>29.31</v>
      </c>
      <c r="G622">
        <v>274.39999999999998</v>
      </c>
      <c r="H622">
        <v>8.2320420000000005E-2</v>
      </c>
      <c r="I622">
        <v>0</v>
      </c>
      <c r="J622">
        <v>2.8319999999999999</v>
      </c>
      <c r="K622">
        <v>224.7</v>
      </c>
      <c r="L622" t="s">
        <v>29</v>
      </c>
      <c r="M622">
        <v>0.94899999999999995</v>
      </c>
      <c r="N622">
        <v>13.04</v>
      </c>
      <c r="O622">
        <v>59.6</v>
      </c>
      <c r="P622">
        <v>29.16</v>
      </c>
      <c r="Q622">
        <v>239.7</v>
      </c>
      <c r="R622">
        <v>7999</v>
      </c>
      <c r="S622">
        <v>0</v>
      </c>
      <c r="T622">
        <v>2.4220000000000002</v>
      </c>
      <c r="U622">
        <v>259.89999999999998</v>
      </c>
      <c r="V622">
        <v>3.1970000000000001</v>
      </c>
      <c r="W622">
        <v>2.407</v>
      </c>
      <c r="X622">
        <v>101.6</v>
      </c>
      <c r="Y622">
        <v>30.86</v>
      </c>
    </row>
    <row r="623" spans="3:25" x14ac:dyDescent="0.25">
      <c r="C623" s="46">
        <f t="shared" si="9"/>
        <v>44253.749999998501</v>
      </c>
      <c r="D623" s="1">
        <v>1363</v>
      </c>
      <c r="E623">
        <v>48.64</v>
      </c>
      <c r="F623">
        <v>28.53</v>
      </c>
      <c r="G623">
        <v>63.34</v>
      </c>
      <c r="H623">
        <v>1.900317E-2</v>
      </c>
      <c r="I623">
        <v>0</v>
      </c>
      <c r="J623">
        <v>1.0960000000000001</v>
      </c>
      <c r="K623">
        <v>185.2</v>
      </c>
      <c r="L623" t="s">
        <v>29</v>
      </c>
      <c r="M623">
        <v>0.94899999999999995</v>
      </c>
      <c r="N623">
        <v>13</v>
      </c>
      <c r="O623">
        <v>55.95</v>
      </c>
      <c r="P623">
        <v>28.25</v>
      </c>
      <c r="Q623">
        <v>56.97</v>
      </c>
      <c r="R623">
        <v>3418</v>
      </c>
      <c r="S623">
        <v>0</v>
      </c>
      <c r="T623">
        <v>0.84</v>
      </c>
      <c r="U623">
        <v>195.1</v>
      </c>
      <c r="V623">
        <v>1.139</v>
      </c>
      <c r="W623">
        <v>2.14</v>
      </c>
      <c r="X623">
        <v>101.7</v>
      </c>
      <c r="Y623">
        <v>29.47</v>
      </c>
    </row>
    <row r="624" spans="3:25" x14ac:dyDescent="0.25">
      <c r="C624" s="46">
        <f t="shared" si="9"/>
        <v>44253.791666665165</v>
      </c>
      <c r="D624" s="1">
        <v>1364</v>
      </c>
      <c r="E624">
        <v>62.79</v>
      </c>
      <c r="F624">
        <v>25.49</v>
      </c>
      <c r="G624">
        <v>0.20300000000000001</v>
      </c>
      <c r="H624" s="25">
        <v>6.1021350000000001E-5</v>
      </c>
      <c r="I624">
        <v>0</v>
      </c>
      <c r="J624">
        <v>1.2150000000000001</v>
      </c>
      <c r="K624">
        <v>216</v>
      </c>
      <c r="L624" t="s">
        <v>29</v>
      </c>
      <c r="M624">
        <v>0.95</v>
      </c>
      <c r="N624">
        <v>12.76</v>
      </c>
      <c r="O624">
        <v>67.459999999999994</v>
      </c>
      <c r="P624">
        <v>25.68</v>
      </c>
      <c r="Q624">
        <v>0.1</v>
      </c>
      <c r="R624">
        <v>6</v>
      </c>
      <c r="S624">
        <v>0</v>
      </c>
      <c r="T624">
        <v>-163.4</v>
      </c>
      <c r="U624">
        <v>24</v>
      </c>
      <c r="V624">
        <v>-162.5</v>
      </c>
      <c r="W624">
        <v>2.222</v>
      </c>
      <c r="X624">
        <v>101.8</v>
      </c>
      <c r="Y624">
        <v>25.7</v>
      </c>
    </row>
    <row r="625" spans="3:27" x14ac:dyDescent="0.25">
      <c r="C625" s="46">
        <f t="shared" si="9"/>
        <v>44253.83333333183</v>
      </c>
      <c r="D625" s="1">
        <v>1365</v>
      </c>
      <c r="E625">
        <v>68.78</v>
      </c>
      <c r="F625">
        <v>24.99</v>
      </c>
      <c r="G625">
        <v>0</v>
      </c>
      <c r="H625">
        <v>0</v>
      </c>
      <c r="I625">
        <v>0</v>
      </c>
      <c r="J625">
        <v>0.83699999999999997</v>
      </c>
      <c r="K625">
        <v>136.4</v>
      </c>
      <c r="L625" t="s">
        <v>29</v>
      </c>
      <c r="M625">
        <v>0.95</v>
      </c>
      <c r="N625">
        <v>12.67</v>
      </c>
      <c r="O625">
        <v>74.37</v>
      </c>
      <c r="P625">
        <v>24.93</v>
      </c>
      <c r="Q625">
        <v>0</v>
      </c>
      <c r="R625">
        <v>0</v>
      </c>
      <c r="S625">
        <v>0</v>
      </c>
      <c r="T625">
        <v>3.4990000000000001</v>
      </c>
      <c r="U625">
        <v>175.4</v>
      </c>
      <c r="V625">
        <v>4.7949999999999999</v>
      </c>
      <c r="W625">
        <v>2.3439999999999999</v>
      </c>
      <c r="X625">
        <v>101.9</v>
      </c>
      <c r="Y625">
        <v>24.82</v>
      </c>
    </row>
    <row r="626" spans="3:27" x14ac:dyDescent="0.25">
      <c r="C626" s="46">
        <f t="shared" si="9"/>
        <v>44253.874999998494</v>
      </c>
      <c r="D626" s="1">
        <v>1366</v>
      </c>
      <c r="E626">
        <v>81.7</v>
      </c>
      <c r="F626">
        <v>22.68</v>
      </c>
      <c r="G626">
        <v>0</v>
      </c>
      <c r="H626">
        <v>0</v>
      </c>
      <c r="I626">
        <v>0</v>
      </c>
      <c r="J626">
        <v>0.372</v>
      </c>
      <c r="K626">
        <v>81.099999999999994</v>
      </c>
      <c r="L626" t="s">
        <v>29</v>
      </c>
      <c r="M626">
        <v>0.94899999999999995</v>
      </c>
      <c r="N626">
        <v>12.64</v>
      </c>
      <c r="O626">
        <v>86.1</v>
      </c>
      <c r="P626">
        <v>22.69</v>
      </c>
      <c r="Q626">
        <v>0</v>
      </c>
      <c r="R626">
        <v>0</v>
      </c>
      <c r="S626">
        <v>0</v>
      </c>
      <c r="T626">
        <v>2.8340000000000001</v>
      </c>
      <c r="U626">
        <v>84.7</v>
      </c>
      <c r="V626">
        <v>3.2989999999999999</v>
      </c>
      <c r="W626">
        <v>2.3730000000000002</v>
      </c>
      <c r="X626">
        <v>102</v>
      </c>
      <c r="Y626">
        <v>22.88</v>
      </c>
    </row>
    <row r="627" spans="3:27" x14ac:dyDescent="0.25">
      <c r="C627" s="46">
        <f t="shared" si="9"/>
        <v>44253.916666665158</v>
      </c>
      <c r="D627" s="1">
        <v>1367</v>
      </c>
      <c r="E627">
        <v>85.8</v>
      </c>
      <c r="F627">
        <v>21.9</v>
      </c>
      <c r="G627">
        <v>0</v>
      </c>
      <c r="H627">
        <v>0</v>
      </c>
      <c r="I627">
        <v>0</v>
      </c>
      <c r="J627">
        <v>0.27</v>
      </c>
      <c r="K627">
        <v>68.12</v>
      </c>
      <c r="L627" t="s">
        <v>29</v>
      </c>
      <c r="M627">
        <v>0.95</v>
      </c>
      <c r="N627">
        <v>12.62</v>
      </c>
      <c r="O627">
        <v>90.5</v>
      </c>
      <c r="P627">
        <v>21.87</v>
      </c>
      <c r="Q627">
        <v>0</v>
      </c>
      <c r="R627">
        <v>0</v>
      </c>
      <c r="S627">
        <v>0</v>
      </c>
      <c r="T627">
        <v>2.13</v>
      </c>
      <c r="U627">
        <v>46.47</v>
      </c>
      <c r="V627">
        <v>2.3620000000000001</v>
      </c>
      <c r="W627">
        <v>2.371</v>
      </c>
      <c r="X627">
        <v>102</v>
      </c>
      <c r="Y627">
        <v>21.71</v>
      </c>
    </row>
    <row r="628" spans="3:27" x14ac:dyDescent="0.25">
      <c r="C628" s="46">
        <f t="shared" si="9"/>
        <v>44253.958333331822</v>
      </c>
      <c r="D628" s="1">
        <v>1368</v>
      </c>
      <c r="E628">
        <v>88.9</v>
      </c>
      <c r="F628">
        <v>21.32</v>
      </c>
      <c r="G628">
        <v>0</v>
      </c>
      <c r="H628">
        <v>0</v>
      </c>
      <c r="I628">
        <v>0</v>
      </c>
      <c r="J628">
        <v>9.2999999999999999E-2</v>
      </c>
      <c r="K628">
        <v>69.08</v>
      </c>
      <c r="L628" t="s">
        <v>29</v>
      </c>
      <c r="M628">
        <v>0.94899999999999995</v>
      </c>
      <c r="N628">
        <v>12.61</v>
      </c>
      <c r="O628">
        <v>93.8</v>
      </c>
      <c r="P628">
        <v>21.24</v>
      </c>
      <c r="Q628">
        <v>0</v>
      </c>
      <c r="R628">
        <v>0</v>
      </c>
      <c r="S628">
        <v>0</v>
      </c>
      <c r="T628">
        <v>1.552</v>
      </c>
      <c r="U628">
        <v>70.569999999999993</v>
      </c>
      <c r="V628">
        <v>1.6679999999999999</v>
      </c>
      <c r="W628">
        <v>2.3650000000000002</v>
      </c>
      <c r="X628">
        <v>102</v>
      </c>
      <c r="Y628">
        <v>21.04</v>
      </c>
      <c r="Z628" s="84">
        <f>SUM(G605:G628)/1025</f>
        <v>6.0828770731707325</v>
      </c>
      <c r="AA628" s="84">
        <f>SUM(Q605:Q628)/1025</f>
        <v>5.4280682926829273</v>
      </c>
    </row>
    <row r="629" spans="3:27" x14ac:dyDescent="0.25">
      <c r="C629" s="46">
        <f t="shared" si="9"/>
        <v>44253.999999998487</v>
      </c>
      <c r="D629" s="1">
        <v>1369</v>
      </c>
      <c r="E629">
        <v>88.1</v>
      </c>
      <c r="F629">
        <v>21.37</v>
      </c>
      <c r="G629">
        <v>0</v>
      </c>
      <c r="H629">
        <v>0</v>
      </c>
      <c r="I629">
        <v>0</v>
      </c>
      <c r="J629">
        <v>0.52800000000000002</v>
      </c>
      <c r="K629">
        <v>80.5</v>
      </c>
      <c r="L629" t="s">
        <v>29</v>
      </c>
      <c r="M629">
        <v>0.94899999999999995</v>
      </c>
      <c r="N629">
        <v>12.59</v>
      </c>
      <c r="O629">
        <v>93.7</v>
      </c>
      <c r="P629">
        <v>21.33</v>
      </c>
      <c r="Q629">
        <v>0</v>
      </c>
      <c r="R629">
        <v>0</v>
      </c>
      <c r="S629">
        <v>0</v>
      </c>
      <c r="T629">
        <v>1.9890000000000001</v>
      </c>
      <c r="U629">
        <v>165.5</v>
      </c>
      <c r="V629">
        <v>2.0880000000000001</v>
      </c>
      <c r="W629">
        <v>2.3740000000000001</v>
      </c>
      <c r="X629">
        <v>102</v>
      </c>
      <c r="Y629">
        <v>20.92</v>
      </c>
    </row>
    <row r="630" spans="3:27" x14ac:dyDescent="0.25">
      <c r="C630" s="46">
        <f t="shared" si="9"/>
        <v>44254.041666665151</v>
      </c>
      <c r="D630" s="1">
        <v>1370</v>
      </c>
      <c r="E630">
        <v>90.2</v>
      </c>
      <c r="F630">
        <v>20.83</v>
      </c>
      <c r="G630">
        <v>0</v>
      </c>
      <c r="H630">
        <v>0</v>
      </c>
      <c r="I630">
        <v>0</v>
      </c>
      <c r="J630">
        <v>0.24</v>
      </c>
      <c r="K630">
        <v>64.3</v>
      </c>
      <c r="L630" t="s">
        <v>29</v>
      </c>
      <c r="M630">
        <v>0.94799999999999995</v>
      </c>
      <c r="N630">
        <v>12.58</v>
      </c>
      <c r="O630">
        <v>95.8</v>
      </c>
      <c r="P630">
        <v>20.77</v>
      </c>
      <c r="Q630">
        <v>0</v>
      </c>
      <c r="R630">
        <v>0</v>
      </c>
      <c r="S630">
        <v>0</v>
      </c>
      <c r="T630">
        <v>1.901</v>
      </c>
      <c r="U630">
        <v>179.9</v>
      </c>
      <c r="V630">
        <v>1.976</v>
      </c>
      <c r="W630">
        <v>2.347</v>
      </c>
      <c r="X630">
        <v>102</v>
      </c>
      <c r="Y630">
        <v>20.49</v>
      </c>
    </row>
    <row r="631" spans="3:27" x14ac:dyDescent="0.25">
      <c r="C631" s="46">
        <f t="shared" si="9"/>
        <v>44254.083333331815</v>
      </c>
      <c r="D631" s="1">
        <v>1371</v>
      </c>
      <c r="E631">
        <v>91.1</v>
      </c>
      <c r="F631">
        <v>20.7</v>
      </c>
      <c r="G631">
        <v>0</v>
      </c>
      <c r="H631">
        <v>0</v>
      </c>
      <c r="I631">
        <v>0</v>
      </c>
      <c r="J631">
        <v>0.95699999999999996</v>
      </c>
      <c r="K631">
        <v>77.41</v>
      </c>
      <c r="L631" t="s">
        <v>29</v>
      </c>
      <c r="M631">
        <v>0.94799999999999995</v>
      </c>
      <c r="N631">
        <v>12.56</v>
      </c>
      <c r="O631">
        <v>96.7</v>
      </c>
      <c r="P631">
        <v>20.7</v>
      </c>
      <c r="Q631">
        <v>0</v>
      </c>
      <c r="R631">
        <v>0</v>
      </c>
      <c r="S631">
        <v>0</v>
      </c>
      <c r="T631">
        <v>1.863</v>
      </c>
      <c r="U631">
        <v>97.4</v>
      </c>
      <c r="V631">
        <v>1.9730000000000001</v>
      </c>
      <c r="W631">
        <v>2.3580000000000001</v>
      </c>
      <c r="X631">
        <v>101.9</v>
      </c>
      <c r="Y631">
        <v>20.28</v>
      </c>
    </row>
    <row r="632" spans="3:27" x14ac:dyDescent="0.25">
      <c r="C632" s="46">
        <f t="shared" si="9"/>
        <v>44254.124999998479</v>
      </c>
      <c r="D632" s="1">
        <v>1372</v>
      </c>
      <c r="E632">
        <v>93.3</v>
      </c>
      <c r="F632">
        <v>20.23</v>
      </c>
      <c r="G632">
        <v>0</v>
      </c>
      <c r="H632">
        <v>0</v>
      </c>
      <c r="I632">
        <v>0</v>
      </c>
      <c r="J632">
        <v>0.21299999999999999</v>
      </c>
      <c r="K632">
        <v>113.7</v>
      </c>
      <c r="L632" t="s">
        <v>29</v>
      </c>
      <c r="M632">
        <v>0.94799999999999995</v>
      </c>
      <c r="N632">
        <v>12.55</v>
      </c>
      <c r="O632">
        <v>99.3</v>
      </c>
      <c r="P632">
        <v>20.16</v>
      </c>
      <c r="Q632">
        <v>0</v>
      </c>
      <c r="R632">
        <v>0</v>
      </c>
      <c r="S632">
        <v>0</v>
      </c>
      <c r="T632">
        <v>1.4610000000000001</v>
      </c>
      <c r="U632">
        <v>294.10000000000002</v>
      </c>
      <c r="V632">
        <v>1.5389999999999999</v>
      </c>
      <c r="W632">
        <v>2.3420000000000001</v>
      </c>
      <c r="X632">
        <v>101.9</v>
      </c>
      <c r="Y632">
        <v>20.11</v>
      </c>
    </row>
    <row r="633" spans="3:27" x14ac:dyDescent="0.25">
      <c r="C633" s="46">
        <f t="shared" si="9"/>
        <v>44254.166666665144</v>
      </c>
      <c r="D633" s="1">
        <v>1373</v>
      </c>
      <c r="E633">
        <v>95.4</v>
      </c>
      <c r="F633">
        <v>19.48</v>
      </c>
      <c r="G633">
        <v>0</v>
      </c>
      <c r="H633">
        <v>0</v>
      </c>
      <c r="I633">
        <v>0</v>
      </c>
      <c r="J633">
        <v>0.79700000000000004</v>
      </c>
      <c r="K633">
        <v>90</v>
      </c>
      <c r="L633" t="s">
        <v>29</v>
      </c>
      <c r="M633">
        <v>0.94699999999999995</v>
      </c>
      <c r="N633">
        <v>12.53</v>
      </c>
      <c r="O633">
        <v>99.6</v>
      </c>
      <c r="P633">
        <v>19.5</v>
      </c>
      <c r="Q633">
        <v>0</v>
      </c>
      <c r="R633">
        <v>0</v>
      </c>
      <c r="S633">
        <v>0</v>
      </c>
      <c r="T633">
        <v>1.5820000000000001</v>
      </c>
      <c r="U633">
        <v>139</v>
      </c>
      <c r="V633">
        <v>1.744</v>
      </c>
      <c r="W633">
        <v>2.2549999999999999</v>
      </c>
      <c r="X633">
        <v>101.9</v>
      </c>
      <c r="Y633">
        <v>19.21</v>
      </c>
    </row>
    <row r="634" spans="3:27" x14ac:dyDescent="0.25">
      <c r="C634" s="46">
        <f t="shared" si="9"/>
        <v>44254.208333331808</v>
      </c>
      <c r="D634" s="1">
        <v>1374</v>
      </c>
      <c r="E634">
        <v>94.2</v>
      </c>
      <c r="F634">
        <v>19.39</v>
      </c>
      <c r="G634">
        <v>0</v>
      </c>
      <c r="H634">
        <v>0</v>
      </c>
      <c r="I634">
        <v>0</v>
      </c>
      <c r="J634">
        <v>0.70399999999999996</v>
      </c>
      <c r="K634">
        <v>103.3</v>
      </c>
      <c r="L634" t="s">
        <v>29</v>
      </c>
      <c r="M634">
        <v>0.94699999999999995</v>
      </c>
      <c r="N634">
        <v>12.52</v>
      </c>
      <c r="O634">
        <v>99.5</v>
      </c>
      <c r="P634">
        <v>19.329999999999998</v>
      </c>
      <c r="Q634">
        <v>0</v>
      </c>
      <c r="R634">
        <v>0</v>
      </c>
      <c r="S634">
        <v>0</v>
      </c>
      <c r="T634">
        <v>1.385</v>
      </c>
      <c r="U634">
        <v>158.5</v>
      </c>
      <c r="V634">
        <v>1.542</v>
      </c>
      <c r="W634">
        <v>2.23</v>
      </c>
      <c r="X634">
        <v>101.9</v>
      </c>
      <c r="Y634">
        <v>19.05</v>
      </c>
    </row>
    <row r="635" spans="3:27" x14ac:dyDescent="0.25">
      <c r="C635" s="46">
        <f t="shared" si="9"/>
        <v>44254.249999998472</v>
      </c>
      <c r="D635" s="1">
        <v>1375</v>
      </c>
      <c r="E635">
        <v>94.3</v>
      </c>
      <c r="F635">
        <v>19.32</v>
      </c>
      <c r="G635">
        <v>0.10199999999999999</v>
      </c>
      <c r="H635" s="25">
        <v>3.0537429999999999E-5</v>
      </c>
      <c r="I635">
        <v>0</v>
      </c>
      <c r="J635">
        <v>0.78800000000000003</v>
      </c>
      <c r="K635">
        <v>92.1</v>
      </c>
      <c r="L635" t="s">
        <v>29</v>
      </c>
      <c r="M635">
        <v>0.94699999999999995</v>
      </c>
      <c r="N635">
        <v>12.5</v>
      </c>
      <c r="O635">
        <v>99.2</v>
      </c>
      <c r="P635">
        <v>19.27</v>
      </c>
      <c r="Q635">
        <v>0</v>
      </c>
      <c r="R635">
        <v>0</v>
      </c>
      <c r="S635">
        <v>0</v>
      </c>
      <c r="T635">
        <v>0.85799999999999998</v>
      </c>
      <c r="U635">
        <v>66.08</v>
      </c>
      <c r="V635">
        <v>1.1419999999999999</v>
      </c>
      <c r="W635">
        <v>2.2160000000000002</v>
      </c>
      <c r="X635">
        <v>102</v>
      </c>
      <c r="Y635">
        <v>18.809999999999999</v>
      </c>
    </row>
    <row r="636" spans="3:27" x14ac:dyDescent="0.25">
      <c r="C636" s="46">
        <f t="shared" si="9"/>
        <v>44254.291666665136</v>
      </c>
      <c r="D636" s="1">
        <v>1376</v>
      </c>
      <c r="E636">
        <v>94.3</v>
      </c>
      <c r="F636">
        <v>19.239999999999998</v>
      </c>
      <c r="G636">
        <v>54.88</v>
      </c>
      <c r="H636">
        <v>1.646388E-2</v>
      </c>
      <c r="I636">
        <v>0</v>
      </c>
      <c r="J636">
        <v>0.45900000000000002</v>
      </c>
      <c r="K636">
        <v>87</v>
      </c>
      <c r="L636" t="s">
        <v>29</v>
      </c>
      <c r="M636">
        <v>0.94599999999999995</v>
      </c>
      <c r="N636">
        <v>12.63</v>
      </c>
      <c r="O636">
        <v>99.8</v>
      </c>
      <c r="P636">
        <v>18.809999999999999</v>
      </c>
      <c r="Q636">
        <v>16.7</v>
      </c>
      <c r="R636">
        <v>1002</v>
      </c>
      <c r="S636">
        <v>1.7000000000000001E-2</v>
      </c>
      <c r="T636">
        <v>0.84099999999999997</v>
      </c>
      <c r="U636">
        <v>76.06</v>
      </c>
      <c r="V636">
        <v>1.0109999999999999</v>
      </c>
      <c r="W636">
        <v>2.1640000000000001</v>
      </c>
      <c r="X636">
        <v>102</v>
      </c>
      <c r="Y636">
        <v>18.489999999999998</v>
      </c>
    </row>
    <row r="637" spans="3:27" x14ac:dyDescent="0.25">
      <c r="C637" s="46">
        <f t="shared" si="9"/>
        <v>44254.333333331801</v>
      </c>
      <c r="D637" s="1">
        <v>1377</v>
      </c>
      <c r="E637">
        <v>78.8</v>
      </c>
      <c r="F637">
        <v>23.52</v>
      </c>
      <c r="G637">
        <v>247.2</v>
      </c>
      <c r="H637">
        <v>7.4159760000000005E-2</v>
      </c>
      <c r="I637">
        <v>0</v>
      </c>
      <c r="J637">
        <v>0.66</v>
      </c>
      <c r="K637">
        <v>158.4</v>
      </c>
      <c r="L637" t="s">
        <v>29</v>
      </c>
      <c r="M637">
        <v>0.94599999999999995</v>
      </c>
      <c r="N637">
        <v>13.22</v>
      </c>
      <c r="O637">
        <v>97.6</v>
      </c>
      <c r="P637">
        <v>21.34</v>
      </c>
      <c r="Q637">
        <v>195.9</v>
      </c>
      <c r="R637">
        <v>7999</v>
      </c>
      <c r="S637">
        <v>3.4000000000000002E-2</v>
      </c>
      <c r="T637">
        <v>1.012</v>
      </c>
      <c r="U637">
        <v>171.8</v>
      </c>
      <c r="V637">
        <v>1.216</v>
      </c>
      <c r="W637">
        <v>2.472</v>
      </c>
      <c r="X637">
        <v>102.1</v>
      </c>
      <c r="Y637">
        <v>20.83</v>
      </c>
    </row>
    <row r="638" spans="3:27" x14ac:dyDescent="0.25">
      <c r="C638" s="46">
        <f t="shared" si="9"/>
        <v>44254.374999998465</v>
      </c>
      <c r="D638" s="1">
        <v>1378</v>
      </c>
      <c r="E638">
        <v>56.15</v>
      </c>
      <c r="F638">
        <v>27.07</v>
      </c>
      <c r="G638">
        <v>468.4</v>
      </c>
      <c r="H638">
        <v>0.14052410000000001</v>
      </c>
      <c r="I638">
        <v>0</v>
      </c>
      <c r="J638">
        <v>1.1379999999999999</v>
      </c>
      <c r="K638">
        <v>149.1</v>
      </c>
      <c r="L638" t="s">
        <v>29</v>
      </c>
      <c r="M638">
        <v>0.94499999999999995</v>
      </c>
      <c r="N638">
        <v>13.15</v>
      </c>
      <c r="O638">
        <v>76.94</v>
      </c>
      <c r="P638">
        <v>25.35</v>
      </c>
      <c r="Q638">
        <v>394.7</v>
      </c>
      <c r="R638">
        <v>7999</v>
      </c>
      <c r="S638">
        <v>0</v>
      </c>
      <c r="T638">
        <v>0.84599999999999997</v>
      </c>
      <c r="U638">
        <v>163.1</v>
      </c>
      <c r="V638">
        <v>1.177</v>
      </c>
      <c r="W638">
        <v>2.472</v>
      </c>
      <c r="X638">
        <v>102.1</v>
      </c>
      <c r="Y638">
        <v>26.96</v>
      </c>
    </row>
    <row r="639" spans="3:27" x14ac:dyDescent="0.25">
      <c r="C639" s="46">
        <f t="shared" si="9"/>
        <v>44254.416666665129</v>
      </c>
      <c r="D639" s="1">
        <v>1379</v>
      </c>
      <c r="E639">
        <v>47.16</v>
      </c>
      <c r="F639">
        <v>28.75</v>
      </c>
      <c r="G639">
        <v>652.20000000000005</v>
      </c>
      <c r="H639">
        <v>0.1956618</v>
      </c>
      <c r="I639">
        <v>0</v>
      </c>
      <c r="J639">
        <v>1.5509999999999999</v>
      </c>
      <c r="K639">
        <v>154.1</v>
      </c>
      <c r="L639" t="s">
        <v>29</v>
      </c>
      <c r="M639">
        <v>0.94499999999999995</v>
      </c>
      <c r="N639">
        <v>13.09</v>
      </c>
      <c r="O639">
        <v>60.96</v>
      </c>
      <c r="P639">
        <v>28.07</v>
      </c>
      <c r="Q639">
        <v>570.79999999999995</v>
      </c>
      <c r="R639">
        <v>7999</v>
      </c>
      <c r="S639">
        <v>0</v>
      </c>
      <c r="T639">
        <v>1.206</v>
      </c>
      <c r="U639">
        <v>149</v>
      </c>
      <c r="V639">
        <v>1.7749999999999999</v>
      </c>
      <c r="W639">
        <v>2.3119999999999998</v>
      </c>
      <c r="X639">
        <v>102.1</v>
      </c>
      <c r="Y639">
        <v>31.72</v>
      </c>
    </row>
    <row r="640" spans="3:27" x14ac:dyDescent="0.25">
      <c r="C640" s="46">
        <f t="shared" si="9"/>
        <v>44254.458333331793</v>
      </c>
      <c r="D640" s="1">
        <v>1380</v>
      </c>
      <c r="E640">
        <v>46.7</v>
      </c>
      <c r="F640">
        <v>29.49</v>
      </c>
      <c r="G640">
        <v>789.7</v>
      </c>
      <c r="H640">
        <v>0.2368962</v>
      </c>
      <c r="I640">
        <v>0</v>
      </c>
      <c r="J640">
        <v>2.3620000000000001</v>
      </c>
      <c r="K640">
        <v>216.3</v>
      </c>
      <c r="L640" t="s">
        <v>29</v>
      </c>
      <c r="M640">
        <v>0.94499999999999995</v>
      </c>
      <c r="N640">
        <v>13.05</v>
      </c>
      <c r="O640">
        <v>57.91</v>
      </c>
      <c r="P640">
        <v>28.97</v>
      </c>
      <c r="Q640">
        <v>709.6</v>
      </c>
      <c r="R640">
        <v>7999</v>
      </c>
      <c r="S640">
        <v>0</v>
      </c>
      <c r="T640">
        <v>2.1019999999999999</v>
      </c>
      <c r="U640">
        <v>254.4</v>
      </c>
      <c r="V640">
        <v>2.6880000000000002</v>
      </c>
      <c r="W640">
        <v>2.3119999999999998</v>
      </c>
      <c r="X640">
        <v>102</v>
      </c>
      <c r="Y640">
        <v>32.659999999999997</v>
      </c>
    </row>
    <row r="641" spans="3:27" x14ac:dyDescent="0.25">
      <c r="C641" s="46">
        <f t="shared" si="9"/>
        <v>44254.499999998457</v>
      </c>
      <c r="D641" s="1">
        <v>1381</v>
      </c>
      <c r="E641">
        <v>50.29</v>
      </c>
      <c r="F641">
        <v>29.58</v>
      </c>
      <c r="G641">
        <v>863</v>
      </c>
      <c r="H641">
        <v>0.25887359999999998</v>
      </c>
      <c r="I641">
        <v>0</v>
      </c>
      <c r="J641">
        <v>3.0910000000000002</v>
      </c>
      <c r="K641">
        <v>252.6</v>
      </c>
      <c r="L641" t="s">
        <v>29</v>
      </c>
      <c r="M641">
        <v>0.94499999999999995</v>
      </c>
      <c r="N641">
        <v>13.04</v>
      </c>
      <c r="O641">
        <v>59.98</v>
      </c>
      <c r="P641">
        <v>29.22</v>
      </c>
      <c r="Q641">
        <v>791.8</v>
      </c>
      <c r="R641">
        <v>7999</v>
      </c>
      <c r="S641">
        <v>0</v>
      </c>
      <c r="T641">
        <v>2.8580000000000001</v>
      </c>
      <c r="U641">
        <v>285.5</v>
      </c>
      <c r="V641">
        <v>3.544</v>
      </c>
      <c r="W641">
        <v>2.4409999999999998</v>
      </c>
      <c r="X641">
        <v>101.9</v>
      </c>
      <c r="Y641">
        <v>32.03</v>
      </c>
    </row>
    <row r="642" spans="3:27" x14ac:dyDescent="0.25">
      <c r="C642" s="46">
        <f t="shared" si="9"/>
        <v>44254.541666665122</v>
      </c>
      <c r="D642" s="1">
        <v>1382</v>
      </c>
      <c r="E642">
        <v>48.15</v>
      </c>
      <c r="F642">
        <v>30.68</v>
      </c>
      <c r="G642">
        <v>512.4</v>
      </c>
      <c r="H642">
        <v>0.153725</v>
      </c>
      <c r="I642">
        <v>0</v>
      </c>
      <c r="J642">
        <v>2.113</v>
      </c>
      <c r="K642">
        <v>210.6</v>
      </c>
      <c r="L642" t="s">
        <v>29</v>
      </c>
      <c r="M642">
        <v>0.94499999999999995</v>
      </c>
      <c r="N642">
        <v>13.03</v>
      </c>
      <c r="O642">
        <v>58.22</v>
      </c>
      <c r="P642">
        <v>30.25</v>
      </c>
      <c r="Q642">
        <v>481.4</v>
      </c>
      <c r="R642">
        <v>7999</v>
      </c>
      <c r="S642">
        <v>0</v>
      </c>
      <c r="T642">
        <v>1.7130000000000001</v>
      </c>
      <c r="U642">
        <v>248.9</v>
      </c>
      <c r="V642">
        <v>2.2949999999999999</v>
      </c>
      <c r="W642">
        <v>2.5070000000000001</v>
      </c>
      <c r="X642">
        <v>101.9</v>
      </c>
      <c r="Y642">
        <v>32.619999999999997</v>
      </c>
    </row>
    <row r="643" spans="3:27" x14ac:dyDescent="0.25">
      <c r="C643" s="46">
        <f t="shared" si="9"/>
        <v>44254.583333331786</v>
      </c>
      <c r="D643" s="1">
        <v>1383</v>
      </c>
      <c r="E643">
        <v>44.38</v>
      </c>
      <c r="F643">
        <v>31.96</v>
      </c>
      <c r="G643">
        <v>599.79999999999995</v>
      </c>
      <c r="H643">
        <v>0.17994270000000001</v>
      </c>
      <c r="I643">
        <v>0</v>
      </c>
      <c r="J643">
        <v>1.8839999999999999</v>
      </c>
      <c r="K643">
        <v>147.1</v>
      </c>
      <c r="L643" t="s">
        <v>29</v>
      </c>
      <c r="M643">
        <v>0.94499999999999995</v>
      </c>
      <c r="N643">
        <v>13.02</v>
      </c>
      <c r="O643">
        <v>54.33</v>
      </c>
      <c r="P643">
        <v>31.35</v>
      </c>
      <c r="Q643">
        <v>541.70000000000005</v>
      </c>
      <c r="R643">
        <v>7999</v>
      </c>
      <c r="S643">
        <v>0</v>
      </c>
      <c r="T643">
        <v>1.7729999999999999</v>
      </c>
      <c r="U643">
        <v>175.9</v>
      </c>
      <c r="V643">
        <v>2.4889999999999999</v>
      </c>
      <c r="W643">
        <v>2.4910000000000001</v>
      </c>
      <c r="X643">
        <v>101.8</v>
      </c>
      <c r="Y643">
        <v>33.369999999999997</v>
      </c>
    </row>
    <row r="644" spans="3:27" x14ac:dyDescent="0.25">
      <c r="C644" s="46">
        <f t="shared" si="9"/>
        <v>44254.62499999845</v>
      </c>
      <c r="D644" s="1">
        <v>1384</v>
      </c>
      <c r="E644">
        <v>53.92</v>
      </c>
      <c r="F644">
        <v>30.7</v>
      </c>
      <c r="G644">
        <v>512.9</v>
      </c>
      <c r="H644">
        <v>0.1538775</v>
      </c>
      <c r="I644">
        <v>0</v>
      </c>
      <c r="J644">
        <v>3.6179999999999999</v>
      </c>
      <c r="K644">
        <v>248.6</v>
      </c>
      <c r="L644" t="s">
        <v>29</v>
      </c>
      <c r="M644">
        <v>0.94499999999999995</v>
      </c>
      <c r="N644">
        <v>13.01</v>
      </c>
      <c r="O644">
        <v>61.99</v>
      </c>
      <c r="P644">
        <v>30.57</v>
      </c>
      <c r="Q644">
        <v>490.2</v>
      </c>
      <c r="R644">
        <v>7999</v>
      </c>
      <c r="S644">
        <v>0</v>
      </c>
      <c r="T644">
        <v>3.41</v>
      </c>
      <c r="U644">
        <v>281.10000000000002</v>
      </c>
      <c r="V644">
        <v>4.2220000000000004</v>
      </c>
      <c r="W644">
        <v>2.7109999999999999</v>
      </c>
      <c r="X644">
        <v>101.7</v>
      </c>
      <c r="Y644">
        <v>33.07</v>
      </c>
    </row>
    <row r="645" spans="3:27" x14ac:dyDescent="0.25">
      <c r="C645" s="46">
        <f t="shared" si="9"/>
        <v>44254.666666665114</v>
      </c>
      <c r="D645" s="1">
        <v>1385</v>
      </c>
      <c r="E645">
        <v>49.39</v>
      </c>
      <c r="F645">
        <v>31.28</v>
      </c>
      <c r="G645">
        <v>428.5</v>
      </c>
      <c r="H645">
        <v>0.12854960000000001</v>
      </c>
      <c r="I645">
        <v>0</v>
      </c>
      <c r="J645">
        <v>2.2690000000000001</v>
      </c>
      <c r="K645">
        <v>194.9</v>
      </c>
      <c r="L645" t="s">
        <v>29</v>
      </c>
      <c r="M645">
        <v>0.94399999999999995</v>
      </c>
      <c r="N645">
        <v>13.01</v>
      </c>
      <c r="O645">
        <v>59.4</v>
      </c>
      <c r="P645">
        <v>30.82</v>
      </c>
      <c r="Q645">
        <v>385.9</v>
      </c>
      <c r="R645">
        <v>7999</v>
      </c>
      <c r="S645">
        <v>0</v>
      </c>
      <c r="T645">
        <v>1.6659999999999999</v>
      </c>
      <c r="U645">
        <v>230.3</v>
      </c>
      <c r="V645">
        <v>2.3650000000000002</v>
      </c>
      <c r="W645">
        <v>2.6419999999999999</v>
      </c>
      <c r="X645">
        <v>101.7</v>
      </c>
      <c r="Y645">
        <v>32.64</v>
      </c>
    </row>
    <row r="646" spans="3:27" x14ac:dyDescent="0.25">
      <c r="C646" s="46">
        <f t="shared" ref="C646:C676" si="10">C645+TIME(1,0,0)</f>
        <v>44254.708333331779</v>
      </c>
      <c r="D646" s="1">
        <v>1386</v>
      </c>
      <c r="E646">
        <v>49.12</v>
      </c>
      <c r="F646">
        <v>31.15</v>
      </c>
      <c r="G646">
        <v>283.7</v>
      </c>
      <c r="H646">
        <v>8.5099800000000003E-2</v>
      </c>
      <c r="I646">
        <v>0</v>
      </c>
      <c r="J646">
        <v>2.0030000000000001</v>
      </c>
      <c r="K646">
        <v>192.1</v>
      </c>
      <c r="L646" t="s">
        <v>29</v>
      </c>
      <c r="M646">
        <v>0.94299999999999995</v>
      </c>
      <c r="N646">
        <v>13.01</v>
      </c>
      <c r="O646">
        <v>58.36</v>
      </c>
      <c r="P646">
        <v>30.69</v>
      </c>
      <c r="Q646">
        <v>255.1</v>
      </c>
      <c r="R646">
        <v>7999</v>
      </c>
      <c r="S646">
        <v>0</v>
      </c>
      <c r="T646">
        <v>1.361</v>
      </c>
      <c r="U646">
        <v>223.4</v>
      </c>
      <c r="V646">
        <v>2.1219999999999999</v>
      </c>
      <c r="W646">
        <v>2.5710000000000002</v>
      </c>
      <c r="X646">
        <v>101.7</v>
      </c>
      <c r="Y646">
        <v>32.93</v>
      </c>
    </row>
    <row r="647" spans="3:27" x14ac:dyDescent="0.25">
      <c r="C647" s="46">
        <f t="shared" si="10"/>
        <v>44254.749999998443</v>
      </c>
      <c r="D647" s="1">
        <v>1387</v>
      </c>
      <c r="E647">
        <v>70.27</v>
      </c>
      <c r="F647">
        <v>27.49</v>
      </c>
      <c r="G647">
        <v>21.63</v>
      </c>
      <c r="H647">
        <v>6.4894180000000003E-3</v>
      </c>
      <c r="I647">
        <v>0</v>
      </c>
      <c r="J647">
        <v>2.6309999999999998</v>
      </c>
      <c r="K647">
        <v>282.39999999999998</v>
      </c>
      <c r="L647" t="s">
        <v>29</v>
      </c>
      <c r="M647">
        <v>0.94299999999999995</v>
      </c>
      <c r="N647">
        <v>12.86</v>
      </c>
      <c r="O647">
        <v>75.489999999999995</v>
      </c>
      <c r="P647">
        <v>27.61</v>
      </c>
      <c r="Q647">
        <v>20.7</v>
      </c>
      <c r="R647">
        <v>1242</v>
      </c>
      <c r="S647">
        <v>0</v>
      </c>
      <c r="T647">
        <v>2.5750000000000002</v>
      </c>
      <c r="U647">
        <v>314</v>
      </c>
      <c r="V647">
        <v>3.2149999999999999</v>
      </c>
      <c r="W647">
        <v>2.79</v>
      </c>
      <c r="X647">
        <v>101.8</v>
      </c>
      <c r="Y647">
        <v>28.99</v>
      </c>
    </row>
    <row r="648" spans="3:27" x14ac:dyDescent="0.25">
      <c r="C648" s="46">
        <f t="shared" si="10"/>
        <v>44254.791666665107</v>
      </c>
      <c r="D648" s="1">
        <v>1388</v>
      </c>
      <c r="E648">
        <v>69.41</v>
      </c>
      <c r="F648">
        <v>26.61</v>
      </c>
      <c r="G648">
        <v>0.14099999999999999</v>
      </c>
      <c r="H648" s="25">
        <v>4.2382300000000002E-5</v>
      </c>
      <c r="I648">
        <v>0</v>
      </c>
      <c r="J648">
        <v>1.6559999999999999</v>
      </c>
      <c r="K648">
        <v>247.1</v>
      </c>
      <c r="L648" t="s">
        <v>29</v>
      </c>
      <c r="M648">
        <v>0.94399999999999995</v>
      </c>
      <c r="N648">
        <v>12.7</v>
      </c>
      <c r="O648">
        <v>75.22</v>
      </c>
      <c r="P648">
        <v>26.73</v>
      </c>
      <c r="Q648">
        <v>0.05</v>
      </c>
      <c r="R648">
        <v>3</v>
      </c>
      <c r="S648">
        <v>0</v>
      </c>
      <c r="T648">
        <v>1.2809999999999999</v>
      </c>
      <c r="U648">
        <v>292.2</v>
      </c>
      <c r="V648">
        <v>1.649</v>
      </c>
      <c r="W648">
        <v>2.6389999999999998</v>
      </c>
      <c r="X648">
        <v>101.9</v>
      </c>
      <c r="Y648">
        <v>26.69</v>
      </c>
    </row>
    <row r="649" spans="3:27" x14ac:dyDescent="0.25">
      <c r="C649" s="46">
        <f t="shared" si="10"/>
        <v>44254.833333331771</v>
      </c>
      <c r="D649" s="1">
        <v>1389</v>
      </c>
      <c r="E649">
        <v>72.81</v>
      </c>
      <c r="F649">
        <v>25.49</v>
      </c>
      <c r="G649">
        <v>0</v>
      </c>
      <c r="H649">
        <v>0</v>
      </c>
      <c r="I649">
        <v>0</v>
      </c>
      <c r="J649">
        <v>0.92</v>
      </c>
      <c r="K649">
        <v>190</v>
      </c>
      <c r="L649" t="s">
        <v>29</v>
      </c>
      <c r="M649">
        <v>0.94399999999999995</v>
      </c>
      <c r="N649">
        <v>12.66</v>
      </c>
      <c r="O649">
        <v>78.63</v>
      </c>
      <c r="P649">
        <v>25.49</v>
      </c>
      <c r="Q649">
        <v>0</v>
      </c>
      <c r="R649">
        <v>0</v>
      </c>
      <c r="S649">
        <v>0</v>
      </c>
      <c r="T649">
        <v>0.38500000000000001</v>
      </c>
      <c r="U649">
        <v>232</v>
      </c>
      <c r="V649">
        <v>0.55700000000000005</v>
      </c>
      <c r="W649">
        <v>2.5659999999999998</v>
      </c>
      <c r="X649">
        <v>101.9</v>
      </c>
      <c r="Y649">
        <v>25.38</v>
      </c>
    </row>
    <row r="650" spans="3:27" x14ac:dyDescent="0.25">
      <c r="C650" s="46">
        <f t="shared" si="10"/>
        <v>44254.874999998436</v>
      </c>
      <c r="D650" s="1">
        <v>1390</v>
      </c>
      <c r="E650">
        <v>84.3</v>
      </c>
      <c r="F650">
        <v>23.51</v>
      </c>
      <c r="G650">
        <v>0</v>
      </c>
      <c r="H650">
        <v>0</v>
      </c>
      <c r="I650">
        <v>0</v>
      </c>
      <c r="J650">
        <v>0.47399999999999998</v>
      </c>
      <c r="K650">
        <v>115</v>
      </c>
      <c r="L650" t="s">
        <v>29</v>
      </c>
      <c r="M650">
        <v>0.94399999999999995</v>
      </c>
      <c r="N650">
        <v>12.64</v>
      </c>
      <c r="O650">
        <v>89.1</v>
      </c>
      <c r="P650">
        <v>23.53</v>
      </c>
      <c r="Q650">
        <v>0</v>
      </c>
      <c r="R650">
        <v>0</v>
      </c>
      <c r="S650">
        <v>0</v>
      </c>
      <c r="T650">
        <v>0.35799999999999998</v>
      </c>
      <c r="U650">
        <v>92.4</v>
      </c>
      <c r="V650">
        <v>0.42299999999999999</v>
      </c>
      <c r="W650">
        <v>2.5819999999999999</v>
      </c>
      <c r="X650">
        <v>102</v>
      </c>
      <c r="Y650">
        <v>23.84</v>
      </c>
    </row>
    <row r="651" spans="3:27" x14ac:dyDescent="0.25">
      <c r="C651" s="46">
        <f t="shared" si="10"/>
        <v>44254.9166666651</v>
      </c>
      <c r="D651" s="1">
        <v>1391</v>
      </c>
      <c r="E651">
        <v>86.9</v>
      </c>
      <c r="F651">
        <v>23.45</v>
      </c>
      <c r="G651">
        <v>0</v>
      </c>
      <c r="H651">
        <v>0</v>
      </c>
      <c r="I651">
        <v>0</v>
      </c>
      <c r="J651">
        <v>0.72299999999999998</v>
      </c>
      <c r="K651">
        <v>105</v>
      </c>
      <c r="L651" t="s">
        <v>29</v>
      </c>
      <c r="M651">
        <v>0.94399999999999995</v>
      </c>
      <c r="N651">
        <v>12.62</v>
      </c>
      <c r="O651">
        <v>91.9</v>
      </c>
      <c r="P651">
        <v>23.5</v>
      </c>
      <c r="Q651">
        <v>0</v>
      </c>
      <c r="R651">
        <v>0</v>
      </c>
      <c r="S651">
        <v>0</v>
      </c>
      <c r="T651">
        <v>0.47799999999999998</v>
      </c>
      <c r="U651">
        <v>75.81</v>
      </c>
      <c r="V651">
        <v>0.55700000000000005</v>
      </c>
      <c r="W651">
        <v>2.6579999999999999</v>
      </c>
      <c r="X651">
        <v>102</v>
      </c>
      <c r="Y651">
        <v>23.24</v>
      </c>
    </row>
    <row r="652" spans="3:27" x14ac:dyDescent="0.25">
      <c r="C652" s="46">
        <f t="shared" si="10"/>
        <v>44254.958333331764</v>
      </c>
      <c r="D652" s="1">
        <v>1392</v>
      </c>
      <c r="E652">
        <v>83.5</v>
      </c>
      <c r="F652">
        <v>23.92</v>
      </c>
      <c r="G652">
        <v>0</v>
      </c>
      <c r="H652">
        <v>0</v>
      </c>
      <c r="I652">
        <v>0</v>
      </c>
      <c r="J652">
        <v>0.95099999999999996</v>
      </c>
      <c r="K652">
        <v>87.2</v>
      </c>
      <c r="L652" t="s">
        <v>29</v>
      </c>
      <c r="M652">
        <v>0.94399999999999995</v>
      </c>
      <c r="N652">
        <v>12.61</v>
      </c>
      <c r="O652">
        <v>90</v>
      </c>
      <c r="P652">
        <v>23.93</v>
      </c>
      <c r="Q652">
        <v>0</v>
      </c>
      <c r="R652">
        <v>0</v>
      </c>
      <c r="S652">
        <v>0</v>
      </c>
      <c r="T652">
        <v>0.55700000000000005</v>
      </c>
      <c r="U652">
        <v>68.53</v>
      </c>
      <c r="V652">
        <v>0.66100000000000003</v>
      </c>
      <c r="W652">
        <v>2.6709999999999998</v>
      </c>
      <c r="X652">
        <v>102</v>
      </c>
      <c r="Y652">
        <v>23.49</v>
      </c>
      <c r="Z652" s="84">
        <f>SUM(G629:G652)/1025</f>
        <v>5.3020029268292674</v>
      </c>
      <c r="AA652" s="84">
        <f>SUM(Q629:Q652)/1025</f>
        <v>4.7361463414634146</v>
      </c>
    </row>
    <row r="653" spans="3:27" x14ac:dyDescent="0.25">
      <c r="C653" s="46">
        <f t="shared" si="10"/>
        <v>44254.999999998428</v>
      </c>
      <c r="D653" s="1">
        <v>1393</v>
      </c>
      <c r="E653">
        <v>87.1</v>
      </c>
      <c r="F653">
        <v>23.09</v>
      </c>
      <c r="G653">
        <v>0</v>
      </c>
      <c r="H653">
        <v>0</v>
      </c>
      <c r="I653">
        <v>0</v>
      </c>
      <c r="J653">
        <v>1.2869999999999999</v>
      </c>
      <c r="K653">
        <v>60.68</v>
      </c>
      <c r="L653" t="s">
        <v>29</v>
      </c>
      <c r="M653">
        <v>0.94299999999999995</v>
      </c>
      <c r="N653">
        <v>12.6</v>
      </c>
      <c r="O653">
        <v>92.8</v>
      </c>
      <c r="P653">
        <v>23.09</v>
      </c>
      <c r="Q653">
        <v>0</v>
      </c>
      <c r="R653">
        <v>0</v>
      </c>
      <c r="S653">
        <v>0</v>
      </c>
      <c r="T653">
        <v>0.81499999999999995</v>
      </c>
      <c r="U653">
        <v>60.48</v>
      </c>
      <c r="V653">
        <v>0.9</v>
      </c>
      <c r="W653">
        <v>2.62</v>
      </c>
      <c r="X653">
        <v>102</v>
      </c>
      <c r="Y653">
        <v>23</v>
      </c>
    </row>
    <row r="654" spans="3:27" x14ac:dyDescent="0.25">
      <c r="C654" s="46">
        <f t="shared" si="10"/>
        <v>44255.041666665093</v>
      </c>
      <c r="D654" s="1">
        <v>1394</v>
      </c>
      <c r="E654">
        <v>91.6</v>
      </c>
      <c r="F654">
        <v>21.77</v>
      </c>
      <c r="G654">
        <v>0</v>
      </c>
      <c r="H654">
        <v>0</v>
      </c>
      <c r="I654">
        <v>0</v>
      </c>
      <c r="J654">
        <v>0.21099999999999999</v>
      </c>
      <c r="K654">
        <v>90.8</v>
      </c>
      <c r="L654" t="s">
        <v>29</v>
      </c>
      <c r="M654">
        <v>0.94299999999999995</v>
      </c>
      <c r="N654">
        <v>12.58</v>
      </c>
      <c r="O654">
        <v>97.3</v>
      </c>
      <c r="P654">
        <v>21.64</v>
      </c>
      <c r="Q654">
        <v>0</v>
      </c>
      <c r="R654">
        <v>0</v>
      </c>
      <c r="S654">
        <v>0</v>
      </c>
      <c r="T654">
        <v>0.377</v>
      </c>
      <c r="U654">
        <v>92.9</v>
      </c>
      <c r="V654">
        <v>0.432</v>
      </c>
      <c r="W654">
        <v>2.5139999999999998</v>
      </c>
      <c r="X654">
        <v>102</v>
      </c>
      <c r="Y654">
        <v>21.77</v>
      </c>
    </row>
    <row r="655" spans="3:27" x14ac:dyDescent="0.25">
      <c r="C655" s="46">
        <f t="shared" si="10"/>
        <v>44255.083333331757</v>
      </c>
      <c r="D655" s="1">
        <v>1395</v>
      </c>
      <c r="E655">
        <v>93.1</v>
      </c>
      <c r="F655">
        <v>21.33</v>
      </c>
      <c r="G655">
        <v>0</v>
      </c>
      <c r="H655">
        <v>0</v>
      </c>
      <c r="I655">
        <v>0</v>
      </c>
      <c r="J655">
        <v>0.67600000000000005</v>
      </c>
      <c r="K655">
        <v>67.25</v>
      </c>
      <c r="L655" t="s">
        <v>29</v>
      </c>
      <c r="M655">
        <v>0.94299999999999995</v>
      </c>
      <c r="N655">
        <v>12.56</v>
      </c>
      <c r="O655">
        <v>98.1</v>
      </c>
      <c r="P655">
        <v>21.31</v>
      </c>
      <c r="Q655">
        <v>0</v>
      </c>
      <c r="R655">
        <v>0</v>
      </c>
      <c r="S655">
        <v>0</v>
      </c>
      <c r="T655">
        <v>0.59</v>
      </c>
      <c r="U655">
        <v>52.48</v>
      </c>
      <c r="V655">
        <v>0.67600000000000005</v>
      </c>
      <c r="W655">
        <v>2.4870000000000001</v>
      </c>
      <c r="X655">
        <v>102</v>
      </c>
      <c r="Y655">
        <v>21.01</v>
      </c>
    </row>
    <row r="656" spans="3:27" x14ac:dyDescent="0.25">
      <c r="C656" s="46">
        <f t="shared" si="10"/>
        <v>44255.124999998421</v>
      </c>
      <c r="D656" s="1">
        <v>1396</v>
      </c>
      <c r="E656">
        <v>94.8</v>
      </c>
      <c r="F656">
        <v>20.53</v>
      </c>
      <c r="G656">
        <v>0</v>
      </c>
      <c r="H656">
        <v>0</v>
      </c>
      <c r="I656">
        <v>0</v>
      </c>
      <c r="J656">
        <v>0.38800000000000001</v>
      </c>
      <c r="K656">
        <v>69.33</v>
      </c>
      <c r="L656" t="s">
        <v>29</v>
      </c>
      <c r="M656">
        <v>0.94299999999999995</v>
      </c>
      <c r="N656">
        <v>12.54</v>
      </c>
      <c r="O656">
        <v>99.8</v>
      </c>
      <c r="P656">
        <v>20.47</v>
      </c>
      <c r="Q656">
        <v>0</v>
      </c>
      <c r="R656">
        <v>0</v>
      </c>
      <c r="S656">
        <v>0</v>
      </c>
      <c r="T656">
        <v>0.49399999999999999</v>
      </c>
      <c r="U656">
        <v>48.34</v>
      </c>
      <c r="V656">
        <v>0.55200000000000005</v>
      </c>
      <c r="W656">
        <v>2.4020000000000001</v>
      </c>
      <c r="X656">
        <v>101.9</v>
      </c>
      <c r="Y656">
        <v>20.36</v>
      </c>
    </row>
    <row r="657" spans="2:25" x14ac:dyDescent="0.25">
      <c r="C657" s="46">
        <f t="shared" si="10"/>
        <v>44255.166666665085</v>
      </c>
      <c r="D657" s="1">
        <v>1397</v>
      </c>
      <c r="E657">
        <v>94.4</v>
      </c>
      <c r="F657">
        <v>20.69</v>
      </c>
      <c r="G657">
        <v>0</v>
      </c>
      <c r="H657">
        <v>0</v>
      </c>
      <c r="I657">
        <v>0</v>
      </c>
      <c r="J657">
        <v>1.2689999999999999</v>
      </c>
      <c r="K657">
        <v>67.62</v>
      </c>
      <c r="L657" t="s">
        <v>29</v>
      </c>
      <c r="M657">
        <v>0.94199999999999995</v>
      </c>
      <c r="N657">
        <v>12.52</v>
      </c>
      <c r="O657">
        <v>99.2</v>
      </c>
      <c r="P657">
        <v>20.74</v>
      </c>
      <c r="Q657">
        <v>0</v>
      </c>
      <c r="R657">
        <v>0</v>
      </c>
      <c r="S657">
        <v>0</v>
      </c>
      <c r="T657">
        <v>0.85599999999999998</v>
      </c>
      <c r="U657">
        <v>53.96</v>
      </c>
      <c r="V657">
        <v>0.95399999999999996</v>
      </c>
      <c r="W657">
        <v>2.4249999999999998</v>
      </c>
      <c r="X657">
        <v>101.9</v>
      </c>
      <c r="Y657">
        <v>20.28</v>
      </c>
    </row>
    <row r="658" spans="2:25" x14ac:dyDescent="0.25">
      <c r="C658" s="46">
        <f t="shared" si="10"/>
        <v>44255.20833333175</v>
      </c>
      <c r="D658" s="1">
        <v>1398</v>
      </c>
      <c r="E658">
        <v>93.6</v>
      </c>
      <c r="F658">
        <v>20.71</v>
      </c>
      <c r="G658">
        <v>0</v>
      </c>
      <c r="H658">
        <v>0</v>
      </c>
      <c r="I658">
        <v>0</v>
      </c>
      <c r="J658">
        <v>1.2849999999999999</v>
      </c>
      <c r="K658">
        <v>80.2</v>
      </c>
      <c r="L658" t="s">
        <v>29</v>
      </c>
      <c r="M658">
        <v>0.94199999999999995</v>
      </c>
      <c r="N658">
        <v>12.51</v>
      </c>
      <c r="O658">
        <v>99.4</v>
      </c>
      <c r="P658">
        <v>20.74</v>
      </c>
      <c r="Q658">
        <v>0</v>
      </c>
      <c r="R658">
        <v>0</v>
      </c>
      <c r="S658">
        <v>0</v>
      </c>
      <c r="T658">
        <v>0.93799999999999994</v>
      </c>
      <c r="U658">
        <v>56.27</v>
      </c>
      <c r="V658">
        <v>1.0660000000000001</v>
      </c>
      <c r="W658">
        <v>2.4319999999999999</v>
      </c>
      <c r="X658">
        <v>101.9</v>
      </c>
      <c r="Y658">
        <v>20.46</v>
      </c>
    </row>
    <row r="659" spans="2:25" x14ac:dyDescent="0.25">
      <c r="C659" s="46">
        <f t="shared" si="10"/>
        <v>44255.249999998414</v>
      </c>
      <c r="D659" s="1">
        <v>1399</v>
      </c>
      <c r="E659">
        <v>93.5</v>
      </c>
      <c r="F659">
        <v>20.51</v>
      </c>
      <c r="G659">
        <v>0.107</v>
      </c>
      <c r="H659" s="25">
        <v>3.2227400000000003E-5</v>
      </c>
      <c r="I659">
        <v>0</v>
      </c>
      <c r="J659">
        <v>1.4370000000000001</v>
      </c>
      <c r="K659">
        <v>70.09</v>
      </c>
      <c r="L659" t="s">
        <v>29</v>
      </c>
      <c r="M659">
        <v>0.94199999999999995</v>
      </c>
      <c r="N659">
        <v>12.5</v>
      </c>
      <c r="O659">
        <v>99</v>
      </c>
      <c r="P659">
        <v>20.6</v>
      </c>
      <c r="Q659">
        <v>0</v>
      </c>
      <c r="R659">
        <v>0</v>
      </c>
      <c r="S659">
        <v>0</v>
      </c>
      <c r="T659">
        <v>1.32</v>
      </c>
      <c r="U659">
        <v>47.17</v>
      </c>
      <c r="V659">
        <v>1.4690000000000001</v>
      </c>
      <c r="W659">
        <v>2.3969999999999998</v>
      </c>
      <c r="X659">
        <v>102</v>
      </c>
      <c r="Y659">
        <v>20.170000000000002</v>
      </c>
    </row>
    <row r="660" spans="2:25" x14ac:dyDescent="0.25">
      <c r="C660" s="46">
        <f t="shared" si="10"/>
        <v>44255.291666665078</v>
      </c>
      <c r="D660" s="1">
        <v>1400</v>
      </c>
      <c r="E660">
        <v>92</v>
      </c>
      <c r="F660">
        <v>20.95</v>
      </c>
      <c r="G660">
        <v>48.33</v>
      </c>
      <c r="H660">
        <v>1.449897E-2</v>
      </c>
      <c r="I660">
        <v>0</v>
      </c>
      <c r="J660">
        <v>0.83599999999999997</v>
      </c>
      <c r="K660">
        <v>70.900000000000006</v>
      </c>
      <c r="L660" t="s">
        <v>29</v>
      </c>
      <c r="M660">
        <v>0.94099999999999995</v>
      </c>
      <c r="N660">
        <v>12.66</v>
      </c>
      <c r="O660">
        <v>99.2</v>
      </c>
      <c r="P660">
        <v>20.69</v>
      </c>
      <c r="Q660">
        <v>23.13</v>
      </c>
      <c r="R660">
        <v>1388</v>
      </c>
      <c r="S660">
        <v>3.4000000000000002E-2</v>
      </c>
      <c r="T660">
        <v>1.2529999999999999</v>
      </c>
      <c r="U660">
        <v>39.04</v>
      </c>
      <c r="V660">
        <v>1.47</v>
      </c>
      <c r="W660">
        <v>2.419</v>
      </c>
      <c r="X660">
        <v>102</v>
      </c>
      <c r="Y660">
        <v>20.37</v>
      </c>
    </row>
    <row r="661" spans="2:25" x14ac:dyDescent="0.25">
      <c r="C661" s="46">
        <f t="shared" si="10"/>
        <v>44255.333333331742</v>
      </c>
      <c r="D661" s="1">
        <v>1401</v>
      </c>
      <c r="E661">
        <v>76.849999999999994</v>
      </c>
      <c r="F661">
        <v>24.21</v>
      </c>
      <c r="G661">
        <v>228.5</v>
      </c>
      <c r="H661">
        <v>6.8553340000000004E-2</v>
      </c>
      <c r="I661">
        <v>0</v>
      </c>
      <c r="J661">
        <v>1.34</v>
      </c>
      <c r="K661">
        <v>83.9</v>
      </c>
      <c r="L661" t="s">
        <v>29</v>
      </c>
      <c r="M661">
        <v>0.94099999999999995</v>
      </c>
      <c r="N661">
        <v>13.19</v>
      </c>
      <c r="O661">
        <v>92.2</v>
      </c>
      <c r="P661">
        <v>23.03</v>
      </c>
      <c r="Q661">
        <v>183</v>
      </c>
      <c r="R661">
        <v>7999</v>
      </c>
      <c r="S661">
        <v>0</v>
      </c>
      <c r="T661">
        <v>1.3180000000000001</v>
      </c>
      <c r="U661">
        <v>55.21</v>
      </c>
      <c r="V661">
        <v>1.61</v>
      </c>
      <c r="W661">
        <v>2.589</v>
      </c>
      <c r="X661">
        <v>102.1</v>
      </c>
      <c r="Y661">
        <v>22.87</v>
      </c>
    </row>
    <row r="662" spans="2:25" x14ac:dyDescent="0.25">
      <c r="C662" s="46">
        <f t="shared" si="10"/>
        <v>44255.374999998407</v>
      </c>
      <c r="D662" s="1">
        <v>1402</v>
      </c>
      <c r="E662">
        <v>65.83</v>
      </c>
      <c r="F662">
        <v>26.89</v>
      </c>
      <c r="G662">
        <v>459.8</v>
      </c>
      <c r="H662">
        <v>0.1379311</v>
      </c>
      <c r="I662">
        <v>0</v>
      </c>
      <c r="J662">
        <v>2.0169999999999999</v>
      </c>
      <c r="K662">
        <v>60.43</v>
      </c>
      <c r="L662" t="s">
        <v>29</v>
      </c>
      <c r="M662">
        <v>0.94099999999999995</v>
      </c>
      <c r="N662">
        <v>13.13</v>
      </c>
      <c r="O662">
        <v>82.4</v>
      </c>
      <c r="P662">
        <v>26.11</v>
      </c>
      <c r="Q662">
        <v>389.3</v>
      </c>
      <c r="R662">
        <v>7999</v>
      </c>
      <c r="S662">
        <v>0</v>
      </c>
      <c r="T662">
        <v>1.9490000000000001</v>
      </c>
      <c r="U662">
        <v>58.77</v>
      </c>
      <c r="V662">
        <v>2.4550000000000001</v>
      </c>
      <c r="W662">
        <v>2.7650000000000001</v>
      </c>
      <c r="X662">
        <v>102.1</v>
      </c>
      <c r="Y662">
        <v>27.68</v>
      </c>
    </row>
    <row r="663" spans="2:25" x14ac:dyDescent="0.25">
      <c r="C663" s="46">
        <f t="shared" si="10"/>
        <v>44255.416666665071</v>
      </c>
      <c r="D663" s="1">
        <v>1403</v>
      </c>
      <c r="E663">
        <v>52.39</v>
      </c>
      <c r="F663">
        <v>28.63</v>
      </c>
      <c r="G663">
        <v>660.7</v>
      </c>
      <c r="H663">
        <v>0.19820160000000001</v>
      </c>
      <c r="I663">
        <v>0</v>
      </c>
      <c r="J663">
        <v>2.2909999999999999</v>
      </c>
      <c r="K663">
        <v>69.97</v>
      </c>
      <c r="L663" t="s">
        <v>29</v>
      </c>
      <c r="M663">
        <v>0.94</v>
      </c>
      <c r="N663">
        <v>13.08</v>
      </c>
      <c r="O663">
        <v>64.91</v>
      </c>
      <c r="P663">
        <v>28.34</v>
      </c>
      <c r="Q663">
        <v>578.1</v>
      </c>
      <c r="R663">
        <v>7999</v>
      </c>
      <c r="S663">
        <v>0</v>
      </c>
      <c r="T663">
        <v>2.282</v>
      </c>
      <c r="U663">
        <v>59.77</v>
      </c>
      <c r="V663">
        <v>2.9510000000000001</v>
      </c>
      <c r="W663">
        <v>2.5009999999999999</v>
      </c>
      <c r="X663">
        <v>102.1</v>
      </c>
      <c r="Y663">
        <v>31.44</v>
      </c>
    </row>
    <row r="664" spans="2:25" x14ac:dyDescent="0.25">
      <c r="C664" s="46">
        <f t="shared" si="10"/>
        <v>44255.458333331735</v>
      </c>
      <c r="D664" s="1">
        <v>1404</v>
      </c>
      <c r="E664">
        <v>49.67</v>
      </c>
      <c r="F664">
        <v>29.69</v>
      </c>
      <c r="G664">
        <v>790.5</v>
      </c>
      <c r="H664">
        <v>0.2371403</v>
      </c>
      <c r="I664">
        <v>0</v>
      </c>
      <c r="J664">
        <v>1.87</v>
      </c>
      <c r="K664">
        <v>184.1</v>
      </c>
      <c r="L664" t="s">
        <v>29</v>
      </c>
      <c r="M664">
        <v>0.94</v>
      </c>
      <c r="N664">
        <v>13.04</v>
      </c>
      <c r="O664">
        <v>61.47</v>
      </c>
      <c r="P664">
        <v>29.22</v>
      </c>
      <c r="Q664">
        <v>709.8</v>
      </c>
      <c r="R664">
        <v>7999</v>
      </c>
      <c r="S664">
        <v>0</v>
      </c>
      <c r="T664">
        <v>1.8320000000000001</v>
      </c>
      <c r="U664">
        <v>189.7</v>
      </c>
      <c r="V664">
        <v>2.4780000000000002</v>
      </c>
      <c r="W664">
        <v>2.4929999999999999</v>
      </c>
      <c r="X664">
        <v>102.1</v>
      </c>
      <c r="Y664">
        <v>32.880000000000003</v>
      </c>
    </row>
    <row r="665" spans="2:25" x14ac:dyDescent="0.25">
      <c r="C665" s="46">
        <f t="shared" si="10"/>
        <v>44255.499999998399</v>
      </c>
      <c r="D665" s="1">
        <v>1405</v>
      </c>
      <c r="E665">
        <v>49.24</v>
      </c>
      <c r="F665">
        <v>30.35</v>
      </c>
      <c r="G665">
        <v>860</v>
      </c>
      <c r="H665">
        <v>0.25792120000000002</v>
      </c>
      <c r="I665">
        <v>0</v>
      </c>
      <c r="J665">
        <v>2.7770000000000001</v>
      </c>
      <c r="K665">
        <v>203.9</v>
      </c>
      <c r="L665" t="s">
        <v>29</v>
      </c>
      <c r="M665">
        <v>0.94</v>
      </c>
      <c r="N665">
        <v>13.02</v>
      </c>
      <c r="O665">
        <v>59.42</v>
      </c>
      <c r="P665">
        <v>29.98</v>
      </c>
      <c r="Q665">
        <v>785.3</v>
      </c>
      <c r="R665">
        <v>7999</v>
      </c>
      <c r="S665">
        <v>0</v>
      </c>
      <c r="T665">
        <v>2.7090000000000001</v>
      </c>
      <c r="U665">
        <v>218.7</v>
      </c>
      <c r="V665">
        <v>3.532</v>
      </c>
      <c r="W665">
        <v>2.516</v>
      </c>
      <c r="X665">
        <v>102</v>
      </c>
      <c r="Y665">
        <v>33.19</v>
      </c>
    </row>
    <row r="666" spans="2:25" x14ac:dyDescent="0.25">
      <c r="C666" s="46">
        <f t="shared" si="10"/>
        <v>44255.541666665064</v>
      </c>
      <c r="D666" s="1">
        <v>1406</v>
      </c>
      <c r="E666">
        <v>49.71</v>
      </c>
      <c r="F666">
        <v>30.68</v>
      </c>
      <c r="G666">
        <v>819</v>
      </c>
      <c r="H666">
        <v>0.24583260000000001</v>
      </c>
      <c r="I666">
        <v>0</v>
      </c>
      <c r="J666">
        <v>3.44</v>
      </c>
      <c r="K666">
        <v>212.7</v>
      </c>
      <c r="L666" t="s">
        <v>29</v>
      </c>
      <c r="M666">
        <v>0.93700000000000006</v>
      </c>
      <c r="N666">
        <v>13.02</v>
      </c>
      <c r="O666">
        <v>59.64</v>
      </c>
      <c r="P666">
        <v>30.44</v>
      </c>
      <c r="Q666">
        <v>769.7</v>
      </c>
      <c r="R666">
        <v>7999</v>
      </c>
      <c r="S666">
        <v>0</v>
      </c>
      <c r="T666">
        <v>3.29</v>
      </c>
      <c r="U666">
        <v>246.1</v>
      </c>
      <c r="V666">
        <v>4.2779999999999996</v>
      </c>
      <c r="W666">
        <v>2.5790000000000002</v>
      </c>
      <c r="X666">
        <v>101.9</v>
      </c>
      <c r="Y666">
        <v>32.619999999999997</v>
      </c>
    </row>
    <row r="667" spans="2:25" x14ac:dyDescent="0.25">
      <c r="C667" s="46">
        <f t="shared" si="10"/>
        <v>44255.583333331728</v>
      </c>
      <c r="D667" s="1">
        <v>1407</v>
      </c>
      <c r="E667">
        <v>46.82</v>
      </c>
      <c r="F667">
        <v>31.57</v>
      </c>
      <c r="G667">
        <v>799.4</v>
      </c>
      <c r="H667">
        <v>0.2398264</v>
      </c>
      <c r="I667">
        <v>0</v>
      </c>
      <c r="J667">
        <v>2.956</v>
      </c>
      <c r="K667">
        <v>137.19999999999999</v>
      </c>
      <c r="L667" t="s">
        <v>29</v>
      </c>
      <c r="M667">
        <v>0.93600000000000005</v>
      </c>
      <c r="N667">
        <v>13</v>
      </c>
      <c r="O667">
        <v>56.2</v>
      </c>
      <c r="P667">
        <v>31.25</v>
      </c>
      <c r="Q667">
        <v>738.3</v>
      </c>
      <c r="R667">
        <v>7999</v>
      </c>
      <c r="S667">
        <v>0</v>
      </c>
      <c r="T667">
        <v>2.774</v>
      </c>
      <c r="U667">
        <v>137.80000000000001</v>
      </c>
      <c r="V667">
        <v>3.802</v>
      </c>
      <c r="W667">
        <v>2.552</v>
      </c>
      <c r="X667">
        <v>101.8</v>
      </c>
      <c r="Y667">
        <v>33.94</v>
      </c>
    </row>
    <row r="668" spans="2:25" x14ac:dyDescent="0.25">
      <c r="C668" s="46">
        <f t="shared" si="10"/>
        <v>44255.624999998392</v>
      </c>
      <c r="D668" s="1">
        <v>1408</v>
      </c>
      <c r="E668">
        <v>53.05</v>
      </c>
      <c r="F668">
        <v>30.32</v>
      </c>
      <c r="G668">
        <v>623.79999999999995</v>
      </c>
      <c r="H668">
        <v>0.18713850000000001</v>
      </c>
      <c r="I668">
        <v>0</v>
      </c>
      <c r="J668">
        <v>3.8290000000000002</v>
      </c>
      <c r="K668">
        <v>231.2</v>
      </c>
      <c r="L668" t="s">
        <v>29</v>
      </c>
      <c r="M668">
        <v>0.93600000000000005</v>
      </c>
      <c r="N668">
        <v>13</v>
      </c>
      <c r="O668">
        <v>61.86</v>
      </c>
      <c r="P668">
        <v>30.24</v>
      </c>
      <c r="Q668">
        <v>549.79999999999995</v>
      </c>
      <c r="R668">
        <v>7999</v>
      </c>
      <c r="S668">
        <v>0</v>
      </c>
      <c r="T668">
        <v>3.3730000000000002</v>
      </c>
      <c r="U668">
        <v>264.8</v>
      </c>
      <c r="V668">
        <v>4.4610000000000003</v>
      </c>
      <c r="W668">
        <v>2.6709999999999998</v>
      </c>
      <c r="X668">
        <v>101.7</v>
      </c>
      <c r="Y668">
        <v>32.65</v>
      </c>
    </row>
    <row r="669" spans="2:25" x14ac:dyDescent="0.25">
      <c r="C669" s="46">
        <f t="shared" si="10"/>
        <v>44255.666666665056</v>
      </c>
      <c r="D669" s="1">
        <v>1409</v>
      </c>
      <c r="E669">
        <v>52.23</v>
      </c>
      <c r="F669">
        <v>30.45</v>
      </c>
      <c r="G669">
        <v>392.8</v>
      </c>
      <c r="H669">
        <v>0.11782529999999999</v>
      </c>
      <c r="I669">
        <v>0</v>
      </c>
      <c r="J669">
        <v>3.0819999999999999</v>
      </c>
      <c r="K669">
        <v>262.39999999999998</v>
      </c>
      <c r="L669" t="s">
        <v>29</v>
      </c>
      <c r="M669">
        <v>0.93700000000000006</v>
      </c>
      <c r="N669">
        <v>13.02</v>
      </c>
      <c r="O669">
        <v>61.57</v>
      </c>
      <c r="P669">
        <v>30.01</v>
      </c>
      <c r="Q669">
        <v>355.1</v>
      </c>
      <c r="R669">
        <v>7999</v>
      </c>
      <c r="S669">
        <v>0</v>
      </c>
      <c r="T669">
        <v>3.0529999999999999</v>
      </c>
      <c r="U669">
        <v>299.7</v>
      </c>
      <c r="V669">
        <v>3.78</v>
      </c>
      <c r="W669">
        <v>2.609</v>
      </c>
      <c r="X669">
        <v>101.6</v>
      </c>
      <c r="Y669">
        <v>31.79</v>
      </c>
    </row>
    <row r="670" spans="2:25" x14ac:dyDescent="0.25">
      <c r="C670" s="46">
        <f t="shared" si="10"/>
        <v>44255.70833333172</v>
      </c>
      <c r="D670" s="1">
        <v>1410</v>
      </c>
      <c r="E670">
        <v>51.8</v>
      </c>
      <c r="F670">
        <v>30.49</v>
      </c>
      <c r="G670">
        <v>248.2</v>
      </c>
      <c r="H670">
        <v>7.4456820000000007E-2</v>
      </c>
      <c r="I670">
        <v>0</v>
      </c>
      <c r="J670">
        <v>2.1070000000000002</v>
      </c>
      <c r="K670">
        <v>281.3</v>
      </c>
      <c r="L670" t="s">
        <v>29</v>
      </c>
      <c r="M670">
        <v>0.93799999999999994</v>
      </c>
      <c r="N670">
        <v>13.03</v>
      </c>
      <c r="O670">
        <v>61.15</v>
      </c>
      <c r="P670">
        <v>29.88</v>
      </c>
      <c r="Q670">
        <v>215.8</v>
      </c>
      <c r="R670">
        <v>7999</v>
      </c>
      <c r="S670">
        <v>0</v>
      </c>
      <c r="T670">
        <v>2.1280000000000001</v>
      </c>
      <c r="U670">
        <v>319.10000000000002</v>
      </c>
      <c r="V670">
        <v>2.5550000000000002</v>
      </c>
      <c r="W670">
        <v>2.5779999999999998</v>
      </c>
      <c r="X670">
        <v>101.7</v>
      </c>
      <c r="Y670">
        <v>31.63</v>
      </c>
    </row>
    <row r="671" spans="2:25" x14ac:dyDescent="0.25">
      <c r="B671" s="49">
        <v>44228</v>
      </c>
      <c r="C671" s="46">
        <f t="shared" si="10"/>
        <v>44255.749999998385</v>
      </c>
      <c r="D671" s="1">
        <v>1411</v>
      </c>
      <c r="E671">
        <v>59.81</v>
      </c>
      <c r="F671">
        <v>29</v>
      </c>
      <c r="G671">
        <v>74.680000000000007</v>
      </c>
      <c r="H671">
        <v>2.2402809999999999E-2</v>
      </c>
      <c r="I671">
        <v>0</v>
      </c>
      <c r="J671">
        <v>1.7649999999999999</v>
      </c>
      <c r="K671">
        <v>279.3</v>
      </c>
      <c r="L671" t="s">
        <v>29</v>
      </c>
      <c r="M671">
        <v>0.93899999999999995</v>
      </c>
      <c r="N671">
        <v>13.01</v>
      </c>
      <c r="O671">
        <v>67.27</v>
      </c>
      <c r="P671">
        <v>28.69</v>
      </c>
      <c r="Q671">
        <v>68.7</v>
      </c>
      <c r="R671">
        <v>4122</v>
      </c>
      <c r="S671">
        <v>0</v>
      </c>
      <c r="T671">
        <v>1.7709999999999999</v>
      </c>
      <c r="U671">
        <v>318.7</v>
      </c>
      <c r="V671">
        <v>2.1960000000000002</v>
      </c>
      <c r="W671">
        <v>2.6459999999999999</v>
      </c>
      <c r="X671">
        <v>101.7</v>
      </c>
      <c r="Y671">
        <v>29.92</v>
      </c>
    </row>
    <row r="672" spans="2:25" x14ac:dyDescent="0.25">
      <c r="B672" s="49">
        <v>44255.958333333336</v>
      </c>
      <c r="C672" s="46">
        <f t="shared" si="10"/>
        <v>44255.791666665049</v>
      </c>
      <c r="D672" s="1">
        <v>1412</v>
      </c>
      <c r="E672">
        <v>70.45</v>
      </c>
      <c r="F672">
        <v>27.02</v>
      </c>
      <c r="G672">
        <v>0.20899999999999999</v>
      </c>
      <c r="H672" s="25">
        <v>6.2715159999999996E-5</v>
      </c>
      <c r="I672">
        <v>0</v>
      </c>
      <c r="J672">
        <v>1.8149999999999999</v>
      </c>
      <c r="K672">
        <v>244.9</v>
      </c>
      <c r="L672" t="s">
        <v>29</v>
      </c>
      <c r="M672">
        <v>0.93899999999999995</v>
      </c>
      <c r="N672">
        <v>12.77</v>
      </c>
      <c r="O672">
        <v>75.569999999999993</v>
      </c>
      <c r="P672">
        <v>27.15</v>
      </c>
      <c r="Q672">
        <v>0.1</v>
      </c>
      <c r="R672">
        <v>6</v>
      </c>
      <c r="S672">
        <v>0</v>
      </c>
      <c r="T672">
        <v>-162.4</v>
      </c>
      <c r="U672">
        <v>150.1</v>
      </c>
      <c r="V672">
        <v>-160.5</v>
      </c>
      <c r="W672">
        <v>2.7170000000000001</v>
      </c>
      <c r="X672">
        <v>101.8</v>
      </c>
      <c r="Y672">
        <v>27.22</v>
      </c>
    </row>
    <row r="673" spans="3:27" x14ac:dyDescent="0.25">
      <c r="C673" s="46">
        <f t="shared" si="10"/>
        <v>44255.833333331713</v>
      </c>
      <c r="D673" s="1">
        <v>1413</v>
      </c>
      <c r="E673">
        <v>70.62</v>
      </c>
      <c r="F673">
        <v>26.03</v>
      </c>
      <c r="G673">
        <v>0</v>
      </c>
      <c r="H673">
        <v>0</v>
      </c>
      <c r="I673">
        <v>0</v>
      </c>
      <c r="J673">
        <v>1.077</v>
      </c>
      <c r="K673">
        <v>189</v>
      </c>
      <c r="L673" t="s">
        <v>29</v>
      </c>
      <c r="M673">
        <v>0.93899999999999995</v>
      </c>
      <c r="N673">
        <v>12.67</v>
      </c>
      <c r="O673">
        <v>76.61</v>
      </c>
      <c r="P673">
        <v>26.12</v>
      </c>
      <c r="Q673">
        <v>0</v>
      </c>
      <c r="R673">
        <v>0</v>
      </c>
      <c r="S673">
        <v>0</v>
      </c>
      <c r="T673">
        <v>3.8450000000000002</v>
      </c>
      <c r="U673">
        <v>214.5</v>
      </c>
      <c r="V673">
        <v>5.2919999999999998</v>
      </c>
      <c r="W673">
        <v>2.5939999999999999</v>
      </c>
      <c r="X673">
        <v>101.9</v>
      </c>
      <c r="Y673">
        <v>26.01</v>
      </c>
    </row>
    <row r="674" spans="3:27" x14ac:dyDescent="0.25">
      <c r="C674" s="46">
        <f t="shared" si="10"/>
        <v>44255.874999998377</v>
      </c>
      <c r="D674" s="1">
        <v>1414</v>
      </c>
      <c r="E674">
        <v>72.97</v>
      </c>
      <c r="F674">
        <v>25.78</v>
      </c>
      <c r="G674">
        <v>0</v>
      </c>
      <c r="H674">
        <v>0</v>
      </c>
      <c r="I674">
        <v>0</v>
      </c>
      <c r="J674">
        <v>0.68</v>
      </c>
      <c r="K674">
        <v>133.5</v>
      </c>
      <c r="L674" t="s">
        <v>29</v>
      </c>
      <c r="M674">
        <v>0.93899999999999995</v>
      </c>
      <c r="N674">
        <v>12.65</v>
      </c>
      <c r="O674">
        <v>79.37</v>
      </c>
      <c r="P674">
        <v>25.77</v>
      </c>
      <c r="Q674">
        <v>0</v>
      </c>
      <c r="R674">
        <v>0</v>
      </c>
      <c r="S674">
        <v>0</v>
      </c>
      <c r="T674">
        <v>3.2269999999999999</v>
      </c>
      <c r="U674">
        <v>17.12</v>
      </c>
      <c r="V674">
        <v>3.8359999999999999</v>
      </c>
      <c r="W674">
        <v>2.63</v>
      </c>
      <c r="X674">
        <v>101.9</v>
      </c>
      <c r="Y674">
        <v>25.62</v>
      </c>
    </row>
    <row r="675" spans="3:27" x14ac:dyDescent="0.25">
      <c r="C675" s="46">
        <f t="shared" si="10"/>
        <v>44255.916666665042</v>
      </c>
      <c r="D675" s="1">
        <v>1415</v>
      </c>
      <c r="E675">
        <v>75.760000000000005</v>
      </c>
      <c r="F675">
        <v>25.2</v>
      </c>
      <c r="G675">
        <v>0</v>
      </c>
      <c r="H675">
        <v>0</v>
      </c>
      <c r="I675">
        <v>0</v>
      </c>
      <c r="J675">
        <v>1.04</v>
      </c>
      <c r="K675">
        <v>86.9</v>
      </c>
      <c r="L675" t="s">
        <v>29</v>
      </c>
      <c r="M675">
        <v>0.93899999999999995</v>
      </c>
      <c r="N675">
        <v>12.63</v>
      </c>
      <c r="O675">
        <v>82</v>
      </c>
      <c r="P675">
        <v>25.2</v>
      </c>
      <c r="Q675">
        <v>0</v>
      </c>
      <c r="R675">
        <v>0</v>
      </c>
      <c r="S675">
        <v>0</v>
      </c>
      <c r="T675">
        <v>3.7469999999999999</v>
      </c>
      <c r="U675">
        <v>14.16</v>
      </c>
      <c r="V675">
        <v>4.5750000000000002</v>
      </c>
      <c r="W675">
        <v>2.63</v>
      </c>
      <c r="X675">
        <v>101.9</v>
      </c>
      <c r="Y675">
        <v>25.15</v>
      </c>
    </row>
    <row r="676" spans="3:27" x14ac:dyDescent="0.25">
      <c r="C676" s="46">
        <f t="shared" si="10"/>
        <v>44255.958333331706</v>
      </c>
      <c r="D676" s="1">
        <v>1416</v>
      </c>
      <c r="E676">
        <v>83</v>
      </c>
      <c r="F676">
        <v>23.8</v>
      </c>
      <c r="G676">
        <v>0</v>
      </c>
      <c r="H676">
        <v>0</v>
      </c>
      <c r="I676">
        <v>0</v>
      </c>
      <c r="J676">
        <v>0.51</v>
      </c>
      <c r="K676">
        <v>90.8</v>
      </c>
      <c r="L676" t="s">
        <v>29</v>
      </c>
      <c r="M676">
        <v>0.93899999999999995</v>
      </c>
      <c r="N676">
        <v>12.62</v>
      </c>
      <c r="O676">
        <v>88.4</v>
      </c>
      <c r="P676">
        <v>23.81</v>
      </c>
      <c r="Q676">
        <v>0</v>
      </c>
      <c r="R676">
        <v>0</v>
      </c>
      <c r="S676">
        <v>0</v>
      </c>
      <c r="T676">
        <v>2.669</v>
      </c>
      <c r="U676">
        <v>13.31</v>
      </c>
      <c r="V676">
        <v>3.0329999999999999</v>
      </c>
      <c r="W676">
        <v>2.6080000000000001</v>
      </c>
      <c r="X676">
        <v>101.9</v>
      </c>
      <c r="Y676">
        <v>23.86</v>
      </c>
      <c r="Z676" s="84">
        <f>SUM(G653:G676)/1025</f>
        <v>5.8595375609756095</v>
      </c>
      <c r="AA676" s="84">
        <f>SUM(Q653:Q676)/1025</f>
        <v>5.2352487804878063</v>
      </c>
    </row>
    <row r="677" spans="3:27" ht="15.75" thickBot="1" x14ac:dyDescent="0.3"/>
    <row r="678" spans="3:27" ht="15.75" thickBot="1" x14ac:dyDescent="0.3">
      <c r="F678" s="48">
        <f>SUM(F4:F676)/672</f>
        <v>25.435044642857136</v>
      </c>
      <c r="I678" s="48">
        <f>SUM(I5:I676)*25.4</f>
        <v>103.37799999999996</v>
      </c>
      <c r="P678" s="48">
        <f>SUM(P4:P676)/672</f>
        <v>25.133363095238089</v>
      </c>
      <c r="S678" s="48">
        <f>SUM(S5:S676)</f>
        <v>35.003000000000036</v>
      </c>
      <c r="Z678" s="85">
        <f>AVERAGEIF(Z5:Z676,"&lt;&gt;0")</f>
        <v>5.0546301742160278</v>
      </c>
      <c r="AA678" s="85">
        <f>AVERAGEIF(AA5:AA676,"&lt;&gt;0")</f>
        <v>4.5006940766550514</v>
      </c>
    </row>
    <row r="679" spans="3:27" x14ac:dyDescent="0.25">
      <c r="F679" s="26" t="s">
        <v>49</v>
      </c>
      <c r="I679" s="9" t="s">
        <v>32</v>
      </c>
      <c r="P679" s="26" t="s">
        <v>49</v>
      </c>
      <c r="S679" s="47" t="s">
        <v>32</v>
      </c>
      <c r="Z679" s="48" t="s">
        <v>71</v>
      </c>
      <c r="AA679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1:AA751"/>
  <sheetViews>
    <sheetView zoomScale="85" zoomScaleNormal="85" workbookViewId="0">
      <pane ySplit="4" topLeftCell="A5" activePane="bottomLeft" state="frozen"/>
      <selection pane="bottomLeft" activeCell="J748" sqref="J5:K748"/>
    </sheetView>
  </sheetViews>
  <sheetFormatPr defaultRowHeight="15" x14ac:dyDescent="0.25"/>
  <cols>
    <col min="1" max="1" width="2.28515625" customWidth="1"/>
    <col min="2" max="2" width="17.7109375" customWidth="1"/>
    <col min="3" max="3" width="16.140625" style="28" customWidth="1"/>
    <col min="4" max="4" width="9.140625" style="1"/>
    <col min="5" max="5" width="10.140625" style="48" customWidth="1"/>
    <col min="6" max="6" width="13.7109375" style="26" customWidth="1"/>
    <col min="7" max="7" width="14.28515625" style="1" customWidth="1"/>
    <col min="8" max="8" width="12.28515625" style="1" customWidth="1"/>
    <col min="9" max="9" width="14.5703125" style="39" customWidth="1"/>
    <col min="10" max="10" width="14" style="26" customWidth="1"/>
    <col min="11" max="11" width="14" style="48" customWidth="1"/>
    <col min="12" max="12" width="16" style="1" customWidth="1"/>
    <col min="13" max="13" width="14.85546875" style="1" customWidth="1"/>
    <col min="14" max="14" width="14" style="108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G1" s="47"/>
      <c r="H1" s="49"/>
      <c r="L1" s="47"/>
      <c r="M1" s="47"/>
      <c r="N1" s="10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4" t="s">
        <v>18</v>
      </c>
      <c r="F2" s="36" t="s">
        <v>19</v>
      </c>
      <c r="G2" s="10" t="s">
        <v>20</v>
      </c>
      <c r="H2" s="18" t="s">
        <v>21</v>
      </c>
      <c r="I2" s="4" t="s">
        <v>22</v>
      </c>
      <c r="J2" s="36" t="s">
        <v>23</v>
      </c>
      <c r="K2" s="14" t="s">
        <v>24</v>
      </c>
      <c r="L2" s="10" t="s">
        <v>25</v>
      </c>
      <c r="M2" s="10" t="s">
        <v>26</v>
      </c>
      <c r="N2" s="105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5" t="s">
        <v>6</v>
      </c>
      <c r="F3" s="37" t="s">
        <v>7</v>
      </c>
      <c r="G3" s="11" t="s">
        <v>8</v>
      </c>
      <c r="H3" s="19" t="s">
        <v>9</v>
      </c>
      <c r="I3" s="6" t="s">
        <v>10</v>
      </c>
      <c r="J3" s="37" t="s">
        <v>11</v>
      </c>
      <c r="K3" s="15" t="s">
        <v>12</v>
      </c>
      <c r="L3" s="11" t="s">
        <v>6</v>
      </c>
      <c r="M3" s="11" t="s">
        <v>6</v>
      </c>
      <c r="N3" s="106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6" t="s">
        <v>16</v>
      </c>
      <c r="F4" s="38" t="s">
        <v>16</v>
      </c>
      <c r="G4" s="12" t="s">
        <v>16</v>
      </c>
      <c r="H4" s="20" t="s">
        <v>17</v>
      </c>
      <c r="I4" s="8" t="s">
        <v>17</v>
      </c>
      <c r="J4" s="38" t="s">
        <v>16</v>
      </c>
      <c r="K4" s="16" t="s">
        <v>16</v>
      </c>
      <c r="L4" s="12" t="s">
        <v>16</v>
      </c>
      <c r="M4" s="12" t="s">
        <v>16</v>
      </c>
      <c r="N4" s="107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7">
        <v>44256</v>
      </c>
      <c r="C5" s="28">
        <v>44256</v>
      </c>
      <c r="D5" s="1">
        <v>1417</v>
      </c>
      <c r="E5">
        <v>88.2</v>
      </c>
      <c r="F5">
        <v>22.73</v>
      </c>
      <c r="G5">
        <v>0</v>
      </c>
      <c r="H5">
        <v>0</v>
      </c>
      <c r="I5">
        <v>0</v>
      </c>
      <c r="J5">
        <v>0.46800000000000003</v>
      </c>
      <c r="K5">
        <v>67.09</v>
      </c>
      <c r="L5" t="s">
        <v>29</v>
      </c>
      <c r="M5">
        <v>0.93899999999999995</v>
      </c>
      <c r="N5">
        <v>12.61</v>
      </c>
      <c r="O5">
        <v>93.4</v>
      </c>
      <c r="P5">
        <v>22.69</v>
      </c>
      <c r="Q5">
        <v>0</v>
      </c>
      <c r="R5">
        <v>0</v>
      </c>
      <c r="S5">
        <v>0</v>
      </c>
      <c r="T5">
        <v>2.4540000000000002</v>
      </c>
      <c r="U5">
        <v>28.25</v>
      </c>
      <c r="V5">
        <v>2.6030000000000002</v>
      </c>
      <c r="W5">
        <v>2.5760000000000001</v>
      </c>
      <c r="X5">
        <v>101.9</v>
      </c>
      <c r="Y5">
        <v>22.8</v>
      </c>
      <c r="Z5" s="1"/>
      <c r="AA5" s="1"/>
    </row>
    <row r="6" spans="2:27" x14ac:dyDescent="0.25">
      <c r="B6" s="17">
        <v>44286.958333333336</v>
      </c>
      <c r="C6" s="28">
        <f t="shared" ref="C6:C69" si="0">C5+TIME(1,0,0)</f>
        <v>44256.041666666664</v>
      </c>
      <c r="D6" s="1">
        <v>1418</v>
      </c>
      <c r="E6">
        <v>92</v>
      </c>
      <c r="F6">
        <v>21.8</v>
      </c>
      <c r="G6">
        <v>0</v>
      </c>
      <c r="H6">
        <v>0</v>
      </c>
      <c r="I6">
        <v>0</v>
      </c>
      <c r="J6">
        <v>0.308</v>
      </c>
      <c r="K6">
        <v>84.5</v>
      </c>
      <c r="L6" t="s">
        <v>29</v>
      </c>
      <c r="M6">
        <v>0.93899999999999995</v>
      </c>
      <c r="N6">
        <v>12.59</v>
      </c>
      <c r="O6">
        <v>96.7</v>
      </c>
      <c r="P6">
        <v>21.74</v>
      </c>
      <c r="Q6">
        <v>0</v>
      </c>
      <c r="R6">
        <v>0</v>
      </c>
      <c r="S6">
        <v>0</v>
      </c>
      <c r="T6">
        <v>1.36</v>
      </c>
      <c r="U6">
        <v>44.75</v>
      </c>
      <c r="V6">
        <v>1.4510000000000001</v>
      </c>
      <c r="W6">
        <v>2.5150000000000001</v>
      </c>
      <c r="X6">
        <v>101.9</v>
      </c>
      <c r="Y6">
        <v>21.67</v>
      </c>
      <c r="Z6" s="1"/>
      <c r="AA6" s="1"/>
    </row>
    <row r="7" spans="2:27" x14ac:dyDescent="0.25">
      <c r="C7" s="28">
        <f t="shared" si="0"/>
        <v>44256.083333333328</v>
      </c>
      <c r="D7" s="1">
        <v>1419</v>
      </c>
      <c r="E7">
        <v>94.2</v>
      </c>
      <c r="F7">
        <v>21.21</v>
      </c>
      <c r="G7">
        <v>0</v>
      </c>
      <c r="H7">
        <v>0</v>
      </c>
      <c r="I7">
        <v>0</v>
      </c>
      <c r="J7">
        <v>0.39700000000000002</v>
      </c>
      <c r="K7">
        <v>131.30000000000001</v>
      </c>
      <c r="L7" t="s">
        <v>29</v>
      </c>
      <c r="M7">
        <v>0.93899999999999995</v>
      </c>
      <c r="N7">
        <v>12.57</v>
      </c>
      <c r="O7">
        <v>98.8</v>
      </c>
      <c r="P7">
        <v>21.13</v>
      </c>
      <c r="Q7">
        <v>0</v>
      </c>
      <c r="R7">
        <v>0</v>
      </c>
      <c r="S7">
        <v>0</v>
      </c>
      <c r="T7">
        <v>0.99099999999999999</v>
      </c>
      <c r="U7">
        <v>96.7</v>
      </c>
      <c r="V7">
        <v>1.0780000000000001</v>
      </c>
      <c r="W7">
        <v>2.4750000000000001</v>
      </c>
      <c r="X7">
        <v>101.8</v>
      </c>
      <c r="Y7">
        <v>20.95</v>
      </c>
      <c r="Z7" s="1"/>
      <c r="AA7" s="1"/>
    </row>
    <row r="8" spans="2:27" x14ac:dyDescent="0.25">
      <c r="C8" s="28">
        <f t="shared" si="0"/>
        <v>44256.124999999993</v>
      </c>
      <c r="D8" s="1">
        <v>1420</v>
      </c>
      <c r="E8">
        <v>94.8</v>
      </c>
      <c r="F8">
        <v>21.07</v>
      </c>
      <c r="G8">
        <v>0</v>
      </c>
      <c r="H8">
        <v>0</v>
      </c>
      <c r="I8">
        <v>0</v>
      </c>
      <c r="J8">
        <v>0.214</v>
      </c>
      <c r="K8">
        <v>82.6</v>
      </c>
      <c r="L8" t="s">
        <v>29</v>
      </c>
      <c r="M8">
        <v>0.93799999999999994</v>
      </c>
      <c r="N8">
        <v>12.56</v>
      </c>
      <c r="O8">
        <v>99.8</v>
      </c>
      <c r="P8">
        <v>20.98</v>
      </c>
      <c r="Q8">
        <v>0</v>
      </c>
      <c r="R8">
        <v>0</v>
      </c>
      <c r="S8">
        <v>0</v>
      </c>
      <c r="T8">
        <v>1.22</v>
      </c>
      <c r="U8">
        <v>51.9</v>
      </c>
      <c r="V8">
        <v>1.3049999999999999</v>
      </c>
      <c r="W8">
        <v>2.4750000000000001</v>
      </c>
      <c r="X8">
        <v>101.8</v>
      </c>
      <c r="Y8">
        <v>20.76</v>
      </c>
      <c r="Z8" s="1"/>
      <c r="AA8" s="1"/>
    </row>
    <row r="9" spans="2:27" x14ac:dyDescent="0.25">
      <c r="C9" s="28">
        <f t="shared" si="0"/>
        <v>44256.166666666657</v>
      </c>
      <c r="D9" s="1">
        <v>1421</v>
      </c>
      <c r="E9">
        <v>92.3</v>
      </c>
      <c r="F9">
        <v>21.92</v>
      </c>
      <c r="G9">
        <v>0</v>
      </c>
      <c r="H9">
        <v>0</v>
      </c>
      <c r="I9">
        <v>0</v>
      </c>
      <c r="J9">
        <v>0.78400000000000003</v>
      </c>
      <c r="K9">
        <v>81.3</v>
      </c>
      <c r="L9" t="s">
        <v>29</v>
      </c>
      <c r="M9">
        <v>0.93799999999999994</v>
      </c>
      <c r="N9">
        <v>12.54</v>
      </c>
      <c r="O9">
        <v>98.5</v>
      </c>
      <c r="P9">
        <v>21.82</v>
      </c>
      <c r="Q9">
        <v>0</v>
      </c>
      <c r="R9">
        <v>0</v>
      </c>
      <c r="S9">
        <v>0</v>
      </c>
      <c r="T9">
        <v>1.641</v>
      </c>
      <c r="U9">
        <v>52.86</v>
      </c>
      <c r="V9">
        <v>1.7969999999999999</v>
      </c>
      <c r="W9">
        <v>2.5720000000000001</v>
      </c>
      <c r="X9">
        <v>101.8</v>
      </c>
      <c r="Y9">
        <v>21.3</v>
      </c>
      <c r="Z9" s="1"/>
      <c r="AA9" s="1"/>
    </row>
    <row r="10" spans="2:27" x14ac:dyDescent="0.25">
      <c r="C10" s="28">
        <f t="shared" si="0"/>
        <v>44256.208333333321</v>
      </c>
      <c r="D10" s="1">
        <v>1422</v>
      </c>
      <c r="E10">
        <v>94.1</v>
      </c>
      <c r="F10">
        <v>21.23</v>
      </c>
      <c r="G10">
        <v>0</v>
      </c>
      <c r="H10">
        <v>0</v>
      </c>
      <c r="I10">
        <v>0</v>
      </c>
      <c r="J10">
        <v>0.19700000000000001</v>
      </c>
      <c r="K10">
        <v>127.3</v>
      </c>
      <c r="L10" t="s">
        <v>29</v>
      </c>
      <c r="M10">
        <v>0.93700000000000006</v>
      </c>
      <c r="N10">
        <v>12.53</v>
      </c>
      <c r="O10">
        <v>99.7</v>
      </c>
      <c r="P10">
        <v>21.14</v>
      </c>
      <c r="Q10">
        <v>0</v>
      </c>
      <c r="R10">
        <v>0</v>
      </c>
      <c r="S10">
        <v>0</v>
      </c>
      <c r="T10">
        <v>1.7290000000000001</v>
      </c>
      <c r="U10">
        <v>88.7</v>
      </c>
      <c r="V10">
        <v>1.804</v>
      </c>
      <c r="W10">
        <v>2.4990000000000001</v>
      </c>
      <c r="X10">
        <v>101.8</v>
      </c>
      <c r="Y10">
        <v>21.06</v>
      </c>
      <c r="Z10" s="1"/>
      <c r="AA10" s="1"/>
    </row>
    <row r="11" spans="2:27" x14ac:dyDescent="0.25">
      <c r="C11" s="28">
        <f t="shared" si="0"/>
        <v>44256.249999999985</v>
      </c>
      <c r="D11" s="1">
        <v>1423</v>
      </c>
      <c r="E11">
        <v>96</v>
      </c>
      <c r="F11">
        <v>20.54</v>
      </c>
      <c r="G11">
        <v>0.13</v>
      </c>
      <c r="H11" s="25">
        <v>3.901212E-5</v>
      </c>
      <c r="I11">
        <v>0</v>
      </c>
      <c r="J11">
        <v>0.17699999999999999</v>
      </c>
      <c r="K11">
        <v>75.900000000000006</v>
      </c>
      <c r="L11" t="s">
        <v>29</v>
      </c>
      <c r="M11">
        <v>0.93700000000000006</v>
      </c>
      <c r="N11">
        <v>12.51</v>
      </c>
      <c r="O11">
        <v>100</v>
      </c>
      <c r="P11">
        <v>20.48</v>
      </c>
      <c r="Q11">
        <v>0</v>
      </c>
      <c r="R11">
        <v>0</v>
      </c>
      <c r="S11">
        <v>0</v>
      </c>
      <c r="T11">
        <v>1.4430000000000001</v>
      </c>
      <c r="U11">
        <v>30.23</v>
      </c>
      <c r="V11">
        <v>1.56</v>
      </c>
      <c r="W11">
        <v>2.4079999999999999</v>
      </c>
      <c r="X11">
        <v>101.8</v>
      </c>
      <c r="Y11">
        <v>20.309999999999999</v>
      </c>
      <c r="Z11" s="1"/>
      <c r="AA11" s="1"/>
    </row>
    <row r="12" spans="2:27" x14ac:dyDescent="0.25">
      <c r="C12" s="28">
        <f t="shared" si="0"/>
        <v>44256.29166666665</v>
      </c>
      <c r="D12" s="1">
        <v>1424</v>
      </c>
      <c r="E12">
        <v>95.7</v>
      </c>
      <c r="F12">
        <v>20.88</v>
      </c>
      <c r="G12">
        <v>49.29</v>
      </c>
      <c r="H12">
        <v>1.4785619999999999E-2</v>
      </c>
      <c r="I12">
        <v>0</v>
      </c>
      <c r="J12">
        <v>0.33500000000000002</v>
      </c>
      <c r="K12">
        <v>81.900000000000006</v>
      </c>
      <c r="L12" t="s">
        <v>29</v>
      </c>
      <c r="M12">
        <v>0.93700000000000006</v>
      </c>
      <c r="N12">
        <v>12.65</v>
      </c>
      <c r="O12">
        <v>99.7</v>
      </c>
      <c r="P12">
        <v>20.61</v>
      </c>
      <c r="Q12">
        <v>20</v>
      </c>
      <c r="R12">
        <v>1200</v>
      </c>
      <c r="S12">
        <v>0</v>
      </c>
      <c r="T12">
        <v>1.0389999999999999</v>
      </c>
      <c r="U12">
        <v>27.33</v>
      </c>
      <c r="V12">
        <v>1.1479999999999999</v>
      </c>
      <c r="W12">
        <v>2.4159999999999999</v>
      </c>
      <c r="X12">
        <v>101.9</v>
      </c>
      <c r="Y12">
        <v>20.2</v>
      </c>
      <c r="Z12" s="1"/>
      <c r="AA12" s="1"/>
    </row>
    <row r="13" spans="2:27" x14ac:dyDescent="0.25">
      <c r="C13" s="28">
        <f t="shared" si="0"/>
        <v>44256.333333333314</v>
      </c>
      <c r="D13" s="1">
        <v>1425</v>
      </c>
      <c r="E13">
        <v>79.87</v>
      </c>
      <c r="F13">
        <v>25.39</v>
      </c>
      <c r="G13">
        <v>238.8</v>
      </c>
      <c r="H13">
        <v>7.1652359999999998E-2</v>
      </c>
      <c r="I13">
        <v>0</v>
      </c>
      <c r="J13">
        <v>0.84799999999999998</v>
      </c>
      <c r="K13">
        <v>72.260000000000005</v>
      </c>
      <c r="L13" t="s">
        <v>29</v>
      </c>
      <c r="M13">
        <v>0.93600000000000005</v>
      </c>
      <c r="N13">
        <v>13.19</v>
      </c>
      <c r="O13">
        <v>95.9</v>
      </c>
      <c r="P13">
        <v>23.97</v>
      </c>
      <c r="Q13">
        <v>189.3</v>
      </c>
      <c r="R13">
        <v>7999</v>
      </c>
      <c r="S13">
        <v>0</v>
      </c>
      <c r="T13">
        <v>1.7230000000000001</v>
      </c>
      <c r="U13">
        <v>29.18</v>
      </c>
      <c r="V13">
        <v>1.9259999999999999</v>
      </c>
      <c r="W13">
        <v>2.8540000000000001</v>
      </c>
      <c r="X13">
        <v>101.9</v>
      </c>
      <c r="Y13">
        <v>23.31</v>
      </c>
      <c r="Z13" s="1"/>
      <c r="AA13" s="1"/>
    </row>
    <row r="14" spans="2:27" x14ac:dyDescent="0.25">
      <c r="C14" s="28">
        <f t="shared" si="0"/>
        <v>44256.374999999978</v>
      </c>
      <c r="D14" s="1">
        <v>1426</v>
      </c>
      <c r="E14">
        <v>69.19</v>
      </c>
      <c r="F14">
        <v>27.7</v>
      </c>
      <c r="G14">
        <v>412.6</v>
      </c>
      <c r="H14">
        <v>0.12378749999999999</v>
      </c>
      <c r="I14">
        <v>0</v>
      </c>
      <c r="J14">
        <v>1.3080000000000001</v>
      </c>
      <c r="K14">
        <v>152.4</v>
      </c>
      <c r="L14" t="s">
        <v>29</v>
      </c>
      <c r="M14">
        <v>0.93600000000000005</v>
      </c>
      <c r="N14">
        <v>13.12</v>
      </c>
      <c r="O14">
        <v>86.8</v>
      </c>
      <c r="P14">
        <v>26.57</v>
      </c>
      <c r="Q14">
        <v>357.7</v>
      </c>
      <c r="R14">
        <v>7999</v>
      </c>
      <c r="S14">
        <v>0</v>
      </c>
      <c r="T14">
        <v>1.645</v>
      </c>
      <c r="U14">
        <v>138.69999999999999</v>
      </c>
      <c r="V14">
        <v>2.0190000000000001</v>
      </c>
      <c r="W14">
        <v>3.0089999999999999</v>
      </c>
      <c r="X14">
        <v>102</v>
      </c>
      <c r="Y14">
        <v>28.42</v>
      </c>
      <c r="Z14" s="1"/>
      <c r="AA14" s="1"/>
    </row>
    <row r="15" spans="2:27" x14ac:dyDescent="0.25">
      <c r="C15" s="28">
        <f t="shared" si="0"/>
        <v>44256.416666666642</v>
      </c>
      <c r="D15" s="1">
        <v>1427</v>
      </c>
      <c r="E15">
        <v>67.540000000000006</v>
      </c>
      <c r="F15">
        <v>28.07</v>
      </c>
      <c r="G15">
        <v>623.5</v>
      </c>
      <c r="H15">
        <v>0.18704889999999999</v>
      </c>
      <c r="I15">
        <v>0</v>
      </c>
      <c r="J15">
        <v>2.31</v>
      </c>
      <c r="K15">
        <v>278</v>
      </c>
      <c r="L15" t="s">
        <v>29</v>
      </c>
      <c r="M15">
        <v>0.93600000000000005</v>
      </c>
      <c r="N15">
        <v>13.08</v>
      </c>
      <c r="O15">
        <v>82.3</v>
      </c>
      <c r="P15">
        <v>27.32</v>
      </c>
      <c r="Q15">
        <v>539.29999999999995</v>
      </c>
      <c r="R15">
        <v>7999</v>
      </c>
      <c r="S15">
        <v>0</v>
      </c>
      <c r="T15">
        <v>2.2149999999999999</v>
      </c>
      <c r="U15">
        <v>312.3</v>
      </c>
      <c r="V15">
        <v>2.8530000000000002</v>
      </c>
      <c r="W15">
        <v>2.988</v>
      </c>
      <c r="X15">
        <v>102</v>
      </c>
      <c r="Y15">
        <v>30.61</v>
      </c>
      <c r="Z15" s="1"/>
      <c r="AA15" s="1"/>
    </row>
    <row r="16" spans="2:27" x14ac:dyDescent="0.25">
      <c r="C16" s="28">
        <f t="shared" si="0"/>
        <v>44256.458333333307</v>
      </c>
      <c r="D16" s="1">
        <v>1428</v>
      </c>
      <c r="E16">
        <v>60.64</v>
      </c>
      <c r="F16">
        <v>28.53</v>
      </c>
      <c r="G16">
        <v>792.2</v>
      </c>
      <c r="H16">
        <v>0.23765549999999999</v>
      </c>
      <c r="I16">
        <v>0</v>
      </c>
      <c r="J16">
        <v>2.6960000000000002</v>
      </c>
      <c r="K16">
        <v>269.39999999999998</v>
      </c>
      <c r="L16" t="s">
        <v>29</v>
      </c>
      <c r="M16">
        <v>0.93600000000000005</v>
      </c>
      <c r="N16">
        <v>13.05</v>
      </c>
      <c r="O16">
        <v>74.069999999999993</v>
      </c>
      <c r="P16">
        <v>27.96</v>
      </c>
      <c r="Q16">
        <v>711.7</v>
      </c>
      <c r="R16">
        <v>7999</v>
      </c>
      <c r="S16">
        <v>0</v>
      </c>
      <c r="T16">
        <v>2.5299999999999998</v>
      </c>
      <c r="U16">
        <v>300.7</v>
      </c>
      <c r="V16">
        <v>3.2530000000000001</v>
      </c>
      <c r="W16">
        <v>2.79</v>
      </c>
      <c r="X16">
        <v>101.9</v>
      </c>
      <c r="Y16">
        <v>31.26</v>
      </c>
      <c r="Z16" s="1"/>
      <c r="AA16" s="1"/>
    </row>
    <row r="17" spans="3:27" x14ac:dyDescent="0.25">
      <c r="C17" s="28">
        <f t="shared" si="0"/>
        <v>44256.499999999971</v>
      </c>
      <c r="D17" s="1">
        <v>1429</v>
      </c>
      <c r="E17">
        <v>54.51</v>
      </c>
      <c r="F17">
        <v>29.25</v>
      </c>
      <c r="G17">
        <v>862</v>
      </c>
      <c r="H17">
        <v>0.25846180000000002</v>
      </c>
      <c r="I17">
        <v>0</v>
      </c>
      <c r="J17">
        <v>2.9540000000000002</v>
      </c>
      <c r="K17">
        <v>280.39999999999998</v>
      </c>
      <c r="L17" t="s">
        <v>29</v>
      </c>
      <c r="M17">
        <v>0.93600000000000005</v>
      </c>
      <c r="N17">
        <v>13.04</v>
      </c>
      <c r="O17">
        <v>66.88</v>
      </c>
      <c r="P17">
        <v>28.54</v>
      </c>
      <c r="Q17">
        <v>786.1</v>
      </c>
      <c r="R17">
        <v>7999</v>
      </c>
      <c r="S17">
        <v>0</v>
      </c>
      <c r="T17">
        <v>2.8439999999999999</v>
      </c>
      <c r="U17">
        <v>310.3</v>
      </c>
      <c r="V17">
        <v>3.6240000000000001</v>
      </c>
      <c r="W17">
        <v>2.601</v>
      </c>
      <c r="X17">
        <v>101.8</v>
      </c>
      <c r="Y17">
        <v>31.46</v>
      </c>
      <c r="Z17" s="1"/>
      <c r="AA17" s="1"/>
    </row>
    <row r="18" spans="3:27" x14ac:dyDescent="0.25">
      <c r="C18" s="28">
        <f t="shared" si="0"/>
        <v>44256.541666666635</v>
      </c>
      <c r="D18" s="1">
        <v>1430</v>
      </c>
      <c r="E18">
        <v>53.09</v>
      </c>
      <c r="F18">
        <v>29.38</v>
      </c>
      <c r="G18">
        <v>874</v>
      </c>
      <c r="H18">
        <v>0.26227499999999998</v>
      </c>
      <c r="I18">
        <v>0</v>
      </c>
      <c r="J18">
        <v>3.198</v>
      </c>
      <c r="K18">
        <v>267.7</v>
      </c>
      <c r="L18" t="s">
        <v>29</v>
      </c>
      <c r="M18">
        <v>0.93600000000000005</v>
      </c>
      <c r="N18">
        <v>13.04</v>
      </c>
      <c r="O18">
        <v>64.06</v>
      </c>
      <c r="P18">
        <v>28.86</v>
      </c>
      <c r="Q18">
        <v>805</v>
      </c>
      <c r="R18">
        <v>7999</v>
      </c>
      <c r="S18">
        <v>0</v>
      </c>
      <c r="T18">
        <v>3.0680000000000001</v>
      </c>
      <c r="U18">
        <v>297.2</v>
      </c>
      <c r="V18">
        <v>3.887</v>
      </c>
      <c r="W18">
        <v>2.5430000000000001</v>
      </c>
      <c r="X18">
        <v>101.7</v>
      </c>
      <c r="Y18">
        <v>31.39</v>
      </c>
      <c r="Z18" s="1"/>
      <c r="AA18" s="1"/>
    </row>
    <row r="19" spans="3:27" x14ac:dyDescent="0.25">
      <c r="C19" s="28">
        <f t="shared" si="0"/>
        <v>44256.583333333299</v>
      </c>
      <c r="D19" s="1">
        <v>1431</v>
      </c>
      <c r="E19">
        <v>52.77</v>
      </c>
      <c r="F19">
        <v>29.26</v>
      </c>
      <c r="G19">
        <v>805</v>
      </c>
      <c r="H19">
        <v>0.2414432</v>
      </c>
      <c r="I19">
        <v>0</v>
      </c>
      <c r="J19">
        <v>3.4689999999999999</v>
      </c>
      <c r="K19">
        <v>253.7</v>
      </c>
      <c r="L19" t="s">
        <v>29</v>
      </c>
      <c r="M19">
        <v>0.93600000000000005</v>
      </c>
      <c r="N19">
        <v>13.03</v>
      </c>
      <c r="O19">
        <v>63.08</v>
      </c>
      <c r="P19">
        <v>28.93</v>
      </c>
      <c r="Q19">
        <v>737.4</v>
      </c>
      <c r="R19">
        <v>7999</v>
      </c>
      <c r="S19">
        <v>0</v>
      </c>
      <c r="T19">
        <v>3.2440000000000002</v>
      </c>
      <c r="U19">
        <v>286.39999999999998</v>
      </c>
      <c r="V19">
        <v>4.0250000000000004</v>
      </c>
      <c r="W19">
        <v>2.516</v>
      </c>
      <c r="X19">
        <v>101.6</v>
      </c>
      <c r="Y19">
        <v>31.28</v>
      </c>
      <c r="Z19" s="1"/>
      <c r="AA19" s="1"/>
    </row>
    <row r="20" spans="3:27" x14ac:dyDescent="0.25">
      <c r="C20" s="28">
        <f t="shared" si="0"/>
        <v>44256.624999999964</v>
      </c>
      <c r="D20" s="1">
        <v>1432</v>
      </c>
      <c r="E20">
        <v>51.02</v>
      </c>
      <c r="F20">
        <v>29.7</v>
      </c>
      <c r="G20">
        <v>664.5</v>
      </c>
      <c r="H20">
        <v>0.19936100000000001</v>
      </c>
      <c r="I20">
        <v>0</v>
      </c>
      <c r="J20">
        <v>3.0819999999999999</v>
      </c>
      <c r="K20">
        <v>269.10000000000002</v>
      </c>
      <c r="L20" t="s">
        <v>29</v>
      </c>
      <c r="M20">
        <v>0.93600000000000005</v>
      </c>
      <c r="N20">
        <v>13.03</v>
      </c>
      <c r="O20">
        <v>61.64</v>
      </c>
      <c r="P20">
        <v>29.05</v>
      </c>
      <c r="Q20">
        <v>602.5</v>
      </c>
      <c r="R20">
        <v>7999</v>
      </c>
      <c r="S20">
        <v>0</v>
      </c>
      <c r="T20">
        <v>2.94</v>
      </c>
      <c r="U20">
        <v>300.2</v>
      </c>
      <c r="V20">
        <v>3.6779999999999999</v>
      </c>
      <c r="W20">
        <v>2.4750000000000001</v>
      </c>
      <c r="X20">
        <v>101.5</v>
      </c>
      <c r="Y20">
        <v>31.28</v>
      </c>
      <c r="Z20" s="1"/>
      <c r="AA20" s="1"/>
    </row>
    <row r="21" spans="3:27" x14ac:dyDescent="0.25">
      <c r="C21" s="28">
        <f t="shared" si="0"/>
        <v>44256.666666666628</v>
      </c>
      <c r="D21" s="1">
        <v>1433</v>
      </c>
      <c r="E21">
        <v>50.44</v>
      </c>
      <c r="F21">
        <v>30.09</v>
      </c>
      <c r="G21">
        <v>489.4</v>
      </c>
      <c r="H21">
        <v>0.1468054</v>
      </c>
      <c r="I21">
        <v>0</v>
      </c>
      <c r="J21">
        <v>2.8650000000000002</v>
      </c>
      <c r="K21">
        <v>280</v>
      </c>
      <c r="L21" t="s">
        <v>29</v>
      </c>
      <c r="M21">
        <v>0.93799999999999994</v>
      </c>
      <c r="N21">
        <v>13.03</v>
      </c>
      <c r="O21">
        <v>61.46</v>
      </c>
      <c r="P21">
        <v>29.32</v>
      </c>
      <c r="Q21">
        <v>437.9</v>
      </c>
      <c r="R21">
        <v>7999</v>
      </c>
      <c r="S21">
        <v>0</v>
      </c>
      <c r="T21">
        <v>2.84</v>
      </c>
      <c r="U21">
        <v>307.7</v>
      </c>
      <c r="V21">
        <v>3.544</v>
      </c>
      <c r="W21">
        <v>2.5089999999999999</v>
      </c>
      <c r="X21">
        <v>101.5</v>
      </c>
      <c r="Y21">
        <v>31.56</v>
      </c>
      <c r="Z21" s="1"/>
      <c r="AA21" s="1"/>
    </row>
    <row r="22" spans="3:27" x14ac:dyDescent="0.25">
      <c r="C22" s="28">
        <f t="shared" si="0"/>
        <v>44256.708333333292</v>
      </c>
      <c r="D22" s="1">
        <v>1434</v>
      </c>
      <c r="E22">
        <v>52.6</v>
      </c>
      <c r="F22">
        <v>29.72</v>
      </c>
      <c r="G22">
        <v>276.3</v>
      </c>
      <c r="H22">
        <v>8.2881380000000004E-2</v>
      </c>
      <c r="I22">
        <v>0</v>
      </c>
      <c r="J22">
        <v>2.5049999999999999</v>
      </c>
      <c r="K22">
        <v>269</v>
      </c>
      <c r="L22" t="s">
        <v>29</v>
      </c>
      <c r="M22">
        <v>0.93899999999999995</v>
      </c>
      <c r="N22">
        <v>13.04</v>
      </c>
      <c r="O22">
        <v>62.25</v>
      </c>
      <c r="P22">
        <v>29.1</v>
      </c>
      <c r="Q22">
        <v>242.7</v>
      </c>
      <c r="R22">
        <v>7999</v>
      </c>
      <c r="S22">
        <v>0</v>
      </c>
      <c r="T22">
        <v>2.4239999999999999</v>
      </c>
      <c r="U22">
        <v>303</v>
      </c>
      <c r="V22">
        <v>2.911</v>
      </c>
      <c r="W22">
        <v>2.504</v>
      </c>
      <c r="X22">
        <v>101.5</v>
      </c>
      <c r="Y22">
        <v>31.13</v>
      </c>
      <c r="Z22" s="1"/>
      <c r="AA22" s="1"/>
    </row>
    <row r="23" spans="3:27" x14ac:dyDescent="0.25">
      <c r="C23" s="28">
        <f t="shared" si="0"/>
        <v>44256.749999999956</v>
      </c>
      <c r="D23" s="1">
        <v>1435</v>
      </c>
      <c r="E23">
        <v>60.58</v>
      </c>
      <c r="F23">
        <v>27.87</v>
      </c>
      <c r="G23">
        <v>61.41</v>
      </c>
      <c r="H23">
        <v>1.842191E-2</v>
      </c>
      <c r="I23">
        <v>0</v>
      </c>
      <c r="J23">
        <v>1.2829999999999999</v>
      </c>
      <c r="K23">
        <v>236.2</v>
      </c>
      <c r="L23" t="s">
        <v>29</v>
      </c>
      <c r="M23">
        <v>0.93899999999999995</v>
      </c>
      <c r="N23">
        <v>13</v>
      </c>
      <c r="O23">
        <v>67.42</v>
      </c>
      <c r="P23">
        <v>27.86</v>
      </c>
      <c r="Q23">
        <v>55.83</v>
      </c>
      <c r="R23">
        <v>3350</v>
      </c>
      <c r="S23">
        <v>0</v>
      </c>
      <c r="T23">
        <v>1.0609999999999999</v>
      </c>
      <c r="U23">
        <v>294.7</v>
      </c>
      <c r="V23">
        <v>1.2849999999999999</v>
      </c>
      <c r="W23">
        <v>2.5270000000000001</v>
      </c>
      <c r="X23">
        <v>101.6</v>
      </c>
      <c r="Y23">
        <v>29.06</v>
      </c>
      <c r="Z23" s="1"/>
      <c r="AA23" s="1"/>
    </row>
    <row r="24" spans="3:27" x14ac:dyDescent="0.25">
      <c r="C24" s="28">
        <f t="shared" si="0"/>
        <v>44256.791666666621</v>
      </c>
      <c r="D24" s="1">
        <v>1436</v>
      </c>
      <c r="E24">
        <v>68.22</v>
      </c>
      <c r="F24">
        <v>25.78</v>
      </c>
      <c r="G24">
        <v>0.192</v>
      </c>
      <c r="H24" s="25">
        <v>5.7631869999999997E-5</v>
      </c>
      <c r="I24">
        <v>0</v>
      </c>
      <c r="J24">
        <v>0.75</v>
      </c>
      <c r="K24">
        <v>148.9</v>
      </c>
      <c r="L24" t="s">
        <v>29</v>
      </c>
      <c r="M24">
        <v>0.94</v>
      </c>
      <c r="N24">
        <v>12.76</v>
      </c>
      <c r="O24">
        <v>73.599999999999994</v>
      </c>
      <c r="P24">
        <v>25.85</v>
      </c>
      <c r="Q24">
        <v>6.7000000000000004E-2</v>
      </c>
      <c r="R24">
        <v>4</v>
      </c>
      <c r="S24">
        <v>0</v>
      </c>
      <c r="T24">
        <v>0.45300000000000001</v>
      </c>
      <c r="U24">
        <v>150.19999999999999</v>
      </c>
      <c r="V24">
        <v>0.59</v>
      </c>
      <c r="W24">
        <v>2.452</v>
      </c>
      <c r="X24">
        <v>101.7</v>
      </c>
      <c r="Y24">
        <v>26.07</v>
      </c>
      <c r="Z24" s="1"/>
      <c r="AA24" s="1"/>
    </row>
    <row r="25" spans="3:27" x14ac:dyDescent="0.25">
      <c r="C25" s="28">
        <f t="shared" si="0"/>
        <v>44256.833333333285</v>
      </c>
      <c r="D25" s="1">
        <v>1437</v>
      </c>
      <c r="E25">
        <v>78.64</v>
      </c>
      <c r="F25">
        <v>24.11</v>
      </c>
      <c r="G25">
        <v>0</v>
      </c>
      <c r="H25">
        <v>0</v>
      </c>
      <c r="I25">
        <v>0</v>
      </c>
      <c r="J25">
        <v>0.28499999999999998</v>
      </c>
      <c r="K25">
        <v>99.3</v>
      </c>
      <c r="L25" t="s">
        <v>29</v>
      </c>
      <c r="M25">
        <v>0.94</v>
      </c>
      <c r="N25">
        <v>12.67</v>
      </c>
      <c r="O25">
        <v>83.7</v>
      </c>
      <c r="P25">
        <v>24.1</v>
      </c>
      <c r="Q25">
        <v>0</v>
      </c>
      <c r="R25">
        <v>0</v>
      </c>
      <c r="S25">
        <v>0</v>
      </c>
      <c r="T25">
        <v>0.875</v>
      </c>
      <c r="U25">
        <v>56.75</v>
      </c>
      <c r="V25">
        <v>0.96899999999999997</v>
      </c>
      <c r="W25">
        <v>2.512</v>
      </c>
      <c r="X25">
        <v>101.8</v>
      </c>
      <c r="Y25">
        <v>24.22</v>
      </c>
      <c r="Z25" s="1"/>
      <c r="AA25" s="1"/>
    </row>
    <row r="26" spans="3:27" x14ac:dyDescent="0.25">
      <c r="C26" s="28">
        <f t="shared" si="0"/>
        <v>44256.874999999949</v>
      </c>
      <c r="D26" s="1">
        <v>1438</v>
      </c>
      <c r="E26">
        <v>76.27</v>
      </c>
      <c r="F26">
        <v>24.85</v>
      </c>
      <c r="G26">
        <v>0</v>
      </c>
      <c r="H26">
        <v>0</v>
      </c>
      <c r="I26">
        <v>0</v>
      </c>
      <c r="J26">
        <v>1.4410000000000001</v>
      </c>
      <c r="K26">
        <v>98.4</v>
      </c>
      <c r="L26" t="s">
        <v>29</v>
      </c>
      <c r="M26">
        <v>0.94</v>
      </c>
      <c r="N26">
        <v>12.64</v>
      </c>
      <c r="O26">
        <v>82.3</v>
      </c>
      <c r="P26">
        <v>24.9</v>
      </c>
      <c r="Q26">
        <v>0</v>
      </c>
      <c r="R26">
        <v>0</v>
      </c>
      <c r="S26">
        <v>0</v>
      </c>
      <c r="T26">
        <v>1.179</v>
      </c>
      <c r="U26">
        <v>75.77</v>
      </c>
      <c r="V26">
        <v>1.444</v>
      </c>
      <c r="W26">
        <v>2.5870000000000002</v>
      </c>
      <c r="X26">
        <v>101.8</v>
      </c>
      <c r="Y26">
        <v>24.16</v>
      </c>
      <c r="Z26" s="1"/>
      <c r="AA26" s="1"/>
    </row>
    <row r="27" spans="3:27" x14ac:dyDescent="0.25">
      <c r="C27" s="28">
        <f t="shared" si="0"/>
        <v>44256.916666666613</v>
      </c>
      <c r="D27" s="1">
        <v>1439</v>
      </c>
      <c r="E27">
        <v>74.8</v>
      </c>
      <c r="F27">
        <v>25.52</v>
      </c>
      <c r="G27">
        <v>0</v>
      </c>
      <c r="H27">
        <v>0</v>
      </c>
      <c r="I27">
        <v>0</v>
      </c>
      <c r="J27">
        <v>1.36</v>
      </c>
      <c r="K27">
        <v>122.7</v>
      </c>
      <c r="L27" t="s">
        <v>29</v>
      </c>
      <c r="M27">
        <v>0.94</v>
      </c>
      <c r="N27">
        <v>12.63</v>
      </c>
      <c r="O27">
        <v>81.5</v>
      </c>
      <c r="P27">
        <v>25.57</v>
      </c>
      <c r="Q27">
        <v>0</v>
      </c>
      <c r="R27">
        <v>0</v>
      </c>
      <c r="S27">
        <v>0</v>
      </c>
      <c r="T27">
        <v>1.3169999999999999</v>
      </c>
      <c r="U27">
        <v>88.4</v>
      </c>
      <c r="V27">
        <v>1.5649999999999999</v>
      </c>
      <c r="W27">
        <v>2.6709999999999998</v>
      </c>
      <c r="X27">
        <v>101.8</v>
      </c>
      <c r="Y27">
        <v>25.29</v>
      </c>
      <c r="Z27" s="1"/>
      <c r="AA27" s="1"/>
    </row>
    <row r="28" spans="3:27" x14ac:dyDescent="0.25">
      <c r="C28" s="28">
        <f t="shared" si="0"/>
        <v>44256.958333333278</v>
      </c>
      <c r="D28" s="1">
        <v>1440</v>
      </c>
      <c r="E28">
        <v>80</v>
      </c>
      <c r="F28">
        <v>24.67</v>
      </c>
      <c r="G28">
        <v>0</v>
      </c>
      <c r="H28">
        <v>0</v>
      </c>
      <c r="I28">
        <v>0</v>
      </c>
      <c r="J28">
        <v>0.94199999999999995</v>
      </c>
      <c r="K28">
        <v>129.19999999999999</v>
      </c>
      <c r="L28" t="s">
        <v>29</v>
      </c>
      <c r="M28">
        <v>0.93899999999999995</v>
      </c>
      <c r="N28">
        <v>12.62</v>
      </c>
      <c r="O28">
        <v>86.2</v>
      </c>
      <c r="P28">
        <v>24.72</v>
      </c>
      <c r="Q28">
        <v>0</v>
      </c>
      <c r="R28">
        <v>0</v>
      </c>
      <c r="S28">
        <v>0</v>
      </c>
      <c r="T28">
        <v>0.99099999999999999</v>
      </c>
      <c r="U28">
        <v>132.6</v>
      </c>
      <c r="V28">
        <v>1.163</v>
      </c>
      <c r="W28">
        <v>2.68</v>
      </c>
      <c r="X28">
        <v>101.8</v>
      </c>
      <c r="Y28">
        <v>24.79</v>
      </c>
      <c r="Z28" s="84">
        <f>SUM(G5:G28)/1025</f>
        <v>5.9993385365853662</v>
      </c>
      <c r="AA28" s="84">
        <f>SUM(Q5:Q28)/1025</f>
        <v>5.3517043902439019</v>
      </c>
    </row>
    <row r="29" spans="3:27" x14ac:dyDescent="0.25">
      <c r="C29" s="28">
        <f t="shared" si="0"/>
        <v>44256.999999999942</v>
      </c>
      <c r="D29" s="1">
        <v>1441</v>
      </c>
      <c r="E29">
        <v>86.9</v>
      </c>
      <c r="F29">
        <v>23.18</v>
      </c>
      <c r="G29">
        <v>0</v>
      </c>
      <c r="H29">
        <v>0</v>
      </c>
      <c r="I29">
        <v>0</v>
      </c>
      <c r="J29">
        <v>0.45600000000000002</v>
      </c>
      <c r="K29">
        <v>70.900000000000006</v>
      </c>
      <c r="L29" t="s">
        <v>29</v>
      </c>
      <c r="M29">
        <v>0.93899999999999995</v>
      </c>
      <c r="N29">
        <v>12.61</v>
      </c>
      <c r="O29">
        <v>92.1</v>
      </c>
      <c r="P29">
        <v>23.2</v>
      </c>
      <c r="Q29">
        <v>0</v>
      </c>
      <c r="R29">
        <v>0</v>
      </c>
      <c r="S29">
        <v>0</v>
      </c>
      <c r="T29">
        <v>0.95799999999999996</v>
      </c>
      <c r="U29">
        <v>41.97</v>
      </c>
      <c r="V29">
        <v>1.05</v>
      </c>
      <c r="W29">
        <v>2.62</v>
      </c>
      <c r="X29">
        <v>101.8</v>
      </c>
      <c r="Y29">
        <v>23.35</v>
      </c>
      <c r="Z29" s="1"/>
      <c r="AA29" s="1"/>
    </row>
    <row r="30" spans="3:27" x14ac:dyDescent="0.25">
      <c r="C30" s="28">
        <f t="shared" si="0"/>
        <v>44257.041666666606</v>
      </c>
      <c r="D30" s="1">
        <v>1442</v>
      </c>
      <c r="E30">
        <v>89.6</v>
      </c>
      <c r="F30">
        <v>22.81</v>
      </c>
      <c r="G30">
        <v>0</v>
      </c>
      <c r="H30">
        <v>0</v>
      </c>
      <c r="I30">
        <v>0</v>
      </c>
      <c r="J30">
        <v>0.98299999999999998</v>
      </c>
      <c r="K30">
        <v>95</v>
      </c>
      <c r="L30" t="s">
        <v>29</v>
      </c>
      <c r="M30">
        <v>0.93899999999999995</v>
      </c>
      <c r="N30">
        <v>12.6</v>
      </c>
      <c r="O30">
        <v>94.4</v>
      </c>
      <c r="P30">
        <v>22.83</v>
      </c>
      <c r="Q30">
        <v>0</v>
      </c>
      <c r="R30">
        <v>0</v>
      </c>
      <c r="S30">
        <v>0</v>
      </c>
      <c r="T30">
        <v>1.0409999999999999</v>
      </c>
      <c r="U30">
        <v>51.54</v>
      </c>
      <c r="V30">
        <v>1.194</v>
      </c>
      <c r="W30">
        <v>2.6219999999999999</v>
      </c>
      <c r="X30">
        <v>101.8</v>
      </c>
      <c r="Y30">
        <v>22.58</v>
      </c>
      <c r="Z30" s="1"/>
      <c r="AA30" s="1"/>
    </row>
    <row r="31" spans="3:27" x14ac:dyDescent="0.25">
      <c r="C31" s="28">
        <f t="shared" si="0"/>
        <v>44257.08333333327</v>
      </c>
      <c r="D31" s="1">
        <v>1443</v>
      </c>
      <c r="E31">
        <v>91.1</v>
      </c>
      <c r="F31">
        <v>22.38</v>
      </c>
      <c r="G31">
        <v>0</v>
      </c>
      <c r="H31">
        <v>0</v>
      </c>
      <c r="I31">
        <v>0</v>
      </c>
      <c r="J31">
        <v>0.32300000000000001</v>
      </c>
      <c r="K31">
        <v>90.1</v>
      </c>
      <c r="L31" t="s">
        <v>29</v>
      </c>
      <c r="M31">
        <v>0.93899999999999995</v>
      </c>
      <c r="N31">
        <v>12.58</v>
      </c>
      <c r="O31">
        <v>96.7</v>
      </c>
      <c r="P31">
        <v>22.29</v>
      </c>
      <c r="Q31">
        <v>0</v>
      </c>
      <c r="R31">
        <v>0</v>
      </c>
      <c r="S31">
        <v>0</v>
      </c>
      <c r="T31">
        <v>0.56499999999999995</v>
      </c>
      <c r="U31">
        <v>51.09</v>
      </c>
      <c r="V31">
        <v>0.66</v>
      </c>
      <c r="W31">
        <v>2.601</v>
      </c>
      <c r="X31">
        <v>101.7</v>
      </c>
      <c r="Y31">
        <v>22.11</v>
      </c>
      <c r="Z31" s="1"/>
      <c r="AA31" s="1"/>
    </row>
    <row r="32" spans="3:27" x14ac:dyDescent="0.25">
      <c r="C32" s="28">
        <f t="shared" si="0"/>
        <v>44257.124999999935</v>
      </c>
      <c r="D32" s="1">
        <v>1444</v>
      </c>
      <c r="E32">
        <v>93.7</v>
      </c>
      <c r="F32">
        <v>21.75</v>
      </c>
      <c r="G32">
        <v>0</v>
      </c>
      <c r="H32">
        <v>0</v>
      </c>
      <c r="I32">
        <v>0</v>
      </c>
      <c r="J32">
        <v>0.35599999999999998</v>
      </c>
      <c r="K32">
        <v>109.5</v>
      </c>
      <c r="L32" t="s">
        <v>29</v>
      </c>
      <c r="M32">
        <v>0.93899999999999995</v>
      </c>
      <c r="N32">
        <v>12.56</v>
      </c>
      <c r="O32">
        <v>98.4</v>
      </c>
      <c r="P32">
        <v>21.73</v>
      </c>
      <c r="Q32">
        <v>0</v>
      </c>
      <c r="R32">
        <v>0</v>
      </c>
      <c r="S32">
        <v>0</v>
      </c>
      <c r="T32">
        <v>0.61199999999999999</v>
      </c>
      <c r="U32">
        <v>70.819999999999993</v>
      </c>
      <c r="V32">
        <v>0.72199999999999998</v>
      </c>
      <c r="W32">
        <v>2.556</v>
      </c>
      <c r="X32">
        <v>101.7</v>
      </c>
      <c r="Y32">
        <v>21.41</v>
      </c>
      <c r="Z32" s="1"/>
      <c r="AA32" s="1"/>
    </row>
    <row r="33" spans="2:27" x14ac:dyDescent="0.25">
      <c r="C33" s="28">
        <f t="shared" si="0"/>
        <v>44257.166666666599</v>
      </c>
      <c r="D33" s="1">
        <v>1445</v>
      </c>
      <c r="E33">
        <v>92.9</v>
      </c>
      <c r="F33">
        <v>21.82</v>
      </c>
      <c r="G33">
        <v>0</v>
      </c>
      <c r="H33">
        <v>0</v>
      </c>
      <c r="I33">
        <v>0</v>
      </c>
      <c r="J33">
        <v>0.57699999999999996</v>
      </c>
      <c r="K33">
        <v>121.7</v>
      </c>
      <c r="L33" t="s">
        <v>29</v>
      </c>
      <c r="M33">
        <v>0.93799999999999994</v>
      </c>
      <c r="N33">
        <v>12.55</v>
      </c>
      <c r="O33">
        <v>98.9</v>
      </c>
      <c r="P33">
        <v>21.75</v>
      </c>
      <c r="Q33">
        <v>0</v>
      </c>
      <c r="R33">
        <v>0</v>
      </c>
      <c r="S33">
        <v>0</v>
      </c>
      <c r="T33">
        <v>1.175</v>
      </c>
      <c r="U33">
        <v>55.23</v>
      </c>
      <c r="V33">
        <v>1.2929999999999999</v>
      </c>
      <c r="W33">
        <v>2.5720000000000001</v>
      </c>
      <c r="X33">
        <v>101.7</v>
      </c>
      <c r="Y33">
        <v>21.49</v>
      </c>
      <c r="Z33" s="1"/>
      <c r="AA33" s="1"/>
    </row>
    <row r="34" spans="2:27" x14ac:dyDescent="0.25">
      <c r="C34" s="28">
        <f t="shared" si="0"/>
        <v>44257.208333333263</v>
      </c>
      <c r="D34" s="1">
        <v>1446</v>
      </c>
      <c r="E34">
        <v>93.7</v>
      </c>
      <c r="F34">
        <v>21.23</v>
      </c>
      <c r="G34">
        <v>0</v>
      </c>
      <c r="H34">
        <v>0</v>
      </c>
      <c r="I34">
        <v>0</v>
      </c>
      <c r="J34">
        <v>0.159</v>
      </c>
      <c r="K34">
        <v>124</v>
      </c>
      <c r="L34" t="s">
        <v>29</v>
      </c>
      <c r="M34">
        <v>0.93799999999999994</v>
      </c>
      <c r="N34">
        <v>12.53</v>
      </c>
      <c r="O34">
        <v>99.8</v>
      </c>
      <c r="P34">
        <v>21.08</v>
      </c>
      <c r="Q34">
        <v>0</v>
      </c>
      <c r="R34">
        <v>0</v>
      </c>
      <c r="S34">
        <v>0</v>
      </c>
      <c r="T34">
        <v>1.23</v>
      </c>
      <c r="U34">
        <v>65.25</v>
      </c>
      <c r="V34">
        <v>1.292</v>
      </c>
      <c r="W34">
        <v>2.4929999999999999</v>
      </c>
      <c r="X34">
        <v>101.8</v>
      </c>
      <c r="Y34">
        <v>21.01</v>
      </c>
      <c r="Z34" s="1"/>
      <c r="AA34" s="1"/>
    </row>
    <row r="35" spans="2:27" x14ac:dyDescent="0.25">
      <c r="C35" s="28">
        <f t="shared" si="0"/>
        <v>44257.249999999927</v>
      </c>
      <c r="D35" s="1">
        <v>1447</v>
      </c>
      <c r="E35">
        <v>94.8</v>
      </c>
      <c r="F35">
        <v>21.1</v>
      </c>
      <c r="G35">
        <v>0.13</v>
      </c>
      <c r="H35" s="25">
        <v>3.9012109999999999E-5</v>
      </c>
      <c r="I35">
        <v>0</v>
      </c>
      <c r="J35">
        <v>3.7999999999999999E-2</v>
      </c>
      <c r="K35">
        <v>94.1</v>
      </c>
      <c r="L35" t="s">
        <v>29</v>
      </c>
      <c r="M35">
        <v>0.93700000000000006</v>
      </c>
      <c r="N35">
        <v>12.51</v>
      </c>
      <c r="O35">
        <v>99.9</v>
      </c>
      <c r="P35">
        <v>20.99</v>
      </c>
      <c r="Q35">
        <v>0</v>
      </c>
      <c r="R35">
        <v>0</v>
      </c>
      <c r="S35">
        <v>0</v>
      </c>
      <c r="T35">
        <v>1.3</v>
      </c>
      <c r="U35">
        <v>55.26</v>
      </c>
      <c r="V35">
        <v>1.37</v>
      </c>
      <c r="W35">
        <v>2.4830000000000001</v>
      </c>
      <c r="X35">
        <v>101.8</v>
      </c>
      <c r="Y35">
        <v>20.83</v>
      </c>
      <c r="Z35" s="1"/>
      <c r="AA35" s="1"/>
    </row>
    <row r="36" spans="2:27" x14ac:dyDescent="0.25">
      <c r="C36" s="28">
        <f t="shared" si="0"/>
        <v>44257.291666666591</v>
      </c>
      <c r="D36" s="1">
        <v>1448</v>
      </c>
      <c r="E36">
        <v>95.1</v>
      </c>
      <c r="F36">
        <v>21.43</v>
      </c>
      <c r="G36">
        <v>41.32</v>
      </c>
      <c r="H36">
        <v>1.239737E-2</v>
      </c>
      <c r="I36">
        <v>0</v>
      </c>
      <c r="J36">
        <v>0.155</v>
      </c>
      <c r="K36">
        <v>73.5</v>
      </c>
      <c r="L36" t="s">
        <v>29</v>
      </c>
      <c r="M36">
        <v>0.93700000000000006</v>
      </c>
      <c r="N36">
        <v>12.66</v>
      </c>
      <c r="O36">
        <v>100</v>
      </c>
      <c r="P36">
        <v>21.07</v>
      </c>
      <c r="Q36">
        <v>27.57</v>
      </c>
      <c r="R36">
        <v>1654</v>
      </c>
      <c r="S36">
        <v>0</v>
      </c>
      <c r="T36">
        <v>1.085</v>
      </c>
      <c r="U36">
        <v>72.790000000000006</v>
      </c>
      <c r="V36">
        <v>1.1479999999999999</v>
      </c>
      <c r="W36">
        <v>2.4929999999999999</v>
      </c>
      <c r="X36">
        <v>101.8</v>
      </c>
      <c r="Y36">
        <v>20.82</v>
      </c>
      <c r="Z36" s="1"/>
      <c r="AA36" s="1"/>
    </row>
    <row r="37" spans="2:27" x14ac:dyDescent="0.25">
      <c r="C37" s="28">
        <f t="shared" si="0"/>
        <v>44257.333333333256</v>
      </c>
      <c r="D37" s="1">
        <v>1449</v>
      </c>
      <c r="E37">
        <v>82.1</v>
      </c>
      <c r="F37">
        <v>25.08</v>
      </c>
      <c r="G37">
        <v>203.4</v>
      </c>
      <c r="H37">
        <v>6.1030279999999999E-2</v>
      </c>
      <c r="I37">
        <v>0</v>
      </c>
      <c r="J37">
        <v>0.66</v>
      </c>
      <c r="K37">
        <v>107.4</v>
      </c>
      <c r="L37" t="s">
        <v>29</v>
      </c>
      <c r="M37">
        <v>0.93700000000000006</v>
      </c>
      <c r="N37">
        <v>13.19</v>
      </c>
      <c r="O37">
        <v>98</v>
      </c>
      <c r="P37">
        <v>23.67</v>
      </c>
      <c r="Q37">
        <v>170.3</v>
      </c>
      <c r="R37">
        <v>7999</v>
      </c>
      <c r="S37">
        <v>0</v>
      </c>
      <c r="T37">
        <v>1.323</v>
      </c>
      <c r="U37">
        <v>111.9</v>
      </c>
      <c r="V37">
        <v>1.494</v>
      </c>
      <c r="W37">
        <v>2.8580000000000001</v>
      </c>
      <c r="X37">
        <v>101.9</v>
      </c>
      <c r="Y37">
        <v>23.54</v>
      </c>
      <c r="Z37" s="1"/>
      <c r="AA37" s="1"/>
    </row>
    <row r="38" spans="2:27" x14ac:dyDescent="0.25">
      <c r="C38" s="28">
        <f t="shared" si="0"/>
        <v>44257.37499999992</v>
      </c>
      <c r="D38" s="1">
        <v>1450</v>
      </c>
      <c r="E38">
        <v>69.430000000000007</v>
      </c>
      <c r="F38">
        <v>27.74</v>
      </c>
      <c r="G38">
        <v>348.1</v>
      </c>
      <c r="H38">
        <v>0.1044293</v>
      </c>
      <c r="I38">
        <v>0</v>
      </c>
      <c r="J38">
        <v>1.175</v>
      </c>
      <c r="K38">
        <v>226.8</v>
      </c>
      <c r="L38" t="s">
        <v>29</v>
      </c>
      <c r="M38">
        <v>0.93700000000000006</v>
      </c>
      <c r="N38">
        <v>13.12</v>
      </c>
      <c r="O38">
        <v>87.9</v>
      </c>
      <c r="P38">
        <v>26.28</v>
      </c>
      <c r="Q38">
        <v>290.8</v>
      </c>
      <c r="R38">
        <v>7999</v>
      </c>
      <c r="S38">
        <v>0</v>
      </c>
      <c r="T38">
        <v>1.407</v>
      </c>
      <c r="U38">
        <v>288.2</v>
      </c>
      <c r="V38">
        <v>1.7330000000000001</v>
      </c>
      <c r="W38">
        <v>2.9980000000000002</v>
      </c>
      <c r="X38">
        <v>101.9</v>
      </c>
      <c r="Y38">
        <v>28.33</v>
      </c>
      <c r="Z38" s="1"/>
      <c r="AA38" s="1"/>
    </row>
    <row r="39" spans="2:27" x14ac:dyDescent="0.25">
      <c r="B39" s="17">
        <v>44256</v>
      </c>
      <c r="C39" s="28">
        <f t="shared" si="0"/>
        <v>44257.416666666584</v>
      </c>
      <c r="D39" s="1">
        <v>1451</v>
      </c>
      <c r="E39">
        <v>68.930000000000007</v>
      </c>
      <c r="F39">
        <v>27.79</v>
      </c>
      <c r="G39">
        <v>619.1</v>
      </c>
      <c r="H39">
        <v>0.18572810000000001</v>
      </c>
      <c r="I39">
        <v>0</v>
      </c>
      <c r="J39">
        <v>2.254</v>
      </c>
      <c r="K39">
        <v>269.3</v>
      </c>
      <c r="L39" t="s">
        <v>29</v>
      </c>
      <c r="M39">
        <v>0.93600000000000005</v>
      </c>
      <c r="N39">
        <v>13.08</v>
      </c>
      <c r="O39">
        <v>83.4</v>
      </c>
      <c r="P39">
        <v>27.04</v>
      </c>
      <c r="Q39">
        <v>545.79999999999995</v>
      </c>
      <c r="R39">
        <v>7999</v>
      </c>
      <c r="S39">
        <v>0</v>
      </c>
      <c r="T39">
        <v>2.097</v>
      </c>
      <c r="U39">
        <v>302.60000000000002</v>
      </c>
      <c r="V39">
        <v>2.7650000000000001</v>
      </c>
      <c r="W39">
        <v>2.9849999999999999</v>
      </c>
      <c r="X39">
        <v>101.9</v>
      </c>
      <c r="Y39">
        <v>30.19</v>
      </c>
      <c r="Z39" s="1"/>
      <c r="AA39" s="1"/>
    </row>
    <row r="40" spans="2:27" x14ac:dyDescent="0.25">
      <c r="B40" s="17">
        <v>44286.958333333336</v>
      </c>
      <c r="C40" s="28">
        <f t="shared" si="0"/>
        <v>44257.458333333248</v>
      </c>
      <c r="D40" s="1">
        <v>1452</v>
      </c>
      <c r="E40">
        <v>68.209999999999994</v>
      </c>
      <c r="F40">
        <v>28.37</v>
      </c>
      <c r="G40">
        <v>801</v>
      </c>
      <c r="H40">
        <v>0.2402553</v>
      </c>
      <c r="I40">
        <v>0</v>
      </c>
      <c r="J40">
        <v>2.9580000000000002</v>
      </c>
      <c r="K40">
        <v>286.39999999999998</v>
      </c>
      <c r="L40" t="s">
        <v>29</v>
      </c>
      <c r="M40">
        <v>0.93600000000000005</v>
      </c>
      <c r="N40">
        <v>13.05</v>
      </c>
      <c r="O40">
        <v>81.3</v>
      </c>
      <c r="P40">
        <v>27.71</v>
      </c>
      <c r="Q40">
        <v>676.6</v>
      </c>
      <c r="R40">
        <v>7999</v>
      </c>
      <c r="S40">
        <v>0</v>
      </c>
      <c r="T40">
        <v>2.851</v>
      </c>
      <c r="U40">
        <v>314</v>
      </c>
      <c r="V40">
        <v>3.6269999999999998</v>
      </c>
      <c r="W40">
        <v>3.02</v>
      </c>
      <c r="X40">
        <v>101.9</v>
      </c>
      <c r="Y40">
        <v>30.91</v>
      </c>
      <c r="Z40" s="1"/>
      <c r="AA40" s="1"/>
    </row>
    <row r="41" spans="2:27" x14ac:dyDescent="0.25">
      <c r="C41" s="28">
        <f t="shared" si="0"/>
        <v>44257.499999999913</v>
      </c>
      <c r="D41" s="1">
        <v>1453</v>
      </c>
      <c r="E41">
        <v>67.72</v>
      </c>
      <c r="F41">
        <v>28.65</v>
      </c>
      <c r="G41">
        <v>877</v>
      </c>
      <c r="H41">
        <v>0.26296979999999998</v>
      </c>
      <c r="I41">
        <v>0</v>
      </c>
      <c r="J41">
        <v>3.1640000000000001</v>
      </c>
      <c r="K41">
        <v>293</v>
      </c>
      <c r="L41" t="s">
        <v>29</v>
      </c>
      <c r="M41">
        <v>0.93600000000000005</v>
      </c>
      <c r="N41">
        <v>13.05</v>
      </c>
      <c r="O41">
        <v>80.7</v>
      </c>
      <c r="P41">
        <v>27.96</v>
      </c>
      <c r="Q41">
        <v>804</v>
      </c>
      <c r="R41">
        <v>7999</v>
      </c>
      <c r="S41">
        <v>0</v>
      </c>
      <c r="T41">
        <v>3.1280000000000001</v>
      </c>
      <c r="U41">
        <v>323.2</v>
      </c>
      <c r="V41">
        <v>4.024</v>
      </c>
      <c r="W41">
        <v>3.0289999999999999</v>
      </c>
      <c r="X41">
        <v>101.8</v>
      </c>
      <c r="Y41">
        <v>30.84</v>
      </c>
      <c r="Z41" s="1"/>
      <c r="AA41" s="1"/>
    </row>
    <row r="42" spans="2:27" x14ac:dyDescent="0.25">
      <c r="C42" s="28">
        <f t="shared" si="0"/>
        <v>44257.541666666577</v>
      </c>
      <c r="D42" s="1">
        <v>1454</v>
      </c>
      <c r="E42">
        <v>66.66</v>
      </c>
      <c r="F42">
        <v>28.77</v>
      </c>
      <c r="G42">
        <v>870</v>
      </c>
      <c r="H42">
        <v>0.26109880000000002</v>
      </c>
      <c r="I42">
        <v>0</v>
      </c>
      <c r="J42">
        <v>3.177</v>
      </c>
      <c r="K42">
        <v>275.7</v>
      </c>
      <c r="L42" t="s">
        <v>29</v>
      </c>
      <c r="M42">
        <v>0.93600000000000005</v>
      </c>
      <c r="N42">
        <v>13.04</v>
      </c>
      <c r="O42">
        <v>78.819999999999993</v>
      </c>
      <c r="P42">
        <v>28.18</v>
      </c>
      <c r="Q42">
        <v>799.5</v>
      </c>
      <c r="R42">
        <v>7999</v>
      </c>
      <c r="S42">
        <v>0</v>
      </c>
      <c r="T42">
        <v>3.0169999999999999</v>
      </c>
      <c r="U42">
        <v>304.5</v>
      </c>
      <c r="V42">
        <v>3.7650000000000001</v>
      </c>
      <c r="W42">
        <v>3.0150000000000001</v>
      </c>
      <c r="X42">
        <v>101.8</v>
      </c>
      <c r="Y42">
        <v>30.82</v>
      </c>
      <c r="Z42" s="1"/>
      <c r="AA42" s="1"/>
    </row>
    <row r="43" spans="2:27" x14ac:dyDescent="0.25">
      <c r="C43" s="28">
        <f t="shared" si="0"/>
        <v>44257.583333333241</v>
      </c>
      <c r="D43" s="1">
        <v>1455</v>
      </c>
      <c r="E43">
        <v>65.099999999999994</v>
      </c>
      <c r="F43">
        <v>28.96</v>
      </c>
      <c r="G43">
        <v>805</v>
      </c>
      <c r="H43">
        <v>0.24140420000000001</v>
      </c>
      <c r="I43">
        <v>0</v>
      </c>
      <c r="J43">
        <v>3.1429999999999998</v>
      </c>
      <c r="K43">
        <v>267.7</v>
      </c>
      <c r="L43" t="s">
        <v>29</v>
      </c>
      <c r="M43">
        <v>0.93700000000000006</v>
      </c>
      <c r="N43">
        <v>13.04</v>
      </c>
      <c r="O43">
        <v>77.14</v>
      </c>
      <c r="P43">
        <v>28.31</v>
      </c>
      <c r="Q43">
        <v>743.5</v>
      </c>
      <c r="R43">
        <v>7999</v>
      </c>
      <c r="S43">
        <v>0</v>
      </c>
      <c r="T43">
        <v>3</v>
      </c>
      <c r="U43">
        <v>298.89999999999998</v>
      </c>
      <c r="V43">
        <v>3.742</v>
      </c>
      <c r="W43">
        <v>2.9660000000000002</v>
      </c>
      <c r="X43">
        <v>101.7</v>
      </c>
      <c r="Y43">
        <v>30.92</v>
      </c>
      <c r="Z43" s="1"/>
      <c r="AA43" s="1"/>
    </row>
    <row r="44" spans="2:27" x14ac:dyDescent="0.25">
      <c r="C44" s="28">
        <f t="shared" si="0"/>
        <v>44257.624999999905</v>
      </c>
      <c r="D44" s="1">
        <v>1456</v>
      </c>
      <c r="E44">
        <v>65.349999999999994</v>
      </c>
      <c r="F44">
        <v>29</v>
      </c>
      <c r="G44">
        <v>661.4</v>
      </c>
      <c r="H44">
        <v>0.19842209999999999</v>
      </c>
      <c r="I44">
        <v>0</v>
      </c>
      <c r="J44">
        <v>2.89</v>
      </c>
      <c r="K44">
        <v>261.89999999999998</v>
      </c>
      <c r="L44" t="s">
        <v>29</v>
      </c>
      <c r="M44">
        <v>0.93799999999999994</v>
      </c>
      <c r="N44">
        <v>13.03</v>
      </c>
      <c r="O44">
        <v>76.83</v>
      </c>
      <c r="P44">
        <v>28.49</v>
      </c>
      <c r="Q44">
        <v>610.70000000000005</v>
      </c>
      <c r="R44">
        <v>7999</v>
      </c>
      <c r="S44">
        <v>0</v>
      </c>
      <c r="T44">
        <v>2.7709999999999999</v>
      </c>
      <c r="U44">
        <v>296.3</v>
      </c>
      <c r="V44">
        <v>3.49</v>
      </c>
      <c r="W44">
        <v>2.9830000000000001</v>
      </c>
      <c r="X44">
        <v>101.6</v>
      </c>
      <c r="Y44">
        <v>31.14</v>
      </c>
      <c r="Z44" s="1"/>
      <c r="AA44" s="1"/>
    </row>
    <row r="45" spans="2:27" x14ac:dyDescent="0.25">
      <c r="C45" s="28">
        <f t="shared" si="0"/>
        <v>44257.66666666657</v>
      </c>
      <c r="D45" s="1">
        <v>1457</v>
      </c>
      <c r="E45">
        <v>67.11</v>
      </c>
      <c r="F45">
        <v>28.75</v>
      </c>
      <c r="G45">
        <v>475.2</v>
      </c>
      <c r="H45">
        <v>0.14257359999999999</v>
      </c>
      <c r="I45">
        <v>0</v>
      </c>
      <c r="J45">
        <v>2.8530000000000002</v>
      </c>
      <c r="K45">
        <v>258.2</v>
      </c>
      <c r="L45" t="s">
        <v>29</v>
      </c>
      <c r="M45">
        <v>0.93899999999999995</v>
      </c>
      <c r="N45">
        <v>13.03</v>
      </c>
      <c r="O45">
        <v>77.88</v>
      </c>
      <c r="P45">
        <v>28.27</v>
      </c>
      <c r="Q45">
        <v>421.1</v>
      </c>
      <c r="R45">
        <v>7999</v>
      </c>
      <c r="S45">
        <v>0</v>
      </c>
      <c r="T45">
        <v>2.6560000000000001</v>
      </c>
      <c r="U45">
        <v>292.39999999999998</v>
      </c>
      <c r="V45">
        <v>3.2789999999999999</v>
      </c>
      <c r="W45">
        <v>2.9950000000000001</v>
      </c>
      <c r="X45">
        <v>101.6</v>
      </c>
      <c r="Y45">
        <v>30.75</v>
      </c>
      <c r="Z45" s="1"/>
      <c r="AA45" s="1"/>
    </row>
    <row r="46" spans="2:27" x14ac:dyDescent="0.25">
      <c r="C46" s="28">
        <f t="shared" si="0"/>
        <v>44257.708333333234</v>
      </c>
      <c r="D46" s="1">
        <v>1458</v>
      </c>
      <c r="E46">
        <v>67.11</v>
      </c>
      <c r="F46">
        <v>28.41</v>
      </c>
      <c r="G46">
        <v>268.7</v>
      </c>
      <c r="H46">
        <v>8.0618899999999993E-2</v>
      </c>
      <c r="I46">
        <v>0</v>
      </c>
      <c r="J46">
        <v>2.6120000000000001</v>
      </c>
      <c r="K46">
        <v>250.2</v>
      </c>
      <c r="L46" t="s">
        <v>29</v>
      </c>
      <c r="M46">
        <v>0.94</v>
      </c>
      <c r="N46">
        <v>13.04</v>
      </c>
      <c r="O46">
        <v>76.73</v>
      </c>
      <c r="P46">
        <v>28.19</v>
      </c>
      <c r="Q46">
        <v>233.7</v>
      </c>
      <c r="R46">
        <v>7999</v>
      </c>
      <c r="S46">
        <v>0</v>
      </c>
      <c r="T46">
        <v>2.391</v>
      </c>
      <c r="U46">
        <v>286.39999999999998</v>
      </c>
      <c r="V46">
        <v>2.996</v>
      </c>
      <c r="W46">
        <v>2.9350000000000001</v>
      </c>
      <c r="X46">
        <v>101.6</v>
      </c>
      <c r="Y46">
        <v>30.19</v>
      </c>
      <c r="Z46" s="1"/>
      <c r="AA46" s="1"/>
    </row>
    <row r="47" spans="2:27" x14ac:dyDescent="0.25">
      <c r="C47" s="28">
        <f t="shared" si="0"/>
        <v>44257.749999999898</v>
      </c>
      <c r="D47" s="1">
        <v>1459</v>
      </c>
      <c r="E47">
        <v>70.75</v>
      </c>
      <c r="F47">
        <v>27.42</v>
      </c>
      <c r="G47">
        <v>63.16</v>
      </c>
      <c r="H47">
        <v>1.8947450000000001E-2</v>
      </c>
      <c r="I47">
        <v>0</v>
      </c>
      <c r="J47">
        <v>1.8169999999999999</v>
      </c>
      <c r="K47">
        <v>220.5</v>
      </c>
      <c r="L47" t="s">
        <v>29</v>
      </c>
      <c r="M47">
        <v>0.94099999999999995</v>
      </c>
      <c r="N47">
        <v>13.02</v>
      </c>
      <c r="O47">
        <v>77.83</v>
      </c>
      <c r="P47">
        <v>27.45</v>
      </c>
      <c r="Q47">
        <v>56.42</v>
      </c>
      <c r="R47">
        <v>3385</v>
      </c>
      <c r="S47">
        <v>0</v>
      </c>
      <c r="T47">
        <v>1.5209999999999999</v>
      </c>
      <c r="U47">
        <v>261.7</v>
      </c>
      <c r="V47">
        <v>1.91</v>
      </c>
      <c r="W47">
        <v>2.8479999999999999</v>
      </c>
      <c r="X47">
        <v>101.6</v>
      </c>
      <c r="Y47">
        <v>28.47</v>
      </c>
      <c r="Z47" s="1"/>
      <c r="AA47" s="1"/>
    </row>
    <row r="48" spans="2:27" x14ac:dyDescent="0.25">
      <c r="C48" s="28">
        <f t="shared" si="0"/>
        <v>44257.791666666562</v>
      </c>
      <c r="D48" s="1">
        <v>1460</v>
      </c>
      <c r="E48">
        <v>73.349999999999994</v>
      </c>
      <c r="F48">
        <v>25.93</v>
      </c>
      <c r="G48">
        <v>0.22</v>
      </c>
      <c r="H48" s="25">
        <v>6.6108139999999994E-5</v>
      </c>
      <c r="I48">
        <v>0</v>
      </c>
      <c r="J48">
        <v>1.149</v>
      </c>
      <c r="K48">
        <v>77.05</v>
      </c>
      <c r="L48" t="s">
        <v>29</v>
      </c>
      <c r="M48">
        <v>0.94099999999999995</v>
      </c>
      <c r="N48">
        <v>12.77</v>
      </c>
      <c r="O48">
        <v>79.52</v>
      </c>
      <c r="P48">
        <v>26.07</v>
      </c>
      <c r="Q48">
        <v>0.1</v>
      </c>
      <c r="R48">
        <v>6</v>
      </c>
      <c r="S48">
        <v>0</v>
      </c>
      <c r="T48">
        <v>0.97799999999999998</v>
      </c>
      <c r="U48">
        <v>50.38</v>
      </c>
      <c r="V48">
        <v>1.1259999999999999</v>
      </c>
      <c r="W48">
        <v>2.6840000000000002</v>
      </c>
      <c r="X48">
        <v>101.8</v>
      </c>
      <c r="Y48">
        <v>26.07</v>
      </c>
      <c r="Z48" s="1"/>
      <c r="AA48" s="1"/>
    </row>
    <row r="49" spans="3:27" x14ac:dyDescent="0.25">
      <c r="C49" s="28">
        <f t="shared" si="0"/>
        <v>44257.833333333227</v>
      </c>
      <c r="D49" s="1">
        <v>1461</v>
      </c>
      <c r="E49">
        <v>71.47</v>
      </c>
      <c r="F49">
        <v>25.73</v>
      </c>
      <c r="G49">
        <v>0</v>
      </c>
      <c r="H49">
        <v>0</v>
      </c>
      <c r="I49">
        <v>0</v>
      </c>
      <c r="J49">
        <v>0.80300000000000005</v>
      </c>
      <c r="K49">
        <v>151.6</v>
      </c>
      <c r="L49" t="s">
        <v>29</v>
      </c>
      <c r="M49">
        <v>0.94099999999999995</v>
      </c>
      <c r="N49">
        <v>12.68</v>
      </c>
      <c r="O49">
        <v>78.430000000000007</v>
      </c>
      <c r="P49">
        <v>25.73</v>
      </c>
      <c r="Q49">
        <v>0</v>
      </c>
      <c r="R49">
        <v>0</v>
      </c>
      <c r="S49">
        <v>0</v>
      </c>
      <c r="T49">
        <v>0.51100000000000001</v>
      </c>
      <c r="U49">
        <v>121.6</v>
      </c>
      <c r="V49">
        <v>0.65</v>
      </c>
      <c r="W49">
        <v>2.5920000000000001</v>
      </c>
      <c r="X49">
        <v>101.8</v>
      </c>
      <c r="Y49">
        <v>25.66</v>
      </c>
      <c r="Z49" s="1"/>
      <c r="AA49" s="1"/>
    </row>
    <row r="50" spans="3:27" x14ac:dyDescent="0.25">
      <c r="C50" s="28">
        <f t="shared" si="0"/>
        <v>44257.874999999891</v>
      </c>
      <c r="D50" s="1">
        <v>1462</v>
      </c>
      <c r="E50">
        <v>73.599999999999994</v>
      </c>
      <c r="F50">
        <v>25.26</v>
      </c>
      <c r="G50">
        <v>0</v>
      </c>
      <c r="H50">
        <v>0</v>
      </c>
      <c r="I50">
        <v>0</v>
      </c>
      <c r="J50">
        <v>1.1180000000000001</v>
      </c>
      <c r="K50">
        <v>64.36</v>
      </c>
      <c r="L50" t="s">
        <v>29</v>
      </c>
      <c r="M50">
        <v>0.94099999999999995</v>
      </c>
      <c r="N50">
        <v>12.65</v>
      </c>
      <c r="O50">
        <v>80.2</v>
      </c>
      <c r="P50">
        <v>25.35</v>
      </c>
      <c r="Q50">
        <v>0</v>
      </c>
      <c r="R50">
        <v>0</v>
      </c>
      <c r="S50">
        <v>0</v>
      </c>
      <c r="T50">
        <v>0.86299999999999999</v>
      </c>
      <c r="U50">
        <v>46.11</v>
      </c>
      <c r="V50">
        <v>0.98299999999999998</v>
      </c>
      <c r="W50">
        <v>2.593</v>
      </c>
      <c r="X50">
        <v>101.9</v>
      </c>
      <c r="Y50">
        <v>25.2</v>
      </c>
      <c r="Z50" s="1"/>
      <c r="AA50" s="1"/>
    </row>
    <row r="51" spans="3:27" x14ac:dyDescent="0.25">
      <c r="C51" s="28">
        <f t="shared" si="0"/>
        <v>44257.916666666555</v>
      </c>
      <c r="D51" s="1">
        <v>1463</v>
      </c>
      <c r="E51">
        <v>75.930000000000007</v>
      </c>
      <c r="F51">
        <v>24.76</v>
      </c>
      <c r="G51">
        <v>0</v>
      </c>
      <c r="H51">
        <v>0</v>
      </c>
      <c r="I51">
        <v>0</v>
      </c>
      <c r="J51">
        <v>1.2669999999999999</v>
      </c>
      <c r="K51">
        <v>75.16</v>
      </c>
      <c r="L51" t="s">
        <v>29</v>
      </c>
      <c r="M51">
        <v>0.94099999999999995</v>
      </c>
      <c r="N51">
        <v>12.64</v>
      </c>
      <c r="O51">
        <v>82.3</v>
      </c>
      <c r="P51">
        <v>24.83</v>
      </c>
      <c r="Q51">
        <v>0</v>
      </c>
      <c r="R51">
        <v>0</v>
      </c>
      <c r="S51">
        <v>0</v>
      </c>
      <c r="T51">
        <v>0.85399999999999998</v>
      </c>
      <c r="U51">
        <v>61.68</v>
      </c>
      <c r="V51">
        <v>0.97899999999999998</v>
      </c>
      <c r="W51">
        <v>2.577</v>
      </c>
      <c r="X51">
        <v>101.9</v>
      </c>
      <c r="Y51">
        <v>24.65</v>
      </c>
      <c r="Z51" s="1"/>
      <c r="AA51" s="1"/>
    </row>
    <row r="52" spans="3:27" x14ac:dyDescent="0.25">
      <c r="C52" s="28">
        <f t="shared" si="0"/>
        <v>44257.958333333219</v>
      </c>
      <c r="D52" s="1">
        <v>1464</v>
      </c>
      <c r="E52">
        <v>76.98</v>
      </c>
      <c r="F52">
        <v>24.68</v>
      </c>
      <c r="G52">
        <v>0</v>
      </c>
      <c r="H52">
        <v>0</v>
      </c>
      <c r="I52">
        <v>0</v>
      </c>
      <c r="J52">
        <v>1.1279999999999999</v>
      </c>
      <c r="K52">
        <v>87.3</v>
      </c>
      <c r="L52" t="s">
        <v>29</v>
      </c>
      <c r="M52">
        <v>0.94099999999999995</v>
      </c>
      <c r="N52">
        <v>12.62</v>
      </c>
      <c r="O52">
        <v>83.6</v>
      </c>
      <c r="P52">
        <v>24.7</v>
      </c>
      <c r="Q52">
        <v>0</v>
      </c>
      <c r="R52">
        <v>0</v>
      </c>
      <c r="S52">
        <v>0</v>
      </c>
      <c r="T52">
        <v>0.64200000000000002</v>
      </c>
      <c r="U52">
        <v>66.150000000000006</v>
      </c>
      <c r="V52">
        <v>0.79400000000000004</v>
      </c>
      <c r="W52">
        <v>2.597</v>
      </c>
      <c r="X52">
        <v>101.9</v>
      </c>
      <c r="Y52">
        <v>24.49</v>
      </c>
      <c r="Z52" s="84">
        <f>SUM(G29:G52)/1025</f>
        <v>5.8865658536585359</v>
      </c>
      <c r="AA52" s="84">
        <f>SUM(Q29:Q52)/1025</f>
        <v>5.2488682926829275</v>
      </c>
    </row>
    <row r="53" spans="3:27" x14ac:dyDescent="0.25">
      <c r="C53" s="28">
        <f t="shared" si="0"/>
        <v>44257.999999999884</v>
      </c>
      <c r="D53" s="1">
        <v>1465</v>
      </c>
      <c r="E53">
        <v>84.1</v>
      </c>
      <c r="F53">
        <v>23.6</v>
      </c>
      <c r="G53">
        <v>0</v>
      </c>
      <c r="H53">
        <v>0</v>
      </c>
      <c r="I53">
        <v>0</v>
      </c>
      <c r="J53">
        <v>0.32700000000000001</v>
      </c>
      <c r="K53">
        <v>140.19999999999999</v>
      </c>
      <c r="L53" t="s">
        <v>29</v>
      </c>
      <c r="M53">
        <v>0.94099999999999995</v>
      </c>
      <c r="N53">
        <v>12.61</v>
      </c>
      <c r="O53">
        <v>90</v>
      </c>
      <c r="P53">
        <v>23.58</v>
      </c>
      <c r="Q53">
        <v>0</v>
      </c>
      <c r="R53">
        <v>0</v>
      </c>
      <c r="S53">
        <v>0</v>
      </c>
      <c r="T53">
        <v>0.45900000000000002</v>
      </c>
      <c r="U53">
        <v>84.9</v>
      </c>
      <c r="V53">
        <v>0.52200000000000002</v>
      </c>
      <c r="W53">
        <v>2.6160000000000001</v>
      </c>
      <c r="X53">
        <v>101.9</v>
      </c>
      <c r="Y53">
        <v>23.66</v>
      </c>
      <c r="Z53" s="1"/>
      <c r="AA53" s="1"/>
    </row>
    <row r="54" spans="3:27" x14ac:dyDescent="0.25">
      <c r="C54" s="28">
        <f t="shared" si="0"/>
        <v>44258.041666666548</v>
      </c>
      <c r="D54" s="1">
        <v>1466</v>
      </c>
      <c r="E54">
        <v>85.6</v>
      </c>
      <c r="F54">
        <v>23.47</v>
      </c>
      <c r="G54">
        <v>0</v>
      </c>
      <c r="H54">
        <v>0</v>
      </c>
      <c r="I54">
        <v>0</v>
      </c>
      <c r="J54">
        <v>0.48599999999999999</v>
      </c>
      <c r="K54">
        <v>106.8</v>
      </c>
      <c r="L54" t="s">
        <v>29</v>
      </c>
      <c r="M54">
        <v>0.94</v>
      </c>
      <c r="N54">
        <v>12.6</v>
      </c>
      <c r="O54">
        <v>91.5</v>
      </c>
      <c r="P54">
        <v>23.47</v>
      </c>
      <c r="Q54">
        <v>0</v>
      </c>
      <c r="R54">
        <v>0</v>
      </c>
      <c r="S54">
        <v>0</v>
      </c>
      <c r="T54">
        <v>0.45400000000000001</v>
      </c>
      <c r="U54">
        <v>100.9</v>
      </c>
      <c r="V54">
        <v>0.52400000000000002</v>
      </c>
      <c r="W54">
        <v>2.6429999999999998</v>
      </c>
      <c r="X54">
        <v>101.9</v>
      </c>
      <c r="Y54">
        <v>23.31</v>
      </c>
      <c r="Z54" s="1"/>
      <c r="AA54" s="1"/>
    </row>
    <row r="55" spans="3:27" x14ac:dyDescent="0.25">
      <c r="C55" s="28">
        <f t="shared" si="0"/>
        <v>44258.083333333212</v>
      </c>
      <c r="D55" s="1">
        <v>1467</v>
      </c>
      <c r="E55">
        <v>88.5</v>
      </c>
      <c r="F55">
        <v>23.16</v>
      </c>
      <c r="G55">
        <v>0</v>
      </c>
      <c r="H55">
        <v>0</v>
      </c>
      <c r="I55">
        <v>0</v>
      </c>
      <c r="J55">
        <v>0.69099999999999995</v>
      </c>
      <c r="K55">
        <v>87.5</v>
      </c>
      <c r="L55" t="s">
        <v>29</v>
      </c>
      <c r="M55">
        <v>0.94</v>
      </c>
      <c r="N55">
        <v>12.59</v>
      </c>
      <c r="O55">
        <v>94</v>
      </c>
      <c r="P55">
        <v>23.21</v>
      </c>
      <c r="Q55">
        <v>0</v>
      </c>
      <c r="R55">
        <v>0</v>
      </c>
      <c r="S55">
        <v>0</v>
      </c>
      <c r="T55">
        <v>0.59299999999999997</v>
      </c>
      <c r="U55">
        <v>69.69</v>
      </c>
      <c r="V55">
        <v>0.68899999999999995</v>
      </c>
      <c r="W55">
        <v>2.6709999999999998</v>
      </c>
      <c r="X55">
        <v>101.8</v>
      </c>
      <c r="Y55">
        <v>23.08</v>
      </c>
      <c r="Z55" s="1"/>
      <c r="AA55" s="1"/>
    </row>
    <row r="56" spans="3:27" x14ac:dyDescent="0.25">
      <c r="C56" s="28">
        <f t="shared" si="0"/>
        <v>44258.124999999876</v>
      </c>
      <c r="D56" s="1">
        <v>1468</v>
      </c>
      <c r="E56">
        <v>89.7</v>
      </c>
      <c r="F56">
        <v>22.7</v>
      </c>
      <c r="G56">
        <v>0</v>
      </c>
      <c r="H56">
        <v>0</v>
      </c>
      <c r="I56">
        <v>0</v>
      </c>
      <c r="J56">
        <v>0.17</v>
      </c>
      <c r="K56">
        <v>94.5</v>
      </c>
      <c r="L56" t="s">
        <v>29</v>
      </c>
      <c r="M56">
        <v>0.93899999999999995</v>
      </c>
      <c r="N56">
        <v>12.57</v>
      </c>
      <c r="O56">
        <v>95.7</v>
      </c>
      <c r="P56">
        <v>22.64</v>
      </c>
      <c r="Q56">
        <v>0</v>
      </c>
      <c r="R56">
        <v>0</v>
      </c>
      <c r="S56">
        <v>0</v>
      </c>
      <c r="T56">
        <v>0.437</v>
      </c>
      <c r="U56">
        <v>98.3</v>
      </c>
      <c r="V56">
        <v>0.51300000000000001</v>
      </c>
      <c r="W56">
        <v>2.629</v>
      </c>
      <c r="X56">
        <v>101.8</v>
      </c>
      <c r="Y56">
        <v>22.63</v>
      </c>
      <c r="Z56" s="1"/>
      <c r="AA56" s="1"/>
    </row>
    <row r="57" spans="3:27" x14ac:dyDescent="0.25">
      <c r="C57" s="28">
        <f t="shared" si="0"/>
        <v>44258.166666666541</v>
      </c>
      <c r="D57" s="1">
        <v>1469</v>
      </c>
      <c r="E57">
        <v>92.9</v>
      </c>
      <c r="F57">
        <v>21.45</v>
      </c>
      <c r="G57">
        <v>0</v>
      </c>
      <c r="H57">
        <v>0</v>
      </c>
      <c r="I57">
        <v>0</v>
      </c>
      <c r="J57">
        <v>0.16</v>
      </c>
      <c r="K57">
        <v>104.4</v>
      </c>
      <c r="L57" t="s">
        <v>29</v>
      </c>
      <c r="M57">
        <v>0.93899999999999995</v>
      </c>
      <c r="N57">
        <v>12.55</v>
      </c>
      <c r="O57">
        <v>98</v>
      </c>
      <c r="P57">
        <v>21.37</v>
      </c>
      <c r="Q57">
        <v>0</v>
      </c>
      <c r="R57">
        <v>0</v>
      </c>
      <c r="S57">
        <v>0</v>
      </c>
      <c r="T57">
        <v>0.53</v>
      </c>
      <c r="U57">
        <v>67.48</v>
      </c>
      <c r="V57">
        <v>0.58099999999999996</v>
      </c>
      <c r="W57">
        <v>2.492</v>
      </c>
      <c r="X57">
        <v>101.8</v>
      </c>
      <c r="Y57">
        <v>21.34</v>
      </c>
      <c r="Z57" s="1"/>
      <c r="AA57" s="1"/>
    </row>
    <row r="58" spans="3:27" x14ac:dyDescent="0.25">
      <c r="C58" s="28">
        <f t="shared" si="0"/>
        <v>44258.208333333205</v>
      </c>
      <c r="D58" s="1">
        <v>1470</v>
      </c>
      <c r="E58">
        <v>94.6</v>
      </c>
      <c r="F58">
        <v>21.04</v>
      </c>
      <c r="G58">
        <v>0</v>
      </c>
      <c r="H58">
        <v>0</v>
      </c>
      <c r="I58">
        <v>0</v>
      </c>
      <c r="J58">
        <v>0.251</v>
      </c>
      <c r="K58">
        <v>65.739999999999995</v>
      </c>
      <c r="L58" t="s">
        <v>29</v>
      </c>
      <c r="M58">
        <v>0.93899999999999995</v>
      </c>
      <c r="N58">
        <v>12.53</v>
      </c>
      <c r="O58">
        <v>99.2</v>
      </c>
      <c r="P58">
        <v>20.98</v>
      </c>
      <c r="Q58">
        <v>0</v>
      </c>
      <c r="R58">
        <v>0</v>
      </c>
      <c r="S58">
        <v>0</v>
      </c>
      <c r="T58">
        <v>0.70099999999999996</v>
      </c>
      <c r="U58">
        <v>66.88</v>
      </c>
      <c r="V58">
        <v>0.78200000000000003</v>
      </c>
      <c r="W58">
        <v>2.4649999999999999</v>
      </c>
      <c r="X58">
        <v>101.8</v>
      </c>
      <c r="Y58">
        <v>20.71</v>
      </c>
      <c r="Z58" s="1"/>
      <c r="AA58" s="1"/>
    </row>
    <row r="59" spans="3:27" x14ac:dyDescent="0.25">
      <c r="C59" s="28">
        <f t="shared" si="0"/>
        <v>44258.249999999869</v>
      </c>
      <c r="D59" s="1">
        <v>1471</v>
      </c>
      <c r="E59">
        <v>92.1</v>
      </c>
      <c r="F59">
        <v>21.47</v>
      </c>
      <c r="G59">
        <v>0.17</v>
      </c>
      <c r="H59" s="25">
        <v>5.0885369999999997E-5</v>
      </c>
      <c r="I59">
        <v>0</v>
      </c>
      <c r="J59">
        <v>1.1240000000000001</v>
      </c>
      <c r="K59">
        <v>58.97</v>
      </c>
      <c r="L59" t="s">
        <v>29</v>
      </c>
      <c r="M59">
        <v>0.93899999999999995</v>
      </c>
      <c r="N59">
        <v>12.51</v>
      </c>
      <c r="O59">
        <v>98</v>
      </c>
      <c r="P59">
        <v>21.53</v>
      </c>
      <c r="Q59">
        <v>1.7000000000000001E-2</v>
      </c>
      <c r="R59">
        <v>1</v>
      </c>
      <c r="S59">
        <v>0</v>
      </c>
      <c r="T59">
        <v>1.61</v>
      </c>
      <c r="U59">
        <v>61.88</v>
      </c>
      <c r="V59">
        <v>1.8580000000000001</v>
      </c>
      <c r="W59">
        <v>2.516</v>
      </c>
      <c r="X59">
        <v>101.8</v>
      </c>
      <c r="Y59">
        <v>21.01</v>
      </c>
      <c r="Z59" s="1"/>
      <c r="AA59" s="1"/>
    </row>
    <row r="60" spans="3:27" x14ac:dyDescent="0.25">
      <c r="C60" s="28">
        <f t="shared" si="0"/>
        <v>44258.291666666533</v>
      </c>
      <c r="D60" s="1">
        <v>1472</v>
      </c>
      <c r="E60">
        <v>89.5</v>
      </c>
      <c r="F60">
        <v>22.05</v>
      </c>
      <c r="G60">
        <v>33.549999999999997</v>
      </c>
      <c r="H60">
        <v>1.006513E-2</v>
      </c>
      <c r="I60">
        <v>0</v>
      </c>
      <c r="J60">
        <v>0.30599999999999999</v>
      </c>
      <c r="K60">
        <v>85</v>
      </c>
      <c r="L60" t="s">
        <v>29</v>
      </c>
      <c r="M60">
        <v>0.93799999999999994</v>
      </c>
      <c r="N60">
        <v>12.67</v>
      </c>
      <c r="O60">
        <v>97.2</v>
      </c>
      <c r="P60">
        <v>21.79</v>
      </c>
      <c r="Q60">
        <v>25.42</v>
      </c>
      <c r="R60">
        <v>1525</v>
      </c>
      <c r="S60">
        <v>0</v>
      </c>
      <c r="T60">
        <v>1.032</v>
      </c>
      <c r="U60">
        <v>48.6</v>
      </c>
      <c r="V60">
        <v>1.1830000000000001</v>
      </c>
      <c r="W60">
        <v>2.5350000000000001</v>
      </c>
      <c r="X60">
        <v>101.9</v>
      </c>
      <c r="Y60">
        <v>21.44</v>
      </c>
      <c r="Z60" s="1"/>
      <c r="AA60" s="1"/>
    </row>
    <row r="61" spans="3:27" x14ac:dyDescent="0.25">
      <c r="C61" s="28">
        <f t="shared" si="0"/>
        <v>44258.333333333198</v>
      </c>
      <c r="D61" s="1">
        <v>1473</v>
      </c>
      <c r="E61">
        <v>79.489999999999995</v>
      </c>
      <c r="F61">
        <v>24.96</v>
      </c>
      <c r="G61">
        <v>115.6</v>
      </c>
      <c r="H61">
        <v>3.4691649999999997E-2</v>
      </c>
      <c r="I61">
        <v>0</v>
      </c>
      <c r="J61">
        <v>0.83599999999999997</v>
      </c>
      <c r="K61">
        <v>103.5</v>
      </c>
      <c r="L61" t="s">
        <v>29</v>
      </c>
      <c r="M61">
        <v>0.93799999999999994</v>
      </c>
      <c r="N61">
        <v>13.18</v>
      </c>
      <c r="O61">
        <v>92</v>
      </c>
      <c r="P61">
        <v>24.28</v>
      </c>
      <c r="Q61">
        <v>106.5</v>
      </c>
      <c r="R61">
        <v>6388</v>
      </c>
      <c r="S61">
        <v>0</v>
      </c>
      <c r="T61">
        <v>0.879</v>
      </c>
      <c r="U61">
        <v>45.75</v>
      </c>
      <c r="V61">
        <v>1.165</v>
      </c>
      <c r="W61">
        <v>2.7789999999999999</v>
      </c>
      <c r="X61">
        <v>102</v>
      </c>
      <c r="Y61">
        <v>24</v>
      </c>
      <c r="Z61" s="1"/>
      <c r="AA61" s="1"/>
    </row>
    <row r="62" spans="3:27" x14ac:dyDescent="0.25">
      <c r="C62" s="28">
        <f t="shared" si="0"/>
        <v>44258.374999999862</v>
      </c>
      <c r="D62" s="1">
        <v>1474</v>
      </c>
      <c r="E62">
        <v>67.489999999999995</v>
      </c>
      <c r="F62">
        <v>26.99</v>
      </c>
      <c r="G62">
        <v>333.6</v>
      </c>
      <c r="H62">
        <v>0.100091</v>
      </c>
      <c r="I62">
        <v>0</v>
      </c>
      <c r="J62">
        <v>1.4079999999999999</v>
      </c>
      <c r="K62">
        <v>103.3</v>
      </c>
      <c r="L62" t="s">
        <v>29</v>
      </c>
      <c r="M62">
        <v>0.93799999999999994</v>
      </c>
      <c r="N62">
        <v>13.15</v>
      </c>
      <c r="O62">
        <v>81.599999999999994</v>
      </c>
      <c r="P62">
        <v>26.32</v>
      </c>
      <c r="Q62">
        <v>278.39999999999998</v>
      </c>
      <c r="R62">
        <v>7999</v>
      </c>
      <c r="S62">
        <v>0</v>
      </c>
      <c r="T62">
        <v>1.056</v>
      </c>
      <c r="U62">
        <v>100.5</v>
      </c>
      <c r="V62">
        <v>1.5349999999999999</v>
      </c>
      <c r="W62">
        <v>2.7930000000000001</v>
      </c>
      <c r="X62">
        <v>102</v>
      </c>
      <c r="Y62">
        <v>27.26</v>
      </c>
      <c r="Z62" s="1"/>
      <c r="AA62" s="1"/>
    </row>
    <row r="63" spans="3:27" x14ac:dyDescent="0.25">
      <c r="C63" s="28">
        <f t="shared" si="0"/>
        <v>44258.416666666526</v>
      </c>
      <c r="D63" s="1">
        <v>1475</v>
      </c>
      <c r="E63">
        <v>56.2</v>
      </c>
      <c r="F63">
        <v>29.19</v>
      </c>
      <c r="G63">
        <v>642.70000000000005</v>
      </c>
      <c r="H63">
        <v>0.19279650000000001</v>
      </c>
      <c r="I63">
        <v>0</v>
      </c>
      <c r="J63">
        <v>2.1890000000000001</v>
      </c>
      <c r="K63">
        <v>146.19999999999999</v>
      </c>
      <c r="L63" t="s">
        <v>29</v>
      </c>
      <c r="M63">
        <v>0.93799999999999994</v>
      </c>
      <c r="N63">
        <v>13.08</v>
      </c>
      <c r="O63">
        <v>70.900000000000006</v>
      </c>
      <c r="P63">
        <v>28.51</v>
      </c>
      <c r="Q63">
        <v>573.20000000000005</v>
      </c>
      <c r="R63">
        <v>7999</v>
      </c>
      <c r="S63">
        <v>0</v>
      </c>
      <c r="T63">
        <v>1.54</v>
      </c>
      <c r="U63">
        <v>163.1</v>
      </c>
      <c r="V63">
        <v>2.3780000000000001</v>
      </c>
      <c r="W63">
        <v>2.7509999999999999</v>
      </c>
      <c r="X63">
        <v>102</v>
      </c>
      <c r="Y63">
        <v>31.66</v>
      </c>
      <c r="Z63" s="1"/>
      <c r="AA63" s="1"/>
    </row>
    <row r="64" spans="3:27" x14ac:dyDescent="0.25">
      <c r="C64" s="28">
        <f t="shared" si="0"/>
        <v>44258.45833333319</v>
      </c>
      <c r="D64" s="1">
        <v>1476</v>
      </c>
      <c r="E64">
        <v>50.86</v>
      </c>
      <c r="F64">
        <v>30.21</v>
      </c>
      <c r="G64">
        <v>830</v>
      </c>
      <c r="H64">
        <v>0.24891189999999999</v>
      </c>
      <c r="I64">
        <v>0</v>
      </c>
      <c r="J64">
        <v>2.2189999999999999</v>
      </c>
      <c r="K64">
        <v>160.9</v>
      </c>
      <c r="L64" t="s">
        <v>29</v>
      </c>
      <c r="M64">
        <v>0.93700000000000006</v>
      </c>
      <c r="N64">
        <v>13.05</v>
      </c>
      <c r="O64">
        <v>63.44</v>
      </c>
      <c r="P64">
        <v>29.62</v>
      </c>
      <c r="Q64">
        <v>756.7</v>
      </c>
      <c r="R64">
        <v>7999</v>
      </c>
      <c r="S64">
        <v>0</v>
      </c>
      <c r="T64">
        <v>1.609</v>
      </c>
      <c r="U64">
        <v>176.1</v>
      </c>
      <c r="V64">
        <v>2.3969999999999998</v>
      </c>
      <c r="W64">
        <v>2.625</v>
      </c>
      <c r="X64">
        <v>102</v>
      </c>
      <c r="Y64">
        <v>32.909999999999997</v>
      </c>
      <c r="Z64" s="1"/>
      <c r="AA64" s="1"/>
    </row>
    <row r="65" spans="2:27" x14ac:dyDescent="0.25">
      <c r="C65" s="28">
        <f t="shared" si="0"/>
        <v>44258.499999999854</v>
      </c>
      <c r="D65" s="1">
        <v>1477</v>
      </c>
      <c r="E65">
        <v>59.34</v>
      </c>
      <c r="F65">
        <v>29.3</v>
      </c>
      <c r="G65">
        <v>583.1</v>
      </c>
      <c r="H65">
        <v>0.17493980000000001</v>
      </c>
      <c r="I65">
        <v>0</v>
      </c>
      <c r="J65">
        <v>3.5830000000000002</v>
      </c>
      <c r="K65">
        <v>264.8</v>
      </c>
      <c r="L65" t="s">
        <v>29</v>
      </c>
      <c r="M65">
        <v>0.93700000000000006</v>
      </c>
      <c r="N65">
        <v>13.04</v>
      </c>
      <c r="O65">
        <v>68.760000000000005</v>
      </c>
      <c r="P65">
        <v>28.97</v>
      </c>
      <c r="Q65">
        <v>556.9</v>
      </c>
      <c r="R65">
        <v>7999</v>
      </c>
      <c r="S65">
        <v>0</v>
      </c>
      <c r="T65">
        <v>3.7189999999999999</v>
      </c>
      <c r="U65">
        <v>263.60000000000002</v>
      </c>
      <c r="V65">
        <v>4.6950000000000003</v>
      </c>
      <c r="W65">
        <v>2.7549999999999999</v>
      </c>
      <c r="X65">
        <v>101.9</v>
      </c>
      <c r="Y65">
        <v>31.61</v>
      </c>
      <c r="Z65" s="1"/>
      <c r="AA65" s="1"/>
    </row>
    <row r="66" spans="2:27" x14ac:dyDescent="0.25">
      <c r="C66" s="28">
        <f t="shared" si="0"/>
        <v>44258.541666666519</v>
      </c>
      <c r="D66" s="1">
        <v>1478</v>
      </c>
      <c r="E66">
        <v>58.3</v>
      </c>
      <c r="F66">
        <v>29.33</v>
      </c>
      <c r="G66">
        <v>686.1</v>
      </c>
      <c r="H66">
        <v>0.2058248</v>
      </c>
      <c r="I66">
        <v>0</v>
      </c>
      <c r="J66">
        <v>3.601</v>
      </c>
      <c r="K66">
        <v>291.39999999999998</v>
      </c>
      <c r="L66" t="s">
        <v>29</v>
      </c>
      <c r="M66">
        <v>0.93700000000000006</v>
      </c>
      <c r="N66">
        <v>13.04</v>
      </c>
      <c r="O66">
        <v>68.349999999999994</v>
      </c>
      <c r="P66">
        <v>28.78</v>
      </c>
      <c r="Q66">
        <v>624.79999999999995</v>
      </c>
      <c r="R66">
        <v>7999</v>
      </c>
      <c r="S66">
        <v>0</v>
      </c>
      <c r="T66">
        <v>3.5990000000000002</v>
      </c>
      <c r="U66">
        <v>293.5</v>
      </c>
      <c r="V66">
        <v>4.5620000000000003</v>
      </c>
      <c r="W66">
        <v>2.7040000000000002</v>
      </c>
      <c r="X66">
        <v>101.8</v>
      </c>
      <c r="Y66">
        <v>30.8</v>
      </c>
      <c r="Z66" s="1"/>
      <c r="AA66" s="1"/>
    </row>
    <row r="67" spans="2:27" x14ac:dyDescent="0.25">
      <c r="C67" s="28">
        <f t="shared" si="0"/>
        <v>44258.583333333183</v>
      </c>
      <c r="D67" s="1">
        <v>1479</v>
      </c>
      <c r="E67">
        <v>58.97</v>
      </c>
      <c r="F67">
        <v>29.35</v>
      </c>
      <c r="G67">
        <v>820</v>
      </c>
      <c r="H67">
        <v>0.2461342</v>
      </c>
      <c r="I67">
        <v>0</v>
      </c>
      <c r="J67">
        <v>2.9340000000000002</v>
      </c>
      <c r="K67">
        <v>290.7</v>
      </c>
      <c r="L67" t="s">
        <v>29</v>
      </c>
      <c r="M67">
        <v>0.93799999999999994</v>
      </c>
      <c r="N67">
        <v>13.04</v>
      </c>
      <c r="O67">
        <v>70.69</v>
      </c>
      <c r="P67">
        <v>28.66</v>
      </c>
      <c r="Q67">
        <v>757.4</v>
      </c>
      <c r="R67">
        <v>7999</v>
      </c>
      <c r="S67">
        <v>0</v>
      </c>
      <c r="T67">
        <v>2.956</v>
      </c>
      <c r="U67">
        <v>313.7</v>
      </c>
      <c r="V67">
        <v>3.73</v>
      </c>
      <c r="W67">
        <v>2.7690000000000001</v>
      </c>
      <c r="X67">
        <v>101.7</v>
      </c>
      <c r="Y67">
        <v>31.03</v>
      </c>
      <c r="Z67" s="1"/>
      <c r="AA67" s="1"/>
    </row>
    <row r="68" spans="2:27" x14ac:dyDescent="0.25">
      <c r="B68" s="17">
        <v>44256</v>
      </c>
      <c r="C68" s="28">
        <f t="shared" si="0"/>
        <v>44258.624999999847</v>
      </c>
      <c r="D68" s="1">
        <v>1480</v>
      </c>
      <c r="E68">
        <v>55.92</v>
      </c>
      <c r="F68">
        <v>29.74</v>
      </c>
      <c r="G68">
        <v>686.1</v>
      </c>
      <c r="H68">
        <v>0.20582310000000001</v>
      </c>
      <c r="I68">
        <v>0</v>
      </c>
      <c r="J68">
        <v>2.85</v>
      </c>
      <c r="K68">
        <v>274.89999999999998</v>
      </c>
      <c r="L68" t="s">
        <v>29</v>
      </c>
      <c r="M68">
        <v>0.93799999999999994</v>
      </c>
      <c r="N68">
        <v>13.03</v>
      </c>
      <c r="O68">
        <v>67.52</v>
      </c>
      <c r="P68">
        <v>28.92</v>
      </c>
      <c r="Q68">
        <v>632.79999999999995</v>
      </c>
      <c r="R68">
        <v>7999</v>
      </c>
      <c r="S68">
        <v>0</v>
      </c>
      <c r="T68">
        <v>2.7919999999999998</v>
      </c>
      <c r="U68">
        <v>308.5</v>
      </c>
      <c r="V68">
        <v>3.4319999999999999</v>
      </c>
      <c r="W68">
        <v>2.6920000000000002</v>
      </c>
      <c r="X68">
        <v>101.7</v>
      </c>
      <c r="Y68">
        <v>31.39</v>
      </c>
      <c r="Z68" s="1"/>
      <c r="AA68" s="1"/>
    </row>
    <row r="69" spans="2:27" x14ac:dyDescent="0.25">
      <c r="B69" s="17">
        <v>44286.958333333336</v>
      </c>
      <c r="C69" s="28">
        <f t="shared" si="0"/>
        <v>44258.666666666511</v>
      </c>
      <c r="D69" s="1">
        <v>1481</v>
      </c>
      <c r="E69">
        <v>56.48</v>
      </c>
      <c r="F69">
        <v>30.37</v>
      </c>
      <c r="G69">
        <v>494.4</v>
      </c>
      <c r="H69">
        <v>0.14833060000000001</v>
      </c>
      <c r="I69">
        <v>0</v>
      </c>
      <c r="J69">
        <v>2.3450000000000002</v>
      </c>
      <c r="K69">
        <v>276.7</v>
      </c>
      <c r="L69" t="s">
        <v>29</v>
      </c>
      <c r="M69">
        <v>0.93799999999999994</v>
      </c>
      <c r="N69">
        <v>13.03</v>
      </c>
      <c r="O69">
        <v>68.650000000000006</v>
      </c>
      <c r="P69">
        <v>29.35</v>
      </c>
      <c r="Q69">
        <v>448.7</v>
      </c>
      <c r="R69">
        <v>7999</v>
      </c>
      <c r="S69">
        <v>0</v>
      </c>
      <c r="T69">
        <v>2.383</v>
      </c>
      <c r="U69">
        <v>313.39999999999998</v>
      </c>
      <c r="V69">
        <v>2.911</v>
      </c>
      <c r="W69">
        <v>2.8029999999999999</v>
      </c>
      <c r="X69">
        <v>101.6</v>
      </c>
      <c r="Y69">
        <v>31.62</v>
      </c>
      <c r="Z69" s="1"/>
      <c r="AA69" s="1"/>
    </row>
    <row r="70" spans="2:27" x14ac:dyDescent="0.25">
      <c r="C70" s="28">
        <f t="shared" ref="C70:C133" si="1">C69+TIME(1,0,0)</f>
        <v>44258.708333333176</v>
      </c>
      <c r="D70" s="1">
        <v>1482</v>
      </c>
      <c r="E70">
        <v>49.38</v>
      </c>
      <c r="F70">
        <v>30</v>
      </c>
      <c r="G70">
        <v>274.2</v>
      </c>
      <c r="H70">
        <v>8.2252629999999993E-2</v>
      </c>
      <c r="I70">
        <v>0</v>
      </c>
      <c r="J70">
        <v>2.5209999999999999</v>
      </c>
      <c r="K70">
        <v>148.5</v>
      </c>
      <c r="L70" t="s">
        <v>29</v>
      </c>
      <c r="M70">
        <v>0.94</v>
      </c>
      <c r="N70">
        <v>13.03</v>
      </c>
      <c r="O70">
        <v>60.17</v>
      </c>
      <c r="P70">
        <v>29.5</v>
      </c>
      <c r="Q70">
        <v>243.8</v>
      </c>
      <c r="R70">
        <v>7999</v>
      </c>
      <c r="S70">
        <v>0</v>
      </c>
      <c r="T70">
        <v>1.837</v>
      </c>
      <c r="U70">
        <v>160.1</v>
      </c>
      <c r="V70">
        <v>2.8359999999999999</v>
      </c>
      <c r="W70">
        <v>2.4780000000000002</v>
      </c>
      <c r="X70">
        <v>101.7</v>
      </c>
      <c r="Y70">
        <v>31.52</v>
      </c>
      <c r="Z70" s="1"/>
      <c r="AA70" s="1"/>
    </row>
    <row r="71" spans="2:27" x14ac:dyDescent="0.25">
      <c r="C71" s="28">
        <f t="shared" si="1"/>
        <v>44258.74999999984</v>
      </c>
      <c r="D71" s="1">
        <v>1483</v>
      </c>
      <c r="E71">
        <v>54.72</v>
      </c>
      <c r="F71">
        <v>27.97</v>
      </c>
      <c r="G71">
        <v>48.92</v>
      </c>
      <c r="H71">
        <v>1.4674909999999999E-2</v>
      </c>
      <c r="I71">
        <v>0</v>
      </c>
      <c r="J71">
        <v>1.7689999999999999</v>
      </c>
      <c r="K71">
        <v>164</v>
      </c>
      <c r="L71" t="s">
        <v>29</v>
      </c>
      <c r="M71">
        <v>0.94</v>
      </c>
      <c r="N71">
        <v>13</v>
      </c>
      <c r="O71">
        <v>61.97</v>
      </c>
      <c r="P71">
        <v>27.93</v>
      </c>
      <c r="Q71">
        <v>46.27</v>
      </c>
      <c r="R71">
        <v>2776</v>
      </c>
      <c r="S71">
        <v>0</v>
      </c>
      <c r="T71">
        <v>1.167</v>
      </c>
      <c r="U71">
        <v>185.9</v>
      </c>
      <c r="V71">
        <v>1.883</v>
      </c>
      <c r="W71">
        <v>2.3319999999999999</v>
      </c>
      <c r="X71">
        <v>101.7</v>
      </c>
      <c r="Y71">
        <v>28.91</v>
      </c>
      <c r="Z71" s="1"/>
      <c r="AA71" s="1"/>
    </row>
    <row r="72" spans="2:27" x14ac:dyDescent="0.25">
      <c r="C72" s="28">
        <f t="shared" si="1"/>
        <v>44258.791666666504</v>
      </c>
      <c r="D72" s="1">
        <v>1484</v>
      </c>
      <c r="E72">
        <v>61.78</v>
      </c>
      <c r="F72">
        <v>26.39</v>
      </c>
      <c r="G72">
        <v>0.24299999999999999</v>
      </c>
      <c r="H72" s="25">
        <v>7.2887520000000004E-5</v>
      </c>
      <c r="I72">
        <v>0</v>
      </c>
      <c r="J72">
        <v>1.389</v>
      </c>
      <c r="K72">
        <v>165.3</v>
      </c>
      <c r="L72" t="s">
        <v>29</v>
      </c>
      <c r="M72">
        <v>0.94</v>
      </c>
      <c r="N72">
        <v>12.76</v>
      </c>
      <c r="O72">
        <v>67.36</v>
      </c>
      <c r="P72">
        <v>26.48</v>
      </c>
      <c r="Q72">
        <v>0.13300000000000001</v>
      </c>
      <c r="R72">
        <v>8</v>
      </c>
      <c r="S72">
        <v>0</v>
      </c>
      <c r="T72">
        <v>1.0489999999999999</v>
      </c>
      <c r="U72">
        <v>150.80000000000001</v>
      </c>
      <c r="V72">
        <v>1.6819999999999999</v>
      </c>
      <c r="W72">
        <v>2.3279999999999998</v>
      </c>
      <c r="X72">
        <v>101.8</v>
      </c>
      <c r="Y72">
        <v>26.43</v>
      </c>
      <c r="Z72" s="1"/>
      <c r="AA72" s="1"/>
    </row>
    <row r="73" spans="2:27" x14ac:dyDescent="0.25">
      <c r="C73" s="28">
        <f t="shared" si="1"/>
        <v>44258.833333333168</v>
      </c>
      <c r="D73" s="1">
        <v>1485</v>
      </c>
      <c r="E73">
        <v>69.05</v>
      </c>
      <c r="F73">
        <v>25.62</v>
      </c>
      <c r="G73">
        <v>0</v>
      </c>
      <c r="H73">
        <v>0</v>
      </c>
      <c r="I73">
        <v>0</v>
      </c>
      <c r="J73">
        <v>1.04</v>
      </c>
      <c r="K73">
        <v>158.1</v>
      </c>
      <c r="L73" t="s">
        <v>29</v>
      </c>
      <c r="M73">
        <v>0.94099999999999995</v>
      </c>
      <c r="N73">
        <v>12.67</v>
      </c>
      <c r="O73">
        <v>74.540000000000006</v>
      </c>
      <c r="P73">
        <v>25.68</v>
      </c>
      <c r="Q73">
        <v>0</v>
      </c>
      <c r="R73">
        <v>0</v>
      </c>
      <c r="S73">
        <v>0</v>
      </c>
      <c r="T73">
        <v>1.0389999999999999</v>
      </c>
      <c r="U73">
        <v>55.03</v>
      </c>
      <c r="V73">
        <v>1.5429999999999999</v>
      </c>
      <c r="W73">
        <v>2.4590000000000001</v>
      </c>
      <c r="X73">
        <v>101.9</v>
      </c>
      <c r="Y73">
        <v>25.37</v>
      </c>
      <c r="Z73" s="1"/>
      <c r="AA73" s="1"/>
    </row>
    <row r="74" spans="2:27" x14ac:dyDescent="0.25">
      <c r="C74" s="28">
        <f t="shared" si="1"/>
        <v>44258.874999999833</v>
      </c>
      <c r="D74" s="1">
        <v>1486</v>
      </c>
      <c r="E74">
        <v>75.959999999999994</v>
      </c>
      <c r="F74">
        <v>24.13</v>
      </c>
      <c r="G74">
        <v>0</v>
      </c>
      <c r="H74">
        <v>0</v>
      </c>
      <c r="I74">
        <v>0</v>
      </c>
      <c r="J74">
        <v>0.64100000000000001</v>
      </c>
      <c r="K74">
        <v>72.98</v>
      </c>
      <c r="L74" t="s">
        <v>29</v>
      </c>
      <c r="M74">
        <v>0.94099999999999995</v>
      </c>
      <c r="N74">
        <v>12.65</v>
      </c>
      <c r="O74">
        <v>81.5</v>
      </c>
      <c r="P74">
        <v>24.13</v>
      </c>
      <c r="Q74">
        <v>0</v>
      </c>
      <c r="R74">
        <v>0</v>
      </c>
      <c r="S74">
        <v>0</v>
      </c>
      <c r="T74">
        <v>1.44</v>
      </c>
      <c r="U74">
        <v>34.51</v>
      </c>
      <c r="V74">
        <v>1.829</v>
      </c>
      <c r="W74">
        <v>2.4500000000000002</v>
      </c>
      <c r="X74">
        <v>101.9</v>
      </c>
      <c r="Y74">
        <v>24.02</v>
      </c>
      <c r="Z74" s="1"/>
      <c r="AA74" s="1"/>
    </row>
    <row r="75" spans="2:27" x14ac:dyDescent="0.25">
      <c r="C75" s="28">
        <f t="shared" si="1"/>
        <v>44258.916666666497</v>
      </c>
      <c r="D75" s="1">
        <v>1487</v>
      </c>
      <c r="E75">
        <v>78.239999999999995</v>
      </c>
      <c r="F75">
        <v>24.19</v>
      </c>
      <c r="G75">
        <v>0</v>
      </c>
      <c r="H75">
        <v>0</v>
      </c>
      <c r="I75">
        <v>0</v>
      </c>
      <c r="J75">
        <v>0.64500000000000002</v>
      </c>
      <c r="K75">
        <v>183.3</v>
      </c>
      <c r="L75" t="s">
        <v>29</v>
      </c>
      <c r="M75">
        <v>0.94</v>
      </c>
      <c r="N75">
        <v>12.63</v>
      </c>
      <c r="O75">
        <v>84.7</v>
      </c>
      <c r="P75">
        <v>24.1</v>
      </c>
      <c r="Q75">
        <v>0</v>
      </c>
      <c r="R75">
        <v>0</v>
      </c>
      <c r="S75">
        <v>0</v>
      </c>
      <c r="T75">
        <v>0.78800000000000003</v>
      </c>
      <c r="U75">
        <v>138.69999999999999</v>
      </c>
      <c r="V75">
        <v>0.88600000000000001</v>
      </c>
      <c r="W75">
        <v>2.5409999999999999</v>
      </c>
      <c r="X75">
        <v>102</v>
      </c>
      <c r="Y75">
        <v>23.87</v>
      </c>
      <c r="Z75" s="1"/>
      <c r="AA75" s="1"/>
    </row>
    <row r="76" spans="2:27" x14ac:dyDescent="0.25">
      <c r="C76" s="28">
        <f t="shared" si="1"/>
        <v>44258.958333333161</v>
      </c>
      <c r="D76" s="1">
        <v>1488</v>
      </c>
      <c r="E76">
        <v>80.400000000000006</v>
      </c>
      <c r="F76">
        <v>24.01</v>
      </c>
      <c r="G76">
        <v>0</v>
      </c>
      <c r="H76">
        <v>0</v>
      </c>
      <c r="I76">
        <v>0</v>
      </c>
      <c r="J76">
        <v>0.51200000000000001</v>
      </c>
      <c r="K76">
        <v>88.3</v>
      </c>
      <c r="L76" t="s">
        <v>29</v>
      </c>
      <c r="M76">
        <v>0.94</v>
      </c>
      <c r="N76">
        <v>12.62</v>
      </c>
      <c r="O76">
        <v>86.9</v>
      </c>
      <c r="P76">
        <v>24.01</v>
      </c>
      <c r="Q76">
        <v>0</v>
      </c>
      <c r="R76">
        <v>0</v>
      </c>
      <c r="S76">
        <v>0</v>
      </c>
      <c r="T76">
        <v>0.54800000000000004</v>
      </c>
      <c r="U76">
        <v>74.13</v>
      </c>
      <c r="V76">
        <v>0.65200000000000002</v>
      </c>
      <c r="W76">
        <v>2.5920000000000001</v>
      </c>
      <c r="X76">
        <v>102</v>
      </c>
      <c r="Y76">
        <v>23.92</v>
      </c>
      <c r="Z76" s="84">
        <f>SUM(G53:G76)/1025</f>
        <v>5.4133492682926825</v>
      </c>
      <c r="AA76" s="84">
        <f>SUM(Q53:Q76)/1025</f>
        <v>4.9278439024390241</v>
      </c>
    </row>
    <row r="77" spans="2:27" x14ac:dyDescent="0.25">
      <c r="C77" s="28">
        <f t="shared" si="1"/>
        <v>44258.999999999825</v>
      </c>
      <c r="D77" s="1">
        <v>1489</v>
      </c>
      <c r="E77">
        <v>82.7</v>
      </c>
      <c r="F77">
        <v>23.64</v>
      </c>
      <c r="G77">
        <v>0</v>
      </c>
      <c r="H77">
        <v>0</v>
      </c>
      <c r="I77">
        <v>0</v>
      </c>
      <c r="J77">
        <v>0.58699999999999997</v>
      </c>
      <c r="K77">
        <v>132.6</v>
      </c>
      <c r="L77" t="s">
        <v>29</v>
      </c>
      <c r="M77">
        <v>0.94</v>
      </c>
      <c r="N77">
        <v>12.61</v>
      </c>
      <c r="O77">
        <v>88.3</v>
      </c>
      <c r="P77">
        <v>23.7</v>
      </c>
      <c r="Q77">
        <v>0</v>
      </c>
      <c r="R77">
        <v>0</v>
      </c>
      <c r="S77">
        <v>0</v>
      </c>
      <c r="T77">
        <v>0.73899999999999999</v>
      </c>
      <c r="U77">
        <v>121.4</v>
      </c>
      <c r="V77">
        <v>0.88700000000000001</v>
      </c>
      <c r="W77">
        <v>2.5859999999999999</v>
      </c>
      <c r="X77">
        <v>101.9</v>
      </c>
      <c r="Y77">
        <v>23.37</v>
      </c>
      <c r="Z77" s="1"/>
      <c r="AA77" s="1"/>
    </row>
    <row r="78" spans="2:27" x14ac:dyDescent="0.25">
      <c r="C78" s="28">
        <f t="shared" si="1"/>
        <v>44259.04166666649</v>
      </c>
      <c r="D78" s="1">
        <v>1490</v>
      </c>
      <c r="E78">
        <v>86.5</v>
      </c>
      <c r="F78">
        <v>23.61</v>
      </c>
      <c r="G78">
        <v>0</v>
      </c>
      <c r="H78">
        <v>0</v>
      </c>
      <c r="I78">
        <v>0</v>
      </c>
      <c r="J78">
        <v>1.7969999999999999</v>
      </c>
      <c r="K78">
        <v>77.319999999999993</v>
      </c>
      <c r="L78" t="s">
        <v>29</v>
      </c>
      <c r="M78">
        <v>0.93899999999999995</v>
      </c>
      <c r="N78">
        <v>12.6</v>
      </c>
      <c r="O78">
        <v>91.9</v>
      </c>
      <c r="P78">
        <v>23.69</v>
      </c>
      <c r="Q78">
        <v>0</v>
      </c>
      <c r="R78">
        <v>0</v>
      </c>
      <c r="S78">
        <v>8.5000000000000006E-2</v>
      </c>
      <c r="T78">
        <v>1.5780000000000001</v>
      </c>
      <c r="U78">
        <v>86</v>
      </c>
      <c r="V78">
        <v>1.9850000000000001</v>
      </c>
      <c r="W78">
        <v>2.69</v>
      </c>
      <c r="X78">
        <v>101.9</v>
      </c>
      <c r="Y78">
        <v>23.73</v>
      </c>
      <c r="Z78" s="1"/>
      <c r="AA78" s="1"/>
    </row>
    <row r="79" spans="2:27" x14ac:dyDescent="0.25">
      <c r="C79" s="28">
        <f t="shared" si="1"/>
        <v>44259.083333333154</v>
      </c>
      <c r="D79" s="1">
        <v>1491</v>
      </c>
      <c r="E79">
        <v>94.1</v>
      </c>
      <c r="F79">
        <v>22.78</v>
      </c>
      <c r="G79">
        <v>0</v>
      </c>
      <c r="H79">
        <v>0</v>
      </c>
      <c r="I79">
        <v>0</v>
      </c>
      <c r="J79">
        <v>0.53700000000000003</v>
      </c>
      <c r="K79">
        <v>99.3</v>
      </c>
      <c r="L79" t="s">
        <v>29</v>
      </c>
      <c r="M79">
        <v>0.93899999999999995</v>
      </c>
      <c r="N79">
        <v>12.58</v>
      </c>
      <c r="O79">
        <v>98</v>
      </c>
      <c r="P79">
        <v>22.84</v>
      </c>
      <c r="Q79">
        <v>0</v>
      </c>
      <c r="R79">
        <v>0</v>
      </c>
      <c r="S79">
        <v>0.187</v>
      </c>
      <c r="T79">
        <v>0.73199999999999998</v>
      </c>
      <c r="U79">
        <v>66.540000000000006</v>
      </c>
      <c r="V79">
        <v>0.85899999999999999</v>
      </c>
      <c r="W79">
        <v>2.7250000000000001</v>
      </c>
      <c r="X79">
        <v>101.9</v>
      </c>
      <c r="Y79">
        <v>22.73</v>
      </c>
      <c r="Z79" s="1"/>
      <c r="AA79" s="1"/>
    </row>
    <row r="80" spans="2:27" x14ac:dyDescent="0.25">
      <c r="C80" s="28">
        <f t="shared" si="1"/>
        <v>44259.124999999818</v>
      </c>
      <c r="D80" s="1">
        <v>1492</v>
      </c>
      <c r="E80">
        <v>95.4</v>
      </c>
      <c r="F80">
        <v>22.89</v>
      </c>
      <c r="G80">
        <v>0</v>
      </c>
      <c r="H80">
        <v>0</v>
      </c>
      <c r="I80">
        <v>0</v>
      </c>
      <c r="J80">
        <v>0.60299999999999998</v>
      </c>
      <c r="K80">
        <v>137.30000000000001</v>
      </c>
      <c r="L80" t="s">
        <v>29</v>
      </c>
      <c r="M80">
        <v>0.93899999999999995</v>
      </c>
      <c r="N80">
        <v>12.57</v>
      </c>
      <c r="O80">
        <v>100</v>
      </c>
      <c r="P80">
        <v>22.84</v>
      </c>
      <c r="Q80">
        <v>0</v>
      </c>
      <c r="R80">
        <v>0</v>
      </c>
      <c r="S80">
        <v>8.5000000000000006E-2</v>
      </c>
      <c r="T80">
        <v>0.81599999999999995</v>
      </c>
      <c r="U80">
        <v>131.5</v>
      </c>
      <c r="V80">
        <v>0.94599999999999995</v>
      </c>
      <c r="W80">
        <v>2.78</v>
      </c>
      <c r="X80">
        <v>101.8</v>
      </c>
      <c r="Y80">
        <v>22.72</v>
      </c>
      <c r="Z80" s="1"/>
      <c r="AA80" s="1"/>
    </row>
    <row r="81" spans="3:27" x14ac:dyDescent="0.25">
      <c r="C81" s="28">
        <f t="shared" si="1"/>
        <v>44259.166666666482</v>
      </c>
      <c r="D81" s="1">
        <v>1493</v>
      </c>
      <c r="E81">
        <v>95.8</v>
      </c>
      <c r="F81">
        <v>22.79</v>
      </c>
      <c r="G81">
        <v>0</v>
      </c>
      <c r="H81">
        <v>0</v>
      </c>
      <c r="I81">
        <v>0</v>
      </c>
      <c r="J81">
        <v>0.59299999999999997</v>
      </c>
      <c r="K81">
        <v>139.19999999999999</v>
      </c>
      <c r="L81" t="s">
        <v>29</v>
      </c>
      <c r="M81">
        <v>0.93899999999999995</v>
      </c>
      <c r="N81">
        <v>12.55</v>
      </c>
      <c r="O81">
        <v>100</v>
      </c>
      <c r="P81">
        <v>22.78</v>
      </c>
      <c r="Q81">
        <v>0</v>
      </c>
      <c r="R81">
        <v>0</v>
      </c>
      <c r="S81">
        <v>0.23799999999999999</v>
      </c>
      <c r="T81">
        <v>-165.3</v>
      </c>
      <c r="U81">
        <v>101.3</v>
      </c>
      <c r="V81">
        <v>-164.8</v>
      </c>
      <c r="W81">
        <v>2.7690000000000001</v>
      </c>
      <c r="X81">
        <v>101.8</v>
      </c>
      <c r="Y81">
        <v>22.58</v>
      </c>
      <c r="Z81" s="1"/>
      <c r="AA81" s="1"/>
    </row>
    <row r="82" spans="3:27" x14ac:dyDescent="0.25">
      <c r="C82" s="28">
        <f t="shared" si="1"/>
        <v>44259.208333333147</v>
      </c>
      <c r="D82" s="1">
        <v>1494</v>
      </c>
      <c r="E82">
        <v>95.4</v>
      </c>
      <c r="F82">
        <v>22.75</v>
      </c>
      <c r="G82">
        <v>0</v>
      </c>
      <c r="H82">
        <v>0</v>
      </c>
      <c r="I82">
        <v>0.01</v>
      </c>
      <c r="J82">
        <v>0.29399999999999998</v>
      </c>
      <c r="K82">
        <v>150.1</v>
      </c>
      <c r="L82" t="s">
        <v>29</v>
      </c>
      <c r="M82">
        <v>0.93899999999999995</v>
      </c>
      <c r="N82">
        <v>12.54</v>
      </c>
      <c r="O82">
        <v>100</v>
      </c>
      <c r="P82">
        <v>22.72</v>
      </c>
      <c r="Q82">
        <v>0</v>
      </c>
      <c r="R82">
        <v>0</v>
      </c>
      <c r="S82">
        <v>0.153</v>
      </c>
      <c r="T82">
        <v>-1499</v>
      </c>
      <c r="U82">
        <v>-1213</v>
      </c>
      <c r="V82">
        <v>-1498</v>
      </c>
      <c r="W82">
        <v>2.7610000000000001</v>
      </c>
      <c r="X82">
        <v>101.8</v>
      </c>
      <c r="Y82">
        <v>22.43</v>
      </c>
      <c r="Z82" s="1"/>
      <c r="AA82" s="1"/>
    </row>
    <row r="83" spans="3:27" x14ac:dyDescent="0.25">
      <c r="C83" s="28">
        <f t="shared" si="1"/>
        <v>44259.249999999811</v>
      </c>
      <c r="D83" s="1">
        <v>1495</v>
      </c>
      <c r="E83">
        <v>95.9</v>
      </c>
      <c r="F83">
        <v>22.29</v>
      </c>
      <c r="G83">
        <v>0.187</v>
      </c>
      <c r="H83" s="25">
        <v>5.5964010000000002E-5</v>
      </c>
      <c r="I83">
        <v>0</v>
      </c>
      <c r="J83">
        <v>0.7</v>
      </c>
      <c r="K83">
        <v>76.010000000000005</v>
      </c>
      <c r="L83" t="s">
        <v>29</v>
      </c>
      <c r="M83">
        <v>0.93899999999999995</v>
      </c>
      <c r="N83">
        <v>12.52</v>
      </c>
      <c r="O83">
        <v>100</v>
      </c>
      <c r="P83">
        <v>22.23</v>
      </c>
      <c r="Q83">
        <v>1.7000000000000001E-2</v>
      </c>
      <c r="R83">
        <v>1</v>
      </c>
      <c r="S83">
        <v>8.5000000000000006E-2</v>
      </c>
      <c r="T83">
        <v>-1498</v>
      </c>
      <c r="U83">
        <v>-1374</v>
      </c>
      <c r="V83">
        <v>-1498</v>
      </c>
      <c r="W83">
        <v>2.681</v>
      </c>
      <c r="X83">
        <v>101.8</v>
      </c>
      <c r="Y83">
        <v>22.03</v>
      </c>
      <c r="Z83" s="1"/>
      <c r="AA83" s="1"/>
    </row>
    <row r="84" spans="3:27" x14ac:dyDescent="0.25">
      <c r="C84" s="28">
        <f t="shared" si="1"/>
        <v>44259.291666666475</v>
      </c>
      <c r="D84" s="1">
        <v>1496</v>
      </c>
      <c r="E84">
        <v>94.4</v>
      </c>
      <c r="F84">
        <v>22.16</v>
      </c>
      <c r="G84">
        <v>47.86</v>
      </c>
      <c r="H84">
        <v>1.4358259999999999E-2</v>
      </c>
      <c r="I84">
        <v>0</v>
      </c>
      <c r="J84">
        <v>1.089</v>
      </c>
      <c r="K84">
        <v>59.4</v>
      </c>
      <c r="L84" t="s">
        <v>29</v>
      </c>
      <c r="M84">
        <v>0.93799999999999994</v>
      </c>
      <c r="N84">
        <v>12.65</v>
      </c>
      <c r="O84">
        <v>100</v>
      </c>
      <c r="P84">
        <v>22.06</v>
      </c>
      <c r="Q84">
        <v>20.2</v>
      </c>
      <c r="R84">
        <v>1212</v>
      </c>
      <c r="S84">
        <v>8.5000000000000006E-2</v>
      </c>
      <c r="T84">
        <v>2.3450000000000002</v>
      </c>
      <c r="U84">
        <v>40.4</v>
      </c>
      <c r="V84">
        <v>2.5990000000000002</v>
      </c>
      <c r="W84">
        <v>2.6520000000000001</v>
      </c>
      <c r="X84">
        <v>101.9</v>
      </c>
      <c r="Y84">
        <v>21.85</v>
      </c>
      <c r="Z84" s="1"/>
      <c r="AA84" s="1"/>
    </row>
    <row r="85" spans="3:27" x14ac:dyDescent="0.25">
      <c r="C85" s="28">
        <f t="shared" si="1"/>
        <v>44259.333333333139</v>
      </c>
      <c r="D85" s="1">
        <v>1497</v>
      </c>
      <c r="E85">
        <v>82.6</v>
      </c>
      <c r="F85">
        <v>24.62</v>
      </c>
      <c r="G85">
        <v>249.4</v>
      </c>
      <c r="H85">
        <v>7.4812260000000005E-2</v>
      </c>
      <c r="I85">
        <v>0</v>
      </c>
      <c r="J85">
        <v>1.016</v>
      </c>
      <c r="K85">
        <v>64.319999999999993</v>
      </c>
      <c r="L85" t="s">
        <v>29</v>
      </c>
      <c r="M85">
        <v>0.93799999999999994</v>
      </c>
      <c r="N85">
        <v>13.17</v>
      </c>
      <c r="O85">
        <v>96.3</v>
      </c>
      <c r="P85">
        <v>23.61</v>
      </c>
      <c r="Q85">
        <v>198.2</v>
      </c>
      <c r="R85">
        <v>7999</v>
      </c>
      <c r="S85">
        <v>6.8000000000000005E-2</v>
      </c>
      <c r="T85">
        <v>2.085</v>
      </c>
      <c r="U85">
        <v>36.46</v>
      </c>
      <c r="V85">
        <v>2.3719999999999999</v>
      </c>
      <c r="W85">
        <v>2.8039999999999998</v>
      </c>
      <c r="X85">
        <v>101.9</v>
      </c>
      <c r="Y85">
        <v>23.22</v>
      </c>
      <c r="Z85" s="1"/>
      <c r="AA85" s="1"/>
    </row>
    <row r="86" spans="3:27" x14ac:dyDescent="0.25">
      <c r="C86" s="28">
        <f t="shared" si="1"/>
        <v>44259.374999999804</v>
      </c>
      <c r="D86" s="1">
        <v>1498</v>
      </c>
      <c r="E86">
        <v>66.5</v>
      </c>
      <c r="F86">
        <v>28.14</v>
      </c>
      <c r="G86">
        <v>469.1</v>
      </c>
      <c r="H86">
        <v>0.14072599999999999</v>
      </c>
      <c r="I86">
        <v>0</v>
      </c>
      <c r="J86">
        <v>0.71499999999999997</v>
      </c>
      <c r="K86">
        <v>138.30000000000001</v>
      </c>
      <c r="L86" t="s">
        <v>29</v>
      </c>
      <c r="M86">
        <v>0.93799999999999994</v>
      </c>
      <c r="N86">
        <v>13.11</v>
      </c>
      <c r="O86">
        <v>87.1</v>
      </c>
      <c r="P86">
        <v>26.36</v>
      </c>
      <c r="Q86">
        <v>410.2</v>
      </c>
      <c r="R86">
        <v>7999</v>
      </c>
      <c r="S86">
        <v>5.0999999999999997E-2</v>
      </c>
      <c r="T86">
        <v>1.331</v>
      </c>
      <c r="U86">
        <v>124.3</v>
      </c>
      <c r="V86">
        <v>1.65</v>
      </c>
      <c r="W86">
        <v>2.9790000000000001</v>
      </c>
      <c r="X86">
        <v>101.9</v>
      </c>
      <c r="Y86">
        <v>28.1</v>
      </c>
      <c r="Z86" s="1"/>
      <c r="AA86" s="1"/>
    </row>
    <row r="87" spans="3:27" x14ac:dyDescent="0.25">
      <c r="C87" s="28">
        <f t="shared" si="1"/>
        <v>44259.416666666468</v>
      </c>
      <c r="D87" s="1">
        <v>1499</v>
      </c>
      <c r="E87">
        <v>64.59</v>
      </c>
      <c r="F87">
        <v>28.42</v>
      </c>
      <c r="G87">
        <v>670.6</v>
      </c>
      <c r="H87">
        <v>0.20116970000000001</v>
      </c>
      <c r="I87">
        <v>0</v>
      </c>
      <c r="J87">
        <v>2.548</v>
      </c>
      <c r="K87">
        <v>285.89999999999998</v>
      </c>
      <c r="L87" t="s">
        <v>29</v>
      </c>
      <c r="M87">
        <v>0.93799999999999994</v>
      </c>
      <c r="N87">
        <v>13.06</v>
      </c>
      <c r="O87">
        <v>80.3</v>
      </c>
      <c r="P87">
        <v>27.35</v>
      </c>
      <c r="Q87">
        <v>589.20000000000005</v>
      </c>
      <c r="R87">
        <v>7999</v>
      </c>
      <c r="S87">
        <v>3.4000000000000002E-2</v>
      </c>
      <c r="T87">
        <v>2.4369999999999998</v>
      </c>
      <c r="U87">
        <v>318.5</v>
      </c>
      <c r="V87">
        <v>3.0430000000000001</v>
      </c>
      <c r="W87">
        <v>2.927</v>
      </c>
      <c r="X87">
        <v>102</v>
      </c>
      <c r="Y87">
        <v>30.9</v>
      </c>
      <c r="Z87" s="1"/>
      <c r="AA87" s="1"/>
    </row>
    <row r="88" spans="3:27" x14ac:dyDescent="0.25">
      <c r="C88" s="28">
        <f t="shared" si="1"/>
        <v>44259.458333333132</v>
      </c>
      <c r="D88" s="1">
        <v>1500</v>
      </c>
      <c r="E88">
        <v>65.11</v>
      </c>
      <c r="F88">
        <v>28.32</v>
      </c>
      <c r="G88">
        <v>767.7</v>
      </c>
      <c r="H88">
        <v>0.23032230000000001</v>
      </c>
      <c r="I88">
        <v>0</v>
      </c>
      <c r="J88">
        <v>2.8159999999999998</v>
      </c>
      <c r="K88">
        <v>275.10000000000002</v>
      </c>
      <c r="L88" t="s">
        <v>29</v>
      </c>
      <c r="M88">
        <v>0.93799999999999994</v>
      </c>
      <c r="N88">
        <v>13.05</v>
      </c>
      <c r="O88">
        <v>78.36</v>
      </c>
      <c r="P88">
        <v>27.58</v>
      </c>
      <c r="Q88">
        <v>698.5</v>
      </c>
      <c r="R88">
        <v>7999</v>
      </c>
      <c r="S88">
        <v>1.7000000000000001E-2</v>
      </c>
      <c r="T88">
        <v>2.7229999999999999</v>
      </c>
      <c r="U88">
        <v>314</v>
      </c>
      <c r="V88">
        <v>3.37</v>
      </c>
      <c r="W88">
        <v>2.8889999999999998</v>
      </c>
      <c r="X88">
        <v>101.9</v>
      </c>
      <c r="Y88">
        <v>30.63</v>
      </c>
      <c r="Z88" s="1"/>
      <c r="AA88" s="1"/>
    </row>
    <row r="89" spans="3:27" x14ac:dyDescent="0.25">
      <c r="C89" s="28">
        <f t="shared" si="1"/>
        <v>44259.499999999796</v>
      </c>
      <c r="D89" s="1">
        <v>1501</v>
      </c>
      <c r="E89">
        <v>64.86</v>
      </c>
      <c r="F89">
        <v>28.68</v>
      </c>
      <c r="G89">
        <v>847</v>
      </c>
      <c r="H89">
        <v>0.2539961</v>
      </c>
      <c r="I89">
        <v>0</v>
      </c>
      <c r="J89">
        <v>3.2349999999999999</v>
      </c>
      <c r="K89">
        <v>270.3</v>
      </c>
      <c r="L89" t="s">
        <v>29</v>
      </c>
      <c r="M89">
        <v>0.93700000000000006</v>
      </c>
      <c r="N89">
        <v>13.04</v>
      </c>
      <c r="O89">
        <v>77.78</v>
      </c>
      <c r="P89">
        <v>28</v>
      </c>
      <c r="Q89">
        <v>716.8</v>
      </c>
      <c r="R89">
        <v>7999</v>
      </c>
      <c r="S89">
        <v>0</v>
      </c>
      <c r="T89">
        <v>3.0830000000000002</v>
      </c>
      <c r="U89">
        <v>303.89999999999998</v>
      </c>
      <c r="V89">
        <v>3.7770000000000001</v>
      </c>
      <c r="W89">
        <v>2.923</v>
      </c>
      <c r="X89">
        <v>101.8</v>
      </c>
      <c r="Y89">
        <v>31</v>
      </c>
      <c r="Z89" s="1"/>
      <c r="AA89" s="1"/>
    </row>
    <row r="90" spans="3:27" x14ac:dyDescent="0.25">
      <c r="C90" s="28">
        <f t="shared" si="1"/>
        <v>44259.541666666461</v>
      </c>
      <c r="D90" s="1">
        <v>1502</v>
      </c>
      <c r="E90">
        <v>63.95</v>
      </c>
      <c r="F90">
        <v>29.04</v>
      </c>
      <c r="G90">
        <v>941</v>
      </c>
      <c r="H90">
        <v>0.28220339999999999</v>
      </c>
      <c r="I90">
        <v>0</v>
      </c>
      <c r="J90">
        <v>3.242</v>
      </c>
      <c r="K90">
        <v>273.10000000000002</v>
      </c>
      <c r="L90" t="s">
        <v>29</v>
      </c>
      <c r="M90">
        <v>0.93700000000000006</v>
      </c>
      <c r="N90">
        <v>13.04</v>
      </c>
      <c r="O90">
        <v>76.33</v>
      </c>
      <c r="P90">
        <v>28.24</v>
      </c>
      <c r="Q90">
        <v>874</v>
      </c>
      <c r="R90">
        <v>7999</v>
      </c>
      <c r="S90">
        <v>0</v>
      </c>
      <c r="T90">
        <v>3.1240000000000001</v>
      </c>
      <c r="U90">
        <v>308</v>
      </c>
      <c r="V90">
        <v>4.0220000000000002</v>
      </c>
      <c r="W90">
        <v>2.93</v>
      </c>
      <c r="X90">
        <v>101.7</v>
      </c>
      <c r="Y90">
        <v>30.8</v>
      </c>
      <c r="Z90" s="1"/>
      <c r="AA90" s="1"/>
    </row>
    <row r="91" spans="3:27" x14ac:dyDescent="0.25">
      <c r="C91" s="28">
        <f t="shared" si="1"/>
        <v>44259.583333333125</v>
      </c>
      <c r="D91" s="1">
        <v>1503</v>
      </c>
      <c r="E91">
        <v>62.47</v>
      </c>
      <c r="F91">
        <v>29.03</v>
      </c>
      <c r="G91">
        <v>824</v>
      </c>
      <c r="H91">
        <v>0.2472799</v>
      </c>
      <c r="I91">
        <v>0.01</v>
      </c>
      <c r="J91">
        <v>3.3620000000000001</v>
      </c>
      <c r="K91">
        <v>268.7</v>
      </c>
      <c r="L91" t="s">
        <v>29</v>
      </c>
      <c r="M91">
        <v>0.93799999999999994</v>
      </c>
      <c r="N91">
        <v>13.03</v>
      </c>
      <c r="O91">
        <v>74.56</v>
      </c>
      <c r="P91">
        <v>28.4</v>
      </c>
      <c r="Q91">
        <v>761.7</v>
      </c>
      <c r="R91">
        <v>7999</v>
      </c>
      <c r="S91">
        <v>0</v>
      </c>
      <c r="T91">
        <v>3.2189999999999999</v>
      </c>
      <c r="U91">
        <v>300.2</v>
      </c>
      <c r="V91">
        <v>3.9889999999999999</v>
      </c>
      <c r="W91">
        <v>2.8730000000000002</v>
      </c>
      <c r="X91">
        <v>101.6</v>
      </c>
      <c r="Y91">
        <v>30.99</v>
      </c>
      <c r="Z91" s="1"/>
      <c r="AA91" s="1"/>
    </row>
    <row r="92" spans="3:27" x14ac:dyDescent="0.25">
      <c r="C92" s="28">
        <f t="shared" si="1"/>
        <v>44259.624999999789</v>
      </c>
      <c r="D92" s="1">
        <v>1504</v>
      </c>
      <c r="E92">
        <v>62.95</v>
      </c>
      <c r="F92">
        <v>28.91</v>
      </c>
      <c r="G92">
        <v>703.3</v>
      </c>
      <c r="H92">
        <v>0.21098020000000001</v>
      </c>
      <c r="I92">
        <v>0</v>
      </c>
      <c r="J92">
        <v>3.8340000000000001</v>
      </c>
      <c r="K92">
        <v>264</v>
      </c>
      <c r="L92" t="s">
        <v>29</v>
      </c>
      <c r="M92">
        <v>0.93899999999999995</v>
      </c>
      <c r="N92">
        <v>13.03</v>
      </c>
      <c r="O92">
        <v>73.81</v>
      </c>
      <c r="P92">
        <v>28.48</v>
      </c>
      <c r="Q92">
        <v>646.20000000000005</v>
      </c>
      <c r="R92">
        <v>7999</v>
      </c>
      <c r="S92">
        <v>0</v>
      </c>
      <c r="T92">
        <v>3.7309999999999999</v>
      </c>
      <c r="U92">
        <v>292.89999999999998</v>
      </c>
      <c r="V92">
        <v>4.5510000000000002</v>
      </c>
      <c r="W92">
        <v>2.8639999999999999</v>
      </c>
      <c r="X92">
        <v>101.6</v>
      </c>
      <c r="Y92">
        <v>30.86</v>
      </c>
      <c r="Z92" s="1"/>
      <c r="AA92" s="1"/>
    </row>
    <row r="93" spans="3:27" x14ac:dyDescent="0.25">
      <c r="C93" s="28">
        <f t="shared" si="1"/>
        <v>44259.666666666453</v>
      </c>
      <c r="D93" s="1">
        <v>1505</v>
      </c>
      <c r="E93">
        <v>63.02</v>
      </c>
      <c r="F93">
        <v>28.97</v>
      </c>
      <c r="G93">
        <v>508</v>
      </c>
      <c r="H93">
        <v>0.15238789999999999</v>
      </c>
      <c r="I93">
        <v>0</v>
      </c>
      <c r="J93">
        <v>3.7469999999999999</v>
      </c>
      <c r="K93">
        <v>264.39999999999998</v>
      </c>
      <c r="L93" t="s">
        <v>29</v>
      </c>
      <c r="M93">
        <v>0.94</v>
      </c>
      <c r="N93">
        <v>13.04</v>
      </c>
      <c r="O93">
        <v>73.73</v>
      </c>
      <c r="P93">
        <v>28.51</v>
      </c>
      <c r="Q93">
        <v>463.1</v>
      </c>
      <c r="R93">
        <v>7999</v>
      </c>
      <c r="S93">
        <v>0</v>
      </c>
      <c r="T93">
        <v>3.6240000000000001</v>
      </c>
      <c r="U93">
        <v>294.7</v>
      </c>
      <c r="V93">
        <v>4.4210000000000003</v>
      </c>
      <c r="W93">
        <v>2.867</v>
      </c>
      <c r="X93">
        <v>101.5</v>
      </c>
      <c r="Y93">
        <v>30.73</v>
      </c>
      <c r="Z93" s="1"/>
      <c r="AA93" s="1"/>
    </row>
    <row r="94" spans="3:27" x14ac:dyDescent="0.25">
      <c r="C94" s="28">
        <f t="shared" si="1"/>
        <v>44259.708333333117</v>
      </c>
      <c r="D94" s="1">
        <v>1506</v>
      </c>
      <c r="E94">
        <v>63.24</v>
      </c>
      <c r="F94">
        <v>28.7</v>
      </c>
      <c r="G94">
        <v>262.5</v>
      </c>
      <c r="H94">
        <v>7.8752989999999995E-2</v>
      </c>
      <c r="I94">
        <v>0</v>
      </c>
      <c r="J94">
        <v>2.835</v>
      </c>
      <c r="K94">
        <v>257.7</v>
      </c>
      <c r="L94" t="s">
        <v>29</v>
      </c>
      <c r="M94">
        <v>0.94099999999999995</v>
      </c>
      <c r="N94">
        <v>13.04</v>
      </c>
      <c r="O94">
        <v>73.14</v>
      </c>
      <c r="P94">
        <v>28.39</v>
      </c>
      <c r="Q94">
        <v>234.7</v>
      </c>
      <c r="R94">
        <v>7999</v>
      </c>
      <c r="S94">
        <v>0</v>
      </c>
      <c r="T94">
        <v>2.7050000000000001</v>
      </c>
      <c r="U94">
        <v>292</v>
      </c>
      <c r="V94">
        <v>3.395</v>
      </c>
      <c r="W94">
        <v>2.8279999999999998</v>
      </c>
      <c r="X94">
        <v>101.5</v>
      </c>
      <c r="Y94">
        <v>30.14</v>
      </c>
      <c r="Z94" s="1"/>
      <c r="AA94" s="1"/>
    </row>
    <row r="95" spans="3:27" x14ac:dyDescent="0.25">
      <c r="C95" s="28">
        <f t="shared" si="1"/>
        <v>44259.749999999782</v>
      </c>
      <c r="D95" s="1">
        <v>1507</v>
      </c>
      <c r="E95">
        <v>60.5</v>
      </c>
      <c r="F95">
        <v>27.75</v>
      </c>
      <c r="G95">
        <v>33.65</v>
      </c>
      <c r="H95">
        <v>1.009417E-2</v>
      </c>
      <c r="I95">
        <v>0</v>
      </c>
      <c r="J95">
        <v>1.1839999999999999</v>
      </c>
      <c r="K95">
        <v>163.19999999999999</v>
      </c>
      <c r="L95" t="s">
        <v>29</v>
      </c>
      <c r="M95">
        <v>0.94199999999999995</v>
      </c>
      <c r="N95">
        <v>13.02</v>
      </c>
      <c r="O95">
        <v>68.400000000000006</v>
      </c>
      <c r="P95">
        <v>27.75</v>
      </c>
      <c r="Q95">
        <v>32.97</v>
      </c>
      <c r="R95">
        <v>1978</v>
      </c>
      <c r="S95">
        <v>0</v>
      </c>
      <c r="T95">
        <v>0.86899999999999999</v>
      </c>
      <c r="U95">
        <v>182.7</v>
      </c>
      <c r="V95">
        <v>1.2030000000000001</v>
      </c>
      <c r="W95">
        <v>2.5489999999999999</v>
      </c>
      <c r="X95">
        <v>101.5</v>
      </c>
      <c r="Y95">
        <v>28.52</v>
      </c>
      <c r="Z95" s="1"/>
      <c r="AA95" s="1"/>
    </row>
    <row r="96" spans="3:27" x14ac:dyDescent="0.25">
      <c r="C96" s="28">
        <f t="shared" si="1"/>
        <v>44259.791666666446</v>
      </c>
      <c r="D96" s="1">
        <v>1508</v>
      </c>
      <c r="E96">
        <v>67.19</v>
      </c>
      <c r="F96">
        <v>25.86</v>
      </c>
      <c r="G96">
        <v>0.22600000000000001</v>
      </c>
      <c r="H96" s="25">
        <v>6.7802660000000005E-5</v>
      </c>
      <c r="I96">
        <v>0</v>
      </c>
      <c r="J96">
        <v>0.77700000000000002</v>
      </c>
      <c r="K96">
        <v>155</v>
      </c>
      <c r="L96" t="s">
        <v>29</v>
      </c>
      <c r="M96">
        <v>0.94199999999999995</v>
      </c>
      <c r="N96">
        <v>12.77</v>
      </c>
      <c r="O96">
        <v>73.33</v>
      </c>
      <c r="P96">
        <v>25.94</v>
      </c>
      <c r="Q96">
        <v>0.1</v>
      </c>
      <c r="R96">
        <v>6</v>
      </c>
      <c r="S96">
        <v>0</v>
      </c>
      <c r="T96">
        <v>0.65200000000000002</v>
      </c>
      <c r="U96">
        <v>129.5</v>
      </c>
      <c r="V96">
        <v>0.86</v>
      </c>
      <c r="W96">
        <v>2.456</v>
      </c>
      <c r="X96">
        <v>101.7</v>
      </c>
      <c r="Y96">
        <v>26.04</v>
      </c>
      <c r="Z96" s="1"/>
      <c r="AA96" s="1"/>
    </row>
    <row r="97" spans="3:27" x14ac:dyDescent="0.25">
      <c r="C97" s="28">
        <f t="shared" si="1"/>
        <v>44259.83333333311</v>
      </c>
      <c r="D97" s="1">
        <v>1509</v>
      </c>
      <c r="E97">
        <v>66.89</v>
      </c>
      <c r="F97">
        <v>25.36</v>
      </c>
      <c r="G97">
        <v>0</v>
      </c>
      <c r="H97">
        <v>0</v>
      </c>
      <c r="I97">
        <v>0</v>
      </c>
      <c r="J97">
        <v>1.593</v>
      </c>
      <c r="K97">
        <v>98.9</v>
      </c>
      <c r="L97" t="s">
        <v>29</v>
      </c>
      <c r="M97">
        <v>0.94199999999999995</v>
      </c>
      <c r="N97">
        <v>12.68</v>
      </c>
      <c r="O97">
        <v>73.56</v>
      </c>
      <c r="P97">
        <v>25.42</v>
      </c>
      <c r="Q97">
        <v>0</v>
      </c>
      <c r="R97">
        <v>0</v>
      </c>
      <c r="S97">
        <v>0</v>
      </c>
      <c r="T97">
        <v>0.99399999999999999</v>
      </c>
      <c r="U97">
        <v>92</v>
      </c>
      <c r="V97">
        <v>1.351</v>
      </c>
      <c r="W97">
        <v>2.3889999999999998</v>
      </c>
      <c r="X97">
        <v>101.7</v>
      </c>
      <c r="Y97">
        <v>25.14</v>
      </c>
      <c r="Z97" s="1"/>
      <c r="AA97" s="1"/>
    </row>
    <row r="98" spans="3:27" x14ac:dyDescent="0.25">
      <c r="C98" s="28">
        <f t="shared" si="1"/>
        <v>44259.874999999774</v>
      </c>
      <c r="D98" s="1">
        <v>1510</v>
      </c>
      <c r="E98">
        <v>67.27</v>
      </c>
      <c r="F98">
        <v>24.73</v>
      </c>
      <c r="G98">
        <v>0</v>
      </c>
      <c r="H98">
        <v>0</v>
      </c>
      <c r="I98">
        <v>0</v>
      </c>
      <c r="J98">
        <v>1.262</v>
      </c>
      <c r="K98">
        <v>78.88</v>
      </c>
      <c r="L98" t="s">
        <v>29</v>
      </c>
      <c r="M98">
        <v>0.94199999999999995</v>
      </c>
      <c r="N98">
        <v>12.65</v>
      </c>
      <c r="O98">
        <v>74.22</v>
      </c>
      <c r="P98">
        <v>24.79</v>
      </c>
      <c r="Q98">
        <v>0</v>
      </c>
      <c r="R98">
        <v>0</v>
      </c>
      <c r="S98">
        <v>0</v>
      </c>
      <c r="T98">
        <v>1.0389999999999999</v>
      </c>
      <c r="U98">
        <v>69.790000000000006</v>
      </c>
      <c r="V98">
        <v>1.276</v>
      </c>
      <c r="W98">
        <v>2.3199999999999998</v>
      </c>
      <c r="X98">
        <v>101.7</v>
      </c>
      <c r="Y98">
        <v>24.7</v>
      </c>
      <c r="Z98" s="1"/>
      <c r="AA98" s="1"/>
    </row>
    <row r="99" spans="3:27" x14ac:dyDescent="0.25">
      <c r="C99" s="28">
        <f t="shared" si="1"/>
        <v>44259.916666666439</v>
      </c>
      <c r="D99" s="1">
        <v>1511</v>
      </c>
      <c r="E99">
        <v>71.489999999999995</v>
      </c>
      <c r="F99">
        <v>23.84</v>
      </c>
      <c r="G99">
        <v>0</v>
      </c>
      <c r="H99">
        <v>0</v>
      </c>
      <c r="I99">
        <v>0</v>
      </c>
      <c r="J99">
        <v>0.998</v>
      </c>
      <c r="K99">
        <v>124.2</v>
      </c>
      <c r="L99" t="s">
        <v>29</v>
      </c>
      <c r="M99">
        <v>0.94199999999999995</v>
      </c>
      <c r="N99">
        <v>12.63</v>
      </c>
      <c r="O99">
        <v>78.08</v>
      </c>
      <c r="P99">
        <v>23.87</v>
      </c>
      <c r="Q99">
        <v>0</v>
      </c>
      <c r="R99">
        <v>0</v>
      </c>
      <c r="S99">
        <v>0</v>
      </c>
      <c r="T99">
        <v>0.84099999999999997</v>
      </c>
      <c r="U99">
        <v>133.4</v>
      </c>
      <c r="V99">
        <v>0.97299999999999998</v>
      </c>
      <c r="W99">
        <v>2.3079999999999998</v>
      </c>
      <c r="X99">
        <v>101.8</v>
      </c>
      <c r="Y99">
        <v>23.75</v>
      </c>
      <c r="Z99" s="1"/>
      <c r="AA99" s="1"/>
    </row>
    <row r="100" spans="3:27" x14ac:dyDescent="0.25">
      <c r="C100" s="28">
        <f t="shared" si="1"/>
        <v>44259.958333333103</v>
      </c>
      <c r="D100" s="1">
        <v>1512</v>
      </c>
      <c r="E100">
        <v>74.7</v>
      </c>
      <c r="F100">
        <v>23.11</v>
      </c>
      <c r="G100">
        <v>0</v>
      </c>
      <c r="H100">
        <v>0</v>
      </c>
      <c r="I100">
        <v>0</v>
      </c>
      <c r="J100">
        <v>0.70499999999999996</v>
      </c>
      <c r="K100">
        <v>118.8</v>
      </c>
      <c r="L100" t="s">
        <v>29</v>
      </c>
      <c r="M100">
        <v>0.94099999999999995</v>
      </c>
      <c r="N100">
        <v>12.62</v>
      </c>
      <c r="O100">
        <v>81.2</v>
      </c>
      <c r="P100">
        <v>23.1</v>
      </c>
      <c r="Q100">
        <v>0</v>
      </c>
      <c r="R100">
        <v>0</v>
      </c>
      <c r="S100">
        <v>0</v>
      </c>
      <c r="T100">
        <v>0.503</v>
      </c>
      <c r="U100">
        <v>110.7</v>
      </c>
      <c r="V100">
        <v>0.626</v>
      </c>
      <c r="W100">
        <v>2.294</v>
      </c>
      <c r="X100">
        <v>101.8</v>
      </c>
      <c r="Y100">
        <v>23.17</v>
      </c>
      <c r="Z100" s="84">
        <f>SUM(G77:G100)/1025</f>
        <v>6.1702663414634138</v>
      </c>
      <c r="AA100" s="84">
        <f>SUM(Q77:Q100)/1025</f>
        <v>5.5081824390243908</v>
      </c>
    </row>
    <row r="101" spans="3:27" x14ac:dyDescent="0.25">
      <c r="C101" s="28">
        <f t="shared" si="1"/>
        <v>44259.999999999767</v>
      </c>
      <c r="D101" s="1">
        <v>1513</v>
      </c>
      <c r="E101">
        <v>79.209999999999994</v>
      </c>
      <c r="F101">
        <v>22.22</v>
      </c>
      <c r="G101">
        <v>0</v>
      </c>
      <c r="H101">
        <v>0</v>
      </c>
      <c r="I101">
        <v>0</v>
      </c>
      <c r="J101">
        <v>0.77900000000000003</v>
      </c>
      <c r="K101">
        <v>91.7</v>
      </c>
      <c r="L101" t="s">
        <v>29</v>
      </c>
      <c r="M101">
        <v>0.94099999999999995</v>
      </c>
      <c r="N101">
        <v>12.6</v>
      </c>
      <c r="O101">
        <v>85.3</v>
      </c>
      <c r="P101">
        <v>22.17</v>
      </c>
      <c r="Q101">
        <v>0</v>
      </c>
      <c r="R101">
        <v>0</v>
      </c>
      <c r="S101">
        <v>0</v>
      </c>
      <c r="T101">
        <v>0.61499999999999999</v>
      </c>
      <c r="U101">
        <v>72.39</v>
      </c>
      <c r="V101">
        <v>0.72599999999999998</v>
      </c>
      <c r="W101">
        <v>2.2770000000000001</v>
      </c>
      <c r="X101">
        <v>101.7</v>
      </c>
      <c r="Y101">
        <v>22.13</v>
      </c>
      <c r="Z101" s="1"/>
      <c r="AA101" s="1"/>
    </row>
    <row r="102" spans="3:27" x14ac:dyDescent="0.25">
      <c r="C102" s="28">
        <f t="shared" si="1"/>
        <v>44260.041666666431</v>
      </c>
      <c r="D102" s="1">
        <v>1514</v>
      </c>
      <c r="E102">
        <v>84.9</v>
      </c>
      <c r="F102">
        <v>21.12</v>
      </c>
      <c r="G102">
        <v>0</v>
      </c>
      <c r="H102">
        <v>0</v>
      </c>
      <c r="I102">
        <v>0</v>
      </c>
      <c r="J102">
        <v>0.69399999999999995</v>
      </c>
      <c r="K102">
        <v>72.540000000000006</v>
      </c>
      <c r="L102" t="s">
        <v>29</v>
      </c>
      <c r="M102">
        <v>0.94099999999999995</v>
      </c>
      <c r="N102">
        <v>12.59</v>
      </c>
      <c r="O102">
        <v>90.2</v>
      </c>
      <c r="P102">
        <v>21.09</v>
      </c>
      <c r="Q102">
        <v>0</v>
      </c>
      <c r="R102">
        <v>0</v>
      </c>
      <c r="S102">
        <v>0</v>
      </c>
      <c r="T102">
        <v>0.66600000000000004</v>
      </c>
      <c r="U102">
        <v>61.03</v>
      </c>
      <c r="V102">
        <v>0.751</v>
      </c>
      <c r="W102">
        <v>2.2549999999999999</v>
      </c>
      <c r="X102">
        <v>101.6</v>
      </c>
      <c r="Y102">
        <v>21.1</v>
      </c>
      <c r="Z102" s="1"/>
      <c r="AA102" s="1"/>
    </row>
    <row r="103" spans="3:27" x14ac:dyDescent="0.25">
      <c r="C103" s="28">
        <f t="shared" si="1"/>
        <v>44260.083333333096</v>
      </c>
      <c r="D103" s="1">
        <v>1515</v>
      </c>
      <c r="E103">
        <v>87</v>
      </c>
      <c r="F103">
        <v>20.92</v>
      </c>
      <c r="G103">
        <v>0</v>
      </c>
      <c r="H103">
        <v>0</v>
      </c>
      <c r="I103">
        <v>0</v>
      </c>
      <c r="J103">
        <v>0.63100000000000001</v>
      </c>
      <c r="K103">
        <v>69.86</v>
      </c>
      <c r="L103" t="s">
        <v>29</v>
      </c>
      <c r="M103">
        <v>0.94</v>
      </c>
      <c r="N103">
        <v>12.57</v>
      </c>
      <c r="O103">
        <v>91.9</v>
      </c>
      <c r="P103">
        <v>20.93</v>
      </c>
      <c r="Q103">
        <v>0</v>
      </c>
      <c r="R103">
        <v>0</v>
      </c>
      <c r="S103">
        <v>0</v>
      </c>
      <c r="T103">
        <v>0.73799999999999999</v>
      </c>
      <c r="U103">
        <v>59.09</v>
      </c>
      <c r="V103">
        <v>0.86799999999999999</v>
      </c>
      <c r="W103">
        <v>2.2719999999999998</v>
      </c>
      <c r="X103">
        <v>101.6</v>
      </c>
      <c r="Y103">
        <v>20.62</v>
      </c>
      <c r="Z103" s="1"/>
      <c r="AA103" s="1"/>
    </row>
    <row r="104" spans="3:27" x14ac:dyDescent="0.25">
      <c r="C104" s="28">
        <f t="shared" si="1"/>
        <v>44260.12499999976</v>
      </c>
      <c r="D104" s="1">
        <v>1516</v>
      </c>
      <c r="E104">
        <v>88.6</v>
      </c>
      <c r="F104">
        <v>21.27</v>
      </c>
      <c r="G104">
        <v>0</v>
      </c>
      <c r="H104">
        <v>0</v>
      </c>
      <c r="I104">
        <v>0</v>
      </c>
      <c r="J104">
        <v>0.2</v>
      </c>
      <c r="K104">
        <v>80.2</v>
      </c>
      <c r="L104" t="s">
        <v>29</v>
      </c>
      <c r="M104">
        <v>0.94</v>
      </c>
      <c r="N104">
        <v>12.56</v>
      </c>
      <c r="O104">
        <v>94.2</v>
      </c>
      <c r="P104">
        <v>21.16</v>
      </c>
      <c r="Q104">
        <v>0</v>
      </c>
      <c r="R104">
        <v>0</v>
      </c>
      <c r="S104">
        <v>0</v>
      </c>
      <c r="T104">
        <v>0.62</v>
      </c>
      <c r="U104">
        <v>61.99</v>
      </c>
      <c r="V104">
        <v>0.73799999999999999</v>
      </c>
      <c r="W104">
        <v>2.3650000000000002</v>
      </c>
      <c r="X104">
        <v>101.6</v>
      </c>
      <c r="Y104">
        <v>20.9</v>
      </c>
      <c r="Z104" s="1"/>
      <c r="AA104" s="1"/>
    </row>
    <row r="105" spans="3:27" x14ac:dyDescent="0.25">
      <c r="C105" s="28">
        <f t="shared" si="1"/>
        <v>44260.166666666424</v>
      </c>
      <c r="D105" s="1">
        <v>1517</v>
      </c>
      <c r="E105">
        <v>92.3</v>
      </c>
      <c r="F105">
        <v>20.85</v>
      </c>
      <c r="G105">
        <v>0</v>
      </c>
      <c r="H105">
        <v>0</v>
      </c>
      <c r="I105">
        <v>0</v>
      </c>
      <c r="J105">
        <v>0.17899999999999999</v>
      </c>
      <c r="K105">
        <v>74.92</v>
      </c>
      <c r="L105" t="s">
        <v>29</v>
      </c>
      <c r="M105">
        <v>0.93899999999999995</v>
      </c>
      <c r="N105">
        <v>12.54</v>
      </c>
      <c r="O105">
        <v>97</v>
      </c>
      <c r="P105">
        <v>20.85</v>
      </c>
      <c r="Q105">
        <v>0</v>
      </c>
      <c r="R105">
        <v>0</v>
      </c>
      <c r="S105">
        <v>0</v>
      </c>
      <c r="T105">
        <v>0.76600000000000001</v>
      </c>
      <c r="U105">
        <v>44.58</v>
      </c>
      <c r="V105">
        <v>0.88500000000000001</v>
      </c>
      <c r="W105">
        <v>2.3879999999999999</v>
      </c>
      <c r="X105">
        <v>101.6</v>
      </c>
      <c r="Y105">
        <v>20.56</v>
      </c>
      <c r="Z105" s="1"/>
      <c r="AA105" s="1"/>
    </row>
    <row r="106" spans="3:27" x14ac:dyDescent="0.25">
      <c r="C106" s="28">
        <f t="shared" si="1"/>
        <v>44260.208333333088</v>
      </c>
      <c r="D106" s="1">
        <v>1518</v>
      </c>
      <c r="E106">
        <v>90.9</v>
      </c>
      <c r="F106">
        <v>21.64</v>
      </c>
      <c r="G106">
        <v>0</v>
      </c>
      <c r="H106">
        <v>0</v>
      </c>
      <c r="I106">
        <v>0</v>
      </c>
      <c r="J106">
        <v>0.22900000000000001</v>
      </c>
      <c r="K106">
        <v>92</v>
      </c>
      <c r="L106" t="s">
        <v>29</v>
      </c>
      <c r="M106">
        <v>0.93899999999999995</v>
      </c>
      <c r="N106">
        <v>12.53</v>
      </c>
      <c r="O106">
        <v>97.1</v>
      </c>
      <c r="P106">
        <v>21.57</v>
      </c>
      <c r="Q106">
        <v>0</v>
      </c>
      <c r="R106">
        <v>0</v>
      </c>
      <c r="S106">
        <v>0</v>
      </c>
      <c r="T106">
        <v>0.52900000000000003</v>
      </c>
      <c r="U106">
        <v>62.53</v>
      </c>
      <c r="V106">
        <v>0.60499999999999998</v>
      </c>
      <c r="W106">
        <v>2.496</v>
      </c>
      <c r="X106">
        <v>101.6</v>
      </c>
      <c r="Y106">
        <v>21.11</v>
      </c>
      <c r="Z106" s="1"/>
      <c r="AA106" s="1"/>
    </row>
    <row r="107" spans="3:27" x14ac:dyDescent="0.25">
      <c r="C107" s="28">
        <f t="shared" si="1"/>
        <v>44260.249999999753</v>
      </c>
      <c r="D107" s="1">
        <v>1519</v>
      </c>
      <c r="E107">
        <v>74.709999999999994</v>
      </c>
      <c r="F107">
        <v>23.5</v>
      </c>
      <c r="G107">
        <v>0.124</v>
      </c>
      <c r="H107" s="25">
        <v>3.73039E-5</v>
      </c>
      <c r="I107">
        <v>0</v>
      </c>
      <c r="J107">
        <v>1.623</v>
      </c>
      <c r="K107">
        <v>109.1</v>
      </c>
      <c r="L107" t="s">
        <v>29</v>
      </c>
      <c r="M107">
        <v>0.93799999999999994</v>
      </c>
      <c r="N107">
        <v>12.52</v>
      </c>
      <c r="O107">
        <v>84.1</v>
      </c>
      <c r="P107">
        <v>23.48</v>
      </c>
      <c r="Q107">
        <v>0</v>
      </c>
      <c r="R107">
        <v>0</v>
      </c>
      <c r="S107">
        <v>0</v>
      </c>
      <c r="T107">
        <v>0.88200000000000001</v>
      </c>
      <c r="U107">
        <v>97.3</v>
      </c>
      <c r="V107">
        <v>1.2050000000000001</v>
      </c>
      <c r="W107">
        <v>2.4329999999999998</v>
      </c>
      <c r="X107">
        <v>101.6</v>
      </c>
      <c r="Y107">
        <v>22.81</v>
      </c>
      <c r="Z107" s="1"/>
      <c r="AA107" s="1"/>
    </row>
    <row r="108" spans="3:27" x14ac:dyDescent="0.25">
      <c r="C108" s="28">
        <f t="shared" si="1"/>
        <v>44260.291666666417</v>
      </c>
      <c r="D108" s="1">
        <v>1520</v>
      </c>
      <c r="E108">
        <v>74.48</v>
      </c>
      <c r="F108">
        <v>23.9</v>
      </c>
      <c r="G108">
        <v>13.42</v>
      </c>
      <c r="H108">
        <v>4.0270940000000002E-3</v>
      </c>
      <c r="I108">
        <v>0</v>
      </c>
      <c r="J108">
        <v>1.6970000000000001</v>
      </c>
      <c r="K108">
        <v>110.3</v>
      </c>
      <c r="L108" t="s">
        <v>29</v>
      </c>
      <c r="M108">
        <v>0.93799999999999994</v>
      </c>
      <c r="N108">
        <v>12.53</v>
      </c>
      <c r="O108">
        <v>82.4</v>
      </c>
      <c r="P108">
        <v>23.93</v>
      </c>
      <c r="Q108">
        <v>11.1</v>
      </c>
      <c r="R108">
        <v>666</v>
      </c>
      <c r="S108">
        <v>0</v>
      </c>
      <c r="T108">
        <v>1.1160000000000001</v>
      </c>
      <c r="U108">
        <v>110.4</v>
      </c>
      <c r="V108">
        <v>1.546</v>
      </c>
      <c r="W108">
        <v>2.4430000000000001</v>
      </c>
      <c r="X108">
        <v>101.7</v>
      </c>
      <c r="Y108">
        <v>23.5</v>
      </c>
      <c r="Z108" s="1"/>
      <c r="AA108" s="1"/>
    </row>
    <row r="109" spans="3:27" x14ac:dyDescent="0.25">
      <c r="C109" s="28">
        <f t="shared" si="1"/>
        <v>44260.333333333081</v>
      </c>
      <c r="D109" s="1">
        <v>1521</v>
      </c>
      <c r="E109">
        <v>73.13</v>
      </c>
      <c r="F109">
        <v>25.03</v>
      </c>
      <c r="G109">
        <v>162.19999999999999</v>
      </c>
      <c r="H109">
        <v>4.8653599999999998E-2</v>
      </c>
      <c r="I109">
        <v>0</v>
      </c>
      <c r="J109">
        <v>2.0739999999999998</v>
      </c>
      <c r="K109">
        <v>76.11</v>
      </c>
      <c r="L109" t="s">
        <v>29</v>
      </c>
      <c r="M109">
        <v>0.93799999999999994</v>
      </c>
      <c r="N109">
        <v>13.07</v>
      </c>
      <c r="O109">
        <v>82.6</v>
      </c>
      <c r="P109">
        <v>24.76</v>
      </c>
      <c r="Q109">
        <v>141.9</v>
      </c>
      <c r="R109">
        <v>7999</v>
      </c>
      <c r="S109">
        <v>0</v>
      </c>
      <c r="T109">
        <v>1.83</v>
      </c>
      <c r="U109">
        <v>83.8</v>
      </c>
      <c r="V109">
        <v>2.3679999999999999</v>
      </c>
      <c r="W109">
        <v>2.5750000000000002</v>
      </c>
      <c r="X109">
        <v>101.8</v>
      </c>
      <c r="Y109">
        <v>24.92</v>
      </c>
      <c r="Z109" s="1"/>
      <c r="AA109" s="1"/>
    </row>
    <row r="110" spans="3:27" x14ac:dyDescent="0.25">
      <c r="C110" s="28">
        <f t="shared" si="1"/>
        <v>44260.374999999745</v>
      </c>
      <c r="D110" s="1">
        <v>1522</v>
      </c>
      <c r="E110">
        <v>73.92</v>
      </c>
      <c r="F110">
        <v>25.75</v>
      </c>
      <c r="G110">
        <v>191.7</v>
      </c>
      <c r="H110">
        <v>5.7510529999999997E-2</v>
      </c>
      <c r="I110">
        <v>0</v>
      </c>
      <c r="J110">
        <v>1.9350000000000001</v>
      </c>
      <c r="K110">
        <v>55.31</v>
      </c>
      <c r="L110" t="s">
        <v>29</v>
      </c>
      <c r="M110">
        <v>0.93799999999999994</v>
      </c>
      <c r="N110">
        <v>13.14</v>
      </c>
      <c r="O110">
        <v>83.9</v>
      </c>
      <c r="P110">
        <v>25.53</v>
      </c>
      <c r="Q110">
        <v>178.5</v>
      </c>
      <c r="R110">
        <v>7999</v>
      </c>
      <c r="S110">
        <v>0</v>
      </c>
      <c r="T110">
        <v>1.9670000000000001</v>
      </c>
      <c r="U110">
        <v>52.22</v>
      </c>
      <c r="V110">
        <v>2.3809999999999998</v>
      </c>
      <c r="W110">
        <v>2.7389999999999999</v>
      </c>
      <c r="X110">
        <v>101.8</v>
      </c>
      <c r="Y110">
        <v>26.38</v>
      </c>
      <c r="Z110" s="1"/>
      <c r="AA110" s="1"/>
    </row>
    <row r="111" spans="3:27" x14ac:dyDescent="0.25">
      <c r="C111" s="28">
        <f t="shared" si="1"/>
        <v>44260.41666666641</v>
      </c>
      <c r="D111" s="1">
        <v>1523</v>
      </c>
      <c r="E111">
        <v>72.81</v>
      </c>
      <c r="F111">
        <v>25.84</v>
      </c>
      <c r="G111">
        <v>213.3</v>
      </c>
      <c r="H111">
        <v>6.3982750000000005E-2</v>
      </c>
      <c r="I111">
        <v>0</v>
      </c>
      <c r="J111">
        <v>2.3410000000000002</v>
      </c>
      <c r="K111">
        <v>49.38</v>
      </c>
      <c r="L111" t="s">
        <v>29</v>
      </c>
      <c r="M111">
        <v>0.93700000000000006</v>
      </c>
      <c r="N111">
        <v>13.12</v>
      </c>
      <c r="O111">
        <v>82.3</v>
      </c>
      <c r="P111">
        <v>25.69</v>
      </c>
      <c r="Q111">
        <v>196.7</v>
      </c>
      <c r="R111">
        <v>7999</v>
      </c>
      <c r="S111">
        <v>0</v>
      </c>
      <c r="T111">
        <v>2.3730000000000002</v>
      </c>
      <c r="U111">
        <v>50.42</v>
      </c>
      <c r="V111">
        <v>2.9510000000000001</v>
      </c>
      <c r="W111">
        <v>2.7130000000000001</v>
      </c>
      <c r="X111">
        <v>101.9</v>
      </c>
      <c r="Y111">
        <v>26.56</v>
      </c>
      <c r="Z111" s="1"/>
      <c r="AA111" s="1"/>
    </row>
    <row r="112" spans="3:27" x14ac:dyDescent="0.25">
      <c r="C112" s="28">
        <f t="shared" si="1"/>
        <v>44260.458333333074</v>
      </c>
      <c r="D112" s="1">
        <v>1524</v>
      </c>
      <c r="E112">
        <v>71.59</v>
      </c>
      <c r="F112">
        <v>26.31</v>
      </c>
      <c r="G112">
        <v>332.6</v>
      </c>
      <c r="H112">
        <v>9.9769759999999999E-2</v>
      </c>
      <c r="I112">
        <v>0</v>
      </c>
      <c r="J112">
        <v>2.8359999999999999</v>
      </c>
      <c r="K112">
        <v>41.78</v>
      </c>
      <c r="L112" t="s">
        <v>29</v>
      </c>
      <c r="M112">
        <v>0.93700000000000006</v>
      </c>
      <c r="N112">
        <v>13.11</v>
      </c>
      <c r="O112">
        <v>81.8</v>
      </c>
      <c r="P112">
        <v>26.12</v>
      </c>
      <c r="Q112">
        <v>300.5</v>
      </c>
      <c r="R112">
        <v>7999</v>
      </c>
      <c r="S112">
        <v>0</v>
      </c>
      <c r="T112">
        <v>2.8980000000000001</v>
      </c>
      <c r="U112">
        <v>52.9</v>
      </c>
      <c r="V112">
        <v>3.6</v>
      </c>
      <c r="W112">
        <v>2.7629999999999999</v>
      </c>
      <c r="X112">
        <v>101.8</v>
      </c>
      <c r="Y112">
        <v>27.21</v>
      </c>
      <c r="Z112" s="1"/>
      <c r="AA112" s="1"/>
    </row>
    <row r="113" spans="3:27" x14ac:dyDescent="0.25">
      <c r="C113" s="28">
        <f t="shared" si="1"/>
        <v>44260.499999999738</v>
      </c>
      <c r="D113" s="1">
        <v>1525</v>
      </c>
      <c r="E113">
        <v>63.84</v>
      </c>
      <c r="F113">
        <v>28.09</v>
      </c>
      <c r="G113">
        <v>598.20000000000005</v>
      </c>
      <c r="H113">
        <v>0.17944959999999999</v>
      </c>
      <c r="I113">
        <v>0</v>
      </c>
      <c r="J113">
        <v>2.9489999999999998</v>
      </c>
      <c r="K113">
        <v>57.37</v>
      </c>
      <c r="L113" t="s">
        <v>29</v>
      </c>
      <c r="M113">
        <v>0.93700000000000006</v>
      </c>
      <c r="N113">
        <v>13.09</v>
      </c>
      <c r="O113">
        <v>75.489999999999995</v>
      </c>
      <c r="P113">
        <v>27.79</v>
      </c>
      <c r="Q113">
        <v>568</v>
      </c>
      <c r="R113">
        <v>7999</v>
      </c>
      <c r="S113">
        <v>0</v>
      </c>
      <c r="T113">
        <v>2.9609999999999999</v>
      </c>
      <c r="U113">
        <v>58.57</v>
      </c>
      <c r="V113">
        <v>3.738</v>
      </c>
      <c r="W113">
        <v>2.82</v>
      </c>
      <c r="X113">
        <v>101.8</v>
      </c>
      <c r="Y113">
        <v>29.53</v>
      </c>
      <c r="Z113" s="1"/>
      <c r="AA113" s="1"/>
    </row>
    <row r="114" spans="3:27" x14ac:dyDescent="0.25">
      <c r="C114" s="28">
        <f t="shared" si="1"/>
        <v>44260.541666666402</v>
      </c>
      <c r="D114" s="1">
        <v>1526</v>
      </c>
      <c r="E114">
        <v>63.01</v>
      </c>
      <c r="F114">
        <v>28.21</v>
      </c>
      <c r="G114">
        <v>398.5</v>
      </c>
      <c r="H114">
        <v>0.1195471</v>
      </c>
      <c r="I114">
        <v>0</v>
      </c>
      <c r="J114">
        <v>2.1869999999999998</v>
      </c>
      <c r="K114">
        <v>141.5</v>
      </c>
      <c r="L114" t="s">
        <v>29</v>
      </c>
      <c r="M114">
        <v>0.93799999999999994</v>
      </c>
      <c r="N114">
        <v>13.07</v>
      </c>
      <c r="O114">
        <v>74.83</v>
      </c>
      <c r="P114">
        <v>27.73</v>
      </c>
      <c r="Q114">
        <v>371</v>
      </c>
      <c r="R114">
        <v>7999</v>
      </c>
      <c r="S114">
        <v>0</v>
      </c>
      <c r="T114">
        <v>2.2429999999999999</v>
      </c>
      <c r="U114">
        <v>121.5</v>
      </c>
      <c r="V114">
        <v>2.9079999999999999</v>
      </c>
      <c r="W114">
        <v>2.7770000000000001</v>
      </c>
      <c r="X114">
        <v>101.7</v>
      </c>
      <c r="Y114">
        <v>29.94</v>
      </c>
      <c r="Z114" s="1"/>
      <c r="AA114" s="1"/>
    </row>
    <row r="115" spans="3:27" x14ac:dyDescent="0.25">
      <c r="C115" s="28">
        <f t="shared" si="1"/>
        <v>44260.583333333067</v>
      </c>
      <c r="D115" s="1">
        <v>1527</v>
      </c>
      <c r="E115">
        <v>53.33</v>
      </c>
      <c r="F115">
        <v>29.67</v>
      </c>
      <c r="G115">
        <v>748.8</v>
      </c>
      <c r="H115">
        <v>0.2246534</v>
      </c>
      <c r="I115">
        <v>0</v>
      </c>
      <c r="J115">
        <v>2.5459999999999998</v>
      </c>
      <c r="K115">
        <v>218.1</v>
      </c>
      <c r="L115" t="s">
        <v>29</v>
      </c>
      <c r="M115">
        <v>0.93799999999999994</v>
      </c>
      <c r="N115">
        <v>13.05</v>
      </c>
      <c r="O115">
        <v>66.150000000000006</v>
      </c>
      <c r="P115">
        <v>28.99</v>
      </c>
      <c r="Q115">
        <v>687</v>
      </c>
      <c r="R115">
        <v>7999</v>
      </c>
      <c r="S115">
        <v>0</v>
      </c>
      <c r="T115">
        <v>2.14</v>
      </c>
      <c r="U115">
        <v>244.3</v>
      </c>
      <c r="V115">
        <v>2.9289999999999998</v>
      </c>
      <c r="W115">
        <v>2.6339999999999999</v>
      </c>
      <c r="X115">
        <v>101.5</v>
      </c>
      <c r="Y115">
        <v>31.04</v>
      </c>
      <c r="Z115" s="1"/>
      <c r="AA115" s="1"/>
    </row>
    <row r="116" spans="3:27" x14ac:dyDescent="0.25">
      <c r="C116" s="28">
        <f t="shared" si="1"/>
        <v>44260.624999999731</v>
      </c>
      <c r="D116" s="1">
        <v>1528</v>
      </c>
      <c r="E116">
        <v>47.3</v>
      </c>
      <c r="F116">
        <v>30.47</v>
      </c>
      <c r="G116">
        <v>495.8</v>
      </c>
      <c r="H116">
        <v>0.14873710000000001</v>
      </c>
      <c r="I116">
        <v>0</v>
      </c>
      <c r="J116">
        <v>2.5870000000000002</v>
      </c>
      <c r="K116">
        <v>137.1</v>
      </c>
      <c r="L116" t="s">
        <v>29</v>
      </c>
      <c r="M116">
        <v>0.93799999999999994</v>
      </c>
      <c r="N116">
        <v>13.03</v>
      </c>
      <c r="O116">
        <v>58.17</v>
      </c>
      <c r="P116">
        <v>29.97</v>
      </c>
      <c r="Q116">
        <v>471.5</v>
      </c>
      <c r="R116">
        <v>7999</v>
      </c>
      <c r="S116">
        <v>0</v>
      </c>
      <c r="T116">
        <v>1.9339999999999999</v>
      </c>
      <c r="U116">
        <v>152.5</v>
      </c>
      <c r="V116">
        <v>2.7650000000000001</v>
      </c>
      <c r="W116">
        <v>2.4660000000000002</v>
      </c>
      <c r="X116">
        <v>101.5</v>
      </c>
      <c r="Y116">
        <v>32.19</v>
      </c>
      <c r="Z116" s="1"/>
      <c r="AA116" s="1"/>
    </row>
    <row r="117" spans="3:27" x14ac:dyDescent="0.25">
      <c r="C117" s="28">
        <f t="shared" si="1"/>
        <v>44260.666666666395</v>
      </c>
      <c r="D117" s="1">
        <v>1529</v>
      </c>
      <c r="E117">
        <v>46.89</v>
      </c>
      <c r="F117">
        <v>30.48</v>
      </c>
      <c r="G117">
        <v>402.3</v>
      </c>
      <c r="H117">
        <v>0.12070110000000001</v>
      </c>
      <c r="I117">
        <v>0</v>
      </c>
      <c r="J117">
        <v>2.4020000000000001</v>
      </c>
      <c r="K117">
        <v>155.4</v>
      </c>
      <c r="L117" t="s">
        <v>29</v>
      </c>
      <c r="M117">
        <v>0.93899999999999995</v>
      </c>
      <c r="N117">
        <v>13.04</v>
      </c>
      <c r="O117">
        <v>57.02</v>
      </c>
      <c r="P117">
        <v>29.95</v>
      </c>
      <c r="Q117">
        <v>360.8</v>
      </c>
      <c r="R117">
        <v>7999</v>
      </c>
      <c r="S117">
        <v>0</v>
      </c>
      <c r="T117">
        <v>1.7290000000000001</v>
      </c>
      <c r="U117">
        <v>172.1</v>
      </c>
      <c r="V117">
        <v>2.5529999999999999</v>
      </c>
      <c r="W117">
        <v>2.411</v>
      </c>
      <c r="X117">
        <v>101.4</v>
      </c>
      <c r="Y117">
        <v>31.58</v>
      </c>
      <c r="Z117" s="1"/>
      <c r="AA117" s="1"/>
    </row>
    <row r="118" spans="3:27" x14ac:dyDescent="0.25">
      <c r="C118" s="28">
        <f t="shared" si="1"/>
        <v>44260.708333333059</v>
      </c>
      <c r="D118" s="1">
        <v>1530</v>
      </c>
      <c r="E118">
        <v>45.85</v>
      </c>
      <c r="F118">
        <v>30.43</v>
      </c>
      <c r="G118">
        <v>290.89999999999998</v>
      </c>
      <c r="H118">
        <v>8.7263950000000007E-2</v>
      </c>
      <c r="I118">
        <v>0</v>
      </c>
      <c r="J118">
        <v>2.339</v>
      </c>
      <c r="K118">
        <v>179.2</v>
      </c>
      <c r="L118" t="s">
        <v>29</v>
      </c>
      <c r="M118">
        <v>0.94</v>
      </c>
      <c r="N118">
        <v>13.03</v>
      </c>
      <c r="O118">
        <v>55.67</v>
      </c>
      <c r="P118">
        <v>29.95</v>
      </c>
      <c r="Q118">
        <v>257.3</v>
      </c>
      <c r="R118">
        <v>7999</v>
      </c>
      <c r="S118">
        <v>0</v>
      </c>
      <c r="T118">
        <v>1.621</v>
      </c>
      <c r="U118">
        <v>200.5</v>
      </c>
      <c r="V118">
        <v>2.419</v>
      </c>
      <c r="W118">
        <v>2.3540000000000001</v>
      </c>
      <c r="X118">
        <v>101.4</v>
      </c>
      <c r="Y118">
        <v>31.8</v>
      </c>
      <c r="Z118" s="1"/>
      <c r="AA118" s="1"/>
    </row>
    <row r="119" spans="3:27" x14ac:dyDescent="0.25">
      <c r="C119" s="28">
        <f t="shared" si="1"/>
        <v>44260.749999999724</v>
      </c>
      <c r="D119" s="1">
        <v>1531</v>
      </c>
      <c r="E119">
        <v>48.71</v>
      </c>
      <c r="F119">
        <v>29.08</v>
      </c>
      <c r="G119">
        <v>75.48</v>
      </c>
      <c r="H119">
        <v>2.2645140000000001E-2</v>
      </c>
      <c r="I119">
        <v>0</v>
      </c>
      <c r="J119">
        <v>2.0379999999999998</v>
      </c>
      <c r="K119">
        <v>196.6</v>
      </c>
      <c r="L119" t="s">
        <v>29</v>
      </c>
      <c r="M119">
        <v>0.94</v>
      </c>
      <c r="N119">
        <v>13.01</v>
      </c>
      <c r="O119">
        <v>56.51</v>
      </c>
      <c r="P119">
        <v>29</v>
      </c>
      <c r="Q119">
        <v>70.58</v>
      </c>
      <c r="R119">
        <v>4235</v>
      </c>
      <c r="S119">
        <v>0</v>
      </c>
      <c r="T119">
        <v>1.371</v>
      </c>
      <c r="U119">
        <v>231.4</v>
      </c>
      <c r="V119">
        <v>2.056</v>
      </c>
      <c r="W119">
        <v>2.2639999999999998</v>
      </c>
      <c r="X119">
        <v>101.5</v>
      </c>
      <c r="Y119">
        <v>30.11</v>
      </c>
      <c r="Z119" s="1"/>
      <c r="AA119" s="1"/>
    </row>
    <row r="120" spans="3:27" x14ac:dyDescent="0.25">
      <c r="C120" s="28">
        <f t="shared" si="1"/>
        <v>44260.791666666388</v>
      </c>
      <c r="D120" s="1">
        <v>1532</v>
      </c>
      <c r="E120">
        <v>53.71</v>
      </c>
      <c r="F120">
        <v>27.45</v>
      </c>
      <c r="G120">
        <v>0.14099999999999999</v>
      </c>
      <c r="H120" s="25">
        <v>4.2369449999999998E-5</v>
      </c>
      <c r="I120">
        <v>0</v>
      </c>
      <c r="J120">
        <v>1.1879999999999999</v>
      </c>
      <c r="K120">
        <v>160.6</v>
      </c>
      <c r="L120" t="s">
        <v>29</v>
      </c>
      <c r="M120">
        <v>0.94099999999999995</v>
      </c>
      <c r="N120">
        <v>12.77</v>
      </c>
      <c r="O120">
        <v>59.95</v>
      </c>
      <c r="P120">
        <v>27.56</v>
      </c>
      <c r="Q120">
        <v>3.3000000000000002E-2</v>
      </c>
      <c r="R120">
        <v>2</v>
      </c>
      <c r="S120">
        <v>0</v>
      </c>
      <c r="T120">
        <v>3.2789999999999999</v>
      </c>
      <c r="U120">
        <v>180.2</v>
      </c>
      <c r="V120">
        <v>4.0579999999999998</v>
      </c>
      <c r="W120">
        <v>2.2090000000000001</v>
      </c>
      <c r="X120">
        <v>101.6</v>
      </c>
      <c r="Y120">
        <v>27.73</v>
      </c>
      <c r="Z120" s="1"/>
      <c r="AA120" s="1"/>
    </row>
    <row r="121" spans="3:27" x14ac:dyDescent="0.25">
      <c r="C121" s="28">
        <f t="shared" si="1"/>
        <v>44260.833333333052</v>
      </c>
      <c r="D121" s="1">
        <v>1533</v>
      </c>
      <c r="E121">
        <v>63.31</v>
      </c>
      <c r="F121">
        <v>25.34</v>
      </c>
      <c r="G121">
        <v>0</v>
      </c>
      <c r="H121">
        <v>0</v>
      </c>
      <c r="I121">
        <v>0</v>
      </c>
      <c r="J121">
        <v>0.52700000000000002</v>
      </c>
      <c r="K121">
        <v>116.8</v>
      </c>
      <c r="L121" t="s">
        <v>29</v>
      </c>
      <c r="M121">
        <v>0.94099999999999995</v>
      </c>
      <c r="N121">
        <v>12.68</v>
      </c>
      <c r="O121">
        <v>69.19</v>
      </c>
      <c r="P121">
        <v>25.35</v>
      </c>
      <c r="Q121">
        <v>0</v>
      </c>
      <c r="R121">
        <v>0</v>
      </c>
      <c r="S121">
        <v>0</v>
      </c>
      <c r="T121">
        <v>3.8410000000000002</v>
      </c>
      <c r="U121">
        <v>110.6</v>
      </c>
      <c r="V121">
        <v>4.4939999999999998</v>
      </c>
      <c r="W121">
        <v>2.2349999999999999</v>
      </c>
      <c r="X121">
        <v>101.7</v>
      </c>
      <c r="Y121">
        <v>25.67</v>
      </c>
      <c r="Z121" s="1"/>
      <c r="AA121" s="1"/>
    </row>
    <row r="122" spans="3:27" x14ac:dyDescent="0.25">
      <c r="C122" s="28">
        <f t="shared" si="1"/>
        <v>44260.874999999716</v>
      </c>
      <c r="D122" s="1">
        <v>1534</v>
      </c>
      <c r="E122">
        <v>63.34</v>
      </c>
      <c r="F122">
        <v>24.72</v>
      </c>
      <c r="G122">
        <v>0</v>
      </c>
      <c r="H122">
        <v>0</v>
      </c>
      <c r="I122">
        <v>0</v>
      </c>
      <c r="J122">
        <v>0.97799999999999998</v>
      </c>
      <c r="K122">
        <v>107.2</v>
      </c>
      <c r="L122" t="s">
        <v>29</v>
      </c>
      <c r="M122">
        <v>0.94099999999999995</v>
      </c>
      <c r="N122">
        <v>12.65</v>
      </c>
      <c r="O122">
        <v>70.19</v>
      </c>
      <c r="P122">
        <v>24.7</v>
      </c>
      <c r="Q122">
        <v>0</v>
      </c>
      <c r="R122">
        <v>0</v>
      </c>
      <c r="S122">
        <v>0</v>
      </c>
      <c r="T122">
        <v>5.8949999999999996</v>
      </c>
      <c r="U122">
        <v>16.190000000000001</v>
      </c>
      <c r="V122">
        <v>7.1239999999999997</v>
      </c>
      <c r="W122">
        <v>2.1840000000000002</v>
      </c>
      <c r="X122">
        <v>101.7</v>
      </c>
      <c r="Y122">
        <v>24.27</v>
      </c>
      <c r="Z122" s="1"/>
      <c r="AA122" s="1"/>
    </row>
    <row r="123" spans="3:27" x14ac:dyDescent="0.25">
      <c r="C123" s="28">
        <f t="shared" si="1"/>
        <v>44260.91666666638</v>
      </c>
      <c r="D123" s="1">
        <v>1535</v>
      </c>
      <c r="E123">
        <v>73.7</v>
      </c>
      <c r="F123">
        <v>22.96</v>
      </c>
      <c r="G123">
        <v>0</v>
      </c>
      <c r="H123">
        <v>0</v>
      </c>
      <c r="I123">
        <v>0</v>
      </c>
      <c r="J123">
        <v>0.69899999999999995</v>
      </c>
      <c r="K123">
        <v>168.7</v>
      </c>
      <c r="L123" t="s">
        <v>29</v>
      </c>
      <c r="M123">
        <v>0.94</v>
      </c>
      <c r="N123">
        <v>12.63</v>
      </c>
      <c r="O123">
        <v>78.819999999999993</v>
      </c>
      <c r="P123">
        <v>22.99</v>
      </c>
      <c r="Q123">
        <v>0</v>
      </c>
      <c r="R123">
        <v>0</v>
      </c>
      <c r="S123">
        <v>0</v>
      </c>
      <c r="T123">
        <v>5.8150000000000004</v>
      </c>
      <c r="U123">
        <v>23.73</v>
      </c>
      <c r="V123">
        <v>6.218</v>
      </c>
      <c r="W123">
        <v>2.21</v>
      </c>
      <c r="X123">
        <v>101.8</v>
      </c>
      <c r="Y123">
        <v>23.14</v>
      </c>
      <c r="Z123" s="1"/>
      <c r="AA123" s="1"/>
    </row>
    <row r="124" spans="3:27" x14ac:dyDescent="0.25">
      <c r="C124" s="28">
        <f t="shared" si="1"/>
        <v>44260.958333333045</v>
      </c>
      <c r="D124" s="1">
        <v>1536</v>
      </c>
      <c r="E124">
        <v>81.5</v>
      </c>
      <c r="F124">
        <v>24.67</v>
      </c>
      <c r="G124">
        <v>0</v>
      </c>
      <c r="H124">
        <v>0</v>
      </c>
      <c r="I124">
        <v>0</v>
      </c>
      <c r="J124">
        <v>1.5149999999999999</v>
      </c>
      <c r="K124">
        <v>210.8</v>
      </c>
      <c r="L124" t="s">
        <v>29</v>
      </c>
      <c r="M124">
        <v>0.94</v>
      </c>
      <c r="N124">
        <v>12.62</v>
      </c>
      <c r="O124">
        <v>85.8</v>
      </c>
      <c r="P124">
        <v>24.67</v>
      </c>
      <c r="Q124">
        <v>0</v>
      </c>
      <c r="R124">
        <v>0</v>
      </c>
      <c r="S124">
        <v>0</v>
      </c>
      <c r="T124">
        <v>3.6989999999999998</v>
      </c>
      <c r="U124">
        <v>199.3</v>
      </c>
      <c r="V124">
        <v>4.4279999999999999</v>
      </c>
      <c r="W124">
        <v>2.6669999999999998</v>
      </c>
      <c r="X124">
        <v>101.7</v>
      </c>
      <c r="Y124">
        <v>23.88</v>
      </c>
      <c r="Z124" s="84">
        <f>SUM(G101:G124)/1025</f>
        <v>3.8277707317073175</v>
      </c>
      <c r="AA124" s="84">
        <f>SUM(Q101:Q124)/1025</f>
        <v>3.5267443902439024</v>
      </c>
    </row>
    <row r="125" spans="3:27" x14ac:dyDescent="0.25">
      <c r="C125" s="28">
        <f t="shared" si="1"/>
        <v>44260.999999999709</v>
      </c>
      <c r="D125" s="1">
        <v>1537</v>
      </c>
      <c r="E125">
        <v>86.8</v>
      </c>
      <c r="F125">
        <v>22.94</v>
      </c>
      <c r="G125">
        <v>0</v>
      </c>
      <c r="H125">
        <v>0</v>
      </c>
      <c r="I125">
        <v>0</v>
      </c>
      <c r="J125">
        <v>0.55700000000000005</v>
      </c>
      <c r="K125">
        <v>89.5</v>
      </c>
      <c r="L125" t="s">
        <v>29</v>
      </c>
      <c r="M125">
        <v>0.94</v>
      </c>
      <c r="N125">
        <v>12.61</v>
      </c>
      <c r="O125">
        <v>92.3</v>
      </c>
      <c r="P125">
        <v>22.94</v>
      </c>
      <c r="Q125">
        <v>0</v>
      </c>
      <c r="R125">
        <v>0</v>
      </c>
      <c r="S125">
        <v>0</v>
      </c>
      <c r="T125">
        <v>4.6660000000000004</v>
      </c>
      <c r="U125">
        <v>26.26</v>
      </c>
      <c r="V125">
        <v>5.1180000000000003</v>
      </c>
      <c r="W125">
        <v>2.5840000000000001</v>
      </c>
      <c r="X125">
        <v>101.7</v>
      </c>
      <c r="Y125">
        <v>23.16</v>
      </c>
      <c r="Z125" s="1"/>
      <c r="AA125" s="1"/>
    </row>
    <row r="126" spans="3:27" x14ac:dyDescent="0.25">
      <c r="C126" s="28">
        <f t="shared" si="1"/>
        <v>44261.041666666373</v>
      </c>
      <c r="D126" s="1">
        <v>1538</v>
      </c>
      <c r="E126">
        <v>88.8</v>
      </c>
      <c r="F126">
        <v>21.78</v>
      </c>
      <c r="G126">
        <v>0</v>
      </c>
      <c r="H126">
        <v>0</v>
      </c>
      <c r="I126">
        <v>0</v>
      </c>
      <c r="J126">
        <v>0.26900000000000002</v>
      </c>
      <c r="K126">
        <v>60.12</v>
      </c>
      <c r="L126" t="s">
        <v>29</v>
      </c>
      <c r="M126">
        <v>0.93899999999999995</v>
      </c>
      <c r="N126">
        <v>12.6</v>
      </c>
      <c r="O126">
        <v>94.2</v>
      </c>
      <c r="P126">
        <v>21.75</v>
      </c>
      <c r="Q126">
        <v>0</v>
      </c>
      <c r="R126">
        <v>0</v>
      </c>
      <c r="S126">
        <v>0</v>
      </c>
      <c r="T126">
        <v>1.7589999999999999</v>
      </c>
      <c r="U126">
        <v>28.79</v>
      </c>
      <c r="V126">
        <v>1.986</v>
      </c>
      <c r="W126">
        <v>2.452</v>
      </c>
      <c r="X126">
        <v>101.7</v>
      </c>
      <c r="Y126">
        <v>21.78</v>
      </c>
      <c r="Z126" s="1"/>
      <c r="AA126" s="1"/>
    </row>
    <row r="127" spans="3:27" x14ac:dyDescent="0.25">
      <c r="C127" s="28">
        <f t="shared" si="1"/>
        <v>44261.083333333037</v>
      </c>
      <c r="D127" s="1">
        <v>1539</v>
      </c>
      <c r="E127">
        <v>89.8</v>
      </c>
      <c r="F127">
        <v>21.46</v>
      </c>
      <c r="G127">
        <v>0</v>
      </c>
      <c r="H127">
        <v>0</v>
      </c>
      <c r="I127">
        <v>0</v>
      </c>
      <c r="J127">
        <v>0.17699999999999999</v>
      </c>
      <c r="K127">
        <v>70.86</v>
      </c>
      <c r="L127" t="s">
        <v>29</v>
      </c>
      <c r="M127">
        <v>0.93899999999999995</v>
      </c>
      <c r="N127">
        <v>12.58</v>
      </c>
      <c r="O127">
        <v>94.9</v>
      </c>
      <c r="P127">
        <v>21.41</v>
      </c>
      <c r="Q127">
        <v>0</v>
      </c>
      <c r="R127">
        <v>0</v>
      </c>
      <c r="S127">
        <v>0</v>
      </c>
      <c r="T127">
        <v>1.9510000000000001</v>
      </c>
      <c r="U127">
        <v>31.68</v>
      </c>
      <c r="V127">
        <v>2.1680000000000001</v>
      </c>
      <c r="W127">
        <v>2.4169999999999998</v>
      </c>
      <c r="X127">
        <v>101.6</v>
      </c>
      <c r="Y127">
        <v>21.14</v>
      </c>
      <c r="Z127" s="1"/>
      <c r="AA127" s="1"/>
    </row>
    <row r="128" spans="3:27" x14ac:dyDescent="0.25">
      <c r="C128" s="28">
        <f t="shared" si="1"/>
        <v>44261.124999999702</v>
      </c>
      <c r="D128" s="1">
        <v>1540</v>
      </c>
      <c r="E128">
        <v>86.5</v>
      </c>
      <c r="F128">
        <v>22.45</v>
      </c>
      <c r="G128">
        <v>0</v>
      </c>
      <c r="H128">
        <v>0</v>
      </c>
      <c r="I128">
        <v>0</v>
      </c>
      <c r="J128">
        <v>0.79700000000000004</v>
      </c>
      <c r="K128">
        <v>63.96</v>
      </c>
      <c r="L128" t="s">
        <v>29</v>
      </c>
      <c r="M128">
        <v>0.93899999999999995</v>
      </c>
      <c r="N128">
        <v>12.56</v>
      </c>
      <c r="O128">
        <v>92.9</v>
      </c>
      <c r="P128">
        <v>22.43</v>
      </c>
      <c r="Q128">
        <v>0</v>
      </c>
      <c r="R128">
        <v>0</v>
      </c>
      <c r="S128">
        <v>0</v>
      </c>
      <c r="T128">
        <v>3.3180000000000001</v>
      </c>
      <c r="U128">
        <v>50.6</v>
      </c>
      <c r="V128">
        <v>3.6579999999999999</v>
      </c>
      <c r="W128">
        <v>2.516</v>
      </c>
      <c r="X128">
        <v>101.6</v>
      </c>
      <c r="Y128">
        <v>21.76</v>
      </c>
      <c r="Z128" s="1"/>
      <c r="AA128" s="1"/>
    </row>
    <row r="129" spans="3:27" x14ac:dyDescent="0.25">
      <c r="C129" s="28">
        <f t="shared" si="1"/>
        <v>44261.166666666366</v>
      </c>
      <c r="D129" s="1">
        <v>1541</v>
      </c>
      <c r="E129">
        <v>84.1</v>
      </c>
      <c r="F129">
        <v>22.87</v>
      </c>
      <c r="G129">
        <v>0</v>
      </c>
      <c r="H129">
        <v>0</v>
      </c>
      <c r="I129">
        <v>0</v>
      </c>
      <c r="J129">
        <v>1.0289999999999999</v>
      </c>
      <c r="K129">
        <v>81.2</v>
      </c>
      <c r="L129" t="s">
        <v>29</v>
      </c>
      <c r="M129">
        <v>0.93799999999999994</v>
      </c>
      <c r="N129">
        <v>12.55</v>
      </c>
      <c r="O129">
        <v>91</v>
      </c>
      <c r="P129">
        <v>22.83</v>
      </c>
      <c r="Q129">
        <v>0</v>
      </c>
      <c r="R129">
        <v>0</v>
      </c>
      <c r="S129">
        <v>0</v>
      </c>
      <c r="T129">
        <v>3.8980000000000001</v>
      </c>
      <c r="U129">
        <v>57.77</v>
      </c>
      <c r="V129">
        <v>4.1749999999999998</v>
      </c>
      <c r="W129">
        <v>2.528</v>
      </c>
      <c r="X129">
        <v>101.6</v>
      </c>
      <c r="Y129">
        <v>22.61</v>
      </c>
      <c r="Z129" s="1"/>
      <c r="AA129" s="1"/>
    </row>
    <row r="130" spans="3:27" x14ac:dyDescent="0.25">
      <c r="C130" s="28">
        <f t="shared" si="1"/>
        <v>44261.20833333303</v>
      </c>
      <c r="D130" s="1">
        <v>1542</v>
      </c>
      <c r="E130">
        <v>90.3</v>
      </c>
      <c r="F130">
        <v>22.43</v>
      </c>
      <c r="G130">
        <v>0</v>
      </c>
      <c r="H130">
        <v>0</v>
      </c>
      <c r="I130">
        <v>0</v>
      </c>
      <c r="J130">
        <v>0.29299999999999998</v>
      </c>
      <c r="K130">
        <v>92.3</v>
      </c>
      <c r="L130" t="s">
        <v>29</v>
      </c>
      <c r="M130">
        <v>0.93799999999999994</v>
      </c>
      <c r="N130">
        <v>12.53</v>
      </c>
      <c r="O130">
        <v>96.1</v>
      </c>
      <c r="P130">
        <v>22.37</v>
      </c>
      <c r="Q130">
        <v>0</v>
      </c>
      <c r="R130">
        <v>0</v>
      </c>
      <c r="S130">
        <v>0</v>
      </c>
      <c r="T130">
        <v>2.5920000000000001</v>
      </c>
      <c r="U130">
        <v>53.25</v>
      </c>
      <c r="V130">
        <v>2.77</v>
      </c>
      <c r="W130">
        <v>2.5979999999999999</v>
      </c>
      <c r="X130">
        <v>101.7</v>
      </c>
      <c r="Y130">
        <v>22.29</v>
      </c>
      <c r="Z130" s="1"/>
      <c r="AA130" s="1"/>
    </row>
    <row r="131" spans="3:27" x14ac:dyDescent="0.25">
      <c r="C131" s="28">
        <f t="shared" si="1"/>
        <v>44261.249999999694</v>
      </c>
      <c r="D131" s="1">
        <v>1543</v>
      </c>
      <c r="E131">
        <v>92.7</v>
      </c>
      <c r="F131">
        <v>20.81</v>
      </c>
      <c r="G131">
        <v>0.22600000000000001</v>
      </c>
      <c r="H131" s="25">
        <v>6.784716E-5</v>
      </c>
      <c r="I131">
        <v>0</v>
      </c>
      <c r="J131">
        <v>2.7E-2</v>
      </c>
      <c r="K131">
        <v>94.7</v>
      </c>
      <c r="L131" t="s">
        <v>29</v>
      </c>
      <c r="M131">
        <v>0.93799999999999994</v>
      </c>
      <c r="N131">
        <v>12.51</v>
      </c>
      <c r="O131">
        <v>98.7</v>
      </c>
      <c r="P131">
        <v>20.73</v>
      </c>
      <c r="Q131">
        <v>0.05</v>
      </c>
      <c r="R131">
        <v>3</v>
      </c>
      <c r="S131">
        <v>0</v>
      </c>
      <c r="T131">
        <v>0.89200000000000002</v>
      </c>
      <c r="U131">
        <v>68.680000000000007</v>
      </c>
      <c r="V131">
        <v>1.03</v>
      </c>
      <c r="W131">
        <v>2.4129999999999998</v>
      </c>
      <c r="X131">
        <v>101.7</v>
      </c>
      <c r="Y131">
        <v>20.84</v>
      </c>
      <c r="Z131" s="1"/>
      <c r="AA131" s="1"/>
    </row>
    <row r="132" spans="3:27" x14ac:dyDescent="0.25">
      <c r="C132" s="28">
        <f t="shared" si="1"/>
        <v>44261.291666666359</v>
      </c>
      <c r="D132" s="1">
        <v>1544</v>
      </c>
      <c r="E132">
        <v>89.9</v>
      </c>
      <c r="F132">
        <v>20.96</v>
      </c>
      <c r="G132">
        <v>52.48</v>
      </c>
      <c r="H132">
        <v>1.574393E-2</v>
      </c>
      <c r="I132">
        <v>0</v>
      </c>
      <c r="J132">
        <v>2.5999999999999999E-2</v>
      </c>
      <c r="K132">
        <v>82.2</v>
      </c>
      <c r="L132" t="s">
        <v>29</v>
      </c>
      <c r="M132">
        <v>0.93799999999999994</v>
      </c>
      <c r="N132">
        <v>12.69</v>
      </c>
      <c r="O132">
        <v>97.3</v>
      </c>
      <c r="P132">
        <v>20.6</v>
      </c>
      <c r="Q132">
        <v>21.73</v>
      </c>
      <c r="R132">
        <v>1304</v>
      </c>
      <c r="S132">
        <v>0</v>
      </c>
      <c r="T132">
        <v>0.71799999999999997</v>
      </c>
      <c r="U132">
        <v>72.38</v>
      </c>
      <c r="V132">
        <v>0.89700000000000002</v>
      </c>
      <c r="W132">
        <v>2.359</v>
      </c>
      <c r="X132">
        <v>101.8</v>
      </c>
      <c r="Y132">
        <v>20.23</v>
      </c>
      <c r="Z132" s="1"/>
      <c r="AA132" s="1"/>
    </row>
    <row r="133" spans="3:27" x14ac:dyDescent="0.25">
      <c r="C133" s="28">
        <f t="shared" si="1"/>
        <v>44261.333333333023</v>
      </c>
      <c r="D133" s="1">
        <v>1545</v>
      </c>
      <c r="E133">
        <v>74.2</v>
      </c>
      <c r="F133">
        <v>24.77</v>
      </c>
      <c r="G133">
        <v>255.4</v>
      </c>
      <c r="H133">
        <v>7.6618790000000006E-2</v>
      </c>
      <c r="I133">
        <v>0</v>
      </c>
      <c r="J133">
        <v>1.4279999999999999</v>
      </c>
      <c r="K133">
        <v>61.57</v>
      </c>
      <c r="L133" t="s">
        <v>29</v>
      </c>
      <c r="M133">
        <v>0.93700000000000006</v>
      </c>
      <c r="N133">
        <v>13.18</v>
      </c>
      <c r="O133">
        <v>88.5</v>
      </c>
      <c r="P133">
        <v>23.64</v>
      </c>
      <c r="Q133">
        <v>207</v>
      </c>
      <c r="R133">
        <v>7999</v>
      </c>
      <c r="S133">
        <v>0</v>
      </c>
      <c r="T133">
        <v>1.5960000000000001</v>
      </c>
      <c r="U133">
        <v>49.54</v>
      </c>
      <c r="V133">
        <v>1.9279999999999999</v>
      </c>
      <c r="W133">
        <v>2.5790000000000002</v>
      </c>
      <c r="X133">
        <v>101.8</v>
      </c>
      <c r="Y133">
        <v>23.18</v>
      </c>
      <c r="Z133" s="1"/>
      <c r="AA133" s="1"/>
    </row>
    <row r="134" spans="3:27" x14ac:dyDescent="0.25">
      <c r="C134" s="28">
        <f t="shared" ref="C134:C197" si="2">C133+TIME(1,0,0)</f>
        <v>44261.374999999687</v>
      </c>
      <c r="D134" s="1">
        <v>1546</v>
      </c>
      <c r="E134">
        <v>65.099999999999994</v>
      </c>
      <c r="F134">
        <v>27.13</v>
      </c>
      <c r="G134">
        <v>481.5</v>
      </c>
      <c r="H134">
        <v>0.14444770000000001</v>
      </c>
      <c r="I134">
        <v>0</v>
      </c>
      <c r="J134">
        <v>2.1720000000000002</v>
      </c>
      <c r="K134">
        <v>128.1</v>
      </c>
      <c r="L134" t="s">
        <v>29</v>
      </c>
      <c r="M134">
        <v>0.93700000000000006</v>
      </c>
      <c r="N134">
        <v>13.12</v>
      </c>
      <c r="O134">
        <v>79.89</v>
      </c>
      <c r="P134">
        <v>26.42</v>
      </c>
      <c r="Q134">
        <v>395.6</v>
      </c>
      <c r="R134">
        <v>7999</v>
      </c>
      <c r="S134">
        <v>0</v>
      </c>
      <c r="T134">
        <v>2.2909999999999999</v>
      </c>
      <c r="U134">
        <v>55.84</v>
      </c>
      <c r="V134">
        <v>2.9209999999999998</v>
      </c>
      <c r="W134">
        <v>2.7530000000000001</v>
      </c>
      <c r="X134">
        <v>101.9</v>
      </c>
      <c r="Y134">
        <v>28.26</v>
      </c>
      <c r="Z134" s="1"/>
      <c r="AA134" s="1"/>
    </row>
    <row r="135" spans="3:27" x14ac:dyDescent="0.25">
      <c r="C135" s="28">
        <f t="shared" si="2"/>
        <v>44261.416666666351</v>
      </c>
      <c r="D135" s="1">
        <v>1547</v>
      </c>
      <c r="E135">
        <v>58.33</v>
      </c>
      <c r="F135">
        <v>28.37</v>
      </c>
      <c r="G135">
        <v>667.2</v>
      </c>
      <c r="H135">
        <v>0.20014560000000001</v>
      </c>
      <c r="I135">
        <v>0</v>
      </c>
      <c r="J135">
        <v>2.6949999999999998</v>
      </c>
      <c r="K135">
        <v>279.39999999999998</v>
      </c>
      <c r="L135" t="s">
        <v>29</v>
      </c>
      <c r="M135">
        <v>0.93600000000000005</v>
      </c>
      <c r="N135">
        <v>13.08</v>
      </c>
      <c r="O135">
        <v>72.06</v>
      </c>
      <c r="P135">
        <v>27.79</v>
      </c>
      <c r="Q135">
        <v>580.29999999999995</v>
      </c>
      <c r="R135">
        <v>7999</v>
      </c>
      <c r="S135">
        <v>0</v>
      </c>
      <c r="T135">
        <v>2.8069999999999999</v>
      </c>
      <c r="U135">
        <v>281.60000000000002</v>
      </c>
      <c r="V135">
        <v>3.5430000000000001</v>
      </c>
      <c r="W135">
        <v>2.6890000000000001</v>
      </c>
      <c r="X135">
        <v>101.9</v>
      </c>
      <c r="Y135">
        <v>30.82</v>
      </c>
      <c r="Z135" s="1"/>
      <c r="AA135" s="1"/>
    </row>
    <row r="136" spans="3:27" x14ac:dyDescent="0.25">
      <c r="C136" s="28">
        <f t="shared" si="2"/>
        <v>44261.458333333016</v>
      </c>
      <c r="D136" s="1">
        <v>1548</v>
      </c>
      <c r="E136">
        <v>51.61</v>
      </c>
      <c r="F136">
        <v>29.15</v>
      </c>
      <c r="G136">
        <v>818</v>
      </c>
      <c r="H136">
        <v>0.2452733</v>
      </c>
      <c r="I136">
        <v>0</v>
      </c>
      <c r="J136">
        <v>3.08</v>
      </c>
      <c r="K136">
        <v>296</v>
      </c>
      <c r="L136" t="s">
        <v>29</v>
      </c>
      <c r="M136">
        <v>0.93600000000000005</v>
      </c>
      <c r="N136">
        <v>13.05</v>
      </c>
      <c r="O136">
        <v>63.98</v>
      </c>
      <c r="P136">
        <v>28.51</v>
      </c>
      <c r="Q136">
        <v>729.3</v>
      </c>
      <c r="R136">
        <v>7999</v>
      </c>
      <c r="S136">
        <v>0</v>
      </c>
      <c r="T136">
        <v>3.1469999999999998</v>
      </c>
      <c r="U136">
        <v>300</v>
      </c>
      <c r="V136">
        <v>3.952</v>
      </c>
      <c r="W136">
        <v>2.4950000000000001</v>
      </c>
      <c r="X136">
        <v>101.8</v>
      </c>
      <c r="Y136">
        <v>31.57</v>
      </c>
      <c r="Z136" s="1"/>
      <c r="AA136" s="1"/>
    </row>
    <row r="137" spans="3:27" x14ac:dyDescent="0.25">
      <c r="C137" s="28">
        <f t="shared" si="2"/>
        <v>44261.49999999968</v>
      </c>
      <c r="D137" s="1">
        <v>1549</v>
      </c>
      <c r="E137">
        <v>49.33</v>
      </c>
      <c r="F137">
        <v>29.64</v>
      </c>
      <c r="G137">
        <v>861</v>
      </c>
      <c r="H137">
        <v>0.25822790000000001</v>
      </c>
      <c r="I137">
        <v>0</v>
      </c>
      <c r="J137">
        <v>3.0230000000000001</v>
      </c>
      <c r="K137">
        <v>290.60000000000002</v>
      </c>
      <c r="L137" t="s">
        <v>29</v>
      </c>
      <c r="M137">
        <v>0.93600000000000005</v>
      </c>
      <c r="N137">
        <v>13.04</v>
      </c>
      <c r="O137">
        <v>60.49</v>
      </c>
      <c r="P137">
        <v>29.1</v>
      </c>
      <c r="Q137">
        <v>800</v>
      </c>
      <c r="R137">
        <v>7999</v>
      </c>
      <c r="S137">
        <v>0</v>
      </c>
      <c r="T137">
        <v>3.1819999999999999</v>
      </c>
      <c r="U137">
        <v>274.10000000000002</v>
      </c>
      <c r="V137">
        <v>4.1070000000000002</v>
      </c>
      <c r="W137">
        <v>2.4390000000000001</v>
      </c>
      <c r="X137">
        <v>101.8</v>
      </c>
      <c r="Y137">
        <v>31.74</v>
      </c>
      <c r="Z137" s="1"/>
      <c r="AA137" s="1"/>
    </row>
    <row r="138" spans="3:27" x14ac:dyDescent="0.25">
      <c r="C138" s="28">
        <f t="shared" si="2"/>
        <v>44261.541666666344</v>
      </c>
      <c r="D138" s="1">
        <v>1550</v>
      </c>
      <c r="E138">
        <v>49.2</v>
      </c>
      <c r="F138">
        <v>30.13</v>
      </c>
      <c r="G138">
        <v>849</v>
      </c>
      <c r="H138">
        <v>0.25466050000000001</v>
      </c>
      <c r="I138">
        <v>0</v>
      </c>
      <c r="J138">
        <v>2.972</v>
      </c>
      <c r="K138">
        <v>290.2</v>
      </c>
      <c r="L138" t="s">
        <v>29</v>
      </c>
      <c r="M138">
        <v>0.93600000000000005</v>
      </c>
      <c r="N138">
        <v>13.03</v>
      </c>
      <c r="O138">
        <v>60.01</v>
      </c>
      <c r="P138">
        <v>29.4</v>
      </c>
      <c r="Q138">
        <v>809</v>
      </c>
      <c r="R138">
        <v>7999</v>
      </c>
      <c r="S138">
        <v>0</v>
      </c>
      <c r="T138">
        <v>3.1179999999999999</v>
      </c>
      <c r="U138">
        <v>295.2</v>
      </c>
      <c r="V138">
        <v>3.984</v>
      </c>
      <c r="W138">
        <v>2.4649999999999999</v>
      </c>
      <c r="X138">
        <v>101.7</v>
      </c>
      <c r="Y138">
        <v>31.91</v>
      </c>
      <c r="Z138" s="1"/>
      <c r="AA138" s="1"/>
    </row>
    <row r="139" spans="3:27" x14ac:dyDescent="0.25">
      <c r="C139" s="28">
        <f t="shared" si="2"/>
        <v>44261.583333333008</v>
      </c>
      <c r="D139" s="1">
        <v>1551</v>
      </c>
      <c r="E139">
        <v>56.26</v>
      </c>
      <c r="F139">
        <v>29.66</v>
      </c>
      <c r="G139">
        <v>783.8</v>
      </c>
      <c r="H139">
        <v>0.23515230000000001</v>
      </c>
      <c r="I139">
        <v>0</v>
      </c>
      <c r="J139">
        <v>3.2719999999999998</v>
      </c>
      <c r="K139">
        <v>296.2</v>
      </c>
      <c r="L139" t="s">
        <v>29</v>
      </c>
      <c r="M139">
        <v>0.93700000000000006</v>
      </c>
      <c r="N139">
        <v>13.03</v>
      </c>
      <c r="O139">
        <v>66.739999999999995</v>
      </c>
      <c r="P139">
        <v>28.88</v>
      </c>
      <c r="Q139">
        <v>713.7</v>
      </c>
      <c r="R139">
        <v>7999</v>
      </c>
      <c r="S139">
        <v>0</v>
      </c>
      <c r="T139">
        <v>3.3340000000000001</v>
      </c>
      <c r="U139">
        <v>319.8</v>
      </c>
      <c r="V139">
        <v>4.1909999999999998</v>
      </c>
      <c r="W139">
        <v>2.649</v>
      </c>
      <c r="X139">
        <v>101.6</v>
      </c>
      <c r="Y139">
        <v>31.27</v>
      </c>
      <c r="Z139" s="1"/>
      <c r="AA139" s="1"/>
    </row>
    <row r="140" spans="3:27" x14ac:dyDescent="0.25">
      <c r="C140" s="28">
        <f t="shared" si="2"/>
        <v>44261.624999999673</v>
      </c>
      <c r="D140" s="1">
        <v>1552</v>
      </c>
      <c r="E140">
        <v>59.15</v>
      </c>
      <c r="F140">
        <v>29.51</v>
      </c>
      <c r="G140">
        <v>698.1</v>
      </c>
      <c r="H140">
        <v>0.20941589999999999</v>
      </c>
      <c r="I140">
        <v>0</v>
      </c>
      <c r="J140">
        <v>3.1360000000000001</v>
      </c>
      <c r="K140">
        <v>296.89999999999998</v>
      </c>
      <c r="L140" t="s">
        <v>29</v>
      </c>
      <c r="M140">
        <v>0.93799999999999994</v>
      </c>
      <c r="N140">
        <v>13.03</v>
      </c>
      <c r="O140">
        <v>70.25</v>
      </c>
      <c r="P140">
        <v>28.76</v>
      </c>
      <c r="Q140">
        <v>643.6</v>
      </c>
      <c r="R140">
        <v>7999</v>
      </c>
      <c r="S140">
        <v>0</v>
      </c>
      <c r="T140">
        <v>3.2360000000000002</v>
      </c>
      <c r="U140">
        <v>327.60000000000002</v>
      </c>
      <c r="V140">
        <v>4.0190000000000001</v>
      </c>
      <c r="W140">
        <v>2.7749999999999999</v>
      </c>
      <c r="X140">
        <v>101.5</v>
      </c>
      <c r="Y140">
        <v>31.13</v>
      </c>
      <c r="Z140" s="1"/>
      <c r="AA140" s="1"/>
    </row>
    <row r="141" spans="3:27" x14ac:dyDescent="0.25">
      <c r="C141" s="28">
        <f t="shared" si="2"/>
        <v>44261.666666666337</v>
      </c>
      <c r="D141" s="1">
        <v>1553</v>
      </c>
      <c r="E141">
        <v>54.6</v>
      </c>
      <c r="F141">
        <v>29.82</v>
      </c>
      <c r="G141">
        <v>538.29999999999995</v>
      </c>
      <c r="H141">
        <v>0.16149369999999999</v>
      </c>
      <c r="I141">
        <v>0</v>
      </c>
      <c r="J141">
        <v>2.7930000000000001</v>
      </c>
      <c r="K141">
        <v>271.10000000000002</v>
      </c>
      <c r="L141" t="s">
        <v>29</v>
      </c>
      <c r="M141">
        <v>0.93899999999999995</v>
      </c>
      <c r="N141">
        <v>13.02</v>
      </c>
      <c r="O141">
        <v>66.13</v>
      </c>
      <c r="P141">
        <v>29.08</v>
      </c>
      <c r="Q141">
        <v>492.2</v>
      </c>
      <c r="R141">
        <v>7999</v>
      </c>
      <c r="S141">
        <v>0</v>
      </c>
      <c r="T141">
        <v>2.819</v>
      </c>
      <c r="U141">
        <v>311.39999999999998</v>
      </c>
      <c r="V141">
        <v>3.5350000000000001</v>
      </c>
      <c r="W141">
        <v>2.6629999999999998</v>
      </c>
      <c r="X141">
        <v>101.5</v>
      </c>
      <c r="Y141">
        <v>31.57</v>
      </c>
      <c r="Z141" s="1"/>
      <c r="AA141" s="1"/>
    </row>
    <row r="142" spans="3:27" x14ac:dyDescent="0.25">
      <c r="C142" s="28">
        <f t="shared" si="2"/>
        <v>44261.708333333001</v>
      </c>
      <c r="D142" s="1">
        <v>1554</v>
      </c>
      <c r="E142">
        <v>57.82</v>
      </c>
      <c r="F142">
        <v>29.33</v>
      </c>
      <c r="G142">
        <v>178.3</v>
      </c>
      <c r="H142">
        <v>5.3482689999999999E-2</v>
      </c>
      <c r="I142">
        <v>0</v>
      </c>
      <c r="J142">
        <v>2.367</v>
      </c>
      <c r="K142">
        <v>191.8</v>
      </c>
      <c r="L142" t="s">
        <v>29</v>
      </c>
      <c r="M142">
        <v>0.94</v>
      </c>
      <c r="N142">
        <v>13.03</v>
      </c>
      <c r="O142">
        <v>66.03</v>
      </c>
      <c r="P142">
        <v>29.17</v>
      </c>
      <c r="Q142">
        <v>169.8</v>
      </c>
      <c r="R142">
        <v>7999</v>
      </c>
      <c r="S142">
        <v>0</v>
      </c>
      <c r="T142">
        <v>1.81</v>
      </c>
      <c r="U142">
        <v>222.6</v>
      </c>
      <c r="V142">
        <v>2.6669999999999998</v>
      </c>
      <c r="W142">
        <v>2.6659999999999999</v>
      </c>
      <c r="X142">
        <v>101.5</v>
      </c>
      <c r="Y142">
        <v>30.68</v>
      </c>
      <c r="Z142" s="1"/>
      <c r="AA142" s="1"/>
    </row>
    <row r="143" spans="3:27" x14ac:dyDescent="0.25">
      <c r="C143" s="28">
        <f t="shared" si="2"/>
        <v>44261.749999999665</v>
      </c>
      <c r="D143" s="1">
        <v>1555</v>
      </c>
      <c r="E143">
        <v>62.93</v>
      </c>
      <c r="F143">
        <v>28.27</v>
      </c>
      <c r="G143">
        <v>26.81</v>
      </c>
      <c r="H143">
        <v>8.0417700000000002E-3</v>
      </c>
      <c r="I143">
        <v>0</v>
      </c>
      <c r="J143">
        <v>2.069</v>
      </c>
      <c r="K143">
        <v>154.1</v>
      </c>
      <c r="L143" t="s">
        <v>29</v>
      </c>
      <c r="M143">
        <v>0.94099999999999995</v>
      </c>
      <c r="N143">
        <v>13</v>
      </c>
      <c r="O143">
        <v>69.489999999999995</v>
      </c>
      <c r="P143">
        <v>28.34</v>
      </c>
      <c r="Q143">
        <v>26.45</v>
      </c>
      <c r="R143">
        <v>1587</v>
      </c>
      <c r="S143">
        <v>0</v>
      </c>
      <c r="T143">
        <v>1.4259999999999999</v>
      </c>
      <c r="U143">
        <v>175.7</v>
      </c>
      <c r="V143">
        <v>2.1539999999999999</v>
      </c>
      <c r="W143">
        <v>2.6789999999999998</v>
      </c>
      <c r="X143">
        <v>101.6</v>
      </c>
      <c r="Y143">
        <v>28.83</v>
      </c>
      <c r="Z143" s="1"/>
      <c r="AA143" s="1"/>
    </row>
    <row r="144" spans="3:27" x14ac:dyDescent="0.25">
      <c r="C144" s="28">
        <f t="shared" si="2"/>
        <v>44261.79166666633</v>
      </c>
      <c r="D144" s="1">
        <v>1556</v>
      </c>
      <c r="E144">
        <v>64.180000000000007</v>
      </c>
      <c r="F144">
        <v>27.75</v>
      </c>
      <c r="G144">
        <v>0.11899999999999999</v>
      </c>
      <c r="H144" s="25">
        <v>3.5595600000000002E-5</v>
      </c>
      <c r="I144">
        <v>0</v>
      </c>
      <c r="J144">
        <v>1.8460000000000001</v>
      </c>
      <c r="K144">
        <v>129.6</v>
      </c>
      <c r="L144" t="s">
        <v>29</v>
      </c>
      <c r="M144">
        <v>0.94099999999999995</v>
      </c>
      <c r="N144">
        <v>12.76</v>
      </c>
      <c r="O144">
        <v>70.510000000000005</v>
      </c>
      <c r="P144">
        <v>27.89</v>
      </c>
      <c r="Q144">
        <v>0</v>
      </c>
      <c r="R144">
        <v>0</v>
      </c>
      <c r="S144">
        <v>0</v>
      </c>
      <c r="T144">
        <v>1.194</v>
      </c>
      <c r="U144">
        <v>130.1</v>
      </c>
      <c r="V144">
        <v>1.78</v>
      </c>
      <c r="W144">
        <v>2.6459999999999999</v>
      </c>
      <c r="X144">
        <v>101.7</v>
      </c>
      <c r="Y144">
        <v>27.79</v>
      </c>
      <c r="Z144" s="1"/>
      <c r="AA144" s="1"/>
    </row>
    <row r="145" spans="3:27" x14ac:dyDescent="0.25">
      <c r="C145" s="28">
        <f t="shared" si="2"/>
        <v>44261.833333332994</v>
      </c>
      <c r="D145" s="1">
        <v>1557</v>
      </c>
      <c r="E145">
        <v>66.680000000000007</v>
      </c>
      <c r="F145">
        <v>27.32</v>
      </c>
      <c r="G145">
        <v>0</v>
      </c>
      <c r="H145">
        <v>0</v>
      </c>
      <c r="I145">
        <v>0</v>
      </c>
      <c r="J145">
        <v>1.5880000000000001</v>
      </c>
      <c r="K145">
        <v>92.2</v>
      </c>
      <c r="L145" t="s">
        <v>29</v>
      </c>
      <c r="M145">
        <v>0.94199999999999995</v>
      </c>
      <c r="N145">
        <v>12.68</v>
      </c>
      <c r="O145">
        <v>73.03</v>
      </c>
      <c r="P145">
        <v>27.42</v>
      </c>
      <c r="Q145">
        <v>0</v>
      </c>
      <c r="R145">
        <v>0</v>
      </c>
      <c r="S145">
        <v>0</v>
      </c>
      <c r="T145">
        <v>1.198</v>
      </c>
      <c r="U145">
        <v>128.19999999999999</v>
      </c>
      <c r="V145">
        <v>1.542</v>
      </c>
      <c r="W145">
        <v>2.669</v>
      </c>
      <c r="X145">
        <v>101.7</v>
      </c>
      <c r="Y145">
        <v>27.43</v>
      </c>
      <c r="Z145" s="1"/>
      <c r="AA145" s="1"/>
    </row>
    <row r="146" spans="3:27" x14ac:dyDescent="0.25">
      <c r="C146" s="28">
        <f t="shared" si="2"/>
        <v>44261.874999999658</v>
      </c>
      <c r="D146" s="1">
        <v>1558</v>
      </c>
      <c r="E146">
        <v>70.56</v>
      </c>
      <c r="F146">
        <v>26.55</v>
      </c>
      <c r="G146">
        <v>0</v>
      </c>
      <c r="H146">
        <v>0</v>
      </c>
      <c r="I146">
        <v>0</v>
      </c>
      <c r="J146">
        <v>1.4119999999999999</v>
      </c>
      <c r="K146">
        <v>82.9</v>
      </c>
      <c r="L146" t="s">
        <v>29</v>
      </c>
      <c r="M146">
        <v>0.94099999999999995</v>
      </c>
      <c r="N146">
        <v>12.65</v>
      </c>
      <c r="O146">
        <v>76.489999999999995</v>
      </c>
      <c r="P146">
        <v>26.69</v>
      </c>
      <c r="Q146">
        <v>0</v>
      </c>
      <c r="R146">
        <v>0</v>
      </c>
      <c r="S146">
        <v>0</v>
      </c>
      <c r="T146">
        <v>1.1950000000000001</v>
      </c>
      <c r="U146">
        <v>127.5</v>
      </c>
      <c r="V146">
        <v>1.4570000000000001</v>
      </c>
      <c r="W146">
        <v>2.677</v>
      </c>
      <c r="X146">
        <v>101.8</v>
      </c>
      <c r="Y146">
        <v>26.64</v>
      </c>
      <c r="Z146" s="1"/>
      <c r="AA146" s="1"/>
    </row>
    <row r="147" spans="3:27" x14ac:dyDescent="0.25">
      <c r="C147" s="28">
        <f t="shared" si="2"/>
        <v>44261.916666666322</v>
      </c>
      <c r="D147" s="1">
        <v>1559</v>
      </c>
      <c r="E147">
        <v>74.66</v>
      </c>
      <c r="F147">
        <v>26.12</v>
      </c>
      <c r="G147">
        <v>0</v>
      </c>
      <c r="H147">
        <v>0</v>
      </c>
      <c r="I147">
        <v>0</v>
      </c>
      <c r="J147">
        <v>0.72</v>
      </c>
      <c r="K147">
        <v>103.3</v>
      </c>
      <c r="L147" t="s">
        <v>29</v>
      </c>
      <c r="M147">
        <v>0.94099999999999995</v>
      </c>
      <c r="N147">
        <v>12.64</v>
      </c>
      <c r="O147">
        <v>80.599999999999994</v>
      </c>
      <c r="P147">
        <v>26.16</v>
      </c>
      <c r="Q147">
        <v>0</v>
      </c>
      <c r="R147">
        <v>0</v>
      </c>
      <c r="S147">
        <v>0</v>
      </c>
      <c r="T147">
        <v>1.163</v>
      </c>
      <c r="U147">
        <v>165</v>
      </c>
      <c r="V147">
        <v>1.425</v>
      </c>
      <c r="W147">
        <v>2.734</v>
      </c>
      <c r="X147">
        <v>101.8</v>
      </c>
      <c r="Y147">
        <v>26.07</v>
      </c>
      <c r="Z147" s="1"/>
      <c r="AA147" s="1"/>
    </row>
    <row r="148" spans="3:27" x14ac:dyDescent="0.25">
      <c r="C148" s="28">
        <f t="shared" si="2"/>
        <v>44261.958333332987</v>
      </c>
      <c r="D148" s="1">
        <v>1560</v>
      </c>
      <c r="E148">
        <v>74.3</v>
      </c>
      <c r="F148">
        <v>26.08</v>
      </c>
      <c r="G148">
        <v>0</v>
      </c>
      <c r="H148">
        <v>0</v>
      </c>
      <c r="I148">
        <v>0</v>
      </c>
      <c r="J148">
        <v>0.58599999999999997</v>
      </c>
      <c r="K148">
        <v>128.4</v>
      </c>
      <c r="L148" t="s">
        <v>29</v>
      </c>
      <c r="M148">
        <v>0.94099999999999995</v>
      </c>
      <c r="N148">
        <v>12.63</v>
      </c>
      <c r="O148">
        <v>80.7</v>
      </c>
      <c r="P148">
        <v>26.11</v>
      </c>
      <c r="Q148">
        <v>0</v>
      </c>
      <c r="R148">
        <v>0</v>
      </c>
      <c r="S148">
        <v>0</v>
      </c>
      <c r="T148">
        <v>1.2130000000000001</v>
      </c>
      <c r="U148">
        <v>170.5</v>
      </c>
      <c r="V148">
        <v>1.546</v>
      </c>
      <c r="W148">
        <v>2.73</v>
      </c>
      <c r="X148">
        <v>101.8</v>
      </c>
      <c r="Y148">
        <v>25.81</v>
      </c>
      <c r="Z148" s="84">
        <f>SUM(G125:G148)/1025</f>
        <v>6.0587658536585369</v>
      </c>
      <c r="AA148" s="84">
        <f>SUM(Q125:Q148)/1025</f>
        <v>5.4524195121951218</v>
      </c>
    </row>
    <row r="149" spans="3:27" x14ac:dyDescent="0.25">
      <c r="C149" s="28">
        <f t="shared" si="2"/>
        <v>44261.999999999651</v>
      </c>
      <c r="D149" s="1">
        <v>1561</v>
      </c>
      <c r="E149">
        <v>72.790000000000006</v>
      </c>
      <c r="F149">
        <v>26.19</v>
      </c>
      <c r="G149">
        <v>0</v>
      </c>
      <c r="H149">
        <v>0</v>
      </c>
      <c r="I149">
        <v>0</v>
      </c>
      <c r="J149">
        <v>1.371</v>
      </c>
      <c r="K149">
        <v>130.6</v>
      </c>
      <c r="L149" t="s">
        <v>29</v>
      </c>
      <c r="M149">
        <v>0.94099999999999995</v>
      </c>
      <c r="N149">
        <v>12.62</v>
      </c>
      <c r="O149">
        <v>79.45</v>
      </c>
      <c r="P149">
        <v>26.27</v>
      </c>
      <c r="Q149">
        <v>0</v>
      </c>
      <c r="R149">
        <v>0</v>
      </c>
      <c r="S149">
        <v>0</v>
      </c>
      <c r="T149">
        <v>1.2669999999999999</v>
      </c>
      <c r="U149">
        <v>161</v>
      </c>
      <c r="V149">
        <v>1.665</v>
      </c>
      <c r="W149">
        <v>2.7130000000000001</v>
      </c>
      <c r="X149">
        <v>101.8</v>
      </c>
      <c r="Y149">
        <v>25.91</v>
      </c>
      <c r="Z149" s="1"/>
      <c r="AA149" s="1"/>
    </row>
    <row r="150" spans="3:27" x14ac:dyDescent="0.25">
      <c r="C150" s="28">
        <f t="shared" si="2"/>
        <v>44262.041666666315</v>
      </c>
      <c r="D150" s="1">
        <v>1562</v>
      </c>
      <c r="E150">
        <v>69.8</v>
      </c>
      <c r="F150">
        <v>26.23</v>
      </c>
      <c r="G150">
        <v>0</v>
      </c>
      <c r="H150">
        <v>0</v>
      </c>
      <c r="I150">
        <v>0</v>
      </c>
      <c r="J150">
        <v>1.595</v>
      </c>
      <c r="K150">
        <v>126.2</v>
      </c>
      <c r="L150" t="s">
        <v>29</v>
      </c>
      <c r="M150">
        <v>0.94</v>
      </c>
      <c r="N150">
        <v>12.61</v>
      </c>
      <c r="O150">
        <v>77.09</v>
      </c>
      <c r="P150">
        <v>26.33</v>
      </c>
      <c r="Q150">
        <v>0</v>
      </c>
      <c r="R150">
        <v>0</v>
      </c>
      <c r="S150">
        <v>0</v>
      </c>
      <c r="T150">
        <v>0.96</v>
      </c>
      <c r="U150">
        <v>150.19999999999999</v>
      </c>
      <c r="V150">
        <v>1.33</v>
      </c>
      <c r="W150">
        <v>2.641</v>
      </c>
      <c r="X150">
        <v>101.8</v>
      </c>
      <c r="Y150">
        <v>26.05</v>
      </c>
      <c r="Z150" s="1"/>
      <c r="AA150" s="1"/>
    </row>
    <row r="151" spans="3:27" x14ac:dyDescent="0.25">
      <c r="C151" s="28">
        <f t="shared" si="2"/>
        <v>44262.083333332979</v>
      </c>
      <c r="D151" s="1">
        <v>1563</v>
      </c>
      <c r="E151">
        <v>68.39</v>
      </c>
      <c r="F151">
        <v>26.27</v>
      </c>
      <c r="G151">
        <v>0</v>
      </c>
      <c r="H151">
        <v>0</v>
      </c>
      <c r="I151">
        <v>0</v>
      </c>
      <c r="J151">
        <v>1.57</v>
      </c>
      <c r="K151">
        <v>105.6</v>
      </c>
      <c r="L151" t="s">
        <v>29</v>
      </c>
      <c r="M151">
        <v>0.94</v>
      </c>
      <c r="N151">
        <v>12.6</v>
      </c>
      <c r="O151">
        <v>75.510000000000005</v>
      </c>
      <c r="P151">
        <v>26.37</v>
      </c>
      <c r="Q151">
        <v>0</v>
      </c>
      <c r="R151">
        <v>0</v>
      </c>
      <c r="S151">
        <v>0</v>
      </c>
      <c r="T151">
        <v>0.86099999999999999</v>
      </c>
      <c r="U151">
        <v>119.1</v>
      </c>
      <c r="V151">
        <v>1.2230000000000001</v>
      </c>
      <c r="W151">
        <v>2.5910000000000002</v>
      </c>
      <c r="X151">
        <v>101.8</v>
      </c>
      <c r="Y151">
        <v>26.18</v>
      </c>
      <c r="Z151" s="1"/>
      <c r="AA151" s="1"/>
    </row>
    <row r="152" spans="3:27" x14ac:dyDescent="0.25">
      <c r="C152" s="28">
        <f t="shared" si="2"/>
        <v>44262.124999999643</v>
      </c>
      <c r="D152" s="1">
        <v>1564</v>
      </c>
      <c r="E152">
        <v>70.739999999999995</v>
      </c>
      <c r="F152">
        <v>25.86</v>
      </c>
      <c r="G152">
        <v>0</v>
      </c>
      <c r="H152">
        <v>0</v>
      </c>
      <c r="I152">
        <v>0</v>
      </c>
      <c r="J152">
        <v>0.96599999999999997</v>
      </c>
      <c r="K152">
        <v>115</v>
      </c>
      <c r="L152" t="s">
        <v>29</v>
      </c>
      <c r="M152">
        <v>0.94</v>
      </c>
      <c r="N152">
        <v>12.58</v>
      </c>
      <c r="O152">
        <v>77.48</v>
      </c>
      <c r="P152">
        <v>25.95</v>
      </c>
      <c r="Q152">
        <v>0</v>
      </c>
      <c r="R152">
        <v>0</v>
      </c>
      <c r="S152">
        <v>0</v>
      </c>
      <c r="T152">
        <v>0.39</v>
      </c>
      <c r="U152">
        <v>74.17</v>
      </c>
      <c r="V152">
        <v>0.626</v>
      </c>
      <c r="W152">
        <v>2.5950000000000002</v>
      </c>
      <c r="X152">
        <v>101.8</v>
      </c>
      <c r="Y152">
        <v>25.84</v>
      </c>
      <c r="Z152" s="1"/>
      <c r="AA152" s="1"/>
    </row>
    <row r="153" spans="3:27" x14ac:dyDescent="0.25">
      <c r="C153" s="28">
        <f t="shared" si="2"/>
        <v>44262.166666666308</v>
      </c>
      <c r="D153" s="1">
        <v>1565</v>
      </c>
      <c r="E153">
        <v>73.55</v>
      </c>
      <c r="F153">
        <v>25.63</v>
      </c>
      <c r="G153">
        <v>0</v>
      </c>
      <c r="H153">
        <v>0</v>
      </c>
      <c r="I153">
        <v>0</v>
      </c>
      <c r="J153">
        <v>0.83799999999999997</v>
      </c>
      <c r="K153">
        <v>110.3</v>
      </c>
      <c r="L153" t="s">
        <v>29</v>
      </c>
      <c r="M153">
        <v>0.93899999999999995</v>
      </c>
      <c r="N153">
        <v>12.56</v>
      </c>
      <c r="O153">
        <v>80.3</v>
      </c>
      <c r="P153">
        <v>25.63</v>
      </c>
      <c r="Q153">
        <v>0</v>
      </c>
      <c r="R153">
        <v>0</v>
      </c>
      <c r="S153">
        <v>0</v>
      </c>
      <c r="T153">
        <v>-1999</v>
      </c>
      <c r="U153">
        <v>-1922</v>
      </c>
      <c r="V153">
        <v>-1999</v>
      </c>
      <c r="W153">
        <v>2.6389999999999998</v>
      </c>
      <c r="X153">
        <v>101.8</v>
      </c>
      <c r="Y153">
        <v>25.58</v>
      </c>
      <c r="Z153" s="1"/>
      <c r="AA153" s="1"/>
    </row>
    <row r="154" spans="3:27" x14ac:dyDescent="0.25">
      <c r="C154" s="28">
        <f t="shared" si="2"/>
        <v>44262.208333332972</v>
      </c>
      <c r="D154" s="1">
        <v>1566</v>
      </c>
      <c r="E154">
        <v>81.400000000000006</v>
      </c>
      <c r="F154">
        <v>24.26</v>
      </c>
      <c r="G154">
        <v>0</v>
      </c>
      <c r="H154">
        <v>0</v>
      </c>
      <c r="I154">
        <v>0</v>
      </c>
      <c r="J154">
        <v>0.52100000000000002</v>
      </c>
      <c r="K154">
        <v>120.5</v>
      </c>
      <c r="L154" t="s">
        <v>29</v>
      </c>
      <c r="M154">
        <v>0.93899999999999995</v>
      </c>
      <c r="N154">
        <v>12.54</v>
      </c>
      <c r="O154">
        <v>87</v>
      </c>
      <c r="P154">
        <v>24.35</v>
      </c>
      <c r="Q154">
        <v>0</v>
      </c>
      <c r="R154">
        <v>0</v>
      </c>
      <c r="S154">
        <v>0</v>
      </c>
      <c r="T154">
        <v>2.3460000000000001</v>
      </c>
      <c r="U154">
        <v>169.2</v>
      </c>
      <c r="V154">
        <v>2.6030000000000002</v>
      </c>
      <c r="W154">
        <v>2.6520000000000001</v>
      </c>
      <c r="X154">
        <v>101.8</v>
      </c>
      <c r="Y154">
        <v>24.38</v>
      </c>
      <c r="Z154" s="1"/>
      <c r="AA154" s="1"/>
    </row>
    <row r="155" spans="3:27" x14ac:dyDescent="0.25">
      <c r="C155" s="28">
        <f t="shared" si="2"/>
        <v>44262.249999999636</v>
      </c>
      <c r="D155" s="1">
        <v>1567</v>
      </c>
      <c r="E155">
        <v>81.400000000000006</v>
      </c>
      <c r="F155">
        <v>23.98</v>
      </c>
      <c r="G155">
        <v>0.26600000000000001</v>
      </c>
      <c r="H155" s="25">
        <v>7.9693379999999997E-5</v>
      </c>
      <c r="I155">
        <v>0</v>
      </c>
      <c r="J155">
        <v>0.86</v>
      </c>
      <c r="K155">
        <v>91.4</v>
      </c>
      <c r="L155" t="s">
        <v>29</v>
      </c>
      <c r="M155">
        <v>0.93899999999999995</v>
      </c>
      <c r="N155">
        <v>12.53</v>
      </c>
      <c r="O155">
        <v>87.9</v>
      </c>
      <c r="P155">
        <v>23.94</v>
      </c>
      <c r="Q155">
        <v>0.05</v>
      </c>
      <c r="R155">
        <v>3</v>
      </c>
      <c r="S155">
        <v>0</v>
      </c>
      <c r="T155">
        <v>1.018</v>
      </c>
      <c r="U155">
        <v>52.4</v>
      </c>
      <c r="V155">
        <v>1.2749999999999999</v>
      </c>
      <c r="W155">
        <v>2.6110000000000002</v>
      </c>
      <c r="X155">
        <v>101.8</v>
      </c>
      <c r="Y155">
        <v>23.81</v>
      </c>
      <c r="Z155" s="1"/>
      <c r="AA155" s="1"/>
    </row>
    <row r="156" spans="3:27" x14ac:dyDescent="0.25">
      <c r="C156" s="28">
        <f t="shared" si="2"/>
        <v>44262.2916666663</v>
      </c>
      <c r="D156" s="1">
        <v>1568</v>
      </c>
      <c r="E156">
        <v>86.1</v>
      </c>
      <c r="F156">
        <v>23.12</v>
      </c>
      <c r="G156">
        <v>53.06</v>
      </c>
      <c r="H156">
        <v>1.5916969999999999E-2</v>
      </c>
      <c r="I156">
        <v>0</v>
      </c>
      <c r="J156">
        <v>0.44400000000000001</v>
      </c>
      <c r="K156">
        <v>63.13</v>
      </c>
      <c r="L156" t="s">
        <v>29</v>
      </c>
      <c r="M156">
        <v>0.93899999999999995</v>
      </c>
      <c r="N156">
        <v>12.7</v>
      </c>
      <c r="O156">
        <v>92.9</v>
      </c>
      <c r="P156">
        <v>22.71</v>
      </c>
      <c r="Q156">
        <v>19.72</v>
      </c>
      <c r="R156">
        <v>1183</v>
      </c>
      <c r="S156">
        <v>0</v>
      </c>
      <c r="T156">
        <v>0.747</v>
      </c>
      <c r="U156">
        <v>50.63</v>
      </c>
      <c r="V156">
        <v>0.877</v>
      </c>
      <c r="W156">
        <v>2.5609999999999999</v>
      </c>
      <c r="X156">
        <v>101.9</v>
      </c>
      <c r="Y156">
        <v>22.57</v>
      </c>
      <c r="Z156" s="1"/>
      <c r="AA156" s="1"/>
    </row>
    <row r="157" spans="3:27" x14ac:dyDescent="0.25">
      <c r="C157" s="28">
        <f t="shared" si="2"/>
        <v>44262.333333332965</v>
      </c>
      <c r="D157" s="1">
        <v>1569</v>
      </c>
      <c r="E157">
        <v>68.510000000000005</v>
      </c>
      <c r="F157">
        <v>27.47</v>
      </c>
      <c r="G157">
        <v>257.10000000000002</v>
      </c>
      <c r="H157">
        <v>7.7141799999999996E-2</v>
      </c>
      <c r="I157">
        <v>0</v>
      </c>
      <c r="J157">
        <v>0.83499999999999996</v>
      </c>
      <c r="K157">
        <v>94.8</v>
      </c>
      <c r="L157" t="s">
        <v>29</v>
      </c>
      <c r="M157">
        <v>0.93799999999999994</v>
      </c>
      <c r="N157">
        <v>13.14</v>
      </c>
      <c r="O157">
        <v>85.9</v>
      </c>
      <c r="P157">
        <v>25.3</v>
      </c>
      <c r="Q157">
        <v>208.8</v>
      </c>
      <c r="R157">
        <v>7999</v>
      </c>
      <c r="S157">
        <v>0</v>
      </c>
      <c r="T157">
        <v>0.93100000000000005</v>
      </c>
      <c r="U157">
        <v>92.4</v>
      </c>
      <c r="V157">
        <v>1.149</v>
      </c>
      <c r="W157">
        <v>2.7669999999999999</v>
      </c>
      <c r="X157">
        <v>101.9</v>
      </c>
      <c r="Y157">
        <v>25.2</v>
      </c>
      <c r="Z157" s="1"/>
      <c r="AA157" s="1"/>
    </row>
    <row r="158" spans="3:27" x14ac:dyDescent="0.25">
      <c r="C158" s="28">
        <f t="shared" si="2"/>
        <v>44262.374999999629</v>
      </c>
      <c r="D158" s="1">
        <v>1570</v>
      </c>
      <c r="E158">
        <v>61.17</v>
      </c>
      <c r="F158">
        <v>29.03</v>
      </c>
      <c r="G158">
        <v>483.6</v>
      </c>
      <c r="H158">
        <v>0.14508960000000001</v>
      </c>
      <c r="I158">
        <v>0</v>
      </c>
      <c r="J158">
        <v>1.3660000000000001</v>
      </c>
      <c r="K158">
        <v>129.6</v>
      </c>
      <c r="L158" t="s">
        <v>29</v>
      </c>
      <c r="M158">
        <v>0.93799999999999994</v>
      </c>
      <c r="N158">
        <v>13.08</v>
      </c>
      <c r="O158">
        <v>77.62</v>
      </c>
      <c r="P158">
        <v>27.74</v>
      </c>
      <c r="Q158">
        <v>416.9</v>
      </c>
      <c r="R158">
        <v>7999</v>
      </c>
      <c r="S158">
        <v>0</v>
      </c>
      <c r="T158">
        <v>1.415</v>
      </c>
      <c r="U158">
        <v>92.3</v>
      </c>
      <c r="V158">
        <v>1.8240000000000001</v>
      </c>
      <c r="W158">
        <v>2.8860000000000001</v>
      </c>
      <c r="X158">
        <v>102</v>
      </c>
      <c r="Y158">
        <v>30</v>
      </c>
      <c r="Z158" s="1"/>
      <c r="AA158" s="1"/>
    </row>
    <row r="159" spans="3:27" x14ac:dyDescent="0.25">
      <c r="C159" s="28">
        <f t="shared" si="2"/>
        <v>44262.416666666293</v>
      </c>
      <c r="D159" s="1">
        <v>1571</v>
      </c>
      <c r="E159">
        <v>61.25</v>
      </c>
      <c r="F159">
        <v>29.5</v>
      </c>
      <c r="G159">
        <v>673.2</v>
      </c>
      <c r="H159">
        <v>0.2019591</v>
      </c>
      <c r="I159">
        <v>0</v>
      </c>
      <c r="J159">
        <v>2.399</v>
      </c>
      <c r="K159">
        <v>203.8</v>
      </c>
      <c r="L159" t="s">
        <v>29</v>
      </c>
      <c r="M159">
        <v>0.93799999999999994</v>
      </c>
      <c r="N159">
        <v>13.04</v>
      </c>
      <c r="O159">
        <v>73.989999999999995</v>
      </c>
      <c r="P159">
        <v>28.92</v>
      </c>
      <c r="Q159">
        <v>598.6</v>
      </c>
      <c r="R159">
        <v>7999</v>
      </c>
      <c r="S159">
        <v>0</v>
      </c>
      <c r="T159">
        <v>2.58</v>
      </c>
      <c r="U159">
        <v>197.3</v>
      </c>
      <c r="V159">
        <v>3.218</v>
      </c>
      <c r="W159">
        <v>2.9470000000000001</v>
      </c>
      <c r="X159">
        <v>101.9</v>
      </c>
      <c r="Y159">
        <v>32.64</v>
      </c>
      <c r="Z159" s="1"/>
      <c r="AA159" s="1"/>
    </row>
    <row r="160" spans="3:27" x14ac:dyDescent="0.25">
      <c r="C160" s="28">
        <f t="shared" si="2"/>
        <v>44262.458333332957</v>
      </c>
      <c r="D160" s="1">
        <v>1572</v>
      </c>
      <c r="E160">
        <v>58.86</v>
      </c>
      <c r="F160">
        <v>30.03</v>
      </c>
      <c r="G160">
        <v>816</v>
      </c>
      <c r="H160">
        <v>0.24492079999999999</v>
      </c>
      <c r="I160">
        <v>0</v>
      </c>
      <c r="J160">
        <v>3.0510000000000002</v>
      </c>
      <c r="K160">
        <v>288.8</v>
      </c>
      <c r="L160" t="s">
        <v>29</v>
      </c>
      <c r="M160">
        <v>0.93799999999999994</v>
      </c>
      <c r="N160">
        <v>13.02</v>
      </c>
      <c r="O160">
        <v>70.44</v>
      </c>
      <c r="P160">
        <v>29.58</v>
      </c>
      <c r="Q160">
        <v>741.9</v>
      </c>
      <c r="R160">
        <v>7999</v>
      </c>
      <c r="S160">
        <v>0</v>
      </c>
      <c r="T160">
        <v>3.2829999999999999</v>
      </c>
      <c r="U160">
        <v>273.3</v>
      </c>
      <c r="V160">
        <v>4.2110000000000003</v>
      </c>
      <c r="W160">
        <v>2.911</v>
      </c>
      <c r="X160">
        <v>101.9</v>
      </c>
      <c r="Y160">
        <v>32.51</v>
      </c>
      <c r="Z160" s="1"/>
      <c r="AA160" s="1"/>
    </row>
    <row r="161" spans="3:27" x14ac:dyDescent="0.25">
      <c r="C161" s="28">
        <f t="shared" si="2"/>
        <v>44262.499999999622</v>
      </c>
      <c r="D161" s="1">
        <v>1573</v>
      </c>
      <c r="E161">
        <v>60.41</v>
      </c>
      <c r="F161">
        <v>30.22</v>
      </c>
      <c r="G161">
        <v>829</v>
      </c>
      <c r="H161">
        <v>0.2485899</v>
      </c>
      <c r="I161">
        <v>0</v>
      </c>
      <c r="J161">
        <v>3.2570000000000001</v>
      </c>
      <c r="K161">
        <v>288.5</v>
      </c>
      <c r="L161" t="s">
        <v>29</v>
      </c>
      <c r="M161">
        <v>0.93700000000000006</v>
      </c>
      <c r="N161">
        <v>13.02</v>
      </c>
      <c r="O161">
        <v>71.95</v>
      </c>
      <c r="P161">
        <v>29.43</v>
      </c>
      <c r="Q161">
        <v>768</v>
      </c>
      <c r="R161">
        <v>7999</v>
      </c>
      <c r="S161">
        <v>0</v>
      </c>
      <c r="T161">
        <v>3.36</v>
      </c>
      <c r="U161">
        <v>315.10000000000002</v>
      </c>
      <c r="V161">
        <v>4.2030000000000003</v>
      </c>
      <c r="W161">
        <v>2.9569999999999999</v>
      </c>
      <c r="X161">
        <v>101.8</v>
      </c>
      <c r="Y161">
        <v>32.4</v>
      </c>
      <c r="Z161" s="1"/>
      <c r="AA161" s="1"/>
    </row>
    <row r="162" spans="3:27" x14ac:dyDescent="0.25">
      <c r="C162" s="28">
        <f t="shared" si="2"/>
        <v>44262.541666666286</v>
      </c>
      <c r="D162" s="1">
        <v>1574</v>
      </c>
      <c r="E162">
        <v>64.680000000000007</v>
      </c>
      <c r="F162">
        <v>29.73</v>
      </c>
      <c r="G162">
        <v>895</v>
      </c>
      <c r="H162">
        <v>0.26836759999999998</v>
      </c>
      <c r="I162">
        <v>0</v>
      </c>
      <c r="J162">
        <v>3.5609999999999999</v>
      </c>
      <c r="K162">
        <v>277</v>
      </c>
      <c r="L162" t="s">
        <v>29</v>
      </c>
      <c r="M162">
        <v>0.93700000000000006</v>
      </c>
      <c r="N162">
        <v>13.02</v>
      </c>
      <c r="O162">
        <v>75.61</v>
      </c>
      <c r="P162">
        <v>29.17</v>
      </c>
      <c r="Q162">
        <v>806</v>
      </c>
      <c r="R162">
        <v>7999</v>
      </c>
      <c r="S162">
        <v>0</v>
      </c>
      <c r="T162">
        <v>3.617</v>
      </c>
      <c r="U162">
        <v>305.60000000000002</v>
      </c>
      <c r="V162">
        <v>4.49</v>
      </c>
      <c r="W162">
        <v>3.0510000000000002</v>
      </c>
      <c r="X162">
        <v>101.8</v>
      </c>
      <c r="Y162">
        <v>31.6</v>
      </c>
      <c r="Z162" s="1"/>
      <c r="AA162" s="1"/>
    </row>
    <row r="163" spans="3:27" x14ac:dyDescent="0.25">
      <c r="C163" s="28">
        <f t="shared" si="2"/>
        <v>44262.58333333295</v>
      </c>
      <c r="D163" s="1">
        <v>1575</v>
      </c>
      <c r="E163">
        <v>64.13</v>
      </c>
      <c r="F163">
        <v>29.84</v>
      </c>
      <c r="G163">
        <v>854</v>
      </c>
      <c r="H163">
        <v>0.25615959999999999</v>
      </c>
      <c r="I163">
        <v>0</v>
      </c>
      <c r="J163">
        <v>3.2040000000000002</v>
      </c>
      <c r="K163">
        <v>268.89999999999998</v>
      </c>
      <c r="L163" t="s">
        <v>29</v>
      </c>
      <c r="M163">
        <v>0.93799999999999994</v>
      </c>
      <c r="N163">
        <v>13.02</v>
      </c>
      <c r="O163">
        <v>76.02</v>
      </c>
      <c r="P163">
        <v>29.25</v>
      </c>
      <c r="Q163">
        <v>739.2</v>
      </c>
      <c r="R163">
        <v>7999</v>
      </c>
      <c r="S163">
        <v>0</v>
      </c>
      <c r="T163">
        <v>3.2029999999999998</v>
      </c>
      <c r="U163">
        <v>301.89999999999998</v>
      </c>
      <c r="V163">
        <v>4.1219999999999999</v>
      </c>
      <c r="W163">
        <v>3.0739999999999998</v>
      </c>
      <c r="X163">
        <v>101.7</v>
      </c>
      <c r="Y163">
        <v>31.92</v>
      </c>
      <c r="Z163" s="1"/>
      <c r="AA163" s="1"/>
    </row>
    <row r="164" spans="3:27" x14ac:dyDescent="0.25">
      <c r="C164" s="28">
        <f t="shared" si="2"/>
        <v>44262.624999999614</v>
      </c>
      <c r="D164" s="1">
        <v>1576</v>
      </c>
      <c r="E164">
        <v>64.849999999999994</v>
      </c>
      <c r="F164">
        <v>29.43</v>
      </c>
      <c r="G164">
        <v>648.1</v>
      </c>
      <c r="H164">
        <v>0.194436</v>
      </c>
      <c r="I164">
        <v>0</v>
      </c>
      <c r="J164">
        <v>4.0060000000000002</v>
      </c>
      <c r="K164">
        <v>256.8</v>
      </c>
      <c r="L164" t="s">
        <v>29</v>
      </c>
      <c r="M164">
        <v>0.93799999999999994</v>
      </c>
      <c r="N164">
        <v>13.02</v>
      </c>
      <c r="O164">
        <v>74.77</v>
      </c>
      <c r="P164">
        <v>29.19</v>
      </c>
      <c r="Q164">
        <v>582.20000000000005</v>
      </c>
      <c r="R164">
        <v>7999</v>
      </c>
      <c r="S164">
        <v>0</v>
      </c>
      <c r="T164">
        <v>3.9350000000000001</v>
      </c>
      <c r="U164">
        <v>289.39999999999998</v>
      </c>
      <c r="V164">
        <v>4.72</v>
      </c>
      <c r="W164">
        <v>3.0289999999999999</v>
      </c>
      <c r="X164">
        <v>101.7</v>
      </c>
      <c r="Y164">
        <v>31.38</v>
      </c>
      <c r="Z164" s="1"/>
      <c r="AA164" s="1"/>
    </row>
    <row r="165" spans="3:27" x14ac:dyDescent="0.25">
      <c r="C165" s="28">
        <f t="shared" si="2"/>
        <v>44262.666666666279</v>
      </c>
      <c r="D165" s="1">
        <v>1577</v>
      </c>
      <c r="E165">
        <v>65.260000000000005</v>
      </c>
      <c r="F165">
        <v>29.58</v>
      </c>
      <c r="G165">
        <v>504.8</v>
      </c>
      <c r="H165">
        <v>0.1514269</v>
      </c>
      <c r="I165">
        <v>0</v>
      </c>
      <c r="J165">
        <v>3.9289999999999998</v>
      </c>
      <c r="K165">
        <v>259</v>
      </c>
      <c r="L165" t="s">
        <v>29</v>
      </c>
      <c r="M165">
        <v>0.94</v>
      </c>
      <c r="N165">
        <v>13.02</v>
      </c>
      <c r="O165">
        <v>75.14</v>
      </c>
      <c r="P165">
        <v>29.28</v>
      </c>
      <c r="Q165">
        <v>460.8</v>
      </c>
      <c r="R165">
        <v>7999</v>
      </c>
      <c r="S165">
        <v>0</v>
      </c>
      <c r="T165">
        <v>3.8479999999999999</v>
      </c>
      <c r="U165">
        <v>291.60000000000002</v>
      </c>
      <c r="V165">
        <v>4.7350000000000003</v>
      </c>
      <c r="W165">
        <v>3.052</v>
      </c>
      <c r="X165">
        <v>101.6</v>
      </c>
      <c r="Y165">
        <v>31.36</v>
      </c>
      <c r="Z165" s="1"/>
      <c r="AA165" s="1"/>
    </row>
    <row r="166" spans="3:27" x14ac:dyDescent="0.25">
      <c r="C166" s="28">
        <f t="shared" si="2"/>
        <v>44262.708333332943</v>
      </c>
      <c r="D166" s="1">
        <v>1578</v>
      </c>
      <c r="E166">
        <v>65.7</v>
      </c>
      <c r="F166">
        <v>29.42</v>
      </c>
      <c r="G166">
        <v>284.8</v>
      </c>
      <c r="H166">
        <v>8.5442100000000007E-2</v>
      </c>
      <c r="I166">
        <v>0</v>
      </c>
      <c r="J166">
        <v>3.5369999999999999</v>
      </c>
      <c r="K166">
        <v>267.60000000000002</v>
      </c>
      <c r="L166" t="s">
        <v>29</v>
      </c>
      <c r="M166">
        <v>0.94</v>
      </c>
      <c r="N166">
        <v>13.03</v>
      </c>
      <c r="O166">
        <v>75.73</v>
      </c>
      <c r="P166">
        <v>28.99</v>
      </c>
      <c r="Q166">
        <v>254</v>
      </c>
      <c r="R166">
        <v>7999</v>
      </c>
      <c r="S166">
        <v>0</v>
      </c>
      <c r="T166">
        <v>3.556</v>
      </c>
      <c r="U166">
        <v>299.60000000000002</v>
      </c>
      <c r="V166">
        <v>4.423</v>
      </c>
      <c r="W166">
        <v>3.032</v>
      </c>
      <c r="X166">
        <v>101.7</v>
      </c>
      <c r="Y166">
        <v>30.8</v>
      </c>
      <c r="Z166" s="1"/>
      <c r="AA166" s="1"/>
    </row>
    <row r="167" spans="3:27" x14ac:dyDescent="0.25">
      <c r="C167" s="28">
        <f t="shared" si="2"/>
        <v>44262.749999999607</v>
      </c>
      <c r="D167" s="1">
        <v>1579</v>
      </c>
      <c r="E167">
        <v>71.91</v>
      </c>
      <c r="F167">
        <v>27.91</v>
      </c>
      <c r="G167">
        <v>36.770000000000003</v>
      </c>
      <c r="H167">
        <v>1.103114E-2</v>
      </c>
      <c r="I167">
        <v>0</v>
      </c>
      <c r="J167">
        <v>2.8769999999999998</v>
      </c>
      <c r="K167">
        <v>262.60000000000002</v>
      </c>
      <c r="L167" t="s">
        <v>29</v>
      </c>
      <c r="M167">
        <v>0.94099999999999995</v>
      </c>
      <c r="N167">
        <v>13</v>
      </c>
      <c r="O167">
        <v>78.09</v>
      </c>
      <c r="P167">
        <v>27.98</v>
      </c>
      <c r="Q167">
        <v>36.72</v>
      </c>
      <c r="R167">
        <v>2203</v>
      </c>
      <c r="S167">
        <v>0</v>
      </c>
      <c r="T167">
        <v>2.8149999999999999</v>
      </c>
      <c r="U167">
        <v>296.39999999999998</v>
      </c>
      <c r="V167">
        <v>3.5550000000000002</v>
      </c>
      <c r="W167">
        <v>2.9460000000000002</v>
      </c>
      <c r="X167">
        <v>101.7</v>
      </c>
      <c r="Y167">
        <v>28.75</v>
      </c>
      <c r="Z167" s="1"/>
      <c r="AA167" s="1"/>
    </row>
    <row r="168" spans="3:27" x14ac:dyDescent="0.25">
      <c r="C168" s="28">
        <f t="shared" si="2"/>
        <v>44262.791666666271</v>
      </c>
      <c r="D168" s="1">
        <v>1580</v>
      </c>
      <c r="E168">
        <v>75.84</v>
      </c>
      <c r="F168">
        <v>27.31</v>
      </c>
      <c r="G168">
        <v>0.23200000000000001</v>
      </c>
      <c r="H168" s="25">
        <v>6.9496129999999996E-5</v>
      </c>
      <c r="I168">
        <v>0</v>
      </c>
      <c r="J168">
        <v>2.4140000000000001</v>
      </c>
      <c r="K168">
        <v>269.2</v>
      </c>
      <c r="L168" t="s">
        <v>29</v>
      </c>
      <c r="M168">
        <v>0.94099999999999995</v>
      </c>
      <c r="N168">
        <v>12.75</v>
      </c>
      <c r="O168">
        <v>81.5</v>
      </c>
      <c r="P168">
        <v>27.46</v>
      </c>
      <c r="Q168">
        <v>0.1</v>
      </c>
      <c r="R168">
        <v>6</v>
      </c>
      <c r="S168">
        <v>0</v>
      </c>
      <c r="T168">
        <v>2.214</v>
      </c>
      <c r="U168">
        <v>242.7</v>
      </c>
      <c r="V168">
        <v>2.8239999999999998</v>
      </c>
      <c r="W168">
        <v>2.9820000000000002</v>
      </c>
      <c r="X168">
        <v>101.9</v>
      </c>
      <c r="Y168">
        <v>27.39</v>
      </c>
      <c r="Z168" s="1"/>
      <c r="AA168" s="1"/>
    </row>
    <row r="169" spans="3:27" x14ac:dyDescent="0.25">
      <c r="C169" s="28">
        <f t="shared" si="2"/>
        <v>44262.833333332936</v>
      </c>
      <c r="D169" s="1">
        <v>1581</v>
      </c>
      <c r="E169">
        <v>75.84</v>
      </c>
      <c r="F169">
        <v>27.17</v>
      </c>
      <c r="G169">
        <v>0</v>
      </c>
      <c r="H169">
        <v>0</v>
      </c>
      <c r="I169">
        <v>0</v>
      </c>
      <c r="J169">
        <v>2.6080000000000001</v>
      </c>
      <c r="K169">
        <v>274.7</v>
      </c>
      <c r="L169" t="s">
        <v>29</v>
      </c>
      <c r="M169">
        <v>0.94099999999999995</v>
      </c>
      <c r="N169">
        <v>12.67</v>
      </c>
      <c r="O169">
        <v>82</v>
      </c>
      <c r="P169">
        <v>27.34</v>
      </c>
      <c r="Q169">
        <v>0</v>
      </c>
      <c r="R169">
        <v>0</v>
      </c>
      <c r="S169">
        <v>0</v>
      </c>
      <c r="T169">
        <v>2.0329999999999999</v>
      </c>
      <c r="U169">
        <v>186.3</v>
      </c>
      <c r="V169">
        <v>2.5750000000000002</v>
      </c>
      <c r="W169">
        <v>2.9820000000000002</v>
      </c>
      <c r="X169">
        <v>101.9</v>
      </c>
      <c r="Y169">
        <v>27.15</v>
      </c>
      <c r="Z169" s="1"/>
      <c r="AA169" s="1"/>
    </row>
    <row r="170" spans="3:27" x14ac:dyDescent="0.25">
      <c r="C170" s="28">
        <f t="shared" si="2"/>
        <v>44262.8749999996</v>
      </c>
      <c r="D170" s="1">
        <v>1582</v>
      </c>
      <c r="E170">
        <v>75.84</v>
      </c>
      <c r="F170">
        <v>27.18</v>
      </c>
      <c r="G170">
        <v>0</v>
      </c>
      <c r="H170">
        <v>0</v>
      </c>
      <c r="I170">
        <v>0</v>
      </c>
      <c r="J170">
        <v>2.9809999999999999</v>
      </c>
      <c r="K170">
        <v>276.39999999999998</v>
      </c>
      <c r="L170" t="s">
        <v>29</v>
      </c>
      <c r="M170">
        <v>0.94099999999999995</v>
      </c>
      <c r="N170">
        <v>12.65</v>
      </c>
      <c r="O170">
        <v>82.1</v>
      </c>
      <c r="P170">
        <v>27.35</v>
      </c>
      <c r="Q170">
        <v>0</v>
      </c>
      <c r="R170">
        <v>0</v>
      </c>
      <c r="S170">
        <v>0</v>
      </c>
      <c r="T170">
        <v>1.77</v>
      </c>
      <c r="U170">
        <v>181.3</v>
      </c>
      <c r="V170">
        <v>2.44</v>
      </c>
      <c r="W170">
        <v>2.9849999999999999</v>
      </c>
      <c r="X170">
        <v>102</v>
      </c>
      <c r="Y170">
        <v>27.24</v>
      </c>
      <c r="Z170" s="1"/>
      <c r="AA170" s="1"/>
    </row>
    <row r="171" spans="3:27" x14ac:dyDescent="0.25">
      <c r="C171" s="28">
        <f t="shared" si="2"/>
        <v>44262.916666666264</v>
      </c>
      <c r="D171" s="1">
        <v>1583</v>
      </c>
      <c r="E171">
        <v>79.069999999999993</v>
      </c>
      <c r="F171">
        <v>27.04</v>
      </c>
      <c r="G171">
        <v>0</v>
      </c>
      <c r="H171">
        <v>0</v>
      </c>
      <c r="I171">
        <v>0</v>
      </c>
      <c r="J171">
        <v>3.044</v>
      </c>
      <c r="K171">
        <v>265.89999999999998</v>
      </c>
      <c r="L171" t="s">
        <v>29</v>
      </c>
      <c r="M171">
        <v>0.94099999999999995</v>
      </c>
      <c r="N171">
        <v>12.63</v>
      </c>
      <c r="O171">
        <v>84.8</v>
      </c>
      <c r="P171">
        <v>27.21</v>
      </c>
      <c r="Q171">
        <v>0</v>
      </c>
      <c r="R171">
        <v>0</v>
      </c>
      <c r="S171">
        <v>0</v>
      </c>
      <c r="T171">
        <v>2.0819999999999999</v>
      </c>
      <c r="U171">
        <v>161.6</v>
      </c>
      <c r="V171">
        <v>2.63</v>
      </c>
      <c r="W171">
        <v>3.0609999999999999</v>
      </c>
      <c r="X171">
        <v>102</v>
      </c>
      <c r="Y171">
        <v>27.1</v>
      </c>
      <c r="Z171" s="1"/>
      <c r="AA171" s="1"/>
    </row>
    <row r="172" spans="3:27" x14ac:dyDescent="0.25">
      <c r="C172" s="28">
        <f t="shared" si="2"/>
        <v>44262.958333332928</v>
      </c>
      <c r="D172" s="1">
        <v>1584</v>
      </c>
      <c r="E172">
        <v>83.4</v>
      </c>
      <c r="F172">
        <v>25.84</v>
      </c>
      <c r="G172">
        <v>0</v>
      </c>
      <c r="H172">
        <v>0</v>
      </c>
      <c r="I172">
        <v>0</v>
      </c>
      <c r="J172">
        <v>3.3959999999999999</v>
      </c>
      <c r="K172">
        <v>191.6</v>
      </c>
      <c r="L172" t="s">
        <v>29</v>
      </c>
      <c r="M172">
        <v>0.94</v>
      </c>
      <c r="N172">
        <v>12.63</v>
      </c>
      <c r="O172">
        <v>90.2</v>
      </c>
      <c r="P172">
        <v>25.79</v>
      </c>
      <c r="Q172">
        <v>0</v>
      </c>
      <c r="R172">
        <v>0</v>
      </c>
      <c r="S172">
        <v>0.374</v>
      </c>
      <c r="T172">
        <v>-998</v>
      </c>
      <c r="U172">
        <v>-870</v>
      </c>
      <c r="V172">
        <v>-997</v>
      </c>
      <c r="W172">
        <v>2.9980000000000002</v>
      </c>
      <c r="X172">
        <v>102.1</v>
      </c>
      <c r="Y172">
        <v>26.45</v>
      </c>
      <c r="Z172" s="84">
        <f>SUM(G149:G172)/1025</f>
        <v>6.1813931707317087</v>
      </c>
      <c r="AA172" s="84">
        <f>SUM(Q149:Q172)/1025</f>
        <v>5.4956000000000005</v>
      </c>
    </row>
    <row r="173" spans="3:27" x14ac:dyDescent="0.25">
      <c r="C173" s="28">
        <f t="shared" si="2"/>
        <v>44262.999999999593</v>
      </c>
      <c r="D173" s="1">
        <v>1585</v>
      </c>
      <c r="E173">
        <v>94.5</v>
      </c>
      <c r="F173">
        <v>22.33</v>
      </c>
      <c r="G173">
        <v>0</v>
      </c>
      <c r="H173">
        <v>0</v>
      </c>
      <c r="I173">
        <v>0.01</v>
      </c>
      <c r="J173">
        <v>3.0329999999999999</v>
      </c>
      <c r="K173">
        <v>74.81</v>
      </c>
      <c r="L173" t="s">
        <v>29</v>
      </c>
      <c r="M173">
        <v>0.94299999999999995</v>
      </c>
      <c r="N173">
        <v>12.6</v>
      </c>
      <c r="O173">
        <v>100</v>
      </c>
      <c r="P173">
        <v>21.88</v>
      </c>
      <c r="Q173">
        <v>0</v>
      </c>
      <c r="R173">
        <v>0</v>
      </c>
      <c r="S173">
        <v>0.54400000000000004</v>
      </c>
      <c r="T173">
        <v>-7999</v>
      </c>
      <c r="U173">
        <v>-7999</v>
      </c>
      <c r="V173">
        <v>-7999</v>
      </c>
      <c r="W173">
        <v>2.6240000000000001</v>
      </c>
      <c r="X173">
        <v>102.1</v>
      </c>
      <c r="Y173">
        <v>22.27</v>
      </c>
      <c r="Z173" s="1"/>
      <c r="AA173" s="1"/>
    </row>
    <row r="174" spans="3:27" x14ac:dyDescent="0.25">
      <c r="C174" s="28">
        <f t="shared" si="2"/>
        <v>44263.041666666257</v>
      </c>
      <c r="D174" s="1">
        <v>1586</v>
      </c>
      <c r="E174">
        <v>96</v>
      </c>
      <c r="F174">
        <v>22.02</v>
      </c>
      <c r="G174">
        <v>0</v>
      </c>
      <c r="H174">
        <v>0</v>
      </c>
      <c r="I174">
        <v>0</v>
      </c>
      <c r="J174">
        <v>2.4279999999999999</v>
      </c>
      <c r="K174">
        <v>105</v>
      </c>
      <c r="L174" t="s">
        <v>29</v>
      </c>
      <c r="M174">
        <v>0.94399999999999995</v>
      </c>
      <c r="N174">
        <v>12.58</v>
      </c>
      <c r="O174">
        <v>100</v>
      </c>
      <c r="P174">
        <v>21.71</v>
      </c>
      <c r="Q174">
        <v>0</v>
      </c>
      <c r="R174">
        <v>0</v>
      </c>
      <c r="S174">
        <v>0</v>
      </c>
      <c r="T174">
        <v>-7999</v>
      </c>
      <c r="U174">
        <v>-7999</v>
      </c>
      <c r="V174">
        <v>-7999</v>
      </c>
      <c r="W174">
        <v>2.597</v>
      </c>
      <c r="X174">
        <v>102.1</v>
      </c>
      <c r="Y174">
        <v>21.73</v>
      </c>
      <c r="Z174" s="1"/>
      <c r="AA174" s="1"/>
    </row>
    <row r="175" spans="3:27" x14ac:dyDescent="0.25">
      <c r="C175" s="28">
        <f t="shared" si="2"/>
        <v>44263.083333332921</v>
      </c>
      <c r="D175" s="1">
        <v>1587</v>
      </c>
      <c r="E175">
        <v>94.7</v>
      </c>
      <c r="F175">
        <v>22.37</v>
      </c>
      <c r="G175">
        <v>0</v>
      </c>
      <c r="H175">
        <v>0</v>
      </c>
      <c r="I175">
        <v>0.04</v>
      </c>
      <c r="J175">
        <v>1.444</v>
      </c>
      <c r="K175">
        <v>122.6</v>
      </c>
      <c r="L175" t="s">
        <v>29</v>
      </c>
      <c r="M175">
        <v>0.94399999999999995</v>
      </c>
      <c r="N175">
        <v>12.54</v>
      </c>
      <c r="O175">
        <v>100</v>
      </c>
      <c r="P175">
        <v>21.84</v>
      </c>
      <c r="Q175">
        <v>0</v>
      </c>
      <c r="R175">
        <v>0</v>
      </c>
      <c r="S175">
        <v>1.6659999999999999</v>
      </c>
      <c r="T175">
        <v>-7999</v>
      </c>
      <c r="U175">
        <v>-7999</v>
      </c>
      <c r="V175">
        <v>-7999</v>
      </c>
      <c r="W175">
        <v>2.617</v>
      </c>
      <c r="X175">
        <v>102.1</v>
      </c>
      <c r="Y175">
        <v>21.94</v>
      </c>
      <c r="Z175" s="1"/>
      <c r="AA175" s="1"/>
    </row>
    <row r="176" spans="3:27" x14ac:dyDescent="0.25">
      <c r="C176" s="28">
        <f t="shared" si="2"/>
        <v>44263.124999999585</v>
      </c>
      <c r="D176" s="1">
        <v>1588</v>
      </c>
      <c r="E176">
        <v>91.6</v>
      </c>
      <c r="F176">
        <v>22.65</v>
      </c>
      <c r="G176">
        <v>0</v>
      </c>
      <c r="H176">
        <v>0</v>
      </c>
      <c r="I176">
        <v>0.03</v>
      </c>
      <c r="J176">
        <v>0.749</v>
      </c>
      <c r="K176">
        <v>151</v>
      </c>
      <c r="L176" t="s">
        <v>29</v>
      </c>
      <c r="M176">
        <v>0.94499999999999995</v>
      </c>
      <c r="N176">
        <v>12.53</v>
      </c>
      <c r="O176">
        <v>100</v>
      </c>
      <c r="P176">
        <v>21.7</v>
      </c>
      <c r="Q176">
        <v>0</v>
      </c>
      <c r="R176">
        <v>0</v>
      </c>
      <c r="S176">
        <v>0</v>
      </c>
      <c r="T176">
        <v>-7999</v>
      </c>
      <c r="U176">
        <v>-7999</v>
      </c>
      <c r="V176">
        <v>-7999</v>
      </c>
      <c r="W176">
        <v>2.5950000000000002</v>
      </c>
      <c r="X176">
        <v>102</v>
      </c>
      <c r="Y176">
        <v>21.89</v>
      </c>
      <c r="Z176" s="1"/>
      <c r="AA176" s="1"/>
    </row>
    <row r="177" spans="3:27" x14ac:dyDescent="0.25">
      <c r="C177" s="28">
        <f t="shared" si="2"/>
        <v>44263.16666666625</v>
      </c>
      <c r="D177" s="1">
        <v>1589</v>
      </c>
      <c r="E177">
        <v>94.2</v>
      </c>
      <c r="F177">
        <v>22.39</v>
      </c>
      <c r="G177">
        <v>0</v>
      </c>
      <c r="H177">
        <v>0</v>
      </c>
      <c r="I177">
        <v>0.02</v>
      </c>
      <c r="J177">
        <v>0.10100000000000001</v>
      </c>
      <c r="K177">
        <v>239.1</v>
      </c>
      <c r="L177" t="s">
        <v>29</v>
      </c>
      <c r="M177">
        <v>0.94599999999999995</v>
      </c>
      <c r="N177">
        <v>12.51</v>
      </c>
      <c r="O177">
        <v>100</v>
      </c>
      <c r="P177">
        <v>21.84</v>
      </c>
      <c r="Q177">
        <v>0</v>
      </c>
      <c r="R177">
        <v>0</v>
      </c>
      <c r="S177">
        <v>0</v>
      </c>
      <c r="T177">
        <v>-7999</v>
      </c>
      <c r="U177">
        <v>-7999</v>
      </c>
      <c r="V177">
        <v>-7999</v>
      </c>
      <c r="W177">
        <v>2.6160000000000001</v>
      </c>
      <c r="X177">
        <v>101.9</v>
      </c>
      <c r="Y177">
        <v>21.87</v>
      </c>
      <c r="Z177" s="1"/>
      <c r="AA177" s="1"/>
    </row>
    <row r="178" spans="3:27" x14ac:dyDescent="0.25">
      <c r="C178" s="28">
        <f t="shared" si="2"/>
        <v>44263.208333332914</v>
      </c>
      <c r="D178" s="1">
        <v>1590</v>
      </c>
      <c r="E178">
        <v>90.7</v>
      </c>
      <c r="F178">
        <v>22.78</v>
      </c>
      <c r="G178">
        <v>0</v>
      </c>
      <c r="H178">
        <v>0</v>
      </c>
      <c r="I178">
        <v>0.01</v>
      </c>
      <c r="J178">
        <v>0.49</v>
      </c>
      <c r="K178">
        <v>186.2</v>
      </c>
      <c r="L178" t="s">
        <v>29</v>
      </c>
      <c r="M178">
        <v>0.94599999999999995</v>
      </c>
      <c r="N178">
        <v>12.49</v>
      </c>
      <c r="O178">
        <v>100</v>
      </c>
      <c r="P178">
        <v>21.82</v>
      </c>
      <c r="Q178">
        <v>0</v>
      </c>
      <c r="R178">
        <v>0</v>
      </c>
      <c r="S178">
        <v>0</v>
      </c>
      <c r="T178">
        <v>-7999</v>
      </c>
      <c r="U178">
        <v>-7999</v>
      </c>
      <c r="V178">
        <v>-7999</v>
      </c>
      <c r="W178">
        <v>2.6139999999999999</v>
      </c>
      <c r="X178">
        <v>101.9</v>
      </c>
      <c r="Y178">
        <v>21.91</v>
      </c>
      <c r="Z178" s="1"/>
      <c r="AA178" s="1"/>
    </row>
    <row r="179" spans="3:27" x14ac:dyDescent="0.25">
      <c r="C179" s="28">
        <f t="shared" si="2"/>
        <v>44263.249999999578</v>
      </c>
      <c r="D179" s="1">
        <v>1591</v>
      </c>
      <c r="E179">
        <v>92.1</v>
      </c>
      <c r="F179">
        <v>22.61</v>
      </c>
      <c r="G179">
        <v>0.13600000000000001</v>
      </c>
      <c r="H179" s="25">
        <v>4.0694590000000001E-5</v>
      </c>
      <c r="I179">
        <v>0.01</v>
      </c>
      <c r="J179">
        <v>3.5000000000000003E-2</v>
      </c>
      <c r="K179">
        <v>86.2</v>
      </c>
      <c r="L179" t="s">
        <v>29</v>
      </c>
      <c r="M179">
        <v>0.94599999999999995</v>
      </c>
      <c r="N179">
        <v>12.48</v>
      </c>
      <c r="O179">
        <v>100</v>
      </c>
      <c r="P179">
        <v>21.89</v>
      </c>
      <c r="Q179">
        <v>0</v>
      </c>
      <c r="R179">
        <v>0</v>
      </c>
      <c r="S179">
        <v>1.972</v>
      </c>
      <c r="T179">
        <v>-7999</v>
      </c>
      <c r="U179">
        <v>-7999</v>
      </c>
      <c r="V179">
        <v>-7999</v>
      </c>
      <c r="W179">
        <v>2.6240000000000001</v>
      </c>
      <c r="X179">
        <v>101.9</v>
      </c>
      <c r="Y179">
        <v>21.95</v>
      </c>
      <c r="Z179" s="1"/>
      <c r="AA179" s="1"/>
    </row>
    <row r="180" spans="3:27" x14ac:dyDescent="0.25">
      <c r="C180" s="28">
        <f t="shared" si="2"/>
        <v>44263.291666666242</v>
      </c>
      <c r="D180" s="1">
        <v>1592</v>
      </c>
      <c r="E180">
        <v>93.1</v>
      </c>
      <c r="F180">
        <v>22.69</v>
      </c>
      <c r="G180">
        <v>18.489999999999998</v>
      </c>
      <c r="H180">
        <v>5.5480690000000001E-3</v>
      </c>
      <c r="I180">
        <v>0.01</v>
      </c>
      <c r="J180">
        <v>1.7000000000000001E-2</v>
      </c>
      <c r="K180">
        <v>81</v>
      </c>
      <c r="L180" t="s">
        <v>29</v>
      </c>
      <c r="M180">
        <v>0.94599999999999995</v>
      </c>
      <c r="N180">
        <v>12.51</v>
      </c>
      <c r="O180">
        <v>100</v>
      </c>
      <c r="P180">
        <v>22.08</v>
      </c>
      <c r="Q180">
        <v>15.57</v>
      </c>
      <c r="R180">
        <v>934</v>
      </c>
      <c r="S180">
        <v>3.298</v>
      </c>
      <c r="T180">
        <v>-7999</v>
      </c>
      <c r="U180">
        <v>-7999</v>
      </c>
      <c r="V180">
        <v>-7999</v>
      </c>
      <c r="W180">
        <v>2.6539999999999999</v>
      </c>
      <c r="X180">
        <v>102</v>
      </c>
      <c r="Y180">
        <v>22.11</v>
      </c>
      <c r="Z180" s="1"/>
      <c r="AA180" s="1"/>
    </row>
    <row r="181" spans="3:27" x14ac:dyDescent="0.25">
      <c r="C181" s="28">
        <f t="shared" si="2"/>
        <v>44263.333333332906</v>
      </c>
      <c r="D181" s="1">
        <v>1593</v>
      </c>
      <c r="E181">
        <v>88.1</v>
      </c>
      <c r="F181">
        <v>24.21</v>
      </c>
      <c r="G181">
        <v>147.6</v>
      </c>
      <c r="H181">
        <v>4.4265480000000003E-2</v>
      </c>
      <c r="I181">
        <v>0</v>
      </c>
      <c r="J181">
        <v>0.504</v>
      </c>
      <c r="K181">
        <v>101.2</v>
      </c>
      <c r="L181" t="s">
        <v>29</v>
      </c>
      <c r="M181">
        <v>0.94599999999999995</v>
      </c>
      <c r="N181">
        <v>13.07</v>
      </c>
      <c r="O181">
        <v>99.7</v>
      </c>
      <c r="P181">
        <v>23.18</v>
      </c>
      <c r="Q181">
        <v>134.19999999999999</v>
      </c>
      <c r="R181">
        <v>7999</v>
      </c>
      <c r="S181">
        <v>0</v>
      </c>
      <c r="T181">
        <v>-7999</v>
      </c>
      <c r="U181">
        <v>-7999</v>
      </c>
      <c r="V181">
        <v>-7999</v>
      </c>
      <c r="W181">
        <v>2.8330000000000002</v>
      </c>
      <c r="X181">
        <v>102.1</v>
      </c>
      <c r="Y181">
        <v>23.11</v>
      </c>
      <c r="Z181" s="1"/>
      <c r="AA181" s="1"/>
    </row>
    <row r="182" spans="3:27" x14ac:dyDescent="0.25">
      <c r="C182" s="28">
        <f t="shared" si="2"/>
        <v>44263.374999999571</v>
      </c>
      <c r="D182" s="1">
        <v>1594</v>
      </c>
      <c r="E182">
        <v>72.92</v>
      </c>
      <c r="F182">
        <v>26.97</v>
      </c>
      <c r="G182">
        <v>317</v>
      </c>
      <c r="H182">
        <v>9.5102709999999993E-2</v>
      </c>
      <c r="I182">
        <v>0.01</v>
      </c>
      <c r="J182">
        <v>0.73</v>
      </c>
      <c r="K182">
        <v>183.6</v>
      </c>
      <c r="L182" t="s">
        <v>29</v>
      </c>
      <c r="M182">
        <v>0.94599999999999995</v>
      </c>
      <c r="N182">
        <v>13.12</v>
      </c>
      <c r="O182">
        <v>97.5</v>
      </c>
      <c r="P182">
        <v>25.61</v>
      </c>
      <c r="Q182">
        <v>290.8</v>
      </c>
      <c r="R182">
        <v>7999</v>
      </c>
      <c r="S182">
        <v>0</v>
      </c>
      <c r="T182">
        <v>-831</v>
      </c>
      <c r="U182">
        <v>-614.1</v>
      </c>
      <c r="V182">
        <v>-831</v>
      </c>
      <c r="W182">
        <v>3.198</v>
      </c>
      <c r="X182">
        <v>102.2</v>
      </c>
      <c r="Y182">
        <v>25.43</v>
      </c>
      <c r="Z182" s="1"/>
      <c r="AA182" s="1"/>
    </row>
    <row r="183" spans="3:27" x14ac:dyDescent="0.25">
      <c r="C183" s="28">
        <f t="shared" si="2"/>
        <v>44263.416666666235</v>
      </c>
      <c r="D183" s="1">
        <v>1595</v>
      </c>
      <c r="E183">
        <v>69.22</v>
      </c>
      <c r="F183">
        <v>27.8</v>
      </c>
      <c r="G183">
        <v>531.29999999999995</v>
      </c>
      <c r="H183">
        <v>0.15940489999999999</v>
      </c>
      <c r="I183">
        <v>0.04</v>
      </c>
      <c r="J183">
        <v>2.1720000000000002</v>
      </c>
      <c r="K183">
        <v>258.5</v>
      </c>
      <c r="L183" t="s">
        <v>29</v>
      </c>
      <c r="M183">
        <v>0.94599999999999995</v>
      </c>
      <c r="N183">
        <v>13.09</v>
      </c>
      <c r="O183">
        <v>85.9</v>
      </c>
      <c r="P183">
        <v>26.85</v>
      </c>
      <c r="Q183">
        <v>478.7</v>
      </c>
      <c r="R183">
        <v>7999</v>
      </c>
      <c r="S183">
        <v>0</v>
      </c>
      <c r="T183">
        <v>3.2149999999999999</v>
      </c>
      <c r="U183">
        <v>319.10000000000002</v>
      </c>
      <c r="V183">
        <v>3.7080000000000002</v>
      </c>
      <c r="W183">
        <v>3.0310000000000001</v>
      </c>
      <c r="X183">
        <v>102.2</v>
      </c>
      <c r="Y183">
        <v>27.67</v>
      </c>
      <c r="Z183" s="1"/>
      <c r="AA183" s="1"/>
    </row>
    <row r="184" spans="3:27" x14ac:dyDescent="0.25">
      <c r="C184" s="28">
        <f t="shared" si="2"/>
        <v>44263.458333332899</v>
      </c>
      <c r="D184" s="1">
        <v>1596</v>
      </c>
      <c r="E184">
        <v>66.739999999999995</v>
      </c>
      <c r="F184">
        <v>28.43</v>
      </c>
      <c r="G184">
        <v>788.9</v>
      </c>
      <c r="H184">
        <v>0.2366761</v>
      </c>
      <c r="I184">
        <v>0.02</v>
      </c>
      <c r="J184">
        <v>3.4969999999999999</v>
      </c>
      <c r="K184">
        <v>256.5</v>
      </c>
      <c r="L184" t="s">
        <v>29</v>
      </c>
      <c r="M184">
        <v>0.94599999999999995</v>
      </c>
      <c r="N184">
        <v>13.05</v>
      </c>
      <c r="O184">
        <v>80.900000000000006</v>
      </c>
      <c r="P184">
        <v>27.9</v>
      </c>
      <c r="Q184">
        <v>710.3</v>
      </c>
      <c r="R184">
        <v>7999</v>
      </c>
      <c r="S184">
        <v>0.17</v>
      </c>
      <c r="T184">
        <v>3.5590000000000002</v>
      </c>
      <c r="U184">
        <v>292</v>
      </c>
      <c r="V184">
        <v>4.2969999999999997</v>
      </c>
      <c r="W184">
        <v>3.036</v>
      </c>
      <c r="X184">
        <v>102.2</v>
      </c>
      <c r="Y184">
        <v>30.15</v>
      </c>
      <c r="Z184" s="1"/>
      <c r="AA184" s="1"/>
    </row>
    <row r="185" spans="3:27" x14ac:dyDescent="0.25">
      <c r="C185" s="28">
        <f t="shared" si="2"/>
        <v>44263.499999999563</v>
      </c>
      <c r="D185" s="1">
        <v>1597</v>
      </c>
      <c r="E185">
        <v>66.84</v>
      </c>
      <c r="F185">
        <v>28.29</v>
      </c>
      <c r="G185">
        <v>628.79999999999995</v>
      </c>
      <c r="H185">
        <v>0.18864690000000001</v>
      </c>
      <c r="I185">
        <v>0.03</v>
      </c>
      <c r="J185">
        <v>3.504</v>
      </c>
      <c r="K185">
        <v>263.8</v>
      </c>
      <c r="L185" t="s">
        <v>29</v>
      </c>
      <c r="M185">
        <v>0.94599999999999995</v>
      </c>
      <c r="N185">
        <v>13.05</v>
      </c>
      <c r="O185">
        <v>78.64</v>
      </c>
      <c r="P185">
        <v>27.77</v>
      </c>
      <c r="Q185">
        <v>584.79999999999995</v>
      </c>
      <c r="R185">
        <v>7999</v>
      </c>
      <c r="S185">
        <v>0.10199999999999999</v>
      </c>
      <c r="T185">
        <v>3.33</v>
      </c>
      <c r="U185">
        <v>292.60000000000002</v>
      </c>
      <c r="V185">
        <v>4.0519999999999996</v>
      </c>
      <c r="W185">
        <v>2.9380000000000002</v>
      </c>
      <c r="X185">
        <v>102.1</v>
      </c>
      <c r="Y185">
        <v>29.7</v>
      </c>
      <c r="Z185" s="1"/>
      <c r="AA185" s="1"/>
    </row>
    <row r="186" spans="3:27" x14ac:dyDescent="0.25">
      <c r="C186" s="28">
        <f t="shared" si="2"/>
        <v>44263.541666666228</v>
      </c>
      <c r="D186" s="1">
        <v>1598</v>
      </c>
      <c r="E186">
        <v>68.06</v>
      </c>
      <c r="F186">
        <v>28.29</v>
      </c>
      <c r="G186">
        <v>615.1</v>
      </c>
      <c r="H186">
        <v>0.1845253</v>
      </c>
      <c r="I186">
        <v>0.02</v>
      </c>
      <c r="J186">
        <v>3.7930000000000001</v>
      </c>
      <c r="K186">
        <v>262.2</v>
      </c>
      <c r="L186" t="s">
        <v>29</v>
      </c>
      <c r="M186">
        <v>0.94599999999999995</v>
      </c>
      <c r="N186">
        <v>13.05</v>
      </c>
      <c r="O186">
        <v>79.349999999999994</v>
      </c>
      <c r="P186">
        <v>27.85</v>
      </c>
      <c r="Q186">
        <v>571.20000000000005</v>
      </c>
      <c r="R186">
        <v>7999</v>
      </c>
      <c r="S186">
        <v>5.0999999999999997E-2</v>
      </c>
      <c r="T186">
        <v>3.6080000000000001</v>
      </c>
      <c r="U186">
        <v>290.3</v>
      </c>
      <c r="V186">
        <v>4.3819999999999997</v>
      </c>
      <c r="W186">
        <v>2.9750000000000001</v>
      </c>
      <c r="X186">
        <v>102.1</v>
      </c>
      <c r="Y186">
        <v>29.67</v>
      </c>
      <c r="Z186" s="1"/>
      <c r="AA186" s="1"/>
    </row>
    <row r="187" spans="3:27" x14ac:dyDescent="0.25">
      <c r="C187" s="28">
        <f t="shared" si="2"/>
        <v>44263.583333332892</v>
      </c>
      <c r="D187" s="1">
        <v>1599</v>
      </c>
      <c r="E187">
        <v>65.62</v>
      </c>
      <c r="F187">
        <v>28.57</v>
      </c>
      <c r="G187">
        <v>664.7</v>
      </c>
      <c r="H187">
        <v>0.19941020000000001</v>
      </c>
      <c r="I187">
        <v>0.02</v>
      </c>
      <c r="J187">
        <v>3.8319999999999999</v>
      </c>
      <c r="K187">
        <v>250.6</v>
      </c>
      <c r="L187" t="s">
        <v>29</v>
      </c>
      <c r="M187">
        <v>0.94599999999999995</v>
      </c>
      <c r="N187">
        <v>13.05</v>
      </c>
      <c r="O187">
        <v>76.430000000000007</v>
      </c>
      <c r="P187">
        <v>28.23</v>
      </c>
      <c r="Q187">
        <v>607.6</v>
      </c>
      <c r="R187">
        <v>7999</v>
      </c>
      <c r="S187">
        <v>6.8000000000000005E-2</v>
      </c>
      <c r="T187">
        <v>3.5659999999999998</v>
      </c>
      <c r="U187">
        <v>283.5</v>
      </c>
      <c r="V187">
        <v>4.3490000000000002</v>
      </c>
      <c r="W187">
        <v>2.9239999999999999</v>
      </c>
      <c r="X187">
        <v>102</v>
      </c>
      <c r="Y187">
        <v>29.83</v>
      </c>
      <c r="Z187" s="1"/>
      <c r="AA187" s="1"/>
    </row>
    <row r="188" spans="3:27" x14ac:dyDescent="0.25">
      <c r="C188" s="28">
        <f t="shared" si="2"/>
        <v>44263.624999999556</v>
      </c>
      <c r="D188" s="1">
        <v>1600</v>
      </c>
      <c r="E188">
        <v>67.98</v>
      </c>
      <c r="F188">
        <v>28.97</v>
      </c>
      <c r="G188">
        <v>638.6</v>
      </c>
      <c r="H188">
        <v>0.1915771</v>
      </c>
      <c r="I188">
        <v>0.02</v>
      </c>
      <c r="J188">
        <v>3.6030000000000002</v>
      </c>
      <c r="K188">
        <v>254.2</v>
      </c>
      <c r="L188" t="s">
        <v>29</v>
      </c>
      <c r="M188">
        <v>0.94599999999999995</v>
      </c>
      <c r="N188">
        <v>13.04</v>
      </c>
      <c r="O188">
        <v>78.75</v>
      </c>
      <c r="P188">
        <v>28.61</v>
      </c>
      <c r="Q188">
        <v>598.29999999999995</v>
      </c>
      <c r="R188">
        <v>7999</v>
      </c>
      <c r="S188">
        <v>8.5000000000000006E-2</v>
      </c>
      <c r="T188">
        <v>3.4359999999999999</v>
      </c>
      <c r="U188">
        <v>287.8</v>
      </c>
      <c r="V188">
        <v>4.2039999999999997</v>
      </c>
      <c r="W188">
        <v>3.085</v>
      </c>
      <c r="X188">
        <v>101.9</v>
      </c>
      <c r="Y188">
        <v>30.55</v>
      </c>
      <c r="Z188" s="1"/>
      <c r="AA188" s="1"/>
    </row>
    <row r="189" spans="3:27" x14ac:dyDescent="0.25">
      <c r="C189" s="28">
        <f t="shared" si="2"/>
        <v>44263.66666666622</v>
      </c>
      <c r="D189" s="1">
        <v>1601</v>
      </c>
      <c r="E189">
        <v>67.5</v>
      </c>
      <c r="F189">
        <v>28.77</v>
      </c>
      <c r="G189">
        <v>295</v>
      </c>
      <c r="H189">
        <v>8.8514709999999996E-2</v>
      </c>
      <c r="I189">
        <v>0.01</v>
      </c>
      <c r="J189">
        <v>3.173</v>
      </c>
      <c r="K189">
        <v>260.8</v>
      </c>
      <c r="L189" t="s">
        <v>29</v>
      </c>
      <c r="M189">
        <v>0.94699999999999995</v>
      </c>
      <c r="N189">
        <v>13.05</v>
      </c>
      <c r="O189">
        <v>77.290000000000006</v>
      </c>
      <c r="P189">
        <v>28.51</v>
      </c>
      <c r="Q189">
        <v>279.10000000000002</v>
      </c>
      <c r="R189">
        <v>7999</v>
      </c>
      <c r="S189">
        <v>0.10199999999999999</v>
      </c>
      <c r="T189">
        <v>3.0489999999999999</v>
      </c>
      <c r="U189">
        <v>291.5</v>
      </c>
      <c r="V189">
        <v>3.7639999999999998</v>
      </c>
      <c r="W189">
        <v>3.0110000000000001</v>
      </c>
      <c r="X189">
        <v>101.9</v>
      </c>
      <c r="Y189">
        <v>29.95</v>
      </c>
      <c r="Z189" s="1"/>
      <c r="AA189" s="1"/>
    </row>
    <row r="190" spans="3:27" x14ac:dyDescent="0.25">
      <c r="C190" s="28">
        <f t="shared" si="2"/>
        <v>44263.708333332885</v>
      </c>
      <c r="D190" s="1">
        <v>1602</v>
      </c>
      <c r="E190">
        <v>69.59</v>
      </c>
      <c r="F190">
        <v>28.18</v>
      </c>
      <c r="G190">
        <v>97.3</v>
      </c>
      <c r="H190">
        <v>2.918043E-2</v>
      </c>
      <c r="I190">
        <v>0.02</v>
      </c>
      <c r="J190">
        <v>2.927</v>
      </c>
      <c r="K190">
        <v>271.5</v>
      </c>
      <c r="L190" t="s">
        <v>29</v>
      </c>
      <c r="M190">
        <v>0.94699999999999995</v>
      </c>
      <c r="N190">
        <v>13.07</v>
      </c>
      <c r="O190">
        <v>77.540000000000006</v>
      </c>
      <c r="P190">
        <v>28.08</v>
      </c>
      <c r="Q190">
        <v>91.6</v>
      </c>
      <c r="R190">
        <v>5495</v>
      </c>
      <c r="S190">
        <v>6.8000000000000005E-2</v>
      </c>
      <c r="T190">
        <v>2.8420000000000001</v>
      </c>
      <c r="U190">
        <v>305.89999999999998</v>
      </c>
      <c r="V190">
        <v>3.6269999999999998</v>
      </c>
      <c r="W190">
        <v>2.944</v>
      </c>
      <c r="X190">
        <v>101.9</v>
      </c>
      <c r="Y190">
        <v>28.51</v>
      </c>
      <c r="Z190" s="1"/>
      <c r="AA190" s="1"/>
    </row>
    <row r="191" spans="3:27" x14ac:dyDescent="0.25">
      <c r="C191" s="28">
        <f t="shared" si="2"/>
        <v>44263.749999999549</v>
      </c>
      <c r="D191" s="1">
        <v>1603</v>
      </c>
      <c r="E191">
        <v>72.7</v>
      </c>
      <c r="F191">
        <v>27.59</v>
      </c>
      <c r="G191">
        <v>25.79</v>
      </c>
      <c r="H191">
        <v>7.7376980000000003E-3</v>
      </c>
      <c r="I191">
        <v>0.02</v>
      </c>
      <c r="J191">
        <v>2.4260000000000002</v>
      </c>
      <c r="K191">
        <v>291.89999999999998</v>
      </c>
      <c r="L191" t="s">
        <v>29</v>
      </c>
      <c r="M191">
        <v>0.94699999999999995</v>
      </c>
      <c r="N191">
        <v>13.06</v>
      </c>
      <c r="O191">
        <v>79.989999999999995</v>
      </c>
      <c r="P191">
        <v>27.52</v>
      </c>
      <c r="Q191">
        <v>24.62</v>
      </c>
      <c r="R191">
        <v>1477</v>
      </c>
      <c r="S191">
        <v>6.8000000000000005E-2</v>
      </c>
      <c r="T191">
        <v>2.367</v>
      </c>
      <c r="U191">
        <v>324.8</v>
      </c>
      <c r="V191">
        <v>2.9670000000000001</v>
      </c>
      <c r="W191">
        <v>2.9390000000000001</v>
      </c>
      <c r="X191">
        <v>101.9</v>
      </c>
      <c r="Y191">
        <v>27.63</v>
      </c>
      <c r="Z191" s="1"/>
      <c r="AA191" s="1"/>
    </row>
    <row r="192" spans="3:27" x14ac:dyDescent="0.25">
      <c r="C192" s="28">
        <f t="shared" si="2"/>
        <v>44263.791666666213</v>
      </c>
      <c r="D192" s="1">
        <v>1604</v>
      </c>
      <c r="E192">
        <v>82.3</v>
      </c>
      <c r="F192">
        <v>25.26</v>
      </c>
      <c r="G192">
        <v>7.2999999999999995E-2</v>
      </c>
      <c r="H192" s="25">
        <v>2.203537E-5</v>
      </c>
      <c r="I192">
        <v>0.02</v>
      </c>
      <c r="J192">
        <v>2.5619999999999998</v>
      </c>
      <c r="K192">
        <v>161.5</v>
      </c>
      <c r="L192" t="s">
        <v>29</v>
      </c>
      <c r="M192">
        <v>0.94699999999999995</v>
      </c>
      <c r="N192">
        <v>12.79</v>
      </c>
      <c r="O192">
        <v>89.3</v>
      </c>
      <c r="P192">
        <v>25.22</v>
      </c>
      <c r="Q192">
        <v>0</v>
      </c>
      <c r="R192">
        <v>0</v>
      </c>
      <c r="S192">
        <v>8.5000000000000006E-2</v>
      </c>
      <c r="T192">
        <v>2.04</v>
      </c>
      <c r="U192">
        <v>163.19999999999999</v>
      </c>
      <c r="V192">
        <v>2.802</v>
      </c>
      <c r="W192">
        <v>2.8650000000000002</v>
      </c>
      <c r="X192">
        <v>102.1</v>
      </c>
      <c r="Y192">
        <v>25.63</v>
      </c>
      <c r="Z192" s="1"/>
      <c r="AA192" s="1"/>
    </row>
    <row r="193" spans="3:27" x14ac:dyDescent="0.25">
      <c r="C193" s="28">
        <f t="shared" si="2"/>
        <v>44263.833333332877</v>
      </c>
      <c r="D193" s="1">
        <v>1605</v>
      </c>
      <c r="E193">
        <v>89.3</v>
      </c>
      <c r="F193">
        <v>23.48</v>
      </c>
      <c r="G193">
        <v>0</v>
      </c>
      <c r="H193">
        <v>0</v>
      </c>
      <c r="I193">
        <v>0.01</v>
      </c>
      <c r="J193">
        <v>0.84699999999999998</v>
      </c>
      <c r="K193">
        <v>108.3</v>
      </c>
      <c r="L193" t="s">
        <v>29</v>
      </c>
      <c r="M193">
        <v>0.94699999999999995</v>
      </c>
      <c r="N193">
        <v>12.68</v>
      </c>
      <c r="O193">
        <v>95.3</v>
      </c>
      <c r="P193">
        <v>23.46</v>
      </c>
      <c r="Q193">
        <v>0</v>
      </c>
      <c r="R193">
        <v>0</v>
      </c>
      <c r="S193">
        <v>0.10199999999999999</v>
      </c>
      <c r="T193">
        <v>1.095</v>
      </c>
      <c r="U193">
        <v>133.6</v>
      </c>
      <c r="V193">
        <v>1.4159999999999999</v>
      </c>
      <c r="W193">
        <v>2.75</v>
      </c>
      <c r="X193">
        <v>102.1</v>
      </c>
      <c r="Y193">
        <v>22.94</v>
      </c>
      <c r="Z193" s="1"/>
      <c r="AA193" s="1"/>
    </row>
    <row r="194" spans="3:27" x14ac:dyDescent="0.25">
      <c r="C194" s="28">
        <f t="shared" si="2"/>
        <v>44263.874999999542</v>
      </c>
      <c r="D194" s="1">
        <v>1606</v>
      </c>
      <c r="E194">
        <v>93.8</v>
      </c>
      <c r="F194">
        <v>23.19</v>
      </c>
      <c r="G194">
        <v>0</v>
      </c>
      <c r="H194">
        <v>0</v>
      </c>
      <c r="I194">
        <v>0</v>
      </c>
      <c r="J194">
        <v>0.40400000000000003</v>
      </c>
      <c r="K194">
        <v>137.1</v>
      </c>
      <c r="L194" t="s">
        <v>29</v>
      </c>
      <c r="M194">
        <v>0.94699999999999995</v>
      </c>
      <c r="N194">
        <v>12.64</v>
      </c>
      <c r="O194">
        <v>99.2</v>
      </c>
      <c r="P194">
        <v>23.19</v>
      </c>
      <c r="Q194">
        <v>0</v>
      </c>
      <c r="R194">
        <v>0</v>
      </c>
      <c r="S194">
        <v>0.10199999999999999</v>
      </c>
      <c r="T194">
        <v>0.61799999999999999</v>
      </c>
      <c r="U194">
        <v>162.69999999999999</v>
      </c>
      <c r="V194">
        <v>0.76</v>
      </c>
      <c r="W194">
        <v>2.8159999999999998</v>
      </c>
      <c r="X194">
        <v>102.2</v>
      </c>
      <c r="Y194">
        <v>22.92</v>
      </c>
      <c r="Z194" s="1"/>
      <c r="AA194" s="1"/>
    </row>
    <row r="195" spans="3:27" x14ac:dyDescent="0.25">
      <c r="C195" s="28">
        <f t="shared" si="2"/>
        <v>44263.916666666206</v>
      </c>
      <c r="D195" s="1">
        <v>1607</v>
      </c>
      <c r="E195">
        <v>94.9</v>
      </c>
      <c r="F195">
        <v>23.36</v>
      </c>
      <c r="G195">
        <v>0</v>
      </c>
      <c r="H195">
        <v>0</v>
      </c>
      <c r="I195">
        <v>0</v>
      </c>
      <c r="J195">
        <v>3.5000000000000003E-2</v>
      </c>
      <c r="K195">
        <v>118.4</v>
      </c>
      <c r="L195" t="s">
        <v>29</v>
      </c>
      <c r="M195">
        <v>0.94699999999999995</v>
      </c>
      <c r="N195">
        <v>12.63</v>
      </c>
      <c r="O195">
        <v>99.7</v>
      </c>
      <c r="P195">
        <v>23.36</v>
      </c>
      <c r="Q195">
        <v>0</v>
      </c>
      <c r="R195">
        <v>0</v>
      </c>
      <c r="S195">
        <v>8.5000000000000006E-2</v>
      </c>
      <c r="T195">
        <v>0.67200000000000004</v>
      </c>
      <c r="U195">
        <v>146</v>
      </c>
      <c r="V195">
        <v>0.83399999999999996</v>
      </c>
      <c r="W195">
        <v>2.8620000000000001</v>
      </c>
      <c r="X195">
        <v>102.2</v>
      </c>
      <c r="Y195">
        <v>23.06</v>
      </c>
      <c r="Z195" s="1"/>
      <c r="AA195" s="1"/>
    </row>
    <row r="196" spans="3:27" x14ac:dyDescent="0.25">
      <c r="C196" s="28">
        <f t="shared" si="2"/>
        <v>44263.95833333287</v>
      </c>
      <c r="D196" s="1">
        <v>1608</v>
      </c>
      <c r="E196">
        <v>83.8</v>
      </c>
      <c r="F196">
        <v>24.29</v>
      </c>
      <c r="G196">
        <v>0</v>
      </c>
      <c r="H196">
        <v>0</v>
      </c>
      <c r="I196">
        <v>0.01</v>
      </c>
      <c r="J196">
        <v>1.0569999999999999</v>
      </c>
      <c r="K196">
        <v>91.7</v>
      </c>
      <c r="L196" t="s">
        <v>29</v>
      </c>
      <c r="M196">
        <v>0.94699999999999995</v>
      </c>
      <c r="N196">
        <v>12.62</v>
      </c>
      <c r="O196">
        <v>93.6</v>
      </c>
      <c r="P196">
        <v>24.27</v>
      </c>
      <c r="Q196">
        <v>0</v>
      </c>
      <c r="R196">
        <v>0</v>
      </c>
      <c r="S196">
        <v>5.0999999999999997E-2</v>
      </c>
      <c r="T196">
        <v>1.8320000000000001</v>
      </c>
      <c r="U196">
        <v>124.4</v>
      </c>
      <c r="V196">
        <v>2.7</v>
      </c>
      <c r="W196">
        <v>2.8340000000000001</v>
      </c>
      <c r="X196">
        <v>102.2</v>
      </c>
      <c r="Y196">
        <v>23.36</v>
      </c>
      <c r="Z196" s="84">
        <f>SUM(G173:G196)/1025</f>
        <v>4.6524770731707328</v>
      </c>
      <c r="AA196" s="84">
        <f>SUM(Q173:Q196)/1025</f>
        <v>4.2797951219512198</v>
      </c>
    </row>
    <row r="197" spans="3:27" x14ac:dyDescent="0.25">
      <c r="C197" s="28">
        <f t="shared" si="2"/>
        <v>44263.999999999534</v>
      </c>
      <c r="D197" s="1">
        <v>1609</v>
      </c>
      <c r="E197">
        <v>76.8</v>
      </c>
      <c r="F197">
        <v>24.58</v>
      </c>
      <c r="G197">
        <v>0</v>
      </c>
      <c r="H197">
        <v>0</v>
      </c>
      <c r="I197">
        <v>0</v>
      </c>
      <c r="J197">
        <v>1.9079999999999999</v>
      </c>
      <c r="K197">
        <v>88.9</v>
      </c>
      <c r="L197" t="s">
        <v>29</v>
      </c>
      <c r="M197">
        <v>0.94699999999999995</v>
      </c>
      <c r="N197">
        <v>12.62</v>
      </c>
      <c r="O197">
        <v>86.5</v>
      </c>
      <c r="P197">
        <v>24.59</v>
      </c>
      <c r="Q197">
        <v>0</v>
      </c>
      <c r="R197">
        <v>0</v>
      </c>
      <c r="S197">
        <v>6.8000000000000005E-2</v>
      </c>
      <c r="T197">
        <v>3.5979999999999999</v>
      </c>
      <c r="U197">
        <v>91.9</v>
      </c>
      <c r="V197">
        <v>8.73</v>
      </c>
      <c r="W197">
        <v>2.6720000000000002</v>
      </c>
      <c r="X197">
        <v>102.2</v>
      </c>
      <c r="Y197">
        <v>23.65</v>
      </c>
      <c r="Z197" s="1"/>
      <c r="AA197" s="1"/>
    </row>
    <row r="198" spans="3:27" x14ac:dyDescent="0.25">
      <c r="C198" s="28">
        <f t="shared" ref="C198:C261" si="3">C197+TIME(1,0,0)</f>
        <v>44264.041666666199</v>
      </c>
      <c r="D198" s="1">
        <v>1610</v>
      </c>
      <c r="E198">
        <v>80.099999999999994</v>
      </c>
      <c r="F198">
        <v>24.17</v>
      </c>
      <c r="G198">
        <v>0</v>
      </c>
      <c r="H198">
        <v>0</v>
      </c>
      <c r="I198">
        <v>0</v>
      </c>
      <c r="J198">
        <v>0.84799999999999998</v>
      </c>
      <c r="K198">
        <v>103.5</v>
      </c>
      <c r="L198" t="s">
        <v>29</v>
      </c>
      <c r="M198">
        <v>0.94699999999999995</v>
      </c>
      <c r="N198">
        <v>12.62</v>
      </c>
      <c r="O198">
        <v>89.6</v>
      </c>
      <c r="P198">
        <v>24.04</v>
      </c>
      <c r="Q198">
        <v>0</v>
      </c>
      <c r="R198">
        <v>0</v>
      </c>
      <c r="S198">
        <v>5.0999999999999997E-2</v>
      </c>
      <c r="T198">
        <v>1.8740000000000001</v>
      </c>
      <c r="U198">
        <v>156.9</v>
      </c>
      <c r="V198">
        <v>2.173</v>
      </c>
      <c r="W198">
        <v>2.681</v>
      </c>
      <c r="X198">
        <v>102.2</v>
      </c>
      <c r="Y198">
        <v>23.65</v>
      </c>
      <c r="Z198" s="1"/>
      <c r="AA198" s="1"/>
    </row>
    <row r="199" spans="3:27" x14ac:dyDescent="0.25">
      <c r="C199" s="28">
        <f t="shared" si="3"/>
        <v>44264.083333332863</v>
      </c>
      <c r="D199" s="1">
        <v>1611</v>
      </c>
      <c r="E199">
        <v>77.64</v>
      </c>
      <c r="F199">
        <v>24.38</v>
      </c>
      <c r="G199">
        <v>0</v>
      </c>
      <c r="H199">
        <v>0</v>
      </c>
      <c r="I199">
        <v>0</v>
      </c>
      <c r="J199">
        <v>1.427</v>
      </c>
      <c r="K199">
        <v>94</v>
      </c>
      <c r="L199" t="s">
        <v>29</v>
      </c>
      <c r="M199">
        <v>0.94699999999999995</v>
      </c>
      <c r="N199">
        <v>12.61</v>
      </c>
      <c r="O199">
        <v>87</v>
      </c>
      <c r="P199">
        <v>24.38</v>
      </c>
      <c r="Q199">
        <v>0</v>
      </c>
      <c r="R199">
        <v>0</v>
      </c>
      <c r="S199">
        <v>5.0999999999999997E-2</v>
      </c>
      <c r="T199">
        <v>2.2530000000000001</v>
      </c>
      <c r="U199">
        <v>152.9</v>
      </c>
      <c r="V199">
        <v>2.7120000000000002</v>
      </c>
      <c r="W199">
        <v>2.6520000000000001</v>
      </c>
      <c r="X199">
        <v>102.1</v>
      </c>
      <c r="Y199">
        <v>23.61</v>
      </c>
      <c r="Z199" s="1"/>
      <c r="AA199" s="1"/>
    </row>
    <row r="200" spans="3:27" x14ac:dyDescent="0.25">
      <c r="C200" s="28">
        <f t="shared" si="3"/>
        <v>44264.124999999527</v>
      </c>
      <c r="D200" s="1">
        <v>1612</v>
      </c>
      <c r="E200">
        <v>76.489999999999995</v>
      </c>
      <c r="F200">
        <v>24.48</v>
      </c>
      <c r="G200">
        <v>0</v>
      </c>
      <c r="H200">
        <v>0</v>
      </c>
      <c r="I200">
        <v>0</v>
      </c>
      <c r="J200">
        <v>1.19</v>
      </c>
      <c r="K200">
        <v>96.7</v>
      </c>
      <c r="L200" t="s">
        <v>29</v>
      </c>
      <c r="M200">
        <v>0.94699999999999995</v>
      </c>
      <c r="N200">
        <v>12.6</v>
      </c>
      <c r="O200">
        <v>85.6</v>
      </c>
      <c r="P200">
        <v>24.46</v>
      </c>
      <c r="Q200">
        <v>0</v>
      </c>
      <c r="R200">
        <v>0</v>
      </c>
      <c r="S200">
        <v>6.8000000000000005E-2</v>
      </c>
      <c r="T200">
        <v>1.7729999999999999</v>
      </c>
      <c r="U200">
        <v>152.30000000000001</v>
      </c>
      <c r="V200">
        <v>2.19</v>
      </c>
      <c r="W200">
        <v>2.6230000000000002</v>
      </c>
      <c r="X200">
        <v>102.1</v>
      </c>
      <c r="Y200">
        <v>23.92</v>
      </c>
      <c r="Z200" s="1"/>
      <c r="AA200" s="1"/>
    </row>
    <row r="201" spans="3:27" x14ac:dyDescent="0.25">
      <c r="C201" s="28">
        <f t="shared" si="3"/>
        <v>44264.166666666191</v>
      </c>
      <c r="D201" s="1">
        <v>1613</v>
      </c>
      <c r="E201">
        <v>75.58</v>
      </c>
      <c r="F201">
        <v>24.53</v>
      </c>
      <c r="G201">
        <v>0</v>
      </c>
      <c r="H201">
        <v>0</v>
      </c>
      <c r="I201">
        <v>0.01</v>
      </c>
      <c r="J201">
        <v>1.391</v>
      </c>
      <c r="K201">
        <v>92.9</v>
      </c>
      <c r="L201" t="s">
        <v>29</v>
      </c>
      <c r="M201">
        <v>0.94599999999999995</v>
      </c>
      <c r="N201">
        <v>12.59</v>
      </c>
      <c r="O201">
        <v>84.3</v>
      </c>
      <c r="P201">
        <v>24.55</v>
      </c>
      <c r="Q201">
        <v>0</v>
      </c>
      <c r="R201">
        <v>0</v>
      </c>
      <c r="S201">
        <v>3.4000000000000002E-2</v>
      </c>
      <c r="T201">
        <v>14.94</v>
      </c>
      <c r="U201">
        <v>154.9</v>
      </c>
      <c r="V201">
        <v>15.3</v>
      </c>
      <c r="W201">
        <v>2.5990000000000002</v>
      </c>
      <c r="X201">
        <v>102.1</v>
      </c>
      <c r="Y201">
        <v>24.03</v>
      </c>
      <c r="Z201" s="1"/>
      <c r="AA201" s="1"/>
    </row>
    <row r="202" spans="3:27" x14ac:dyDescent="0.25">
      <c r="C202" s="28">
        <f t="shared" si="3"/>
        <v>44264.208333332856</v>
      </c>
      <c r="D202" s="1">
        <v>1614</v>
      </c>
      <c r="E202">
        <v>77.78</v>
      </c>
      <c r="F202">
        <v>24.18</v>
      </c>
      <c r="G202">
        <v>0</v>
      </c>
      <c r="H202">
        <v>0</v>
      </c>
      <c r="I202">
        <v>0</v>
      </c>
      <c r="J202">
        <v>1</v>
      </c>
      <c r="K202">
        <v>116</v>
      </c>
      <c r="L202" t="s">
        <v>29</v>
      </c>
      <c r="M202">
        <v>0.94599999999999995</v>
      </c>
      <c r="N202">
        <v>12.58</v>
      </c>
      <c r="O202">
        <v>86</v>
      </c>
      <c r="P202">
        <v>24.14</v>
      </c>
      <c r="Q202">
        <v>0</v>
      </c>
      <c r="R202">
        <v>0</v>
      </c>
      <c r="S202">
        <v>3.4000000000000002E-2</v>
      </c>
      <c r="T202">
        <v>24.23</v>
      </c>
      <c r="U202">
        <v>62.99</v>
      </c>
      <c r="V202">
        <v>24.81</v>
      </c>
      <c r="W202">
        <v>2.5880000000000001</v>
      </c>
      <c r="X202">
        <v>102.1</v>
      </c>
      <c r="Y202">
        <v>23.83</v>
      </c>
      <c r="Z202" s="1"/>
      <c r="AA202" s="1"/>
    </row>
    <row r="203" spans="3:27" x14ac:dyDescent="0.25">
      <c r="C203" s="28">
        <f t="shared" si="3"/>
        <v>44264.24999999952</v>
      </c>
      <c r="D203" s="1">
        <v>1615</v>
      </c>
      <c r="E203">
        <v>81.8</v>
      </c>
      <c r="F203">
        <v>23.71</v>
      </c>
      <c r="G203">
        <v>0.22600000000000001</v>
      </c>
      <c r="H203" s="25">
        <v>6.7824160000000004E-5</v>
      </c>
      <c r="I203">
        <v>0</v>
      </c>
      <c r="J203">
        <v>0.628</v>
      </c>
      <c r="K203">
        <v>90</v>
      </c>
      <c r="L203" t="s">
        <v>29</v>
      </c>
      <c r="M203">
        <v>0.94599999999999995</v>
      </c>
      <c r="N203">
        <v>12.56</v>
      </c>
      <c r="O203">
        <v>89.9</v>
      </c>
      <c r="P203">
        <v>23.6</v>
      </c>
      <c r="Q203">
        <v>3.3000000000000002E-2</v>
      </c>
      <c r="R203">
        <v>2</v>
      </c>
      <c r="S203">
        <v>1.7000000000000001E-2</v>
      </c>
      <c r="T203">
        <v>1.383</v>
      </c>
      <c r="U203">
        <v>60.42</v>
      </c>
      <c r="V203">
        <v>1.7809999999999999</v>
      </c>
      <c r="W203">
        <v>2.613</v>
      </c>
      <c r="X203">
        <v>102.1</v>
      </c>
      <c r="Y203">
        <v>23.42</v>
      </c>
      <c r="Z203" s="1"/>
      <c r="AA203" s="1"/>
    </row>
    <row r="204" spans="3:27" x14ac:dyDescent="0.25">
      <c r="C204" s="28">
        <f t="shared" si="3"/>
        <v>44264.291666666184</v>
      </c>
      <c r="D204" s="1">
        <v>1616</v>
      </c>
      <c r="E204">
        <v>81.3</v>
      </c>
      <c r="F204">
        <v>24.03</v>
      </c>
      <c r="G204">
        <v>28.31</v>
      </c>
      <c r="H204">
        <v>8.4932800000000006E-3</v>
      </c>
      <c r="I204">
        <v>0</v>
      </c>
      <c r="J204">
        <v>0.59899999999999998</v>
      </c>
      <c r="K204">
        <v>141.80000000000001</v>
      </c>
      <c r="L204" t="s">
        <v>29</v>
      </c>
      <c r="M204">
        <v>0.94499999999999995</v>
      </c>
      <c r="N204">
        <v>12.65</v>
      </c>
      <c r="O204">
        <v>90</v>
      </c>
      <c r="P204">
        <v>23.76</v>
      </c>
      <c r="Q204">
        <v>24.47</v>
      </c>
      <c r="R204">
        <v>1468</v>
      </c>
      <c r="S204">
        <v>3.4000000000000002E-2</v>
      </c>
      <c r="T204">
        <v>0.43</v>
      </c>
      <c r="U204">
        <v>153.4</v>
      </c>
      <c r="V204">
        <v>0.56000000000000005</v>
      </c>
      <c r="W204">
        <v>2.6440000000000001</v>
      </c>
      <c r="X204">
        <v>102.1</v>
      </c>
      <c r="Y204">
        <v>23.54</v>
      </c>
      <c r="Z204" s="1"/>
      <c r="AA204" s="1"/>
    </row>
    <row r="205" spans="3:27" x14ac:dyDescent="0.25">
      <c r="C205" s="28">
        <f t="shared" si="3"/>
        <v>44264.333333332848</v>
      </c>
      <c r="D205" s="1">
        <v>1617</v>
      </c>
      <c r="E205">
        <v>73.17</v>
      </c>
      <c r="F205">
        <v>25.59</v>
      </c>
      <c r="G205">
        <v>99.3</v>
      </c>
      <c r="H205">
        <v>2.9797690000000002E-2</v>
      </c>
      <c r="I205">
        <v>0</v>
      </c>
      <c r="J205">
        <v>0.85199999999999998</v>
      </c>
      <c r="K205">
        <v>102.3</v>
      </c>
      <c r="L205" t="s">
        <v>29</v>
      </c>
      <c r="M205">
        <v>0.94499999999999995</v>
      </c>
      <c r="N205">
        <v>13.14</v>
      </c>
      <c r="O205">
        <v>84.7</v>
      </c>
      <c r="P205">
        <v>25.14</v>
      </c>
      <c r="Q205">
        <v>91.4</v>
      </c>
      <c r="R205">
        <v>5482</v>
      </c>
      <c r="S205">
        <v>1.7000000000000001E-2</v>
      </c>
      <c r="T205">
        <v>0.63500000000000001</v>
      </c>
      <c r="U205">
        <v>79.47</v>
      </c>
      <c r="V205">
        <v>0.875</v>
      </c>
      <c r="W205">
        <v>2.7010000000000001</v>
      </c>
      <c r="X205">
        <v>102.2</v>
      </c>
      <c r="Y205">
        <v>25.04</v>
      </c>
      <c r="Z205" s="1"/>
      <c r="AA205" s="1"/>
    </row>
    <row r="206" spans="3:27" x14ac:dyDescent="0.25">
      <c r="C206" s="28">
        <f t="shared" si="3"/>
        <v>44264.374999999513</v>
      </c>
      <c r="D206" s="1">
        <v>1618</v>
      </c>
      <c r="E206">
        <v>70.03</v>
      </c>
      <c r="F206">
        <v>26.03</v>
      </c>
      <c r="G206">
        <v>130.1</v>
      </c>
      <c r="H206">
        <v>3.9034689999999997E-2</v>
      </c>
      <c r="I206">
        <v>0</v>
      </c>
      <c r="J206">
        <v>1.544</v>
      </c>
      <c r="K206">
        <v>50.64</v>
      </c>
      <c r="L206" t="s">
        <v>29</v>
      </c>
      <c r="M206">
        <v>0.94499999999999995</v>
      </c>
      <c r="N206">
        <v>13.14</v>
      </c>
      <c r="O206">
        <v>80.099999999999994</v>
      </c>
      <c r="P206">
        <v>25.85</v>
      </c>
      <c r="Q206">
        <v>118.7</v>
      </c>
      <c r="R206">
        <v>7123</v>
      </c>
      <c r="S206">
        <v>1.7000000000000001E-2</v>
      </c>
      <c r="T206">
        <v>1.4079999999999999</v>
      </c>
      <c r="U206">
        <v>56.58</v>
      </c>
      <c r="V206">
        <v>1.829</v>
      </c>
      <c r="W206">
        <v>2.6669999999999998</v>
      </c>
      <c r="X206">
        <v>102.3</v>
      </c>
      <c r="Y206">
        <v>26.09</v>
      </c>
      <c r="Z206" s="1"/>
      <c r="AA206" s="1"/>
    </row>
    <row r="207" spans="3:27" x14ac:dyDescent="0.25">
      <c r="C207" s="28">
        <f t="shared" si="3"/>
        <v>44264.416666666177</v>
      </c>
      <c r="D207" s="1">
        <v>1619</v>
      </c>
      <c r="E207">
        <v>67.209999999999994</v>
      </c>
      <c r="F207">
        <v>26.81</v>
      </c>
      <c r="G207">
        <v>171.1</v>
      </c>
      <c r="H207">
        <v>5.132544E-2</v>
      </c>
      <c r="I207">
        <v>0</v>
      </c>
      <c r="J207">
        <v>1.331</v>
      </c>
      <c r="K207">
        <v>66.900000000000006</v>
      </c>
      <c r="L207" t="s">
        <v>29</v>
      </c>
      <c r="M207">
        <v>0.94499999999999995</v>
      </c>
      <c r="N207">
        <v>13.12</v>
      </c>
      <c r="O207">
        <v>78.099999999999994</v>
      </c>
      <c r="P207">
        <v>26.44</v>
      </c>
      <c r="Q207">
        <v>159</v>
      </c>
      <c r="R207">
        <v>7999</v>
      </c>
      <c r="S207">
        <v>1.7000000000000001E-2</v>
      </c>
      <c r="T207">
        <v>1.228</v>
      </c>
      <c r="U207">
        <v>72.959999999999994</v>
      </c>
      <c r="V207">
        <v>1.6319999999999999</v>
      </c>
      <c r="W207">
        <v>2.6909999999999998</v>
      </c>
      <c r="X207">
        <v>102.3</v>
      </c>
      <c r="Y207">
        <v>27.08</v>
      </c>
      <c r="Z207" s="1"/>
      <c r="AA207" s="1"/>
    </row>
    <row r="208" spans="3:27" x14ac:dyDescent="0.25">
      <c r="C208" s="28">
        <f t="shared" si="3"/>
        <v>44264.458333332841</v>
      </c>
      <c r="D208" s="1">
        <v>1620</v>
      </c>
      <c r="E208">
        <v>63.77</v>
      </c>
      <c r="F208">
        <v>27.44</v>
      </c>
      <c r="G208">
        <v>311.5</v>
      </c>
      <c r="H208">
        <v>9.3464519999999995E-2</v>
      </c>
      <c r="I208">
        <v>0.01</v>
      </c>
      <c r="J208">
        <v>1.98</v>
      </c>
      <c r="K208">
        <v>81</v>
      </c>
      <c r="L208" t="s">
        <v>29</v>
      </c>
      <c r="M208">
        <v>0.94399999999999995</v>
      </c>
      <c r="N208">
        <v>13.11</v>
      </c>
      <c r="O208">
        <v>75</v>
      </c>
      <c r="P208">
        <v>27.05</v>
      </c>
      <c r="Q208">
        <v>288.5</v>
      </c>
      <c r="R208">
        <v>7999</v>
      </c>
      <c r="S208">
        <v>3.4000000000000002E-2</v>
      </c>
      <c r="T208">
        <v>1.8879999999999999</v>
      </c>
      <c r="U208">
        <v>49.79</v>
      </c>
      <c r="V208">
        <v>2.4670000000000001</v>
      </c>
      <c r="W208">
        <v>2.6819999999999999</v>
      </c>
      <c r="X208">
        <v>102.3</v>
      </c>
      <c r="Y208">
        <v>27.99</v>
      </c>
      <c r="Z208" s="1"/>
      <c r="AA208" s="1"/>
    </row>
    <row r="209" spans="3:27" x14ac:dyDescent="0.25">
      <c r="C209" s="28">
        <f t="shared" si="3"/>
        <v>44264.499999999505</v>
      </c>
      <c r="D209" s="1">
        <v>1621</v>
      </c>
      <c r="E209">
        <v>61.1</v>
      </c>
      <c r="F209">
        <v>28.43</v>
      </c>
      <c r="G209">
        <v>433.8</v>
      </c>
      <c r="H209">
        <v>0.1301397</v>
      </c>
      <c r="I209">
        <v>0</v>
      </c>
      <c r="J209">
        <v>2.286</v>
      </c>
      <c r="K209">
        <v>180.4</v>
      </c>
      <c r="L209" t="s">
        <v>29</v>
      </c>
      <c r="M209">
        <v>0.94399999999999995</v>
      </c>
      <c r="N209">
        <v>13.08</v>
      </c>
      <c r="O209">
        <v>72.739999999999995</v>
      </c>
      <c r="P209">
        <v>27.96</v>
      </c>
      <c r="Q209">
        <v>380.2</v>
      </c>
      <c r="R209">
        <v>7999</v>
      </c>
      <c r="S209">
        <v>0</v>
      </c>
      <c r="T209">
        <v>2.298</v>
      </c>
      <c r="U209">
        <v>137.69999999999999</v>
      </c>
      <c r="V209">
        <v>3.008</v>
      </c>
      <c r="W209">
        <v>2.742</v>
      </c>
      <c r="X209">
        <v>102.2</v>
      </c>
      <c r="Y209">
        <v>29.61</v>
      </c>
      <c r="Z209" s="1"/>
      <c r="AA209" s="1"/>
    </row>
    <row r="210" spans="3:27" x14ac:dyDescent="0.25">
      <c r="C210" s="28">
        <f t="shared" si="3"/>
        <v>44264.541666666169</v>
      </c>
      <c r="D210" s="1">
        <v>1622</v>
      </c>
      <c r="E210">
        <v>63.75</v>
      </c>
      <c r="F210">
        <v>28.37</v>
      </c>
      <c r="G210">
        <v>441</v>
      </c>
      <c r="H210">
        <v>0.1323068</v>
      </c>
      <c r="I210">
        <v>0.01</v>
      </c>
      <c r="J210">
        <v>3.113</v>
      </c>
      <c r="K210">
        <v>290.60000000000002</v>
      </c>
      <c r="L210" t="s">
        <v>29</v>
      </c>
      <c r="M210">
        <v>0.94399999999999995</v>
      </c>
      <c r="N210">
        <v>13.07</v>
      </c>
      <c r="O210">
        <v>75.05</v>
      </c>
      <c r="P210">
        <v>27.82</v>
      </c>
      <c r="Q210">
        <v>418.3</v>
      </c>
      <c r="R210">
        <v>7999</v>
      </c>
      <c r="S210">
        <v>0</v>
      </c>
      <c r="T210">
        <v>3.1230000000000002</v>
      </c>
      <c r="U210">
        <v>317.60000000000002</v>
      </c>
      <c r="V210">
        <v>3.9809999999999999</v>
      </c>
      <c r="W210">
        <v>2.81</v>
      </c>
      <c r="X210">
        <v>102.1</v>
      </c>
      <c r="Y210">
        <v>29.71</v>
      </c>
      <c r="Z210" s="1"/>
      <c r="AA210" s="1"/>
    </row>
    <row r="211" spans="3:27" x14ac:dyDescent="0.25">
      <c r="C211" s="28">
        <f t="shared" si="3"/>
        <v>44264.583333332834</v>
      </c>
      <c r="D211" s="1">
        <v>1623</v>
      </c>
      <c r="E211">
        <v>65.14</v>
      </c>
      <c r="F211">
        <v>27.62</v>
      </c>
      <c r="G211">
        <v>182.7</v>
      </c>
      <c r="H211">
        <v>5.4824009999999999E-2</v>
      </c>
      <c r="I211">
        <v>0.01</v>
      </c>
      <c r="J211">
        <v>2.589</v>
      </c>
      <c r="K211">
        <v>280.5</v>
      </c>
      <c r="L211" t="s">
        <v>29</v>
      </c>
      <c r="M211">
        <v>0.94399999999999995</v>
      </c>
      <c r="N211">
        <v>13.08</v>
      </c>
      <c r="O211">
        <v>74.7</v>
      </c>
      <c r="P211">
        <v>27.31</v>
      </c>
      <c r="Q211">
        <v>177.3</v>
      </c>
      <c r="R211">
        <v>7999</v>
      </c>
      <c r="S211">
        <v>0</v>
      </c>
      <c r="T211">
        <v>2.4620000000000002</v>
      </c>
      <c r="U211">
        <v>316.7</v>
      </c>
      <c r="V211">
        <v>3.14</v>
      </c>
      <c r="W211">
        <v>2.7109999999999999</v>
      </c>
      <c r="X211">
        <v>102.1</v>
      </c>
      <c r="Y211">
        <v>28.25</v>
      </c>
      <c r="Z211" s="1"/>
      <c r="AA211" s="1"/>
    </row>
    <row r="212" spans="3:27" x14ac:dyDescent="0.25">
      <c r="C212" s="28">
        <f t="shared" si="3"/>
        <v>44264.624999999498</v>
      </c>
      <c r="D212" s="1">
        <v>1624</v>
      </c>
      <c r="E212">
        <v>84.6</v>
      </c>
      <c r="F212">
        <v>24.36</v>
      </c>
      <c r="G212">
        <v>123.8</v>
      </c>
      <c r="H212">
        <v>3.7139800000000001E-2</v>
      </c>
      <c r="I212">
        <v>0</v>
      </c>
      <c r="J212">
        <v>1.8979999999999999</v>
      </c>
      <c r="K212">
        <v>170.6</v>
      </c>
      <c r="L212" t="s">
        <v>29</v>
      </c>
      <c r="M212">
        <v>0.94399999999999995</v>
      </c>
      <c r="N212">
        <v>13.1</v>
      </c>
      <c r="O212">
        <v>94.1</v>
      </c>
      <c r="P212">
        <v>23.33</v>
      </c>
      <c r="Q212">
        <v>112.9</v>
      </c>
      <c r="R212">
        <v>6771</v>
      </c>
      <c r="S212">
        <v>0</v>
      </c>
      <c r="T212">
        <v>1.5069999999999999</v>
      </c>
      <c r="U212">
        <v>192</v>
      </c>
      <c r="V212">
        <v>2.0859999999999999</v>
      </c>
      <c r="W212">
        <v>2.6909999999999998</v>
      </c>
      <c r="X212">
        <v>102</v>
      </c>
      <c r="Y212">
        <v>24.91</v>
      </c>
      <c r="Z212" s="1"/>
      <c r="AA212" s="1"/>
    </row>
    <row r="213" spans="3:27" x14ac:dyDescent="0.25">
      <c r="C213" s="28">
        <f t="shared" si="3"/>
        <v>44264.666666666162</v>
      </c>
      <c r="D213" s="1">
        <v>1625</v>
      </c>
      <c r="E213">
        <v>81</v>
      </c>
      <c r="F213">
        <v>24.95</v>
      </c>
      <c r="G213">
        <v>205.3</v>
      </c>
      <c r="H213">
        <v>6.1603499999999999E-2</v>
      </c>
      <c r="I213">
        <v>0.01</v>
      </c>
      <c r="J213">
        <v>1.454</v>
      </c>
      <c r="K213">
        <v>222</v>
      </c>
      <c r="L213" t="s">
        <v>29</v>
      </c>
      <c r="M213">
        <v>0.94499999999999995</v>
      </c>
      <c r="N213">
        <v>13.13</v>
      </c>
      <c r="O213">
        <v>97.1</v>
      </c>
      <c r="P213">
        <v>23.47</v>
      </c>
      <c r="Q213">
        <v>194.5</v>
      </c>
      <c r="R213">
        <v>7999</v>
      </c>
      <c r="S213">
        <v>3.4000000000000002E-2</v>
      </c>
      <c r="T213">
        <v>1.2529999999999999</v>
      </c>
      <c r="U213">
        <v>264.7</v>
      </c>
      <c r="V213">
        <v>1.643</v>
      </c>
      <c r="W213">
        <v>2.8010000000000002</v>
      </c>
      <c r="X213">
        <v>102</v>
      </c>
      <c r="Y213">
        <v>23.77</v>
      </c>
      <c r="Z213" s="1"/>
      <c r="AA213" s="1"/>
    </row>
    <row r="214" spans="3:27" x14ac:dyDescent="0.25">
      <c r="C214" s="28">
        <f t="shared" si="3"/>
        <v>44264.708333332826</v>
      </c>
      <c r="D214" s="1">
        <v>1626</v>
      </c>
      <c r="E214">
        <v>78.44</v>
      </c>
      <c r="F214">
        <v>25.57</v>
      </c>
      <c r="G214">
        <v>155.1</v>
      </c>
      <c r="H214">
        <v>4.6541979999999997E-2</v>
      </c>
      <c r="I214">
        <v>0</v>
      </c>
      <c r="J214">
        <v>1.4259999999999999</v>
      </c>
      <c r="K214">
        <v>227.1</v>
      </c>
      <c r="L214" t="s">
        <v>29</v>
      </c>
      <c r="M214">
        <v>0.94499999999999995</v>
      </c>
      <c r="N214">
        <v>13.13</v>
      </c>
      <c r="O214">
        <v>90.8</v>
      </c>
      <c r="P214">
        <v>25.04</v>
      </c>
      <c r="Q214">
        <v>140.9</v>
      </c>
      <c r="R214">
        <v>7999</v>
      </c>
      <c r="S214">
        <v>1.7000000000000001E-2</v>
      </c>
      <c r="T214">
        <v>1.4790000000000001</v>
      </c>
      <c r="U214">
        <v>279.39999999999998</v>
      </c>
      <c r="V214">
        <v>1.823</v>
      </c>
      <c r="W214">
        <v>2.8809999999999998</v>
      </c>
      <c r="X214">
        <v>102</v>
      </c>
      <c r="Y214">
        <v>24.97</v>
      </c>
      <c r="Z214" s="1"/>
      <c r="AA214" s="1"/>
    </row>
    <row r="215" spans="3:27" x14ac:dyDescent="0.25">
      <c r="C215" s="28">
        <f t="shared" si="3"/>
        <v>44264.749999999491</v>
      </c>
      <c r="D215" s="1">
        <v>1627</v>
      </c>
      <c r="E215">
        <v>80.8</v>
      </c>
      <c r="F215">
        <v>25.35</v>
      </c>
      <c r="G215">
        <v>33.840000000000003</v>
      </c>
      <c r="H215">
        <v>1.0152380000000001E-2</v>
      </c>
      <c r="I215">
        <v>0.01</v>
      </c>
      <c r="J215">
        <v>0.25</v>
      </c>
      <c r="K215">
        <v>151.5</v>
      </c>
      <c r="L215" t="s">
        <v>29</v>
      </c>
      <c r="M215">
        <v>0.94499999999999995</v>
      </c>
      <c r="N215">
        <v>13.04</v>
      </c>
      <c r="O215">
        <v>91.2</v>
      </c>
      <c r="P215">
        <v>25.04</v>
      </c>
      <c r="Q215">
        <v>33.28</v>
      </c>
      <c r="R215">
        <v>1997</v>
      </c>
      <c r="S215">
        <v>1.7000000000000001E-2</v>
      </c>
      <c r="T215">
        <v>0.63300000000000001</v>
      </c>
      <c r="U215">
        <v>261.60000000000002</v>
      </c>
      <c r="V215">
        <v>0.84099999999999997</v>
      </c>
      <c r="W215">
        <v>2.895</v>
      </c>
      <c r="X215">
        <v>102</v>
      </c>
      <c r="Y215">
        <v>24.99</v>
      </c>
      <c r="Z215" s="1"/>
      <c r="AA215" s="1"/>
    </row>
    <row r="216" spans="3:27" x14ac:dyDescent="0.25">
      <c r="C216" s="28">
        <f t="shared" si="3"/>
        <v>44264.791666666155</v>
      </c>
      <c r="D216" s="1">
        <v>1628</v>
      </c>
      <c r="E216">
        <v>86</v>
      </c>
      <c r="F216">
        <v>24.25</v>
      </c>
      <c r="G216">
        <v>1.0999999999999999E-2</v>
      </c>
      <c r="H216" s="25">
        <v>3.3906319999999998E-6</v>
      </c>
      <c r="I216">
        <v>0</v>
      </c>
      <c r="J216">
        <v>1.282</v>
      </c>
      <c r="K216">
        <v>88.4</v>
      </c>
      <c r="L216" t="s">
        <v>29</v>
      </c>
      <c r="M216">
        <v>0.94499999999999995</v>
      </c>
      <c r="N216">
        <v>12.78</v>
      </c>
      <c r="O216">
        <v>93.1</v>
      </c>
      <c r="P216">
        <v>24.29</v>
      </c>
      <c r="Q216">
        <v>0</v>
      </c>
      <c r="R216">
        <v>0</v>
      </c>
      <c r="S216">
        <v>0</v>
      </c>
      <c r="T216">
        <v>1.2809999999999999</v>
      </c>
      <c r="U216">
        <v>95.7</v>
      </c>
      <c r="V216">
        <v>1.72</v>
      </c>
      <c r="W216">
        <v>2.8260000000000001</v>
      </c>
      <c r="X216">
        <v>102.1</v>
      </c>
      <c r="Y216">
        <v>24.31</v>
      </c>
      <c r="Z216" s="1"/>
      <c r="AA216" s="1"/>
    </row>
    <row r="217" spans="3:27" x14ac:dyDescent="0.25">
      <c r="C217" s="28">
        <f t="shared" si="3"/>
        <v>44264.833333332819</v>
      </c>
      <c r="D217" s="1">
        <v>1629</v>
      </c>
      <c r="E217">
        <v>85.2</v>
      </c>
      <c r="F217">
        <v>23.44</v>
      </c>
      <c r="G217">
        <v>0</v>
      </c>
      <c r="H217">
        <v>0</v>
      </c>
      <c r="I217">
        <v>0</v>
      </c>
      <c r="J217">
        <v>1.4530000000000001</v>
      </c>
      <c r="K217">
        <v>108.7</v>
      </c>
      <c r="L217" t="s">
        <v>29</v>
      </c>
      <c r="M217">
        <v>0.94499999999999995</v>
      </c>
      <c r="N217">
        <v>12.69</v>
      </c>
      <c r="O217">
        <v>92.4</v>
      </c>
      <c r="P217">
        <v>23.52</v>
      </c>
      <c r="Q217">
        <v>0</v>
      </c>
      <c r="R217">
        <v>0</v>
      </c>
      <c r="S217">
        <v>1.7000000000000001E-2</v>
      </c>
      <c r="T217">
        <v>0.83</v>
      </c>
      <c r="U217">
        <v>101.2</v>
      </c>
      <c r="V217">
        <v>1.2190000000000001</v>
      </c>
      <c r="W217">
        <v>2.6749999999999998</v>
      </c>
      <c r="X217">
        <v>102.1</v>
      </c>
      <c r="Y217">
        <v>23.35</v>
      </c>
      <c r="Z217" s="1"/>
      <c r="AA217" s="1"/>
    </row>
    <row r="218" spans="3:27" x14ac:dyDescent="0.25">
      <c r="C218" s="28">
        <f t="shared" si="3"/>
        <v>44264.874999999483</v>
      </c>
      <c r="D218" s="1">
        <v>1630</v>
      </c>
      <c r="E218">
        <v>81.900000000000006</v>
      </c>
      <c r="F218">
        <v>23.48</v>
      </c>
      <c r="G218">
        <v>0</v>
      </c>
      <c r="H218">
        <v>0</v>
      </c>
      <c r="I218">
        <v>0</v>
      </c>
      <c r="J218">
        <v>1.393</v>
      </c>
      <c r="K218">
        <v>94.1</v>
      </c>
      <c r="L218" t="s">
        <v>29</v>
      </c>
      <c r="M218">
        <v>0.94499999999999995</v>
      </c>
      <c r="N218">
        <v>12.66</v>
      </c>
      <c r="O218">
        <v>89.4</v>
      </c>
      <c r="P218">
        <v>23.49</v>
      </c>
      <c r="Q218">
        <v>0</v>
      </c>
      <c r="R218">
        <v>0</v>
      </c>
      <c r="S218">
        <v>1.7000000000000001E-2</v>
      </c>
      <c r="T218">
        <v>0.81899999999999995</v>
      </c>
      <c r="U218">
        <v>78.44</v>
      </c>
      <c r="V218">
        <v>1.1890000000000001</v>
      </c>
      <c r="W218">
        <v>2.5840000000000001</v>
      </c>
      <c r="X218">
        <v>102.2</v>
      </c>
      <c r="Y218">
        <v>23.19</v>
      </c>
      <c r="Z218" s="1"/>
      <c r="AA218" s="1"/>
    </row>
    <row r="219" spans="3:27" x14ac:dyDescent="0.25">
      <c r="C219" s="28">
        <f t="shared" si="3"/>
        <v>44264.916666666148</v>
      </c>
      <c r="D219" s="1">
        <v>1631</v>
      </c>
      <c r="E219">
        <v>81.599999999999994</v>
      </c>
      <c r="F219">
        <v>23.58</v>
      </c>
      <c r="G219">
        <v>0</v>
      </c>
      <c r="H219">
        <v>0</v>
      </c>
      <c r="I219">
        <v>0</v>
      </c>
      <c r="J219">
        <v>1.1870000000000001</v>
      </c>
      <c r="K219">
        <v>112.2</v>
      </c>
      <c r="L219" t="s">
        <v>29</v>
      </c>
      <c r="M219">
        <v>0.94499999999999995</v>
      </c>
      <c r="N219">
        <v>12.64</v>
      </c>
      <c r="O219">
        <v>89.5</v>
      </c>
      <c r="P219">
        <v>23.51</v>
      </c>
      <c r="Q219">
        <v>0</v>
      </c>
      <c r="R219">
        <v>0</v>
      </c>
      <c r="S219">
        <v>0</v>
      </c>
      <c r="T219">
        <v>0.71299999999999997</v>
      </c>
      <c r="U219">
        <v>98.4</v>
      </c>
      <c r="V219">
        <v>0.99</v>
      </c>
      <c r="W219">
        <v>2.589</v>
      </c>
      <c r="X219">
        <v>102.2</v>
      </c>
      <c r="Y219">
        <v>23.13</v>
      </c>
      <c r="Z219" s="1"/>
      <c r="AA219" s="1"/>
    </row>
    <row r="220" spans="3:27" x14ac:dyDescent="0.25">
      <c r="C220" s="28">
        <f t="shared" si="3"/>
        <v>44264.958333332812</v>
      </c>
      <c r="D220" s="1">
        <v>1632</v>
      </c>
      <c r="E220">
        <v>80.5</v>
      </c>
      <c r="F220">
        <v>23.63</v>
      </c>
      <c r="G220">
        <v>0</v>
      </c>
      <c r="H220">
        <v>0</v>
      </c>
      <c r="I220">
        <v>0</v>
      </c>
      <c r="J220">
        <v>1.333</v>
      </c>
      <c r="K220">
        <v>114.9</v>
      </c>
      <c r="L220" t="s">
        <v>29</v>
      </c>
      <c r="M220">
        <v>0.94499999999999995</v>
      </c>
      <c r="N220">
        <v>12.63</v>
      </c>
      <c r="O220">
        <v>88.2</v>
      </c>
      <c r="P220">
        <v>23.58</v>
      </c>
      <c r="Q220">
        <v>0</v>
      </c>
      <c r="R220">
        <v>0</v>
      </c>
      <c r="S220">
        <v>0</v>
      </c>
      <c r="T220">
        <v>0.87</v>
      </c>
      <c r="U220">
        <v>121.4</v>
      </c>
      <c r="V220">
        <v>1.2310000000000001</v>
      </c>
      <c r="W220">
        <v>2.5640000000000001</v>
      </c>
      <c r="X220">
        <v>102.2</v>
      </c>
      <c r="Y220">
        <v>23.21</v>
      </c>
      <c r="Z220" s="84">
        <f>SUM(G197:G220)/1025</f>
        <v>2.2595970731707316</v>
      </c>
      <c r="AA220" s="84">
        <f>SUM(Q197:Q220)/1025</f>
        <v>2.0873004878048782</v>
      </c>
    </row>
    <row r="221" spans="3:27" x14ac:dyDescent="0.25">
      <c r="C221" s="28">
        <f t="shared" si="3"/>
        <v>44264.999999999476</v>
      </c>
      <c r="D221" s="1">
        <v>1633</v>
      </c>
      <c r="E221">
        <v>88.6</v>
      </c>
      <c r="F221">
        <v>22.77</v>
      </c>
      <c r="G221">
        <v>0</v>
      </c>
      <c r="H221">
        <v>0</v>
      </c>
      <c r="I221">
        <v>0</v>
      </c>
      <c r="J221">
        <v>0.66800000000000004</v>
      </c>
      <c r="K221">
        <v>87.9</v>
      </c>
      <c r="L221" t="s">
        <v>29</v>
      </c>
      <c r="M221">
        <v>0.94499999999999995</v>
      </c>
      <c r="N221">
        <v>12.62</v>
      </c>
      <c r="O221">
        <v>94.8</v>
      </c>
      <c r="P221">
        <v>22.71</v>
      </c>
      <c r="Q221">
        <v>0</v>
      </c>
      <c r="R221">
        <v>0</v>
      </c>
      <c r="S221">
        <v>1.7000000000000001E-2</v>
      </c>
      <c r="T221">
        <v>0.55800000000000005</v>
      </c>
      <c r="U221">
        <v>86.3</v>
      </c>
      <c r="V221">
        <v>0.70399999999999996</v>
      </c>
      <c r="W221">
        <v>2.6160000000000001</v>
      </c>
      <c r="X221">
        <v>102.2</v>
      </c>
      <c r="Y221">
        <v>22.79</v>
      </c>
      <c r="Z221" s="1"/>
      <c r="AA221" s="1"/>
    </row>
    <row r="222" spans="3:27" x14ac:dyDescent="0.25">
      <c r="C222" s="28">
        <f t="shared" si="3"/>
        <v>44265.04166666614</v>
      </c>
      <c r="D222" s="1">
        <v>1634</v>
      </c>
      <c r="E222">
        <v>90.8</v>
      </c>
      <c r="F222">
        <v>22.41</v>
      </c>
      <c r="G222">
        <v>0</v>
      </c>
      <c r="H222">
        <v>0</v>
      </c>
      <c r="I222">
        <v>0</v>
      </c>
      <c r="J222">
        <v>1.0660000000000001</v>
      </c>
      <c r="K222">
        <v>108</v>
      </c>
      <c r="L222" t="s">
        <v>29</v>
      </c>
      <c r="M222">
        <v>0.94499999999999995</v>
      </c>
      <c r="N222">
        <v>12.61</v>
      </c>
      <c r="O222">
        <v>96.8</v>
      </c>
      <c r="P222">
        <v>22.41</v>
      </c>
      <c r="Q222">
        <v>0</v>
      </c>
      <c r="R222">
        <v>0</v>
      </c>
      <c r="S222">
        <v>0</v>
      </c>
      <c r="T222">
        <v>0.66</v>
      </c>
      <c r="U222">
        <v>86.5</v>
      </c>
      <c r="V222">
        <v>0.90800000000000003</v>
      </c>
      <c r="W222">
        <v>2.62</v>
      </c>
      <c r="X222">
        <v>102.1</v>
      </c>
      <c r="Y222">
        <v>22.22</v>
      </c>
      <c r="Z222" s="1"/>
      <c r="AA222" s="1"/>
    </row>
    <row r="223" spans="3:27" x14ac:dyDescent="0.25">
      <c r="C223" s="28">
        <f t="shared" si="3"/>
        <v>44265.083333332805</v>
      </c>
      <c r="D223" s="1">
        <v>1635</v>
      </c>
      <c r="E223">
        <v>88.9</v>
      </c>
      <c r="F223">
        <v>22.37</v>
      </c>
      <c r="G223">
        <v>0</v>
      </c>
      <c r="H223">
        <v>0</v>
      </c>
      <c r="I223">
        <v>0</v>
      </c>
      <c r="J223">
        <v>0.89600000000000002</v>
      </c>
      <c r="K223">
        <v>116.2</v>
      </c>
      <c r="L223" t="s">
        <v>29</v>
      </c>
      <c r="M223">
        <v>0.94499999999999995</v>
      </c>
      <c r="N223">
        <v>12.6</v>
      </c>
      <c r="O223">
        <v>96.1</v>
      </c>
      <c r="P223">
        <v>22.28</v>
      </c>
      <c r="Q223">
        <v>0</v>
      </c>
      <c r="R223">
        <v>0</v>
      </c>
      <c r="S223">
        <v>0</v>
      </c>
      <c r="T223">
        <v>0.72299999999999998</v>
      </c>
      <c r="U223">
        <v>107.6</v>
      </c>
      <c r="V223">
        <v>0.88</v>
      </c>
      <c r="W223">
        <v>2.5830000000000002</v>
      </c>
      <c r="X223">
        <v>102</v>
      </c>
      <c r="Y223">
        <v>22.2</v>
      </c>
      <c r="Z223" s="1"/>
      <c r="AA223" s="1"/>
    </row>
    <row r="224" spans="3:27" x14ac:dyDescent="0.25">
      <c r="C224" s="28">
        <f t="shared" si="3"/>
        <v>44265.124999999469</v>
      </c>
      <c r="D224" s="1">
        <v>1636</v>
      </c>
      <c r="E224">
        <v>90.6</v>
      </c>
      <c r="F224">
        <v>21.85</v>
      </c>
      <c r="G224">
        <v>0</v>
      </c>
      <c r="H224">
        <v>0</v>
      </c>
      <c r="I224">
        <v>0</v>
      </c>
      <c r="J224">
        <v>0.77</v>
      </c>
      <c r="K224">
        <v>90.4</v>
      </c>
      <c r="L224" t="s">
        <v>29</v>
      </c>
      <c r="M224">
        <v>0.94499999999999995</v>
      </c>
      <c r="N224">
        <v>12.59</v>
      </c>
      <c r="O224">
        <v>97.4</v>
      </c>
      <c r="P224">
        <v>21.72</v>
      </c>
      <c r="Q224">
        <v>0</v>
      </c>
      <c r="R224">
        <v>0</v>
      </c>
      <c r="S224">
        <v>1.7000000000000001E-2</v>
      </c>
      <c r="T224">
        <v>0.67700000000000005</v>
      </c>
      <c r="U224">
        <v>99.4</v>
      </c>
      <c r="V224">
        <v>0.84299999999999997</v>
      </c>
      <c r="W224">
        <v>2.532</v>
      </c>
      <c r="X224">
        <v>102</v>
      </c>
      <c r="Y224">
        <v>21.57</v>
      </c>
      <c r="Z224" s="1"/>
      <c r="AA224" s="1"/>
    </row>
    <row r="225" spans="3:27" x14ac:dyDescent="0.25">
      <c r="C225" s="28">
        <f t="shared" si="3"/>
        <v>44265.166666666133</v>
      </c>
      <c r="D225" s="1">
        <v>1637</v>
      </c>
      <c r="E225">
        <v>94.4</v>
      </c>
      <c r="F225">
        <v>21.01</v>
      </c>
      <c r="G225">
        <v>0</v>
      </c>
      <c r="H225">
        <v>0</v>
      </c>
      <c r="I225">
        <v>0</v>
      </c>
      <c r="J225">
        <v>0.85599999999999998</v>
      </c>
      <c r="K225">
        <v>83.8</v>
      </c>
      <c r="L225" t="s">
        <v>29</v>
      </c>
      <c r="M225">
        <v>0.94499999999999995</v>
      </c>
      <c r="N225">
        <v>12.57</v>
      </c>
      <c r="O225">
        <v>99.6</v>
      </c>
      <c r="P225">
        <v>21</v>
      </c>
      <c r="Q225">
        <v>0</v>
      </c>
      <c r="R225">
        <v>0</v>
      </c>
      <c r="S225">
        <v>0</v>
      </c>
      <c r="T225">
        <v>0.77400000000000002</v>
      </c>
      <c r="U225">
        <v>80.400000000000006</v>
      </c>
      <c r="V225">
        <v>0.92800000000000005</v>
      </c>
      <c r="W225">
        <v>2.4750000000000001</v>
      </c>
      <c r="X225">
        <v>102</v>
      </c>
      <c r="Y225">
        <v>20.8</v>
      </c>
      <c r="Z225" s="1"/>
      <c r="AA225" s="1"/>
    </row>
    <row r="226" spans="3:27" x14ac:dyDescent="0.25">
      <c r="C226" s="28">
        <f t="shared" si="3"/>
        <v>44265.208333332797</v>
      </c>
      <c r="D226" s="1">
        <v>1638</v>
      </c>
      <c r="E226">
        <v>93</v>
      </c>
      <c r="F226">
        <v>20.95</v>
      </c>
      <c r="G226">
        <v>0</v>
      </c>
      <c r="H226">
        <v>0</v>
      </c>
      <c r="I226">
        <v>0</v>
      </c>
      <c r="J226">
        <v>0.80900000000000005</v>
      </c>
      <c r="K226">
        <v>107.2</v>
      </c>
      <c r="L226" t="s">
        <v>29</v>
      </c>
      <c r="M226">
        <v>0.94499999999999995</v>
      </c>
      <c r="N226">
        <v>12.55</v>
      </c>
      <c r="O226">
        <v>99.4</v>
      </c>
      <c r="P226">
        <v>20.89</v>
      </c>
      <c r="Q226">
        <v>0</v>
      </c>
      <c r="R226">
        <v>0</v>
      </c>
      <c r="S226">
        <v>1.7000000000000001E-2</v>
      </c>
      <c r="T226">
        <v>0.82299999999999995</v>
      </c>
      <c r="U226">
        <v>104.5</v>
      </c>
      <c r="V226">
        <v>0.93600000000000005</v>
      </c>
      <c r="W226">
        <v>2.4550000000000001</v>
      </c>
      <c r="X226">
        <v>102</v>
      </c>
      <c r="Y226">
        <v>20.71</v>
      </c>
      <c r="Z226" s="1"/>
      <c r="AA226" s="1"/>
    </row>
    <row r="227" spans="3:27" x14ac:dyDescent="0.25">
      <c r="C227" s="28">
        <f t="shared" si="3"/>
        <v>44265.249999999462</v>
      </c>
      <c r="D227" s="1">
        <v>1639</v>
      </c>
      <c r="E227">
        <v>95.5</v>
      </c>
      <c r="F227">
        <v>20.170000000000002</v>
      </c>
      <c r="G227">
        <v>0.32800000000000001</v>
      </c>
      <c r="H227" s="25">
        <v>9.8378379999999998E-5</v>
      </c>
      <c r="I227">
        <v>0</v>
      </c>
      <c r="J227">
        <v>0.20799999999999999</v>
      </c>
      <c r="K227">
        <v>102.5</v>
      </c>
      <c r="L227" t="s">
        <v>29</v>
      </c>
      <c r="M227">
        <v>0.94399999999999995</v>
      </c>
      <c r="N227">
        <v>12.53</v>
      </c>
      <c r="O227">
        <v>100</v>
      </c>
      <c r="P227">
        <v>20.05</v>
      </c>
      <c r="Q227">
        <v>6.7000000000000004E-2</v>
      </c>
      <c r="R227">
        <v>4</v>
      </c>
      <c r="S227">
        <v>0</v>
      </c>
      <c r="T227">
        <v>0.40799999999999997</v>
      </c>
      <c r="U227">
        <v>68.69</v>
      </c>
      <c r="V227">
        <v>0.49299999999999999</v>
      </c>
      <c r="W227">
        <v>2.343</v>
      </c>
      <c r="X227">
        <v>102</v>
      </c>
      <c r="Y227">
        <v>20.010000000000002</v>
      </c>
      <c r="Z227" s="1"/>
      <c r="AA227" s="1"/>
    </row>
    <row r="228" spans="3:27" x14ac:dyDescent="0.25">
      <c r="C228" s="28">
        <f t="shared" si="3"/>
        <v>44265.291666666126</v>
      </c>
      <c r="D228" s="1">
        <v>1640</v>
      </c>
      <c r="E228">
        <v>91.5</v>
      </c>
      <c r="F228">
        <v>21.34</v>
      </c>
      <c r="G228">
        <v>60.58</v>
      </c>
      <c r="H228">
        <v>1.8172830000000001E-2</v>
      </c>
      <c r="I228">
        <v>0</v>
      </c>
      <c r="J228">
        <v>0.81899999999999995</v>
      </c>
      <c r="K228">
        <v>74.62</v>
      </c>
      <c r="L228" t="s">
        <v>29</v>
      </c>
      <c r="M228">
        <v>0.94399999999999995</v>
      </c>
      <c r="N228">
        <v>12.75</v>
      </c>
      <c r="O228">
        <v>98.8</v>
      </c>
      <c r="P228">
        <v>20.94</v>
      </c>
      <c r="Q228">
        <v>19.72</v>
      </c>
      <c r="R228">
        <v>1183</v>
      </c>
      <c r="S228">
        <v>0</v>
      </c>
      <c r="T228">
        <v>0.997</v>
      </c>
      <c r="U228">
        <v>46.03</v>
      </c>
      <c r="V228">
        <v>1.208</v>
      </c>
      <c r="W228">
        <v>2.4470000000000001</v>
      </c>
      <c r="X228">
        <v>102.1</v>
      </c>
      <c r="Y228">
        <v>20.34</v>
      </c>
      <c r="Z228" s="1"/>
      <c r="AA228" s="1"/>
    </row>
    <row r="229" spans="3:27" x14ac:dyDescent="0.25">
      <c r="C229" s="28">
        <f t="shared" si="3"/>
        <v>44265.33333333279</v>
      </c>
      <c r="D229" s="1">
        <v>1641</v>
      </c>
      <c r="E229">
        <v>75.36</v>
      </c>
      <c r="F229">
        <v>25.29</v>
      </c>
      <c r="G229">
        <v>276.89999999999998</v>
      </c>
      <c r="H229">
        <v>8.3070110000000003E-2</v>
      </c>
      <c r="I229">
        <v>0</v>
      </c>
      <c r="J229">
        <v>1.101</v>
      </c>
      <c r="K229">
        <v>73.06</v>
      </c>
      <c r="L229" t="s">
        <v>29</v>
      </c>
      <c r="M229">
        <v>0.94399999999999995</v>
      </c>
      <c r="N229">
        <v>13.18</v>
      </c>
      <c r="O229">
        <v>93.6</v>
      </c>
      <c r="P229">
        <v>23.49</v>
      </c>
      <c r="Q229">
        <v>216.6</v>
      </c>
      <c r="R229">
        <v>7999</v>
      </c>
      <c r="S229">
        <v>1.7000000000000001E-2</v>
      </c>
      <c r="T229">
        <v>1.3140000000000001</v>
      </c>
      <c r="U229">
        <v>55.51</v>
      </c>
      <c r="V229">
        <v>1.554</v>
      </c>
      <c r="W229">
        <v>2.7029999999999998</v>
      </c>
      <c r="X229">
        <v>102.1</v>
      </c>
      <c r="Y229">
        <v>23.33</v>
      </c>
      <c r="Z229" s="1"/>
      <c r="AA229" s="1"/>
    </row>
    <row r="230" spans="3:27" x14ac:dyDescent="0.25">
      <c r="C230" s="28">
        <f t="shared" si="3"/>
        <v>44265.374999999454</v>
      </c>
      <c r="D230" s="1">
        <v>1642</v>
      </c>
      <c r="E230">
        <v>63.87</v>
      </c>
      <c r="F230">
        <v>27.48</v>
      </c>
      <c r="G230">
        <v>495.9</v>
      </c>
      <c r="H230">
        <v>0.1487551</v>
      </c>
      <c r="I230">
        <v>0</v>
      </c>
      <c r="J230">
        <v>1.095</v>
      </c>
      <c r="K230">
        <v>176.9</v>
      </c>
      <c r="L230" t="s">
        <v>29</v>
      </c>
      <c r="M230">
        <v>0.94399999999999995</v>
      </c>
      <c r="N230">
        <v>13.11</v>
      </c>
      <c r="O230">
        <v>84.7</v>
      </c>
      <c r="P230">
        <v>25.6</v>
      </c>
      <c r="Q230">
        <v>426.4</v>
      </c>
      <c r="R230">
        <v>7999</v>
      </c>
      <c r="S230">
        <v>0</v>
      </c>
      <c r="T230">
        <v>1.0449999999999999</v>
      </c>
      <c r="U230">
        <v>180.1</v>
      </c>
      <c r="V230">
        <v>1.415</v>
      </c>
      <c r="W230">
        <v>2.7749999999999999</v>
      </c>
      <c r="X230">
        <v>102.2</v>
      </c>
      <c r="Y230">
        <v>27.86</v>
      </c>
      <c r="Z230" s="1"/>
      <c r="AA230" s="1"/>
    </row>
    <row r="231" spans="3:27" x14ac:dyDescent="0.25">
      <c r="C231" s="28">
        <f t="shared" si="3"/>
        <v>44265.416666666119</v>
      </c>
      <c r="D231" s="1">
        <v>1643</v>
      </c>
      <c r="E231">
        <v>62.56</v>
      </c>
      <c r="F231">
        <v>27.68</v>
      </c>
      <c r="G231">
        <v>667.9</v>
      </c>
      <c r="H231">
        <v>0.2003712</v>
      </c>
      <c r="I231">
        <v>0</v>
      </c>
      <c r="J231">
        <v>1.641</v>
      </c>
      <c r="K231">
        <v>227</v>
      </c>
      <c r="L231" t="s">
        <v>29</v>
      </c>
      <c r="M231">
        <v>0.94399999999999995</v>
      </c>
      <c r="N231">
        <v>13.07</v>
      </c>
      <c r="O231">
        <v>78.150000000000006</v>
      </c>
      <c r="P231">
        <v>26.92</v>
      </c>
      <c r="Q231">
        <v>589.5</v>
      </c>
      <c r="R231">
        <v>7999</v>
      </c>
      <c r="S231">
        <v>0</v>
      </c>
      <c r="T231">
        <v>1.351</v>
      </c>
      <c r="U231">
        <v>260</v>
      </c>
      <c r="V231">
        <v>1.8420000000000001</v>
      </c>
      <c r="W231">
        <v>2.7709999999999999</v>
      </c>
      <c r="X231">
        <v>102.2</v>
      </c>
      <c r="Y231">
        <v>30.87</v>
      </c>
      <c r="Z231" s="1"/>
      <c r="AA231" s="1"/>
    </row>
    <row r="232" spans="3:27" x14ac:dyDescent="0.25">
      <c r="C232" s="28">
        <f t="shared" si="3"/>
        <v>44265.458333332783</v>
      </c>
      <c r="D232" s="1">
        <v>1644</v>
      </c>
      <c r="E232">
        <v>62.33</v>
      </c>
      <c r="F232">
        <v>27.87</v>
      </c>
      <c r="G232">
        <v>775.4</v>
      </c>
      <c r="H232">
        <v>0.2326136</v>
      </c>
      <c r="I232">
        <v>0</v>
      </c>
      <c r="J232">
        <v>2.2850000000000001</v>
      </c>
      <c r="K232">
        <v>264.7</v>
      </c>
      <c r="L232" t="s">
        <v>29</v>
      </c>
      <c r="M232">
        <v>0.94299999999999995</v>
      </c>
      <c r="N232">
        <v>13.05</v>
      </c>
      <c r="O232">
        <v>75.39</v>
      </c>
      <c r="P232">
        <v>27.2</v>
      </c>
      <c r="Q232">
        <v>703.4</v>
      </c>
      <c r="R232">
        <v>7999</v>
      </c>
      <c r="S232">
        <v>0</v>
      </c>
      <c r="T232">
        <v>2.097</v>
      </c>
      <c r="U232">
        <v>296.2</v>
      </c>
      <c r="V232">
        <v>2.7229999999999999</v>
      </c>
      <c r="W232">
        <v>2.7229999999999999</v>
      </c>
      <c r="X232">
        <v>102.1</v>
      </c>
      <c r="Y232">
        <v>30.51</v>
      </c>
      <c r="Z232" s="1"/>
      <c r="AA232" s="1"/>
    </row>
    <row r="233" spans="3:27" x14ac:dyDescent="0.25">
      <c r="C233" s="28">
        <f t="shared" si="3"/>
        <v>44265.499999999447</v>
      </c>
      <c r="D233" s="1">
        <v>1645</v>
      </c>
      <c r="E233">
        <v>61.91</v>
      </c>
      <c r="F233">
        <v>28.35</v>
      </c>
      <c r="G233">
        <v>883</v>
      </c>
      <c r="H233">
        <v>0.26499159999999999</v>
      </c>
      <c r="I233">
        <v>0</v>
      </c>
      <c r="J233">
        <v>2.6219999999999999</v>
      </c>
      <c r="K233">
        <v>269.2</v>
      </c>
      <c r="L233" t="s">
        <v>29</v>
      </c>
      <c r="M233">
        <v>0.94299999999999995</v>
      </c>
      <c r="N233">
        <v>13.05</v>
      </c>
      <c r="O233">
        <v>74.31</v>
      </c>
      <c r="P233">
        <v>27.7</v>
      </c>
      <c r="Q233">
        <v>817</v>
      </c>
      <c r="R233">
        <v>7999</v>
      </c>
      <c r="S233">
        <v>1.7000000000000001E-2</v>
      </c>
      <c r="T233">
        <v>2.4249999999999998</v>
      </c>
      <c r="U233">
        <v>300.60000000000002</v>
      </c>
      <c r="V233">
        <v>3.1859999999999999</v>
      </c>
      <c r="W233">
        <v>2.7650000000000001</v>
      </c>
      <c r="X233">
        <v>102.1</v>
      </c>
      <c r="Y233">
        <v>30.43</v>
      </c>
      <c r="Z233" s="1"/>
      <c r="AA233" s="1"/>
    </row>
    <row r="234" spans="3:27" x14ac:dyDescent="0.25">
      <c r="C234" s="28">
        <f t="shared" si="3"/>
        <v>44265.541666666111</v>
      </c>
      <c r="D234" s="1">
        <v>1646</v>
      </c>
      <c r="E234">
        <v>62.85</v>
      </c>
      <c r="F234">
        <v>28.73</v>
      </c>
      <c r="G234">
        <v>700.9</v>
      </c>
      <c r="H234">
        <v>0.21027180000000001</v>
      </c>
      <c r="I234">
        <v>0.01</v>
      </c>
      <c r="J234">
        <v>2.9350000000000001</v>
      </c>
      <c r="K234">
        <v>282.2</v>
      </c>
      <c r="L234" t="s">
        <v>29</v>
      </c>
      <c r="M234">
        <v>0.94299999999999995</v>
      </c>
      <c r="N234">
        <v>13.05</v>
      </c>
      <c r="O234">
        <v>75.209999999999994</v>
      </c>
      <c r="P234">
        <v>27.93</v>
      </c>
      <c r="Q234">
        <v>677.3</v>
      </c>
      <c r="R234">
        <v>7999</v>
      </c>
      <c r="S234">
        <v>0</v>
      </c>
      <c r="T234">
        <v>2.8239999999999998</v>
      </c>
      <c r="U234">
        <v>315.8</v>
      </c>
      <c r="V234">
        <v>3.62</v>
      </c>
      <c r="W234">
        <v>2.8290000000000002</v>
      </c>
      <c r="X234">
        <v>102</v>
      </c>
      <c r="Y234">
        <v>30.29</v>
      </c>
      <c r="Z234" s="1"/>
      <c r="AA234" s="1"/>
    </row>
    <row r="235" spans="3:27" x14ac:dyDescent="0.25">
      <c r="C235" s="28">
        <f t="shared" si="3"/>
        <v>44265.583333332776</v>
      </c>
      <c r="D235" s="1">
        <v>1647</v>
      </c>
      <c r="E235">
        <v>68.13</v>
      </c>
      <c r="F235">
        <v>27.19</v>
      </c>
      <c r="G235">
        <v>169.3</v>
      </c>
      <c r="H235">
        <v>5.0799909999999997E-2</v>
      </c>
      <c r="I235">
        <v>0</v>
      </c>
      <c r="J235">
        <v>2.5030000000000001</v>
      </c>
      <c r="K235">
        <v>254.5</v>
      </c>
      <c r="L235" t="s">
        <v>29</v>
      </c>
      <c r="M235">
        <v>0.94299999999999995</v>
      </c>
      <c r="N235">
        <v>13.06</v>
      </c>
      <c r="O235">
        <v>76.75</v>
      </c>
      <c r="P235">
        <v>27.12</v>
      </c>
      <c r="Q235">
        <v>163.1</v>
      </c>
      <c r="R235">
        <v>7999</v>
      </c>
      <c r="S235">
        <v>0</v>
      </c>
      <c r="T235">
        <v>2.2370000000000001</v>
      </c>
      <c r="U235">
        <v>286.7</v>
      </c>
      <c r="V235">
        <v>2.806</v>
      </c>
      <c r="W235">
        <v>2.7519999999999998</v>
      </c>
      <c r="X235">
        <v>101.9</v>
      </c>
      <c r="Y235">
        <v>28.61</v>
      </c>
      <c r="Z235" s="1"/>
      <c r="AA235" s="1"/>
    </row>
    <row r="236" spans="3:27" x14ac:dyDescent="0.25">
      <c r="C236" s="28">
        <f t="shared" si="3"/>
        <v>44265.62499999944</v>
      </c>
      <c r="D236" s="1">
        <v>1648</v>
      </c>
      <c r="E236">
        <v>67.94</v>
      </c>
      <c r="F236">
        <v>27.08</v>
      </c>
      <c r="G236">
        <v>149</v>
      </c>
      <c r="H236">
        <v>4.4691359999999999E-2</v>
      </c>
      <c r="I236">
        <v>0</v>
      </c>
      <c r="J236">
        <v>1.6559999999999999</v>
      </c>
      <c r="K236">
        <v>261.7</v>
      </c>
      <c r="L236" t="s">
        <v>29</v>
      </c>
      <c r="M236">
        <v>0.94299999999999995</v>
      </c>
      <c r="N236">
        <v>13.08</v>
      </c>
      <c r="O236">
        <v>77.010000000000005</v>
      </c>
      <c r="P236">
        <v>26.86</v>
      </c>
      <c r="Q236">
        <v>141.69999999999999</v>
      </c>
      <c r="R236">
        <v>7999</v>
      </c>
      <c r="S236">
        <v>0</v>
      </c>
      <c r="T236">
        <v>1.5680000000000001</v>
      </c>
      <c r="U236">
        <v>270.8</v>
      </c>
      <c r="V236">
        <v>1.946</v>
      </c>
      <c r="W236">
        <v>2.7240000000000002</v>
      </c>
      <c r="X236">
        <v>101.8</v>
      </c>
      <c r="Y236">
        <v>27.61</v>
      </c>
      <c r="Z236" s="1"/>
      <c r="AA236" s="1"/>
    </row>
    <row r="237" spans="3:27" x14ac:dyDescent="0.25">
      <c r="C237" s="28">
        <f t="shared" si="3"/>
        <v>44265.666666666104</v>
      </c>
      <c r="D237" s="1">
        <v>1649</v>
      </c>
      <c r="E237">
        <v>71.64</v>
      </c>
      <c r="F237">
        <v>26.98</v>
      </c>
      <c r="G237">
        <v>130.5</v>
      </c>
      <c r="H237">
        <v>3.9151770000000002E-2</v>
      </c>
      <c r="I237">
        <v>0</v>
      </c>
      <c r="J237">
        <v>0.89300000000000002</v>
      </c>
      <c r="K237">
        <v>140.19999999999999</v>
      </c>
      <c r="L237" t="s">
        <v>29</v>
      </c>
      <c r="M237">
        <v>0.94399999999999995</v>
      </c>
      <c r="N237">
        <v>13.09</v>
      </c>
      <c r="O237">
        <v>81.7</v>
      </c>
      <c r="P237">
        <v>26.49</v>
      </c>
      <c r="Q237">
        <v>117.5</v>
      </c>
      <c r="R237">
        <v>7047</v>
      </c>
      <c r="S237">
        <v>0</v>
      </c>
      <c r="T237">
        <v>0.443</v>
      </c>
      <c r="U237">
        <v>136.69999999999999</v>
      </c>
      <c r="V237">
        <v>0.63200000000000001</v>
      </c>
      <c r="W237">
        <v>2.8239999999999998</v>
      </c>
      <c r="X237">
        <v>101.8</v>
      </c>
      <c r="Y237">
        <v>27.39</v>
      </c>
      <c r="Z237" s="1"/>
      <c r="AA237" s="1"/>
    </row>
    <row r="238" spans="3:27" x14ac:dyDescent="0.25">
      <c r="C238" s="28">
        <f t="shared" si="3"/>
        <v>44265.708333332768</v>
      </c>
      <c r="D238" s="1">
        <v>1650</v>
      </c>
      <c r="E238">
        <v>63.36</v>
      </c>
      <c r="F238">
        <v>27.94</v>
      </c>
      <c r="G238">
        <v>199.6</v>
      </c>
      <c r="H238">
        <v>5.9879389999999998E-2</v>
      </c>
      <c r="I238">
        <v>0</v>
      </c>
      <c r="J238">
        <v>1.3049999999999999</v>
      </c>
      <c r="K238">
        <v>192.2</v>
      </c>
      <c r="L238" t="s">
        <v>29</v>
      </c>
      <c r="M238">
        <v>0.94399999999999995</v>
      </c>
      <c r="N238">
        <v>13.09</v>
      </c>
      <c r="O238">
        <v>75.09</v>
      </c>
      <c r="P238">
        <v>27.33</v>
      </c>
      <c r="Q238">
        <v>184.8</v>
      </c>
      <c r="R238">
        <v>7999</v>
      </c>
      <c r="S238">
        <v>0</v>
      </c>
      <c r="T238">
        <v>0.91800000000000004</v>
      </c>
      <c r="U238">
        <v>212.3</v>
      </c>
      <c r="V238">
        <v>1.214</v>
      </c>
      <c r="W238">
        <v>2.7269999999999999</v>
      </c>
      <c r="X238">
        <v>101.8</v>
      </c>
      <c r="Y238">
        <v>28.57</v>
      </c>
      <c r="Z238" s="1"/>
      <c r="AA238" s="1"/>
    </row>
    <row r="239" spans="3:27" x14ac:dyDescent="0.25">
      <c r="C239" s="28">
        <f t="shared" si="3"/>
        <v>44265.749999999432</v>
      </c>
      <c r="D239" s="1">
        <v>1651</v>
      </c>
      <c r="E239">
        <v>71.11</v>
      </c>
      <c r="F239">
        <v>26.7</v>
      </c>
      <c r="G239">
        <v>29.73</v>
      </c>
      <c r="H239">
        <v>8.9184199999999998E-3</v>
      </c>
      <c r="I239">
        <v>0</v>
      </c>
      <c r="J239">
        <v>1.2450000000000001</v>
      </c>
      <c r="K239">
        <v>220.6</v>
      </c>
      <c r="L239" t="s">
        <v>29</v>
      </c>
      <c r="M239">
        <v>0.94399999999999995</v>
      </c>
      <c r="N239">
        <v>13.03</v>
      </c>
      <c r="O239">
        <v>78.08</v>
      </c>
      <c r="P239">
        <v>26.79</v>
      </c>
      <c r="Q239">
        <v>29.28</v>
      </c>
      <c r="R239">
        <v>1757</v>
      </c>
      <c r="S239">
        <v>1.7000000000000001E-2</v>
      </c>
      <c r="T239">
        <v>1.02</v>
      </c>
      <c r="U239">
        <v>259.3</v>
      </c>
      <c r="V239">
        <v>1.323</v>
      </c>
      <c r="W239">
        <v>2.75</v>
      </c>
      <c r="X239">
        <v>101.9</v>
      </c>
      <c r="Y239">
        <v>27.32</v>
      </c>
      <c r="Z239" s="1"/>
      <c r="AA239" s="1"/>
    </row>
    <row r="240" spans="3:27" x14ac:dyDescent="0.25">
      <c r="C240" s="28">
        <f t="shared" si="3"/>
        <v>44265.791666666097</v>
      </c>
      <c r="D240" s="1">
        <v>1652</v>
      </c>
      <c r="E240">
        <v>76.790000000000006</v>
      </c>
      <c r="F240">
        <v>25.59</v>
      </c>
      <c r="G240">
        <v>0.13</v>
      </c>
      <c r="H240" s="25">
        <v>3.8985829999999997E-5</v>
      </c>
      <c r="I240">
        <v>0</v>
      </c>
      <c r="J240">
        <v>0.80100000000000005</v>
      </c>
      <c r="K240">
        <v>136.5</v>
      </c>
      <c r="L240" t="s">
        <v>29</v>
      </c>
      <c r="M240">
        <v>0.94399999999999995</v>
      </c>
      <c r="N240">
        <v>12.77</v>
      </c>
      <c r="O240">
        <v>83.2</v>
      </c>
      <c r="P240">
        <v>25.63</v>
      </c>
      <c r="Q240">
        <v>0</v>
      </c>
      <c r="R240">
        <v>0</v>
      </c>
      <c r="S240">
        <v>0</v>
      </c>
      <c r="T240">
        <v>0.68300000000000005</v>
      </c>
      <c r="U240">
        <v>144.19999999999999</v>
      </c>
      <c r="V240">
        <v>0.90500000000000003</v>
      </c>
      <c r="W240">
        <v>2.7349999999999999</v>
      </c>
      <c r="X240">
        <v>102</v>
      </c>
      <c r="Y240">
        <v>25.81</v>
      </c>
      <c r="Z240" s="1"/>
      <c r="AA240" s="1"/>
    </row>
    <row r="241" spans="3:27" x14ac:dyDescent="0.25">
      <c r="C241" s="28">
        <f t="shared" si="3"/>
        <v>44265.833333332761</v>
      </c>
      <c r="D241" s="1">
        <v>1653</v>
      </c>
      <c r="E241">
        <v>80.3</v>
      </c>
      <c r="F241">
        <v>24.84</v>
      </c>
      <c r="G241">
        <v>0</v>
      </c>
      <c r="H241">
        <v>0</v>
      </c>
      <c r="I241">
        <v>0</v>
      </c>
      <c r="J241">
        <v>1.589</v>
      </c>
      <c r="K241">
        <v>85.6</v>
      </c>
      <c r="L241" t="s">
        <v>29</v>
      </c>
      <c r="M241">
        <v>0.94399999999999995</v>
      </c>
      <c r="N241">
        <v>12.68</v>
      </c>
      <c r="O241">
        <v>86.4</v>
      </c>
      <c r="P241">
        <v>24.95</v>
      </c>
      <c r="Q241">
        <v>0</v>
      </c>
      <c r="R241">
        <v>0</v>
      </c>
      <c r="S241">
        <v>0</v>
      </c>
      <c r="T241">
        <v>1.23</v>
      </c>
      <c r="U241">
        <v>99.5</v>
      </c>
      <c r="V241">
        <v>1.532</v>
      </c>
      <c r="W241">
        <v>2.7269999999999999</v>
      </c>
      <c r="X241">
        <v>102</v>
      </c>
      <c r="Y241">
        <v>24.78</v>
      </c>
      <c r="Z241" s="1"/>
      <c r="AA241" s="1"/>
    </row>
    <row r="242" spans="3:27" x14ac:dyDescent="0.25">
      <c r="C242" s="28">
        <f t="shared" si="3"/>
        <v>44265.874999999425</v>
      </c>
      <c r="D242" s="1">
        <v>1654</v>
      </c>
      <c r="E242">
        <v>78.63</v>
      </c>
      <c r="F242">
        <v>24.32</v>
      </c>
      <c r="G242">
        <v>0</v>
      </c>
      <c r="H242">
        <v>0</v>
      </c>
      <c r="I242">
        <v>0</v>
      </c>
      <c r="J242">
        <v>3.4079999999999999</v>
      </c>
      <c r="K242">
        <v>54.91</v>
      </c>
      <c r="L242" t="s">
        <v>29</v>
      </c>
      <c r="M242">
        <v>0.94399999999999995</v>
      </c>
      <c r="N242">
        <v>12.65</v>
      </c>
      <c r="O242">
        <v>85.7</v>
      </c>
      <c r="P242">
        <v>24.51</v>
      </c>
      <c r="Q242">
        <v>0</v>
      </c>
      <c r="R242">
        <v>0</v>
      </c>
      <c r="S242">
        <v>0</v>
      </c>
      <c r="T242">
        <v>2.8050000000000002</v>
      </c>
      <c r="U242">
        <v>56.92</v>
      </c>
      <c r="V242">
        <v>4.0369999999999999</v>
      </c>
      <c r="W242">
        <v>2.6339999999999999</v>
      </c>
      <c r="X242">
        <v>102.2</v>
      </c>
      <c r="Y242">
        <v>24.56</v>
      </c>
      <c r="Z242" s="1"/>
      <c r="AA242" s="1"/>
    </row>
    <row r="243" spans="3:27" x14ac:dyDescent="0.25">
      <c r="C243" s="28">
        <f t="shared" si="3"/>
        <v>44265.916666666089</v>
      </c>
      <c r="D243" s="1">
        <v>1655</v>
      </c>
      <c r="E243">
        <v>74.98</v>
      </c>
      <c r="F243">
        <v>23.52</v>
      </c>
      <c r="G243">
        <v>0</v>
      </c>
      <c r="H243">
        <v>0</v>
      </c>
      <c r="I243">
        <v>0</v>
      </c>
      <c r="J243">
        <v>4.6820000000000004</v>
      </c>
      <c r="K243">
        <v>66.459999999999994</v>
      </c>
      <c r="L243" t="s">
        <v>29</v>
      </c>
      <c r="M243">
        <v>0.94399999999999995</v>
      </c>
      <c r="N243">
        <v>12.64</v>
      </c>
      <c r="O243">
        <v>82.4</v>
      </c>
      <c r="P243">
        <v>23.69</v>
      </c>
      <c r="Q243">
        <v>0</v>
      </c>
      <c r="R243">
        <v>0</v>
      </c>
      <c r="S243">
        <v>0</v>
      </c>
      <c r="T243">
        <v>5.968</v>
      </c>
      <c r="U243">
        <v>146.6</v>
      </c>
      <c r="V243">
        <v>12.95</v>
      </c>
      <c r="W243">
        <v>2.4129999999999998</v>
      </c>
      <c r="X243">
        <v>102.2</v>
      </c>
      <c r="Y243">
        <v>23.79</v>
      </c>
      <c r="Z243" s="1"/>
      <c r="AA243" s="1"/>
    </row>
    <row r="244" spans="3:27" x14ac:dyDescent="0.25">
      <c r="C244" s="28">
        <f t="shared" si="3"/>
        <v>44265.958333332754</v>
      </c>
      <c r="D244" s="1">
        <v>1656</v>
      </c>
      <c r="E244">
        <v>66.489999999999995</v>
      </c>
      <c r="F244">
        <v>23.85</v>
      </c>
      <c r="G244">
        <v>0</v>
      </c>
      <c r="H244">
        <v>0</v>
      </c>
      <c r="I244">
        <v>0</v>
      </c>
      <c r="J244">
        <v>3.1749999999999998</v>
      </c>
      <c r="K244">
        <v>86.4</v>
      </c>
      <c r="L244" t="s">
        <v>29</v>
      </c>
      <c r="M244">
        <v>0.94399999999999995</v>
      </c>
      <c r="N244">
        <v>12.63</v>
      </c>
      <c r="O244">
        <v>75.12</v>
      </c>
      <c r="P244">
        <v>24.01</v>
      </c>
      <c r="Q244">
        <v>0</v>
      </c>
      <c r="R244">
        <v>0</v>
      </c>
      <c r="S244">
        <v>0</v>
      </c>
      <c r="T244">
        <v>2.911</v>
      </c>
      <c r="U244">
        <v>103.7</v>
      </c>
      <c r="V244">
        <v>3.9089999999999998</v>
      </c>
      <c r="W244">
        <v>2.2370000000000001</v>
      </c>
      <c r="X244">
        <v>102.2</v>
      </c>
      <c r="Y244">
        <v>23.47</v>
      </c>
      <c r="Z244" s="84">
        <f>SUM(G221:G244)/1025</f>
        <v>4.4284565853658542</v>
      </c>
      <c r="AA244" s="84">
        <f>SUM(Q221:Q244)/1025</f>
        <v>3.9866995121951221</v>
      </c>
    </row>
    <row r="245" spans="3:27" x14ac:dyDescent="0.25">
      <c r="C245" s="28">
        <f t="shared" si="3"/>
        <v>44265.999999999418</v>
      </c>
      <c r="D245" s="1">
        <v>1657</v>
      </c>
      <c r="E245">
        <v>55.01</v>
      </c>
      <c r="F245">
        <v>24.65</v>
      </c>
      <c r="G245">
        <v>0</v>
      </c>
      <c r="H245">
        <v>0</v>
      </c>
      <c r="I245">
        <v>0</v>
      </c>
      <c r="J245">
        <v>1.772</v>
      </c>
      <c r="K245">
        <v>146.69999999999999</v>
      </c>
      <c r="L245" t="s">
        <v>29</v>
      </c>
      <c r="M245">
        <v>0.94399999999999995</v>
      </c>
      <c r="N245">
        <v>12.62</v>
      </c>
      <c r="O245">
        <v>64.17</v>
      </c>
      <c r="P245">
        <v>24.66</v>
      </c>
      <c r="Q245">
        <v>0</v>
      </c>
      <c r="R245">
        <v>0</v>
      </c>
      <c r="S245">
        <v>0</v>
      </c>
      <c r="T245">
        <v>1.6930000000000001</v>
      </c>
      <c r="U245">
        <v>157.19999999999999</v>
      </c>
      <c r="V245">
        <v>2.2789999999999999</v>
      </c>
      <c r="W245">
        <v>1.9850000000000001</v>
      </c>
      <c r="X245">
        <v>102.2</v>
      </c>
      <c r="Y245">
        <v>24.26</v>
      </c>
      <c r="Z245" s="1"/>
      <c r="AA245" s="1"/>
    </row>
    <row r="246" spans="3:27" x14ac:dyDescent="0.25">
      <c r="C246" s="28">
        <f t="shared" si="3"/>
        <v>44266.041666666082</v>
      </c>
      <c r="D246" s="1">
        <v>1658</v>
      </c>
      <c r="E246">
        <v>65.37</v>
      </c>
      <c r="F246">
        <v>22.95</v>
      </c>
      <c r="G246">
        <v>0</v>
      </c>
      <c r="H246">
        <v>0</v>
      </c>
      <c r="I246">
        <v>0</v>
      </c>
      <c r="J246">
        <v>0.64400000000000002</v>
      </c>
      <c r="K246">
        <v>221.2</v>
      </c>
      <c r="L246" t="s">
        <v>29</v>
      </c>
      <c r="M246">
        <v>0.94399999999999995</v>
      </c>
      <c r="N246">
        <v>12.6</v>
      </c>
      <c r="O246">
        <v>72.72</v>
      </c>
      <c r="P246">
        <v>22.98</v>
      </c>
      <c r="Q246">
        <v>0</v>
      </c>
      <c r="R246">
        <v>0</v>
      </c>
      <c r="S246">
        <v>0</v>
      </c>
      <c r="T246">
        <v>0.53300000000000003</v>
      </c>
      <c r="U246">
        <v>207.4</v>
      </c>
      <c r="V246">
        <v>0.71399999999999997</v>
      </c>
      <c r="W246">
        <v>2.0369999999999999</v>
      </c>
      <c r="X246">
        <v>102.1</v>
      </c>
      <c r="Y246">
        <v>23.03</v>
      </c>
      <c r="Z246" s="1"/>
      <c r="AA246" s="1"/>
    </row>
    <row r="247" spans="3:27" x14ac:dyDescent="0.25">
      <c r="C247" s="28">
        <f t="shared" si="3"/>
        <v>44266.083333332746</v>
      </c>
      <c r="D247" s="1">
        <v>1659</v>
      </c>
      <c r="E247">
        <v>65.66</v>
      </c>
      <c r="F247">
        <v>23.18</v>
      </c>
      <c r="G247">
        <v>0</v>
      </c>
      <c r="H247">
        <v>0</v>
      </c>
      <c r="I247">
        <v>0</v>
      </c>
      <c r="J247">
        <v>1.304</v>
      </c>
      <c r="K247">
        <v>101.8</v>
      </c>
      <c r="L247" t="s">
        <v>29</v>
      </c>
      <c r="M247">
        <v>0.94399999999999995</v>
      </c>
      <c r="N247">
        <v>12.59</v>
      </c>
      <c r="O247">
        <v>72.78</v>
      </c>
      <c r="P247">
        <v>23.14</v>
      </c>
      <c r="Q247">
        <v>0</v>
      </c>
      <c r="R247">
        <v>0</v>
      </c>
      <c r="S247">
        <v>0</v>
      </c>
      <c r="T247">
        <v>1.1080000000000001</v>
      </c>
      <c r="U247">
        <v>125.6</v>
      </c>
      <c r="V247">
        <v>1.377</v>
      </c>
      <c r="W247">
        <v>2.0619999999999998</v>
      </c>
      <c r="X247">
        <v>102</v>
      </c>
      <c r="Y247">
        <v>22.59</v>
      </c>
      <c r="Z247" s="1"/>
      <c r="AA247" s="1"/>
    </row>
    <row r="248" spans="3:27" x14ac:dyDescent="0.25">
      <c r="C248" s="28">
        <f t="shared" si="3"/>
        <v>44266.124999999411</v>
      </c>
      <c r="D248" s="1">
        <v>1660</v>
      </c>
      <c r="E248">
        <v>75.31</v>
      </c>
      <c r="F248">
        <v>21.87</v>
      </c>
      <c r="G248">
        <v>0</v>
      </c>
      <c r="H248">
        <v>0</v>
      </c>
      <c r="I248">
        <v>0</v>
      </c>
      <c r="J248">
        <v>1.002</v>
      </c>
      <c r="K248">
        <v>87.6</v>
      </c>
      <c r="L248" t="s">
        <v>29</v>
      </c>
      <c r="M248">
        <v>0.94399999999999995</v>
      </c>
      <c r="N248">
        <v>12.57</v>
      </c>
      <c r="O248">
        <v>81.5</v>
      </c>
      <c r="P248">
        <v>21.81</v>
      </c>
      <c r="Q248">
        <v>0</v>
      </c>
      <c r="R248">
        <v>0</v>
      </c>
      <c r="S248">
        <v>0</v>
      </c>
      <c r="T248">
        <v>0.77900000000000003</v>
      </c>
      <c r="U248">
        <v>115.4</v>
      </c>
      <c r="V248">
        <v>0.90500000000000003</v>
      </c>
      <c r="W248">
        <v>2.1259999999999999</v>
      </c>
      <c r="X248">
        <v>101.9</v>
      </c>
      <c r="Y248">
        <v>21.93</v>
      </c>
      <c r="Z248" s="1"/>
      <c r="AA248" s="1"/>
    </row>
    <row r="249" spans="3:27" x14ac:dyDescent="0.25">
      <c r="C249" s="28">
        <f t="shared" si="3"/>
        <v>44266.166666666075</v>
      </c>
      <c r="D249" s="1">
        <v>1661</v>
      </c>
      <c r="E249">
        <v>80.8</v>
      </c>
      <c r="F249">
        <v>20.81</v>
      </c>
      <c r="G249">
        <v>0</v>
      </c>
      <c r="H249">
        <v>0</v>
      </c>
      <c r="I249">
        <v>0</v>
      </c>
      <c r="J249">
        <v>0.81200000000000006</v>
      </c>
      <c r="K249">
        <v>95.2</v>
      </c>
      <c r="L249" t="s">
        <v>29</v>
      </c>
      <c r="M249">
        <v>0.94299999999999995</v>
      </c>
      <c r="N249">
        <v>12.55</v>
      </c>
      <c r="O249">
        <v>86.9</v>
      </c>
      <c r="P249">
        <v>20.84</v>
      </c>
      <c r="Q249">
        <v>0</v>
      </c>
      <c r="R249">
        <v>0</v>
      </c>
      <c r="S249">
        <v>0</v>
      </c>
      <c r="T249">
        <v>0.70299999999999996</v>
      </c>
      <c r="U249">
        <v>83.3</v>
      </c>
      <c r="V249">
        <v>0.877</v>
      </c>
      <c r="W249">
        <v>2.14</v>
      </c>
      <c r="X249">
        <v>101.9</v>
      </c>
      <c r="Y249">
        <v>20.72</v>
      </c>
      <c r="Z249" s="1"/>
      <c r="AA249" s="1"/>
    </row>
    <row r="250" spans="3:27" x14ac:dyDescent="0.25">
      <c r="C250" s="28">
        <f t="shared" si="3"/>
        <v>44266.208333332739</v>
      </c>
      <c r="D250" s="1">
        <v>1662</v>
      </c>
      <c r="E250">
        <v>82.2</v>
      </c>
      <c r="F250">
        <v>20.62</v>
      </c>
      <c r="G250">
        <v>0</v>
      </c>
      <c r="H250">
        <v>0</v>
      </c>
      <c r="I250">
        <v>0</v>
      </c>
      <c r="J250">
        <v>0.50900000000000001</v>
      </c>
      <c r="K250">
        <v>91.4</v>
      </c>
      <c r="L250" t="s">
        <v>29</v>
      </c>
      <c r="M250">
        <v>0.94299999999999995</v>
      </c>
      <c r="N250">
        <v>12.53</v>
      </c>
      <c r="O250">
        <v>88.6</v>
      </c>
      <c r="P250">
        <v>20.63</v>
      </c>
      <c r="Q250">
        <v>0</v>
      </c>
      <c r="R250">
        <v>0</v>
      </c>
      <c r="S250">
        <v>0</v>
      </c>
      <c r="T250">
        <v>0.77800000000000002</v>
      </c>
      <c r="U250">
        <v>94.8</v>
      </c>
      <c r="V250">
        <v>0.90700000000000003</v>
      </c>
      <c r="W250">
        <v>2.15</v>
      </c>
      <c r="X250">
        <v>101.9</v>
      </c>
      <c r="Y250">
        <v>20.5</v>
      </c>
      <c r="Z250" s="1"/>
      <c r="AA250" s="1"/>
    </row>
    <row r="251" spans="3:27" x14ac:dyDescent="0.25">
      <c r="C251" s="28">
        <f t="shared" si="3"/>
        <v>44266.249999999403</v>
      </c>
      <c r="D251" s="1">
        <v>1663</v>
      </c>
      <c r="E251">
        <v>73.63</v>
      </c>
      <c r="F251">
        <v>21.07</v>
      </c>
      <c r="G251">
        <v>0.45200000000000001</v>
      </c>
      <c r="H251">
        <v>1.356943E-4</v>
      </c>
      <c r="I251">
        <v>0</v>
      </c>
      <c r="J251">
        <v>1.452</v>
      </c>
      <c r="K251">
        <v>111.4</v>
      </c>
      <c r="L251" t="s">
        <v>29</v>
      </c>
      <c r="M251">
        <v>0.94199999999999995</v>
      </c>
      <c r="N251">
        <v>12.51</v>
      </c>
      <c r="O251">
        <v>81.7</v>
      </c>
      <c r="P251">
        <v>21.01</v>
      </c>
      <c r="Q251">
        <v>0.16700000000000001</v>
      </c>
      <c r="R251">
        <v>10</v>
      </c>
      <c r="S251">
        <v>0</v>
      </c>
      <c r="T251">
        <v>1.325</v>
      </c>
      <c r="U251">
        <v>124.6</v>
      </c>
      <c r="V251">
        <v>1.5469999999999999</v>
      </c>
      <c r="W251">
        <v>2.032</v>
      </c>
      <c r="X251">
        <v>102</v>
      </c>
      <c r="Y251">
        <v>20.65</v>
      </c>
      <c r="Z251" s="1"/>
      <c r="AA251" s="1"/>
    </row>
    <row r="252" spans="3:27" x14ac:dyDescent="0.25">
      <c r="C252" s="28">
        <f t="shared" si="3"/>
        <v>44266.291666666068</v>
      </c>
      <c r="D252" s="1">
        <v>1664</v>
      </c>
      <c r="E252">
        <v>79.239999999999995</v>
      </c>
      <c r="F252">
        <v>20.82</v>
      </c>
      <c r="G252">
        <v>58.77</v>
      </c>
      <c r="H252">
        <v>1.763178E-2</v>
      </c>
      <c r="I252">
        <v>0</v>
      </c>
      <c r="J252">
        <v>0.66900000000000004</v>
      </c>
      <c r="K252">
        <v>82.6</v>
      </c>
      <c r="L252" t="s">
        <v>29</v>
      </c>
      <c r="M252">
        <v>0.94199999999999995</v>
      </c>
      <c r="N252">
        <v>12.72</v>
      </c>
      <c r="O252">
        <v>87</v>
      </c>
      <c r="P252">
        <v>20.399999999999999</v>
      </c>
      <c r="Q252">
        <v>15.35</v>
      </c>
      <c r="R252">
        <v>921</v>
      </c>
      <c r="S252">
        <v>0</v>
      </c>
      <c r="T252">
        <v>0.86</v>
      </c>
      <c r="U252">
        <v>71.260000000000005</v>
      </c>
      <c r="V252">
        <v>1.0249999999999999</v>
      </c>
      <c r="W252">
        <v>2.08</v>
      </c>
      <c r="X252">
        <v>102</v>
      </c>
      <c r="Y252">
        <v>19.989999999999998</v>
      </c>
      <c r="Z252" s="1"/>
      <c r="AA252" s="1"/>
    </row>
    <row r="253" spans="3:27" x14ac:dyDescent="0.25">
      <c r="C253" s="28">
        <f t="shared" si="3"/>
        <v>44266.333333332732</v>
      </c>
      <c r="D253" s="1">
        <v>1665</v>
      </c>
      <c r="E253">
        <v>63.31</v>
      </c>
      <c r="F253">
        <v>25.64</v>
      </c>
      <c r="G253">
        <v>280.5</v>
      </c>
      <c r="H253">
        <v>8.4150569999999994E-2</v>
      </c>
      <c r="I253">
        <v>0</v>
      </c>
      <c r="J253">
        <v>1.3149999999999999</v>
      </c>
      <c r="K253">
        <v>89.8</v>
      </c>
      <c r="L253" t="s">
        <v>29</v>
      </c>
      <c r="M253">
        <v>0.94199999999999995</v>
      </c>
      <c r="N253">
        <v>13.18</v>
      </c>
      <c r="O253">
        <v>79.25</v>
      </c>
      <c r="P253">
        <v>23.88</v>
      </c>
      <c r="Q253">
        <v>205.9</v>
      </c>
      <c r="R253">
        <v>7999</v>
      </c>
      <c r="S253">
        <v>0</v>
      </c>
      <c r="T253">
        <v>1.087</v>
      </c>
      <c r="U253">
        <v>86</v>
      </c>
      <c r="V253">
        <v>1.4</v>
      </c>
      <c r="W253">
        <v>2.339</v>
      </c>
      <c r="X253">
        <v>102.1</v>
      </c>
      <c r="Y253">
        <v>23.33</v>
      </c>
      <c r="Z253" s="1"/>
      <c r="AA253" s="1"/>
    </row>
    <row r="254" spans="3:27" x14ac:dyDescent="0.25">
      <c r="C254" s="28">
        <f t="shared" si="3"/>
        <v>44266.374999999396</v>
      </c>
      <c r="D254" s="1">
        <v>1666</v>
      </c>
      <c r="E254">
        <v>51.75</v>
      </c>
      <c r="F254">
        <v>28.09</v>
      </c>
      <c r="G254">
        <v>509.7</v>
      </c>
      <c r="H254">
        <v>0.15289739999999999</v>
      </c>
      <c r="I254">
        <v>0</v>
      </c>
      <c r="J254">
        <v>1.383</v>
      </c>
      <c r="K254">
        <v>170.8</v>
      </c>
      <c r="L254" t="s">
        <v>29</v>
      </c>
      <c r="M254">
        <v>0.94199999999999995</v>
      </c>
      <c r="N254">
        <v>13.11</v>
      </c>
      <c r="O254">
        <v>68.77</v>
      </c>
      <c r="P254">
        <v>26.57</v>
      </c>
      <c r="Q254">
        <v>438</v>
      </c>
      <c r="R254">
        <v>7999</v>
      </c>
      <c r="S254">
        <v>0</v>
      </c>
      <c r="T254">
        <v>1.0609999999999999</v>
      </c>
      <c r="U254">
        <v>192.6</v>
      </c>
      <c r="V254">
        <v>1.5</v>
      </c>
      <c r="W254">
        <v>2.387</v>
      </c>
      <c r="X254">
        <v>102.2</v>
      </c>
      <c r="Y254">
        <v>28.76</v>
      </c>
      <c r="Z254" s="1"/>
      <c r="AA254" s="1"/>
    </row>
    <row r="255" spans="3:27" x14ac:dyDescent="0.25">
      <c r="C255" s="28">
        <f t="shared" si="3"/>
        <v>44266.41666666606</v>
      </c>
      <c r="D255" s="1">
        <v>1667</v>
      </c>
      <c r="E255">
        <v>54.61</v>
      </c>
      <c r="F255">
        <v>27.87</v>
      </c>
      <c r="G255">
        <v>697.9</v>
      </c>
      <c r="H255">
        <v>0.2093787</v>
      </c>
      <c r="I255">
        <v>0</v>
      </c>
      <c r="J255">
        <v>3.15</v>
      </c>
      <c r="K255">
        <v>255.7</v>
      </c>
      <c r="L255" t="s">
        <v>29</v>
      </c>
      <c r="M255">
        <v>0.94099999999999995</v>
      </c>
      <c r="N255">
        <v>13.07</v>
      </c>
      <c r="O255">
        <v>66.41</v>
      </c>
      <c r="P255">
        <v>27.5</v>
      </c>
      <c r="Q255">
        <v>619.70000000000005</v>
      </c>
      <c r="R255">
        <v>7999</v>
      </c>
      <c r="S255">
        <v>0</v>
      </c>
      <c r="T255">
        <v>2.871</v>
      </c>
      <c r="U255">
        <v>285.2</v>
      </c>
      <c r="V255">
        <v>3.5779999999999998</v>
      </c>
      <c r="W255">
        <v>2.4380000000000002</v>
      </c>
      <c r="X255">
        <v>102.2</v>
      </c>
      <c r="Y255">
        <v>30.78</v>
      </c>
      <c r="Z255" s="1"/>
      <c r="AA255" s="1"/>
    </row>
    <row r="256" spans="3:27" x14ac:dyDescent="0.25">
      <c r="C256" s="28">
        <f t="shared" si="3"/>
        <v>44266.458333332725</v>
      </c>
      <c r="D256" s="1">
        <v>1668</v>
      </c>
      <c r="E256">
        <v>59.85</v>
      </c>
      <c r="F256">
        <v>27.9</v>
      </c>
      <c r="G256">
        <v>834</v>
      </c>
      <c r="H256">
        <v>0.25032189999999999</v>
      </c>
      <c r="I256">
        <v>0</v>
      </c>
      <c r="J256">
        <v>3.899</v>
      </c>
      <c r="K256">
        <v>254.8</v>
      </c>
      <c r="L256" t="s">
        <v>29</v>
      </c>
      <c r="M256">
        <v>0.94099999999999995</v>
      </c>
      <c r="N256">
        <v>13.06</v>
      </c>
      <c r="O256">
        <v>70.42</v>
      </c>
      <c r="P256">
        <v>27.62</v>
      </c>
      <c r="Q256">
        <v>730.1</v>
      </c>
      <c r="R256">
        <v>7999</v>
      </c>
      <c r="S256">
        <v>0</v>
      </c>
      <c r="T256">
        <v>3.6389999999999998</v>
      </c>
      <c r="U256">
        <v>286.2</v>
      </c>
      <c r="V256">
        <v>4.4610000000000003</v>
      </c>
      <c r="W256">
        <v>2.6019999999999999</v>
      </c>
      <c r="X256">
        <v>102.1</v>
      </c>
      <c r="Y256">
        <v>30.34</v>
      </c>
      <c r="Z256" s="1"/>
      <c r="AA256" s="1"/>
    </row>
    <row r="257" spans="3:27" x14ac:dyDescent="0.25">
      <c r="C257" s="28">
        <f t="shared" si="3"/>
        <v>44266.499999999389</v>
      </c>
      <c r="D257" s="1">
        <v>1669</v>
      </c>
      <c r="E257">
        <v>59.32</v>
      </c>
      <c r="F257">
        <v>28.8</v>
      </c>
      <c r="G257">
        <v>932</v>
      </c>
      <c r="H257">
        <v>0.27964610000000001</v>
      </c>
      <c r="I257">
        <v>0.01</v>
      </c>
      <c r="J257">
        <v>3.746</v>
      </c>
      <c r="K257">
        <v>273.2</v>
      </c>
      <c r="L257" t="s">
        <v>29</v>
      </c>
      <c r="M257">
        <v>0.94099999999999995</v>
      </c>
      <c r="N257">
        <v>13.06</v>
      </c>
      <c r="O257">
        <v>70.5</v>
      </c>
      <c r="P257">
        <v>28.18</v>
      </c>
      <c r="Q257">
        <v>852</v>
      </c>
      <c r="R257">
        <v>7999</v>
      </c>
      <c r="S257">
        <v>0</v>
      </c>
      <c r="T257">
        <v>3.625</v>
      </c>
      <c r="U257">
        <v>304.89999999999998</v>
      </c>
      <c r="V257">
        <v>4.5010000000000003</v>
      </c>
      <c r="W257">
        <v>2.6960000000000002</v>
      </c>
      <c r="X257">
        <v>102.1</v>
      </c>
      <c r="Y257">
        <v>30.3</v>
      </c>
      <c r="Z257" s="1"/>
      <c r="AA257" s="1"/>
    </row>
    <row r="258" spans="3:27" x14ac:dyDescent="0.25">
      <c r="C258" s="28">
        <f t="shared" si="3"/>
        <v>44266.541666666053</v>
      </c>
      <c r="D258" s="1">
        <v>1670</v>
      </c>
      <c r="E258">
        <v>58.23</v>
      </c>
      <c r="F258">
        <v>28.95</v>
      </c>
      <c r="G258">
        <v>925</v>
      </c>
      <c r="H258">
        <v>0.2774412</v>
      </c>
      <c r="I258">
        <v>0</v>
      </c>
      <c r="J258">
        <v>4.069</v>
      </c>
      <c r="K258">
        <v>260.8</v>
      </c>
      <c r="L258" t="s">
        <v>29</v>
      </c>
      <c r="M258">
        <v>0.94099999999999995</v>
      </c>
      <c r="N258">
        <v>13.05</v>
      </c>
      <c r="O258">
        <v>68.92</v>
      </c>
      <c r="P258">
        <v>28.5</v>
      </c>
      <c r="Q258">
        <v>868</v>
      </c>
      <c r="R258">
        <v>7999</v>
      </c>
      <c r="S258">
        <v>0</v>
      </c>
      <c r="T258">
        <v>3.8610000000000002</v>
      </c>
      <c r="U258">
        <v>292.5</v>
      </c>
      <c r="V258">
        <v>4.83</v>
      </c>
      <c r="W258">
        <v>2.6789999999999998</v>
      </c>
      <c r="X258">
        <v>102</v>
      </c>
      <c r="Y258">
        <v>30.73</v>
      </c>
      <c r="Z258" s="1"/>
      <c r="AA258" s="1"/>
    </row>
    <row r="259" spans="3:27" x14ac:dyDescent="0.25">
      <c r="C259" s="28">
        <f t="shared" si="3"/>
        <v>44266.583333332717</v>
      </c>
      <c r="D259" s="1">
        <v>1671</v>
      </c>
      <c r="E259">
        <v>63.4</v>
      </c>
      <c r="F259">
        <v>28.71</v>
      </c>
      <c r="G259">
        <v>835</v>
      </c>
      <c r="H259">
        <v>0.25052190000000002</v>
      </c>
      <c r="I259">
        <v>0</v>
      </c>
      <c r="J259">
        <v>4.5789999999999997</v>
      </c>
      <c r="K259">
        <v>262</v>
      </c>
      <c r="L259" t="s">
        <v>29</v>
      </c>
      <c r="M259">
        <v>0.94099999999999995</v>
      </c>
      <c r="N259">
        <v>13.05</v>
      </c>
      <c r="O259">
        <v>72.89</v>
      </c>
      <c r="P259">
        <v>28.36</v>
      </c>
      <c r="Q259">
        <v>777.7</v>
      </c>
      <c r="R259">
        <v>7999</v>
      </c>
      <c r="S259">
        <v>0</v>
      </c>
      <c r="T259">
        <v>4.4370000000000003</v>
      </c>
      <c r="U259">
        <v>290.8</v>
      </c>
      <c r="V259">
        <v>5.5529999999999999</v>
      </c>
      <c r="W259">
        <v>2.8159999999999998</v>
      </c>
      <c r="X259">
        <v>101.9</v>
      </c>
      <c r="Y259">
        <v>30.18</v>
      </c>
      <c r="Z259" s="1"/>
      <c r="AA259" s="1"/>
    </row>
    <row r="260" spans="3:27" x14ac:dyDescent="0.25">
      <c r="C260" s="28">
        <f t="shared" si="3"/>
        <v>44266.624999999382</v>
      </c>
      <c r="D260" s="1">
        <v>1672</v>
      </c>
      <c r="E260">
        <v>68.97</v>
      </c>
      <c r="F260">
        <v>28.65</v>
      </c>
      <c r="G260">
        <v>674.5</v>
      </c>
      <c r="H260">
        <v>0.20233699999999999</v>
      </c>
      <c r="I260">
        <v>0</v>
      </c>
      <c r="J260">
        <v>4.8419999999999996</v>
      </c>
      <c r="K260">
        <v>269</v>
      </c>
      <c r="L260" t="s">
        <v>29</v>
      </c>
      <c r="M260">
        <v>0.94199999999999995</v>
      </c>
      <c r="N260">
        <v>13.05</v>
      </c>
      <c r="O260">
        <v>79.23</v>
      </c>
      <c r="P260">
        <v>28.23</v>
      </c>
      <c r="Q260">
        <v>630.9</v>
      </c>
      <c r="R260">
        <v>7999</v>
      </c>
      <c r="S260">
        <v>0</v>
      </c>
      <c r="T260">
        <v>4.7370000000000001</v>
      </c>
      <c r="U260">
        <v>297.8</v>
      </c>
      <c r="V260">
        <v>6.0119999999999996</v>
      </c>
      <c r="W260">
        <v>3.0339999999999998</v>
      </c>
      <c r="X260">
        <v>101.8</v>
      </c>
      <c r="Y260">
        <v>30.1</v>
      </c>
      <c r="Z260" s="1"/>
      <c r="AA260" s="1"/>
    </row>
    <row r="261" spans="3:27" x14ac:dyDescent="0.25">
      <c r="C261" s="28">
        <f t="shared" si="3"/>
        <v>44266.666666666046</v>
      </c>
      <c r="D261" s="1">
        <v>1673</v>
      </c>
      <c r="E261">
        <v>70.150000000000006</v>
      </c>
      <c r="F261">
        <v>28.15</v>
      </c>
      <c r="G261">
        <v>396.9</v>
      </c>
      <c r="H261">
        <v>0.11906750000000001</v>
      </c>
      <c r="I261">
        <v>0</v>
      </c>
      <c r="J261">
        <v>4.3049999999999997</v>
      </c>
      <c r="K261">
        <v>271.8</v>
      </c>
      <c r="L261" t="s">
        <v>29</v>
      </c>
      <c r="M261">
        <v>0.94299999999999995</v>
      </c>
      <c r="N261">
        <v>13.06</v>
      </c>
      <c r="O261">
        <v>80.2</v>
      </c>
      <c r="P261">
        <v>27.75</v>
      </c>
      <c r="Q261">
        <v>346.7</v>
      </c>
      <c r="R261">
        <v>7999</v>
      </c>
      <c r="S261">
        <v>0</v>
      </c>
      <c r="T261">
        <v>4.2149999999999999</v>
      </c>
      <c r="U261">
        <v>300.5</v>
      </c>
      <c r="V261">
        <v>5.4269999999999996</v>
      </c>
      <c r="W261">
        <v>2.9910000000000001</v>
      </c>
      <c r="X261">
        <v>101.8</v>
      </c>
      <c r="Y261">
        <v>29.34</v>
      </c>
      <c r="Z261" s="1"/>
      <c r="AA261" s="1"/>
    </row>
    <row r="262" spans="3:27" x14ac:dyDescent="0.25">
      <c r="C262" s="28">
        <f t="shared" ref="C262:C325" si="4">C261+TIME(1,0,0)</f>
        <v>44266.70833333271</v>
      </c>
      <c r="D262" s="1">
        <v>1674</v>
      </c>
      <c r="E262">
        <v>72.87</v>
      </c>
      <c r="F262">
        <v>27.45</v>
      </c>
      <c r="G262">
        <v>220.7</v>
      </c>
      <c r="H262">
        <v>6.6213659999999994E-2</v>
      </c>
      <c r="I262">
        <v>0.16</v>
      </c>
      <c r="J262">
        <v>3.9609999999999999</v>
      </c>
      <c r="K262">
        <v>266</v>
      </c>
      <c r="L262" t="s">
        <v>29</v>
      </c>
      <c r="M262">
        <v>0.94399999999999995</v>
      </c>
      <c r="N262">
        <v>13.07</v>
      </c>
      <c r="O262">
        <v>81.8</v>
      </c>
      <c r="P262">
        <v>27.29</v>
      </c>
      <c r="Q262">
        <v>209.9</v>
      </c>
      <c r="R262">
        <v>7999</v>
      </c>
      <c r="S262">
        <v>0</v>
      </c>
      <c r="T262">
        <v>3.8330000000000002</v>
      </c>
      <c r="U262">
        <v>293.60000000000002</v>
      </c>
      <c r="V262">
        <v>4.8620000000000001</v>
      </c>
      <c r="W262">
        <v>2.9689999999999999</v>
      </c>
      <c r="X262">
        <v>101.8</v>
      </c>
      <c r="Y262">
        <v>28.78</v>
      </c>
      <c r="Z262" s="1"/>
      <c r="AA262" s="1"/>
    </row>
    <row r="263" spans="3:27" x14ac:dyDescent="0.25">
      <c r="C263" s="28">
        <f t="shared" si="4"/>
        <v>44266.749999999374</v>
      </c>
      <c r="D263" s="1">
        <v>1675</v>
      </c>
      <c r="E263">
        <v>73.150000000000006</v>
      </c>
      <c r="F263">
        <v>26.9</v>
      </c>
      <c r="G263">
        <v>35.950000000000003</v>
      </c>
      <c r="H263">
        <v>1.078527E-2</v>
      </c>
      <c r="I263">
        <v>0.56999999999999995</v>
      </c>
      <c r="J263">
        <v>2.0619999999999998</v>
      </c>
      <c r="K263">
        <v>280.2</v>
      </c>
      <c r="L263" t="s">
        <v>29</v>
      </c>
      <c r="M263">
        <v>0.94399999999999995</v>
      </c>
      <c r="N263">
        <v>13.06</v>
      </c>
      <c r="O263">
        <v>80.3</v>
      </c>
      <c r="P263">
        <v>26.92</v>
      </c>
      <c r="Q263">
        <v>33.880000000000003</v>
      </c>
      <c r="R263">
        <v>2033</v>
      </c>
      <c r="S263">
        <v>0</v>
      </c>
      <c r="T263">
        <v>2.0059999999999998</v>
      </c>
      <c r="U263">
        <v>315.3</v>
      </c>
      <c r="V263">
        <v>2.581</v>
      </c>
      <c r="W263">
        <v>2.8479999999999999</v>
      </c>
      <c r="X263">
        <v>101.8</v>
      </c>
      <c r="Y263">
        <v>27.17</v>
      </c>
      <c r="Z263" s="1"/>
      <c r="AA263" s="1"/>
    </row>
    <row r="264" spans="3:27" x14ac:dyDescent="0.25">
      <c r="C264" s="28">
        <f t="shared" si="4"/>
        <v>44266.791666666039</v>
      </c>
      <c r="D264" s="1">
        <v>1676</v>
      </c>
      <c r="E264">
        <v>74.67</v>
      </c>
      <c r="F264">
        <v>26.41</v>
      </c>
      <c r="G264">
        <v>0.33900000000000002</v>
      </c>
      <c r="H264">
        <v>1.017022E-4</v>
      </c>
      <c r="I264">
        <v>0</v>
      </c>
      <c r="J264">
        <v>3.2040000000000002</v>
      </c>
      <c r="K264">
        <v>250.7</v>
      </c>
      <c r="L264" t="s">
        <v>29</v>
      </c>
      <c r="M264">
        <v>0.94399999999999995</v>
      </c>
      <c r="N264">
        <v>12.82</v>
      </c>
      <c r="O264">
        <v>81.2</v>
      </c>
      <c r="P264">
        <v>26.58</v>
      </c>
      <c r="Q264">
        <v>0.217</v>
      </c>
      <c r="R264">
        <v>13</v>
      </c>
      <c r="S264">
        <v>0</v>
      </c>
      <c r="T264">
        <v>2.827</v>
      </c>
      <c r="U264">
        <v>271.60000000000002</v>
      </c>
      <c r="V264">
        <v>3.7639999999999998</v>
      </c>
      <c r="W264">
        <v>2.8260000000000001</v>
      </c>
      <c r="X264">
        <v>101.9</v>
      </c>
      <c r="Y264">
        <v>26.53</v>
      </c>
      <c r="Z264" s="1"/>
      <c r="AA264" s="1"/>
    </row>
    <row r="265" spans="3:27" x14ac:dyDescent="0.25">
      <c r="C265" s="28">
        <f t="shared" si="4"/>
        <v>44266.833333332703</v>
      </c>
      <c r="D265" s="1">
        <v>1677</v>
      </c>
      <c r="E265">
        <v>88.5</v>
      </c>
      <c r="F265">
        <v>23.48</v>
      </c>
      <c r="G265">
        <v>0</v>
      </c>
      <c r="H265">
        <v>0</v>
      </c>
      <c r="I265">
        <v>0.9</v>
      </c>
      <c r="J265">
        <v>1.6579999999999999</v>
      </c>
      <c r="K265">
        <v>153.30000000000001</v>
      </c>
      <c r="L265" t="s">
        <v>29</v>
      </c>
      <c r="M265">
        <v>0.94399999999999995</v>
      </c>
      <c r="N265">
        <v>12.69</v>
      </c>
      <c r="O265">
        <v>96.8</v>
      </c>
      <c r="P265">
        <v>22.84</v>
      </c>
      <c r="Q265">
        <v>0</v>
      </c>
      <c r="R265">
        <v>0</v>
      </c>
      <c r="S265">
        <v>0</v>
      </c>
      <c r="T265">
        <v>-5665</v>
      </c>
      <c r="U265">
        <v>-5585</v>
      </c>
      <c r="V265">
        <v>-5665</v>
      </c>
      <c r="W265">
        <v>2.6880000000000002</v>
      </c>
      <c r="X265">
        <v>102</v>
      </c>
      <c r="Y265">
        <v>23.76</v>
      </c>
      <c r="Z265" s="1"/>
      <c r="AA265" s="1"/>
    </row>
    <row r="266" spans="3:27" x14ac:dyDescent="0.25">
      <c r="C266" s="28">
        <f t="shared" si="4"/>
        <v>44266.874999999367</v>
      </c>
      <c r="D266" s="1">
        <v>1678</v>
      </c>
      <c r="E266">
        <v>95.1</v>
      </c>
      <c r="F266">
        <v>22.3</v>
      </c>
      <c r="G266">
        <v>0</v>
      </c>
      <c r="H266">
        <v>0</v>
      </c>
      <c r="I266">
        <v>0.02</v>
      </c>
      <c r="J266">
        <v>1.25</v>
      </c>
      <c r="K266">
        <v>110.8</v>
      </c>
      <c r="L266" t="s">
        <v>29</v>
      </c>
      <c r="M266">
        <v>0.94399999999999995</v>
      </c>
      <c r="N266">
        <v>12.65</v>
      </c>
      <c r="O266">
        <v>100</v>
      </c>
      <c r="P266">
        <v>21.88</v>
      </c>
      <c r="Q266">
        <v>0</v>
      </c>
      <c r="R266">
        <v>0</v>
      </c>
      <c r="S266">
        <v>0</v>
      </c>
      <c r="T266">
        <v>-7999</v>
      </c>
      <c r="U266">
        <v>-7999</v>
      </c>
      <c r="V266">
        <v>-7999</v>
      </c>
      <c r="W266">
        <v>2.625</v>
      </c>
      <c r="X266">
        <v>102</v>
      </c>
      <c r="Y266">
        <v>21.94</v>
      </c>
      <c r="Z266" s="1"/>
      <c r="AA266" s="1"/>
    </row>
    <row r="267" spans="3:27" x14ac:dyDescent="0.25">
      <c r="C267" s="28">
        <f t="shared" si="4"/>
        <v>44266.916666666031</v>
      </c>
      <c r="D267" s="1">
        <v>1679</v>
      </c>
      <c r="E267">
        <v>93.6</v>
      </c>
      <c r="F267">
        <v>22.2</v>
      </c>
      <c r="G267">
        <v>0</v>
      </c>
      <c r="H267">
        <v>0</v>
      </c>
      <c r="I267">
        <v>0.01</v>
      </c>
      <c r="J267">
        <v>0.83299999999999996</v>
      </c>
      <c r="K267">
        <v>88.4</v>
      </c>
      <c r="L267" t="s">
        <v>29</v>
      </c>
      <c r="M267">
        <v>0.94399999999999995</v>
      </c>
      <c r="N267">
        <v>12.63</v>
      </c>
      <c r="O267">
        <v>100</v>
      </c>
      <c r="P267">
        <v>21.58</v>
      </c>
      <c r="Q267">
        <v>0</v>
      </c>
      <c r="R267">
        <v>0</v>
      </c>
      <c r="S267">
        <v>0</v>
      </c>
      <c r="T267">
        <v>-7999</v>
      </c>
      <c r="U267">
        <v>-7999</v>
      </c>
      <c r="V267">
        <v>-7999</v>
      </c>
      <c r="W267">
        <v>2.5750000000000002</v>
      </c>
      <c r="X267">
        <v>102.1</v>
      </c>
      <c r="Y267">
        <v>21.6</v>
      </c>
      <c r="Z267" s="1"/>
      <c r="AA267" s="1"/>
    </row>
    <row r="268" spans="3:27" x14ac:dyDescent="0.25">
      <c r="C268" s="28">
        <f t="shared" si="4"/>
        <v>44266.958333332695</v>
      </c>
      <c r="D268" s="1">
        <v>1680</v>
      </c>
      <c r="E268">
        <v>92</v>
      </c>
      <c r="F268">
        <v>22.56</v>
      </c>
      <c r="G268">
        <v>0</v>
      </c>
      <c r="H268">
        <v>0</v>
      </c>
      <c r="I268">
        <v>0</v>
      </c>
      <c r="J268">
        <v>0.95699999999999996</v>
      </c>
      <c r="K268">
        <v>70.42</v>
      </c>
      <c r="L268" t="s">
        <v>29</v>
      </c>
      <c r="M268">
        <v>0.94399999999999995</v>
      </c>
      <c r="N268">
        <v>12.62</v>
      </c>
      <c r="O268">
        <v>100</v>
      </c>
      <c r="P268">
        <v>21.76</v>
      </c>
      <c r="Q268">
        <v>0</v>
      </c>
      <c r="R268">
        <v>0</v>
      </c>
      <c r="S268">
        <v>0</v>
      </c>
      <c r="T268">
        <v>-7999</v>
      </c>
      <c r="U268">
        <v>-7999</v>
      </c>
      <c r="V268">
        <v>-7999</v>
      </c>
      <c r="W268">
        <v>2.6019999999999999</v>
      </c>
      <c r="X268">
        <v>102.1</v>
      </c>
      <c r="Y268">
        <v>21.7</v>
      </c>
      <c r="Z268" s="84">
        <f>SUM(G245:G268)/1025</f>
        <v>6.2455717073170725</v>
      </c>
      <c r="AA268" s="84">
        <f>SUM(Q245:Q268)/1025</f>
        <v>5.5887941463414625</v>
      </c>
    </row>
    <row r="269" spans="3:27" x14ac:dyDescent="0.25">
      <c r="C269" s="28">
        <f t="shared" si="4"/>
        <v>44266.99999999936</v>
      </c>
      <c r="D269" s="1">
        <v>1681</v>
      </c>
      <c r="E269">
        <v>92.2</v>
      </c>
      <c r="F269">
        <v>22.44</v>
      </c>
      <c r="G269">
        <v>0</v>
      </c>
      <c r="H269">
        <v>0</v>
      </c>
      <c r="I269">
        <v>0</v>
      </c>
      <c r="J269">
        <v>0.76700000000000002</v>
      </c>
      <c r="K269">
        <v>78.33</v>
      </c>
      <c r="L269" t="s">
        <v>29</v>
      </c>
      <c r="M269">
        <v>0.94399999999999995</v>
      </c>
      <c r="N269">
        <v>12.61</v>
      </c>
      <c r="O269">
        <v>100</v>
      </c>
      <c r="P269">
        <v>21.72</v>
      </c>
      <c r="Q269">
        <v>0</v>
      </c>
      <c r="R269">
        <v>0</v>
      </c>
      <c r="S269">
        <v>0</v>
      </c>
      <c r="T269">
        <v>-7999</v>
      </c>
      <c r="U269">
        <v>-7999</v>
      </c>
      <c r="V269">
        <v>-7999</v>
      </c>
      <c r="W269">
        <v>2.5979999999999999</v>
      </c>
      <c r="X269">
        <v>102.1</v>
      </c>
      <c r="Y269">
        <v>21.75</v>
      </c>
      <c r="Z269" s="1"/>
      <c r="AA269" s="1"/>
    </row>
    <row r="270" spans="3:27" x14ac:dyDescent="0.25">
      <c r="C270" s="28">
        <f t="shared" si="4"/>
        <v>44267.041666666024</v>
      </c>
      <c r="D270" s="1">
        <v>1682</v>
      </c>
      <c r="E270">
        <v>91.9</v>
      </c>
      <c r="F270">
        <v>22.46</v>
      </c>
      <c r="G270">
        <v>0</v>
      </c>
      <c r="H270">
        <v>0</v>
      </c>
      <c r="I270">
        <v>0</v>
      </c>
      <c r="J270">
        <v>1.173</v>
      </c>
      <c r="K270">
        <v>70.27</v>
      </c>
      <c r="L270" t="s">
        <v>29</v>
      </c>
      <c r="M270">
        <v>0.94399999999999995</v>
      </c>
      <c r="N270">
        <v>12.6</v>
      </c>
      <c r="O270">
        <v>99.8</v>
      </c>
      <c r="P270">
        <v>22.22</v>
      </c>
      <c r="Q270">
        <v>0</v>
      </c>
      <c r="R270">
        <v>0</v>
      </c>
      <c r="S270">
        <v>0</v>
      </c>
      <c r="T270">
        <v>-5332</v>
      </c>
      <c r="U270">
        <v>-5313</v>
      </c>
      <c r="V270">
        <v>-5332</v>
      </c>
      <c r="W270">
        <v>2.6709999999999998</v>
      </c>
      <c r="X270">
        <v>102</v>
      </c>
      <c r="Y270">
        <v>21.73</v>
      </c>
      <c r="Z270" s="1"/>
      <c r="AA270" s="1"/>
    </row>
    <row r="271" spans="3:27" x14ac:dyDescent="0.25">
      <c r="C271" s="28">
        <f t="shared" si="4"/>
        <v>44267.083333332688</v>
      </c>
      <c r="D271" s="1">
        <v>1683</v>
      </c>
      <c r="E271">
        <v>93.9</v>
      </c>
      <c r="F271">
        <v>21.85</v>
      </c>
      <c r="G271">
        <v>0</v>
      </c>
      <c r="H271">
        <v>0</v>
      </c>
      <c r="I271">
        <v>0</v>
      </c>
      <c r="J271">
        <v>0.127</v>
      </c>
      <c r="K271">
        <v>136.69999999999999</v>
      </c>
      <c r="L271" t="s">
        <v>29</v>
      </c>
      <c r="M271">
        <v>0.94399999999999995</v>
      </c>
      <c r="N271">
        <v>12.59</v>
      </c>
      <c r="O271">
        <v>100</v>
      </c>
      <c r="P271">
        <v>21.75</v>
      </c>
      <c r="Q271">
        <v>0</v>
      </c>
      <c r="R271">
        <v>0</v>
      </c>
      <c r="S271">
        <v>0</v>
      </c>
      <c r="T271">
        <v>1.1439999999999999</v>
      </c>
      <c r="U271">
        <v>206.1</v>
      </c>
      <c r="V271">
        <v>1.276</v>
      </c>
      <c r="W271">
        <v>2.6040000000000001</v>
      </c>
      <c r="X271">
        <v>102</v>
      </c>
      <c r="Y271">
        <v>21.58</v>
      </c>
      <c r="Z271" s="1"/>
      <c r="AA271" s="1"/>
    </row>
    <row r="272" spans="3:27" x14ac:dyDescent="0.25">
      <c r="C272" s="28">
        <f t="shared" si="4"/>
        <v>44267.124999999352</v>
      </c>
      <c r="D272" s="1">
        <v>1684</v>
      </c>
      <c r="E272">
        <v>96.1</v>
      </c>
      <c r="F272">
        <v>21.37</v>
      </c>
      <c r="G272">
        <v>0</v>
      </c>
      <c r="H272">
        <v>0</v>
      </c>
      <c r="I272">
        <v>0</v>
      </c>
      <c r="J272">
        <v>0</v>
      </c>
      <c r="K272">
        <v>125.1</v>
      </c>
      <c r="L272" t="s">
        <v>29</v>
      </c>
      <c r="M272">
        <v>0.94399999999999995</v>
      </c>
      <c r="N272">
        <v>12.57</v>
      </c>
      <c r="O272">
        <v>100</v>
      </c>
      <c r="P272">
        <v>21.29</v>
      </c>
      <c r="Q272">
        <v>0</v>
      </c>
      <c r="R272">
        <v>0</v>
      </c>
      <c r="S272">
        <v>0</v>
      </c>
      <c r="T272">
        <v>1.2569999999999999</v>
      </c>
      <c r="U272">
        <v>136.6</v>
      </c>
      <c r="V272">
        <v>1.3520000000000001</v>
      </c>
      <c r="W272">
        <v>2.5299999999999998</v>
      </c>
      <c r="X272">
        <v>101.9</v>
      </c>
      <c r="Y272">
        <v>21.18</v>
      </c>
      <c r="Z272" s="1"/>
      <c r="AA272" s="1"/>
    </row>
    <row r="273" spans="3:27" x14ac:dyDescent="0.25">
      <c r="C273" s="28">
        <f t="shared" si="4"/>
        <v>44267.166666666017</v>
      </c>
      <c r="D273" s="1">
        <v>1685</v>
      </c>
      <c r="E273">
        <v>96.9</v>
      </c>
      <c r="F273">
        <v>20.83</v>
      </c>
      <c r="G273">
        <v>0</v>
      </c>
      <c r="H273">
        <v>0</v>
      </c>
      <c r="I273">
        <v>0</v>
      </c>
      <c r="J273">
        <v>0</v>
      </c>
      <c r="K273">
        <v>85</v>
      </c>
      <c r="L273" t="s">
        <v>29</v>
      </c>
      <c r="M273">
        <v>0.94299999999999995</v>
      </c>
      <c r="N273">
        <v>12.55</v>
      </c>
      <c r="O273">
        <v>100</v>
      </c>
      <c r="P273">
        <v>20.78</v>
      </c>
      <c r="Q273">
        <v>0</v>
      </c>
      <c r="R273">
        <v>0</v>
      </c>
      <c r="S273">
        <v>0</v>
      </c>
      <c r="T273">
        <v>1.1910000000000001</v>
      </c>
      <c r="U273">
        <v>36.090000000000003</v>
      </c>
      <c r="V273">
        <v>1.264</v>
      </c>
      <c r="W273">
        <v>2.4529999999999998</v>
      </c>
      <c r="X273">
        <v>101.9</v>
      </c>
      <c r="Y273">
        <v>20.69</v>
      </c>
      <c r="Z273" s="1"/>
      <c r="AA273" s="1"/>
    </row>
    <row r="274" spans="3:27" x14ac:dyDescent="0.25">
      <c r="C274" s="28">
        <f t="shared" si="4"/>
        <v>44267.208333332681</v>
      </c>
      <c r="D274" s="1">
        <v>1686</v>
      </c>
      <c r="E274">
        <v>97.2</v>
      </c>
      <c r="F274">
        <v>20.5</v>
      </c>
      <c r="G274">
        <v>0</v>
      </c>
      <c r="H274">
        <v>0</v>
      </c>
      <c r="I274">
        <v>0</v>
      </c>
      <c r="J274">
        <v>0.28899999999999998</v>
      </c>
      <c r="K274">
        <v>68.569999999999993</v>
      </c>
      <c r="L274" t="s">
        <v>29</v>
      </c>
      <c r="M274">
        <v>0.94299999999999995</v>
      </c>
      <c r="N274">
        <v>12.54</v>
      </c>
      <c r="O274">
        <v>100</v>
      </c>
      <c r="P274">
        <v>20.56</v>
      </c>
      <c r="Q274">
        <v>0</v>
      </c>
      <c r="R274">
        <v>0</v>
      </c>
      <c r="S274">
        <v>0</v>
      </c>
      <c r="T274">
        <v>1.6830000000000001</v>
      </c>
      <c r="U274">
        <v>35.479999999999997</v>
      </c>
      <c r="V274">
        <v>1.8129999999999999</v>
      </c>
      <c r="W274">
        <v>2.419</v>
      </c>
      <c r="X274">
        <v>101.9</v>
      </c>
      <c r="Y274">
        <v>20.21</v>
      </c>
      <c r="Z274" s="1"/>
      <c r="AA274" s="1"/>
    </row>
    <row r="275" spans="3:27" x14ac:dyDescent="0.25">
      <c r="C275" s="28">
        <f t="shared" si="4"/>
        <v>44267.249999999345</v>
      </c>
      <c r="D275" s="1">
        <v>1687</v>
      </c>
      <c r="E275">
        <v>93.7</v>
      </c>
      <c r="F275">
        <v>21.31</v>
      </c>
      <c r="G275">
        <v>0.53100000000000003</v>
      </c>
      <c r="H275">
        <v>1.5944080000000001E-4</v>
      </c>
      <c r="I275">
        <v>0</v>
      </c>
      <c r="J275">
        <v>0.72199999999999998</v>
      </c>
      <c r="K275">
        <v>100.7</v>
      </c>
      <c r="L275" t="s">
        <v>29</v>
      </c>
      <c r="M275">
        <v>0.94299999999999995</v>
      </c>
      <c r="N275">
        <v>12.52</v>
      </c>
      <c r="O275">
        <v>100</v>
      </c>
      <c r="P275">
        <v>21.35</v>
      </c>
      <c r="Q275">
        <v>0.23300000000000001</v>
      </c>
      <c r="R275">
        <v>14</v>
      </c>
      <c r="S275">
        <v>0</v>
      </c>
      <c r="T275">
        <v>1.577</v>
      </c>
      <c r="U275">
        <v>27.32</v>
      </c>
      <c r="V275">
        <v>1.831</v>
      </c>
      <c r="W275">
        <v>2.5379999999999998</v>
      </c>
      <c r="X275">
        <v>102</v>
      </c>
      <c r="Y275">
        <v>20.9</v>
      </c>
      <c r="Z275" s="1"/>
      <c r="AA275" s="1"/>
    </row>
    <row r="276" spans="3:27" x14ac:dyDescent="0.25">
      <c r="C276" s="28">
        <f t="shared" si="4"/>
        <v>44267.291666666009</v>
      </c>
      <c r="D276" s="1">
        <v>1688</v>
      </c>
      <c r="E276">
        <v>90.1</v>
      </c>
      <c r="F276">
        <v>22.08</v>
      </c>
      <c r="G276">
        <v>42.58</v>
      </c>
      <c r="H276">
        <v>1.277476E-2</v>
      </c>
      <c r="I276">
        <v>0</v>
      </c>
      <c r="J276">
        <v>1.3859999999999999</v>
      </c>
      <c r="K276">
        <v>99.1</v>
      </c>
      <c r="L276" t="s">
        <v>29</v>
      </c>
      <c r="M276">
        <v>0.94199999999999995</v>
      </c>
      <c r="N276">
        <v>12.69</v>
      </c>
      <c r="O276">
        <v>99.1</v>
      </c>
      <c r="P276">
        <v>21.97</v>
      </c>
      <c r="Q276">
        <v>22.4</v>
      </c>
      <c r="R276">
        <v>1344</v>
      </c>
      <c r="S276">
        <v>0</v>
      </c>
      <c r="T276">
        <v>1.798</v>
      </c>
      <c r="U276">
        <v>32.29</v>
      </c>
      <c r="V276">
        <v>2.1920000000000002</v>
      </c>
      <c r="W276">
        <v>2.6139999999999999</v>
      </c>
      <c r="X276">
        <v>102</v>
      </c>
      <c r="Y276">
        <v>21.58</v>
      </c>
      <c r="Z276" s="1"/>
      <c r="AA276" s="1"/>
    </row>
    <row r="277" spans="3:27" x14ac:dyDescent="0.25">
      <c r="C277" s="28">
        <f t="shared" si="4"/>
        <v>44267.333333332674</v>
      </c>
      <c r="D277" s="1">
        <v>1689</v>
      </c>
      <c r="E277">
        <v>81.7</v>
      </c>
      <c r="F277">
        <v>24.56</v>
      </c>
      <c r="G277">
        <v>256.5</v>
      </c>
      <c r="H277">
        <v>7.6960970000000004E-2</v>
      </c>
      <c r="I277">
        <v>0</v>
      </c>
      <c r="J277">
        <v>1.329</v>
      </c>
      <c r="K277">
        <v>92.4</v>
      </c>
      <c r="L277" t="s">
        <v>29</v>
      </c>
      <c r="M277">
        <v>0.94199999999999995</v>
      </c>
      <c r="N277">
        <v>13.18</v>
      </c>
      <c r="O277">
        <v>96.4</v>
      </c>
      <c r="P277">
        <v>23.43</v>
      </c>
      <c r="Q277">
        <v>196.4</v>
      </c>
      <c r="R277">
        <v>7999</v>
      </c>
      <c r="S277">
        <v>0</v>
      </c>
      <c r="T277">
        <v>1.615</v>
      </c>
      <c r="U277">
        <v>38.729999999999997</v>
      </c>
      <c r="V277">
        <v>1.99</v>
      </c>
      <c r="W277">
        <v>2.778</v>
      </c>
      <c r="X277">
        <v>102.1</v>
      </c>
      <c r="Y277">
        <v>23.44</v>
      </c>
      <c r="Z277" s="1"/>
      <c r="AA277" s="1"/>
    </row>
    <row r="278" spans="3:27" x14ac:dyDescent="0.25">
      <c r="C278" s="28">
        <f t="shared" si="4"/>
        <v>44267.374999999338</v>
      </c>
      <c r="D278" s="1">
        <v>1690</v>
      </c>
      <c r="E278">
        <v>77.400000000000006</v>
      </c>
      <c r="F278">
        <v>25.75</v>
      </c>
      <c r="G278">
        <v>249.4</v>
      </c>
      <c r="H278">
        <v>7.4811329999999995E-2</v>
      </c>
      <c r="I278">
        <v>0</v>
      </c>
      <c r="J278">
        <v>1.0680000000000001</v>
      </c>
      <c r="K278">
        <v>65.989999999999995</v>
      </c>
      <c r="L278" t="s">
        <v>29</v>
      </c>
      <c r="M278">
        <v>0.94199999999999995</v>
      </c>
      <c r="N278">
        <v>13.14</v>
      </c>
      <c r="O278">
        <v>92.2</v>
      </c>
      <c r="P278">
        <v>24.97</v>
      </c>
      <c r="Q278">
        <v>230.3</v>
      </c>
      <c r="R278">
        <v>7999</v>
      </c>
      <c r="S278">
        <v>0</v>
      </c>
      <c r="T278">
        <v>1.2729999999999999</v>
      </c>
      <c r="U278">
        <v>28.68</v>
      </c>
      <c r="V278">
        <v>1.5680000000000001</v>
      </c>
      <c r="W278">
        <v>2.91</v>
      </c>
      <c r="X278">
        <v>102.2</v>
      </c>
      <c r="Y278">
        <v>25.84</v>
      </c>
      <c r="Z278" s="1"/>
      <c r="AA278" s="1"/>
    </row>
    <row r="279" spans="3:27" x14ac:dyDescent="0.25">
      <c r="C279" s="28">
        <f t="shared" si="4"/>
        <v>44267.416666666002</v>
      </c>
      <c r="D279" s="1">
        <v>1691</v>
      </c>
      <c r="E279">
        <v>62.11</v>
      </c>
      <c r="F279">
        <v>27.8</v>
      </c>
      <c r="G279">
        <v>580.79999999999995</v>
      </c>
      <c r="H279">
        <v>0.17424680000000001</v>
      </c>
      <c r="I279">
        <v>0</v>
      </c>
      <c r="J279">
        <v>0.96899999999999997</v>
      </c>
      <c r="K279">
        <v>123.9</v>
      </c>
      <c r="L279" t="s">
        <v>29</v>
      </c>
      <c r="M279">
        <v>0.94199999999999995</v>
      </c>
      <c r="N279">
        <v>13.1</v>
      </c>
      <c r="O279">
        <v>79.97</v>
      </c>
      <c r="P279">
        <v>26.71</v>
      </c>
      <c r="Q279">
        <v>519.29999999999995</v>
      </c>
      <c r="R279">
        <v>7999</v>
      </c>
      <c r="S279">
        <v>0</v>
      </c>
      <c r="T279">
        <v>0.98299999999999998</v>
      </c>
      <c r="U279">
        <v>127.1</v>
      </c>
      <c r="V279">
        <v>1.329</v>
      </c>
      <c r="W279">
        <v>2.7909999999999999</v>
      </c>
      <c r="X279">
        <v>102.2</v>
      </c>
      <c r="Y279">
        <v>29.13</v>
      </c>
      <c r="Z279" s="1"/>
      <c r="AA279" s="1"/>
    </row>
    <row r="280" spans="3:27" x14ac:dyDescent="0.25">
      <c r="C280" s="28">
        <f t="shared" si="4"/>
        <v>44267.458333332666</v>
      </c>
      <c r="D280" s="1">
        <v>1692</v>
      </c>
      <c r="E280">
        <v>64.489999999999995</v>
      </c>
      <c r="F280">
        <v>27.76</v>
      </c>
      <c r="G280">
        <v>606.5</v>
      </c>
      <c r="H280">
        <v>0.1819509</v>
      </c>
      <c r="I280">
        <v>0</v>
      </c>
      <c r="J280">
        <v>2.4660000000000002</v>
      </c>
      <c r="K280">
        <v>259</v>
      </c>
      <c r="L280" t="s">
        <v>29</v>
      </c>
      <c r="M280">
        <v>0.94199999999999995</v>
      </c>
      <c r="N280">
        <v>13.07</v>
      </c>
      <c r="O280">
        <v>76.849999999999994</v>
      </c>
      <c r="P280">
        <v>27.27</v>
      </c>
      <c r="Q280">
        <v>544.5</v>
      </c>
      <c r="R280">
        <v>7999</v>
      </c>
      <c r="S280">
        <v>0</v>
      </c>
      <c r="T280">
        <v>2.3239999999999998</v>
      </c>
      <c r="U280">
        <v>278.2</v>
      </c>
      <c r="V280">
        <v>2.91</v>
      </c>
      <c r="W280">
        <v>2.778</v>
      </c>
      <c r="X280">
        <v>102.2</v>
      </c>
      <c r="Y280">
        <v>30.28</v>
      </c>
      <c r="Z280" s="1"/>
      <c r="AA280" s="1"/>
    </row>
    <row r="281" spans="3:27" x14ac:dyDescent="0.25">
      <c r="C281" s="28">
        <f t="shared" si="4"/>
        <v>44267.499999999331</v>
      </c>
      <c r="D281" s="1">
        <v>1693</v>
      </c>
      <c r="E281">
        <v>59.39</v>
      </c>
      <c r="F281">
        <v>28.32</v>
      </c>
      <c r="G281">
        <v>910</v>
      </c>
      <c r="H281">
        <v>0.273123</v>
      </c>
      <c r="I281">
        <v>0</v>
      </c>
      <c r="J281">
        <v>3.077</v>
      </c>
      <c r="K281">
        <v>264.5</v>
      </c>
      <c r="L281" t="s">
        <v>29</v>
      </c>
      <c r="M281">
        <v>0.94199999999999995</v>
      </c>
      <c r="N281">
        <v>13.06</v>
      </c>
      <c r="O281">
        <v>72.349999999999994</v>
      </c>
      <c r="P281">
        <v>27.78</v>
      </c>
      <c r="Q281">
        <v>841</v>
      </c>
      <c r="R281">
        <v>7999</v>
      </c>
      <c r="S281">
        <v>0</v>
      </c>
      <c r="T281">
        <v>2.8719999999999999</v>
      </c>
      <c r="U281">
        <v>298.8</v>
      </c>
      <c r="V281">
        <v>3.66</v>
      </c>
      <c r="W281">
        <v>2.6869999999999998</v>
      </c>
      <c r="X281">
        <v>102.1</v>
      </c>
      <c r="Y281">
        <v>29.85</v>
      </c>
      <c r="Z281" s="1"/>
      <c r="AA281" s="1"/>
    </row>
    <row r="282" spans="3:27" x14ac:dyDescent="0.25">
      <c r="C282" s="28">
        <f t="shared" si="4"/>
        <v>44267.541666665995</v>
      </c>
      <c r="D282" s="1">
        <v>1694</v>
      </c>
      <c r="E282">
        <v>56.18</v>
      </c>
      <c r="F282">
        <v>28.91</v>
      </c>
      <c r="G282">
        <v>906</v>
      </c>
      <c r="H282">
        <v>0.27185199999999998</v>
      </c>
      <c r="I282">
        <v>0</v>
      </c>
      <c r="J282">
        <v>3.1589999999999998</v>
      </c>
      <c r="K282">
        <v>284.60000000000002</v>
      </c>
      <c r="L282" t="s">
        <v>29</v>
      </c>
      <c r="M282">
        <v>0.94199999999999995</v>
      </c>
      <c r="N282">
        <v>13.05</v>
      </c>
      <c r="O282">
        <v>67.709999999999994</v>
      </c>
      <c r="P282">
        <v>28.21</v>
      </c>
      <c r="Q282">
        <v>845</v>
      </c>
      <c r="R282">
        <v>7999</v>
      </c>
      <c r="S282">
        <v>0</v>
      </c>
      <c r="T282">
        <v>3.0209999999999999</v>
      </c>
      <c r="U282">
        <v>317.60000000000002</v>
      </c>
      <c r="V282">
        <v>3.7639999999999998</v>
      </c>
      <c r="W282">
        <v>2.5870000000000002</v>
      </c>
      <c r="X282">
        <v>102</v>
      </c>
      <c r="Y282">
        <v>30.18</v>
      </c>
      <c r="Z282" s="1"/>
      <c r="AA282" s="1"/>
    </row>
    <row r="283" spans="3:27" x14ac:dyDescent="0.25">
      <c r="C283" s="28">
        <f t="shared" si="4"/>
        <v>44267.583333332659</v>
      </c>
      <c r="D283" s="1">
        <v>1695</v>
      </c>
      <c r="E283">
        <v>57.67</v>
      </c>
      <c r="F283">
        <v>29.01</v>
      </c>
      <c r="G283">
        <v>846</v>
      </c>
      <c r="H283">
        <v>0.25373689999999999</v>
      </c>
      <c r="I283">
        <v>0</v>
      </c>
      <c r="J283">
        <v>3.4860000000000002</v>
      </c>
      <c r="K283">
        <v>289.39999999999998</v>
      </c>
      <c r="L283" t="s">
        <v>29</v>
      </c>
      <c r="M283">
        <v>0.94199999999999995</v>
      </c>
      <c r="N283">
        <v>13.05</v>
      </c>
      <c r="O283">
        <v>69.599999999999994</v>
      </c>
      <c r="P283">
        <v>28.23</v>
      </c>
      <c r="Q283">
        <v>786</v>
      </c>
      <c r="R283">
        <v>7999</v>
      </c>
      <c r="S283">
        <v>0</v>
      </c>
      <c r="T283">
        <v>3.343</v>
      </c>
      <c r="U283">
        <v>323.2</v>
      </c>
      <c r="V283">
        <v>4.2359999999999998</v>
      </c>
      <c r="W283">
        <v>2.6579999999999999</v>
      </c>
      <c r="X283">
        <v>101.9</v>
      </c>
      <c r="Y283">
        <v>30.09</v>
      </c>
      <c r="Z283" s="1"/>
      <c r="AA283" s="1"/>
    </row>
    <row r="284" spans="3:27" x14ac:dyDescent="0.25">
      <c r="C284" s="28">
        <f t="shared" si="4"/>
        <v>44267.624999999323</v>
      </c>
      <c r="D284" s="1">
        <v>1696</v>
      </c>
      <c r="E284">
        <v>58.29</v>
      </c>
      <c r="F284">
        <v>28.89</v>
      </c>
      <c r="G284">
        <v>707</v>
      </c>
      <c r="H284">
        <v>0.21210380000000001</v>
      </c>
      <c r="I284">
        <v>0</v>
      </c>
      <c r="J284">
        <v>3.2210000000000001</v>
      </c>
      <c r="K284">
        <v>261.8</v>
      </c>
      <c r="L284" t="s">
        <v>29</v>
      </c>
      <c r="M284">
        <v>0.94199999999999995</v>
      </c>
      <c r="N284">
        <v>13.05</v>
      </c>
      <c r="O284">
        <v>69.42</v>
      </c>
      <c r="P284">
        <v>28.34</v>
      </c>
      <c r="Q284">
        <v>653</v>
      </c>
      <c r="R284">
        <v>7999</v>
      </c>
      <c r="S284">
        <v>0</v>
      </c>
      <c r="T284">
        <v>3.03</v>
      </c>
      <c r="U284">
        <v>294.7</v>
      </c>
      <c r="V284">
        <v>3.7490000000000001</v>
      </c>
      <c r="W284">
        <v>2.6779999999999999</v>
      </c>
      <c r="X284">
        <v>101.8</v>
      </c>
      <c r="Y284">
        <v>30.26</v>
      </c>
      <c r="Z284" s="1"/>
      <c r="AA284" s="1"/>
    </row>
    <row r="285" spans="3:27" x14ac:dyDescent="0.25">
      <c r="C285" s="28">
        <f t="shared" si="4"/>
        <v>44267.666666665988</v>
      </c>
      <c r="D285" s="1">
        <v>1697</v>
      </c>
      <c r="E285">
        <v>56.06</v>
      </c>
      <c r="F285">
        <v>28.99</v>
      </c>
      <c r="G285">
        <v>520.4</v>
      </c>
      <c r="H285">
        <v>0.1561129</v>
      </c>
      <c r="I285">
        <v>0</v>
      </c>
      <c r="J285">
        <v>2.359</v>
      </c>
      <c r="K285">
        <v>254.6</v>
      </c>
      <c r="L285" t="s">
        <v>29</v>
      </c>
      <c r="M285">
        <v>0.94299999999999995</v>
      </c>
      <c r="N285">
        <v>13.04</v>
      </c>
      <c r="O285">
        <v>67.8</v>
      </c>
      <c r="P285">
        <v>28.41</v>
      </c>
      <c r="Q285">
        <v>472.6</v>
      </c>
      <c r="R285">
        <v>7999</v>
      </c>
      <c r="S285">
        <v>0</v>
      </c>
      <c r="T285">
        <v>2.194</v>
      </c>
      <c r="U285">
        <v>293.2</v>
      </c>
      <c r="V285">
        <v>2.7919999999999998</v>
      </c>
      <c r="W285">
        <v>2.621</v>
      </c>
      <c r="X285">
        <v>101.8</v>
      </c>
      <c r="Y285">
        <v>30.65</v>
      </c>
      <c r="Z285" s="1"/>
      <c r="AA285" s="1"/>
    </row>
    <row r="286" spans="3:27" x14ac:dyDescent="0.25">
      <c r="C286" s="28">
        <f t="shared" si="4"/>
        <v>44267.708333332652</v>
      </c>
      <c r="D286" s="1">
        <v>1698</v>
      </c>
      <c r="E286">
        <v>57.03</v>
      </c>
      <c r="F286">
        <v>29.29</v>
      </c>
      <c r="G286">
        <v>297.10000000000002</v>
      </c>
      <c r="H286">
        <v>8.9118030000000001E-2</v>
      </c>
      <c r="I286">
        <v>0</v>
      </c>
      <c r="J286">
        <v>2.157</v>
      </c>
      <c r="K286">
        <v>270.10000000000002</v>
      </c>
      <c r="L286" t="s">
        <v>29</v>
      </c>
      <c r="M286">
        <v>0.94399999999999995</v>
      </c>
      <c r="N286">
        <v>13.04</v>
      </c>
      <c r="O286">
        <v>68.33</v>
      </c>
      <c r="P286">
        <v>28.52</v>
      </c>
      <c r="Q286">
        <v>264.60000000000002</v>
      </c>
      <c r="R286">
        <v>7999</v>
      </c>
      <c r="S286">
        <v>0</v>
      </c>
      <c r="T286">
        <v>2.069</v>
      </c>
      <c r="U286">
        <v>306.60000000000002</v>
      </c>
      <c r="V286">
        <v>2.569</v>
      </c>
      <c r="W286">
        <v>2.661</v>
      </c>
      <c r="X286">
        <v>101.8</v>
      </c>
      <c r="Y286">
        <v>30.58</v>
      </c>
      <c r="Z286" s="1"/>
      <c r="AA286" s="1"/>
    </row>
    <row r="287" spans="3:27" x14ac:dyDescent="0.25">
      <c r="C287" s="28">
        <f t="shared" si="4"/>
        <v>44267.749999999316</v>
      </c>
      <c r="D287" s="1">
        <v>1699</v>
      </c>
      <c r="E287">
        <v>64.86</v>
      </c>
      <c r="F287">
        <v>27.51</v>
      </c>
      <c r="G287">
        <v>37.479999999999997</v>
      </c>
      <c r="H287">
        <v>1.1243049999999999E-2</v>
      </c>
      <c r="I287">
        <v>0</v>
      </c>
      <c r="J287">
        <v>2.0390000000000001</v>
      </c>
      <c r="K287">
        <v>261</v>
      </c>
      <c r="L287" t="s">
        <v>29</v>
      </c>
      <c r="M287">
        <v>0.94399999999999995</v>
      </c>
      <c r="N287">
        <v>13.02</v>
      </c>
      <c r="O287">
        <v>71.84</v>
      </c>
      <c r="P287">
        <v>27.49</v>
      </c>
      <c r="Q287">
        <v>36.880000000000003</v>
      </c>
      <c r="R287">
        <v>2213</v>
      </c>
      <c r="S287">
        <v>0</v>
      </c>
      <c r="T287">
        <v>1.7769999999999999</v>
      </c>
      <c r="U287">
        <v>298.5</v>
      </c>
      <c r="V287">
        <v>2.242</v>
      </c>
      <c r="W287">
        <v>2.6339999999999999</v>
      </c>
      <c r="X287">
        <v>101.8</v>
      </c>
      <c r="Y287">
        <v>28.37</v>
      </c>
      <c r="Z287" s="1"/>
      <c r="AA287" s="1"/>
    </row>
    <row r="288" spans="3:27" x14ac:dyDescent="0.25">
      <c r="C288" s="28">
        <f t="shared" si="4"/>
        <v>44267.79166666598</v>
      </c>
      <c r="D288" s="1">
        <v>1700</v>
      </c>
      <c r="E288">
        <v>73.62</v>
      </c>
      <c r="F288">
        <v>26.71</v>
      </c>
      <c r="G288">
        <v>0.215</v>
      </c>
      <c r="H288" s="25">
        <v>6.4411059999999994E-5</v>
      </c>
      <c r="I288">
        <v>0</v>
      </c>
      <c r="J288">
        <v>2.669</v>
      </c>
      <c r="K288">
        <v>257</v>
      </c>
      <c r="L288" t="s">
        <v>29</v>
      </c>
      <c r="M288">
        <v>0.94499999999999995</v>
      </c>
      <c r="N288">
        <v>12.77</v>
      </c>
      <c r="O288">
        <v>79.08</v>
      </c>
      <c r="P288">
        <v>26.86</v>
      </c>
      <c r="Q288">
        <v>6.7000000000000004E-2</v>
      </c>
      <c r="R288">
        <v>4</v>
      </c>
      <c r="S288">
        <v>1.7000000000000001E-2</v>
      </c>
      <c r="T288">
        <v>10.84</v>
      </c>
      <c r="U288">
        <v>222.3</v>
      </c>
      <c r="V288">
        <v>11.51</v>
      </c>
      <c r="W288">
        <v>2.7959999999999998</v>
      </c>
      <c r="X288">
        <v>101.9</v>
      </c>
      <c r="Y288">
        <v>26.76</v>
      </c>
      <c r="Z288" s="1"/>
      <c r="AA288" s="1"/>
    </row>
    <row r="289" spans="3:27" x14ac:dyDescent="0.25">
      <c r="C289" s="28">
        <f t="shared" si="4"/>
        <v>44267.833333332645</v>
      </c>
      <c r="D289" s="1">
        <v>1701</v>
      </c>
      <c r="E289">
        <v>72.239999999999995</v>
      </c>
      <c r="F289">
        <v>26.72</v>
      </c>
      <c r="G289">
        <v>0</v>
      </c>
      <c r="H289">
        <v>0</v>
      </c>
      <c r="I289">
        <v>0</v>
      </c>
      <c r="J289">
        <v>4.1420000000000003</v>
      </c>
      <c r="K289">
        <v>259.2</v>
      </c>
      <c r="L289" t="s">
        <v>29</v>
      </c>
      <c r="M289">
        <v>0.94499999999999995</v>
      </c>
      <c r="N289">
        <v>12.68</v>
      </c>
      <c r="O289">
        <v>79.180000000000007</v>
      </c>
      <c r="P289">
        <v>26.89</v>
      </c>
      <c r="Q289">
        <v>0</v>
      </c>
      <c r="R289">
        <v>0</v>
      </c>
      <c r="S289">
        <v>0</v>
      </c>
      <c r="T289">
        <v>3.633</v>
      </c>
      <c r="U289">
        <v>292</v>
      </c>
      <c r="V289">
        <v>4.9790000000000001</v>
      </c>
      <c r="W289">
        <v>2.802</v>
      </c>
      <c r="X289">
        <v>101.9</v>
      </c>
      <c r="Y289">
        <v>26.64</v>
      </c>
      <c r="Z289" s="1"/>
      <c r="AA289" s="1"/>
    </row>
    <row r="290" spans="3:27" x14ac:dyDescent="0.25">
      <c r="C290" s="28">
        <f t="shared" si="4"/>
        <v>44267.874999999309</v>
      </c>
      <c r="D290" s="1">
        <v>1702</v>
      </c>
      <c r="E290">
        <v>72.78</v>
      </c>
      <c r="F290">
        <v>26.42</v>
      </c>
      <c r="G290">
        <v>0</v>
      </c>
      <c r="H290">
        <v>0</v>
      </c>
      <c r="I290">
        <v>0</v>
      </c>
      <c r="J290">
        <v>3.9809999999999999</v>
      </c>
      <c r="K290">
        <v>248.3</v>
      </c>
      <c r="L290" t="s">
        <v>29</v>
      </c>
      <c r="M290">
        <v>0.94499999999999995</v>
      </c>
      <c r="N290">
        <v>12.66</v>
      </c>
      <c r="O290">
        <v>79.31</v>
      </c>
      <c r="P290">
        <v>26.57</v>
      </c>
      <c r="Q290">
        <v>0</v>
      </c>
      <c r="R290">
        <v>0</v>
      </c>
      <c r="S290">
        <v>0</v>
      </c>
      <c r="T290">
        <v>2.5609999999999999</v>
      </c>
      <c r="U290">
        <v>279.60000000000002</v>
      </c>
      <c r="V290">
        <v>3.3809999999999998</v>
      </c>
      <c r="W290">
        <v>2.754</v>
      </c>
      <c r="X290">
        <v>102</v>
      </c>
      <c r="Y290">
        <v>26.39</v>
      </c>
      <c r="Z290" s="1"/>
      <c r="AA290" s="1"/>
    </row>
    <row r="291" spans="3:27" x14ac:dyDescent="0.25">
      <c r="C291" s="28">
        <f t="shared" si="4"/>
        <v>44267.916666665973</v>
      </c>
      <c r="D291" s="1">
        <v>1703</v>
      </c>
      <c r="E291">
        <v>75.260000000000005</v>
      </c>
      <c r="F291">
        <v>25.57</v>
      </c>
      <c r="G291">
        <v>0</v>
      </c>
      <c r="H291">
        <v>0</v>
      </c>
      <c r="I291">
        <v>0.08</v>
      </c>
      <c r="J291">
        <v>3.4780000000000002</v>
      </c>
      <c r="K291">
        <v>197.9</v>
      </c>
      <c r="L291" t="s">
        <v>29</v>
      </c>
      <c r="M291">
        <v>0.94499999999999995</v>
      </c>
      <c r="N291">
        <v>12.64</v>
      </c>
      <c r="O291">
        <v>82.6</v>
      </c>
      <c r="P291">
        <v>25.59</v>
      </c>
      <c r="Q291">
        <v>0</v>
      </c>
      <c r="R291">
        <v>0</v>
      </c>
      <c r="S291">
        <v>1.7000000000000001E-2</v>
      </c>
      <c r="T291">
        <v>1.968</v>
      </c>
      <c r="U291">
        <v>220.4</v>
      </c>
      <c r="V291">
        <v>2.6949999999999998</v>
      </c>
      <c r="W291">
        <v>2.7090000000000001</v>
      </c>
      <c r="X291">
        <v>102</v>
      </c>
      <c r="Y291">
        <v>25.92</v>
      </c>
      <c r="Z291" s="1"/>
      <c r="AA291" s="1"/>
    </row>
    <row r="292" spans="3:27" x14ac:dyDescent="0.25">
      <c r="C292" s="28">
        <f t="shared" si="4"/>
        <v>44267.958333332637</v>
      </c>
      <c r="D292" s="1">
        <v>1704</v>
      </c>
      <c r="E292">
        <v>92.4</v>
      </c>
      <c r="F292">
        <v>21.22</v>
      </c>
      <c r="G292">
        <v>0</v>
      </c>
      <c r="H292">
        <v>0</v>
      </c>
      <c r="I292">
        <v>0.67</v>
      </c>
      <c r="J292">
        <v>2.2160000000000002</v>
      </c>
      <c r="K292">
        <v>130.6</v>
      </c>
      <c r="L292" t="s">
        <v>29</v>
      </c>
      <c r="M292">
        <v>0.94499999999999995</v>
      </c>
      <c r="N292">
        <v>12.62</v>
      </c>
      <c r="O292">
        <v>99.6</v>
      </c>
      <c r="P292">
        <v>20.5</v>
      </c>
      <c r="Q292">
        <v>0</v>
      </c>
      <c r="R292">
        <v>0</v>
      </c>
      <c r="S292">
        <v>1.7000000000000001E-2</v>
      </c>
      <c r="T292">
        <v>-7999</v>
      </c>
      <c r="U292">
        <v>-7999</v>
      </c>
      <c r="V292">
        <v>-7999</v>
      </c>
      <c r="W292">
        <v>2.399</v>
      </c>
      <c r="X292">
        <v>102.1</v>
      </c>
      <c r="Y292">
        <v>21.21</v>
      </c>
      <c r="Z292" s="84">
        <f>SUM(G269:G292)/1025</f>
        <v>5.8151278048780481</v>
      </c>
      <c r="AA292" s="84">
        <f>SUM(Q269:Q292)/1025</f>
        <v>5.2802731707317081</v>
      </c>
    </row>
    <row r="293" spans="3:27" x14ac:dyDescent="0.25">
      <c r="C293" s="28">
        <f t="shared" si="4"/>
        <v>44267.999999999302</v>
      </c>
      <c r="D293" s="1">
        <v>1705</v>
      </c>
      <c r="E293">
        <v>94.6</v>
      </c>
      <c r="F293">
        <v>20.8</v>
      </c>
      <c r="G293">
        <v>0</v>
      </c>
      <c r="H293">
        <v>0</v>
      </c>
      <c r="I293">
        <v>0</v>
      </c>
      <c r="J293">
        <v>0.93500000000000005</v>
      </c>
      <c r="K293">
        <v>116.5</v>
      </c>
      <c r="L293" t="s">
        <v>29</v>
      </c>
      <c r="M293">
        <v>0.94499999999999995</v>
      </c>
      <c r="N293">
        <v>12.6</v>
      </c>
      <c r="O293">
        <v>100</v>
      </c>
      <c r="P293">
        <v>20.32</v>
      </c>
      <c r="Q293">
        <v>0</v>
      </c>
      <c r="R293">
        <v>0</v>
      </c>
      <c r="S293">
        <v>0</v>
      </c>
      <c r="T293">
        <v>-7999</v>
      </c>
      <c r="U293">
        <v>-7999</v>
      </c>
      <c r="V293">
        <v>-7999</v>
      </c>
      <c r="W293">
        <v>2.383</v>
      </c>
      <c r="X293">
        <v>102.1</v>
      </c>
      <c r="Y293">
        <v>20.350000000000001</v>
      </c>
      <c r="Z293" s="1"/>
      <c r="AA293" s="1"/>
    </row>
    <row r="294" spans="3:27" x14ac:dyDescent="0.25">
      <c r="C294" s="28">
        <f t="shared" si="4"/>
        <v>44268.041666665966</v>
      </c>
      <c r="D294" s="1">
        <v>1706</v>
      </c>
      <c r="E294">
        <v>95.3</v>
      </c>
      <c r="F294">
        <v>20.53</v>
      </c>
      <c r="G294">
        <v>0</v>
      </c>
      <c r="H294">
        <v>0</v>
      </c>
      <c r="I294">
        <v>0</v>
      </c>
      <c r="J294">
        <v>0.94099999999999995</v>
      </c>
      <c r="K294">
        <v>79.66</v>
      </c>
      <c r="L294" t="s">
        <v>29</v>
      </c>
      <c r="M294">
        <v>0.94499999999999995</v>
      </c>
      <c r="N294">
        <v>12.59</v>
      </c>
      <c r="O294">
        <v>100</v>
      </c>
      <c r="P294">
        <v>20.11</v>
      </c>
      <c r="Q294">
        <v>0</v>
      </c>
      <c r="R294">
        <v>0</v>
      </c>
      <c r="S294">
        <v>0</v>
      </c>
      <c r="T294">
        <v>-7999</v>
      </c>
      <c r="U294">
        <v>-7999</v>
      </c>
      <c r="V294">
        <v>-7999</v>
      </c>
      <c r="W294">
        <v>2.3530000000000002</v>
      </c>
      <c r="X294">
        <v>102</v>
      </c>
      <c r="Y294">
        <v>20.07</v>
      </c>
      <c r="Z294" s="1"/>
      <c r="AA294" s="1"/>
    </row>
    <row r="295" spans="3:27" x14ac:dyDescent="0.25">
      <c r="C295" s="28">
        <f t="shared" si="4"/>
        <v>44268.08333333263</v>
      </c>
      <c r="D295" s="1">
        <v>1707</v>
      </c>
      <c r="E295">
        <v>95</v>
      </c>
      <c r="F295">
        <v>20.45</v>
      </c>
      <c r="G295">
        <v>0</v>
      </c>
      <c r="H295">
        <v>0</v>
      </c>
      <c r="I295">
        <v>0</v>
      </c>
      <c r="J295">
        <v>1.103</v>
      </c>
      <c r="K295">
        <v>88</v>
      </c>
      <c r="L295" t="s">
        <v>29</v>
      </c>
      <c r="M295">
        <v>0.94499999999999995</v>
      </c>
      <c r="N295">
        <v>12.57</v>
      </c>
      <c r="O295">
        <v>100</v>
      </c>
      <c r="P295">
        <v>19.989999999999998</v>
      </c>
      <c r="Q295">
        <v>0</v>
      </c>
      <c r="R295">
        <v>0</v>
      </c>
      <c r="S295">
        <v>0</v>
      </c>
      <c r="T295">
        <v>-7999</v>
      </c>
      <c r="U295">
        <v>-7999</v>
      </c>
      <c r="V295">
        <v>-7999</v>
      </c>
      <c r="W295">
        <v>2.335</v>
      </c>
      <c r="X295">
        <v>102</v>
      </c>
      <c r="Y295">
        <v>19.93</v>
      </c>
      <c r="Z295" s="1"/>
      <c r="AA295" s="1"/>
    </row>
    <row r="296" spans="3:27" x14ac:dyDescent="0.25">
      <c r="C296" s="28">
        <f t="shared" si="4"/>
        <v>44268.124999999294</v>
      </c>
      <c r="D296" s="1">
        <v>1708</v>
      </c>
      <c r="E296">
        <v>90.2</v>
      </c>
      <c r="F296">
        <v>21.17</v>
      </c>
      <c r="G296">
        <v>0</v>
      </c>
      <c r="H296">
        <v>0</v>
      </c>
      <c r="I296">
        <v>0</v>
      </c>
      <c r="J296">
        <v>1.611</v>
      </c>
      <c r="K296">
        <v>98.3</v>
      </c>
      <c r="L296" t="s">
        <v>29</v>
      </c>
      <c r="M296">
        <v>0.94499999999999995</v>
      </c>
      <c r="N296">
        <v>12.55</v>
      </c>
      <c r="O296">
        <v>100</v>
      </c>
      <c r="P296">
        <v>20.25</v>
      </c>
      <c r="Q296">
        <v>0</v>
      </c>
      <c r="R296">
        <v>0</v>
      </c>
      <c r="S296">
        <v>0</v>
      </c>
      <c r="T296">
        <v>-7999</v>
      </c>
      <c r="U296">
        <v>-7999</v>
      </c>
      <c r="V296">
        <v>-7999</v>
      </c>
      <c r="W296">
        <v>2.37</v>
      </c>
      <c r="X296">
        <v>101.9</v>
      </c>
      <c r="Y296">
        <v>20.079999999999998</v>
      </c>
      <c r="Z296" s="1"/>
      <c r="AA296" s="1"/>
    </row>
    <row r="297" spans="3:27" x14ac:dyDescent="0.25">
      <c r="C297" s="28">
        <f t="shared" si="4"/>
        <v>44268.166666665958</v>
      </c>
      <c r="D297" s="1">
        <v>1709</v>
      </c>
      <c r="E297">
        <v>90.7</v>
      </c>
      <c r="F297">
        <v>20.85</v>
      </c>
      <c r="G297">
        <v>0</v>
      </c>
      <c r="H297">
        <v>0</v>
      </c>
      <c r="I297">
        <v>0.01</v>
      </c>
      <c r="J297">
        <v>1.6639999999999999</v>
      </c>
      <c r="K297">
        <v>80.400000000000006</v>
      </c>
      <c r="L297" t="s">
        <v>29</v>
      </c>
      <c r="M297">
        <v>0.94499999999999995</v>
      </c>
      <c r="N297">
        <v>12.53</v>
      </c>
      <c r="O297">
        <v>99.6</v>
      </c>
      <c r="P297">
        <v>20.77</v>
      </c>
      <c r="Q297">
        <v>0</v>
      </c>
      <c r="R297">
        <v>0</v>
      </c>
      <c r="S297">
        <v>0</v>
      </c>
      <c r="T297">
        <v>-7665</v>
      </c>
      <c r="U297">
        <v>-7656</v>
      </c>
      <c r="V297">
        <v>-7665</v>
      </c>
      <c r="W297">
        <v>2.4409999999999998</v>
      </c>
      <c r="X297">
        <v>101.9</v>
      </c>
      <c r="Y297">
        <v>20.059999999999999</v>
      </c>
      <c r="Z297" s="1"/>
      <c r="AA297" s="1"/>
    </row>
    <row r="298" spans="3:27" x14ac:dyDescent="0.25">
      <c r="C298" s="28">
        <f t="shared" si="4"/>
        <v>44268.208333332623</v>
      </c>
      <c r="D298" s="1">
        <v>1710</v>
      </c>
      <c r="E298">
        <v>90.1</v>
      </c>
      <c r="F298">
        <v>20.82</v>
      </c>
      <c r="G298">
        <v>0</v>
      </c>
      <c r="H298">
        <v>0</v>
      </c>
      <c r="I298">
        <v>0</v>
      </c>
      <c r="J298">
        <v>1.2709999999999999</v>
      </c>
      <c r="K298">
        <v>96.1</v>
      </c>
      <c r="L298" t="s">
        <v>29</v>
      </c>
      <c r="M298">
        <v>0.94499999999999995</v>
      </c>
      <c r="N298">
        <v>12.52</v>
      </c>
      <c r="O298">
        <v>99.3</v>
      </c>
      <c r="P298">
        <v>20.79</v>
      </c>
      <c r="Q298">
        <v>0</v>
      </c>
      <c r="R298">
        <v>0</v>
      </c>
      <c r="S298">
        <v>0</v>
      </c>
      <c r="T298">
        <v>1.9830000000000001</v>
      </c>
      <c r="U298">
        <v>23.09</v>
      </c>
      <c r="V298">
        <v>2.202</v>
      </c>
      <c r="W298">
        <v>2.4329999999999998</v>
      </c>
      <c r="X298">
        <v>101.9</v>
      </c>
      <c r="Y298">
        <v>20.329999999999998</v>
      </c>
      <c r="Z298" s="1"/>
      <c r="AA298" s="1"/>
    </row>
    <row r="299" spans="3:27" x14ac:dyDescent="0.25">
      <c r="C299" s="28">
        <f t="shared" si="4"/>
        <v>44268.249999999287</v>
      </c>
      <c r="D299" s="1">
        <v>1711</v>
      </c>
      <c r="E299">
        <v>94.6</v>
      </c>
      <c r="F299">
        <v>19.600000000000001</v>
      </c>
      <c r="G299">
        <v>0.60499999999999998</v>
      </c>
      <c r="H299">
        <v>1.814912E-4</v>
      </c>
      <c r="I299">
        <v>0</v>
      </c>
      <c r="J299">
        <v>0.251</v>
      </c>
      <c r="K299">
        <v>139.1</v>
      </c>
      <c r="L299" t="s">
        <v>29</v>
      </c>
      <c r="M299">
        <v>0.94399999999999995</v>
      </c>
      <c r="N299">
        <v>12.5</v>
      </c>
      <c r="O299">
        <v>99.9</v>
      </c>
      <c r="P299">
        <v>19.489999999999998</v>
      </c>
      <c r="Q299">
        <v>0.26700000000000002</v>
      </c>
      <c r="R299">
        <v>16</v>
      </c>
      <c r="S299">
        <v>0</v>
      </c>
      <c r="T299">
        <v>2.2149999999999999</v>
      </c>
      <c r="U299">
        <v>111.1</v>
      </c>
      <c r="V299">
        <v>2.5539999999999998</v>
      </c>
      <c r="W299">
        <v>2.2639999999999998</v>
      </c>
      <c r="X299">
        <v>102</v>
      </c>
      <c r="Y299">
        <v>19.399999999999999</v>
      </c>
      <c r="Z299" s="1"/>
      <c r="AA299" s="1"/>
    </row>
    <row r="300" spans="3:27" x14ac:dyDescent="0.25">
      <c r="C300" s="28">
        <f t="shared" si="4"/>
        <v>44268.291666665951</v>
      </c>
      <c r="D300" s="1">
        <v>1712</v>
      </c>
      <c r="E300">
        <v>88.9</v>
      </c>
      <c r="F300">
        <v>21.27</v>
      </c>
      <c r="G300">
        <v>79.260000000000005</v>
      </c>
      <c r="H300">
        <v>2.3777260000000001E-2</v>
      </c>
      <c r="I300">
        <v>0</v>
      </c>
      <c r="J300">
        <v>0.13800000000000001</v>
      </c>
      <c r="K300">
        <v>142.5</v>
      </c>
      <c r="L300" t="s">
        <v>29</v>
      </c>
      <c r="M300">
        <v>0.94399999999999995</v>
      </c>
      <c r="N300">
        <v>12.75</v>
      </c>
      <c r="O300">
        <v>99</v>
      </c>
      <c r="P300">
        <v>20.170000000000002</v>
      </c>
      <c r="Q300">
        <v>18.170000000000002</v>
      </c>
      <c r="R300">
        <v>1090</v>
      </c>
      <c r="S300">
        <v>0</v>
      </c>
      <c r="T300">
        <v>1.986</v>
      </c>
      <c r="U300">
        <v>278.2</v>
      </c>
      <c r="V300">
        <v>2.1120000000000001</v>
      </c>
      <c r="W300">
        <v>2.3359999999999999</v>
      </c>
      <c r="X300">
        <v>102</v>
      </c>
      <c r="Y300">
        <v>19.52</v>
      </c>
      <c r="Z300" s="1"/>
      <c r="AA300" s="1"/>
    </row>
    <row r="301" spans="3:27" x14ac:dyDescent="0.25">
      <c r="C301" s="28">
        <f t="shared" si="4"/>
        <v>44268.333333332615</v>
      </c>
      <c r="D301" s="1">
        <v>1713</v>
      </c>
      <c r="E301">
        <v>66.83</v>
      </c>
      <c r="F301">
        <v>26.31</v>
      </c>
      <c r="G301">
        <v>251.8</v>
      </c>
      <c r="H301">
        <v>7.5549770000000002E-2</v>
      </c>
      <c r="I301">
        <v>0</v>
      </c>
      <c r="J301">
        <v>0.154</v>
      </c>
      <c r="K301">
        <v>175.1</v>
      </c>
      <c r="L301" t="s">
        <v>29</v>
      </c>
      <c r="M301">
        <v>0.94399999999999995</v>
      </c>
      <c r="N301">
        <v>13.18</v>
      </c>
      <c r="O301">
        <v>91.6</v>
      </c>
      <c r="P301">
        <v>23.16</v>
      </c>
      <c r="Q301">
        <v>191.5</v>
      </c>
      <c r="R301">
        <v>7999</v>
      </c>
      <c r="S301">
        <v>0</v>
      </c>
      <c r="T301">
        <v>1.9990000000000001</v>
      </c>
      <c r="U301">
        <v>291.10000000000002</v>
      </c>
      <c r="V301">
        <v>2.1640000000000001</v>
      </c>
      <c r="W301">
        <v>2.5880000000000001</v>
      </c>
      <c r="X301">
        <v>102.1</v>
      </c>
      <c r="Y301">
        <v>22.4</v>
      </c>
      <c r="Z301" s="1"/>
      <c r="AA301" s="1"/>
    </row>
    <row r="302" spans="3:27" x14ac:dyDescent="0.25">
      <c r="C302" s="28">
        <f t="shared" si="4"/>
        <v>44268.37499999928</v>
      </c>
      <c r="D302" s="1">
        <v>1714</v>
      </c>
      <c r="E302">
        <v>57.92</v>
      </c>
      <c r="F302">
        <v>27.71</v>
      </c>
      <c r="G302">
        <v>519.29999999999995</v>
      </c>
      <c r="H302">
        <v>0.15577759999999999</v>
      </c>
      <c r="I302">
        <v>0</v>
      </c>
      <c r="J302">
        <v>0.85</v>
      </c>
      <c r="K302">
        <v>156.9</v>
      </c>
      <c r="L302" t="s">
        <v>29</v>
      </c>
      <c r="M302">
        <v>0.94399999999999995</v>
      </c>
      <c r="N302">
        <v>13.11</v>
      </c>
      <c r="O302">
        <v>79.650000000000006</v>
      </c>
      <c r="P302">
        <v>25.34</v>
      </c>
      <c r="Q302">
        <v>446.5</v>
      </c>
      <c r="R302">
        <v>7999</v>
      </c>
      <c r="S302">
        <v>0</v>
      </c>
      <c r="T302">
        <v>1.1879999999999999</v>
      </c>
      <c r="U302">
        <v>163.30000000000001</v>
      </c>
      <c r="V302">
        <v>1.472</v>
      </c>
      <c r="W302">
        <v>2.5720000000000001</v>
      </c>
      <c r="X302">
        <v>102.1</v>
      </c>
      <c r="Y302">
        <v>27.13</v>
      </c>
      <c r="Z302" s="1"/>
      <c r="AA302" s="1"/>
    </row>
    <row r="303" spans="3:27" x14ac:dyDescent="0.25">
      <c r="C303" s="28">
        <f t="shared" si="4"/>
        <v>44268.416666665944</v>
      </c>
      <c r="D303" s="1">
        <v>1715</v>
      </c>
      <c r="E303">
        <v>59.07</v>
      </c>
      <c r="F303">
        <v>27.44</v>
      </c>
      <c r="G303">
        <v>707.6</v>
      </c>
      <c r="H303">
        <v>0.21227370000000001</v>
      </c>
      <c r="I303">
        <v>0</v>
      </c>
      <c r="J303">
        <v>2.23</v>
      </c>
      <c r="K303">
        <v>253</v>
      </c>
      <c r="L303" t="s">
        <v>29</v>
      </c>
      <c r="M303">
        <v>0.94299999999999995</v>
      </c>
      <c r="N303">
        <v>13.07</v>
      </c>
      <c r="O303">
        <v>74.040000000000006</v>
      </c>
      <c r="P303">
        <v>26.66</v>
      </c>
      <c r="Q303">
        <v>628.1</v>
      </c>
      <c r="R303">
        <v>7999</v>
      </c>
      <c r="S303">
        <v>1.7000000000000001E-2</v>
      </c>
      <c r="T303">
        <v>2.1829999999999998</v>
      </c>
      <c r="U303">
        <v>266.10000000000002</v>
      </c>
      <c r="V303">
        <v>2.7050000000000001</v>
      </c>
      <c r="W303">
        <v>2.589</v>
      </c>
      <c r="X303">
        <v>102.1</v>
      </c>
      <c r="Y303">
        <v>30.01</v>
      </c>
      <c r="Z303" s="1"/>
      <c r="AA303" s="1"/>
    </row>
    <row r="304" spans="3:27" x14ac:dyDescent="0.25">
      <c r="C304" s="28">
        <f t="shared" si="4"/>
        <v>44268.458333332608</v>
      </c>
      <c r="D304" s="1">
        <v>1716</v>
      </c>
      <c r="E304">
        <v>59.83</v>
      </c>
      <c r="F304">
        <v>27.72</v>
      </c>
      <c r="G304">
        <v>852</v>
      </c>
      <c r="H304">
        <v>0.2557333</v>
      </c>
      <c r="I304">
        <v>0</v>
      </c>
      <c r="J304">
        <v>3.153</v>
      </c>
      <c r="K304">
        <v>266.60000000000002</v>
      </c>
      <c r="L304" t="s">
        <v>29</v>
      </c>
      <c r="M304">
        <v>0.94299999999999995</v>
      </c>
      <c r="N304">
        <v>13.06</v>
      </c>
      <c r="O304">
        <v>72.239999999999995</v>
      </c>
      <c r="P304">
        <v>27.12</v>
      </c>
      <c r="Q304">
        <v>774</v>
      </c>
      <c r="R304">
        <v>7999</v>
      </c>
      <c r="S304">
        <v>0</v>
      </c>
      <c r="T304">
        <v>3.0310000000000001</v>
      </c>
      <c r="U304">
        <v>299</v>
      </c>
      <c r="V304">
        <v>3.79</v>
      </c>
      <c r="W304">
        <v>2.5910000000000002</v>
      </c>
      <c r="X304">
        <v>102.1</v>
      </c>
      <c r="Y304">
        <v>29.75</v>
      </c>
      <c r="Z304" s="1"/>
      <c r="AA304" s="1"/>
    </row>
    <row r="305" spans="3:27" x14ac:dyDescent="0.25">
      <c r="C305" s="28">
        <f t="shared" si="4"/>
        <v>44268.499999999272</v>
      </c>
      <c r="D305" s="1">
        <v>1717</v>
      </c>
      <c r="E305">
        <v>57.07</v>
      </c>
      <c r="F305">
        <v>27.99</v>
      </c>
      <c r="G305">
        <v>928</v>
      </c>
      <c r="H305">
        <v>0.2785106</v>
      </c>
      <c r="I305">
        <v>0</v>
      </c>
      <c r="J305">
        <v>2.95</v>
      </c>
      <c r="K305">
        <v>270.5</v>
      </c>
      <c r="L305" t="s">
        <v>29</v>
      </c>
      <c r="M305">
        <v>0.94299999999999995</v>
      </c>
      <c r="N305">
        <v>13.06</v>
      </c>
      <c r="O305">
        <v>69.22</v>
      </c>
      <c r="P305">
        <v>27.34</v>
      </c>
      <c r="Q305">
        <v>856</v>
      </c>
      <c r="R305">
        <v>7999</v>
      </c>
      <c r="S305">
        <v>0</v>
      </c>
      <c r="T305">
        <v>2.782</v>
      </c>
      <c r="U305">
        <v>302.2</v>
      </c>
      <c r="V305">
        <v>3.5609999999999999</v>
      </c>
      <c r="W305">
        <v>2.5179999999999998</v>
      </c>
      <c r="X305">
        <v>102</v>
      </c>
      <c r="Y305">
        <v>29.62</v>
      </c>
      <c r="Z305" s="1"/>
      <c r="AA305" s="1"/>
    </row>
    <row r="306" spans="3:27" x14ac:dyDescent="0.25">
      <c r="C306" s="28">
        <f t="shared" si="4"/>
        <v>44268.541666665937</v>
      </c>
      <c r="D306" s="1">
        <v>1718</v>
      </c>
      <c r="E306">
        <v>57.63</v>
      </c>
      <c r="F306">
        <v>28.25</v>
      </c>
      <c r="G306">
        <v>929</v>
      </c>
      <c r="H306">
        <v>0.27860210000000002</v>
      </c>
      <c r="I306">
        <v>0</v>
      </c>
      <c r="J306">
        <v>3.0449999999999999</v>
      </c>
      <c r="K306">
        <v>261.8</v>
      </c>
      <c r="L306" t="s">
        <v>29</v>
      </c>
      <c r="M306">
        <v>0.94299999999999995</v>
      </c>
      <c r="N306">
        <v>13.06</v>
      </c>
      <c r="O306">
        <v>69.05</v>
      </c>
      <c r="P306">
        <v>27.67</v>
      </c>
      <c r="Q306">
        <v>864</v>
      </c>
      <c r="R306">
        <v>7999</v>
      </c>
      <c r="S306">
        <v>0</v>
      </c>
      <c r="T306">
        <v>2.8290000000000002</v>
      </c>
      <c r="U306">
        <v>298.60000000000002</v>
      </c>
      <c r="V306">
        <v>3.5880000000000001</v>
      </c>
      <c r="W306">
        <v>2.5550000000000002</v>
      </c>
      <c r="X306">
        <v>101.9</v>
      </c>
      <c r="Y306">
        <v>29.64</v>
      </c>
      <c r="Z306" s="1"/>
      <c r="AA306" s="1"/>
    </row>
    <row r="307" spans="3:27" x14ac:dyDescent="0.25">
      <c r="C307" s="28">
        <f t="shared" si="4"/>
        <v>44268.583333332601</v>
      </c>
      <c r="D307" s="1">
        <v>1719</v>
      </c>
      <c r="E307">
        <v>60.33</v>
      </c>
      <c r="F307">
        <v>28.37</v>
      </c>
      <c r="G307">
        <v>854</v>
      </c>
      <c r="H307">
        <v>0.25625179999999997</v>
      </c>
      <c r="I307">
        <v>0</v>
      </c>
      <c r="J307">
        <v>3.3860000000000001</v>
      </c>
      <c r="K307">
        <v>261.89999999999998</v>
      </c>
      <c r="L307" t="s">
        <v>29</v>
      </c>
      <c r="M307">
        <v>0.94299999999999995</v>
      </c>
      <c r="N307">
        <v>13.06</v>
      </c>
      <c r="O307">
        <v>71.34</v>
      </c>
      <c r="P307">
        <v>27.8</v>
      </c>
      <c r="Q307">
        <v>794.7</v>
      </c>
      <c r="R307">
        <v>7999</v>
      </c>
      <c r="S307">
        <v>0</v>
      </c>
      <c r="T307">
        <v>3.24</v>
      </c>
      <c r="U307">
        <v>296.5</v>
      </c>
      <c r="V307">
        <v>4.1120000000000001</v>
      </c>
      <c r="W307">
        <v>2.6579999999999999</v>
      </c>
      <c r="X307">
        <v>101.9</v>
      </c>
      <c r="Y307">
        <v>29.61</v>
      </c>
      <c r="Z307" s="1"/>
      <c r="AA307" s="1"/>
    </row>
    <row r="308" spans="3:27" x14ac:dyDescent="0.25">
      <c r="C308" s="28">
        <f t="shared" si="4"/>
        <v>44268.624999999265</v>
      </c>
      <c r="D308" s="1">
        <v>1720</v>
      </c>
      <c r="E308">
        <v>61.76</v>
      </c>
      <c r="F308">
        <v>28.42</v>
      </c>
      <c r="G308">
        <v>718.8</v>
      </c>
      <c r="H308">
        <v>0.215639</v>
      </c>
      <c r="I308">
        <v>0</v>
      </c>
      <c r="J308">
        <v>3.734</v>
      </c>
      <c r="K308">
        <v>260.10000000000002</v>
      </c>
      <c r="L308" t="s">
        <v>29</v>
      </c>
      <c r="M308">
        <v>0.94299999999999995</v>
      </c>
      <c r="N308">
        <v>13.05</v>
      </c>
      <c r="O308">
        <v>72.45</v>
      </c>
      <c r="P308">
        <v>27.95</v>
      </c>
      <c r="Q308">
        <v>663.1</v>
      </c>
      <c r="R308">
        <v>7999</v>
      </c>
      <c r="S308">
        <v>0</v>
      </c>
      <c r="T308">
        <v>3.5379999999999998</v>
      </c>
      <c r="U308">
        <v>292.3</v>
      </c>
      <c r="V308">
        <v>4.452</v>
      </c>
      <c r="W308">
        <v>2.7320000000000002</v>
      </c>
      <c r="X308">
        <v>101.8</v>
      </c>
      <c r="Y308">
        <v>29.82</v>
      </c>
      <c r="Z308" s="1"/>
      <c r="AA308" s="1"/>
    </row>
    <row r="309" spans="3:27" x14ac:dyDescent="0.25">
      <c r="C309" s="28">
        <f t="shared" si="4"/>
        <v>44268.666666665929</v>
      </c>
      <c r="D309" s="1">
        <v>1721</v>
      </c>
      <c r="E309">
        <v>63.71</v>
      </c>
      <c r="F309">
        <v>28.43</v>
      </c>
      <c r="G309">
        <v>528.9</v>
      </c>
      <c r="H309">
        <v>0.15865670000000001</v>
      </c>
      <c r="I309">
        <v>0</v>
      </c>
      <c r="J309">
        <v>3.9430000000000001</v>
      </c>
      <c r="K309">
        <v>261.89999999999998</v>
      </c>
      <c r="L309" t="s">
        <v>29</v>
      </c>
      <c r="M309">
        <v>0.94399999999999995</v>
      </c>
      <c r="N309">
        <v>13.05</v>
      </c>
      <c r="O309">
        <v>74.430000000000007</v>
      </c>
      <c r="P309">
        <v>27.91</v>
      </c>
      <c r="Q309">
        <v>476.1</v>
      </c>
      <c r="R309">
        <v>7999</v>
      </c>
      <c r="S309">
        <v>0</v>
      </c>
      <c r="T309">
        <v>3.7839999999999998</v>
      </c>
      <c r="U309">
        <v>296.3</v>
      </c>
      <c r="V309">
        <v>4.7130000000000001</v>
      </c>
      <c r="W309">
        <v>2.8</v>
      </c>
      <c r="X309">
        <v>101.8</v>
      </c>
      <c r="Y309">
        <v>29.8</v>
      </c>
      <c r="Z309" s="1"/>
      <c r="AA309" s="1"/>
    </row>
    <row r="310" spans="3:27" x14ac:dyDescent="0.25">
      <c r="C310" s="28">
        <f t="shared" si="4"/>
        <v>44268.708333332594</v>
      </c>
      <c r="D310" s="1">
        <v>1722</v>
      </c>
      <c r="E310">
        <v>63.19</v>
      </c>
      <c r="F310">
        <v>28.05</v>
      </c>
      <c r="G310">
        <v>304.60000000000002</v>
      </c>
      <c r="H310">
        <v>9.1378819999999999E-2</v>
      </c>
      <c r="I310">
        <v>0</v>
      </c>
      <c r="J310">
        <v>3.681</v>
      </c>
      <c r="K310">
        <v>264.8</v>
      </c>
      <c r="L310" t="s">
        <v>29</v>
      </c>
      <c r="M310">
        <v>0.94499999999999995</v>
      </c>
      <c r="N310">
        <v>13.06</v>
      </c>
      <c r="O310">
        <v>73.67</v>
      </c>
      <c r="P310">
        <v>27.62</v>
      </c>
      <c r="Q310">
        <v>269.89999999999998</v>
      </c>
      <c r="R310">
        <v>7999</v>
      </c>
      <c r="S310">
        <v>0</v>
      </c>
      <c r="T310">
        <v>3.5419999999999998</v>
      </c>
      <c r="U310">
        <v>296.39999999999998</v>
      </c>
      <c r="V310">
        <v>4.53</v>
      </c>
      <c r="W310">
        <v>2.7250000000000001</v>
      </c>
      <c r="X310">
        <v>101.8</v>
      </c>
      <c r="Y310">
        <v>29.29</v>
      </c>
      <c r="Z310" s="1"/>
      <c r="AA310" s="1"/>
    </row>
    <row r="311" spans="3:27" x14ac:dyDescent="0.25">
      <c r="C311" s="28">
        <f t="shared" si="4"/>
        <v>44268.749999999258</v>
      </c>
      <c r="D311" s="1">
        <v>1723</v>
      </c>
      <c r="E311">
        <v>66.72</v>
      </c>
      <c r="F311">
        <v>26.9</v>
      </c>
      <c r="G311">
        <v>57.44</v>
      </c>
      <c r="H311">
        <v>1.7232600000000001E-2</v>
      </c>
      <c r="I311">
        <v>0</v>
      </c>
      <c r="J311">
        <v>3.6320000000000001</v>
      </c>
      <c r="K311">
        <v>263.3</v>
      </c>
      <c r="L311" t="s">
        <v>29</v>
      </c>
      <c r="M311">
        <v>0.94499999999999995</v>
      </c>
      <c r="N311">
        <v>13.02</v>
      </c>
      <c r="O311">
        <v>74.3</v>
      </c>
      <c r="P311">
        <v>26.91</v>
      </c>
      <c r="Q311">
        <v>53.3</v>
      </c>
      <c r="R311">
        <v>3198</v>
      </c>
      <c r="S311">
        <v>0</v>
      </c>
      <c r="T311">
        <v>3.4329999999999998</v>
      </c>
      <c r="U311">
        <v>294.60000000000002</v>
      </c>
      <c r="V311">
        <v>4.4240000000000004</v>
      </c>
      <c r="W311">
        <v>2.6360000000000001</v>
      </c>
      <c r="X311">
        <v>101.8</v>
      </c>
      <c r="Y311">
        <v>27.62</v>
      </c>
      <c r="Z311" s="1"/>
      <c r="AA311" s="1"/>
    </row>
    <row r="312" spans="3:27" x14ac:dyDescent="0.25">
      <c r="C312" s="28">
        <f t="shared" si="4"/>
        <v>44268.791666665922</v>
      </c>
      <c r="D312" s="1">
        <v>1724</v>
      </c>
      <c r="E312">
        <v>70.760000000000005</v>
      </c>
      <c r="F312">
        <v>26.4</v>
      </c>
      <c r="G312">
        <v>0.18099999999999999</v>
      </c>
      <c r="H312" s="25">
        <v>5.4244019999999999E-5</v>
      </c>
      <c r="I312">
        <v>0</v>
      </c>
      <c r="J312">
        <v>3.9529999999999998</v>
      </c>
      <c r="K312">
        <v>262.3</v>
      </c>
      <c r="L312" t="s">
        <v>29</v>
      </c>
      <c r="M312">
        <v>0.94499999999999995</v>
      </c>
      <c r="N312">
        <v>12.77</v>
      </c>
      <c r="O312">
        <v>76.73</v>
      </c>
      <c r="P312">
        <v>26.56</v>
      </c>
      <c r="Q312">
        <v>6.7000000000000004E-2</v>
      </c>
      <c r="R312">
        <v>4</v>
      </c>
      <c r="S312">
        <v>0</v>
      </c>
      <c r="T312">
        <v>2.3650000000000002</v>
      </c>
      <c r="U312">
        <v>278.5</v>
      </c>
      <c r="V312">
        <v>3.399</v>
      </c>
      <c r="W312">
        <v>2.6659999999999999</v>
      </c>
      <c r="X312">
        <v>101.9</v>
      </c>
      <c r="Y312">
        <v>26.47</v>
      </c>
      <c r="Z312" s="1"/>
      <c r="AA312" s="1"/>
    </row>
    <row r="313" spans="3:27" x14ac:dyDescent="0.25">
      <c r="C313" s="28">
        <f t="shared" si="4"/>
        <v>44268.833333332586</v>
      </c>
      <c r="D313" s="1">
        <v>1725</v>
      </c>
      <c r="E313">
        <v>73.17</v>
      </c>
      <c r="F313">
        <v>26.24</v>
      </c>
      <c r="G313">
        <v>0</v>
      </c>
      <c r="H313">
        <v>0</v>
      </c>
      <c r="I313">
        <v>0</v>
      </c>
      <c r="J313">
        <v>4.0830000000000002</v>
      </c>
      <c r="K313">
        <v>248.5</v>
      </c>
      <c r="L313" t="s">
        <v>29</v>
      </c>
      <c r="M313">
        <v>0.94599999999999995</v>
      </c>
      <c r="N313">
        <v>12.68</v>
      </c>
      <c r="O313">
        <v>79.48</v>
      </c>
      <c r="P313">
        <v>26.39</v>
      </c>
      <c r="Q313">
        <v>0</v>
      </c>
      <c r="R313">
        <v>0</v>
      </c>
      <c r="S313">
        <v>0</v>
      </c>
      <c r="T313">
        <v>2.355</v>
      </c>
      <c r="U313">
        <v>254.5</v>
      </c>
      <c r="V313">
        <v>3.1930000000000001</v>
      </c>
      <c r="W313">
        <v>2.734</v>
      </c>
      <c r="X313">
        <v>101.9</v>
      </c>
      <c r="Y313">
        <v>26.22</v>
      </c>
      <c r="Z313" s="1"/>
      <c r="AA313" s="1"/>
    </row>
    <row r="314" spans="3:27" x14ac:dyDescent="0.25">
      <c r="C314" s="28">
        <f t="shared" si="4"/>
        <v>44268.874999999251</v>
      </c>
      <c r="D314" s="1">
        <v>1726</v>
      </c>
      <c r="E314">
        <v>71.849999999999994</v>
      </c>
      <c r="F314">
        <v>25.67</v>
      </c>
      <c r="G314">
        <v>0</v>
      </c>
      <c r="H314">
        <v>0</v>
      </c>
      <c r="I314">
        <v>0</v>
      </c>
      <c r="J314">
        <v>2.5009999999999999</v>
      </c>
      <c r="K314">
        <v>223</v>
      </c>
      <c r="L314" t="s">
        <v>29</v>
      </c>
      <c r="M314">
        <v>0.94599999999999995</v>
      </c>
      <c r="N314">
        <v>12.66</v>
      </c>
      <c r="O314">
        <v>79</v>
      </c>
      <c r="P314">
        <v>25.8</v>
      </c>
      <c r="Q314">
        <v>0</v>
      </c>
      <c r="R314">
        <v>0</v>
      </c>
      <c r="S314">
        <v>0</v>
      </c>
      <c r="T314">
        <v>1.806</v>
      </c>
      <c r="U314">
        <v>216</v>
      </c>
      <c r="V314">
        <v>2.37</v>
      </c>
      <c r="W314">
        <v>2.6230000000000002</v>
      </c>
      <c r="X314">
        <v>102</v>
      </c>
      <c r="Y314">
        <v>25.75</v>
      </c>
      <c r="Z314" s="1"/>
      <c r="AA314" s="1"/>
    </row>
    <row r="315" spans="3:27" x14ac:dyDescent="0.25">
      <c r="C315" s="28">
        <f t="shared" si="4"/>
        <v>44268.916666665915</v>
      </c>
      <c r="D315" s="1">
        <v>1727</v>
      </c>
      <c r="E315">
        <v>74.17</v>
      </c>
      <c r="F315">
        <v>25.01</v>
      </c>
      <c r="G315">
        <v>0</v>
      </c>
      <c r="H315">
        <v>0</v>
      </c>
      <c r="I315">
        <v>0.01</v>
      </c>
      <c r="J315">
        <v>1.4550000000000001</v>
      </c>
      <c r="K315">
        <v>132.19999999999999</v>
      </c>
      <c r="L315" t="s">
        <v>29</v>
      </c>
      <c r="M315">
        <v>0.94599999999999995</v>
      </c>
      <c r="N315">
        <v>12.64</v>
      </c>
      <c r="O315">
        <v>80.7</v>
      </c>
      <c r="P315">
        <v>25.05</v>
      </c>
      <c r="Q315">
        <v>0</v>
      </c>
      <c r="R315">
        <v>0</v>
      </c>
      <c r="S315">
        <v>0</v>
      </c>
      <c r="T315">
        <v>1.6220000000000001</v>
      </c>
      <c r="U315">
        <v>138.6</v>
      </c>
      <c r="V315">
        <v>1.929</v>
      </c>
      <c r="W315">
        <v>2.5640000000000001</v>
      </c>
      <c r="X315">
        <v>102</v>
      </c>
      <c r="Y315">
        <v>25.01</v>
      </c>
      <c r="Z315" s="1"/>
      <c r="AA315" s="1"/>
    </row>
    <row r="316" spans="3:27" x14ac:dyDescent="0.25">
      <c r="C316" s="28">
        <f t="shared" si="4"/>
        <v>44268.958333332579</v>
      </c>
      <c r="D316" s="1">
        <v>1728</v>
      </c>
      <c r="E316">
        <v>92.4</v>
      </c>
      <c r="F316">
        <v>22.15</v>
      </c>
      <c r="G316">
        <v>0</v>
      </c>
      <c r="H316">
        <v>0</v>
      </c>
      <c r="I316">
        <v>0.1</v>
      </c>
      <c r="J316">
        <v>2.5859999999999999</v>
      </c>
      <c r="K316">
        <v>103.4</v>
      </c>
      <c r="L316" t="s">
        <v>29</v>
      </c>
      <c r="M316">
        <v>0.94599999999999995</v>
      </c>
      <c r="N316">
        <v>12.63</v>
      </c>
      <c r="O316">
        <v>96.6</v>
      </c>
      <c r="P316">
        <v>22.12</v>
      </c>
      <c r="Q316">
        <v>0</v>
      </c>
      <c r="R316">
        <v>0</v>
      </c>
      <c r="S316">
        <v>0</v>
      </c>
      <c r="T316">
        <v>2.8319999999999999</v>
      </c>
      <c r="U316">
        <v>112.2</v>
      </c>
      <c r="V316">
        <v>3.5990000000000002</v>
      </c>
      <c r="W316">
        <v>2.5710000000000002</v>
      </c>
      <c r="X316">
        <v>102.1</v>
      </c>
      <c r="Y316">
        <v>22.42</v>
      </c>
      <c r="Z316" s="84">
        <f>SUM(G293:G316)/1025</f>
        <v>6.5673034146341465</v>
      </c>
      <c r="AA316" s="84">
        <f>SUM(Q293:Q316)/1025</f>
        <v>5.8884917073170735</v>
      </c>
    </row>
    <row r="317" spans="3:27" x14ac:dyDescent="0.25">
      <c r="C317" s="28">
        <f t="shared" si="4"/>
        <v>44268.999999999243</v>
      </c>
      <c r="D317" s="1">
        <v>1729</v>
      </c>
      <c r="E317">
        <v>95.4</v>
      </c>
      <c r="F317">
        <v>21.99</v>
      </c>
      <c r="G317">
        <v>0</v>
      </c>
      <c r="H317">
        <v>0</v>
      </c>
      <c r="I317">
        <v>0.03</v>
      </c>
      <c r="J317">
        <v>1.5069999999999999</v>
      </c>
      <c r="K317">
        <v>133.80000000000001</v>
      </c>
      <c r="L317" t="s">
        <v>29</v>
      </c>
      <c r="M317">
        <v>0.94599999999999995</v>
      </c>
      <c r="N317">
        <v>12.61</v>
      </c>
      <c r="O317">
        <v>99.5</v>
      </c>
      <c r="P317">
        <v>22.04</v>
      </c>
      <c r="Q317">
        <v>0</v>
      </c>
      <c r="R317">
        <v>0</v>
      </c>
      <c r="S317">
        <v>0</v>
      </c>
      <c r="T317">
        <v>1.6830000000000001</v>
      </c>
      <c r="U317">
        <v>132.30000000000001</v>
      </c>
      <c r="V317">
        <v>2.04</v>
      </c>
      <c r="W317">
        <v>2.6360000000000001</v>
      </c>
      <c r="X317">
        <v>102</v>
      </c>
      <c r="Y317">
        <v>21.68</v>
      </c>
      <c r="Z317" s="1"/>
      <c r="AA317" s="1"/>
    </row>
    <row r="318" spans="3:27" x14ac:dyDescent="0.25">
      <c r="C318" s="28">
        <f t="shared" si="4"/>
        <v>44269.041666665908</v>
      </c>
      <c r="D318" s="1">
        <v>1730</v>
      </c>
      <c r="E318">
        <v>94.4</v>
      </c>
      <c r="F318">
        <v>22.2</v>
      </c>
      <c r="G318">
        <v>0</v>
      </c>
      <c r="H318">
        <v>0</v>
      </c>
      <c r="I318">
        <v>0</v>
      </c>
      <c r="J318">
        <v>0.65100000000000002</v>
      </c>
      <c r="K318">
        <v>122.1</v>
      </c>
      <c r="L318" t="s">
        <v>29</v>
      </c>
      <c r="M318">
        <v>0.94499999999999995</v>
      </c>
      <c r="N318">
        <v>12.59</v>
      </c>
      <c r="O318">
        <v>99.9</v>
      </c>
      <c r="P318">
        <v>22.1</v>
      </c>
      <c r="Q318">
        <v>0</v>
      </c>
      <c r="R318">
        <v>0</v>
      </c>
      <c r="S318">
        <v>0</v>
      </c>
      <c r="T318">
        <v>1.0569999999999999</v>
      </c>
      <c r="U318">
        <v>139.19999999999999</v>
      </c>
      <c r="V318">
        <v>1.268</v>
      </c>
      <c r="W318">
        <v>2.6560000000000001</v>
      </c>
      <c r="X318">
        <v>102</v>
      </c>
      <c r="Y318">
        <v>21.73</v>
      </c>
      <c r="Z318" s="1"/>
      <c r="AA318" s="1"/>
    </row>
    <row r="319" spans="3:27" x14ac:dyDescent="0.25">
      <c r="C319" s="28">
        <f t="shared" si="4"/>
        <v>44269.083333332572</v>
      </c>
      <c r="D319" s="1">
        <v>1731</v>
      </c>
      <c r="E319">
        <v>96</v>
      </c>
      <c r="F319">
        <v>21.55</v>
      </c>
      <c r="G319">
        <v>0</v>
      </c>
      <c r="H319">
        <v>0</v>
      </c>
      <c r="I319">
        <v>0</v>
      </c>
      <c r="J319">
        <v>0.184</v>
      </c>
      <c r="K319">
        <v>133.30000000000001</v>
      </c>
      <c r="L319" t="s">
        <v>29</v>
      </c>
      <c r="M319">
        <v>0.94499999999999995</v>
      </c>
      <c r="N319">
        <v>12.58</v>
      </c>
      <c r="O319">
        <v>100</v>
      </c>
      <c r="P319">
        <v>21.39</v>
      </c>
      <c r="Q319">
        <v>0</v>
      </c>
      <c r="R319">
        <v>0</v>
      </c>
      <c r="S319">
        <v>0</v>
      </c>
      <c r="T319">
        <v>0.82699999999999996</v>
      </c>
      <c r="U319">
        <v>136.19999999999999</v>
      </c>
      <c r="V319">
        <v>0.93700000000000006</v>
      </c>
      <c r="W319">
        <v>2.548</v>
      </c>
      <c r="X319">
        <v>101.9</v>
      </c>
      <c r="Y319">
        <v>21.28</v>
      </c>
      <c r="Z319" s="1"/>
      <c r="AA319" s="1"/>
    </row>
    <row r="320" spans="3:27" x14ac:dyDescent="0.25">
      <c r="C320" s="28">
        <f t="shared" si="4"/>
        <v>44269.124999999236</v>
      </c>
      <c r="D320" s="1">
        <v>1732</v>
      </c>
      <c r="E320">
        <v>97.2</v>
      </c>
      <c r="F320">
        <v>21.34</v>
      </c>
      <c r="G320">
        <v>0</v>
      </c>
      <c r="H320">
        <v>0</v>
      </c>
      <c r="I320">
        <v>0</v>
      </c>
      <c r="J320">
        <v>0.63400000000000001</v>
      </c>
      <c r="K320">
        <v>106.6</v>
      </c>
      <c r="L320" t="s">
        <v>29</v>
      </c>
      <c r="M320">
        <v>0.94499999999999995</v>
      </c>
      <c r="N320">
        <v>12.56</v>
      </c>
      <c r="O320">
        <v>100</v>
      </c>
      <c r="P320">
        <v>21.3</v>
      </c>
      <c r="Q320">
        <v>0</v>
      </c>
      <c r="R320">
        <v>0</v>
      </c>
      <c r="S320">
        <v>0</v>
      </c>
      <c r="T320">
        <v>1.202</v>
      </c>
      <c r="U320">
        <v>123</v>
      </c>
      <c r="V320">
        <v>1.3560000000000001</v>
      </c>
      <c r="W320">
        <v>2.5299999999999998</v>
      </c>
      <c r="X320">
        <v>101.9</v>
      </c>
      <c r="Y320">
        <v>21.06</v>
      </c>
      <c r="Z320" s="1"/>
      <c r="AA320" s="1"/>
    </row>
    <row r="321" spans="3:27" x14ac:dyDescent="0.25">
      <c r="C321" s="28">
        <f t="shared" si="4"/>
        <v>44269.1666666659</v>
      </c>
      <c r="D321" s="1">
        <v>1733</v>
      </c>
      <c r="E321">
        <v>96.9</v>
      </c>
      <c r="F321">
        <v>21.31</v>
      </c>
      <c r="G321">
        <v>0</v>
      </c>
      <c r="H321">
        <v>0</v>
      </c>
      <c r="I321">
        <v>0</v>
      </c>
      <c r="J321">
        <v>0.16400000000000001</v>
      </c>
      <c r="K321">
        <v>144.30000000000001</v>
      </c>
      <c r="L321" t="s">
        <v>29</v>
      </c>
      <c r="M321">
        <v>0.94499999999999995</v>
      </c>
      <c r="N321">
        <v>12.54</v>
      </c>
      <c r="O321">
        <v>100</v>
      </c>
      <c r="P321">
        <v>21.26</v>
      </c>
      <c r="Q321">
        <v>0</v>
      </c>
      <c r="R321">
        <v>0</v>
      </c>
      <c r="S321">
        <v>0</v>
      </c>
      <c r="T321">
        <v>0.82599999999999996</v>
      </c>
      <c r="U321">
        <v>110.4</v>
      </c>
      <c r="V321">
        <v>0.95</v>
      </c>
      <c r="W321">
        <v>2.5249999999999999</v>
      </c>
      <c r="X321">
        <v>101.9</v>
      </c>
      <c r="Y321">
        <v>21.05</v>
      </c>
      <c r="Z321" s="1"/>
      <c r="AA321" s="1"/>
    </row>
    <row r="322" spans="3:27" x14ac:dyDescent="0.25">
      <c r="C322" s="28">
        <f t="shared" si="4"/>
        <v>44269.208333332565</v>
      </c>
      <c r="D322" s="1">
        <v>1734</v>
      </c>
      <c r="E322">
        <v>96.6</v>
      </c>
      <c r="F322">
        <v>21.25</v>
      </c>
      <c r="G322">
        <v>0</v>
      </c>
      <c r="H322">
        <v>0</v>
      </c>
      <c r="I322">
        <v>0</v>
      </c>
      <c r="J322">
        <v>1.089</v>
      </c>
      <c r="K322">
        <v>103.9</v>
      </c>
      <c r="L322" t="s">
        <v>29</v>
      </c>
      <c r="M322">
        <v>0.94499999999999995</v>
      </c>
      <c r="N322">
        <v>12.53</v>
      </c>
      <c r="O322">
        <v>100</v>
      </c>
      <c r="P322">
        <v>21.25</v>
      </c>
      <c r="Q322">
        <v>0</v>
      </c>
      <c r="R322">
        <v>0</v>
      </c>
      <c r="S322">
        <v>0</v>
      </c>
      <c r="T322">
        <v>1.7949999999999999</v>
      </c>
      <c r="U322">
        <v>116.7</v>
      </c>
      <c r="V322">
        <v>2.0179999999999998</v>
      </c>
      <c r="W322">
        <v>2.524</v>
      </c>
      <c r="X322">
        <v>101.9</v>
      </c>
      <c r="Y322">
        <v>20.89</v>
      </c>
      <c r="Z322" s="1"/>
      <c r="AA322" s="1"/>
    </row>
    <row r="323" spans="3:27" x14ac:dyDescent="0.25">
      <c r="C323" s="28">
        <f t="shared" si="4"/>
        <v>44269.249999999229</v>
      </c>
      <c r="D323" s="1">
        <v>1735</v>
      </c>
      <c r="E323">
        <v>94.5</v>
      </c>
      <c r="F323">
        <v>21.43</v>
      </c>
      <c r="G323">
        <v>0.36799999999999999</v>
      </c>
      <c r="H323">
        <v>1.102516E-4</v>
      </c>
      <c r="I323">
        <v>0</v>
      </c>
      <c r="J323">
        <v>1.0649999999999999</v>
      </c>
      <c r="K323">
        <v>107.5</v>
      </c>
      <c r="L323" t="s">
        <v>29</v>
      </c>
      <c r="M323">
        <v>0.94499999999999995</v>
      </c>
      <c r="N323">
        <v>12.51</v>
      </c>
      <c r="O323">
        <v>100</v>
      </c>
      <c r="P323">
        <v>21.41</v>
      </c>
      <c r="Q323">
        <v>0.11700000000000001</v>
      </c>
      <c r="R323">
        <v>7</v>
      </c>
      <c r="S323">
        <v>0</v>
      </c>
      <c r="T323">
        <v>1.629</v>
      </c>
      <c r="U323">
        <v>46.79</v>
      </c>
      <c r="V323">
        <v>1.8959999999999999</v>
      </c>
      <c r="W323">
        <v>2.5459999999999998</v>
      </c>
      <c r="X323">
        <v>101.9</v>
      </c>
      <c r="Y323">
        <v>20.9</v>
      </c>
      <c r="Z323" s="1"/>
      <c r="AA323" s="1"/>
    </row>
    <row r="324" spans="3:27" x14ac:dyDescent="0.25">
      <c r="C324" s="28">
        <f t="shared" si="4"/>
        <v>44269.291666665893</v>
      </c>
      <c r="D324" s="1">
        <v>1736</v>
      </c>
      <c r="E324">
        <v>89</v>
      </c>
      <c r="F324">
        <v>22.65</v>
      </c>
      <c r="G324">
        <v>71.38</v>
      </c>
      <c r="H324">
        <v>2.1413660000000001E-2</v>
      </c>
      <c r="I324">
        <v>0</v>
      </c>
      <c r="J324">
        <v>1.1619999999999999</v>
      </c>
      <c r="K324">
        <v>106.4</v>
      </c>
      <c r="L324" t="s">
        <v>29</v>
      </c>
      <c r="M324">
        <v>0.94399999999999995</v>
      </c>
      <c r="N324">
        <v>12.77</v>
      </c>
      <c r="O324">
        <v>99</v>
      </c>
      <c r="P324">
        <v>22.34</v>
      </c>
      <c r="Q324">
        <v>28.52</v>
      </c>
      <c r="R324">
        <v>1711</v>
      </c>
      <c r="S324">
        <v>1.7000000000000001E-2</v>
      </c>
      <c r="T324">
        <v>1.5489999999999999</v>
      </c>
      <c r="U324">
        <v>34.49</v>
      </c>
      <c r="V324">
        <v>1.8340000000000001</v>
      </c>
      <c r="W324">
        <v>2.669</v>
      </c>
      <c r="X324">
        <v>102</v>
      </c>
      <c r="Y324">
        <v>21.52</v>
      </c>
      <c r="Z324" s="1"/>
      <c r="AA324" s="1"/>
    </row>
    <row r="325" spans="3:27" x14ac:dyDescent="0.25">
      <c r="C325" s="28">
        <f t="shared" si="4"/>
        <v>44269.333333332557</v>
      </c>
      <c r="D325" s="1">
        <v>1737</v>
      </c>
      <c r="E325">
        <v>75.989999999999995</v>
      </c>
      <c r="F325">
        <v>25.56</v>
      </c>
      <c r="G325">
        <v>213.8</v>
      </c>
      <c r="H325">
        <v>6.412727E-2</v>
      </c>
      <c r="I325">
        <v>0</v>
      </c>
      <c r="J325">
        <v>1.3819999999999999</v>
      </c>
      <c r="K325">
        <v>112.2</v>
      </c>
      <c r="L325" t="s">
        <v>29</v>
      </c>
      <c r="M325">
        <v>0.94399999999999995</v>
      </c>
      <c r="N325">
        <v>13.16</v>
      </c>
      <c r="O325">
        <v>94.4</v>
      </c>
      <c r="P325">
        <v>24.21</v>
      </c>
      <c r="Q325">
        <v>168.2</v>
      </c>
      <c r="R325">
        <v>7999</v>
      </c>
      <c r="S325">
        <v>0</v>
      </c>
      <c r="T325">
        <v>1.4139999999999999</v>
      </c>
      <c r="U325">
        <v>43.36</v>
      </c>
      <c r="V325">
        <v>1.829</v>
      </c>
      <c r="W325">
        <v>2.843</v>
      </c>
      <c r="X325">
        <v>102</v>
      </c>
      <c r="Y325">
        <v>23.49</v>
      </c>
      <c r="Z325" s="1"/>
      <c r="AA325" s="1"/>
    </row>
    <row r="326" spans="3:27" x14ac:dyDescent="0.25">
      <c r="C326" s="28">
        <f t="shared" ref="C326:C389" si="5">C325+TIME(1,0,0)</f>
        <v>44269.374999999221</v>
      </c>
      <c r="D326" s="1">
        <v>1738</v>
      </c>
      <c r="E326">
        <v>63.49</v>
      </c>
      <c r="F326">
        <v>27.4</v>
      </c>
      <c r="G326">
        <v>512.6</v>
      </c>
      <c r="H326">
        <v>0.15376509999999999</v>
      </c>
      <c r="I326">
        <v>0</v>
      </c>
      <c r="J326">
        <v>1.508</v>
      </c>
      <c r="K326">
        <v>93.7</v>
      </c>
      <c r="L326" t="s">
        <v>29</v>
      </c>
      <c r="M326">
        <v>0.94399999999999995</v>
      </c>
      <c r="N326">
        <v>13.11</v>
      </c>
      <c r="O326">
        <v>83</v>
      </c>
      <c r="P326">
        <v>26.1</v>
      </c>
      <c r="Q326">
        <v>440.8</v>
      </c>
      <c r="R326">
        <v>7999</v>
      </c>
      <c r="S326">
        <v>0</v>
      </c>
      <c r="T326">
        <v>1.44</v>
      </c>
      <c r="U326">
        <v>61.84</v>
      </c>
      <c r="V326">
        <v>1.8879999999999999</v>
      </c>
      <c r="W326">
        <v>2.7970000000000002</v>
      </c>
      <c r="X326">
        <v>102.1</v>
      </c>
      <c r="Y326">
        <v>27.51</v>
      </c>
      <c r="Z326" s="1"/>
      <c r="AA326" s="1"/>
    </row>
    <row r="327" spans="3:27" x14ac:dyDescent="0.25">
      <c r="C327" s="28">
        <f t="shared" si="5"/>
        <v>44269.416666665886</v>
      </c>
      <c r="D327" s="1">
        <v>1739</v>
      </c>
      <c r="E327">
        <v>60.31</v>
      </c>
      <c r="F327">
        <v>27.97</v>
      </c>
      <c r="G327">
        <v>704.9</v>
      </c>
      <c r="H327">
        <v>0.21145910000000001</v>
      </c>
      <c r="I327">
        <v>0</v>
      </c>
      <c r="J327">
        <v>2.0230000000000001</v>
      </c>
      <c r="K327">
        <v>118.3</v>
      </c>
      <c r="L327" t="s">
        <v>29</v>
      </c>
      <c r="M327">
        <v>0.94399999999999995</v>
      </c>
      <c r="N327">
        <v>13.07</v>
      </c>
      <c r="O327">
        <v>74.2</v>
      </c>
      <c r="P327">
        <v>27.45</v>
      </c>
      <c r="Q327">
        <v>625.5</v>
      </c>
      <c r="R327">
        <v>7999</v>
      </c>
      <c r="S327">
        <v>0</v>
      </c>
      <c r="T327">
        <v>1.8919999999999999</v>
      </c>
      <c r="U327">
        <v>78.36</v>
      </c>
      <c r="V327">
        <v>2.504</v>
      </c>
      <c r="W327">
        <v>2.7170000000000001</v>
      </c>
      <c r="X327">
        <v>102.1</v>
      </c>
      <c r="Y327">
        <v>30.61</v>
      </c>
      <c r="Z327" s="1"/>
      <c r="AA327" s="1"/>
    </row>
    <row r="328" spans="3:27" x14ac:dyDescent="0.25">
      <c r="C328" s="28">
        <f t="shared" si="5"/>
        <v>44269.45833333255</v>
      </c>
      <c r="D328" s="1">
        <v>1740</v>
      </c>
      <c r="E328">
        <v>56.88</v>
      </c>
      <c r="F328">
        <v>29.04</v>
      </c>
      <c r="G328">
        <v>788.8</v>
      </c>
      <c r="H328">
        <v>0.23663690000000001</v>
      </c>
      <c r="I328">
        <v>0</v>
      </c>
      <c r="J328">
        <v>2.3620000000000001</v>
      </c>
      <c r="K328">
        <v>228.8</v>
      </c>
      <c r="L328" t="s">
        <v>29</v>
      </c>
      <c r="M328">
        <v>0.94399999999999995</v>
      </c>
      <c r="N328">
        <v>13.05</v>
      </c>
      <c r="O328">
        <v>70.010000000000005</v>
      </c>
      <c r="P328">
        <v>28.33</v>
      </c>
      <c r="Q328">
        <v>711.9</v>
      </c>
      <c r="R328">
        <v>7999</v>
      </c>
      <c r="S328">
        <v>0</v>
      </c>
      <c r="T328">
        <v>2.246</v>
      </c>
      <c r="U328">
        <v>230.8</v>
      </c>
      <c r="V328">
        <v>3.0139999999999998</v>
      </c>
      <c r="W328">
        <v>2.6909999999999998</v>
      </c>
      <c r="X328">
        <v>102</v>
      </c>
      <c r="Y328">
        <v>31.28</v>
      </c>
      <c r="Z328" s="1"/>
      <c r="AA328" s="1"/>
    </row>
    <row r="329" spans="3:27" x14ac:dyDescent="0.25">
      <c r="C329" s="28">
        <f t="shared" si="5"/>
        <v>44269.499999999214</v>
      </c>
      <c r="D329" s="1">
        <v>1741</v>
      </c>
      <c r="E329">
        <v>54.76</v>
      </c>
      <c r="F329">
        <v>29.54</v>
      </c>
      <c r="G329">
        <v>909</v>
      </c>
      <c r="H329">
        <v>0.27280779999999999</v>
      </c>
      <c r="I329">
        <v>0</v>
      </c>
      <c r="J329">
        <v>3.113</v>
      </c>
      <c r="K329">
        <v>269.7</v>
      </c>
      <c r="L329" t="s">
        <v>29</v>
      </c>
      <c r="M329">
        <v>0.94399999999999995</v>
      </c>
      <c r="N329">
        <v>13.04</v>
      </c>
      <c r="O329">
        <v>67.03</v>
      </c>
      <c r="P329">
        <v>28.76</v>
      </c>
      <c r="Q329">
        <v>839</v>
      </c>
      <c r="R329">
        <v>7999</v>
      </c>
      <c r="S329">
        <v>0</v>
      </c>
      <c r="T329">
        <v>3.036</v>
      </c>
      <c r="U329">
        <v>313.7</v>
      </c>
      <c r="V329">
        <v>3.83</v>
      </c>
      <c r="W329">
        <v>2.657</v>
      </c>
      <c r="X329">
        <v>102</v>
      </c>
      <c r="Y329">
        <v>31.06</v>
      </c>
      <c r="Z329" s="1"/>
      <c r="AA329" s="1"/>
    </row>
    <row r="330" spans="3:27" x14ac:dyDescent="0.25">
      <c r="C330" s="28">
        <f t="shared" si="5"/>
        <v>44269.541666665878</v>
      </c>
      <c r="D330" s="1">
        <v>1742</v>
      </c>
      <c r="E330">
        <v>54.89</v>
      </c>
      <c r="F330">
        <v>29.4</v>
      </c>
      <c r="G330">
        <v>910</v>
      </c>
      <c r="H330">
        <v>0.27306200000000003</v>
      </c>
      <c r="I330">
        <v>0</v>
      </c>
      <c r="J330">
        <v>3.1869999999999998</v>
      </c>
      <c r="K330">
        <v>273.5</v>
      </c>
      <c r="L330" t="s">
        <v>29</v>
      </c>
      <c r="M330">
        <v>0.94399999999999995</v>
      </c>
      <c r="N330">
        <v>13.04</v>
      </c>
      <c r="O330">
        <v>66.63</v>
      </c>
      <c r="P330">
        <v>28.66</v>
      </c>
      <c r="Q330">
        <v>845</v>
      </c>
      <c r="R330">
        <v>7999</v>
      </c>
      <c r="S330">
        <v>0</v>
      </c>
      <c r="T330">
        <v>3.1150000000000002</v>
      </c>
      <c r="U330">
        <v>305.60000000000002</v>
      </c>
      <c r="V330">
        <v>4.0339999999999998</v>
      </c>
      <c r="W330">
        <v>2.6110000000000002</v>
      </c>
      <c r="X330">
        <v>101.9</v>
      </c>
      <c r="Y330">
        <v>30.73</v>
      </c>
      <c r="Z330" s="1"/>
      <c r="AA330" s="1"/>
    </row>
    <row r="331" spans="3:27" x14ac:dyDescent="0.25">
      <c r="C331" s="28">
        <f t="shared" si="5"/>
        <v>44269.583333332543</v>
      </c>
      <c r="D331" s="1">
        <v>1743</v>
      </c>
      <c r="E331">
        <v>53.48</v>
      </c>
      <c r="F331">
        <v>29.47</v>
      </c>
      <c r="G331">
        <v>833</v>
      </c>
      <c r="H331">
        <v>0.2499152</v>
      </c>
      <c r="I331">
        <v>0</v>
      </c>
      <c r="J331">
        <v>2.83</v>
      </c>
      <c r="K331">
        <v>256.8</v>
      </c>
      <c r="L331" t="s">
        <v>29</v>
      </c>
      <c r="M331">
        <v>0.94399999999999995</v>
      </c>
      <c r="N331">
        <v>13.04</v>
      </c>
      <c r="O331">
        <v>65.489999999999995</v>
      </c>
      <c r="P331">
        <v>28.67</v>
      </c>
      <c r="Q331">
        <v>775.1</v>
      </c>
      <c r="R331">
        <v>7999</v>
      </c>
      <c r="S331">
        <v>0</v>
      </c>
      <c r="T331">
        <v>2.7010000000000001</v>
      </c>
      <c r="U331">
        <v>308.89999999999998</v>
      </c>
      <c r="V331">
        <v>3.4550000000000001</v>
      </c>
      <c r="W331">
        <v>2.57</v>
      </c>
      <c r="X331">
        <v>101.8</v>
      </c>
      <c r="Y331">
        <v>30.8</v>
      </c>
      <c r="Z331" s="1"/>
      <c r="AA331" s="1"/>
    </row>
    <row r="332" spans="3:27" x14ac:dyDescent="0.25">
      <c r="C332" s="28">
        <f t="shared" si="5"/>
        <v>44269.624999999207</v>
      </c>
      <c r="D332" s="1">
        <v>1744</v>
      </c>
      <c r="E332">
        <v>56.79</v>
      </c>
      <c r="F332">
        <v>29.18</v>
      </c>
      <c r="G332">
        <v>706.9</v>
      </c>
      <c r="H332">
        <v>0.21206990000000001</v>
      </c>
      <c r="I332">
        <v>0</v>
      </c>
      <c r="J332">
        <v>2.7610000000000001</v>
      </c>
      <c r="K332">
        <v>244.6</v>
      </c>
      <c r="L332" t="s">
        <v>29</v>
      </c>
      <c r="M332">
        <v>0.94399999999999995</v>
      </c>
      <c r="N332">
        <v>13.03</v>
      </c>
      <c r="O332">
        <v>68.05</v>
      </c>
      <c r="P332">
        <v>28.6</v>
      </c>
      <c r="Q332">
        <v>652</v>
      </c>
      <c r="R332">
        <v>7999</v>
      </c>
      <c r="S332">
        <v>0</v>
      </c>
      <c r="T332">
        <v>2.5569999999999999</v>
      </c>
      <c r="U332">
        <v>292.3</v>
      </c>
      <c r="V332">
        <v>3.3149999999999999</v>
      </c>
      <c r="W332">
        <v>2.653</v>
      </c>
      <c r="X332">
        <v>101.8</v>
      </c>
      <c r="Y332">
        <v>30.94</v>
      </c>
      <c r="Z332" s="1"/>
      <c r="AA332" s="1"/>
    </row>
    <row r="333" spans="3:27" x14ac:dyDescent="0.25">
      <c r="C333" s="28">
        <f t="shared" si="5"/>
        <v>44269.666666665871</v>
      </c>
      <c r="D333" s="1">
        <v>1745</v>
      </c>
      <c r="E333">
        <v>58.86</v>
      </c>
      <c r="F333">
        <v>29.07</v>
      </c>
      <c r="G333">
        <v>520.9</v>
      </c>
      <c r="H333">
        <v>0.156279</v>
      </c>
      <c r="I333">
        <v>0</v>
      </c>
      <c r="J333">
        <v>2.6859999999999999</v>
      </c>
      <c r="K333">
        <v>248.2</v>
      </c>
      <c r="L333" t="s">
        <v>29</v>
      </c>
      <c r="M333">
        <v>0.94499999999999995</v>
      </c>
      <c r="N333">
        <v>13.03</v>
      </c>
      <c r="O333">
        <v>69.790000000000006</v>
      </c>
      <c r="P333">
        <v>28.46</v>
      </c>
      <c r="Q333">
        <v>472</v>
      </c>
      <c r="R333">
        <v>7999</v>
      </c>
      <c r="S333">
        <v>0</v>
      </c>
      <c r="T333">
        <v>2.4860000000000002</v>
      </c>
      <c r="U333">
        <v>295.7</v>
      </c>
      <c r="V333">
        <v>3.1509999999999998</v>
      </c>
      <c r="W333">
        <v>2.7109999999999999</v>
      </c>
      <c r="X333">
        <v>101.7</v>
      </c>
      <c r="Y333">
        <v>30.77</v>
      </c>
      <c r="Z333" s="1"/>
      <c r="AA333" s="1"/>
    </row>
    <row r="334" spans="3:27" x14ac:dyDescent="0.25">
      <c r="C334" s="28">
        <f t="shared" si="5"/>
        <v>44269.708333332535</v>
      </c>
      <c r="D334" s="1">
        <v>1746</v>
      </c>
      <c r="E334">
        <v>61.32</v>
      </c>
      <c r="F334">
        <v>29.25</v>
      </c>
      <c r="G334">
        <v>299.7</v>
      </c>
      <c r="H334">
        <v>8.9912870000000006E-2</v>
      </c>
      <c r="I334">
        <v>0</v>
      </c>
      <c r="J334">
        <v>2.508</v>
      </c>
      <c r="K334">
        <v>262.3</v>
      </c>
      <c r="L334" t="s">
        <v>29</v>
      </c>
      <c r="M334">
        <v>0.94599999999999995</v>
      </c>
      <c r="N334">
        <v>13.04</v>
      </c>
      <c r="O334">
        <v>72.489999999999995</v>
      </c>
      <c r="P334">
        <v>28.42</v>
      </c>
      <c r="Q334">
        <v>266.3</v>
      </c>
      <c r="R334">
        <v>7999</v>
      </c>
      <c r="S334">
        <v>0</v>
      </c>
      <c r="T334">
        <v>2.4129999999999998</v>
      </c>
      <c r="U334">
        <v>310.89999999999998</v>
      </c>
      <c r="V334">
        <v>2.94</v>
      </c>
      <c r="W334">
        <v>2.8079999999999998</v>
      </c>
      <c r="X334">
        <v>101.7</v>
      </c>
      <c r="Y334">
        <v>30.36</v>
      </c>
      <c r="Z334" s="1"/>
      <c r="AA334" s="1"/>
    </row>
    <row r="335" spans="3:27" x14ac:dyDescent="0.25">
      <c r="C335" s="28">
        <f t="shared" si="5"/>
        <v>44269.7499999992</v>
      </c>
      <c r="D335" s="1">
        <v>1747</v>
      </c>
      <c r="E335">
        <v>68.55</v>
      </c>
      <c r="F335">
        <v>28.3</v>
      </c>
      <c r="G335">
        <v>78.41</v>
      </c>
      <c r="H335">
        <v>2.3523039999999999E-2</v>
      </c>
      <c r="I335">
        <v>0</v>
      </c>
      <c r="J335">
        <v>2.61</v>
      </c>
      <c r="K335">
        <v>257.2</v>
      </c>
      <c r="L335" t="s">
        <v>29</v>
      </c>
      <c r="M335">
        <v>0.94599999999999995</v>
      </c>
      <c r="N335">
        <v>13.02</v>
      </c>
      <c r="O335">
        <v>77</v>
      </c>
      <c r="P335">
        <v>27.92</v>
      </c>
      <c r="Q335">
        <v>71.75</v>
      </c>
      <c r="R335">
        <v>4305</v>
      </c>
      <c r="S335">
        <v>0</v>
      </c>
      <c r="T335">
        <v>2.3929999999999998</v>
      </c>
      <c r="U335">
        <v>311.10000000000002</v>
      </c>
      <c r="V335">
        <v>3.073</v>
      </c>
      <c r="W335">
        <v>2.8969999999999998</v>
      </c>
      <c r="X335">
        <v>101.7</v>
      </c>
      <c r="Y335">
        <v>29.01</v>
      </c>
      <c r="Z335" s="1"/>
      <c r="AA335" s="1"/>
    </row>
    <row r="336" spans="3:27" x14ac:dyDescent="0.25">
      <c r="C336" s="28">
        <f t="shared" si="5"/>
        <v>44269.791666665864</v>
      </c>
      <c r="D336" s="1">
        <v>1748</v>
      </c>
      <c r="E336">
        <v>74.150000000000006</v>
      </c>
      <c r="F336">
        <v>26.88</v>
      </c>
      <c r="G336">
        <v>0.14099999999999999</v>
      </c>
      <c r="H336" s="25">
        <v>4.2375279999999999E-5</v>
      </c>
      <c r="I336">
        <v>0</v>
      </c>
      <c r="J336">
        <v>3.056</v>
      </c>
      <c r="K336">
        <v>252.1</v>
      </c>
      <c r="L336" t="s">
        <v>29</v>
      </c>
      <c r="M336">
        <v>0.94699999999999995</v>
      </c>
      <c r="N336">
        <v>12.78</v>
      </c>
      <c r="O336">
        <v>80</v>
      </c>
      <c r="P336">
        <v>27.06</v>
      </c>
      <c r="Q336">
        <v>3.3000000000000002E-2</v>
      </c>
      <c r="R336">
        <v>2</v>
      </c>
      <c r="S336">
        <v>0</v>
      </c>
      <c r="T336">
        <v>2.5150000000000001</v>
      </c>
      <c r="U336">
        <v>312.89999999999998</v>
      </c>
      <c r="V336">
        <v>3.3540000000000001</v>
      </c>
      <c r="W336">
        <v>2.8610000000000002</v>
      </c>
      <c r="X336">
        <v>101.8</v>
      </c>
      <c r="Y336">
        <v>27.11</v>
      </c>
      <c r="Z336" s="1"/>
      <c r="AA336" s="1"/>
    </row>
    <row r="337" spans="3:27" x14ac:dyDescent="0.25">
      <c r="C337" s="28">
        <f t="shared" si="5"/>
        <v>44269.833333332528</v>
      </c>
      <c r="D337" s="1">
        <v>1749</v>
      </c>
      <c r="E337">
        <v>73.95</v>
      </c>
      <c r="F337">
        <v>26.81</v>
      </c>
      <c r="G337">
        <v>0</v>
      </c>
      <c r="H337">
        <v>0</v>
      </c>
      <c r="I337">
        <v>0</v>
      </c>
      <c r="J337">
        <v>3.262</v>
      </c>
      <c r="K337">
        <v>250.3</v>
      </c>
      <c r="L337" t="s">
        <v>29</v>
      </c>
      <c r="M337">
        <v>0.94699999999999995</v>
      </c>
      <c r="N337">
        <v>12.68</v>
      </c>
      <c r="O337">
        <v>80.5</v>
      </c>
      <c r="P337">
        <v>26.98</v>
      </c>
      <c r="Q337">
        <v>0</v>
      </c>
      <c r="R337">
        <v>0</v>
      </c>
      <c r="S337">
        <v>0</v>
      </c>
      <c r="T337">
        <v>2.6160000000000001</v>
      </c>
      <c r="U337">
        <v>308.8</v>
      </c>
      <c r="V337">
        <v>3.4359999999999999</v>
      </c>
      <c r="W337">
        <v>2.8620000000000001</v>
      </c>
      <c r="X337">
        <v>101.9</v>
      </c>
      <c r="Y337">
        <v>26.8</v>
      </c>
      <c r="Z337" s="1"/>
      <c r="AA337" s="1"/>
    </row>
    <row r="338" spans="3:27" x14ac:dyDescent="0.25">
      <c r="C338" s="28">
        <f t="shared" si="5"/>
        <v>44269.874999999192</v>
      </c>
      <c r="D338" s="1">
        <v>1750</v>
      </c>
      <c r="E338">
        <v>72.489999999999995</v>
      </c>
      <c r="F338">
        <v>26.69</v>
      </c>
      <c r="G338">
        <v>0</v>
      </c>
      <c r="H338">
        <v>0</v>
      </c>
      <c r="I338">
        <v>0</v>
      </c>
      <c r="J338">
        <v>3.1989999999999998</v>
      </c>
      <c r="K338">
        <v>250.1</v>
      </c>
      <c r="L338" t="s">
        <v>29</v>
      </c>
      <c r="M338">
        <v>0.94699999999999995</v>
      </c>
      <c r="N338">
        <v>12.65</v>
      </c>
      <c r="O338">
        <v>79.31</v>
      </c>
      <c r="P338">
        <v>26.85</v>
      </c>
      <c r="Q338">
        <v>0</v>
      </c>
      <c r="R338">
        <v>0</v>
      </c>
      <c r="S338">
        <v>0</v>
      </c>
      <c r="T338">
        <v>2.5339999999999998</v>
      </c>
      <c r="U338">
        <v>306.60000000000002</v>
      </c>
      <c r="V338">
        <v>3.3069999999999999</v>
      </c>
      <c r="W338">
        <v>2.8010000000000002</v>
      </c>
      <c r="X338">
        <v>101.9</v>
      </c>
      <c r="Y338">
        <v>26.68</v>
      </c>
      <c r="Z338" s="1"/>
      <c r="AA338" s="1"/>
    </row>
    <row r="339" spans="3:27" x14ac:dyDescent="0.25">
      <c r="C339" s="28">
        <f t="shared" si="5"/>
        <v>44269.916666665857</v>
      </c>
      <c r="D339" s="1">
        <v>1751</v>
      </c>
      <c r="E339">
        <v>72.25</v>
      </c>
      <c r="F339">
        <v>26.5</v>
      </c>
      <c r="G339">
        <v>0</v>
      </c>
      <c r="H339">
        <v>0</v>
      </c>
      <c r="I339">
        <v>0</v>
      </c>
      <c r="J339">
        <v>3.4279999999999999</v>
      </c>
      <c r="K339">
        <v>249.1</v>
      </c>
      <c r="L339" t="s">
        <v>29</v>
      </c>
      <c r="M339">
        <v>0.94699999999999995</v>
      </c>
      <c r="N339">
        <v>12.64</v>
      </c>
      <c r="O339">
        <v>79.150000000000006</v>
      </c>
      <c r="P339">
        <v>26.68</v>
      </c>
      <c r="Q339">
        <v>0</v>
      </c>
      <c r="R339">
        <v>0</v>
      </c>
      <c r="S339">
        <v>0</v>
      </c>
      <c r="T339">
        <v>2.677</v>
      </c>
      <c r="U339">
        <v>304.5</v>
      </c>
      <c r="V339">
        <v>3.504</v>
      </c>
      <c r="W339">
        <v>2.766</v>
      </c>
      <c r="X339">
        <v>102</v>
      </c>
      <c r="Y339">
        <v>26.46</v>
      </c>
      <c r="Z339" s="1"/>
      <c r="AA339" s="1"/>
    </row>
    <row r="340" spans="3:27" x14ac:dyDescent="0.25">
      <c r="C340" s="28">
        <f t="shared" si="5"/>
        <v>44269.958333332521</v>
      </c>
      <c r="D340" s="1">
        <v>1752</v>
      </c>
      <c r="E340">
        <v>72.55</v>
      </c>
      <c r="F340">
        <v>26.34</v>
      </c>
      <c r="G340">
        <v>0</v>
      </c>
      <c r="H340">
        <v>0</v>
      </c>
      <c r="I340">
        <v>0</v>
      </c>
      <c r="J340">
        <v>2.3980000000000001</v>
      </c>
      <c r="K340">
        <v>232.9</v>
      </c>
      <c r="L340" t="s">
        <v>29</v>
      </c>
      <c r="M340">
        <v>0.94699999999999995</v>
      </c>
      <c r="N340">
        <v>12.63</v>
      </c>
      <c r="O340">
        <v>79.349999999999994</v>
      </c>
      <c r="P340">
        <v>26.46</v>
      </c>
      <c r="Q340">
        <v>0</v>
      </c>
      <c r="R340">
        <v>0</v>
      </c>
      <c r="S340">
        <v>0</v>
      </c>
      <c r="T340">
        <v>1.605</v>
      </c>
      <c r="U340">
        <v>288.39999999999998</v>
      </c>
      <c r="V340">
        <v>2.06</v>
      </c>
      <c r="W340">
        <v>2.7370000000000001</v>
      </c>
      <c r="X340">
        <v>102</v>
      </c>
      <c r="Y340">
        <v>26.34</v>
      </c>
      <c r="Z340" s="84">
        <f>SUM(G317:G340)/1025</f>
        <v>6.3901453658536571</v>
      </c>
      <c r="AA340" s="84">
        <f>SUM(Q317:Q340)/1025</f>
        <v>5.7524097560975616</v>
      </c>
    </row>
    <row r="341" spans="3:27" x14ac:dyDescent="0.25">
      <c r="C341" s="28">
        <f t="shared" si="5"/>
        <v>44269.999999999185</v>
      </c>
      <c r="D341" s="1">
        <v>1753</v>
      </c>
      <c r="E341">
        <v>79.489999999999995</v>
      </c>
      <c r="F341">
        <v>25.04</v>
      </c>
      <c r="G341">
        <v>0</v>
      </c>
      <c r="H341">
        <v>0</v>
      </c>
      <c r="I341">
        <v>0</v>
      </c>
      <c r="J341">
        <v>1.9419999999999999</v>
      </c>
      <c r="K341">
        <v>118.9</v>
      </c>
      <c r="L341" t="s">
        <v>29</v>
      </c>
      <c r="M341">
        <v>0.94699999999999995</v>
      </c>
      <c r="N341">
        <v>12.62</v>
      </c>
      <c r="O341">
        <v>85.7</v>
      </c>
      <c r="P341">
        <v>25.13</v>
      </c>
      <c r="Q341">
        <v>0</v>
      </c>
      <c r="R341">
        <v>0</v>
      </c>
      <c r="S341">
        <v>0</v>
      </c>
      <c r="T341">
        <v>1.4039999999999999</v>
      </c>
      <c r="U341">
        <v>112.2</v>
      </c>
      <c r="V341">
        <v>1.89</v>
      </c>
      <c r="W341">
        <v>2.7360000000000002</v>
      </c>
      <c r="X341">
        <v>102</v>
      </c>
      <c r="Y341">
        <v>25.36</v>
      </c>
      <c r="Z341" s="1"/>
      <c r="AA341" s="1"/>
    </row>
    <row r="342" spans="3:27" x14ac:dyDescent="0.25">
      <c r="C342" s="28">
        <f t="shared" si="5"/>
        <v>44270.041666665849</v>
      </c>
      <c r="D342" s="1">
        <v>1754</v>
      </c>
      <c r="E342">
        <v>82.1</v>
      </c>
      <c r="F342">
        <v>24.17</v>
      </c>
      <c r="G342">
        <v>0</v>
      </c>
      <c r="H342">
        <v>0</v>
      </c>
      <c r="I342">
        <v>0</v>
      </c>
      <c r="J342">
        <v>1.8120000000000001</v>
      </c>
      <c r="K342">
        <v>118.8</v>
      </c>
      <c r="L342" t="s">
        <v>29</v>
      </c>
      <c r="M342">
        <v>0.94699999999999995</v>
      </c>
      <c r="N342">
        <v>12.61</v>
      </c>
      <c r="O342">
        <v>88.2</v>
      </c>
      <c r="P342">
        <v>24.27</v>
      </c>
      <c r="Q342">
        <v>0</v>
      </c>
      <c r="R342">
        <v>0</v>
      </c>
      <c r="S342">
        <v>0</v>
      </c>
      <c r="T342">
        <v>1.24</v>
      </c>
      <c r="U342">
        <v>108.1</v>
      </c>
      <c r="V342">
        <v>1.6930000000000001</v>
      </c>
      <c r="W342">
        <v>2.6720000000000002</v>
      </c>
      <c r="X342">
        <v>101.9</v>
      </c>
      <c r="Y342">
        <v>24.29</v>
      </c>
      <c r="Z342" s="1"/>
      <c r="AA342" s="1"/>
    </row>
    <row r="343" spans="3:27" x14ac:dyDescent="0.25">
      <c r="C343" s="28">
        <f t="shared" si="5"/>
        <v>44270.083333332514</v>
      </c>
      <c r="D343" s="1">
        <v>1755</v>
      </c>
      <c r="E343">
        <v>87</v>
      </c>
      <c r="F343">
        <v>23.16</v>
      </c>
      <c r="G343">
        <v>0</v>
      </c>
      <c r="H343">
        <v>0</v>
      </c>
      <c r="I343">
        <v>0</v>
      </c>
      <c r="J343">
        <v>1.49</v>
      </c>
      <c r="K343">
        <v>91.6</v>
      </c>
      <c r="L343" t="s">
        <v>29</v>
      </c>
      <c r="M343">
        <v>0.94699999999999995</v>
      </c>
      <c r="N343">
        <v>12.59</v>
      </c>
      <c r="O343">
        <v>92.5</v>
      </c>
      <c r="P343">
        <v>23.21</v>
      </c>
      <c r="Q343">
        <v>0</v>
      </c>
      <c r="R343">
        <v>0</v>
      </c>
      <c r="S343">
        <v>0</v>
      </c>
      <c r="T343">
        <v>1.254</v>
      </c>
      <c r="U343">
        <v>73.430000000000007</v>
      </c>
      <c r="V343">
        <v>1.4419999999999999</v>
      </c>
      <c r="W343">
        <v>2.629</v>
      </c>
      <c r="X343">
        <v>101.8</v>
      </c>
      <c r="Y343">
        <v>23.21</v>
      </c>
      <c r="Z343" s="1"/>
      <c r="AA343" s="1"/>
    </row>
    <row r="344" spans="3:27" x14ac:dyDescent="0.25">
      <c r="C344" s="28">
        <f t="shared" si="5"/>
        <v>44270.124999999178</v>
      </c>
      <c r="D344" s="1">
        <v>1756</v>
      </c>
      <c r="E344">
        <v>91.3</v>
      </c>
      <c r="F344">
        <v>22.4</v>
      </c>
      <c r="G344">
        <v>0</v>
      </c>
      <c r="H344">
        <v>0</v>
      </c>
      <c r="I344">
        <v>0</v>
      </c>
      <c r="J344">
        <v>1.619</v>
      </c>
      <c r="K344">
        <v>83.9</v>
      </c>
      <c r="L344" t="s">
        <v>29</v>
      </c>
      <c r="M344">
        <v>0.94699999999999995</v>
      </c>
      <c r="N344">
        <v>12.56</v>
      </c>
      <c r="O344">
        <v>96.1</v>
      </c>
      <c r="P344">
        <v>22.44</v>
      </c>
      <c r="Q344">
        <v>0</v>
      </c>
      <c r="R344">
        <v>0</v>
      </c>
      <c r="S344">
        <v>0</v>
      </c>
      <c r="T344">
        <v>1.409</v>
      </c>
      <c r="U344">
        <v>69.3</v>
      </c>
      <c r="V344">
        <v>1.629</v>
      </c>
      <c r="W344">
        <v>2.6059999999999999</v>
      </c>
      <c r="X344">
        <v>101.8</v>
      </c>
      <c r="Y344">
        <v>22.32</v>
      </c>
      <c r="Z344" s="1"/>
      <c r="AA344" s="1"/>
    </row>
    <row r="345" spans="3:27" x14ac:dyDescent="0.25">
      <c r="C345" s="28">
        <f t="shared" si="5"/>
        <v>44270.166666665842</v>
      </c>
      <c r="D345" s="1">
        <v>1757</v>
      </c>
      <c r="E345">
        <v>90.5</v>
      </c>
      <c r="F345">
        <v>22.16</v>
      </c>
      <c r="G345">
        <v>0</v>
      </c>
      <c r="H345">
        <v>0</v>
      </c>
      <c r="I345">
        <v>0</v>
      </c>
      <c r="J345">
        <v>1.363</v>
      </c>
      <c r="K345">
        <v>94</v>
      </c>
      <c r="L345" t="s">
        <v>29</v>
      </c>
      <c r="M345">
        <v>0.94699999999999995</v>
      </c>
      <c r="N345">
        <v>12.54</v>
      </c>
      <c r="O345">
        <v>96.4</v>
      </c>
      <c r="P345">
        <v>22.16</v>
      </c>
      <c r="Q345">
        <v>0</v>
      </c>
      <c r="R345">
        <v>0</v>
      </c>
      <c r="S345">
        <v>0</v>
      </c>
      <c r="T345">
        <v>1.1759999999999999</v>
      </c>
      <c r="U345">
        <v>72.069999999999993</v>
      </c>
      <c r="V345">
        <v>1.349</v>
      </c>
      <c r="W345">
        <v>2.5720000000000001</v>
      </c>
      <c r="X345">
        <v>101.8</v>
      </c>
      <c r="Y345">
        <v>21.96</v>
      </c>
      <c r="Z345" s="1"/>
      <c r="AA345" s="1"/>
    </row>
    <row r="346" spans="3:27" x14ac:dyDescent="0.25">
      <c r="C346" s="28">
        <f t="shared" si="5"/>
        <v>44270.208333332506</v>
      </c>
      <c r="D346" s="1">
        <v>1758</v>
      </c>
      <c r="E346">
        <v>93.3</v>
      </c>
      <c r="F346">
        <v>21.62</v>
      </c>
      <c r="G346">
        <v>0</v>
      </c>
      <c r="H346">
        <v>0</v>
      </c>
      <c r="I346">
        <v>0</v>
      </c>
      <c r="J346">
        <v>0.191</v>
      </c>
      <c r="K346">
        <v>88.9</v>
      </c>
      <c r="L346" t="s">
        <v>29</v>
      </c>
      <c r="M346">
        <v>0.94599999999999995</v>
      </c>
      <c r="N346">
        <v>12.53</v>
      </c>
      <c r="O346">
        <v>99</v>
      </c>
      <c r="P346">
        <v>21.54</v>
      </c>
      <c r="Q346">
        <v>0</v>
      </c>
      <c r="R346">
        <v>0</v>
      </c>
      <c r="S346">
        <v>0</v>
      </c>
      <c r="T346">
        <v>0.45300000000000001</v>
      </c>
      <c r="U346">
        <v>52.97</v>
      </c>
      <c r="V346">
        <v>0.51100000000000001</v>
      </c>
      <c r="W346">
        <v>2.5409999999999999</v>
      </c>
      <c r="X346">
        <v>101.9</v>
      </c>
      <c r="Y346">
        <v>21.41</v>
      </c>
      <c r="Z346" s="1"/>
      <c r="AA346" s="1"/>
    </row>
    <row r="347" spans="3:27" x14ac:dyDescent="0.25">
      <c r="C347" s="28">
        <f t="shared" si="5"/>
        <v>44270.249999999171</v>
      </c>
      <c r="D347" s="1">
        <v>1759</v>
      </c>
      <c r="E347">
        <v>93.6</v>
      </c>
      <c r="F347">
        <v>21.94</v>
      </c>
      <c r="G347">
        <v>0.503</v>
      </c>
      <c r="H347">
        <v>1.509433E-4</v>
      </c>
      <c r="I347">
        <v>0</v>
      </c>
      <c r="J347">
        <v>0.84899999999999998</v>
      </c>
      <c r="K347">
        <v>97.5</v>
      </c>
      <c r="L347" t="s">
        <v>29</v>
      </c>
      <c r="M347">
        <v>0.94599999999999995</v>
      </c>
      <c r="N347">
        <v>12.51</v>
      </c>
      <c r="O347">
        <v>99.6</v>
      </c>
      <c r="P347">
        <v>21.89</v>
      </c>
      <c r="Q347">
        <v>0.25</v>
      </c>
      <c r="R347">
        <v>15</v>
      </c>
      <c r="S347">
        <v>0</v>
      </c>
      <c r="T347">
        <v>0.86799999999999999</v>
      </c>
      <c r="U347">
        <v>79.59</v>
      </c>
      <c r="V347">
        <v>0.98199999999999998</v>
      </c>
      <c r="W347">
        <v>2.6139999999999999</v>
      </c>
      <c r="X347">
        <v>101.9</v>
      </c>
      <c r="Y347">
        <v>21.69</v>
      </c>
      <c r="Z347" s="1"/>
      <c r="AA347" s="1"/>
    </row>
    <row r="348" spans="3:27" x14ac:dyDescent="0.25">
      <c r="C348" s="28">
        <f t="shared" si="5"/>
        <v>44270.291666665835</v>
      </c>
      <c r="D348" s="1">
        <v>1760</v>
      </c>
      <c r="E348">
        <v>90.8</v>
      </c>
      <c r="F348">
        <v>22.55</v>
      </c>
      <c r="G348">
        <v>53.71</v>
      </c>
      <c r="H348">
        <v>1.6112169999999999E-2</v>
      </c>
      <c r="I348">
        <v>0</v>
      </c>
      <c r="J348">
        <v>1.3120000000000001</v>
      </c>
      <c r="K348">
        <v>89.2</v>
      </c>
      <c r="L348" t="s">
        <v>29</v>
      </c>
      <c r="M348">
        <v>0.94599999999999995</v>
      </c>
      <c r="N348">
        <v>12.72</v>
      </c>
      <c r="O348">
        <v>98</v>
      </c>
      <c r="P348">
        <v>22.4</v>
      </c>
      <c r="Q348">
        <v>26.43</v>
      </c>
      <c r="R348">
        <v>1586</v>
      </c>
      <c r="S348">
        <v>0</v>
      </c>
      <c r="T348">
        <v>1.1599999999999999</v>
      </c>
      <c r="U348">
        <v>67.209999999999994</v>
      </c>
      <c r="V348">
        <v>1.3919999999999999</v>
      </c>
      <c r="W348">
        <v>2.6509999999999998</v>
      </c>
      <c r="X348">
        <v>102</v>
      </c>
      <c r="Y348">
        <v>21.98</v>
      </c>
      <c r="Z348" s="1"/>
      <c r="AA348" s="1"/>
    </row>
    <row r="349" spans="3:27" x14ac:dyDescent="0.25">
      <c r="C349" s="28">
        <f t="shared" si="5"/>
        <v>44270.333333332499</v>
      </c>
      <c r="D349" s="1">
        <v>1761</v>
      </c>
      <c r="E349">
        <v>75.28</v>
      </c>
      <c r="F349">
        <v>25.86</v>
      </c>
      <c r="G349">
        <v>184.1</v>
      </c>
      <c r="H349">
        <v>5.5222970000000003E-2</v>
      </c>
      <c r="I349">
        <v>0</v>
      </c>
      <c r="J349">
        <v>1.3180000000000001</v>
      </c>
      <c r="K349">
        <v>87</v>
      </c>
      <c r="L349" t="s">
        <v>29</v>
      </c>
      <c r="M349">
        <v>0.94599999999999995</v>
      </c>
      <c r="N349">
        <v>13.16</v>
      </c>
      <c r="O349">
        <v>90.6</v>
      </c>
      <c r="P349">
        <v>24.65</v>
      </c>
      <c r="Q349">
        <v>150.69999999999999</v>
      </c>
      <c r="R349">
        <v>7999</v>
      </c>
      <c r="S349">
        <v>0</v>
      </c>
      <c r="T349">
        <v>1.1559999999999999</v>
      </c>
      <c r="U349">
        <v>62</v>
      </c>
      <c r="V349">
        <v>1.4690000000000001</v>
      </c>
      <c r="W349">
        <v>2.8079999999999998</v>
      </c>
      <c r="X349">
        <v>102</v>
      </c>
      <c r="Y349">
        <v>24.68</v>
      </c>
      <c r="Z349" s="1"/>
      <c r="AA349" s="1"/>
    </row>
    <row r="350" spans="3:27" x14ac:dyDescent="0.25">
      <c r="C350" s="28">
        <f t="shared" si="5"/>
        <v>44270.374999999163</v>
      </c>
      <c r="D350" s="1">
        <v>1762</v>
      </c>
      <c r="E350">
        <v>65.900000000000006</v>
      </c>
      <c r="F350">
        <v>27.6</v>
      </c>
      <c r="G350">
        <v>489.3</v>
      </c>
      <c r="H350">
        <v>0.1468025</v>
      </c>
      <c r="I350">
        <v>0</v>
      </c>
      <c r="J350">
        <v>1.38</v>
      </c>
      <c r="K350">
        <v>167.1</v>
      </c>
      <c r="L350" t="s">
        <v>29</v>
      </c>
      <c r="M350">
        <v>0.94499999999999995</v>
      </c>
      <c r="N350">
        <v>13.1</v>
      </c>
      <c r="O350">
        <v>84</v>
      </c>
      <c r="P350">
        <v>26.2</v>
      </c>
      <c r="Q350">
        <v>424.8</v>
      </c>
      <c r="R350">
        <v>7999</v>
      </c>
      <c r="S350">
        <v>0</v>
      </c>
      <c r="T350">
        <v>1.268</v>
      </c>
      <c r="U350">
        <v>155.80000000000001</v>
      </c>
      <c r="V350">
        <v>1.722</v>
      </c>
      <c r="W350">
        <v>2.8559999999999999</v>
      </c>
      <c r="X350">
        <v>102.1</v>
      </c>
      <c r="Y350">
        <v>28.48</v>
      </c>
      <c r="Z350" s="1"/>
      <c r="AA350" s="1"/>
    </row>
    <row r="351" spans="3:27" x14ac:dyDescent="0.25">
      <c r="C351" s="28">
        <f t="shared" si="5"/>
        <v>44270.416666665828</v>
      </c>
      <c r="D351" s="1">
        <v>1763</v>
      </c>
      <c r="E351">
        <v>63.81</v>
      </c>
      <c r="F351">
        <v>27.71</v>
      </c>
      <c r="G351">
        <v>719.7</v>
      </c>
      <c r="H351">
        <v>0.21590899999999999</v>
      </c>
      <c r="I351">
        <v>0</v>
      </c>
      <c r="J351">
        <v>2.1230000000000002</v>
      </c>
      <c r="K351">
        <v>241.1</v>
      </c>
      <c r="L351" t="s">
        <v>29</v>
      </c>
      <c r="M351">
        <v>0.94499999999999995</v>
      </c>
      <c r="N351">
        <v>13.06</v>
      </c>
      <c r="O351">
        <v>78.33</v>
      </c>
      <c r="P351">
        <v>27.05</v>
      </c>
      <c r="Q351">
        <v>636.79999999999995</v>
      </c>
      <c r="R351">
        <v>7999</v>
      </c>
      <c r="S351">
        <v>0</v>
      </c>
      <c r="T351">
        <v>1.94</v>
      </c>
      <c r="U351">
        <v>293.5</v>
      </c>
      <c r="V351">
        <v>2.59</v>
      </c>
      <c r="W351">
        <v>2.8050000000000002</v>
      </c>
      <c r="X351">
        <v>102.1</v>
      </c>
      <c r="Y351">
        <v>30.72</v>
      </c>
      <c r="Z351" s="1"/>
      <c r="AA351" s="1"/>
    </row>
    <row r="352" spans="3:27" x14ac:dyDescent="0.25">
      <c r="C352" s="28">
        <f t="shared" si="5"/>
        <v>44270.458333332492</v>
      </c>
      <c r="D352" s="1">
        <v>1764</v>
      </c>
      <c r="E352">
        <v>62.03</v>
      </c>
      <c r="F352">
        <v>28.03</v>
      </c>
      <c r="G352">
        <v>855</v>
      </c>
      <c r="H352">
        <v>0.25644509999999998</v>
      </c>
      <c r="I352">
        <v>0</v>
      </c>
      <c r="J352">
        <v>2.6669999999999998</v>
      </c>
      <c r="K352">
        <v>254</v>
      </c>
      <c r="L352" t="s">
        <v>29</v>
      </c>
      <c r="M352">
        <v>0.94499999999999995</v>
      </c>
      <c r="N352">
        <v>13.05</v>
      </c>
      <c r="O352">
        <v>75.680000000000007</v>
      </c>
      <c r="P352">
        <v>27.25</v>
      </c>
      <c r="Q352">
        <v>776.4</v>
      </c>
      <c r="R352">
        <v>7999</v>
      </c>
      <c r="S352">
        <v>0</v>
      </c>
      <c r="T352">
        <v>2.5169999999999999</v>
      </c>
      <c r="U352">
        <v>310.5</v>
      </c>
      <c r="V352">
        <v>3.2309999999999999</v>
      </c>
      <c r="W352">
        <v>2.7360000000000002</v>
      </c>
      <c r="X352">
        <v>102</v>
      </c>
      <c r="Y352">
        <v>30.52</v>
      </c>
      <c r="Z352" s="1"/>
      <c r="AA352" s="1"/>
    </row>
    <row r="353" spans="3:27" x14ac:dyDescent="0.25">
      <c r="C353" s="28">
        <f t="shared" si="5"/>
        <v>44270.499999999156</v>
      </c>
      <c r="D353" s="1">
        <v>1765</v>
      </c>
      <c r="E353">
        <v>62.17</v>
      </c>
      <c r="F353">
        <v>27.94</v>
      </c>
      <c r="G353">
        <v>924</v>
      </c>
      <c r="H353">
        <v>0.27724460000000001</v>
      </c>
      <c r="I353">
        <v>0</v>
      </c>
      <c r="J353">
        <v>2.7229999999999999</v>
      </c>
      <c r="K353">
        <v>241.2</v>
      </c>
      <c r="L353" t="s">
        <v>29</v>
      </c>
      <c r="M353">
        <v>0.94499999999999995</v>
      </c>
      <c r="N353">
        <v>13.05</v>
      </c>
      <c r="O353">
        <v>73.89</v>
      </c>
      <c r="P353">
        <v>27.44</v>
      </c>
      <c r="Q353">
        <v>852</v>
      </c>
      <c r="R353">
        <v>7999</v>
      </c>
      <c r="S353">
        <v>0</v>
      </c>
      <c r="T353">
        <v>2.52</v>
      </c>
      <c r="U353">
        <v>288.10000000000002</v>
      </c>
      <c r="V353">
        <v>3.3719999999999999</v>
      </c>
      <c r="W353">
        <v>2.7050000000000001</v>
      </c>
      <c r="X353">
        <v>102</v>
      </c>
      <c r="Y353">
        <v>30.11</v>
      </c>
      <c r="Z353" s="1"/>
      <c r="AA353" s="1"/>
    </row>
    <row r="354" spans="3:27" x14ac:dyDescent="0.25">
      <c r="C354" s="28">
        <f t="shared" si="5"/>
        <v>44270.54166666582</v>
      </c>
      <c r="D354" s="1">
        <v>1766</v>
      </c>
      <c r="E354">
        <v>61.47</v>
      </c>
      <c r="F354">
        <v>28.24</v>
      </c>
      <c r="G354">
        <v>919</v>
      </c>
      <c r="H354">
        <v>0.27565319999999999</v>
      </c>
      <c r="I354">
        <v>0</v>
      </c>
      <c r="J354">
        <v>2.8210000000000002</v>
      </c>
      <c r="K354">
        <v>240.7</v>
      </c>
      <c r="L354" t="s">
        <v>29</v>
      </c>
      <c r="M354">
        <v>0.94499999999999995</v>
      </c>
      <c r="N354">
        <v>13.05</v>
      </c>
      <c r="O354">
        <v>72.819999999999993</v>
      </c>
      <c r="P354">
        <v>27.72</v>
      </c>
      <c r="Q354">
        <v>749.5</v>
      </c>
      <c r="R354">
        <v>7999</v>
      </c>
      <c r="S354">
        <v>0</v>
      </c>
      <c r="T354">
        <v>2.6110000000000002</v>
      </c>
      <c r="U354">
        <v>293.8</v>
      </c>
      <c r="V354">
        <v>3.3959999999999999</v>
      </c>
      <c r="W354">
        <v>2.7029999999999998</v>
      </c>
      <c r="X354">
        <v>101.9</v>
      </c>
      <c r="Y354">
        <v>30.01</v>
      </c>
      <c r="Z354" s="1"/>
      <c r="AA354" s="1"/>
    </row>
    <row r="355" spans="3:27" x14ac:dyDescent="0.25">
      <c r="C355" s="28">
        <f t="shared" si="5"/>
        <v>44270.583333332484</v>
      </c>
      <c r="D355" s="1">
        <v>1767</v>
      </c>
      <c r="E355">
        <v>62.86</v>
      </c>
      <c r="F355">
        <v>28.51</v>
      </c>
      <c r="G355">
        <v>845</v>
      </c>
      <c r="H355">
        <v>0.25354019999999999</v>
      </c>
      <c r="I355">
        <v>0</v>
      </c>
      <c r="J355">
        <v>3.1619999999999999</v>
      </c>
      <c r="K355">
        <v>246.6</v>
      </c>
      <c r="L355" t="s">
        <v>29</v>
      </c>
      <c r="M355">
        <v>0.94499999999999995</v>
      </c>
      <c r="N355">
        <v>13.05</v>
      </c>
      <c r="O355">
        <v>74.22</v>
      </c>
      <c r="P355">
        <v>27.88</v>
      </c>
      <c r="Q355">
        <v>779.4</v>
      </c>
      <c r="R355">
        <v>7999</v>
      </c>
      <c r="S355">
        <v>0</v>
      </c>
      <c r="T355">
        <v>2.97</v>
      </c>
      <c r="U355">
        <v>299.89999999999998</v>
      </c>
      <c r="V355">
        <v>3.7770000000000001</v>
      </c>
      <c r="W355">
        <v>2.7909999999999999</v>
      </c>
      <c r="X355">
        <v>101.8</v>
      </c>
      <c r="Y355">
        <v>29.98</v>
      </c>
      <c r="Z355" s="1"/>
      <c r="AA355" s="1"/>
    </row>
    <row r="356" spans="3:27" x14ac:dyDescent="0.25">
      <c r="C356" s="28">
        <f t="shared" si="5"/>
        <v>44270.624999999149</v>
      </c>
      <c r="D356" s="1">
        <v>1768</v>
      </c>
      <c r="E356">
        <v>65.47</v>
      </c>
      <c r="F356">
        <v>28.42</v>
      </c>
      <c r="G356">
        <v>706.4</v>
      </c>
      <c r="H356">
        <v>0.2119258</v>
      </c>
      <c r="I356">
        <v>0</v>
      </c>
      <c r="J356">
        <v>3.3010000000000002</v>
      </c>
      <c r="K356">
        <v>243.6</v>
      </c>
      <c r="L356" t="s">
        <v>29</v>
      </c>
      <c r="M356">
        <v>0.94599999999999995</v>
      </c>
      <c r="N356">
        <v>13.05</v>
      </c>
      <c r="O356">
        <v>76.5</v>
      </c>
      <c r="P356">
        <v>27.89</v>
      </c>
      <c r="Q356">
        <v>648.9</v>
      </c>
      <c r="R356">
        <v>7999</v>
      </c>
      <c r="S356">
        <v>0</v>
      </c>
      <c r="T356">
        <v>3.117</v>
      </c>
      <c r="U356">
        <v>293.7</v>
      </c>
      <c r="V356">
        <v>3.7970000000000002</v>
      </c>
      <c r="W356">
        <v>2.8740000000000001</v>
      </c>
      <c r="X356">
        <v>101.7</v>
      </c>
      <c r="Y356">
        <v>30.06</v>
      </c>
      <c r="Z356" s="1"/>
      <c r="AA356" s="1"/>
    </row>
    <row r="357" spans="3:27" x14ac:dyDescent="0.25">
      <c r="C357" s="28">
        <f t="shared" si="5"/>
        <v>44270.666666665813</v>
      </c>
      <c r="D357" s="1">
        <v>1769</v>
      </c>
      <c r="E357">
        <v>67.05</v>
      </c>
      <c r="F357">
        <v>28.28</v>
      </c>
      <c r="G357">
        <v>517.20000000000005</v>
      </c>
      <c r="H357">
        <v>0.15515200000000001</v>
      </c>
      <c r="I357">
        <v>0</v>
      </c>
      <c r="J357">
        <v>3.5710000000000002</v>
      </c>
      <c r="K357">
        <v>239.7</v>
      </c>
      <c r="L357" t="s">
        <v>29</v>
      </c>
      <c r="M357">
        <v>0.94599999999999995</v>
      </c>
      <c r="N357">
        <v>13.05</v>
      </c>
      <c r="O357">
        <v>77.569999999999993</v>
      </c>
      <c r="P357">
        <v>27.95</v>
      </c>
      <c r="Q357">
        <v>470.1</v>
      </c>
      <c r="R357">
        <v>7999</v>
      </c>
      <c r="S357">
        <v>0</v>
      </c>
      <c r="T357">
        <v>3.33</v>
      </c>
      <c r="U357">
        <v>287.5</v>
      </c>
      <c r="V357">
        <v>4.1719999999999997</v>
      </c>
      <c r="W357">
        <v>2.9319999999999999</v>
      </c>
      <c r="X357">
        <v>101.7</v>
      </c>
      <c r="Y357">
        <v>29.96</v>
      </c>
      <c r="Z357" s="1"/>
      <c r="AA357" s="1"/>
    </row>
    <row r="358" spans="3:27" x14ac:dyDescent="0.25">
      <c r="C358" s="28">
        <f t="shared" si="5"/>
        <v>44270.708333332477</v>
      </c>
      <c r="D358" s="1">
        <v>1770</v>
      </c>
      <c r="E358">
        <v>62.59</v>
      </c>
      <c r="F358">
        <v>28.46</v>
      </c>
      <c r="G358">
        <v>293.39999999999998</v>
      </c>
      <c r="H358">
        <v>8.8023229999999994E-2</v>
      </c>
      <c r="I358">
        <v>0</v>
      </c>
      <c r="J358">
        <v>3.1680000000000001</v>
      </c>
      <c r="K358">
        <v>254.4</v>
      </c>
      <c r="L358" t="s">
        <v>29</v>
      </c>
      <c r="M358">
        <v>0.94699999999999995</v>
      </c>
      <c r="N358">
        <v>13.05</v>
      </c>
      <c r="O358">
        <v>73.87</v>
      </c>
      <c r="P358">
        <v>27.89</v>
      </c>
      <c r="Q358">
        <v>261.8</v>
      </c>
      <c r="R358">
        <v>7999</v>
      </c>
      <c r="S358">
        <v>0</v>
      </c>
      <c r="T358">
        <v>3.0259999999999998</v>
      </c>
      <c r="U358">
        <v>300.60000000000002</v>
      </c>
      <c r="V358">
        <v>3.7440000000000002</v>
      </c>
      <c r="W358">
        <v>2.7770000000000001</v>
      </c>
      <c r="X358">
        <v>101.7</v>
      </c>
      <c r="Y358">
        <v>29.6</v>
      </c>
      <c r="Z358" s="1"/>
      <c r="AA358" s="1"/>
    </row>
    <row r="359" spans="3:27" x14ac:dyDescent="0.25">
      <c r="C359" s="28">
        <f t="shared" si="5"/>
        <v>44270.749999999141</v>
      </c>
      <c r="D359" s="1">
        <v>1771</v>
      </c>
      <c r="E359">
        <v>66.41</v>
      </c>
      <c r="F359">
        <v>27.17</v>
      </c>
      <c r="G359">
        <v>52.83</v>
      </c>
      <c r="H359">
        <v>1.584812E-2</v>
      </c>
      <c r="I359">
        <v>0</v>
      </c>
      <c r="J359">
        <v>2.1669999999999998</v>
      </c>
      <c r="K359">
        <v>253.1</v>
      </c>
      <c r="L359" t="s">
        <v>29</v>
      </c>
      <c r="M359">
        <v>0.94699999999999995</v>
      </c>
      <c r="N359">
        <v>13</v>
      </c>
      <c r="O359">
        <v>74.180000000000007</v>
      </c>
      <c r="P359">
        <v>27.09</v>
      </c>
      <c r="Q359">
        <v>49.52</v>
      </c>
      <c r="R359">
        <v>2971</v>
      </c>
      <c r="S359">
        <v>0</v>
      </c>
      <c r="T359">
        <v>2.0299999999999998</v>
      </c>
      <c r="U359">
        <v>302.89999999999998</v>
      </c>
      <c r="V359">
        <v>2.5760000000000001</v>
      </c>
      <c r="W359">
        <v>2.66</v>
      </c>
      <c r="X359">
        <v>101.8</v>
      </c>
      <c r="Y359">
        <v>27.91</v>
      </c>
      <c r="Z359" s="1"/>
      <c r="AA359" s="1"/>
    </row>
    <row r="360" spans="3:27" x14ac:dyDescent="0.25">
      <c r="C360" s="28">
        <f t="shared" si="5"/>
        <v>44270.791666665806</v>
      </c>
      <c r="D360" s="1">
        <v>1772</v>
      </c>
      <c r="E360">
        <v>66.819999999999993</v>
      </c>
      <c r="F360">
        <v>26.32</v>
      </c>
      <c r="G360">
        <v>0.45200000000000001</v>
      </c>
      <c r="H360">
        <v>1.3561669999999999E-4</v>
      </c>
      <c r="I360">
        <v>0</v>
      </c>
      <c r="J360">
        <v>2.657</v>
      </c>
      <c r="K360">
        <v>250.8</v>
      </c>
      <c r="L360" t="s">
        <v>29</v>
      </c>
      <c r="M360">
        <v>0.94799999999999995</v>
      </c>
      <c r="N360">
        <v>12.76</v>
      </c>
      <c r="O360">
        <v>73.55</v>
      </c>
      <c r="P360">
        <v>26.46</v>
      </c>
      <c r="Q360">
        <v>0.317</v>
      </c>
      <c r="R360">
        <v>19</v>
      </c>
      <c r="S360">
        <v>0</v>
      </c>
      <c r="T360">
        <v>1.7470000000000001</v>
      </c>
      <c r="U360">
        <v>240.1</v>
      </c>
      <c r="V360">
        <v>2.3359999999999999</v>
      </c>
      <c r="W360">
        <v>2.54</v>
      </c>
      <c r="X360">
        <v>101.9</v>
      </c>
      <c r="Y360">
        <v>26.19</v>
      </c>
      <c r="Z360" s="1"/>
      <c r="AA360" s="1"/>
    </row>
    <row r="361" spans="3:27" x14ac:dyDescent="0.25">
      <c r="C361" s="28">
        <f t="shared" si="5"/>
        <v>44270.83333333247</v>
      </c>
      <c r="D361" s="1">
        <v>1773</v>
      </c>
      <c r="E361">
        <v>66.599999999999994</v>
      </c>
      <c r="F361">
        <v>26.14</v>
      </c>
      <c r="G361">
        <v>0</v>
      </c>
      <c r="H361">
        <v>0</v>
      </c>
      <c r="I361">
        <v>0</v>
      </c>
      <c r="J361">
        <v>2.7559999999999998</v>
      </c>
      <c r="K361">
        <v>249.5</v>
      </c>
      <c r="L361" t="s">
        <v>29</v>
      </c>
      <c r="M361">
        <v>0.94799999999999995</v>
      </c>
      <c r="N361">
        <v>12.68</v>
      </c>
      <c r="O361">
        <v>73.16</v>
      </c>
      <c r="P361">
        <v>26.27</v>
      </c>
      <c r="Q361">
        <v>0</v>
      </c>
      <c r="R361">
        <v>0</v>
      </c>
      <c r="S361">
        <v>0</v>
      </c>
      <c r="T361">
        <v>4.0579999999999998</v>
      </c>
      <c r="U361">
        <v>275.2</v>
      </c>
      <c r="V361">
        <v>5.1189999999999998</v>
      </c>
      <c r="W361">
        <v>2.4969999999999999</v>
      </c>
      <c r="X361">
        <v>101.9</v>
      </c>
      <c r="Y361">
        <v>25.89</v>
      </c>
      <c r="Z361" s="1"/>
      <c r="AA361" s="1"/>
    </row>
    <row r="362" spans="3:27" x14ac:dyDescent="0.25">
      <c r="C362" s="28">
        <f t="shared" si="5"/>
        <v>44270.874999999134</v>
      </c>
      <c r="D362" s="1">
        <v>1774</v>
      </c>
      <c r="E362">
        <v>69.930000000000007</v>
      </c>
      <c r="F362">
        <v>25.71</v>
      </c>
      <c r="G362">
        <v>0</v>
      </c>
      <c r="H362">
        <v>0</v>
      </c>
      <c r="I362">
        <v>0</v>
      </c>
      <c r="J362">
        <v>2.5760000000000001</v>
      </c>
      <c r="K362">
        <v>236.7</v>
      </c>
      <c r="L362" t="s">
        <v>29</v>
      </c>
      <c r="M362">
        <v>0.94799999999999995</v>
      </c>
      <c r="N362">
        <v>12.65</v>
      </c>
      <c r="O362">
        <v>76.64</v>
      </c>
      <c r="P362">
        <v>25.81</v>
      </c>
      <c r="Q362">
        <v>0</v>
      </c>
      <c r="R362">
        <v>0</v>
      </c>
      <c r="S362">
        <v>0</v>
      </c>
      <c r="T362">
        <v>21.25</v>
      </c>
      <c r="U362">
        <v>87.4</v>
      </c>
      <c r="V362">
        <v>30</v>
      </c>
      <c r="W362">
        <v>2.5449999999999999</v>
      </c>
      <c r="X362">
        <v>101.9</v>
      </c>
      <c r="Y362">
        <v>25.61</v>
      </c>
      <c r="Z362" s="1"/>
      <c r="AA362" s="1"/>
    </row>
    <row r="363" spans="3:27" x14ac:dyDescent="0.25">
      <c r="C363" s="28">
        <f t="shared" si="5"/>
        <v>44270.916666665798</v>
      </c>
      <c r="D363" s="1">
        <v>1775</v>
      </c>
      <c r="E363">
        <v>75.599999999999994</v>
      </c>
      <c r="F363">
        <v>23.95</v>
      </c>
      <c r="G363">
        <v>0</v>
      </c>
      <c r="H363">
        <v>0</v>
      </c>
      <c r="I363">
        <v>0</v>
      </c>
      <c r="J363">
        <v>0.89800000000000002</v>
      </c>
      <c r="K363">
        <v>168</v>
      </c>
      <c r="L363" t="s">
        <v>29</v>
      </c>
      <c r="M363">
        <v>0.94799999999999995</v>
      </c>
      <c r="N363">
        <v>12.63</v>
      </c>
      <c r="O363">
        <v>82.1</v>
      </c>
      <c r="P363">
        <v>23.95</v>
      </c>
      <c r="Q363">
        <v>0</v>
      </c>
      <c r="R363">
        <v>0</v>
      </c>
      <c r="S363">
        <v>0</v>
      </c>
      <c r="T363">
        <v>4.9489999999999998</v>
      </c>
      <c r="U363">
        <v>205.9</v>
      </c>
      <c r="V363">
        <v>13.85</v>
      </c>
      <c r="W363">
        <v>2.4449999999999998</v>
      </c>
      <c r="X363">
        <v>102</v>
      </c>
      <c r="Y363">
        <v>24.13</v>
      </c>
      <c r="Z363" s="1"/>
      <c r="AA363" s="1"/>
    </row>
    <row r="364" spans="3:27" x14ac:dyDescent="0.25">
      <c r="C364" s="28">
        <f t="shared" si="5"/>
        <v>44270.958333332463</v>
      </c>
      <c r="D364" s="1">
        <v>1776</v>
      </c>
      <c r="E364">
        <v>88.1</v>
      </c>
      <c r="F364">
        <v>21.8</v>
      </c>
      <c r="G364">
        <v>0</v>
      </c>
      <c r="H364">
        <v>0</v>
      </c>
      <c r="I364">
        <v>0</v>
      </c>
      <c r="J364">
        <v>0.47899999999999998</v>
      </c>
      <c r="K364">
        <v>91.4</v>
      </c>
      <c r="L364" t="s">
        <v>29</v>
      </c>
      <c r="M364">
        <v>0.94799999999999995</v>
      </c>
      <c r="N364">
        <v>12.62</v>
      </c>
      <c r="O364">
        <v>92.8</v>
      </c>
      <c r="P364">
        <v>21.74</v>
      </c>
      <c r="Q364">
        <v>0</v>
      </c>
      <c r="R364">
        <v>0</v>
      </c>
      <c r="S364">
        <v>0</v>
      </c>
      <c r="T364">
        <v>0.57299999999999995</v>
      </c>
      <c r="U364">
        <v>254.9</v>
      </c>
      <c r="V364">
        <v>0.65700000000000003</v>
      </c>
      <c r="W364">
        <v>2.4119999999999999</v>
      </c>
      <c r="X364">
        <v>102</v>
      </c>
      <c r="Y364">
        <v>22.01</v>
      </c>
      <c r="Z364" s="84">
        <f>SUM(G341:G364)/1025</f>
        <v>6.4005804878048771</v>
      </c>
      <c r="AA364" s="84">
        <f>SUM(Q341:Q364)/1025</f>
        <v>5.6847970731707322</v>
      </c>
    </row>
    <row r="365" spans="3:27" x14ac:dyDescent="0.25">
      <c r="C365" s="28">
        <f t="shared" si="5"/>
        <v>44270.999999999127</v>
      </c>
      <c r="D365" s="1">
        <v>1777</v>
      </c>
      <c r="E365">
        <v>91.6</v>
      </c>
      <c r="F365">
        <v>21.23</v>
      </c>
      <c r="G365">
        <v>0</v>
      </c>
      <c r="H365">
        <v>0</v>
      </c>
      <c r="I365">
        <v>0</v>
      </c>
      <c r="J365">
        <v>0.621</v>
      </c>
      <c r="K365">
        <v>83.7</v>
      </c>
      <c r="L365" t="s">
        <v>29</v>
      </c>
      <c r="M365">
        <v>0.94799999999999995</v>
      </c>
      <c r="N365">
        <v>12.6</v>
      </c>
      <c r="O365">
        <v>96.2</v>
      </c>
      <c r="P365">
        <v>21.16</v>
      </c>
      <c r="Q365">
        <v>0</v>
      </c>
      <c r="R365">
        <v>0</v>
      </c>
      <c r="S365">
        <v>0</v>
      </c>
      <c r="T365">
        <v>0.63900000000000001</v>
      </c>
      <c r="U365">
        <v>190</v>
      </c>
      <c r="V365">
        <v>0.72699999999999998</v>
      </c>
      <c r="W365">
        <v>2.4159999999999999</v>
      </c>
      <c r="X365">
        <v>102</v>
      </c>
      <c r="Y365">
        <v>20.95</v>
      </c>
      <c r="Z365" s="1"/>
      <c r="AA365" s="1"/>
    </row>
    <row r="366" spans="3:27" x14ac:dyDescent="0.25">
      <c r="C366" s="28">
        <f t="shared" si="5"/>
        <v>44271.041666665791</v>
      </c>
      <c r="D366" s="1">
        <v>1778</v>
      </c>
      <c r="E366">
        <v>91.7</v>
      </c>
      <c r="F366">
        <v>21.3</v>
      </c>
      <c r="G366">
        <v>0</v>
      </c>
      <c r="H366">
        <v>0</v>
      </c>
      <c r="I366">
        <v>0</v>
      </c>
      <c r="J366">
        <v>0.64800000000000002</v>
      </c>
      <c r="K366">
        <v>82.7</v>
      </c>
      <c r="L366" t="s">
        <v>29</v>
      </c>
      <c r="M366">
        <v>0.94699999999999995</v>
      </c>
      <c r="N366">
        <v>12.59</v>
      </c>
      <c r="O366">
        <v>97.2</v>
      </c>
      <c r="P366">
        <v>21.26</v>
      </c>
      <c r="Q366">
        <v>0</v>
      </c>
      <c r="R366">
        <v>0</v>
      </c>
      <c r="S366">
        <v>0</v>
      </c>
      <c r="T366">
        <v>0.65600000000000003</v>
      </c>
      <c r="U366">
        <v>246.1</v>
      </c>
      <c r="V366">
        <v>0.748</v>
      </c>
      <c r="W366">
        <v>2.4550000000000001</v>
      </c>
      <c r="X366">
        <v>102</v>
      </c>
      <c r="Y366">
        <v>20.95</v>
      </c>
      <c r="Z366" s="1"/>
      <c r="AA366" s="1"/>
    </row>
    <row r="367" spans="3:27" x14ac:dyDescent="0.25">
      <c r="C367" s="28">
        <f t="shared" si="5"/>
        <v>44271.083333332455</v>
      </c>
      <c r="D367" s="1">
        <v>1779</v>
      </c>
      <c r="E367">
        <v>88.5</v>
      </c>
      <c r="F367">
        <v>21.89</v>
      </c>
      <c r="G367">
        <v>0</v>
      </c>
      <c r="H367">
        <v>0</v>
      </c>
      <c r="I367">
        <v>0</v>
      </c>
      <c r="J367">
        <v>1.254</v>
      </c>
      <c r="K367">
        <v>85.5</v>
      </c>
      <c r="L367" t="s">
        <v>29</v>
      </c>
      <c r="M367">
        <v>0.94699999999999995</v>
      </c>
      <c r="N367">
        <v>12.58</v>
      </c>
      <c r="O367">
        <v>94.9</v>
      </c>
      <c r="P367">
        <v>21.92</v>
      </c>
      <c r="Q367">
        <v>0</v>
      </c>
      <c r="R367">
        <v>0</v>
      </c>
      <c r="S367">
        <v>0</v>
      </c>
      <c r="T367">
        <v>0.80800000000000005</v>
      </c>
      <c r="U367">
        <v>122.9</v>
      </c>
      <c r="V367">
        <v>1</v>
      </c>
      <c r="W367">
        <v>2.4950000000000001</v>
      </c>
      <c r="X367">
        <v>101.9</v>
      </c>
      <c r="Y367">
        <v>21.44</v>
      </c>
      <c r="Z367" s="1"/>
      <c r="AA367" s="1"/>
    </row>
    <row r="368" spans="3:27" x14ac:dyDescent="0.25">
      <c r="C368" s="28">
        <f t="shared" si="5"/>
        <v>44271.12499999912</v>
      </c>
      <c r="D368" s="1">
        <v>1780</v>
      </c>
      <c r="E368">
        <v>86</v>
      </c>
      <c r="F368">
        <v>22.26</v>
      </c>
      <c r="G368">
        <v>0</v>
      </c>
      <c r="H368">
        <v>0</v>
      </c>
      <c r="I368">
        <v>0</v>
      </c>
      <c r="J368">
        <v>1.1180000000000001</v>
      </c>
      <c r="K368">
        <v>95.9</v>
      </c>
      <c r="L368" t="s">
        <v>29</v>
      </c>
      <c r="M368">
        <v>0.94699999999999995</v>
      </c>
      <c r="N368">
        <v>12.56</v>
      </c>
      <c r="O368">
        <v>93.4</v>
      </c>
      <c r="P368">
        <v>22.18</v>
      </c>
      <c r="Q368">
        <v>0</v>
      </c>
      <c r="R368">
        <v>0</v>
      </c>
      <c r="S368">
        <v>0</v>
      </c>
      <c r="T368">
        <v>0.65500000000000003</v>
      </c>
      <c r="U368">
        <v>261.39999999999998</v>
      </c>
      <c r="V368">
        <v>0.80400000000000005</v>
      </c>
      <c r="W368">
        <v>2.496</v>
      </c>
      <c r="X368">
        <v>101.9</v>
      </c>
      <c r="Y368">
        <v>22.01</v>
      </c>
      <c r="Z368" s="1"/>
      <c r="AA368" s="1"/>
    </row>
    <row r="369" spans="3:27" x14ac:dyDescent="0.25">
      <c r="C369" s="28">
        <f t="shared" si="5"/>
        <v>44271.166666665784</v>
      </c>
      <c r="D369" s="1">
        <v>1781</v>
      </c>
      <c r="E369">
        <v>91.1</v>
      </c>
      <c r="F369">
        <v>21.62</v>
      </c>
      <c r="G369">
        <v>0</v>
      </c>
      <c r="H369">
        <v>0</v>
      </c>
      <c r="I369">
        <v>0</v>
      </c>
      <c r="J369">
        <v>0.626</v>
      </c>
      <c r="K369">
        <v>79.11</v>
      </c>
      <c r="L369" t="s">
        <v>29</v>
      </c>
      <c r="M369">
        <v>0.94699999999999995</v>
      </c>
      <c r="N369">
        <v>12.55</v>
      </c>
      <c r="O369">
        <v>96.8</v>
      </c>
      <c r="P369">
        <v>21.63</v>
      </c>
      <c r="Q369">
        <v>0</v>
      </c>
      <c r="R369">
        <v>0</v>
      </c>
      <c r="S369">
        <v>0</v>
      </c>
      <c r="T369">
        <v>0.79800000000000004</v>
      </c>
      <c r="U369">
        <v>271.2</v>
      </c>
      <c r="V369">
        <v>0.93</v>
      </c>
      <c r="W369">
        <v>2.5019999999999998</v>
      </c>
      <c r="X369">
        <v>101.9</v>
      </c>
      <c r="Y369">
        <v>21.55</v>
      </c>
      <c r="Z369" s="1"/>
      <c r="AA369" s="1"/>
    </row>
    <row r="370" spans="3:27" x14ac:dyDescent="0.25">
      <c r="C370" s="28">
        <f t="shared" si="5"/>
        <v>44271.208333332448</v>
      </c>
      <c r="D370" s="1">
        <v>1782</v>
      </c>
      <c r="E370">
        <v>91.4</v>
      </c>
      <c r="F370">
        <v>21.39</v>
      </c>
      <c r="G370">
        <v>0</v>
      </c>
      <c r="H370">
        <v>0</v>
      </c>
      <c r="I370">
        <v>0</v>
      </c>
      <c r="J370">
        <v>0.70399999999999996</v>
      </c>
      <c r="K370">
        <v>85.9</v>
      </c>
      <c r="L370" t="s">
        <v>29</v>
      </c>
      <c r="M370">
        <v>0.94699999999999995</v>
      </c>
      <c r="N370">
        <v>12.53</v>
      </c>
      <c r="O370">
        <v>98.2</v>
      </c>
      <c r="P370">
        <v>21.25</v>
      </c>
      <c r="Q370">
        <v>0</v>
      </c>
      <c r="R370">
        <v>0</v>
      </c>
      <c r="S370">
        <v>1.7000000000000001E-2</v>
      </c>
      <c r="T370">
        <v>0.58499999999999996</v>
      </c>
      <c r="U370">
        <v>239.9</v>
      </c>
      <c r="V370">
        <v>0.69099999999999995</v>
      </c>
      <c r="W370">
        <v>2.4780000000000002</v>
      </c>
      <c r="X370">
        <v>101.9</v>
      </c>
      <c r="Y370">
        <v>21.22</v>
      </c>
      <c r="Z370" s="1"/>
      <c r="AA370" s="1"/>
    </row>
    <row r="371" spans="3:27" x14ac:dyDescent="0.25">
      <c r="C371" s="28">
        <f t="shared" si="5"/>
        <v>44271.249999999112</v>
      </c>
      <c r="D371" s="1">
        <v>1783</v>
      </c>
      <c r="E371">
        <v>95.2</v>
      </c>
      <c r="F371">
        <v>20.329999999999998</v>
      </c>
      <c r="G371">
        <v>0.76900000000000002</v>
      </c>
      <c r="H371">
        <v>2.306803E-4</v>
      </c>
      <c r="I371">
        <v>0</v>
      </c>
      <c r="J371">
        <v>0.64500000000000002</v>
      </c>
      <c r="K371">
        <v>96.9</v>
      </c>
      <c r="L371" t="s">
        <v>29</v>
      </c>
      <c r="M371">
        <v>0.94699999999999995</v>
      </c>
      <c r="N371">
        <v>12.51</v>
      </c>
      <c r="O371">
        <v>99.8</v>
      </c>
      <c r="P371">
        <v>20.27</v>
      </c>
      <c r="Q371">
        <v>0.38300000000000001</v>
      </c>
      <c r="R371">
        <v>23</v>
      </c>
      <c r="S371">
        <v>0</v>
      </c>
      <c r="T371">
        <v>0.54300000000000004</v>
      </c>
      <c r="U371">
        <v>120.1</v>
      </c>
      <c r="V371">
        <v>0.66300000000000003</v>
      </c>
      <c r="W371">
        <v>2.3719999999999999</v>
      </c>
      <c r="X371">
        <v>102</v>
      </c>
      <c r="Y371">
        <v>20.2</v>
      </c>
      <c r="Z371" s="1"/>
      <c r="AA371" s="1"/>
    </row>
    <row r="372" spans="3:27" x14ac:dyDescent="0.25">
      <c r="C372" s="28">
        <f t="shared" si="5"/>
        <v>44271.291666665777</v>
      </c>
      <c r="D372" s="1">
        <v>1784</v>
      </c>
      <c r="E372">
        <v>89.4</v>
      </c>
      <c r="F372">
        <v>21.48</v>
      </c>
      <c r="G372">
        <v>76.87</v>
      </c>
      <c r="H372">
        <v>2.3061249999999998E-2</v>
      </c>
      <c r="I372">
        <v>0</v>
      </c>
      <c r="J372">
        <v>0.41299999999999998</v>
      </c>
      <c r="K372">
        <v>109.1</v>
      </c>
      <c r="L372" t="s">
        <v>29</v>
      </c>
      <c r="M372">
        <v>0.94599999999999995</v>
      </c>
      <c r="N372">
        <v>12.79</v>
      </c>
      <c r="O372">
        <v>98.5</v>
      </c>
      <c r="P372">
        <v>20.75</v>
      </c>
      <c r="Q372">
        <v>32.549999999999997</v>
      </c>
      <c r="R372">
        <v>1953</v>
      </c>
      <c r="S372">
        <v>0</v>
      </c>
      <c r="T372">
        <v>0.47199999999999998</v>
      </c>
      <c r="U372">
        <v>58.26</v>
      </c>
      <c r="V372">
        <v>0.57699999999999996</v>
      </c>
      <c r="W372">
        <v>2.407</v>
      </c>
      <c r="X372">
        <v>102</v>
      </c>
      <c r="Y372">
        <v>20.27</v>
      </c>
      <c r="Z372" s="1"/>
      <c r="AA372" s="1"/>
    </row>
    <row r="373" spans="3:27" x14ac:dyDescent="0.25">
      <c r="C373" s="28">
        <f t="shared" si="5"/>
        <v>44271.333333332441</v>
      </c>
      <c r="D373" s="1">
        <v>1785</v>
      </c>
      <c r="E373">
        <v>63.1</v>
      </c>
      <c r="F373">
        <v>26.42</v>
      </c>
      <c r="G373">
        <v>164.5</v>
      </c>
      <c r="H373">
        <v>4.9347559999999999E-2</v>
      </c>
      <c r="I373">
        <v>0</v>
      </c>
      <c r="J373">
        <v>0.70199999999999996</v>
      </c>
      <c r="K373">
        <v>132</v>
      </c>
      <c r="L373" t="s">
        <v>29</v>
      </c>
      <c r="M373">
        <v>0.94599999999999995</v>
      </c>
      <c r="N373">
        <v>13.18</v>
      </c>
      <c r="O373">
        <v>83.6</v>
      </c>
      <c r="P373">
        <v>23.96</v>
      </c>
      <c r="Q373">
        <v>128</v>
      </c>
      <c r="R373">
        <v>7679</v>
      </c>
      <c r="S373">
        <v>0</v>
      </c>
      <c r="T373">
        <v>0.70199999999999996</v>
      </c>
      <c r="U373">
        <v>101.4</v>
      </c>
      <c r="V373">
        <v>0.90900000000000003</v>
      </c>
      <c r="W373">
        <v>2.4849999999999999</v>
      </c>
      <c r="X373">
        <v>102</v>
      </c>
      <c r="Y373">
        <v>23.6</v>
      </c>
      <c r="Z373" s="1"/>
      <c r="AA373" s="1"/>
    </row>
    <row r="374" spans="3:27" x14ac:dyDescent="0.25">
      <c r="C374" s="28">
        <f t="shared" si="5"/>
        <v>44271.374999999105</v>
      </c>
      <c r="D374" s="1">
        <v>1786</v>
      </c>
      <c r="E374">
        <v>56.45</v>
      </c>
      <c r="F374">
        <v>27.63</v>
      </c>
      <c r="G374">
        <v>519.79999999999995</v>
      </c>
      <c r="H374">
        <v>0.15592520000000001</v>
      </c>
      <c r="I374">
        <v>0</v>
      </c>
      <c r="J374">
        <v>1.1579999999999999</v>
      </c>
      <c r="K374">
        <v>130.80000000000001</v>
      </c>
      <c r="L374" t="s">
        <v>29</v>
      </c>
      <c r="M374">
        <v>0.94599999999999995</v>
      </c>
      <c r="N374">
        <v>13.11</v>
      </c>
      <c r="O374">
        <v>75.86</v>
      </c>
      <c r="P374">
        <v>25.74</v>
      </c>
      <c r="Q374">
        <v>448.8</v>
      </c>
      <c r="R374">
        <v>7999</v>
      </c>
      <c r="S374">
        <v>0</v>
      </c>
      <c r="T374">
        <v>0.94199999999999995</v>
      </c>
      <c r="U374">
        <v>112.3</v>
      </c>
      <c r="V374">
        <v>1.3169999999999999</v>
      </c>
      <c r="W374">
        <v>2.5030000000000001</v>
      </c>
      <c r="X374">
        <v>102.1</v>
      </c>
      <c r="Y374">
        <v>27.98</v>
      </c>
      <c r="Z374" s="1"/>
      <c r="AA374" s="1"/>
    </row>
    <row r="375" spans="3:27" x14ac:dyDescent="0.25">
      <c r="C375" s="28">
        <f t="shared" si="5"/>
        <v>44271.416666665769</v>
      </c>
      <c r="D375" s="1">
        <v>1787</v>
      </c>
      <c r="E375">
        <v>53.88</v>
      </c>
      <c r="F375">
        <v>28.18</v>
      </c>
      <c r="G375">
        <v>703.2</v>
      </c>
      <c r="H375">
        <v>0.21094650000000001</v>
      </c>
      <c r="I375">
        <v>0</v>
      </c>
      <c r="J375">
        <v>1.6279999999999999</v>
      </c>
      <c r="K375">
        <v>115.2</v>
      </c>
      <c r="L375" t="s">
        <v>29</v>
      </c>
      <c r="M375">
        <v>0.94499999999999995</v>
      </c>
      <c r="N375">
        <v>13.07</v>
      </c>
      <c r="O375">
        <v>67.349999999999994</v>
      </c>
      <c r="P375">
        <v>27.71</v>
      </c>
      <c r="Q375">
        <v>628</v>
      </c>
      <c r="R375">
        <v>7999</v>
      </c>
      <c r="S375">
        <v>0</v>
      </c>
      <c r="T375">
        <v>1.498</v>
      </c>
      <c r="U375">
        <v>79.31</v>
      </c>
      <c r="V375">
        <v>2.1389999999999998</v>
      </c>
      <c r="W375">
        <v>2.5049999999999999</v>
      </c>
      <c r="X375">
        <v>102.1</v>
      </c>
      <c r="Y375">
        <v>31.31</v>
      </c>
      <c r="Z375" s="1"/>
      <c r="AA375" s="1"/>
    </row>
    <row r="376" spans="3:27" x14ac:dyDescent="0.25">
      <c r="C376" s="28">
        <f t="shared" si="5"/>
        <v>44271.458333332434</v>
      </c>
      <c r="D376" s="1">
        <v>1788</v>
      </c>
      <c r="E376">
        <v>50.52</v>
      </c>
      <c r="F376">
        <v>28.81</v>
      </c>
      <c r="G376">
        <v>793.1</v>
      </c>
      <c r="H376">
        <v>0.23792659999999999</v>
      </c>
      <c r="I376">
        <v>0</v>
      </c>
      <c r="J376">
        <v>2.161</v>
      </c>
      <c r="K376">
        <v>101.7</v>
      </c>
      <c r="L376" t="s">
        <v>29</v>
      </c>
      <c r="M376">
        <v>0.94499999999999995</v>
      </c>
      <c r="N376">
        <v>13.05</v>
      </c>
      <c r="O376">
        <v>62.25</v>
      </c>
      <c r="P376">
        <v>28.45</v>
      </c>
      <c r="Q376">
        <v>759.7</v>
      </c>
      <c r="R376">
        <v>7999</v>
      </c>
      <c r="S376">
        <v>0</v>
      </c>
      <c r="T376">
        <v>2.1579999999999999</v>
      </c>
      <c r="U376">
        <v>92.9</v>
      </c>
      <c r="V376">
        <v>2.8170000000000002</v>
      </c>
      <c r="W376">
        <v>2.4140000000000001</v>
      </c>
      <c r="X376">
        <v>102</v>
      </c>
      <c r="Y376">
        <v>31.51</v>
      </c>
      <c r="Z376" s="1"/>
      <c r="AA376" s="1"/>
    </row>
    <row r="377" spans="3:27" x14ac:dyDescent="0.25">
      <c r="C377" s="28">
        <f t="shared" si="5"/>
        <v>44271.499999999098</v>
      </c>
      <c r="D377" s="1">
        <v>1789</v>
      </c>
      <c r="E377">
        <v>45.77</v>
      </c>
      <c r="F377">
        <v>29.39</v>
      </c>
      <c r="G377">
        <v>902</v>
      </c>
      <c r="H377">
        <v>0.27056390000000002</v>
      </c>
      <c r="I377">
        <v>0</v>
      </c>
      <c r="J377">
        <v>3.1819999999999999</v>
      </c>
      <c r="K377">
        <v>224</v>
      </c>
      <c r="L377" t="s">
        <v>29</v>
      </c>
      <c r="M377">
        <v>0.94499999999999995</v>
      </c>
      <c r="N377">
        <v>13.04</v>
      </c>
      <c r="O377">
        <v>56.6</v>
      </c>
      <c r="P377">
        <v>28.91</v>
      </c>
      <c r="Q377">
        <v>834</v>
      </c>
      <c r="R377">
        <v>7999</v>
      </c>
      <c r="S377">
        <v>0</v>
      </c>
      <c r="T377">
        <v>3.16</v>
      </c>
      <c r="U377">
        <v>261.3</v>
      </c>
      <c r="V377">
        <v>4.024</v>
      </c>
      <c r="W377">
        <v>2.254</v>
      </c>
      <c r="X377">
        <v>102</v>
      </c>
      <c r="Y377">
        <v>31.48</v>
      </c>
      <c r="Z377" s="1"/>
      <c r="AA377" s="1"/>
    </row>
    <row r="378" spans="3:27" x14ac:dyDescent="0.25">
      <c r="C378" s="28">
        <f t="shared" si="5"/>
        <v>44271.541666665762</v>
      </c>
      <c r="D378" s="1">
        <v>1790</v>
      </c>
      <c r="E378">
        <v>46.59</v>
      </c>
      <c r="F378">
        <v>29.68</v>
      </c>
      <c r="G378">
        <v>926</v>
      </c>
      <c r="H378">
        <v>0.27783269999999999</v>
      </c>
      <c r="I378">
        <v>0</v>
      </c>
      <c r="J378">
        <v>3.3380000000000001</v>
      </c>
      <c r="K378">
        <v>268.10000000000002</v>
      </c>
      <c r="L378" t="s">
        <v>29</v>
      </c>
      <c r="M378">
        <v>0.94499999999999995</v>
      </c>
      <c r="N378">
        <v>13.04</v>
      </c>
      <c r="O378">
        <v>57.09</v>
      </c>
      <c r="P378">
        <v>29.02</v>
      </c>
      <c r="Q378">
        <v>862</v>
      </c>
      <c r="R378">
        <v>7999</v>
      </c>
      <c r="S378">
        <v>0</v>
      </c>
      <c r="T378">
        <v>3.294</v>
      </c>
      <c r="U378">
        <v>318.2</v>
      </c>
      <c r="V378">
        <v>4.1769999999999996</v>
      </c>
      <c r="W378">
        <v>2.2829999999999999</v>
      </c>
      <c r="X378">
        <v>101.9</v>
      </c>
      <c r="Y378">
        <v>30.91</v>
      </c>
      <c r="Z378" s="1"/>
      <c r="AA378" s="1"/>
    </row>
    <row r="379" spans="3:27" x14ac:dyDescent="0.25">
      <c r="C379" s="28">
        <f t="shared" si="5"/>
        <v>44271.583333332426</v>
      </c>
      <c r="D379" s="1">
        <v>1791</v>
      </c>
      <c r="E379">
        <v>48.77</v>
      </c>
      <c r="F379">
        <v>29.53</v>
      </c>
      <c r="G379">
        <v>852</v>
      </c>
      <c r="H379">
        <v>0.25569599999999998</v>
      </c>
      <c r="I379">
        <v>0</v>
      </c>
      <c r="J379">
        <v>3.1259999999999999</v>
      </c>
      <c r="K379">
        <v>250.9</v>
      </c>
      <c r="L379" t="s">
        <v>29</v>
      </c>
      <c r="M379">
        <v>0.94499999999999995</v>
      </c>
      <c r="N379">
        <v>13.04</v>
      </c>
      <c r="O379">
        <v>59.75</v>
      </c>
      <c r="P379">
        <v>28.77</v>
      </c>
      <c r="Q379">
        <v>791.3</v>
      </c>
      <c r="R379">
        <v>7999</v>
      </c>
      <c r="S379">
        <v>0</v>
      </c>
      <c r="T379">
        <v>3.069</v>
      </c>
      <c r="U379">
        <v>312.7</v>
      </c>
      <c r="V379">
        <v>3.8380000000000001</v>
      </c>
      <c r="W379">
        <v>2.3490000000000002</v>
      </c>
      <c r="X379">
        <v>101.8</v>
      </c>
      <c r="Y379">
        <v>30.88</v>
      </c>
      <c r="Z379" s="1"/>
      <c r="AA379" s="1"/>
    </row>
    <row r="380" spans="3:27" x14ac:dyDescent="0.25">
      <c r="C380" s="28">
        <f t="shared" si="5"/>
        <v>44271.624999999091</v>
      </c>
      <c r="D380" s="1">
        <v>1792</v>
      </c>
      <c r="E380">
        <v>50.67</v>
      </c>
      <c r="F380">
        <v>29.1</v>
      </c>
      <c r="G380">
        <v>701.8</v>
      </c>
      <c r="H380">
        <v>0.2105514</v>
      </c>
      <c r="I380">
        <v>0</v>
      </c>
      <c r="J380">
        <v>3.1829999999999998</v>
      </c>
      <c r="K380">
        <v>243.3</v>
      </c>
      <c r="L380" t="s">
        <v>29</v>
      </c>
      <c r="M380">
        <v>0.94599999999999995</v>
      </c>
      <c r="N380">
        <v>13.04</v>
      </c>
      <c r="O380">
        <v>61.45</v>
      </c>
      <c r="P380">
        <v>28.46</v>
      </c>
      <c r="Q380">
        <v>648</v>
      </c>
      <c r="R380">
        <v>7999</v>
      </c>
      <c r="S380">
        <v>0</v>
      </c>
      <c r="T380">
        <v>3.0129999999999999</v>
      </c>
      <c r="U380">
        <v>298.7</v>
      </c>
      <c r="V380">
        <v>3.641</v>
      </c>
      <c r="W380">
        <v>2.3809999999999998</v>
      </c>
      <c r="X380">
        <v>101.7</v>
      </c>
      <c r="Y380">
        <v>30.6</v>
      </c>
      <c r="Z380" s="1"/>
      <c r="AA380" s="1"/>
    </row>
    <row r="381" spans="3:27" x14ac:dyDescent="0.25">
      <c r="C381" s="28">
        <f t="shared" si="5"/>
        <v>44271.666666665755</v>
      </c>
      <c r="D381" s="1">
        <v>1793</v>
      </c>
      <c r="E381">
        <v>51.61</v>
      </c>
      <c r="F381">
        <v>29.36</v>
      </c>
      <c r="G381">
        <v>513.5</v>
      </c>
      <c r="H381">
        <v>0.15405550000000001</v>
      </c>
      <c r="I381">
        <v>0</v>
      </c>
      <c r="J381">
        <v>2.8359999999999999</v>
      </c>
      <c r="K381">
        <v>249.4</v>
      </c>
      <c r="L381" t="s">
        <v>29</v>
      </c>
      <c r="M381">
        <v>0.94599999999999995</v>
      </c>
      <c r="N381">
        <v>13.04</v>
      </c>
      <c r="O381">
        <v>62.68</v>
      </c>
      <c r="P381">
        <v>28.5</v>
      </c>
      <c r="Q381">
        <v>466.1</v>
      </c>
      <c r="R381">
        <v>7999</v>
      </c>
      <c r="S381">
        <v>0</v>
      </c>
      <c r="T381">
        <v>2.7040000000000002</v>
      </c>
      <c r="U381">
        <v>306.89999999999998</v>
      </c>
      <c r="V381">
        <v>3.3370000000000002</v>
      </c>
      <c r="W381">
        <v>2.44</v>
      </c>
      <c r="X381">
        <v>101.7</v>
      </c>
      <c r="Y381">
        <v>30.6</v>
      </c>
      <c r="Z381" s="1"/>
      <c r="AA381" s="1"/>
    </row>
    <row r="382" spans="3:27" x14ac:dyDescent="0.25">
      <c r="C382" s="28">
        <f t="shared" si="5"/>
        <v>44271.708333332419</v>
      </c>
      <c r="D382" s="1">
        <v>1794</v>
      </c>
      <c r="E382">
        <v>55.81</v>
      </c>
      <c r="F382">
        <v>28.82</v>
      </c>
      <c r="G382">
        <v>283.89999999999998</v>
      </c>
      <c r="H382">
        <v>8.5182839999999996E-2</v>
      </c>
      <c r="I382">
        <v>0</v>
      </c>
      <c r="J382">
        <v>2.4780000000000002</v>
      </c>
      <c r="K382">
        <v>247.6</v>
      </c>
      <c r="L382" t="s">
        <v>29</v>
      </c>
      <c r="M382">
        <v>0.94699999999999995</v>
      </c>
      <c r="N382">
        <v>13.05</v>
      </c>
      <c r="O382">
        <v>65.75</v>
      </c>
      <c r="P382">
        <v>28.11</v>
      </c>
      <c r="Q382">
        <v>253.1</v>
      </c>
      <c r="R382">
        <v>7999</v>
      </c>
      <c r="S382">
        <v>0</v>
      </c>
      <c r="T382">
        <v>2.3650000000000002</v>
      </c>
      <c r="U382">
        <v>306.10000000000002</v>
      </c>
      <c r="V382">
        <v>2.8809999999999998</v>
      </c>
      <c r="W382">
        <v>2.5009999999999999</v>
      </c>
      <c r="X382">
        <v>101.7</v>
      </c>
      <c r="Y382">
        <v>29.95</v>
      </c>
      <c r="Z382" s="1"/>
      <c r="AA382" s="1"/>
    </row>
    <row r="383" spans="3:27" x14ac:dyDescent="0.25">
      <c r="C383" s="28">
        <f t="shared" si="5"/>
        <v>44271.749999999083</v>
      </c>
      <c r="D383" s="1">
        <v>1795</v>
      </c>
      <c r="E383">
        <v>63.99</v>
      </c>
      <c r="F383">
        <v>27.58</v>
      </c>
      <c r="G383">
        <v>77.7</v>
      </c>
      <c r="H383">
        <v>2.331074E-2</v>
      </c>
      <c r="I383">
        <v>0</v>
      </c>
      <c r="J383">
        <v>1.6080000000000001</v>
      </c>
      <c r="K383">
        <v>243.3</v>
      </c>
      <c r="L383" t="s">
        <v>29</v>
      </c>
      <c r="M383">
        <v>0.94699999999999995</v>
      </c>
      <c r="N383">
        <v>13.05</v>
      </c>
      <c r="O383">
        <v>72.19</v>
      </c>
      <c r="P383">
        <v>27.21</v>
      </c>
      <c r="Q383">
        <v>72.37</v>
      </c>
      <c r="R383">
        <v>4342</v>
      </c>
      <c r="S383">
        <v>0</v>
      </c>
      <c r="T383">
        <v>1.365</v>
      </c>
      <c r="U383">
        <v>309.2</v>
      </c>
      <c r="V383">
        <v>1.696</v>
      </c>
      <c r="W383">
        <v>2.6040000000000001</v>
      </c>
      <c r="X383">
        <v>101.7</v>
      </c>
      <c r="Y383">
        <v>28.4</v>
      </c>
      <c r="Z383" s="1"/>
      <c r="AA383" s="1"/>
    </row>
    <row r="384" spans="3:27" x14ac:dyDescent="0.25">
      <c r="C384" s="28">
        <f t="shared" si="5"/>
        <v>44271.791666665747</v>
      </c>
      <c r="D384" s="1">
        <v>1796</v>
      </c>
      <c r="E384">
        <v>78.02</v>
      </c>
      <c r="F384">
        <v>24.83</v>
      </c>
      <c r="G384">
        <v>0.94899999999999995</v>
      </c>
      <c r="H384">
        <v>2.847735E-4</v>
      </c>
      <c r="I384">
        <v>0</v>
      </c>
      <c r="J384">
        <v>0.69599999999999995</v>
      </c>
      <c r="K384">
        <v>139.69999999999999</v>
      </c>
      <c r="L384" t="s">
        <v>29</v>
      </c>
      <c r="M384">
        <v>0.94799999999999995</v>
      </c>
      <c r="N384">
        <v>12.82</v>
      </c>
      <c r="O384">
        <v>82.9</v>
      </c>
      <c r="P384">
        <v>24.87</v>
      </c>
      <c r="Q384">
        <v>0.78300000000000003</v>
      </c>
      <c r="R384">
        <v>47</v>
      </c>
      <c r="S384">
        <v>0</v>
      </c>
      <c r="T384">
        <v>0.46800000000000003</v>
      </c>
      <c r="U384">
        <v>137.9</v>
      </c>
      <c r="V384">
        <v>0.60699999999999998</v>
      </c>
      <c r="W384">
        <v>2.6019999999999999</v>
      </c>
      <c r="X384">
        <v>101.8</v>
      </c>
      <c r="Y384">
        <v>25.42</v>
      </c>
      <c r="Z384" s="1"/>
      <c r="AA384" s="1"/>
    </row>
    <row r="385" spans="3:27" x14ac:dyDescent="0.25">
      <c r="C385" s="28">
        <f t="shared" si="5"/>
        <v>44271.833333332412</v>
      </c>
      <c r="D385" s="1">
        <v>1797</v>
      </c>
      <c r="E385">
        <v>83.5</v>
      </c>
      <c r="F385">
        <v>23.55</v>
      </c>
      <c r="G385">
        <v>0</v>
      </c>
      <c r="H385">
        <v>0</v>
      </c>
      <c r="I385">
        <v>0</v>
      </c>
      <c r="J385">
        <v>0.76500000000000001</v>
      </c>
      <c r="K385">
        <v>131.5</v>
      </c>
      <c r="L385" t="s">
        <v>29</v>
      </c>
      <c r="M385">
        <v>0.94799999999999995</v>
      </c>
      <c r="N385">
        <v>12.69</v>
      </c>
      <c r="O385">
        <v>88.8</v>
      </c>
      <c r="P385">
        <v>23.55</v>
      </c>
      <c r="Q385">
        <v>0</v>
      </c>
      <c r="R385">
        <v>0</v>
      </c>
      <c r="S385">
        <v>0</v>
      </c>
      <c r="T385">
        <v>0.35399999999999998</v>
      </c>
      <c r="U385">
        <v>95.7</v>
      </c>
      <c r="V385">
        <v>0.44900000000000001</v>
      </c>
      <c r="W385">
        <v>2.5779999999999998</v>
      </c>
      <c r="X385">
        <v>101.9</v>
      </c>
      <c r="Y385">
        <v>23.51</v>
      </c>
      <c r="Z385" s="1"/>
      <c r="AA385" s="1"/>
    </row>
    <row r="386" spans="3:27" x14ac:dyDescent="0.25">
      <c r="C386" s="28">
        <f t="shared" si="5"/>
        <v>44271.874999999076</v>
      </c>
      <c r="D386" s="1">
        <v>1798</v>
      </c>
      <c r="E386">
        <v>86</v>
      </c>
      <c r="F386">
        <v>22.88</v>
      </c>
      <c r="G386">
        <v>0</v>
      </c>
      <c r="H386">
        <v>0</v>
      </c>
      <c r="I386">
        <v>0</v>
      </c>
      <c r="J386">
        <v>0.54200000000000004</v>
      </c>
      <c r="K386">
        <v>135.30000000000001</v>
      </c>
      <c r="L386" t="s">
        <v>29</v>
      </c>
      <c r="M386">
        <v>0.94799999999999995</v>
      </c>
      <c r="N386">
        <v>12.64</v>
      </c>
      <c r="O386">
        <v>91.9</v>
      </c>
      <c r="P386">
        <v>22.81</v>
      </c>
      <c r="Q386">
        <v>0</v>
      </c>
      <c r="R386">
        <v>0</v>
      </c>
      <c r="S386">
        <v>0</v>
      </c>
      <c r="T386">
        <v>0.42299999999999999</v>
      </c>
      <c r="U386">
        <v>118.8</v>
      </c>
      <c r="V386">
        <v>0.52500000000000002</v>
      </c>
      <c r="W386">
        <v>2.5510000000000002</v>
      </c>
      <c r="X386">
        <v>101.9</v>
      </c>
      <c r="Y386">
        <v>22.64</v>
      </c>
      <c r="Z386" s="1"/>
      <c r="AA386" s="1"/>
    </row>
    <row r="387" spans="3:27" x14ac:dyDescent="0.25">
      <c r="C387" s="28">
        <f t="shared" si="5"/>
        <v>44271.91666666574</v>
      </c>
      <c r="D387" s="1">
        <v>1799</v>
      </c>
      <c r="E387">
        <v>84.8</v>
      </c>
      <c r="F387">
        <v>22.61</v>
      </c>
      <c r="G387">
        <v>0</v>
      </c>
      <c r="H387">
        <v>0</v>
      </c>
      <c r="I387">
        <v>0</v>
      </c>
      <c r="J387">
        <v>0.66100000000000003</v>
      </c>
      <c r="K387">
        <v>146.69999999999999</v>
      </c>
      <c r="L387" t="s">
        <v>29</v>
      </c>
      <c r="M387">
        <v>0.94799999999999995</v>
      </c>
      <c r="N387">
        <v>12.63</v>
      </c>
      <c r="O387">
        <v>91.7</v>
      </c>
      <c r="P387">
        <v>22.43</v>
      </c>
      <c r="Q387">
        <v>0</v>
      </c>
      <c r="R387">
        <v>0</v>
      </c>
      <c r="S387">
        <v>0</v>
      </c>
      <c r="T387">
        <v>0.499</v>
      </c>
      <c r="U387">
        <v>127.7</v>
      </c>
      <c r="V387">
        <v>0.64700000000000002</v>
      </c>
      <c r="W387">
        <v>2.488</v>
      </c>
      <c r="X387">
        <v>102</v>
      </c>
      <c r="Y387">
        <v>22.19</v>
      </c>
      <c r="Z387" s="1"/>
      <c r="AA387" s="1"/>
    </row>
    <row r="388" spans="3:27" x14ac:dyDescent="0.25">
      <c r="C388" s="28">
        <f t="shared" si="5"/>
        <v>44271.958333332404</v>
      </c>
      <c r="D388" s="1">
        <v>1800</v>
      </c>
      <c r="E388">
        <v>89.5</v>
      </c>
      <c r="F388">
        <v>21.7</v>
      </c>
      <c r="G388">
        <v>0</v>
      </c>
      <c r="H388">
        <v>0</v>
      </c>
      <c r="I388">
        <v>0</v>
      </c>
      <c r="J388">
        <v>0.36299999999999999</v>
      </c>
      <c r="K388">
        <v>132.30000000000001</v>
      </c>
      <c r="L388" t="s">
        <v>29</v>
      </c>
      <c r="M388">
        <v>0.94799999999999995</v>
      </c>
      <c r="N388">
        <v>12.61</v>
      </c>
      <c r="O388">
        <v>95.8</v>
      </c>
      <c r="P388">
        <v>21.47</v>
      </c>
      <c r="Q388">
        <v>0</v>
      </c>
      <c r="R388">
        <v>0</v>
      </c>
      <c r="S388">
        <v>0</v>
      </c>
      <c r="T388">
        <v>0.54800000000000004</v>
      </c>
      <c r="U388">
        <v>110.1</v>
      </c>
      <c r="V388">
        <v>0.63500000000000001</v>
      </c>
      <c r="W388">
        <v>2.4529999999999998</v>
      </c>
      <c r="X388">
        <v>102</v>
      </c>
      <c r="Y388">
        <v>21.46</v>
      </c>
      <c r="Z388" s="84">
        <f>SUM(G365:G388)/1025</f>
        <v>6.3571590243902429</v>
      </c>
      <c r="AA388" s="84">
        <f>SUM(Q365:Q388)/1025</f>
        <v>5.7805717073170744</v>
      </c>
    </row>
    <row r="389" spans="3:27" x14ac:dyDescent="0.25">
      <c r="C389" s="28">
        <f t="shared" si="5"/>
        <v>44271.999999999069</v>
      </c>
      <c r="D389" s="1">
        <v>1801</v>
      </c>
      <c r="E389">
        <v>91.8</v>
      </c>
      <c r="F389">
        <v>21.22</v>
      </c>
      <c r="G389">
        <v>0</v>
      </c>
      <c r="H389">
        <v>0</v>
      </c>
      <c r="I389">
        <v>0</v>
      </c>
      <c r="J389">
        <v>0.626</v>
      </c>
      <c r="K389">
        <v>79.27</v>
      </c>
      <c r="L389" t="s">
        <v>29</v>
      </c>
      <c r="M389">
        <v>0.94799999999999995</v>
      </c>
      <c r="N389">
        <v>12.6</v>
      </c>
      <c r="O389">
        <v>97.5</v>
      </c>
      <c r="P389">
        <v>21.13</v>
      </c>
      <c r="Q389">
        <v>0</v>
      </c>
      <c r="R389">
        <v>0</v>
      </c>
      <c r="S389">
        <v>0</v>
      </c>
      <c r="T389">
        <v>0.71</v>
      </c>
      <c r="U389">
        <v>53.79</v>
      </c>
      <c r="V389">
        <v>0.79900000000000004</v>
      </c>
      <c r="W389">
        <v>2.4430000000000001</v>
      </c>
      <c r="X389">
        <v>102</v>
      </c>
      <c r="Y389">
        <v>20.91</v>
      </c>
      <c r="Z389" s="1"/>
      <c r="AA389" s="1"/>
    </row>
    <row r="390" spans="3:27" x14ac:dyDescent="0.25">
      <c r="C390" s="28">
        <f t="shared" ref="C390:C453" si="6">C389+TIME(1,0,0)</f>
        <v>44272.041666665733</v>
      </c>
      <c r="D390" s="1">
        <v>1802</v>
      </c>
      <c r="E390">
        <v>90.3</v>
      </c>
      <c r="F390">
        <v>21.43</v>
      </c>
      <c r="G390">
        <v>0</v>
      </c>
      <c r="H390">
        <v>0</v>
      </c>
      <c r="I390">
        <v>0</v>
      </c>
      <c r="J390">
        <v>0.90300000000000002</v>
      </c>
      <c r="K390">
        <v>101.7</v>
      </c>
      <c r="L390" t="s">
        <v>29</v>
      </c>
      <c r="M390">
        <v>0.94699999999999995</v>
      </c>
      <c r="N390">
        <v>12.59</v>
      </c>
      <c r="O390">
        <v>96.6</v>
      </c>
      <c r="P390">
        <v>21.36</v>
      </c>
      <c r="Q390">
        <v>0</v>
      </c>
      <c r="R390">
        <v>0</v>
      </c>
      <c r="S390">
        <v>0</v>
      </c>
      <c r="T390">
        <v>0.91100000000000003</v>
      </c>
      <c r="U390">
        <v>89.7</v>
      </c>
      <c r="V390">
        <v>1.0609999999999999</v>
      </c>
      <c r="W390">
        <v>2.4540000000000002</v>
      </c>
      <c r="X390">
        <v>102</v>
      </c>
      <c r="Y390">
        <v>20.87</v>
      </c>
      <c r="Z390" s="1"/>
      <c r="AA390" s="1"/>
    </row>
    <row r="391" spans="3:27" x14ac:dyDescent="0.25">
      <c r="C391" s="28">
        <f t="shared" si="6"/>
        <v>44272.083333332397</v>
      </c>
      <c r="D391" s="1">
        <v>1803</v>
      </c>
      <c r="E391">
        <v>87.8</v>
      </c>
      <c r="F391">
        <v>21.84</v>
      </c>
      <c r="G391">
        <v>0</v>
      </c>
      <c r="H391">
        <v>0</v>
      </c>
      <c r="I391">
        <v>0</v>
      </c>
      <c r="J391">
        <v>1.47</v>
      </c>
      <c r="K391">
        <v>97</v>
      </c>
      <c r="L391" t="s">
        <v>29</v>
      </c>
      <c r="M391">
        <v>0.94699999999999995</v>
      </c>
      <c r="N391">
        <v>12.58</v>
      </c>
      <c r="O391">
        <v>95</v>
      </c>
      <c r="P391">
        <v>21.79</v>
      </c>
      <c r="Q391">
        <v>0</v>
      </c>
      <c r="R391">
        <v>0</v>
      </c>
      <c r="S391">
        <v>0</v>
      </c>
      <c r="T391">
        <v>1.1579999999999999</v>
      </c>
      <c r="U391">
        <v>81</v>
      </c>
      <c r="V391">
        <v>1.37</v>
      </c>
      <c r="W391">
        <v>2.4780000000000002</v>
      </c>
      <c r="X391">
        <v>101.9</v>
      </c>
      <c r="Y391">
        <v>21.39</v>
      </c>
      <c r="Z391" s="1"/>
      <c r="AA391" s="1"/>
    </row>
    <row r="392" spans="3:27" x14ac:dyDescent="0.25">
      <c r="C392" s="28">
        <f t="shared" si="6"/>
        <v>44272.124999999061</v>
      </c>
      <c r="D392" s="1">
        <v>1804</v>
      </c>
      <c r="E392">
        <v>89</v>
      </c>
      <c r="F392">
        <v>21.58</v>
      </c>
      <c r="G392">
        <v>0</v>
      </c>
      <c r="H392">
        <v>0</v>
      </c>
      <c r="I392">
        <v>0</v>
      </c>
      <c r="J392">
        <v>1.385</v>
      </c>
      <c r="K392">
        <v>85.4</v>
      </c>
      <c r="L392" t="s">
        <v>29</v>
      </c>
      <c r="M392">
        <v>0.94699999999999995</v>
      </c>
      <c r="N392">
        <v>12.56</v>
      </c>
      <c r="O392">
        <v>95.6</v>
      </c>
      <c r="P392">
        <v>21.55</v>
      </c>
      <c r="Q392">
        <v>0</v>
      </c>
      <c r="R392">
        <v>0</v>
      </c>
      <c r="S392">
        <v>0</v>
      </c>
      <c r="T392">
        <v>1.294</v>
      </c>
      <c r="U392">
        <v>71.81</v>
      </c>
      <c r="V392">
        <v>1.476</v>
      </c>
      <c r="W392">
        <v>2.456</v>
      </c>
      <c r="X392">
        <v>101.9</v>
      </c>
      <c r="Y392">
        <v>21.3</v>
      </c>
      <c r="Z392" s="1"/>
      <c r="AA392" s="1"/>
    </row>
    <row r="393" spans="3:27" x14ac:dyDescent="0.25">
      <c r="C393" s="28">
        <f t="shared" si="6"/>
        <v>44272.166666665726</v>
      </c>
      <c r="D393" s="1">
        <v>1805</v>
      </c>
      <c r="E393">
        <v>92.8</v>
      </c>
      <c r="F393">
        <v>20.57</v>
      </c>
      <c r="G393">
        <v>0</v>
      </c>
      <c r="H393">
        <v>0</v>
      </c>
      <c r="I393">
        <v>0</v>
      </c>
      <c r="J393">
        <v>0.80700000000000005</v>
      </c>
      <c r="K393">
        <v>91.9</v>
      </c>
      <c r="L393" t="s">
        <v>29</v>
      </c>
      <c r="M393">
        <v>0.94699999999999995</v>
      </c>
      <c r="N393">
        <v>12.55</v>
      </c>
      <c r="O393">
        <v>99</v>
      </c>
      <c r="P393">
        <v>20.51</v>
      </c>
      <c r="Q393">
        <v>0</v>
      </c>
      <c r="R393">
        <v>0</v>
      </c>
      <c r="S393">
        <v>0</v>
      </c>
      <c r="T393">
        <v>0.78100000000000003</v>
      </c>
      <c r="U393">
        <v>63.19</v>
      </c>
      <c r="V393">
        <v>0.91800000000000004</v>
      </c>
      <c r="W393">
        <v>2.3849999999999998</v>
      </c>
      <c r="X393">
        <v>101.9</v>
      </c>
      <c r="Y393">
        <v>20.48</v>
      </c>
      <c r="Z393" s="1"/>
      <c r="AA393" s="1"/>
    </row>
    <row r="394" spans="3:27" x14ac:dyDescent="0.25">
      <c r="C394" s="28">
        <f t="shared" si="6"/>
        <v>44272.20833333239</v>
      </c>
      <c r="D394" s="1">
        <v>1806</v>
      </c>
      <c r="E394">
        <v>94.4</v>
      </c>
      <c r="F394">
        <v>19.899999999999999</v>
      </c>
      <c r="G394">
        <v>0</v>
      </c>
      <c r="H394">
        <v>0</v>
      </c>
      <c r="I394">
        <v>0</v>
      </c>
      <c r="J394">
        <v>0.32900000000000001</v>
      </c>
      <c r="K394">
        <v>102.8</v>
      </c>
      <c r="L394" t="s">
        <v>29</v>
      </c>
      <c r="M394">
        <v>0.94699999999999995</v>
      </c>
      <c r="N394">
        <v>12.53</v>
      </c>
      <c r="O394">
        <v>99.7</v>
      </c>
      <c r="P394">
        <v>19.79</v>
      </c>
      <c r="Q394">
        <v>0</v>
      </c>
      <c r="R394">
        <v>0</v>
      </c>
      <c r="S394">
        <v>0</v>
      </c>
      <c r="T394">
        <v>0.45500000000000002</v>
      </c>
      <c r="U394">
        <v>70.88</v>
      </c>
      <c r="V394">
        <v>0.58099999999999996</v>
      </c>
      <c r="W394">
        <v>2.3010000000000002</v>
      </c>
      <c r="X394">
        <v>101.9</v>
      </c>
      <c r="Y394">
        <v>19.670000000000002</v>
      </c>
      <c r="Z394" s="1"/>
      <c r="AA394" s="1"/>
    </row>
    <row r="395" spans="3:27" x14ac:dyDescent="0.25">
      <c r="C395" s="28">
        <f t="shared" si="6"/>
        <v>44272.249999999054</v>
      </c>
      <c r="D395" s="1">
        <v>1807</v>
      </c>
      <c r="E395">
        <v>96.1</v>
      </c>
      <c r="F395">
        <v>19.48</v>
      </c>
      <c r="G395">
        <v>0.65</v>
      </c>
      <c r="H395">
        <v>1.950764E-4</v>
      </c>
      <c r="I395">
        <v>0</v>
      </c>
      <c r="J395">
        <v>0.89</v>
      </c>
      <c r="K395">
        <v>82.8</v>
      </c>
      <c r="L395" t="s">
        <v>29</v>
      </c>
      <c r="M395">
        <v>0.94699999999999995</v>
      </c>
      <c r="N395">
        <v>12.51</v>
      </c>
      <c r="O395">
        <v>99.9</v>
      </c>
      <c r="P395">
        <v>19.45</v>
      </c>
      <c r="Q395">
        <v>0.28299999999999997</v>
      </c>
      <c r="R395">
        <v>17</v>
      </c>
      <c r="S395">
        <v>0</v>
      </c>
      <c r="T395">
        <v>0.94099999999999995</v>
      </c>
      <c r="U395">
        <v>57.04</v>
      </c>
      <c r="V395">
        <v>1.0760000000000001</v>
      </c>
      <c r="W395">
        <v>2.2559999999999998</v>
      </c>
      <c r="X395">
        <v>102</v>
      </c>
      <c r="Y395">
        <v>19.149999999999999</v>
      </c>
      <c r="Z395" s="1"/>
      <c r="AA395" s="1"/>
    </row>
    <row r="396" spans="3:27" x14ac:dyDescent="0.25">
      <c r="C396" s="28">
        <f t="shared" si="6"/>
        <v>44272.291666665718</v>
      </c>
      <c r="D396" s="1">
        <v>1808</v>
      </c>
      <c r="E396">
        <v>91.4</v>
      </c>
      <c r="F396">
        <v>20.81</v>
      </c>
      <c r="G396">
        <v>69.19</v>
      </c>
      <c r="H396">
        <v>2.075637E-2</v>
      </c>
      <c r="I396">
        <v>0</v>
      </c>
      <c r="J396">
        <v>1.6559999999999999</v>
      </c>
      <c r="K396">
        <v>77.790000000000006</v>
      </c>
      <c r="L396" t="s">
        <v>29</v>
      </c>
      <c r="M396">
        <v>0.94699999999999995</v>
      </c>
      <c r="N396">
        <v>12.79</v>
      </c>
      <c r="O396">
        <v>98.7</v>
      </c>
      <c r="P396">
        <v>20.71</v>
      </c>
      <c r="Q396">
        <v>36.869999999999997</v>
      </c>
      <c r="R396">
        <v>2212</v>
      </c>
      <c r="S396">
        <v>0</v>
      </c>
      <c r="T396">
        <v>1.8240000000000001</v>
      </c>
      <c r="U396">
        <v>56.92</v>
      </c>
      <c r="V396">
        <v>2.1</v>
      </c>
      <c r="W396">
        <v>2.41</v>
      </c>
      <c r="X396">
        <v>102</v>
      </c>
      <c r="Y396">
        <v>20.13</v>
      </c>
      <c r="Z396" s="1"/>
      <c r="AA396" s="1"/>
    </row>
    <row r="397" spans="3:27" x14ac:dyDescent="0.25">
      <c r="C397" s="28">
        <f t="shared" si="6"/>
        <v>44272.333333332383</v>
      </c>
      <c r="D397" s="1">
        <v>1809</v>
      </c>
      <c r="E397">
        <v>76.209999999999994</v>
      </c>
      <c r="F397">
        <v>24.58</v>
      </c>
      <c r="G397">
        <v>154.5</v>
      </c>
      <c r="H397">
        <v>4.6360140000000001E-2</v>
      </c>
      <c r="I397">
        <v>0</v>
      </c>
      <c r="J397">
        <v>1.5529999999999999</v>
      </c>
      <c r="K397">
        <v>77.489999999999995</v>
      </c>
      <c r="L397" t="s">
        <v>29</v>
      </c>
      <c r="M397">
        <v>0.94599999999999995</v>
      </c>
      <c r="N397">
        <v>13.2</v>
      </c>
      <c r="O397">
        <v>90.3</v>
      </c>
      <c r="P397">
        <v>23.76</v>
      </c>
      <c r="Q397">
        <v>117.5</v>
      </c>
      <c r="R397">
        <v>7052</v>
      </c>
      <c r="S397">
        <v>0</v>
      </c>
      <c r="T397">
        <v>1.6639999999999999</v>
      </c>
      <c r="U397">
        <v>46.07</v>
      </c>
      <c r="V397">
        <v>2.0350000000000001</v>
      </c>
      <c r="W397">
        <v>2.649</v>
      </c>
      <c r="X397">
        <v>102.1</v>
      </c>
      <c r="Y397">
        <v>23.35</v>
      </c>
      <c r="Z397" s="1"/>
      <c r="AA397" s="1"/>
    </row>
    <row r="398" spans="3:27" x14ac:dyDescent="0.25">
      <c r="C398" s="28">
        <f t="shared" si="6"/>
        <v>44272.374999999047</v>
      </c>
      <c r="D398" s="1">
        <v>1810</v>
      </c>
      <c r="E398">
        <v>53.37</v>
      </c>
      <c r="F398">
        <v>26.84</v>
      </c>
      <c r="G398">
        <v>533.4</v>
      </c>
      <c r="H398">
        <v>0.1600338</v>
      </c>
      <c r="I398">
        <v>0</v>
      </c>
      <c r="J398">
        <v>2.66</v>
      </c>
      <c r="K398">
        <v>81</v>
      </c>
      <c r="L398" t="s">
        <v>29</v>
      </c>
      <c r="M398">
        <v>0.94599999999999995</v>
      </c>
      <c r="N398">
        <v>13.13</v>
      </c>
      <c r="O398">
        <v>68.28</v>
      </c>
      <c r="P398">
        <v>26.25</v>
      </c>
      <c r="Q398">
        <v>460.4</v>
      </c>
      <c r="R398">
        <v>7999</v>
      </c>
      <c r="S398">
        <v>0</v>
      </c>
      <c r="T398">
        <v>2.645</v>
      </c>
      <c r="U398">
        <v>60.25</v>
      </c>
      <c r="V398">
        <v>3.4529999999999998</v>
      </c>
      <c r="W398">
        <v>2.3279999999999998</v>
      </c>
      <c r="X398">
        <v>102</v>
      </c>
      <c r="Y398">
        <v>27.6</v>
      </c>
      <c r="Z398" s="1"/>
      <c r="AA398" s="1"/>
    </row>
    <row r="399" spans="3:27" x14ac:dyDescent="0.25">
      <c r="C399" s="28">
        <f t="shared" si="6"/>
        <v>44272.416666665711</v>
      </c>
      <c r="D399" s="1">
        <v>1811</v>
      </c>
      <c r="E399">
        <v>51.14</v>
      </c>
      <c r="F399">
        <v>28.2</v>
      </c>
      <c r="G399">
        <v>715.3</v>
      </c>
      <c r="H399">
        <v>0.214592</v>
      </c>
      <c r="I399">
        <v>0</v>
      </c>
      <c r="J399">
        <v>2.0209999999999999</v>
      </c>
      <c r="K399">
        <v>131.6</v>
      </c>
      <c r="L399" t="s">
        <v>29</v>
      </c>
      <c r="M399">
        <v>0.94599999999999995</v>
      </c>
      <c r="N399">
        <v>13.09</v>
      </c>
      <c r="O399">
        <v>64.22</v>
      </c>
      <c r="P399">
        <v>27.68</v>
      </c>
      <c r="Q399">
        <v>637.1</v>
      </c>
      <c r="R399">
        <v>7999</v>
      </c>
      <c r="S399">
        <v>0</v>
      </c>
      <c r="T399">
        <v>1.643</v>
      </c>
      <c r="U399">
        <v>133.30000000000001</v>
      </c>
      <c r="V399">
        <v>2.2799999999999998</v>
      </c>
      <c r="W399">
        <v>2.3820000000000001</v>
      </c>
      <c r="X399">
        <v>102.1</v>
      </c>
      <c r="Y399">
        <v>30.72</v>
      </c>
      <c r="Z399" s="1"/>
      <c r="AA399" s="1"/>
    </row>
    <row r="400" spans="3:27" x14ac:dyDescent="0.25">
      <c r="C400" s="28">
        <f t="shared" si="6"/>
        <v>44272.458333332375</v>
      </c>
      <c r="D400" s="1">
        <v>1812</v>
      </c>
      <c r="E400">
        <v>47.76</v>
      </c>
      <c r="F400">
        <v>29.4</v>
      </c>
      <c r="G400">
        <v>848</v>
      </c>
      <c r="H400">
        <v>0.25433519999999998</v>
      </c>
      <c r="I400">
        <v>0</v>
      </c>
      <c r="J400">
        <v>2.117</v>
      </c>
      <c r="K400">
        <v>221.8</v>
      </c>
      <c r="L400" t="s">
        <v>29</v>
      </c>
      <c r="M400">
        <v>0.94499999999999995</v>
      </c>
      <c r="N400">
        <v>13.06</v>
      </c>
      <c r="O400">
        <v>60.48</v>
      </c>
      <c r="P400">
        <v>28.72</v>
      </c>
      <c r="Q400">
        <v>771.9</v>
      </c>
      <c r="R400">
        <v>7999</v>
      </c>
      <c r="S400">
        <v>0</v>
      </c>
      <c r="T400">
        <v>1.835</v>
      </c>
      <c r="U400">
        <v>249.4</v>
      </c>
      <c r="V400">
        <v>2.4489999999999998</v>
      </c>
      <c r="W400">
        <v>2.3809999999999998</v>
      </c>
      <c r="X400">
        <v>102</v>
      </c>
      <c r="Y400">
        <v>32.130000000000003</v>
      </c>
      <c r="Z400" s="1"/>
      <c r="AA400" s="1"/>
    </row>
    <row r="401" spans="3:27" x14ac:dyDescent="0.25">
      <c r="C401" s="28">
        <f t="shared" si="6"/>
        <v>44272.49999999904</v>
      </c>
      <c r="D401" s="1">
        <v>1813</v>
      </c>
      <c r="E401">
        <v>51.23</v>
      </c>
      <c r="F401">
        <v>29.34</v>
      </c>
      <c r="G401">
        <v>910</v>
      </c>
      <c r="H401">
        <v>0.27307559999999997</v>
      </c>
      <c r="I401">
        <v>0</v>
      </c>
      <c r="J401">
        <v>3.1970000000000001</v>
      </c>
      <c r="K401">
        <v>239.8</v>
      </c>
      <c r="L401" t="s">
        <v>29</v>
      </c>
      <c r="M401">
        <v>0.94499999999999995</v>
      </c>
      <c r="N401">
        <v>13.05</v>
      </c>
      <c r="O401">
        <v>61.73</v>
      </c>
      <c r="P401">
        <v>28.8</v>
      </c>
      <c r="Q401">
        <v>841</v>
      </c>
      <c r="R401">
        <v>7999</v>
      </c>
      <c r="S401">
        <v>0</v>
      </c>
      <c r="T401">
        <v>3.0409999999999999</v>
      </c>
      <c r="U401">
        <v>296.89999999999998</v>
      </c>
      <c r="V401">
        <v>3.7530000000000001</v>
      </c>
      <c r="W401">
        <v>2.4449999999999998</v>
      </c>
      <c r="X401">
        <v>102</v>
      </c>
      <c r="Y401">
        <v>31.37</v>
      </c>
      <c r="Z401" s="1"/>
      <c r="AA401" s="1"/>
    </row>
    <row r="402" spans="3:27" x14ac:dyDescent="0.25">
      <c r="C402" s="28">
        <f t="shared" si="6"/>
        <v>44272.541666665704</v>
      </c>
      <c r="D402" s="1">
        <v>1814</v>
      </c>
      <c r="E402">
        <v>50.23</v>
      </c>
      <c r="F402">
        <v>30.05</v>
      </c>
      <c r="G402">
        <v>913</v>
      </c>
      <c r="H402">
        <v>0.2738178</v>
      </c>
      <c r="I402">
        <v>0</v>
      </c>
      <c r="J402">
        <v>3.27</v>
      </c>
      <c r="K402">
        <v>240.6</v>
      </c>
      <c r="L402" t="s">
        <v>29</v>
      </c>
      <c r="M402">
        <v>0.94599999999999995</v>
      </c>
      <c r="N402">
        <v>13.04</v>
      </c>
      <c r="O402">
        <v>60.97</v>
      </c>
      <c r="P402">
        <v>29.52</v>
      </c>
      <c r="Q402">
        <v>849</v>
      </c>
      <c r="R402">
        <v>7999</v>
      </c>
      <c r="S402">
        <v>0</v>
      </c>
      <c r="T402">
        <v>3.1269999999999998</v>
      </c>
      <c r="U402">
        <v>295.39999999999998</v>
      </c>
      <c r="V402">
        <v>3.9129999999999998</v>
      </c>
      <c r="W402">
        <v>2.5110000000000001</v>
      </c>
      <c r="X402">
        <v>101.8</v>
      </c>
      <c r="Y402">
        <v>31.48</v>
      </c>
      <c r="Z402" s="1"/>
      <c r="AA402" s="1"/>
    </row>
    <row r="403" spans="3:27" x14ac:dyDescent="0.25">
      <c r="C403" s="28">
        <f t="shared" si="6"/>
        <v>44272.583333332368</v>
      </c>
      <c r="D403" s="1">
        <v>1815</v>
      </c>
      <c r="E403">
        <v>52.82</v>
      </c>
      <c r="F403">
        <v>29.94</v>
      </c>
      <c r="G403">
        <v>833</v>
      </c>
      <c r="H403">
        <v>0.2499864</v>
      </c>
      <c r="I403">
        <v>0</v>
      </c>
      <c r="J403">
        <v>3.4980000000000002</v>
      </c>
      <c r="K403">
        <v>256.5</v>
      </c>
      <c r="L403" t="s">
        <v>29</v>
      </c>
      <c r="M403">
        <v>0.94599999999999995</v>
      </c>
      <c r="N403">
        <v>13.03</v>
      </c>
      <c r="O403">
        <v>63.15</v>
      </c>
      <c r="P403">
        <v>29.3</v>
      </c>
      <c r="Q403">
        <v>775.2</v>
      </c>
      <c r="R403">
        <v>7999</v>
      </c>
      <c r="S403">
        <v>0</v>
      </c>
      <c r="T403">
        <v>3.4409999999999998</v>
      </c>
      <c r="U403">
        <v>310</v>
      </c>
      <c r="V403">
        <v>4.3680000000000003</v>
      </c>
      <c r="W403">
        <v>2.5670000000000002</v>
      </c>
      <c r="X403">
        <v>101.7</v>
      </c>
      <c r="Y403">
        <v>31.36</v>
      </c>
      <c r="Z403" s="1"/>
      <c r="AA403" s="1"/>
    </row>
    <row r="404" spans="3:27" x14ac:dyDescent="0.25">
      <c r="C404" s="28">
        <f t="shared" si="6"/>
        <v>44272.624999999032</v>
      </c>
      <c r="D404" s="1">
        <v>1816</v>
      </c>
      <c r="E404">
        <v>50.72</v>
      </c>
      <c r="F404">
        <v>30.14</v>
      </c>
      <c r="G404">
        <v>648.5</v>
      </c>
      <c r="H404">
        <v>0.19454630000000001</v>
      </c>
      <c r="I404">
        <v>0</v>
      </c>
      <c r="J404">
        <v>2.46</v>
      </c>
      <c r="K404">
        <v>254.2</v>
      </c>
      <c r="L404" t="s">
        <v>29</v>
      </c>
      <c r="M404">
        <v>0.94699999999999995</v>
      </c>
      <c r="N404">
        <v>13.03</v>
      </c>
      <c r="O404">
        <v>62.42</v>
      </c>
      <c r="P404">
        <v>29.28</v>
      </c>
      <c r="Q404">
        <v>600.70000000000005</v>
      </c>
      <c r="R404">
        <v>7999</v>
      </c>
      <c r="S404">
        <v>0</v>
      </c>
      <c r="T404">
        <v>2.4260000000000002</v>
      </c>
      <c r="U404">
        <v>317</v>
      </c>
      <c r="V404">
        <v>3.036</v>
      </c>
      <c r="W404">
        <v>2.5390000000000001</v>
      </c>
      <c r="X404">
        <v>101.7</v>
      </c>
      <c r="Y404">
        <v>31.5</v>
      </c>
      <c r="Z404" s="1"/>
      <c r="AA404" s="1"/>
    </row>
    <row r="405" spans="3:27" x14ac:dyDescent="0.25">
      <c r="C405" s="28">
        <f t="shared" si="6"/>
        <v>44272.666666665697</v>
      </c>
      <c r="D405" s="1">
        <v>1817</v>
      </c>
      <c r="E405">
        <v>49.75</v>
      </c>
      <c r="F405">
        <v>30.13</v>
      </c>
      <c r="G405">
        <v>497.1</v>
      </c>
      <c r="H405">
        <v>0.1491373</v>
      </c>
      <c r="I405">
        <v>0</v>
      </c>
      <c r="J405">
        <v>2.5129999999999999</v>
      </c>
      <c r="K405">
        <v>256.39999999999998</v>
      </c>
      <c r="L405" t="s">
        <v>29</v>
      </c>
      <c r="M405">
        <v>0.94699999999999995</v>
      </c>
      <c r="N405">
        <v>13.03</v>
      </c>
      <c r="O405">
        <v>61.07</v>
      </c>
      <c r="P405">
        <v>29.32</v>
      </c>
      <c r="Q405">
        <v>453.1</v>
      </c>
      <c r="R405">
        <v>7999</v>
      </c>
      <c r="S405">
        <v>0</v>
      </c>
      <c r="T405">
        <v>2.5</v>
      </c>
      <c r="U405">
        <v>320.60000000000002</v>
      </c>
      <c r="V405">
        <v>3.0640000000000001</v>
      </c>
      <c r="W405">
        <v>2.4889999999999999</v>
      </c>
      <c r="X405">
        <v>101.6</v>
      </c>
      <c r="Y405">
        <v>31.55</v>
      </c>
      <c r="Z405" s="1"/>
      <c r="AA405" s="1"/>
    </row>
    <row r="406" spans="3:27" x14ac:dyDescent="0.25">
      <c r="C406" s="28">
        <f t="shared" si="6"/>
        <v>44272.708333332361</v>
      </c>
      <c r="D406" s="1">
        <v>1818</v>
      </c>
      <c r="E406">
        <v>50.85</v>
      </c>
      <c r="F406">
        <v>30.06</v>
      </c>
      <c r="G406">
        <v>275.60000000000002</v>
      </c>
      <c r="H406">
        <v>8.2681400000000002E-2</v>
      </c>
      <c r="I406">
        <v>0</v>
      </c>
      <c r="J406">
        <v>1.7390000000000001</v>
      </c>
      <c r="K406">
        <v>249</v>
      </c>
      <c r="L406" t="s">
        <v>29</v>
      </c>
      <c r="M406">
        <v>0.94799999999999995</v>
      </c>
      <c r="N406">
        <v>13.03</v>
      </c>
      <c r="O406">
        <v>61.31</v>
      </c>
      <c r="P406">
        <v>29.31</v>
      </c>
      <c r="Q406">
        <v>245.8</v>
      </c>
      <c r="R406">
        <v>7999</v>
      </c>
      <c r="S406">
        <v>0</v>
      </c>
      <c r="T406">
        <v>1.681</v>
      </c>
      <c r="U406">
        <v>310.7</v>
      </c>
      <c r="V406">
        <v>2.0649999999999999</v>
      </c>
      <c r="W406">
        <v>2.496</v>
      </c>
      <c r="X406">
        <v>101.6</v>
      </c>
      <c r="Y406">
        <v>31.34</v>
      </c>
      <c r="Z406" s="1"/>
      <c r="AA406" s="1"/>
    </row>
    <row r="407" spans="3:27" x14ac:dyDescent="0.25">
      <c r="C407" s="28">
        <f t="shared" si="6"/>
        <v>44272.749999999025</v>
      </c>
      <c r="D407" s="1">
        <v>1819</v>
      </c>
      <c r="E407">
        <v>59.59</v>
      </c>
      <c r="F407">
        <v>28.61</v>
      </c>
      <c r="G407">
        <v>64.25</v>
      </c>
      <c r="H407">
        <v>1.9276069999999999E-2</v>
      </c>
      <c r="I407">
        <v>0</v>
      </c>
      <c r="J407">
        <v>1.139</v>
      </c>
      <c r="K407">
        <v>246.7</v>
      </c>
      <c r="L407" t="s">
        <v>29</v>
      </c>
      <c r="M407">
        <v>0.94799999999999995</v>
      </c>
      <c r="N407">
        <v>13</v>
      </c>
      <c r="O407">
        <v>67.290000000000006</v>
      </c>
      <c r="P407">
        <v>28.32</v>
      </c>
      <c r="Q407">
        <v>59.28</v>
      </c>
      <c r="R407">
        <v>3557</v>
      </c>
      <c r="S407">
        <v>0</v>
      </c>
      <c r="T407">
        <v>1.214</v>
      </c>
      <c r="U407">
        <v>233.1</v>
      </c>
      <c r="V407">
        <v>1.4610000000000001</v>
      </c>
      <c r="W407">
        <v>2.5870000000000002</v>
      </c>
      <c r="X407">
        <v>101.7</v>
      </c>
      <c r="Y407">
        <v>29.65</v>
      </c>
      <c r="Z407" s="1"/>
      <c r="AA407" s="1"/>
    </row>
    <row r="408" spans="3:27" x14ac:dyDescent="0.25">
      <c r="C408" s="28">
        <f t="shared" si="6"/>
        <v>44272.791666665689</v>
      </c>
      <c r="D408" s="1">
        <v>1820</v>
      </c>
      <c r="E408">
        <v>72.89</v>
      </c>
      <c r="F408">
        <v>25.85</v>
      </c>
      <c r="G408">
        <v>0.53700000000000003</v>
      </c>
      <c r="H408">
        <v>1.610277E-4</v>
      </c>
      <c r="I408">
        <v>0</v>
      </c>
      <c r="J408">
        <v>0.58699999999999997</v>
      </c>
      <c r="K408">
        <v>163.4</v>
      </c>
      <c r="L408" t="s">
        <v>29</v>
      </c>
      <c r="M408">
        <v>0.94899999999999995</v>
      </c>
      <c r="N408">
        <v>12.75</v>
      </c>
      <c r="O408">
        <v>78.290000000000006</v>
      </c>
      <c r="P408">
        <v>25.87</v>
      </c>
      <c r="Q408">
        <v>0.4</v>
      </c>
      <c r="R408">
        <v>24</v>
      </c>
      <c r="S408">
        <v>0</v>
      </c>
      <c r="T408">
        <v>0.70199999999999996</v>
      </c>
      <c r="U408">
        <v>150.5</v>
      </c>
      <c r="V408">
        <v>0.84399999999999997</v>
      </c>
      <c r="W408">
        <v>2.6120000000000001</v>
      </c>
      <c r="X408">
        <v>101.8</v>
      </c>
      <c r="Y408">
        <v>26.31</v>
      </c>
      <c r="Z408" s="1"/>
      <c r="AA408" s="1"/>
    </row>
    <row r="409" spans="3:27" x14ac:dyDescent="0.25">
      <c r="C409" s="28">
        <f t="shared" si="6"/>
        <v>44272.833333332354</v>
      </c>
      <c r="D409" s="1">
        <v>1821</v>
      </c>
      <c r="E409">
        <v>75.58</v>
      </c>
      <c r="F409">
        <v>25.27</v>
      </c>
      <c r="G409">
        <v>0</v>
      </c>
      <c r="H409">
        <v>0</v>
      </c>
      <c r="I409">
        <v>0</v>
      </c>
      <c r="J409">
        <v>0.81599999999999995</v>
      </c>
      <c r="K409">
        <v>117.5</v>
      </c>
      <c r="L409" t="s">
        <v>29</v>
      </c>
      <c r="M409">
        <v>0.95</v>
      </c>
      <c r="N409">
        <v>12.67</v>
      </c>
      <c r="O409">
        <v>81.7</v>
      </c>
      <c r="P409">
        <v>25.28</v>
      </c>
      <c r="Q409">
        <v>0</v>
      </c>
      <c r="R409">
        <v>0</v>
      </c>
      <c r="S409">
        <v>0</v>
      </c>
      <c r="T409">
        <v>0.752</v>
      </c>
      <c r="U409">
        <v>134.5</v>
      </c>
      <c r="V409">
        <v>0.88500000000000001</v>
      </c>
      <c r="W409">
        <v>2.63</v>
      </c>
      <c r="X409">
        <v>101.9</v>
      </c>
      <c r="Y409">
        <v>24.96</v>
      </c>
      <c r="Z409" s="1"/>
      <c r="AA409" s="1"/>
    </row>
    <row r="410" spans="3:27" x14ac:dyDescent="0.25">
      <c r="C410" s="28">
        <f t="shared" si="6"/>
        <v>44272.874999999018</v>
      </c>
      <c r="D410" s="1">
        <v>1822</v>
      </c>
      <c r="E410">
        <v>77.39</v>
      </c>
      <c r="F410">
        <v>25.41</v>
      </c>
      <c r="G410">
        <v>0</v>
      </c>
      <c r="H410">
        <v>0</v>
      </c>
      <c r="I410">
        <v>0</v>
      </c>
      <c r="J410">
        <v>0.64200000000000002</v>
      </c>
      <c r="K410">
        <v>126.3</v>
      </c>
      <c r="L410" t="s">
        <v>29</v>
      </c>
      <c r="M410">
        <v>0.95</v>
      </c>
      <c r="N410">
        <v>12.65</v>
      </c>
      <c r="O410">
        <v>84</v>
      </c>
      <c r="P410">
        <v>25.39</v>
      </c>
      <c r="Q410">
        <v>0</v>
      </c>
      <c r="R410">
        <v>0</v>
      </c>
      <c r="S410">
        <v>0</v>
      </c>
      <c r="T410">
        <v>0.71199999999999997</v>
      </c>
      <c r="U410">
        <v>145.80000000000001</v>
      </c>
      <c r="V410">
        <v>0.82</v>
      </c>
      <c r="W410">
        <v>2.7240000000000002</v>
      </c>
      <c r="X410">
        <v>101.9</v>
      </c>
      <c r="Y410">
        <v>25.32</v>
      </c>
      <c r="Z410" s="1"/>
      <c r="AA410" s="1"/>
    </row>
    <row r="411" spans="3:27" x14ac:dyDescent="0.25">
      <c r="C411" s="28">
        <f t="shared" si="6"/>
        <v>44272.916666665682</v>
      </c>
      <c r="D411" s="1">
        <v>1823</v>
      </c>
      <c r="E411">
        <v>82.7</v>
      </c>
      <c r="F411">
        <v>24.68</v>
      </c>
      <c r="G411">
        <v>0</v>
      </c>
      <c r="H411">
        <v>0</v>
      </c>
      <c r="I411">
        <v>0</v>
      </c>
      <c r="J411">
        <v>0.42899999999999999</v>
      </c>
      <c r="K411">
        <v>84.5</v>
      </c>
      <c r="L411" t="s">
        <v>29</v>
      </c>
      <c r="M411">
        <v>0.95</v>
      </c>
      <c r="N411">
        <v>12.64</v>
      </c>
      <c r="O411">
        <v>89</v>
      </c>
      <c r="P411">
        <v>24.68</v>
      </c>
      <c r="Q411">
        <v>0</v>
      </c>
      <c r="R411">
        <v>0</v>
      </c>
      <c r="S411">
        <v>0</v>
      </c>
      <c r="T411">
        <v>0.53</v>
      </c>
      <c r="U411">
        <v>114.8</v>
      </c>
      <c r="V411">
        <v>0.61799999999999999</v>
      </c>
      <c r="W411">
        <v>2.766</v>
      </c>
      <c r="X411">
        <v>102</v>
      </c>
      <c r="Y411">
        <v>24.8</v>
      </c>
      <c r="Z411" s="1"/>
      <c r="AA411" s="1"/>
    </row>
    <row r="412" spans="3:27" x14ac:dyDescent="0.25">
      <c r="C412" s="28">
        <f t="shared" si="6"/>
        <v>44272.958333332346</v>
      </c>
      <c r="D412" s="1">
        <v>1824</v>
      </c>
      <c r="E412">
        <v>87.9</v>
      </c>
      <c r="F412">
        <v>23.7</v>
      </c>
      <c r="G412">
        <v>0</v>
      </c>
      <c r="H412">
        <v>0</v>
      </c>
      <c r="I412">
        <v>0</v>
      </c>
      <c r="J412">
        <v>0.32400000000000001</v>
      </c>
      <c r="K412">
        <v>128.6</v>
      </c>
      <c r="L412" t="s">
        <v>29</v>
      </c>
      <c r="M412">
        <v>0.95</v>
      </c>
      <c r="N412">
        <v>12.62</v>
      </c>
      <c r="O412">
        <v>93.3</v>
      </c>
      <c r="P412">
        <v>23.72</v>
      </c>
      <c r="Q412">
        <v>0</v>
      </c>
      <c r="R412">
        <v>0</v>
      </c>
      <c r="S412">
        <v>0</v>
      </c>
      <c r="T412">
        <v>0.56100000000000005</v>
      </c>
      <c r="U412">
        <v>145.30000000000001</v>
      </c>
      <c r="V412">
        <v>0.66400000000000003</v>
      </c>
      <c r="W412">
        <v>2.734</v>
      </c>
      <c r="X412">
        <v>102</v>
      </c>
      <c r="Y412">
        <v>23.68</v>
      </c>
      <c r="Z412" s="84">
        <f>SUM(G389:G412)/1025</f>
        <v>6.3053921951219518</v>
      </c>
      <c r="AA412" s="84">
        <f>SUM(Q389:Q412)/1025</f>
        <v>5.7058858536585362</v>
      </c>
    </row>
    <row r="413" spans="3:27" x14ac:dyDescent="0.25">
      <c r="C413" s="28">
        <f t="shared" si="6"/>
        <v>44272.99999999901</v>
      </c>
      <c r="D413" s="1">
        <v>1825</v>
      </c>
      <c r="E413">
        <v>89</v>
      </c>
      <c r="F413">
        <v>23.51</v>
      </c>
      <c r="G413">
        <v>0</v>
      </c>
      <c r="H413">
        <v>0</v>
      </c>
      <c r="I413">
        <v>0</v>
      </c>
      <c r="J413">
        <v>0.35399999999999998</v>
      </c>
      <c r="K413">
        <v>81.7</v>
      </c>
      <c r="L413" t="s">
        <v>29</v>
      </c>
      <c r="M413">
        <v>0.94899999999999995</v>
      </c>
      <c r="N413">
        <v>12.61</v>
      </c>
      <c r="O413">
        <v>95.1</v>
      </c>
      <c r="P413">
        <v>23.44</v>
      </c>
      <c r="Q413">
        <v>0</v>
      </c>
      <c r="R413">
        <v>0</v>
      </c>
      <c r="S413">
        <v>0</v>
      </c>
      <c r="T413">
        <v>0.63</v>
      </c>
      <c r="U413">
        <v>136.69999999999999</v>
      </c>
      <c r="V413">
        <v>0.73299999999999998</v>
      </c>
      <c r="W413">
        <v>2.742</v>
      </c>
      <c r="X413">
        <v>102</v>
      </c>
      <c r="Y413">
        <v>23.38</v>
      </c>
      <c r="Z413" s="1"/>
      <c r="AA413" s="1"/>
    </row>
    <row r="414" spans="3:27" x14ac:dyDescent="0.25">
      <c r="C414" s="28">
        <f t="shared" si="6"/>
        <v>44273.041666665675</v>
      </c>
      <c r="D414" s="1">
        <v>1826</v>
      </c>
      <c r="E414">
        <v>92.9</v>
      </c>
      <c r="F414">
        <v>22.42</v>
      </c>
      <c r="G414">
        <v>0</v>
      </c>
      <c r="H414">
        <v>0</v>
      </c>
      <c r="I414">
        <v>0</v>
      </c>
      <c r="J414">
        <v>0.34499999999999997</v>
      </c>
      <c r="K414">
        <v>109.1</v>
      </c>
      <c r="L414" t="s">
        <v>29</v>
      </c>
      <c r="M414">
        <v>0.94899999999999995</v>
      </c>
      <c r="N414">
        <v>12.59</v>
      </c>
      <c r="O414">
        <v>98.8</v>
      </c>
      <c r="P414">
        <v>22.28</v>
      </c>
      <c r="Q414">
        <v>0</v>
      </c>
      <c r="R414">
        <v>0</v>
      </c>
      <c r="S414">
        <v>0</v>
      </c>
      <c r="T414">
        <v>0.90300000000000002</v>
      </c>
      <c r="U414">
        <v>145.69999999999999</v>
      </c>
      <c r="V414">
        <v>0.98399999999999999</v>
      </c>
      <c r="W414">
        <v>2.6549999999999998</v>
      </c>
      <c r="X414">
        <v>101.9</v>
      </c>
      <c r="Y414">
        <v>22.34</v>
      </c>
      <c r="Z414" s="1"/>
      <c r="AA414" s="1"/>
    </row>
    <row r="415" spans="3:27" x14ac:dyDescent="0.25">
      <c r="C415" s="28">
        <f t="shared" si="6"/>
        <v>44273.083333332339</v>
      </c>
      <c r="D415" s="1">
        <v>1827</v>
      </c>
      <c r="E415">
        <v>95</v>
      </c>
      <c r="F415">
        <v>21.92</v>
      </c>
      <c r="G415">
        <v>0</v>
      </c>
      <c r="H415">
        <v>0</v>
      </c>
      <c r="I415">
        <v>0</v>
      </c>
      <c r="J415">
        <v>0.54800000000000004</v>
      </c>
      <c r="K415">
        <v>83.7</v>
      </c>
      <c r="L415" t="s">
        <v>29</v>
      </c>
      <c r="M415">
        <v>0.94899999999999995</v>
      </c>
      <c r="N415">
        <v>12.57</v>
      </c>
      <c r="O415">
        <v>99.6</v>
      </c>
      <c r="P415">
        <v>21.85</v>
      </c>
      <c r="Q415">
        <v>0</v>
      </c>
      <c r="R415">
        <v>0</v>
      </c>
      <c r="S415">
        <v>0</v>
      </c>
      <c r="T415">
        <v>1.0349999999999999</v>
      </c>
      <c r="U415">
        <v>130.5</v>
      </c>
      <c r="V415">
        <v>1.129</v>
      </c>
      <c r="W415">
        <v>2.6080000000000001</v>
      </c>
      <c r="X415">
        <v>101.8</v>
      </c>
      <c r="Y415">
        <v>21.66</v>
      </c>
      <c r="Z415" s="1"/>
      <c r="AA415" s="1"/>
    </row>
    <row r="416" spans="3:27" x14ac:dyDescent="0.25">
      <c r="C416" s="28">
        <f t="shared" si="6"/>
        <v>44273.124999999003</v>
      </c>
      <c r="D416" s="1">
        <v>1828</v>
      </c>
      <c r="E416">
        <v>95</v>
      </c>
      <c r="F416">
        <v>21.78</v>
      </c>
      <c r="G416">
        <v>0</v>
      </c>
      <c r="H416">
        <v>0</v>
      </c>
      <c r="I416">
        <v>0</v>
      </c>
      <c r="J416">
        <v>0.36499999999999999</v>
      </c>
      <c r="K416">
        <v>71.400000000000006</v>
      </c>
      <c r="L416" t="s">
        <v>29</v>
      </c>
      <c r="M416">
        <v>0.94899999999999995</v>
      </c>
      <c r="N416">
        <v>12.55</v>
      </c>
      <c r="O416">
        <v>100</v>
      </c>
      <c r="P416">
        <v>21.69</v>
      </c>
      <c r="Q416">
        <v>0</v>
      </c>
      <c r="R416">
        <v>0</v>
      </c>
      <c r="S416">
        <v>0</v>
      </c>
      <c r="T416">
        <v>0.94899999999999995</v>
      </c>
      <c r="U416">
        <v>128.30000000000001</v>
      </c>
      <c r="V416">
        <v>1.0449999999999999</v>
      </c>
      <c r="W416">
        <v>2.593</v>
      </c>
      <c r="X416">
        <v>101.8</v>
      </c>
      <c r="Y416">
        <v>21.53</v>
      </c>
      <c r="Z416" s="1"/>
      <c r="AA416" s="1"/>
    </row>
    <row r="417" spans="3:27" x14ac:dyDescent="0.25">
      <c r="C417" s="28">
        <f t="shared" si="6"/>
        <v>44273.166666665667</v>
      </c>
      <c r="D417" s="1">
        <v>1829</v>
      </c>
      <c r="E417">
        <v>94.9</v>
      </c>
      <c r="F417">
        <v>22</v>
      </c>
      <c r="G417">
        <v>0</v>
      </c>
      <c r="H417">
        <v>0</v>
      </c>
      <c r="I417">
        <v>0</v>
      </c>
      <c r="J417">
        <v>0.59599999999999997</v>
      </c>
      <c r="K417">
        <v>75.31</v>
      </c>
      <c r="L417" t="s">
        <v>29</v>
      </c>
      <c r="M417">
        <v>0.94899999999999995</v>
      </c>
      <c r="N417">
        <v>12.53</v>
      </c>
      <c r="O417">
        <v>100</v>
      </c>
      <c r="P417">
        <v>21.96</v>
      </c>
      <c r="Q417">
        <v>0</v>
      </c>
      <c r="R417">
        <v>0</v>
      </c>
      <c r="S417">
        <v>0</v>
      </c>
      <c r="T417">
        <v>0.84799999999999998</v>
      </c>
      <c r="U417">
        <v>106.5</v>
      </c>
      <c r="V417">
        <v>0.96</v>
      </c>
      <c r="W417">
        <v>2.637</v>
      </c>
      <c r="X417">
        <v>101.8</v>
      </c>
      <c r="Y417">
        <v>21.71</v>
      </c>
      <c r="Z417" s="1"/>
      <c r="AA417" s="1"/>
    </row>
    <row r="418" spans="3:27" x14ac:dyDescent="0.25">
      <c r="C418" s="28">
        <f t="shared" si="6"/>
        <v>44273.208333332332</v>
      </c>
      <c r="D418" s="1">
        <v>1830</v>
      </c>
      <c r="E418">
        <v>94.3</v>
      </c>
      <c r="F418">
        <v>22.41</v>
      </c>
      <c r="G418">
        <v>0</v>
      </c>
      <c r="H418">
        <v>0</v>
      </c>
      <c r="I418">
        <v>0</v>
      </c>
      <c r="J418">
        <v>0.56399999999999995</v>
      </c>
      <c r="K418">
        <v>74.900000000000006</v>
      </c>
      <c r="L418" t="s">
        <v>29</v>
      </c>
      <c r="M418">
        <v>0.94899999999999995</v>
      </c>
      <c r="N418">
        <v>12.52</v>
      </c>
      <c r="O418">
        <v>100</v>
      </c>
      <c r="P418">
        <v>22.38</v>
      </c>
      <c r="Q418">
        <v>0</v>
      </c>
      <c r="R418">
        <v>0</v>
      </c>
      <c r="S418">
        <v>0</v>
      </c>
      <c r="T418">
        <v>0.73099999999999998</v>
      </c>
      <c r="U418">
        <v>70.569999999999993</v>
      </c>
      <c r="V418">
        <v>0.82099999999999995</v>
      </c>
      <c r="W418">
        <v>2.7029999999999998</v>
      </c>
      <c r="X418">
        <v>101.8</v>
      </c>
      <c r="Y418">
        <v>22.16</v>
      </c>
      <c r="Z418" s="1"/>
      <c r="AA418" s="1"/>
    </row>
    <row r="419" spans="3:27" x14ac:dyDescent="0.25">
      <c r="C419" s="28">
        <f t="shared" si="6"/>
        <v>44273.249999998996</v>
      </c>
      <c r="D419" s="1">
        <v>1831</v>
      </c>
      <c r="E419">
        <v>94.9</v>
      </c>
      <c r="F419">
        <v>22.16</v>
      </c>
      <c r="G419">
        <v>0.91600000000000004</v>
      </c>
      <c r="H419">
        <v>2.7477730000000002E-4</v>
      </c>
      <c r="I419">
        <v>0</v>
      </c>
      <c r="J419">
        <v>0.60099999999999998</v>
      </c>
      <c r="K419">
        <v>75.47</v>
      </c>
      <c r="L419" t="s">
        <v>29</v>
      </c>
      <c r="M419">
        <v>0.94899999999999995</v>
      </c>
      <c r="N419">
        <v>12.51</v>
      </c>
      <c r="O419">
        <v>100</v>
      </c>
      <c r="P419">
        <v>22.12</v>
      </c>
      <c r="Q419">
        <v>0.5</v>
      </c>
      <c r="R419">
        <v>30</v>
      </c>
      <c r="S419">
        <v>0</v>
      </c>
      <c r="T419">
        <v>1.0369999999999999</v>
      </c>
      <c r="U419">
        <v>52.66</v>
      </c>
      <c r="V419">
        <v>1.167</v>
      </c>
      <c r="W419">
        <v>2.661</v>
      </c>
      <c r="X419">
        <v>101.9</v>
      </c>
      <c r="Y419">
        <v>22.04</v>
      </c>
      <c r="Z419" s="1"/>
      <c r="AA419" s="1"/>
    </row>
    <row r="420" spans="3:27" x14ac:dyDescent="0.25">
      <c r="C420" s="28">
        <f t="shared" si="6"/>
        <v>44273.29166666566</v>
      </c>
      <c r="D420" s="1">
        <v>1832</v>
      </c>
      <c r="E420">
        <v>91.2</v>
      </c>
      <c r="F420">
        <v>23.25</v>
      </c>
      <c r="G420">
        <v>76.94</v>
      </c>
      <c r="H420">
        <v>2.3081239999999999E-2</v>
      </c>
      <c r="I420">
        <v>0</v>
      </c>
      <c r="J420">
        <v>0.89100000000000001</v>
      </c>
      <c r="K420">
        <v>100.4</v>
      </c>
      <c r="L420" t="s">
        <v>29</v>
      </c>
      <c r="M420">
        <v>0.94799999999999995</v>
      </c>
      <c r="N420">
        <v>12.87</v>
      </c>
      <c r="O420">
        <v>99.5</v>
      </c>
      <c r="P420">
        <v>22.93</v>
      </c>
      <c r="Q420">
        <v>53.03</v>
      </c>
      <c r="R420">
        <v>3182</v>
      </c>
      <c r="S420">
        <v>0</v>
      </c>
      <c r="T420">
        <v>1.327</v>
      </c>
      <c r="U420">
        <v>50.52</v>
      </c>
      <c r="V420">
        <v>1.52</v>
      </c>
      <c r="W420">
        <v>2.78</v>
      </c>
      <c r="X420">
        <v>101.9</v>
      </c>
      <c r="Y420">
        <v>22.65</v>
      </c>
      <c r="Z420" s="1"/>
      <c r="AA420" s="1"/>
    </row>
    <row r="421" spans="3:27" x14ac:dyDescent="0.25">
      <c r="C421" s="28">
        <f t="shared" si="6"/>
        <v>44273.333333332324</v>
      </c>
      <c r="D421" s="1">
        <v>1833</v>
      </c>
      <c r="E421">
        <v>82.2</v>
      </c>
      <c r="F421">
        <v>25.85</v>
      </c>
      <c r="G421">
        <v>162.9</v>
      </c>
      <c r="H421">
        <v>4.8878070000000003E-2</v>
      </c>
      <c r="I421">
        <v>0</v>
      </c>
      <c r="J421">
        <v>1.1100000000000001</v>
      </c>
      <c r="K421">
        <v>99.4</v>
      </c>
      <c r="L421" t="s">
        <v>29</v>
      </c>
      <c r="M421">
        <v>0.94799999999999995</v>
      </c>
      <c r="N421">
        <v>13.16</v>
      </c>
      <c r="O421">
        <v>95.3</v>
      </c>
      <c r="P421">
        <v>25.09</v>
      </c>
      <c r="Q421">
        <v>159.6</v>
      </c>
      <c r="R421">
        <v>7999</v>
      </c>
      <c r="S421">
        <v>0</v>
      </c>
      <c r="T421">
        <v>1.734</v>
      </c>
      <c r="U421">
        <v>66.599999999999994</v>
      </c>
      <c r="V421">
        <v>1.9590000000000001</v>
      </c>
      <c r="W421">
        <v>3.0339999999999998</v>
      </c>
      <c r="X421">
        <v>102</v>
      </c>
      <c r="Y421">
        <v>25.34</v>
      </c>
      <c r="Z421" s="1"/>
      <c r="AA421" s="1"/>
    </row>
    <row r="422" spans="3:27" x14ac:dyDescent="0.25">
      <c r="C422" s="28">
        <f t="shared" si="6"/>
        <v>44273.374999998989</v>
      </c>
      <c r="D422" s="1">
        <v>1834</v>
      </c>
      <c r="E422">
        <v>75.59</v>
      </c>
      <c r="F422">
        <v>26.76</v>
      </c>
      <c r="G422">
        <v>254.1</v>
      </c>
      <c r="H422">
        <v>7.6235730000000002E-2</v>
      </c>
      <c r="I422">
        <v>0</v>
      </c>
      <c r="J422">
        <v>2.2869999999999999</v>
      </c>
      <c r="K422">
        <v>251.2</v>
      </c>
      <c r="L422" t="s">
        <v>29</v>
      </c>
      <c r="M422">
        <v>0.94799999999999995</v>
      </c>
      <c r="N422">
        <v>13.12</v>
      </c>
      <c r="O422">
        <v>87.7</v>
      </c>
      <c r="P422">
        <v>26.41</v>
      </c>
      <c r="Q422">
        <v>209.7</v>
      </c>
      <c r="R422">
        <v>7999</v>
      </c>
      <c r="S422">
        <v>0</v>
      </c>
      <c r="T422">
        <v>2.2679999999999998</v>
      </c>
      <c r="U422">
        <v>307.5</v>
      </c>
      <c r="V422">
        <v>2.7109999999999999</v>
      </c>
      <c r="W422">
        <v>3.0150000000000001</v>
      </c>
      <c r="X422">
        <v>102</v>
      </c>
      <c r="Y422">
        <v>27.28</v>
      </c>
      <c r="Z422" s="1"/>
      <c r="AA422" s="1"/>
    </row>
    <row r="423" spans="3:27" x14ac:dyDescent="0.25">
      <c r="C423" s="28">
        <f t="shared" si="6"/>
        <v>44273.416666665653</v>
      </c>
      <c r="D423" s="1">
        <v>1835</v>
      </c>
      <c r="E423">
        <v>73.19</v>
      </c>
      <c r="F423">
        <v>27.37</v>
      </c>
      <c r="G423">
        <v>435.3</v>
      </c>
      <c r="H423">
        <v>0.13057940000000001</v>
      </c>
      <c r="I423">
        <v>0</v>
      </c>
      <c r="J423">
        <v>3.2069999999999999</v>
      </c>
      <c r="K423">
        <v>246.1</v>
      </c>
      <c r="L423" t="s">
        <v>29</v>
      </c>
      <c r="M423">
        <v>0.94799999999999995</v>
      </c>
      <c r="N423">
        <v>13.09</v>
      </c>
      <c r="O423">
        <v>85.3</v>
      </c>
      <c r="P423">
        <v>27.11</v>
      </c>
      <c r="Q423">
        <v>392.5</v>
      </c>
      <c r="R423">
        <v>7999</v>
      </c>
      <c r="S423">
        <v>0</v>
      </c>
      <c r="T423">
        <v>3.004</v>
      </c>
      <c r="U423">
        <v>293.8</v>
      </c>
      <c r="V423">
        <v>3.7509999999999999</v>
      </c>
      <c r="W423">
        <v>3.0510000000000002</v>
      </c>
      <c r="X423">
        <v>102</v>
      </c>
      <c r="Y423">
        <v>29.22</v>
      </c>
      <c r="Z423" s="1"/>
      <c r="AA423" s="1"/>
    </row>
    <row r="424" spans="3:27" x14ac:dyDescent="0.25">
      <c r="C424" s="28">
        <f t="shared" si="6"/>
        <v>44273.458333332317</v>
      </c>
      <c r="D424" s="1">
        <v>1836</v>
      </c>
      <c r="E424">
        <v>64.88</v>
      </c>
      <c r="F424">
        <v>28.36</v>
      </c>
      <c r="G424">
        <v>621.20000000000005</v>
      </c>
      <c r="H424">
        <v>0.1863563</v>
      </c>
      <c r="I424">
        <v>0</v>
      </c>
      <c r="J424">
        <v>2.3069999999999999</v>
      </c>
      <c r="K424">
        <v>236.2</v>
      </c>
      <c r="L424" t="s">
        <v>29</v>
      </c>
      <c r="M424">
        <v>0.94799999999999995</v>
      </c>
      <c r="N424">
        <v>13.08</v>
      </c>
      <c r="O424">
        <v>78.03</v>
      </c>
      <c r="P424">
        <v>27.8</v>
      </c>
      <c r="Q424">
        <v>577.5</v>
      </c>
      <c r="R424">
        <v>7999</v>
      </c>
      <c r="S424">
        <v>0</v>
      </c>
      <c r="T424">
        <v>2.21</v>
      </c>
      <c r="U424">
        <v>272.7</v>
      </c>
      <c r="V424">
        <v>2.8839999999999999</v>
      </c>
      <c r="W424">
        <v>2.911</v>
      </c>
      <c r="X424">
        <v>102</v>
      </c>
      <c r="Y424">
        <v>29.73</v>
      </c>
      <c r="Z424" s="1"/>
      <c r="AA424" s="1"/>
    </row>
    <row r="425" spans="3:27" x14ac:dyDescent="0.25">
      <c r="C425" s="28">
        <f t="shared" si="6"/>
        <v>44273.499999998981</v>
      </c>
      <c r="D425" s="1">
        <v>1837</v>
      </c>
      <c r="E425">
        <v>61.15</v>
      </c>
      <c r="F425">
        <v>28.99</v>
      </c>
      <c r="G425">
        <v>915</v>
      </c>
      <c r="H425">
        <v>0.27454869999999998</v>
      </c>
      <c r="I425">
        <v>0</v>
      </c>
      <c r="J425">
        <v>3.1030000000000002</v>
      </c>
      <c r="K425">
        <v>233.2</v>
      </c>
      <c r="L425" t="s">
        <v>29</v>
      </c>
      <c r="M425">
        <v>0.94899999999999995</v>
      </c>
      <c r="N425">
        <v>13.05</v>
      </c>
      <c r="O425">
        <v>73.72</v>
      </c>
      <c r="P425">
        <v>28.56</v>
      </c>
      <c r="Q425">
        <v>847</v>
      </c>
      <c r="R425">
        <v>7999</v>
      </c>
      <c r="S425">
        <v>0</v>
      </c>
      <c r="T425">
        <v>2.81</v>
      </c>
      <c r="U425">
        <v>285.5</v>
      </c>
      <c r="V425">
        <v>3.6240000000000001</v>
      </c>
      <c r="W425">
        <v>2.8730000000000002</v>
      </c>
      <c r="X425">
        <v>102</v>
      </c>
      <c r="Y425">
        <v>31.12</v>
      </c>
      <c r="Z425" s="1"/>
      <c r="AA425" s="1"/>
    </row>
    <row r="426" spans="3:27" x14ac:dyDescent="0.25">
      <c r="C426" s="28">
        <f t="shared" si="6"/>
        <v>44273.541666665646</v>
      </c>
      <c r="D426" s="1">
        <v>1838</v>
      </c>
      <c r="E426">
        <v>54.5</v>
      </c>
      <c r="F426">
        <v>29.78</v>
      </c>
      <c r="G426">
        <v>906</v>
      </c>
      <c r="H426">
        <v>0.27188410000000002</v>
      </c>
      <c r="I426">
        <v>0</v>
      </c>
      <c r="J426">
        <v>3.444</v>
      </c>
      <c r="K426">
        <v>245.3</v>
      </c>
      <c r="L426" t="s">
        <v>29</v>
      </c>
      <c r="M426">
        <v>0.94899999999999995</v>
      </c>
      <c r="N426">
        <v>13.04</v>
      </c>
      <c r="O426">
        <v>66.349999999999994</v>
      </c>
      <c r="P426">
        <v>29.29</v>
      </c>
      <c r="Q426">
        <v>844</v>
      </c>
      <c r="R426">
        <v>7999</v>
      </c>
      <c r="S426">
        <v>0</v>
      </c>
      <c r="T426">
        <v>3.294</v>
      </c>
      <c r="U426">
        <v>295.7</v>
      </c>
      <c r="V426">
        <v>4.2</v>
      </c>
      <c r="W426">
        <v>2.6960000000000002</v>
      </c>
      <c r="X426">
        <v>101.9</v>
      </c>
      <c r="Y426">
        <v>31.32</v>
      </c>
      <c r="Z426" s="1"/>
      <c r="AA426" s="1"/>
    </row>
    <row r="427" spans="3:27" x14ac:dyDescent="0.25">
      <c r="C427" s="28">
        <f t="shared" si="6"/>
        <v>44273.58333333231</v>
      </c>
      <c r="D427" s="1">
        <v>1839</v>
      </c>
      <c r="E427">
        <v>49.8</v>
      </c>
      <c r="F427">
        <v>30.27</v>
      </c>
      <c r="G427">
        <v>829</v>
      </c>
      <c r="H427">
        <v>0.2486102</v>
      </c>
      <c r="I427">
        <v>0</v>
      </c>
      <c r="J427">
        <v>3.06</v>
      </c>
      <c r="K427">
        <v>257.7</v>
      </c>
      <c r="L427" t="s">
        <v>29</v>
      </c>
      <c r="M427">
        <v>0.95</v>
      </c>
      <c r="N427">
        <v>13.03</v>
      </c>
      <c r="O427">
        <v>61.84</v>
      </c>
      <c r="P427">
        <v>29.42</v>
      </c>
      <c r="Q427">
        <v>771.5</v>
      </c>
      <c r="R427">
        <v>7999</v>
      </c>
      <c r="S427">
        <v>0</v>
      </c>
      <c r="T427">
        <v>2.9729999999999999</v>
      </c>
      <c r="U427">
        <v>313.2</v>
      </c>
      <c r="V427">
        <v>3.875</v>
      </c>
      <c r="W427">
        <v>2.5390000000000001</v>
      </c>
      <c r="X427">
        <v>101.8</v>
      </c>
      <c r="Y427">
        <v>31.72</v>
      </c>
      <c r="Z427" s="1"/>
      <c r="AA427" s="1"/>
    </row>
    <row r="428" spans="3:27" x14ac:dyDescent="0.25">
      <c r="C428" s="28">
        <f t="shared" si="6"/>
        <v>44273.624999998974</v>
      </c>
      <c r="D428" s="1">
        <v>1840</v>
      </c>
      <c r="E428">
        <v>53.17</v>
      </c>
      <c r="F428">
        <v>30.05</v>
      </c>
      <c r="G428">
        <v>699</v>
      </c>
      <c r="H428">
        <v>0.2097125</v>
      </c>
      <c r="I428">
        <v>0</v>
      </c>
      <c r="J428">
        <v>2.5579999999999998</v>
      </c>
      <c r="K428">
        <v>255.2</v>
      </c>
      <c r="L428" t="s">
        <v>29</v>
      </c>
      <c r="M428">
        <v>0.95099999999999996</v>
      </c>
      <c r="N428">
        <v>13.03</v>
      </c>
      <c r="O428">
        <v>64.78</v>
      </c>
      <c r="P428">
        <v>29.28</v>
      </c>
      <c r="Q428">
        <v>644.6</v>
      </c>
      <c r="R428">
        <v>7999</v>
      </c>
      <c r="S428">
        <v>0</v>
      </c>
      <c r="T428">
        <v>2.4950000000000001</v>
      </c>
      <c r="U428">
        <v>307.39999999999998</v>
      </c>
      <c r="V428">
        <v>3.1859999999999999</v>
      </c>
      <c r="W428">
        <v>2.637</v>
      </c>
      <c r="X428">
        <v>101.8</v>
      </c>
      <c r="Y428">
        <v>31.83</v>
      </c>
      <c r="Z428" s="1"/>
      <c r="AA428" s="1"/>
    </row>
    <row r="429" spans="3:27" x14ac:dyDescent="0.25">
      <c r="C429" s="28">
        <f t="shared" si="6"/>
        <v>44273.666666665638</v>
      </c>
      <c r="D429" s="1">
        <v>1841</v>
      </c>
      <c r="E429">
        <v>55.42</v>
      </c>
      <c r="F429">
        <v>29.85</v>
      </c>
      <c r="G429">
        <v>509.7</v>
      </c>
      <c r="H429">
        <v>0.15291489999999999</v>
      </c>
      <c r="I429">
        <v>0</v>
      </c>
      <c r="J429">
        <v>2.4940000000000002</v>
      </c>
      <c r="K429">
        <v>250.6</v>
      </c>
      <c r="L429" t="s">
        <v>29</v>
      </c>
      <c r="M429">
        <v>0.95099999999999996</v>
      </c>
      <c r="N429">
        <v>13.02</v>
      </c>
      <c r="O429">
        <v>66.84</v>
      </c>
      <c r="P429">
        <v>29.08</v>
      </c>
      <c r="Q429">
        <v>466.3</v>
      </c>
      <c r="R429">
        <v>7999</v>
      </c>
      <c r="S429">
        <v>0</v>
      </c>
      <c r="T429">
        <v>2.4159999999999999</v>
      </c>
      <c r="U429">
        <v>309.2</v>
      </c>
      <c r="V429">
        <v>3.089</v>
      </c>
      <c r="W429">
        <v>2.6909999999999998</v>
      </c>
      <c r="X429">
        <v>101.7</v>
      </c>
      <c r="Y429">
        <v>31.62</v>
      </c>
      <c r="Z429" s="1"/>
      <c r="AA429" s="1"/>
    </row>
    <row r="430" spans="3:27" x14ac:dyDescent="0.25">
      <c r="C430" s="28">
        <f t="shared" si="6"/>
        <v>44273.708333332303</v>
      </c>
      <c r="D430" s="1">
        <v>1842</v>
      </c>
      <c r="E430">
        <v>57.29</v>
      </c>
      <c r="F430">
        <v>29.55</v>
      </c>
      <c r="G430">
        <v>276.10000000000002</v>
      </c>
      <c r="H430">
        <v>8.2837320000000006E-2</v>
      </c>
      <c r="I430">
        <v>0</v>
      </c>
      <c r="J430">
        <v>2.2650000000000001</v>
      </c>
      <c r="K430">
        <v>252.9</v>
      </c>
      <c r="L430" t="s">
        <v>29</v>
      </c>
      <c r="M430">
        <v>0.95199999999999996</v>
      </c>
      <c r="N430">
        <v>13.03</v>
      </c>
      <c r="O430">
        <v>67.69</v>
      </c>
      <c r="P430">
        <v>28.87</v>
      </c>
      <c r="Q430">
        <v>248</v>
      </c>
      <c r="R430">
        <v>7999</v>
      </c>
      <c r="S430">
        <v>0</v>
      </c>
      <c r="T430">
        <v>2.1800000000000002</v>
      </c>
      <c r="U430">
        <v>306.89999999999998</v>
      </c>
      <c r="V430">
        <v>2.694</v>
      </c>
      <c r="W430">
        <v>2.6859999999999999</v>
      </c>
      <c r="X430">
        <v>101.7</v>
      </c>
      <c r="Y430">
        <v>30.9</v>
      </c>
      <c r="Z430" s="1"/>
      <c r="AA430" s="1"/>
    </row>
    <row r="431" spans="3:27" x14ac:dyDescent="0.25">
      <c r="C431" s="28">
        <f t="shared" si="6"/>
        <v>44273.749999998967</v>
      </c>
      <c r="D431" s="1">
        <v>1843</v>
      </c>
      <c r="E431">
        <v>67.209999999999994</v>
      </c>
      <c r="F431">
        <v>28.06</v>
      </c>
      <c r="G431">
        <v>67.25</v>
      </c>
      <c r="H431">
        <v>2.0176110000000001E-2</v>
      </c>
      <c r="I431">
        <v>0</v>
      </c>
      <c r="J431">
        <v>1.2789999999999999</v>
      </c>
      <c r="K431">
        <v>240.2</v>
      </c>
      <c r="L431" t="s">
        <v>29</v>
      </c>
      <c r="M431">
        <v>0.95199999999999996</v>
      </c>
      <c r="N431">
        <v>13.02</v>
      </c>
      <c r="O431">
        <v>74.87</v>
      </c>
      <c r="P431">
        <v>27.84</v>
      </c>
      <c r="Q431">
        <v>62.45</v>
      </c>
      <c r="R431">
        <v>3747</v>
      </c>
      <c r="S431">
        <v>0</v>
      </c>
      <c r="T431">
        <v>1.1739999999999999</v>
      </c>
      <c r="U431">
        <v>308.89999999999998</v>
      </c>
      <c r="V431">
        <v>1.4390000000000001</v>
      </c>
      <c r="W431">
        <v>2.8010000000000002</v>
      </c>
      <c r="X431">
        <v>101.7</v>
      </c>
      <c r="Y431">
        <v>29.04</v>
      </c>
      <c r="Z431" s="1"/>
      <c r="AA431" s="1"/>
    </row>
    <row r="432" spans="3:27" x14ac:dyDescent="0.25">
      <c r="C432" s="28">
        <f t="shared" si="6"/>
        <v>44273.791666665631</v>
      </c>
      <c r="D432" s="1">
        <v>1844</v>
      </c>
      <c r="E432">
        <v>76.63</v>
      </c>
      <c r="F432">
        <v>25.66</v>
      </c>
      <c r="G432">
        <v>0.373</v>
      </c>
      <c r="H432">
        <v>1.1187479999999999E-4</v>
      </c>
      <c r="I432">
        <v>0</v>
      </c>
      <c r="J432">
        <v>0.371</v>
      </c>
      <c r="K432">
        <v>140.1</v>
      </c>
      <c r="L432" t="s">
        <v>29</v>
      </c>
      <c r="M432">
        <v>0.95299999999999996</v>
      </c>
      <c r="N432">
        <v>12.78</v>
      </c>
      <c r="O432">
        <v>82.6</v>
      </c>
      <c r="P432">
        <v>25.7</v>
      </c>
      <c r="Q432">
        <v>0.26700000000000002</v>
      </c>
      <c r="R432">
        <v>16</v>
      </c>
      <c r="S432">
        <v>0</v>
      </c>
      <c r="T432">
        <v>0.503</v>
      </c>
      <c r="U432">
        <v>130.69999999999999</v>
      </c>
      <c r="V432">
        <v>0.70199999999999996</v>
      </c>
      <c r="W432">
        <v>2.73</v>
      </c>
      <c r="X432">
        <v>101.8</v>
      </c>
      <c r="Y432">
        <v>26.11</v>
      </c>
      <c r="Z432" s="1"/>
      <c r="AA432" s="1"/>
    </row>
    <row r="433" spans="3:27" x14ac:dyDescent="0.25">
      <c r="C433" s="28">
        <f t="shared" si="6"/>
        <v>44273.833333332295</v>
      </c>
      <c r="D433" s="1">
        <v>1845</v>
      </c>
      <c r="E433">
        <v>81.400000000000006</v>
      </c>
      <c r="F433">
        <v>23.88</v>
      </c>
      <c r="G433">
        <v>0</v>
      </c>
      <c r="H433">
        <v>0</v>
      </c>
      <c r="I433">
        <v>0</v>
      </c>
      <c r="J433">
        <v>0.34799999999999998</v>
      </c>
      <c r="K433">
        <v>120.3</v>
      </c>
      <c r="L433" t="s">
        <v>29</v>
      </c>
      <c r="M433">
        <v>0.95299999999999996</v>
      </c>
      <c r="N433">
        <v>12.68</v>
      </c>
      <c r="O433">
        <v>87.7</v>
      </c>
      <c r="P433">
        <v>23.83</v>
      </c>
      <c r="Q433">
        <v>0</v>
      </c>
      <c r="R433">
        <v>0</v>
      </c>
      <c r="S433">
        <v>0</v>
      </c>
      <c r="T433">
        <v>0.47499999999999998</v>
      </c>
      <c r="U433">
        <v>98.2</v>
      </c>
      <c r="V433">
        <v>0.55800000000000005</v>
      </c>
      <c r="W433">
        <v>2.5880000000000001</v>
      </c>
      <c r="X433">
        <v>101.9</v>
      </c>
      <c r="Y433">
        <v>23.94</v>
      </c>
      <c r="Z433" s="1"/>
      <c r="AA433" s="1"/>
    </row>
    <row r="434" spans="3:27" x14ac:dyDescent="0.25">
      <c r="C434" s="28">
        <f t="shared" si="6"/>
        <v>44273.87499999896</v>
      </c>
      <c r="D434" s="1">
        <v>1846</v>
      </c>
      <c r="E434">
        <v>81.900000000000006</v>
      </c>
      <c r="F434">
        <v>23.48</v>
      </c>
      <c r="G434">
        <v>0</v>
      </c>
      <c r="H434">
        <v>0</v>
      </c>
      <c r="I434">
        <v>0</v>
      </c>
      <c r="J434">
        <v>0.77500000000000002</v>
      </c>
      <c r="K434">
        <v>90.5</v>
      </c>
      <c r="L434" t="s">
        <v>29</v>
      </c>
      <c r="M434">
        <v>0.95299999999999996</v>
      </c>
      <c r="N434">
        <v>12.64</v>
      </c>
      <c r="O434">
        <v>88.1</v>
      </c>
      <c r="P434">
        <v>23.5</v>
      </c>
      <c r="Q434">
        <v>0</v>
      </c>
      <c r="R434">
        <v>0</v>
      </c>
      <c r="S434">
        <v>0</v>
      </c>
      <c r="T434">
        <v>0.71699999999999997</v>
      </c>
      <c r="U434">
        <v>60.14</v>
      </c>
      <c r="V434">
        <v>0.85699999999999998</v>
      </c>
      <c r="W434">
        <v>2.548</v>
      </c>
      <c r="X434">
        <v>101.9</v>
      </c>
      <c r="Y434">
        <v>22.97</v>
      </c>
      <c r="Z434" s="1"/>
      <c r="AA434" s="1"/>
    </row>
    <row r="435" spans="3:27" x14ac:dyDescent="0.25">
      <c r="C435" s="28">
        <f t="shared" si="6"/>
        <v>44273.916666665624</v>
      </c>
      <c r="D435" s="1">
        <v>1847</v>
      </c>
      <c r="E435">
        <v>77.42</v>
      </c>
      <c r="F435">
        <v>24.43</v>
      </c>
      <c r="G435">
        <v>0</v>
      </c>
      <c r="H435">
        <v>0</v>
      </c>
      <c r="I435">
        <v>0</v>
      </c>
      <c r="J435">
        <v>1.0069999999999999</v>
      </c>
      <c r="K435">
        <v>106.1</v>
      </c>
      <c r="L435" t="s">
        <v>29</v>
      </c>
      <c r="M435">
        <v>0.95299999999999996</v>
      </c>
      <c r="N435">
        <v>12.63</v>
      </c>
      <c r="O435">
        <v>84.8</v>
      </c>
      <c r="P435">
        <v>24.37</v>
      </c>
      <c r="Q435">
        <v>0</v>
      </c>
      <c r="R435">
        <v>0</v>
      </c>
      <c r="S435">
        <v>0</v>
      </c>
      <c r="T435">
        <v>0.65800000000000003</v>
      </c>
      <c r="U435">
        <v>77.5</v>
      </c>
      <c r="V435">
        <v>0.81699999999999995</v>
      </c>
      <c r="W435">
        <v>2.5859999999999999</v>
      </c>
      <c r="X435">
        <v>102</v>
      </c>
      <c r="Y435">
        <v>23.92</v>
      </c>
      <c r="Z435" s="1"/>
      <c r="AA435" s="1"/>
    </row>
    <row r="436" spans="3:27" x14ac:dyDescent="0.25">
      <c r="C436" s="28">
        <f t="shared" si="6"/>
        <v>44273.958333332288</v>
      </c>
      <c r="D436" s="1">
        <v>1848</v>
      </c>
      <c r="E436">
        <v>86</v>
      </c>
      <c r="F436">
        <v>22.97</v>
      </c>
      <c r="G436">
        <v>0</v>
      </c>
      <c r="H436">
        <v>0</v>
      </c>
      <c r="I436">
        <v>0</v>
      </c>
      <c r="J436">
        <v>0.53500000000000003</v>
      </c>
      <c r="K436">
        <v>125.5</v>
      </c>
      <c r="L436" t="s">
        <v>29</v>
      </c>
      <c r="M436">
        <v>0.95199999999999996</v>
      </c>
      <c r="N436">
        <v>12.62</v>
      </c>
      <c r="O436">
        <v>92</v>
      </c>
      <c r="P436">
        <v>22.94</v>
      </c>
      <c r="Q436">
        <v>0</v>
      </c>
      <c r="R436">
        <v>0</v>
      </c>
      <c r="S436">
        <v>0</v>
      </c>
      <c r="T436">
        <v>0.59799999999999998</v>
      </c>
      <c r="U436">
        <v>120.3</v>
      </c>
      <c r="V436">
        <v>0.68799999999999994</v>
      </c>
      <c r="W436">
        <v>2.5760000000000001</v>
      </c>
      <c r="X436">
        <v>101.9</v>
      </c>
      <c r="Y436">
        <v>23.19</v>
      </c>
      <c r="Z436" s="84">
        <f>SUM(G413:G436)/1025</f>
        <v>5.6134429268292676</v>
      </c>
      <c r="AA436" s="84">
        <f>SUM(Q413:Q436)/1025</f>
        <v>5.148240975609756</v>
      </c>
    </row>
    <row r="437" spans="3:27" x14ac:dyDescent="0.25">
      <c r="C437" s="28">
        <f t="shared" si="6"/>
        <v>44273.999999998952</v>
      </c>
      <c r="D437" s="1">
        <v>1849</v>
      </c>
      <c r="E437">
        <v>90.4</v>
      </c>
      <c r="F437">
        <v>22.06</v>
      </c>
      <c r="G437">
        <v>0</v>
      </c>
      <c r="H437">
        <v>0</v>
      </c>
      <c r="I437">
        <v>0</v>
      </c>
      <c r="J437">
        <v>0.42299999999999999</v>
      </c>
      <c r="K437">
        <v>94.9</v>
      </c>
      <c r="L437" t="s">
        <v>29</v>
      </c>
      <c r="M437">
        <v>0.95199999999999996</v>
      </c>
      <c r="N437">
        <v>12.6</v>
      </c>
      <c r="O437">
        <v>95.7</v>
      </c>
      <c r="P437">
        <v>21.98</v>
      </c>
      <c r="Q437">
        <v>0</v>
      </c>
      <c r="R437">
        <v>0</v>
      </c>
      <c r="S437">
        <v>0</v>
      </c>
      <c r="T437">
        <v>0.60699999999999998</v>
      </c>
      <c r="U437">
        <v>48.08</v>
      </c>
      <c r="V437">
        <v>0.68300000000000005</v>
      </c>
      <c r="W437">
        <v>2.5259999999999998</v>
      </c>
      <c r="X437">
        <v>101.9</v>
      </c>
      <c r="Y437">
        <v>21.93</v>
      </c>
      <c r="Z437" s="1"/>
      <c r="AA437" s="1"/>
    </row>
    <row r="438" spans="3:27" x14ac:dyDescent="0.25">
      <c r="C438" s="28">
        <f t="shared" si="6"/>
        <v>44274.041666665617</v>
      </c>
      <c r="D438" s="1">
        <v>1850</v>
      </c>
      <c r="E438">
        <v>91.1</v>
      </c>
      <c r="F438">
        <v>22.02</v>
      </c>
      <c r="G438">
        <v>0</v>
      </c>
      <c r="H438">
        <v>0</v>
      </c>
      <c r="I438">
        <v>0</v>
      </c>
      <c r="J438">
        <v>0.34499999999999997</v>
      </c>
      <c r="K438">
        <v>84.2</v>
      </c>
      <c r="L438" t="s">
        <v>29</v>
      </c>
      <c r="M438">
        <v>0.95199999999999996</v>
      </c>
      <c r="N438">
        <v>12.59</v>
      </c>
      <c r="O438">
        <v>96.9</v>
      </c>
      <c r="P438">
        <v>21.92</v>
      </c>
      <c r="Q438">
        <v>0</v>
      </c>
      <c r="R438">
        <v>0</v>
      </c>
      <c r="S438">
        <v>0</v>
      </c>
      <c r="T438">
        <v>0.61099999999999999</v>
      </c>
      <c r="U438">
        <v>68.52</v>
      </c>
      <c r="V438">
        <v>0.67100000000000004</v>
      </c>
      <c r="W438">
        <v>2.5459999999999998</v>
      </c>
      <c r="X438">
        <v>101.9</v>
      </c>
      <c r="Y438">
        <v>21.67</v>
      </c>
      <c r="Z438" s="1"/>
      <c r="AA438" s="1"/>
    </row>
    <row r="439" spans="3:27" x14ac:dyDescent="0.25">
      <c r="C439" s="28">
        <f t="shared" si="6"/>
        <v>44274.083333332281</v>
      </c>
      <c r="D439" s="1">
        <v>1851</v>
      </c>
      <c r="E439">
        <v>90.4</v>
      </c>
      <c r="F439">
        <v>22.2</v>
      </c>
      <c r="G439">
        <v>0</v>
      </c>
      <c r="H439">
        <v>0</v>
      </c>
      <c r="I439">
        <v>0</v>
      </c>
      <c r="J439">
        <v>0.64900000000000002</v>
      </c>
      <c r="K439">
        <v>114</v>
      </c>
      <c r="L439" t="s">
        <v>29</v>
      </c>
      <c r="M439">
        <v>0.95099999999999996</v>
      </c>
      <c r="N439">
        <v>12.58</v>
      </c>
      <c r="O439">
        <v>96.6</v>
      </c>
      <c r="P439">
        <v>22.17</v>
      </c>
      <c r="Q439">
        <v>0</v>
      </c>
      <c r="R439">
        <v>0</v>
      </c>
      <c r="S439">
        <v>0</v>
      </c>
      <c r="T439">
        <v>0.754</v>
      </c>
      <c r="U439">
        <v>90.9</v>
      </c>
      <c r="V439">
        <v>0.88700000000000001</v>
      </c>
      <c r="W439">
        <v>2.577</v>
      </c>
      <c r="X439">
        <v>101.9</v>
      </c>
      <c r="Y439">
        <v>21.84</v>
      </c>
      <c r="Z439" s="1"/>
      <c r="AA439" s="1"/>
    </row>
    <row r="440" spans="3:27" x14ac:dyDescent="0.25">
      <c r="C440" s="28">
        <f t="shared" si="6"/>
        <v>44274.124999998945</v>
      </c>
      <c r="D440" s="1">
        <v>1852</v>
      </c>
      <c r="E440">
        <v>89.9</v>
      </c>
      <c r="F440">
        <v>22.22</v>
      </c>
      <c r="G440">
        <v>0</v>
      </c>
      <c r="H440">
        <v>0</v>
      </c>
      <c r="I440">
        <v>0</v>
      </c>
      <c r="J440">
        <v>0.61099999999999999</v>
      </c>
      <c r="K440">
        <v>85.7</v>
      </c>
      <c r="L440" t="s">
        <v>29</v>
      </c>
      <c r="M440">
        <v>0.95099999999999996</v>
      </c>
      <c r="N440">
        <v>12.56</v>
      </c>
      <c r="O440">
        <v>96.9</v>
      </c>
      <c r="P440">
        <v>22.12</v>
      </c>
      <c r="Q440">
        <v>0</v>
      </c>
      <c r="R440">
        <v>0</v>
      </c>
      <c r="S440">
        <v>0</v>
      </c>
      <c r="T440">
        <v>0.65800000000000003</v>
      </c>
      <c r="U440">
        <v>56.17</v>
      </c>
      <c r="V440">
        <v>0.748</v>
      </c>
      <c r="W440">
        <v>2.58</v>
      </c>
      <c r="X440">
        <v>101.8</v>
      </c>
      <c r="Y440">
        <v>22.03</v>
      </c>
      <c r="Z440" s="1"/>
      <c r="AA440" s="1"/>
    </row>
    <row r="441" spans="3:27" x14ac:dyDescent="0.25">
      <c r="C441" s="28">
        <f t="shared" si="6"/>
        <v>44274.166666665609</v>
      </c>
      <c r="D441" s="1">
        <v>1853</v>
      </c>
      <c r="E441">
        <v>91.9</v>
      </c>
      <c r="F441">
        <v>21.82</v>
      </c>
      <c r="G441">
        <v>0</v>
      </c>
      <c r="H441">
        <v>0</v>
      </c>
      <c r="I441">
        <v>0</v>
      </c>
      <c r="J441">
        <v>0.77700000000000002</v>
      </c>
      <c r="K441">
        <v>75.709999999999994</v>
      </c>
      <c r="L441" t="s">
        <v>29</v>
      </c>
      <c r="M441">
        <v>0.95099999999999996</v>
      </c>
      <c r="N441">
        <v>12.55</v>
      </c>
      <c r="O441">
        <v>97.9</v>
      </c>
      <c r="P441">
        <v>21.79</v>
      </c>
      <c r="Q441">
        <v>0</v>
      </c>
      <c r="R441">
        <v>0</v>
      </c>
      <c r="S441">
        <v>0</v>
      </c>
      <c r="T441">
        <v>0.89300000000000002</v>
      </c>
      <c r="U441">
        <v>47.11</v>
      </c>
      <c r="V441">
        <v>1</v>
      </c>
      <c r="W441">
        <v>2.5569999999999999</v>
      </c>
      <c r="X441">
        <v>101.8</v>
      </c>
      <c r="Y441">
        <v>21.59</v>
      </c>
      <c r="Z441" s="1"/>
      <c r="AA441" s="1"/>
    </row>
    <row r="442" spans="3:27" x14ac:dyDescent="0.25">
      <c r="C442" s="28">
        <f t="shared" si="6"/>
        <v>44274.208333332273</v>
      </c>
      <c r="D442" s="1">
        <v>1854</v>
      </c>
      <c r="E442">
        <v>89.3</v>
      </c>
      <c r="F442">
        <v>22.06</v>
      </c>
      <c r="G442">
        <v>0</v>
      </c>
      <c r="H442">
        <v>0</v>
      </c>
      <c r="I442">
        <v>0</v>
      </c>
      <c r="J442">
        <v>1.5620000000000001</v>
      </c>
      <c r="K442">
        <v>78.55</v>
      </c>
      <c r="L442" t="s">
        <v>29</v>
      </c>
      <c r="M442">
        <v>0.95099999999999996</v>
      </c>
      <c r="N442">
        <v>12.53</v>
      </c>
      <c r="O442">
        <v>95.9</v>
      </c>
      <c r="P442">
        <v>22.07</v>
      </c>
      <c r="Q442">
        <v>0</v>
      </c>
      <c r="R442">
        <v>0</v>
      </c>
      <c r="S442">
        <v>0</v>
      </c>
      <c r="T442">
        <v>1.548</v>
      </c>
      <c r="U442">
        <v>65.7</v>
      </c>
      <c r="V442">
        <v>1.732</v>
      </c>
      <c r="W442">
        <v>2.544</v>
      </c>
      <c r="X442">
        <v>101.8</v>
      </c>
      <c r="Y442">
        <v>21.71</v>
      </c>
      <c r="Z442" s="1"/>
      <c r="AA442" s="1"/>
    </row>
    <row r="443" spans="3:27" x14ac:dyDescent="0.25">
      <c r="C443" s="28">
        <f t="shared" si="6"/>
        <v>44274.249999998938</v>
      </c>
      <c r="D443" s="1">
        <v>1855</v>
      </c>
      <c r="E443">
        <v>89.9</v>
      </c>
      <c r="F443">
        <v>21.83</v>
      </c>
      <c r="G443">
        <v>0.93899999999999995</v>
      </c>
      <c r="H443">
        <v>2.8156569999999997E-4</v>
      </c>
      <c r="I443">
        <v>0</v>
      </c>
      <c r="J443">
        <v>1.4179999999999999</v>
      </c>
      <c r="K443">
        <v>78.84</v>
      </c>
      <c r="L443" t="s">
        <v>29</v>
      </c>
      <c r="M443">
        <v>0.95099999999999996</v>
      </c>
      <c r="N443">
        <v>12.51</v>
      </c>
      <c r="O443">
        <v>96.4</v>
      </c>
      <c r="P443">
        <v>21.83</v>
      </c>
      <c r="Q443">
        <v>0.51700000000000002</v>
      </c>
      <c r="R443">
        <v>31</v>
      </c>
      <c r="S443">
        <v>0</v>
      </c>
      <c r="T443">
        <v>1.327</v>
      </c>
      <c r="U443">
        <v>65.8</v>
      </c>
      <c r="V443">
        <v>1.492</v>
      </c>
      <c r="W443">
        <v>2.5219999999999998</v>
      </c>
      <c r="X443">
        <v>101.9</v>
      </c>
      <c r="Y443">
        <v>21.61</v>
      </c>
      <c r="Z443" s="1"/>
      <c r="AA443" s="1"/>
    </row>
    <row r="444" spans="3:27" x14ac:dyDescent="0.25">
      <c r="C444" s="28">
        <f t="shared" si="6"/>
        <v>44274.291666665602</v>
      </c>
      <c r="D444" s="1">
        <v>1856</v>
      </c>
      <c r="E444">
        <v>89.4</v>
      </c>
      <c r="F444">
        <v>22.04</v>
      </c>
      <c r="G444">
        <v>68.42</v>
      </c>
      <c r="H444">
        <v>2.0527159999999999E-2</v>
      </c>
      <c r="I444">
        <v>0</v>
      </c>
      <c r="J444">
        <v>1.35</v>
      </c>
      <c r="K444">
        <v>77.33</v>
      </c>
      <c r="L444" t="s">
        <v>29</v>
      </c>
      <c r="M444">
        <v>0.95</v>
      </c>
      <c r="N444">
        <v>12.82</v>
      </c>
      <c r="O444">
        <v>97.3</v>
      </c>
      <c r="P444">
        <v>21.83</v>
      </c>
      <c r="Q444">
        <v>44.03</v>
      </c>
      <c r="R444">
        <v>2642</v>
      </c>
      <c r="S444">
        <v>0</v>
      </c>
      <c r="T444">
        <v>1.339</v>
      </c>
      <c r="U444">
        <v>63.23</v>
      </c>
      <c r="V444">
        <v>1.4750000000000001</v>
      </c>
      <c r="W444">
        <v>2.5419999999999998</v>
      </c>
      <c r="X444">
        <v>101.9</v>
      </c>
      <c r="Y444">
        <v>21.66</v>
      </c>
      <c r="Z444" s="1"/>
      <c r="AA444" s="1"/>
    </row>
    <row r="445" spans="3:27" x14ac:dyDescent="0.25">
      <c r="C445" s="28">
        <f t="shared" si="6"/>
        <v>44274.333333332266</v>
      </c>
      <c r="D445" s="1">
        <v>1857</v>
      </c>
      <c r="E445">
        <v>73.900000000000006</v>
      </c>
      <c r="F445">
        <v>26.1</v>
      </c>
      <c r="G445">
        <v>161.6</v>
      </c>
      <c r="H445">
        <v>4.8478430000000003E-2</v>
      </c>
      <c r="I445">
        <v>0</v>
      </c>
      <c r="J445">
        <v>1.1599999999999999</v>
      </c>
      <c r="K445">
        <v>111.5</v>
      </c>
      <c r="L445" t="s">
        <v>29</v>
      </c>
      <c r="M445">
        <v>0.95</v>
      </c>
      <c r="N445">
        <v>13.16</v>
      </c>
      <c r="O445">
        <v>89.1</v>
      </c>
      <c r="P445">
        <v>24.83</v>
      </c>
      <c r="Q445">
        <v>138.19999999999999</v>
      </c>
      <c r="R445">
        <v>7999</v>
      </c>
      <c r="S445">
        <v>0</v>
      </c>
      <c r="T445">
        <v>0.81499999999999995</v>
      </c>
      <c r="U445">
        <v>83.3</v>
      </c>
      <c r="V445">
        <v>1.137</v>
      </c>
      <c r="W445">
        <v>2.7829999999999999</v>
      </c>
      <c r="X445">
        <v>101.9</v>
      </c>
      <c r="Y445">
        <v>24.72</v>
      </c>
      <c r="Z445" s="1"/>
      <c r="AA445" s="1"/>
    </row>
    <row r="446" spans="3:27" x14ac:dyDescent="0.25">
      <c r="C446" s="28">
        <f t="shared" si="6"/>
        <v>44274.37499999893</v>
      </c>
      <c r="D446" s="1">
        <v>1858</v>
      </c>
      <c r="E446">
        <v>69.180000000000007</v>
      </c>
      <c r="F446">
        <v>27.72</v>
      </c>
      <c r="G446">
        <v>487.4</v>
      </c>
      <c r="H446">
        <v>0.14621490000000001</v>
      </c>
      <c r="I446">
        <v>0</v>
      </c>
      <c r="J446">
        <v>1.784</v>
      </c>
      <c r="K446">
        <v>208.7</v>
      </c>
      <c r="L446" t="s">
        <v>29</v>
      </c>
      <c r="M446">
        <v>0.95</v>
      </c>
      <c r="N446">
        <v>13.1</v>
      </c>
      <c r="O446">
        <v>86.5</v>
      </c>
      <c r="P446">
        <v>26.51</v>
      </c>
      <c r="Q446">
        <v>433.8</v>
      </c>
      <c r="R446">
        <v>7999</v>
      </c>
      <c r="S446">
        <v>0</v>
      </c>
      <c r="T446">
        <v>1.4890000000000001</v>
      </c>
      <c r="U446">
        <v>241.1</v>
      </c>
      <c r="V446">
        <v>2.0110000000000001</v>
      </c>
      <c r="W446">
        <v>2.9849999999999999</v>
      </c>
      <c r="X446">
        <v>101.9</v>
      </c>
      <c r="Y446">
        <v>28.87</v>
      </c>
      <c r="Z446" s="1"/>
      <c r="AA446" s="1"/>
    </row>
    <row r="447" spans="3:27" x14ac:dyDescent="0.25">
      <c r="C447" s="28">
        <f t="shared" si="6"/>
        <v>44274.416666665595</v>
      </c>
      <c r="D447" s="1">
        <v>1859</v>
      </c>
      <c r="E447">
        <v>67.98</v>
      </c>
      <c r="F447">
        <v>27.89</v>
      </c>
      <c r="G447">
        <v>713</v>
      </c>
      <c r="H447">
        <v>0.21389759999999999</v>
      </c>
      <c r="I447">
        <v>0</v>
      </c>
      <c r="J447">
        <v>2.5750000000000002</v>
      </c>
      <c r="K447">
        <v>246.6</v>
      </c>
      <c r="L447" t="s">
        <v>29</v>
      </c>
      <c r="M447">
        <v>0.95</v>
      </c>
      <c r="N447">
        <v>13.06</v>
      </c>
      <c r="O447">
        <v>82.9</v>
      </c>
      <c r="P447">
        <v>27.23</v>
      </c>
      <c r="Q447">
        <v>637.79999999999995</v>
      </c>
      <c r="R447">
        <v>7999</v>
      </c>
      <c r="S447">
        <v>0</v>
      </c>
      <c r="T447">
        <v>2.3769999999999998</v>
      </c>
      <c r="U447">
        <v>301.10000000000002</v>
      </c>
      <c r="V447">
        <v>3.04</v>
      </c>
      <c r="W447">
        <v>2.9809999999999999</v>
      </c>
      <c r="X447">
        <v>101.9</v>
      </c>
      <c r="Y447">
        <v>30.56</v>
      </c>
      <c r="Z447" s="1"/>
      <c r="AA447" s="1"/>
    </row>
    <row r="448" spans="3:27" x14ac:dyDescent="0.25">
      <c r="C448" s="28">
        <f t="shared" si="6"/>
        <v>44274.458333332259</v>
      </c>
      <c r="D448" s="1">
        <v>1860</v>
      </c>
      <c r="E448">
        <v>65.900000000000006</v>
      </c>
      <c r="F448">
        <v>28.4</v>
      </c>
      <c r="G448">
        <v>846</v>
      </c>
      <c r="H448">
        <v>0.25388539999999998</v>
      </c>
      <c r="I448">
        <v>0</v>
      </c>
      <c r="J448">
        <v>3.113</v>
      </c>
      <c r="K448">
        <v>257.5</v>
      </c>
      <c r="L448" t="s">
        <v>29</v>
      </c>
      <c r="M448">
        <v>0.95</v>
      </c>
      <c r="N448">
        <v>13.05</v>
      </c>
      <c r="O448">
        <v>78.87</v>
      </c>
      <c r="P448">
        <v>27.81</v>
      </c>
      <c r="Q448">
        <v>770.2</v>
      </c>
      <c r="R448">
        <v>7999</v>
      </c>
      <c r="S448">
        <v>0</v>
      </c>
      <c r="T448">
        <v>2.9809999999999999</v>
      </c>
      <c r="U448">
        <v>306.2</v>
      </c>
      <c r="V448">
        <v>3.7749999999999999</v>
      </c>
      <c r="W448">
        <v>2.9409999999999998</v>
      </c>
      <c r="X448">
        <v>101.9</v>
      </c>
      <c r="Y448">
        <v>30.71</v>
      </c>
      <c r="Z448" s="1"/>
      <c r="AA448" s="1"/>
    </row>
    <row r="449" spans="3:27" x14ac:dyDescent="0.25">
      <c r="C449" s="28">
        <f t="shared" si="6"/>
        <v>44274.499999998923</v>
      </c>
      <c r="D449" s="1">
        <v>1861</v>
      </c>
      <c r="E449">
        <v>63.44</v>
      </c>
      <c r="F449">
        <v>28.89</v>
      </c>
      <c r="G449">
        <v>915</v>
      </c>
      <c r="H449">
        <v>0.27438050000000003</v>
      </c>
      <c r="I449">
        <v>0</v>
      </c>
      <c r="J449">
        <v>3.3370000000000002</v>
      </c>
      <c r="K449">
        <v>259.3</v>
      </c>
      <c r="L449" t="s">
        <v>29</v>
      </c>
      <c r="M449">
        <v>0.95</v>
      </c>
      <c r="N449">
        <v>13.05</v>
      </c>
      <c r="O449">
        <v>76.09</v>
      </c>
      <c r="P449">
        <v>28.19</v>
      </c>
      <c r="Q449">
        <v>845</v>
      </c>
      <c r="R449">
        <v>7999</v>
      </c>
      <c r="S449">
        <v>0</v>
      </c>
      <c r="T449">
        <v>3.2189999999999999</v>
      </c>
      <c r="U449">
        <v>312.60000000000002</v>
      </c>
      <c r="V449">
        <v>4.0339999999999998</v>
      </c>
      <c r="W449">
        <v>2.9049999999999998</v>
      </c>
      <c r="X449">
        <v>101.9</v>
      </c>
      <c r="Y449">
        <v>30.64</v>
      </c>
      <c r="Z449" s="1"/>
      <c r="AA449" s="1"/>
    </row>
    <row r="450" spans="3:27" x14ac:dyDescent="0.25">
      <c r="C450" s="28">
        <f t="shared" si="6"/>
        <v>44274.541666665587</v>
      </c>
      <c r="D450" s="1">
        <v>1862</v>
      </c>
      <c r="E450">
        <v>63.9</v>
      </c>
      <c r="F450">
        <v>28.95</v>
      </c>
      <c r="G450">
        <v>902</v>
      </c>
      <c r="H450">
        <v>0.27066050000000003</v>
      </c>
      <c r="I450">
        <v>0</v>
      </c>
      <c r="J450">
        <v>3.2320000000000002</v>
      </c>
      <c r="K450">
        <v>254</v>
      </c>
      <c r="L450" t="s">
        <v>29</v>
      </c>
      <c r="M450">
        <v>0.95</v>
      </c>
      <c r="N450">
        <v>13.04</v>
      </c>
      <c r="O450">
        <v>75.88</v>
      </c>
      <c r="P450">
        <v>28.34</v>
      </c>
      <c r="Q450">
        <v>840</v>
      </c>
      <c r="R450">
        <v>7999</v>
      </c>
      <c r="S450">
        <v>0</v>
      </c>
      <c r="T450">
        <v>3.093</v>
      </c>
      <c r="U450">
        <v>303.8</v>
      </c>
      <c r="V450">
        <v>3.863</v>
      </c>
      <c r="W450">
        <v>2.92</v>
      </c>
      <c r="X450">
        <v>101.8</v>
      </c>
      <c r="Y450">
        <v>30.66</v>
      </c>
      <c r="Z450" s="1"/>
      <c r="AA450" s="1"/>
    </row>
    <row r="451" spans="3:27" x14ac:dyDescent="0.25">
      <c r="C451" s="28">
        <f t="shared" si="6"/>
        <v>44274.583333332252</v>
      </c>
      <c r="D451" s="1">
        <v>1863</v>
      </c>
      <c r="E451">
        <v>62.77</v>
      </c>
      <c r="F451">
        <v>29.29</v>
      </c>
      <c r="G451">
        <v>831</v>
      </c>
      <c r="H451">
        <v>0.24916949999999999</v>
      </c>
      <c r="I451">
        <v>0</v>
      </c>
      <c r="J451">
        <v>3.2530000000000001</v>
      </c>
      <c r="K451">
        <v>257</v>
      </c>
      <c r="L451" t="s">
        <v>29</v>
      </c>
      <c r="M451">
        <v>0.95099999999999996</v>
      </c>
      <c r="N451">
        <v>13.04</v>
      </c>
      <c r="O451">
        <v>74.709999999999994</v>
      </c>
      <c r="P451">
        <v>28.61</v>
      </c>
      <c r="Q451">
        <v>773.7</v>
      </c>
      <c r="R451">
        <v>7999</v>
      </c>
      <c r="S451">
        <v>0</v>
      </c>
      <c r="T451">
        <v>3.093</v>
      </c>
      <c r="U451">
        <v>311.39999999999998</v>
      </c>
      <c r="V451">
        <v>3.8439999999999999</v>
      </c>
      <c r="W451">
        <v>2.9279999999999999</v>
      </c>
      <c r="X451">
        <v>101.8</v>
      </c>
      <c r="Y451">
        <v>30.81</v>
      </c>
      <c r="Z451" s="1"/>
      <c r="AA451" s="1"/>
    </row>
    <row r="452" spans="3:27" x14ac:dyDescent="0.25">
      <c r="C452" s="28">
        <f t="shared" si="6"/>
        <v>44274.624999998916</v>
      </c>
      <c r="D452" s="1">
        <v>1864</v>
      </c>
      <c r="E452">
        <v>64.489999999999995</v>
      </c>
      <c r="F452">
        <v>29.03</v>
      </c>
      <c r="G452">
        <v>656.5</v>
      </c>
      <c r="H452">
        <v>0.1969409</v>
      </c>
      <c r="I452">
        <v>0</v>
      </c>
      <c r="J452">
        <v>3.57</v>
      </c>
      <c r="K452">
        <v>246.2</v>
      </c>
      <c r="L452" t="s">
        <v>29</v>
      </c>
      <c r="M452">
        <v>0.95099999999999996</v>
      </c>
      <c r="N452">
        <v>13.04</v>
      </c>
      <c r="O452">
        <v>75.8</v>
      </c>
      <c r="P452">
        <v>28.54</v>
      </c>
      <c r="Q452">
        <v>620.4</v>
      </c>
      <c r="R452">
        <v>7999</v>
      </c>
      <c r="S452">
        <v>0</v>
      </c>
      <c r="T452">
        <v>3.363</v>
      </c>
      <c r="U452">
        <v>295.2</v>
      </c>
      <c r="V452">
        <v>4.1589999999999998</v>
      </c>
      <c r="W452">
        <v>2.9510000000000001</v>
      </c>
      <c r="X452">
        <v>101.7</v>
      </c>
      <c r="Y452">
        <v>30.88</v>
      </c>
      <c r="Z452" s="1"/>
      <c r="AA452" s="1"/>
    </row>
    <row r="453" spans="3:27" x14ac:dyDescent="0.25">
      <c r="C453" s="28">
        <f t="shared" si="6"/>
        <v>44274.66666666558</v>
      </c>
      <c r="D453" s="1">
        <v>1865</v>
      </c>
      <c r="E453">
        <v>65.62</v>
      </c>
      <c r="F453">
        <v>28.82</v>
      </c>
      <c r="G453">
        <v>412</v>
      </c>
      <c r="H453">
        <v>0.12358570000000001</v>
      </c>
      <c r="I453">
        <v>0</v>
      </c>
      <c r="J453">
        <v>2.9220000000000002</v>
      </c>
      <c r="K453">
        <v>250.4</v>
      </c>
      <c r="L453" t="s">
        <v>29</v>
      </c>
      <c r="M453">
        <v>0.95199999999999996</v>
      </c>
      <c r="N453">
        <v>13.04</v>
      </c>
      <c r="O453">
        <v>76.599999999999994</v>
      </c>
      <c r="P453">
        <v>28.3</v>
      </c>
      <c r="Q453">
        <v>367.8</v>
      </c>
      <c r="R453">
        <v>7999</v>
      </c>
      <c r="S453">
        <v>0</v>
      </c>
      <c r="T453">
        <v>2.7959999999999998</v>
      </c>
      <c r="U453">
        <v>299.7</v>
      </c>
      <c r="V453">
        <v>3.5249999999999999</v>
      </c>
      <c r="W453">
        <v>2.94</v>
      </c>
      <c r="X453">
        <v>101.7</v>
      </c>
      <c r="Y453">
        <v>30.15</v>
      </c>
      <c r="Z453" s="1"/>
      <c r="AA453" s="1"/>
    </row>
    <row r="454" spans="3:27" x14ac:dyDescent="0.25">
      <c r="C454" s="28">
        <f t="shared" ref="C454:C517" si="7">C453+TIME(1,0,0)</f>
        <v>44274.708333332244</v>
      </c>
      <c r="D454" s="1">
        <v>1866</v>
      </c>
      <c r="E454">
        <v>67.34</v>
      </c>
      <c r="F454">
        <v>28.58</v>
      </c>
      <c r="G454">
        <v>271.7</v>
      </c>
      <c r="H454">
        <v>8.1510340000000001E-2</v>
      </c>
      <c r="I454">
        <v>0</v>
      </c>
      <c r="J454">
        <v>2.73</v>
      </c>
      <c r="K454">
        <v>249.1</v>
      </c>
      <c r="L454" t="s">
        <v>29</v>
      </c>
      <c r="M454">
        <v>0.95299999999999996</v>
      </c>
      <c r="N454">
        <v>13.05</v>
      </c>
      <c r="O454">
        <v>77.88</v>
      </c>
      <c r="P454">
        <v>28.09</v>
      </c>
      <c r="Q454">
        <v>245.1</v>
      </c>
      <c r="R454">
        <v>7999</v>
      </c>
      <c r="S454">
        <v>0</v>
      </c>
      <c r="T454">
        <v>2.5979999999999999</v>
      </c>
      <c r="U454">
        <v>299.8</v>
      </c>
      <c r="V454">
        <v>3.149</v>
      </c>
      <c r="W454">
        <v>2.9609999999999999</v>
      </c>
      <c r="X454">
        <v>101.7</v>
      </c>
      <c r="Y454">
        <v>30.08</v>
      </c>
      <c r="Z454" s="1"/>
      <c r="AA454" s="1"/>
    </row>
    <row r="455" spans="3:27" x14ac:dyDescent="0.25">
      <c r="C455" s="28">
        <f t="shared" si="7"/>
        <v>44274.749999998909</v>
      </c>
      <c r="D455" s="1">
        <v>1867</v>
      </c>
      <c r="E455">
        <v>72.099999999999994</v>
      </c>
      <c r="F455">
        <v>27.29</v>
      </c>
      <c r="G455">
        <v>62.2</v>
      </c>
      <c r="H455">
        <v>1.866023E-2</v>
      </c>
      <c r="I455">
        <v>0</v>
      </c>
      <c r="J455">
        <v>2.2250000000000001</v>
      </c>
      <c r="K455">
        <v>244.1</v>
      </c>
      <c r="L455" t="s">
        <v>29</v>
      </c>
      <c r="M455">
        <v>0.95299999999999996</v>
      </c>
      <c r="N455">
        <v>13.04</v>
      </c>
      <c r="O455">
        <v>79.64</v>
      </c>
      <c r="P455">
        <v>27.29</v>
      </c>
      <c r="Q455">
        <v>58.1</v>
      </c>
      <c r="R455">
        <v>3486</v>
      </c>
      <c r="S455">
        <v>0</v>
      </c>
      <c r="T455">
        <v>1.9410000000000001</v>
      </c>
      <c r="U455">
        <v>299.8</v>
      </c>
      <c r="V455">
        <v>2.4300000000000002</v>
      </c>
      <c r="W455">
        <v>2.8879999999999999</v>
      </c>
      <c r="X455">
        <v>101.7</v>
      </c>
      <c r="Y455">
        <v>28.2</v>
      </c>
      <c r="Z455" s="1"/>
      <c r="AA455" s="1"/>
    </row>
    <row r="456" spans="3:27" x14ac:dyDescent="0.25">
      <c r="C456" s="28">
        <f t="shared" si="7"/>
        <v>44274.791666665573</v>
      </c>
      <c r="D456" s="1">
        <v>1868</v>
      </c>
      <c r="E456">
        <v>77.8</v>
      </c>
      <c r="F456">
        <v>25.89</v>
      </c>
      <c r="G456">
        <v>0.45200000000000001</v>
      </c>
      <c r="H456">
        <v>1.356222E-4</v>
      </c>
      <c r="I456">
        <v>0</v>
      </c>
      <c r="J456">
        <v>1.246</v>
      </c>
      <c r="K456">
        <v>203.9</v>
      </c>
      <c r="L456" t="s">
        <v>29</v>
      </c>
      <c r="M456">
        <v>0.95299999999999996</v>
      </c>
      <c r="N456">
        <v>12.79</v>
      </c>
      <c r="O456">
        <v>83.6</v>
      </c>
      <c r="P456">
        <v>25.95</v>
      </c>
      <c r="Q456">
        <v>0.33300000000000002</v>
      </c>
      <c r="R456">
        <v>20</v>
      </c>
      <c r="S456">
        <v>0</v>
      </c>
      <c r="T456">
        <v>1.8109999999999999</v>
      </c>
      <c r="U456">
        <v>198.5</v>
      </c>
      <c r="V456">
        <v>2.149</v>
      </c>
      <c r="W456">
        <v>2.7989999999999999</v>
      </c>
      <c r="X456">
        <v>101.8</v>
      </c>
      <c r="Y456">
        <v>26.11</v>
      </c>
      <c r="Z456" s="1"/>
      <c r="AA456" s="1"/>
    </row>
    <row r="457" spans="3:27" x14ac:dyDescent="0.25">
      <c r="C457" s="28">
        <f t="shared" si="7"/>
        <v>44274.833333332237</v>
      </c>
      <c r="D457" s="1">
        <v>1869</v>
      </c>
      <c r="E457">
        <v>79.86</v>
      </c>
      <c r="F457">
        <v>25.3</v>
      </c>
      <c r="G457">
        <v>0</v>
      </c>
      <c r="H457">
        <v>0</v>
      </c>
      <c r="I457">
        <v>0</v>
      </c>
      <c r="J457">
        <v>0.65400000000000003</v>
      </c>
      <c r="K457">
        <v>180.8</v>
      </c>
      <c r="L457" t="s">
        <v>29</v>
      </c>
      <c r="M457">
        <v>0.95299999999999996</v>
      </c>
      <c r="N457">
        <v>12.68</v>
      </c>
      <c r="O457">
        <v>86.3</v>
      </c>
      <c r="P457">
        <v>25.36</v>
      </c>
      <c r="Q457">
        <v>0</v>
      </c>
      <c r="R457">
        <v>0</v>
      </c>
      <c r="S457">
        <v>0</v>
      </c>
      <c r="T457">
        <v>-665</v>
      </c>
      <c r="U457">
        <v>-530.29999999999995</v>
      </c>
      <c r="V457">
        <v>-664.8</v>
      </c>
      <c r="W457">
        <v>2.7930000000000001</v>
      </c>
      <c r="X457">
        <v>101.8</v>
      </c>
      <c r="Y457">
        <v>25.06</v>
      </c>
      <c r="Z457" s="1"/>
      <c r="AA457" s="1"/>
    </row>
    <row r="458" spans="3:27" x14ac:dyDescent="0.25">
      <c r="C458" s="28">
        <f t="shared" si="7"/>
        <v>44274.874999998901</v>
      </c>
      <c r="D458" s="1">
        <v>1870</v>
      </c>
      <c r="E458">
        <v>72.67</v>
      </c>
      <c r="F458">
        <v>25.5</v>
      </c>
      <c r="G458">
        <v>0</v>
      </c>
      <c r="H458">
        <v>0</v>
      </c>
      <c r="I458">
        <v>0</v>
      </c>
      <c r="J458">
        <v>1.1990000000000001</v>
      </c>
      <c r="K458">
        <v>98.9</v>
      </c>
      <c r="L458" t="s">
        <v>29</v>
      </c>
      <c r="M458">
        <v>0.95299999999999996</v>
      </c>
      <c r="N458">
        <v>12.65</v>
      </c>
      <c r="O458">
        <v>80.400000000000006</v>
      </c>
      <c r="P458">
        <v>25.55</v>
      </c>
      <c r="Q458">
        <v>0</v>
      </c>
      <c r="R458">
        <v>0</v>
      </c>
      <c r="S458">
        <v>0</v>
      </c>
      <c r="T458">
        <v>-7165</v>
      </c>
      <c r="U458">
        <v>-7134</v>
      </c>
      <c r="V458">
        <v>-7165</v>
      </c>
      <c r="W458">
        <v>2.63</v>
      </c>
      <c r="X458">
        <v>101.9</v>
      </c>
      <c r="Y458">
        <v>25.35</v>
      </c>
      <c r="Z458" s="1"/>
      <c r="AA458" s="1"/>
    </row>
    <row r="459" spans="3:27" x14ac:dyDescent="0.25">
      <c r="C459" s="28">
        <f t="shared" si="7"/>
        <v>44274.916666665566</v>
      </c>
      <c r="D459" s="1">
        <v>1871</v>
      </c>
      <c r="E459">
        <v>75.209999999999994</v>
      </c>
      <c r="F459">
        <v>25</v>
      </c>
      <c r="G459">
        <v>0</v>
      </c>
      <c r="H459">
        <v>0</v>
      </c>
      <c r="I459">
        <v>0</v>
      </c>
      <c r="J459">
        <v>1.43</v>
      </c>
      <c r="K459">
        <v>123.8</v>
      </c>
      <c r="L459" t="s">
        <v>29</v>
      </c>
      <c r="M459">
        <v>0.95299999999999996</v>
      </c>
      <c r="N459">
        <v>12.64</v>
      </c>
      <c r="O459">
        <v>82.2</v>
      </c>
      <c r="P459">
        <v>25.1</v>
      </c>
      <c r="Q459">
        <v>0</v>
      </c>
      <c r="R459">
        <v>0</v>
      </c>
      <c r="S459">
        <v>0</v>
      </c>
      <c r="T459">
        <v>-1164</v>
      </c>
      <c r="U459">
        <v>-1072</v>
      </c>
      <c r="V459">
        <v>-1164</v>
      </c>
      <c r="W459">
        <v>2.6139999999999999</v>
      </c>
      <c r="X459">
        <v>102</v>
      </c>
      <c r="Y459">
        <v>25.03</v>
      </c>
      <c r="Z459" s="1"/>
      <c r="AA459" s="1"/>
    </row>
    <row r="460" spans="3:27" x14ac:dyDescent="0.25">
      <c r="C460" s="28">
        <f t="shared" si="7"/>
        <v>44274.95833333223</v>
      </c>
      <c r="D460" s="1">
        <v>1872</v>
      </c>
      <c r="E460">
        <v>77.28</v>
      </c>
      <c r="F460">
        <v>24.84</v>
      </c>
      <c r="G460">
        <v>0</v>
      </c>
      <c r="H460">
        <v>0</v>
      </c>
      <c r="I460">
        <v>0</v>
      </c>
      <c r="J460">
        <v>0.88200000000000001</v>
      </c>
      <c r="K460">
        <v>151</v>
      </c>
      <c r="L460" t="s">
        <v>29</v>
      </c>
      <c r="M460">
        <v>0.95299999999999996</v>
      </c>
      <c r="N460">
        <v>12.63</v>
      </c>
      <c r="O460">
        <v>83.9</v>
      </c>
      <c r="P460">
        <v>24.92</v>
      </c>
      <c r="Q460">
        <v>0</v>
      </c>
      <c r="R460">
        <v>0</v>
      </c>
      <c r="S460">
        <v>0</v>
      </c>
      <c r="T460">
        <v>-331.6</v>
      </c>
      <c r="U460">
        <v>-192.1</v>
      </c>
      <c r="V460">
        <v>-331.4</v>
      </c>
      <c r="W460">
        <v>2.6440000000000001</v>
      </c>
      <c r="X460">
        <v>102</v>
      </c>
      <c r="Y460">
        <v>24.86</v>
      </c>
      <c r="Z460" s="84">
        <f>SUM(G437:G460)/1025</f>
        <v>6.173864390243903</v>
      </c>
      <c r="AA460" s="84">
        <f>SUM(Q437:Q460)/1025</f>
        <v>5.6341268292682933</v>
      </c>
    </row>
    <row r="461" spans="3:27" x14ac:dyDescent="0.25">
      <c r="C461" s="28">
        <f t="shared" si="7"/>
        <v>44274.999999998894</v>
      </c>
      <c r="D461" s="1">
        <v>1873</v>
      </c>
      <c r="E461">
        <v>86.6</v>
      </c>
      <c r="F461">
        <v>23.78</v>
      </c>
      <c r="G461">
        <v>0</v>
      </c>
      <c r="H461">
        <v>0</v>
      </c>
      <c r="I461">
        <v>0.19</v>
      </c>
      <c r="J461">
        <v>1.855</v>
      </c>
      <c r="K461">
        <v>115.2</v>
      </c>
      <c r="L461" t="s">
        <v>29</v>
      </c>
      <c r="M461">
        <v>0.95299999999999996</v>
      </c>
      <c r="N461">
        <v>12.61</v>
      </c>
      <c r="O461">
        <v>92.7</v>
      </c>
      <c r="P461">
        <v>23.72</v>
      </c>
      <c r="Q461">
        <v>0</v>
      </c>
      <c r="R461">
        <v>0</v>
      </c>
      <c r="S461">
        <v>0.23799999999999999</v>
      </c>
      <c r="T461">
        <v>2.589</v>
      </c>
      <c r="U461">
        <v>130.30000000000001</v>
      </c>
      <c r="V461">
        <v>3.597</v>
      </c>
      <c r="W461">
        <v>2.714</v>
      </c>
      <c r="X461">
        <v>102</v>
      </c>
      <c r="Y461">
        <v>24</v>
      </c>
      <c r="Z461" s="1"/>
      <c r="AA461" s="1"/>
    </row>
    <row r="462" spans="3:27" x14ac:dyDescent="0.25">
      <c r="C462" s="28">
        <f t="shared" si="7"/>
        <v>44275.041666665558</v>
      </c>
      <c r="D462" s="1">
        <v>1874</v>
      </c>
      <c r="E462">
        <v>94.7</v>
      </c>
      <c r="F462">
        <v>22.7</v>
      </c>
      <c r="G462">
        <v>0</v>
      </c>
      <c r="H462">
        <v>0</v>
      </c>
      <c r="I462">
        <v>7.0000000000000007E-2</v>
      </c>
      <c r="J462">
        <v>0.96699999999999997</v>
      </c>
      <c r="K462">
        <v>171.6</v>
      </c>
      <c r="L462" t="s">
        <v>29</v>
      </c>
      <c r="M462">
        <v>0.95099999999999996</v>
      </c>
      <c r="N462">
        <v>12.6</v>
      </c>
      <c r="O462">
        <v>100</v>
      </c>
      <c r="P462">
        <v>22.32</v>
      </c>
      <c r="Q462">
        <v>0</v>
      </c>
      <c r="R462">
        <v>0</v>
      </c>
      <c r="S462">
        <v>0.45900000000000002</v>
      </c>
      <c r="T462">
        <v>1.097</v>
      </c>
      <c r="U462">
        <v>172</v>
      </c>
      <c r="V462">
        <v>1.446</v>
      </c>
      <c r="W462">
        <v>2.6930000000000001</v>
      </c>
      <c r="X462">
        <v>101.9</v>
      </c>
      <c r="Y462">
        <v>22.33</v>
      </c>
      <c r="Z462" s="1"/>
      <c r="AA462" s="1"/>
    </row>
    <row r="463" spans="3:27" x14ac:dyDescent="0.25">
      <c r="C463" s="28">
        <f t="shared" si="7"/>
        <v>44275.083333332223</v>
      </c>
      <c r="D463" s="1">
        <v>1875</v>
      </c>
      <c r="E463">
        <v>95.1</v>
      </c>
      <c r="F463">
        <v>22.7</v>
      </c>
      <c r="G463">
        <v>0</v>
      </c>
      <c r="H463">
        <v>0</v>
      </c>
      <c r="I463">
        <v>0</v>
      </c>
      <c r="J463">
        <v>0.63200000000000001</v>
      </c>
      <c r="K463">
        <v>109.4</v>
      </c>
      <c r="L463" t="s">
        <v>29</v>
      </c>
      <c r="M463">
        <v>0.95099999999999996</v>
      </c>
      <c r="N463">
        <v>12.58</v>
      </c>
      <c r="O463">
        <v>100</v>
      </c>
      <c r="P463">
        <v>22.33</v>
      </c>
      <c r="Q463">
        <v>0</v>
      </c>
      <c r="R463">
        <v>0</v>
      </c>
      <c r="S463">
        <v>0.32300000000000001</v>
      </c>
      <c r="T463">
        <v>1.133</v>
      </c>
      <c r="U463">
        <v>117.7</v>
      </c>
      <c r="V463">
        <v>1.2989999999999999</v>
      </c>
      <c r="W463">
        <v>2.698</v>
      </c>
      <c r="X463">
        <v>101.9</v>
      </c>
      <c r="Y463">
        <v>22.28</v>
      </c>
      <c r="Z463" s="1"/>
      <c r="AA463" s="1"/>
    </row>
    <row r="464" spans="3:27" x14ac:dyDescent="0.25">
      <c r="C464" s="28">
        <f t="shared" si="7"/>
        <v>44275.124999998887</v>
      </c>
      <c r="D464" s="1">
        <v>1876</v>
      </c>
      <c r="E464">
        <v>96.2</v>
      </c>
      <c r="F464">
        <v>22.38</v>
      </c>
      <c r="G464">
        <v>0</v>
      </c>
      <c r="H464">
        <v>0</v>
      </c>
      <c r="I464">
        <v>0</v>
      </c>
      <c r="J464">
        <v>6.5000000000000002E-2</v>
      </c>
      <c r="K464">
        <v>81</v>
      </c>
      <c r="L464" t="s">
        <v>29</v>
      </c>
      <c r="M464">
        <v>0.95</v>
      </c>
      <c r="N464">
        <v>12.57</v>
      </c>
      <c r="O464">
        <v>100</v>
      </c>
      <c r="P464">
        <v>22.11</v>
      </c>
      <c r="Q464">
        <v>0</v>
      </c>
      <c r="R464">
        <v>0</v>
      </c>
      <c r="S464">
        <v>0.255</v>
      </c>
      <c r="T464">
        <v>8.52</v>
      </c>
      <c r="U464">
        <v>97.7</v>
      </c>
      <c r="V464">
        <v>8.67</v>
      </c>
      <c r="W464">
        <v>2.6619999999999999</v>
      </c>
      <c r="X464">
        <v>101.8</v>
      </c>
      <c r="Y464">
        <v>22.06</v>
      </c>
      <c r="Z464" s="1"/>
      <c r="AA464" s="1"/>
    </row>
    <row r="465" spans="3:27" x14ac:dyDescent="0.25">
      <c r="C465" s="28">
        <f t="shared" si="7"/>
        <v>44275.166666665551</v>
      </c>
      <c r="D465" s="1">
        <v>1877</v>
      </c>
      <c r="E465">
        <v>97.2</v>
      </c>
      <c r="F465">
        <v>21.82</v>
      </c>
      <c r="G465">
        <v>0</v>
      </c>
      <c r="H465">
        <v>0</v>
      </c>
      <c r="I465">
        <v>0</v>
      </c>
      <c r="J465">
        <v>0</v>
      </c>
      <c r="K465">
        <v>79.959999999999994</v>
      </c>
      <c r="L465" t="s">
        <v>29</v>
      </c>
      <c r="M465">
        <v>0.95</v>
      </c>
      <c r="N465">
        <v>12.55</v>
      </c>
      <c r="O465">
        <v>100</v>
      </c>
      <c r="P465">
        <v>21.64</v>
      </c>
      <c r="Q465">
        <v>0</v>
      </c>
      <c r="R465">
        <v>0</v>
      </c>
      <c r="S465">
        <v>0.13600000000000001</v>
      </c>
      <c r="T465">
        <v>30</v>
      </c>
      <c r="U465">
        <v>1.048</v>
      </c>
      <c r="V465">
        <v>30</v>
      </c>
      <c r="W465">
        <v>2.5870000000000002</v>
      </c>
      <c r="X465">
        <v>101.8</v>
      </c>
      <c r="Y465">
        <v>21.56</v>
      </c>
      <c r="Z465" s="1"/>
      <c r="AA465" s="1"/>
    </row>
    <row r="466" spans="3:27" x14ac:dyDescent="0.25">
      <c r="C466" s="28">
        <f t="shared" si="7"/>
        <v>44275.208333332215</v>
      </c>
      <c r="D466" s="1">
        <v>1878</v>
      </c>
      <c r="E466">
        <v>97.5</v>
      </c>
      <c r="F466">
        <v>21.29</v>
      </c>
      <c r="G466">
        <v>0</v>
      </c>
      <c r="H466">
        <v>0</v>
      </c>
      <c r="I466">
        <v>0</v>
      </c>
      <c r="J466">
        <v>0</v>
      </c>
      <c r="K466">
        <v>81.400000000000006</v>
      </c>
      <c r="L466" t="s">
        <v>29</v>
      </c>
      <c r="M466">
        <v>0.95</v>
      </c>
      <c r="N466">
        <v>12.53</v>
      </c>
      <c r="O466">
        <v>100</v>
      </c>
      <c r="P466">
        <v>21.14</v>
      </c>
      <c r="Q466">
        <v>0</v>
      </c>
      <c r="R466">
        <v>0</v>
      </c>
      <c r="S466">
        <v>6.8000000000000005E-2</v>
      </c>
      <c r="T466">
        <v>30</v>
      </c>
      <c r="U466">
        <v>1.0720000000000001</v>
      </c>
      <c r="V466">
        <v>30</v>
      </c>
      <c r="W466">
        <v>2.5070000000000001</v>
      </c>
      <c r="X466">
        <v>101.9</v>
      </c>
      <c r="Y466">
        <v>21.08</v>
      </c>
      <c r="Z466" s="1"/>
      <c r="AA466" s="1"/>
    </row>
    <row r="467" spans="3:27" x14ac:dyDescent="0.25">
      <c r="C467" s="28">
        <f t="shared" si="7"/>
        <v>44275.24999999888</v>
      </c>
      <c r="D467" s="1">
        <v>1879</v>
      </c>
      <c r="E467">
        <v>98</v>
      </c>
      <c r="F467">
        <v>20.88</v>
      </c>
      <c r="G467">
        <v>1.0569999999999999</v>
      </c>
      <c r="H467">
        <v>3.1718540000000002E-4</v>
      </c>
      <c r="I467">
        <v>0</v>
      </c>
      <c r="J467">
        <v>0.215</v>
      </c>
      <c r="K467">
        <v>69.319999999999993</v>
      </c>
      <c r="L467" t="s">
        <v>29</v>
      </c>
      <c r="M467">
        <v>0.95</v>
      </c>
      <c r="N467">
        <v>12.51</v>
      </c>
      <c r="O467">
        <v>100</v>
      </c>
      <c r="P467">
        <v>20.79</v>
      </c>
      <c r="Q467">
        <v>0.63300000000000001</v>
      </c>
      <c r="R467">
        <v>38</v>
      </c>
      <c r="S467">
        <v>6.8000000000000005E-2</v>
      </c>
      <c r="T467">
        <v>12.6</v>
      </c>
      <c r="U467">
        <v>15.62</v>
      </c>
      <c r="V467">
        <v>12.94</v>
      </c>
      <c r="W467">
        <v>2.4540000000000002</v>
      </c>
      <c r="X467">
        <v>101.9</v>
      </c>
      <c r="Y467">
        <v>20.66</v>
      </c>
      <c r="Z467" s="1"/>
      <c r="AA467" s="1"/>
    </row>
    <row r="468" spans="3:27" x14ac:dyDescent="0.25">
      <c r="C468" s="28">
        <f t="shared" si="7"/>
        <v>44275.291666665544</v>
      </c>
      <c r="D468" s="1">
        <v>1880</v>
      </c>
      <c r="E468">
        <v>97.6</v>
      </c>
      <c r="F468">
        <v>21.52</v>
      </c>
      <c r="G468">
        <v>45.97</v>
      </c>
      <c r="H468">
        <v>1.3791629999999999E-2</v>
      </c>
      <c r="I468">
        <v>0</v>
      </c>
      <c r="J468">
        <v>8.5000000000000006E-2</v>
      </c>
      <c r="K468">
        <v>74.319999999999993</v>
      </c>
      <c r="L468" t="s">
        <v>29</v>
      </c>
      <c r="M468">
        <v>0.95</v>
      </c>
      <c r="N468">
        <v>12.77</v>
      </c>
      <c r="O468">
        <v>100</v>
      </c>
      <c r="P468">
        <v>21.28</v>
      </c>
      <c r="Q468">
        <v>41.33</v>
      </c>
      <c r="R468">
        <v>2480</v>
      </c>
      <c r="S468">
        <v>5.0999999999999997E-2</v>
      </c>
      <c r="T468">
        <v>2.335</v>
      </c>
      <c r="U468">
        <v>15.79</v>
      </c>
      <c r="V468">
        <v>2.472</v>
      </c>
      <c r="W468">
        <v>2.528</v>
      </c>
      <c r="X468">
        <v>101.9</v>
      </c>
      <c r="Y468">
        <v>21.13</v>
      </c>
      <c r="Z468" s="1"/>
      <c r="AA468" s="1"/>
    </row>
    <row r="469" spans="3:27" x14ac:dyDescent="0.25">
      <c r="C469" s="28">
        <f t="shared" si="7"/>
        <v>44275.333333332208</v>
      </c>
      <c r="D469" s="1">
        <v>1881</v>
      </c>
      <c r="E469">
        <v>87.6</v>
      </c>
      <c r="F469">
        <v>24.81</v>
      </c>
      <c r="G469">
        <v>159.6</v>
      </c>
      <c r="H469">
        <v>4.7890919999999997E-2</v>
      </c>
      <c r="I469">
        <v>0.01</v>
      </c>
      <c r="J469">
        <v>0.126</v>
      </c>
      <c r="K469">
        <v>75.989999999999995</v>
      </c>
      <c r="L469" t="s">
        <v>29</v>
      </c>
      <c r="M469">
        <v>0.94899999999999995</v>
      </c>
      <c r="N469">
        <v>13.19</v>
      </c>
      <c r="O469">
        <v>99.9</v>
      </c>
      <c r="P469">
        <v>23.54</v>
      </c>
      <c r="Q469">
        <v>149</v>
      </c>
      <c r="R469">
        <v>7999</v>
      </c>
      <c r="S469">
        <v>3.4000000000000002E-2</v>
      </c>
      <c r="T469">
        <v>2.681</v>
      </c>
      <c r="U469">
        <v>14.42</v>
      </c>
      <c r="V469">
        <v>2.8809999999999998</v>
      </c>
      <c r="W469">
        <v>2.899</v>
      </c>
      <c r="X469">
        <v>102</v>
      </c>
      <c r="Y469">
        <v>23.2</v>
      </c>
      <c r="Z469" s="1"/>
      <c r="AA469" s="1"/>
    </row>
    <row r="470" spans="3:27" x14ac:dyDescent="0.25">
      <c r="C470" s="28">
        <f t="shared" si="7"/>
        <v>44275.374999998872</v>
      </c>
      <c r="D470" s="1">
        <v>1882</v>
      </c>
      <c r="E470">
        <v>71.05</v>
      </c>
      <c r="F470">
        <v>27.26</v>
      </c>
      <c r="G470">
        <v>325</v>
      </c>
      <c r="H470">
        <v>9.7512950000000001E-2</v>
      </c>
      <c r="I470">
        <v>0</v>
      </c>
      <c r="J470">
        <v>0.61</v>
      </c>
      <c r="K470">
        <v>163</v>
      </c>
      <c r="L470" t="s">
        <v>29</v>
      </c>
      <c r="M470">
        <v>0.94899999999999995</v>
      </c>
      <c r="N470">
        <v>13.12</v>
      </c>
      <c r="O470">
        <v>96.8</v>
      </c>
      <c r="P470">
        <v>25.85</v>
      </c>
      <c r="Q470">
        <v>304.3</v>
      </c>
      <c r="R470">
        <v>7999</v>
      </c>
      <c r="S470">
        <v>3.4000000000000002E-2</v>
      </c>
      <c r="T470">
        <v>2.5230000000000001</v>
      </c>
      <c r="U470">
        <v>193</v>
      </c>
      <c r="V470">
        <v>2.7970000000000002</v>
      </c>
      <c r="W470">
        <v>3.2210000000000001</v>
      </c>
      <c r="X470">
        <v>102</v>
      </c>
      <c r="Y470">
        <v>25.89</v>
      </c>
      <c r="Z470" s="1"/>
      <c r="AA470" s="1"/>
    </row>
    <row r="471" spans="3:27" x14ac:dyDescent="0.25">
      <c r="C471" s="28">
        <f t="shared" si="7"/>
        <v>44275.416666665536</v>
      </c>
      <c r="D471" s="1">
        <v>1883</v>
      </c>
      <c r="E471">
        <v>67.02</v>
      </c>
      <c r="F471">
        <v>28.14</v>
      </c>
      <c r="G471">
        <v>623.20000000000005</v>
      </c>
      <c r="H471">
        <v>0.1869642</v>
      </c>
      <c r="I471">
        <v>0</v>
      </c>
      <c r="J471">
        <v>2.0710000000000002</v>
      </c>
      <c r="K471">
        <v>238.5</v>
      </c>
      <c r="L471" t="s">
        <v>29</v>
      </c>
      <c r="M471">
        <v>0.94899999999999995</v>
      </c>
      <c r="N471">
        <v>13.08</v>
      </c>
      <c r="O471">
        <v>84.2</v>
      </c>
      <c r="P471">
        <v>27.08</v>
      </c>
      <c r="Q471">
        <v>551.20000000000005</v>
      </c>
      <c r="R471">
        <v>7999</v>
      </c>
      <c r="S471">
        <v>1.7000000000000001E-2</v>
      </c>
      <c r="T471">
        <v>2.6520000000000001</v>
      </c>
      <c r="U471">
        <v>311.89999999999998</v>
      </c>
      <c r="V471">
        <v>3.1520000000000001</v>
      </c>
      <c r="W471">
        <v>3.0169999999999999</v>
      </c>
      <c r="X471">
        <v>102</v>
      </c>
      <c r="Y471">
        <v>29.31</v>
      </c>
      <c r="Z471" s="1"/>
      <c r="AA471" s="1"/>
    </row>
    <row r="472" spans="3:27" x14ac:dyDescent="0.25">
      <c r="C472" s="28">
        <f t="shared" si="7"/>
        <v>44275.458333332201</v>
      </c>
      <c r="D472" s="1">
        <v>1884</v>
      </c>
      <c r="E472">
        <v>65.47</v>
      </c>
      <c r="F472">
        <v>28.54</v>
      </c>
      <c r="G472">
        <v>834</v>
      </c>
      <c r="H472">
        <v>0.25030269999999999</v>
      </c>
      <c r="I472">
        <v>0</v>
      </c>
      <c r="J472">
        <v>3.004</v>
      </c>
      <c r="K472">
        <v>267.39999999999998</v>
      </c>
      <c r="L472" t="s">
        <v>29</v>
      </c>
      <c r="M472">
        <v>0.94899999999999995</v>
      </c>
      <c r="N472">
        <v>13.06</v>
      </c>
      <c r="O472">
        <v>80.400000000000006</v>
      </c>
      <c r="P472">
        <v>27.56</v>
      </c>
      <c r="Q472">
        <v>756.8</v>
      </c>
      <c r="R472">
        <v>7999</v>
      </c>
      <c r="S472">
        <v>1.7000000000000001E-2</v>
      </c>
      <c r="T472">
        <v>2.9249999999999998</v>
      </c>
      <c r="U472">
        <v>323.39999999999998</v>
      </c>
      <c r="V472">
        <v>3.653</v>
      </c>
      <c r="W472">
        <v>2.9649999999999999</v>
      </c>
      <c r="X472">
        <v>102</v>
      </c>
      <c r="Y472">
        <v>30.1</v>
      </c>
      <c r="Z472" s="1"/>
      <c r="AA472" s="1"/>
    </row>
    <row r="473" spans="3:27" x14ac:dyDescent="0.25">
      <c r="C473" s="28">
        <f t="shared" si="7"/>
        <v>44275.499999998865</v>
      </c>
      <c r="D473" s="1">
        <v>1885</v>
      </c>
      <c r="E473">
        <v>66.41</v>
      </c>
      <c r="F473">
        <v>28.62</v>
      </c>
      <c r="G473">
        <v>917</v>
      </c>
      <c r="H473">
        <v>0.27507730000000002</v>
      </c>
      <c r="I473">
        <v>0</v>
      </c>
      <c r="J473">
        <v>3.028</v>
      </c>
      <c r="K473">
        <v>257.8</v>
      </c>
      <c r="L473" t="s">
        <v>29</v>
      </c>
      <c r="M473">
        <v>0.94899999999999995</v>
      </c>
      <c r="N473">
        <v>13.05</v>
      </c>
      <c r="O473">
        <v>80.3</v>
      </c>
      <c r="P473">
        <v>27.8</v>
      </c>
      <c r="Q473">
        <v>848</v>
      </c>
      <c r="R473">
        <v>7999</v>
      </c>
      <c r="S473">
        <v>0</v>
      </c>
      <c r="T473">
        <v>2.8940000000000001</v>
      </c>
      <c r="U473">
        <v>311.7</v>
      </c>
      <c r="V473">
        <v>3.7069999999999999</v>
      </c>
      <c r="W473">
        <v>2.9940000000000002</v>
      </c>
      <c r="X473">
        <v>101.9</v>
      </c>
      <c r="Y473">
        <v>30.36</v>
      </c>
      <c r="Z473" s="1"/>
      <c r="AA473" s="1"/>
    </row>
    <row r="474" spans="3:27" x14ac:dyDescent="0.25">
      <c r="C474" s="28">
        <f t="shared" si="7"/>
        <v>44275.541666665529</v>
      </c>
      <c r="D474" s="1">
        <v>1886</v>
      </c>
      <c r="E474">
        <v>66.81</v>
      </c>
      <c r="F474">
        <v>28.86</v>
      </c>
      <c r="G474">
        <v>905</v>
      </c>
      <c r="H474">
        <v>0.27149099999999998</v>
      </c>
      <c r="I474">
        <v>0</v>
      </c>
      <c r="J474">
        <v>2.8490000000000002</v>
      </c>
      <c r="K474">
        <v>257.39999999999998</v>
      </c>
      <c r="L474" t="s">
        <v>29</v>
      </c>
      <c r="M474">
        <v>0.95</v>
      </c>
      <c r="N474">
        <v>13.04</v>
      </c>
      <c r="O474">
        <v>79.77</v>
      </c>
      <c r="P474">
        <v>28.04</v>
      </c>
      <c r="Q474">
        <v>842</v>
      </c>
      <c r="R474">
        <v>7999</v>
      </c>
      <c r="S474">
        <v>0</v>
      </c>
      <c r="T474">
        <v>2.7170000000000001</v>
      </c>
      <c r="U474">
        <v>313.3</v>
      </c>
      <c r="V474">
        <v>3.5</v>
      </c>
      <c r="W474">
        <v>3.0259999999999998</v>
      </c>
      <c r="X474">
        <v>101.8</v>
      </c>
      <c r="Y474">
        <v>30.35</v>
      </c>
      <c r="Z474" s="1"/>
      <c r="AA474" s="1"/>
    </row>
    <row r="475" spans="3:27" x14ac:dyDescent="0.25">
      <c r="C475" s="28">
        <f t="shared" si="7"/>
        <v>44275.583333332193</v>
      </c>
      <c r="D475" s="1">
        <v>1887</v>
      </c>
      <c r="E475">
        <v>66.069999999999993</v>
      </c>
      <c r="F475">
        <v>28.96</v>
      </c>
      <c r="G475">
        <v>833</v>
      </c>
      <c r="H475">
        <v>0.24977959999999999</v>
      </c>
      <c r="I475">
        <v>0</v>
      </c>
      <c r="J475">
        <v>2.9470000000000001</v>
      </c>
      <c r="K475">
        <v>246.7</v>
      </c>
      <c r="L475" t="s">
        <v>29</v>
      </c>
      <c r="M475">
        <v>0.95099999999999996</v>
      </c>
      <c r="N475">
        <v>13.04</v>
      </c>
      <c r="O475">
        <v>78.75</v>
      </c>
      <c r="P475">
        <v>28.27</v>
      </c>
      <c r="Q475">
        <v>774.5</v>
      </c>
      <c r="R475">
        <v>7999</v>
      </c>
      <c r="S475">
        <v>0</v>
      </c>
      <c r="T475">
        <v>2.7719999999999998</v>
      </c>
      <c r="U475">
        <v>301.2</v>
      </c>
      <c r="V475">
        <v>3.5070000000000001</v>
      </c>
      <c r="W475">
        <v>3.016</v>
      </c>
      <c r="X475">
        <v>101.7</v>
      </c>
      <c r="Y475">
        <v>30.49</v>
      </c>
      <c r="Z475" s="1"/>
      <c r="AA475" s="1"/>
    </row>
    <row r="476" spans="3:27" x14ac:dyDescent="0.25">
      <c r="C476" s="28">
        <f t="shared" si="7"/>
        <v>44275.624999998858</v>
      </c>
      <c r="D476" s="1">
        <v>1888</v>
      </c>
      <c r="E476">
        <v>65.599999999999994</v>
      </c>
      <c r="F476">
        <v>29.11</v>
      </c>
      <c r="G476">
        <v>697.2</v>
      </c>
      <c r="H476">
        <v>0.20917359999999999</v>
      </c>
      <c r="I476">
        <v>0</v>
      </c>
      <c r="J476">
        <v>2.976</v>
      </c>
      <c r="K476">
        <v>246</v>
      </c>
      <c r="L476" t="s">
        <v>29</v>
      </c>
      <c r="M476">
        <v>0.95199999999999996</v>
      </c>
      <c r="N476">
        <v>13.03</v>
      </c>
      <c r="O476">
        <v>77.849999999999994</v>
      </c>
      <c r="P476">
        <v>28.47</v>
      </c>
      <c r="Q476">
        <v>638.5</v>
      </c>
      <c r="R476">
        <v>7999</v>
      </c>
      <c r="S476">
        <v>0</v>
      </c>
      <c r="T476">
        <v>2.8290000000000002</v>
      </c>
      <c r="U476">
        <v>298.3</v>
      </c>
      <c r="V476">
        <v>3.5960000000000001</v>
      </c>
      <c r="W476">
        <v>3.0249999999999999</v>
      </c>
      <c r="X476">
        <v>101.7</v>
      </c>
      <c r="Y476">
        <v>30.74</v>
      </c>
      <c r="Z476" s="1"/>
      <c r="AA476" s="1"/>
    </row>
    <row r="477" spans="3:27" x14ac:dyDescent="0.25">
      <c r="C477" s="28">
        <f t="shared" si="7"/>
        <v>44275.666666665522</v>
      </c>
      <c r="D477" s="1">
        <v>1889</v>
      </c>
      <c r="E477">
        <v>64.959999999999994</v>
      </c>
      <c r="F477">
        <v>29.1</v>
      </c>
      <c r="G477">
        <v>503.9</v>
      </c>
      <c r="H477">
        <v>0.15116250000000001</v>
      </c>
      <c r="I477">
        <v>0</v>
      </c>
      <c r="J477">
        <v>3.3639999999999999</v>
      </c>
      <c r="K477">
        <v>242.8</v>
      </c>
      <c r="L477" t="s">
        <v>29</v>
      </c>
      <c r="M477">
        <v>0.95199999999999996</v>
      </c>
      <c r="N477">
        <v>13.04</v>
      </c>
      <c r="O477">
        <v>76.37</v>
      </c>
      <c r="P477">
        <v>28.64</v>
      </c>
      <c r="Q477">
        <v>459.7</v>
      </c>
      <c r="R477">
        <v>7999</v>
      </c>
      <c r="S477">
        <v>0</v>
      </c>
      <c r="T477">
        <v>3.2120000000000002</v>
      </c>
      <c r="U477">
        <v>295.10000000000002</v>
      </c>
      <c r="V477">
        <v>3.927</v>
      </c>
      <c r="W477">
        <v>2.9940000000000002</v>
      </c>
      <c r="X477">
        <v>101.6</v>
      </c>
      <c r="Y477">
        <v>30.69</v>
      </c>
      <c r="Z477" s="1"/>
      <c r="AA477" s="1"/>
    </row>
    <row r="478" spans="3:27" x14ac:dyDescent="0.25">
      <c r="C478" s="28">
        <f t="shared" si="7"/>
        <v>44275.708333332186</v>
      </c>
      <c r="D478" s="1">
        <v>1890</v>
      </c>
      <c r="E478">
        <v>63.22</v>
      </c>
      <c r="F478">
        <v>29.43</v>
      </c>
      <c r="G478">
        <v>273.2</v>
      </c>
      <c r="H478">
        <v>8.1954360000000004E-2</v>
      </c>
      <c r="I478">
        <v>0</v>
      </c>
      <c r="J478">
        <v>2.3740000000000001</v>
      </c>
      <c r="K478">
        <v>220.8</v>
      </c>
      <c r="L478" t="s">
        <v>29</v>
      </c>
      <c r="M478">
        <v>0.95299999999999996</v>
      </c>
      <c r="N478">
        <v>13.04</v>
      </c>
      <c r="O478">
        <v>74.040000000000006</v>
      </c>
      <c r="P478">
        <v>29.07</v>
      </c>
      <c r="Q478">
        <v>246.2</v>
      </c>
      <c r="R478">
        <v>7999</v>
      </c>
      <c r="S478">
        <v>0</v>
      </c>
      <c r="T478">
        <v>2.1480000000000001</v>
      </c>
      <c r="U478">
        <v>268.60000000000002</v>
      </c>
      <c r="V478">
        <v>2.8260000000000001</v>
      </c>
      <c r="W478">
        <v>2.9729999999999999</v>
      </c>
      <c r="X478">
        <v>101.6</v>
      </c>
      <c r="Y478">
        <v>30.71</v>
      </c>
      <c r="Z478" s="1"/>
      <c r="AA478" s="1"/>
    </row>
    <row r="479" spans="3:27" x14ac:dyDescent="0.25">
      <c r="C479" s="28">
        <f t="shared" si="7"/>
        <v>44275.74999999885</v>
      </c>
      <c r="D479" s="1">
        <v>1891</v>
      </c>
      <c r="E479">
        <v>62.98</v>
      </c>
      <c r="F479">
        <v>28.36</v>
      </c>
      <c r="G479">
        <v>63.3</v>
      </c>
      <c r="H479">
        <v>1.8991379999999999E-2</v>
      </c>
      <c r="I479">
        <v>0</v>
      </c>
      <c r="J479">
        <v>1.1559999999999999</v>
      </c>
      <c r="K479">
        <v>144.6</v>
      </c>
      <c r="L479" t="s">
        <v>29</v>
      </c>
      <c r="M479">
        <v>0.95399999999999996</v>
      </c>
      <c r="N479">
        <v>13.03</v>
      </c>
      <c r="O479">
        <v>71.58</v>
      </c>
      <c r="P479">
        <v>28.23</v>
      </c>
      <c r="Q479">
        <v>58.32</v>
      </c>
      <c r="R479">
        <v>3499</v>
      </c>
      <c r="S479">
        <v>0</v>
      </c>
      <c r="T479">
        <v>0.85099999999999998</v>
      </c>
      <c r="U479">
        <v>187.2</v>
      </c>
      <c r="V479">
        <v>1.1950000000000001</v>
      </c>
      <c r="W479">
        <v>2.746</v>
      </c>
      <c r="X479">
        <v>101.7</v>
      </c>
      <c r="Y479">
        <v>29.36</v>
      </c>
      <c r="Z479" s="1"/>
      <c r="AA479" s="1"/>
    </row>
    <row r="480" spans="3:27" x14ac:dyDescent="0.25">
      <c r="C480" s="28">
        <f t="shared" si="7"/>
        <v>44275.791666665515</v>
      </c>
      <c r="D480" s="1">
        <v>1892</v>
      </c>
      <c r="E480">
        <v>68.209999999999994</v>
      </c>
      <c r="F480">
        <v>26.64</v>
      </c>
      <c r="G480">
        <v>0.28799999999999998</v>
      </c>
      <c r="H480" s="25">
        <v>8.6446710000000001E-5</v>
      </c>
      <c r="I480">
        <v>0</v>
      </c>
      <c r="J480">
        <v>0.81299999999999994</v>
      </c>
      <c r="K480">
        <v>133.1</v>
      </c>
      <c r="L480" t="s">
        <v>29</v>
      </c>
      <c r="M480">
        <v>0.95399999999999996</v>
      </c>
      <c r="N480">
        <v>12.78</v>
      </c>
      <c r="O480">
        <v>74.95</v>
      </c>
      <c r="P480">
        <v>26.75</v>
      </c>
      <c r="Q480">
        <v>0.183</v>
      </c>
      <c r="R480">
        <v>11</v>
      </c>
      <c r="S480">
        <v>0</v>
      </c>
      <c r="T480">
        <v>0.41899999999999998</v>
      </c>
      <c r="U480">
        <v>111.7</v>
      </c>
      <c r="V480">
        <v>0.60599999999999998</v>
      </c>
      <c r="W480">
        <v>2.63</v>
      </c>
      <c r="X480">
        <v>101.8</v>
      </c>
      <c r="Y480">
        <v>26.87</v>
      </c>
      <c r="Z480" s="1"/>
      <c r="AA480" s="1"/>
    </row>
    <row r="481" spans="3:27" x14ac:dyDescent="0.25">
      <c r="C481" s="28">
        <f t="shared" si="7"/>
        <v>44275.833333332179</v>
      </c>
      <c r="D481" s="1">
        <v>1893</v>
      </c>
      <c r="E481">
        <v>70.42</v>
      </c>
      <c r="F481">
        <v>25.96</v>
      </c>
      <c r="G481">
        <v>0</v>
      </c>
      <c r="H481">
        <v>0</v>
      </c>
      <c r="I481">
        <v>0</v>
      </c>
      <c r="J481">
        <v>1.196</v>
      </c>
      <c r="K481">
        <v>169.3</v>
      </c>
      <c r="L481" t="s">
        <v>29</v>
      </c>
      <c r="M481">
        <v>0.95399999999999996</v>
      </c>
      <c r="N481">
        <v>12.68</v>
      </c>
      <c r="O481">
        <v>77.069999999999993</v>
      </c>
      <c r="P481">
        <v>26.02</v>
      </c>
      <c r="Q481">
        <v>0</v>
      </c>
      <c r="R481">
        <v>0</v>
      </c>
      <c r="S481">
        <v>0</v>
      </c>
      <c r="T481">
        <v>1.0109999999999999</v>
      </c>
      <c r="U481">
        <v>162.6</v>
      </c>
      <c r="V481">
        <v>1.288</v>
      </c>
      <c r="W481">
        <v>2.5920000000000001</v>
      </c>
      <c r="X481">
        <v>101.8</v>
      </c>
      <c r="Y481">
        <v>25.79</v>
      </c>
      <c r="Z481" s="1"/>
      <c r="AA481" s="1"/>
    </row>
    <row r="482" spans="3:27" x14ac:dyDescent="0.25">
      <c r="C482" s="28">
        <f t="shared" si="7"/>
        <v>44275.874999998843</v>
      </c>
      <c r="D482" s="1">
        <v>1894</v>
      </c>
      <c r="E482">
        <v>81.599999999999994</v>
      </c>
      <c r="F482">
        <v>25.25</v>
      </c>
      <c r="G482">
        <v>0</v>
      </c>
      <c r="H482">
        <v>0</v>
      </c>
      <c r="I482">
        <v>0</v>
      </c>
      <c r="J482">
        <v>1.8029999999999999</v>
      </c>
      <c r="K482">
        <v>193.5</v>
      </c>
      <c r="L482" t="s">
        <v>29</v>
      </c>
      <c r="M482">
        <v>0.95399999999999996</v>
      </c>
      <c r="N482">
        <v>12.65</v>
      </c>
      <c r="O482">
        <v>86.5</v>
      </c>
      <c r="P482">
        <v>25.35</v>
      </c>
      <c r="Q482">
        <v>0</v>
      </c>
      <c r="R482">
        <v>0</v>
      </c>
      <c r="S482">
        <v>1.7000000000000001E-2</v>
      </c>
      <c r="T482">
        <v>1.8120000000000001</v>
      </c>
      <c r="U482">
        <v>195.8</v>
      </c>
      <c r="V482">
        <v>2.282</v>
      </c>
      <c r="W482">
        <v>2.7930000000000001</v>
      </c>
      <c r="X482">
        <v>101.9</v>
      </c>
      <c r="Y482">
        <v>25.47</v>
      </c>
      <c r="Z482" s="1"/>
      <c r="AA482" s="1"/>
    </row>
    <row r="483" spans="3:27" x14ac:dyDescent="0.25">
      <c r="C483" s="28">
        <f t="shared" si="7"/>
        <v>44275.916666665507</v>
      </c>
      <c r="D483" s="1">
        <v>1895</v>
      </c>
      <c r="E483">
        <v>86.8</v>
      </c>
      <c r="F483">
        <v>23.61</v>
      </c>
      <c r="G483">
        <v>0</v>
      </c>
      <c r="H483">
        <v>0</v>
      </c>
      <c r="I483">
        <v>0</v>
      </c>
      <c r="J483">
        <v>1.264</v>
      </c>
      <c r="K483">
        <v>99.9</v>
      </c>
      <c r="L483" t="s">
        <v>29</v>
      </c>
      <c r="M483">
        <v>0.95399999999999996</v>
      </c>
      <c r="N483">
        <v>12.64</v>
      </c>
      <c r="O483">
        <v>92.5</v>
      </c>
      <c r="P483">
        <v>23.74</v>
      </c>
      <c r="Q483">
        <v>0</v>
      </c>
      <c r="R483">
        <v>0</v>
      </c>
      <c r="S483">
        <v>1.7000000000000001E-2</v>
      </c>
      <c r="T483">
        <v>1.4119999999999999</v>
      </c>
      <c r="U483">
        <v>74.58</v>
      </c>
      <c r="V483">
        <v>1.6819999999999999</v>
      </c>
      <c r="W483">
        <v>2.7170000000000001</v>
      </c>
      <c r="X483">
        <v>102</v>
      </c>
      <c r="Y483">
        <v>24.02</v>
      </c>
      <c r="Z483" s="1"/>
      <c r="AA483" s="1"/>
    </row>
    <row r="484" spans="3:27" x14ac:dyDescent="0.25">
      <c r="C484" s="28">
        <f t="shared" si="7"/>
        <v>44275.958333332172</v>
      </c>
      <c r="D484" s="1">
        <v>1896</v>
      </c>
      <c r="E484">
        <v>90.2</v>
      </c>
      <c r="F484">
        <v>23.14</v>
      </c>
      <c r="G484">
        <v>0</v>
      </c>
      <c r="H484">
        <v>0</v>
      </c>
      <c r="I484">
        <v>0</v>
      </c>
      <c r="J484">
        <v>0.81699999999999995</v>
      </c>
      <c r="K484">
        <v>120.9</v>
      </c>
      <c r="L484" t="s">
        <v>29</v>
      </c>
      <c r="M484">
        <v>0.95299999999999996</v>
      </c>
      <c r="N484">
        <v>12.62</v>
      </c>
      <c r="O484">
        <v>95.1</v>
      </c>
      <c r="P484">
        <v>23.25</v>
      </c>
      <c r="Q484">
        <v>0</v>
      </c>
      <c r="R484">
        <v>0</v>
      </c>
      <c r="S484">
        <v>0</v>
      </c>
      <c r="T484">
        <v>0.96299999999999997</v>
      </c>
      <c r="U484">
        <v>105.7</v>
      </c>
      <c r="V484">
        <v>1.1639999999999999</v>
      </c>
      <c r="W484">
        <v>2.7090000000000001</v>
      </c>
      <c r="X484">
        <v>102</v>
      </c>
      <c r="Y484">
        <v>23.24</v>
      </c>
      <c r="Z484" s="84">
        <f>SUM(G461:G484)/1025</f>
        <v>6.0309414634146332</v>
      </c>
      <c r="AA484" s="84">
        <f>SUM(Q461:Q484)/1025</f>
        <v>5.532357073170731</v>
      </c>
    </row>
    <row r="485" spans="3:27" x14ac:dyDescent="0.25">
      <c r="C485" s="28">
        <f t="shared" si="7"/>
        <v>44275.999999998836</v>
      </c>
      <c r="D485" s="1">
        <v>1897</v>
      </c>
      <c r="E485">
        <v>92.4</v>
      </c>
      <c r="F485">
        <v>23</v>
      </c>
      <c r="G485">
        <v>0</v>
      </c>
      <c r="H485">
        <v>0</v>
      </c>
      <c r="I485">
        <v>0.01</v>
      </c>
      <c r="J485">
        <v>0.51400000000000001</v>
      </c>
      <c r="K485">
        <v>139.5</v>
      </c>
      <c r="L485" t="s">
        <v>29</v>
      </c>
      <c r="M485">
        <v>0.95299999999999996</v>
      </c>
      <c r="N485">
        <v>12.61</v>
      </c>
      <c r="O485">
        <v>97.7</v>
      </c>
      <c r="P485">
        <v>23.05</v>
      </c>
      <c r="Q485">
        <v>0</v>
      </c>
      <c r="R485">
        <v>0</v>
      </c>
      <c r="S485">
        <v>0</v>
      </c>
      <c r="T485">
        <v>0.70799999999999996</v>
      </c>
      <c r="U485">
        <v>120.2</v>
      </c>
      <c r="V485">
        <v>0.85</v>
      </c>
      <c r="W485">
        <v>2.7509999999999999</v>
      </c>
      <c r="X485">
        <v>102</v>
      </c>
      <c r="Y485">
        <v>23.05</v>
      </c>
      <c r="Z485" s="1"/>
      <c r="AA485" s="1"/>
    </row>
    <row r="486" spans="3:27" x14ac:dyDescent="0.25">
      <c r="C486" s="28">
        <f t="shared" si="7"/>
        <v>44276.0416666655</v>
      </c>
      <c r="D486" s="1">
        <v>1898</v>
      </c>
      <c r="E486">
        <v>95</v>
      </c>
      <c r="F486">
        <v>22.49</v>
      </c>
      <c r="G486">
        <v>0</v>
      </c>
      <c r="H486">
        <v>0</v>
      </c>
      <c r="I486">
        <v>0.08</v>
      </c>
      <c r="J486">
        <v>0.20100000000000001</v>
      </c>
      <c r="K486">
        <v>189.9</v>
      </c>
      <c r="L486" t="s">
        <v>29</v>
      </c>
      <c r="M486">
        <v>0.95299999999999996</v>
      </c>
      <c r="N486">
        <v>12.6</v>
      </c>
      <c r="O486">
        <v>99.9</v>
      </c>
      <c r="P486">
        <v>22.47</v>
      </c>
      <c r="Q486">
        <v>0</v>
      </c>
      <c r="R486">
        <v>0</v>
      </c>
      <c r="S486">
        <v>0</v>
      </c>
      <c r="T486">
        <v>0.45</v>
      </c>
      <c r="U486">
        <v>177.1</v>
      </c>
      <c r="V486">
        <v>0.56399999999999995</v>
      </c>
      <c r="W486">
        <v>2.7160000000000002</v>
      </c>
      <c r="X486">
        <v>102</v>
      </c>
      <c r="Y486">
        <v>22.46</v>
      </c>
      <c r="Z486" s="1"/>
      <c r="AA486" s="1"/>
    </row>
    <row r="487" spans="3:27" x14ac:dyDescent="0.25">
      <c r="C487" s="28">
        <f t="shared" si="7"/>
        <v>44276.083333332164</v>
      </c>
      <c r="D487" s="1">
        <v>1899</v>
      </c>
      <c r="E487">
        <v>95.6</v>
      </c>
      <c r="F487">
        <v>22.38</v>
      </c>
      <c r="G487">
        <v>0</v>
      </c>
      <c r="H487">
        <v>0</v>
      </c>
      <c r="I487">
        <v>0.02</v>
      </c>
      <c r="J487">
        <v>2.8000000000000001E-2</v>
      </c>
      <c r="K487">
        <v>152.19999999999999</v>
      </c>
      <c r="L487" t="s">
        <v>29</v>
      </c>
      <c r="M487">
        <v>0.95199999999999996</v>
      </c>
      <c r="N487">
        <v>12.58</v>
      </c>
      <c r="O487">
        <v>100</v>
      </c>
      <c r="P487">
        <v>22.34</v>
      </c>
      <c r="Q487">
        <v>0</v>
      </c>
      <c r="R487">
        <v>0</v>
      </c>
      <c r="S487">
        <v>1.7000000000000001E-2</v>
      </c>
      <c r="T487">
        <v>0.29899999999999999</v>
      </c>
      <c r="U487">
        <v>183.9</v>
      </c>
      <c r="V487">
        <v>0.41899999999999998</v>
      </c>
      <c r="W487">
        <v>2.698</v>
      </c>
      <c r="X487">
        <v>101.9</v>
      </c>
      <c r="Y487">
        <v>22.13</v>
      </c>
      <c r="Z487" s="1"/>
      <c r="AA487" s="1"/>
    </row>
    <row r="488" spans="3:27" x14ac:dyDescent="0.25">
      <c r="C488" s="28">
        <f t="shared" si="7"/>
        <v>44276.124999998829</v>
      </c>
      <c r="D488" s="1">
        <v>1900</v>
      </c>
      <c r="E488">
        <v>96</v>
      </c>
      <c r="F488">
        <v>22.42</v>
      </c>
      <c r="G488">
        <v>0</v>
      </c>
      <c r="H488">
        <v>0</v>
      </c>
      <c r="I488">
        <v>0</v>
      </c>
      <c r="J488">
        <v>8.3000000000000004E-2</v>
      </c>
      <c r="K488">
        <v>111.8</v>
      </c>
      <c r="L488" t="s">
        <v>29</v>
      </c>
      <c r="M488">
        <v>0.95199999999999996</v>
      </c>
      <c r="N488">
        <v>12.56</v>
      </c>
      <c r="O488">
        <v>100</v>
      </c>
      <c r="P488">
        <v>22.35</v>
      </c>
      <c r="Q488">
        <v>0</v>
      </c>
      <c r="R488">
        <v>0</v>
      </c>
      <c r="S488">
        <v>0</v>
      </c>
      <c r="T488">
        <v>0.72899999999999998</v>
      </c>
      <c r="U488">
        <v>92.9</v>
      </c>
      <c r="V488">
        <v>0.85199999999999998</v>
      </c>
      <c r="W488">
        <v>2.7010000000000001</v>
      </c>
      <c r="X488">
        <v>101.8</v>
      </c>
      <c r="Y488">
        <v>22.12</v>
      </c>
      <c r="Z488" s="1"/>
      <c r="AA488" s="1"/>
    </row>
    <row r="489" spans="3:27" x14ac:dyDescent="0.25">
      <c r="C489" s="28">
        <f t="shared" si="7"/>
        <v>44276.166666665493</v>
      </c>
      <c r="D489" s="1">
        <v>1901</v>
      </c>
      <c r="E489">
        <v>95.5</v>
      </c>
      <c r="F489">
        <v>22.43</v>
      </c>
      <c r="G489">
        <v>0</v>
      </c>
      <c r="H489">
        <v>0</v>
      </c>
      <c r="I489">
        <v>0</v>
      </c>
      <c r="J489">
        <v>1.9E-2</v>
      </c>
      <c r="K489">
        <v>90.1</v>
      </c>
      <c r="L489" t="s">
        <v>29</v>
      </c>
      <c r="M489">
        <v>0.95199999999999996</v>
      </c>
      <c r="N489">
        <v>12.55</v>
      </c>
      <c r="O489">
        <v>100</v>
      </c>
      <c r="P489">
        <v>22.45</v>
      </c>
      <c r="Q489">
        <v>0</v>
      </c>
      <c r="R489">
        <v>0</v>
      </c>
      <c r="S489">
        <v>0</v>
      </c>
      <c r="T489">
        <v>1.129</v>
      </c>
      <c r="U489">
        <v>46.62</v>
      </c>
      <c r="V489">
        <v>1.28</v>
      </c>
      <c r="W489">
        <v>2.7160000000000002</v>
      </c>
      <c r="X489">
        <v>101.8</v>
      </c>
      <c r="Y489">
        <v>22.19</v>
      </c>
      <c r="Z489" s="1"/>
      <c r="AA489" s="1"/>
    </row>
    <row r="490" spans="3:27" x14ac:dyDescent="0.25">
      <c r="C490" s="28">
        <f t="shared" si="7"/>
        <v>44276.208333332157</v>
      </c>
      <c r="D490" s="1">
        <v>1902</v>
      </c>
      <c r="E490">
        <v>95.2</v>
      </c>
      <c r="F490">
        <v>22.17</v>
      </c>
      <c r="G490">
        <v>0</v>
      </c>
      <c r="H490">
        <v>0</v>
      </c>
      <c r="I490">
        <v>0</v>
      </c>
      <c r="J490">
        <v>1.0999999999999999E-2</v>
      </c>
      <c r="K490">
        <v>86.6</v>
      </c>
      <c r="L490" t="s">
        <v>29</v>
      </c>
      <c r="M490">
        <v>0.95199999999999996</v>
      </c>
      <c r="N490">
        <v>12.53</v>
      </c>
      <c r="O490">
        <v>100</v>
      </c>
      <c r="P490">
        <v>22.07</v>
      </c>
      <c r="Q490">
        <v>0</v>
      </c>
      <c r="R490">
        <v>0</v>
      </c>
      <c r="S490">
        <v>0</v>
      </c>
      <c r="T490">
        <v>0.91700000000000004</v>
      </c>
      <c r="U490">
        <v>80.5</v>
      </c>
      <c r="V490">
        <v>1.121</v>
      </c>
      <c r="W490">
        <v>2.6539999999999999</v>
      </c>
      <c r="X490">
        <v>101.8</v>
      </c>
      <c r="Y490">
        <v>21.9</v>
      </c>
      <c r="Z490" s="1"/>
      <c r="AA490" s="1"/>
    </row>
    <row r="491" spans="3:27" x14ac:dyDescent="0.25">
      <c r="C491" s="28">
        <f t="shared" si="7"/>
        <v>44276.249999998821</v>
      </c>
      <c r="D491" s="1">
        <v>1903</v>
      </c>
      <c r="E491">
        <v>96.1</v>
      </c>
      <c r="F491">
        <v>21.84</v>
      </c>
      <c r="G491">
        <v>1.5149999999999999</v>
      </c>
      <c r="H491">
        <v>4.5457240000000001E-4</v>
      </c>
      <c r="I491">
        <v>0</v>
      </c>
      <c r="J491">
        <v>0.49199999999999999</v>
      </c>
      <c r="K491">
        <v>84.6</v>
      </c>
      <c r="L491" t="s">
        <v>29</v>
      </c>
      <c r="M491">
        <v>0.95199999999999996</v>
      </c>
      <c r="N491">
        <v>12.51</v>
      </c>
      <c r="O491">
        <v>100</v>
      </c>
      <c r="P491">
        <v>21.85</v>
      </c>
      <c r="Q491">
        <v>0.86699999999999999</v>
      </c>
      <c r="R491">
        <v>52</v>
      </c>
      <c r="S491">
        <v>0</v>
      </c>
      <c r="T491">
        <v>1.171</v>
      </c>
      <c r="U491">
        <v>36.409999999999997</v>
      </c>
      <c r="V491">
        <v>1.43</v>
      </c>
      <c r="W491">
        <v>2.6190000000000002</v>
      </c>
      <c r="X491">
        <v>101.8</v>
      </c>
      <c r="Y491">
        <v>21.6</v>
      </c>
      <c r="Z491" s="1"/>
      <c r="AA491" s="1"/>
    </row>
    <row r="492" spans="3:27" x14ac:dyDescent="0.25">
      <c r="C492" s="28">
        <f t="shared" si="7"/>
        <v>44276.291666665486</v>
      </c>
      <c r="D492" s="1">
        <v>1904</v>
      </c>
      <c r="E492">
        <v>94.4</v>
      </c>
      <c r="F492">
        <v>22.5</v>
      </c>
      <c r="G492">
        <v>59.35</v>
      </c>
      <c r="H492">
        <v>1.780404E-2</v>
      </c>
      <c r="I492">
        <v>0</v>
      </c>
      <c r="J492">
        <v>0.22900000000000001</v>
      </c>
      <c r="K492">
        <v>102.5</v>
      </c>
      <c r="L492" t="s">
        <v>29</v>
      </c>
      <c r="M492">
        <v>0.95099999999999996</v>
      </c>
      <c r="N492">
        <v>12.85</v>
      </c>
      <c r="O492">
        <v>100</v>
      </c>
      <c r="P492">
        <v>22.3</v>
      </c>
      <c r="Q492">
        <v>48.58</v>
      </c>
      <c r="R492">
        <v>2915</v>
      </c>
      <c r="S492">
        <v>0</v>
      </c>
      <c r="T492">
        <v>1.048</v>
      </c>
      <c r="U492">
        <v>40.14</v>
      </c>
      <c r="V492">
        <v>1.23</v>
      </c>
      <c r="W492">
        <v>2.69</v>
      </c>
      <c r="X492">
        <v>101.9</v>
      </c>
      <c r="Y492">
        <v>22.11</v>
      </c>
      <c r="Z492" s="1"/>
      <c r="AA492" s="1"/>
    </row>
    <row r="493" spans="3:27" x14ac:dyDescent="0.25">
      <c r="C493" s="28">
        <f t="shared" si="7"/>
        <v>44276.33333333215</v>
      </c>
      <c r="D493" s="1">
        <v>1905</v>
      </c>
      <c r="E493">
        <v>85.4</v>
      </c>
      <c r="F493">
        <v>24.65</v>
      </c>
      <c r="G493">
        <v>148.69999999999999</v>
      </c>
      <c r="H493">
        <v>4.4598169999999999E-2</v>
      </c>
      <c r="I493">
        <v>0</v>
      </c>
      <c r="J493">
        <v>6.5000000000000002E-2</v>
      </c>
      <c r="K493">
        <v>152.9</v>
      </c>
      <c r="L493" t="s">
        <v>29</v>
      </c>
      <c r="M493">
        <v>0.95099999999999996</v>
      </c>
      <c r="N493">
        <v>13.17</v>
      </c>
      <c r="O493">
        <v>98.7</v>
      </c>
      <c r="P493">
        <v>23.84</v>
      </c>
      <c r="Q493">
        <v>140</v>
      </c>
      <c r="R493">
        <v>7999</v>
      </c>
      <c r="S493">
        <v>1.7000000000000001E-2</v>
      </c>
      <c r="T493">
        <v>0.82599999999999996</v>
      </c>
      <c r="U493">
        <v>175</v>
      </c>
      <c r="V493">
        <v>1.03</v>
      </c>
      <c r="W493">
        <v>2.9159999999999999</v>
      </c>
      <c r="X493">
        <v>102</v>
      </c>
      <c r="Y493">
        <v>23.91</v>
      </c>
      <c r="Z493" s="1"/>
      <c r="AA493" s="1"/>
    </row>
    <row r="494" spans="3:27" x14ac:dyDescent="0.25">
      <c r="C494" s="28">
        <f t="shared" si="7"/>
        <v>44276.374999998814</v>
      </c>
      <c r="D494" s="1">
        <v>1906</v>
      </c>
      <c r="E494">
        <v>69.69</v>
      </c>
      <c r="F494">
        <v>26.88</v>
      </c>
      <c r="G494">
        <v>490.6</v>
      </c>
      <c r="H494">
        <v>0.1471702</v>
      </c>
      <c r="I494">
        <v>0</v>
      </c>
      <c r="J494">
        <v>1.1439999999999999</v>
      </c>
      <c r="K494">
        <v>219.9</v>
      </c>
      <c r="L494" t="s">
        <v>29</v>
      </c>
      <c r="M494">
        <v>0.95099999999999996</v>
      </c>
      <c r="N494">
        <v>13.12</v>
      </c>
      <c r="O494">
        <v>89.6</v>
      </c>
      <c r="P494">
        <v>25.4</v>
      </c>
      <c r="Q494">
        <v>426.3</v>
      </c>
      <c r="R494">
        <v>7999</v>
      </c>
      <c r="S494">
        <v>0</v>
      </c>
      <c r="T494">
        <v>1.3080000000000001</v>
      </c>
      <c r="U494">
        <v>298.3</v>
      </c>
      <c r="V494">
        <v>1.75</v>
      </c>
      <c r="W494">
        <v>2.9039999999999999</v>
      </c>
      <c r="X494">
        <v>102</v>
      </c>
      <c r="Y494">
        <v>27.09</v>
      </c>
      <c r="Z494" s="1"/>
      <c r="AA494" s="1"/>
    </row>
    <row r="495" spans="3:27" x14ac:dyDescent="0.25">
      <c r="C495" s="28">
        <f t="shared" si="7"/>
        <v>44276.416666665478</v>
      </c>
      <c r="D495" s="1">
        <v>1907</v>
      </c>
      <c r="E495">
        <v>66.2</v>
      </c>
      <c r="F495">
        <v>27.57</v>
      </c>
      <c r="G495">
        <v>705.9</v>
      </c>
      <c r="H495">
        <v>0.21176719999999999</v>
      </c>
      <c r="I495">
        <v>0</v>
      </c>
      <c r="J495">
        <v>2.3450000000000002</v>
      </c>
      <c r="K495">
        <v>259.7</v>
      </c>
      <c r="L495" t="s">
        <v>29</v>
      </c>
      <c r="M495">
        <v>0.95099999999999996</v>
      </c>
      <c r="N495">
        <v>13.07</v>
      </c>
      <c r="O495">
        <v>82.4</v>
      </c>
      <c r="P495">
        <v>26.62</v>
      </c>
      <c r="Q495">
        <v>630.5</v>
      </c>
      <c r="R495">
        <v>7999</v>
      </c>
      <c r="S495">
        <v>0</v>
      </c>
      <c r="T495">
        <v>2.2229999999999999</v>
      </c>
      <c r="U495">
        <v>310.60000000000002</v>
      </c>
      <c r="V495">
        <v>2.82</v>
      </c>
      <c r="W495">
        <v>2.8660000000000001</v>
      </c>
      <c r="X495">
        <v>102</v>
      </c>
      <c r="Y495">
        <v>29.76</v>
      </c>
      <c r="Z495" s="1"/>
      <c r="AA495" s="1"/>
    </row>
    <row r="496" spans="3:27" x14ac:dyDescent="0.25">
      <c r="C496" s="28">
        <f t="shared" si="7"/>
        <v>44276.458333332143</v>
      </c>
      <c r="D496" s="1">
        <v>1908</v>
      </c>
      <c r="E496">
        <v>68.88</v>
      </c>
      <c r="F496">
        <v>27.56</v>
      </c>
      <c r="G496">
        <v>847</v>
      </c>
      <c r="H496">
        <v>0.25412059999999997</v>
      </c>
      <c r="I496">
        <v>0</v>
      </c>
      <c r="J496">
        <v>2.8220000000000001</v>
      </c>
      <c r="K496">
        <v>244.2</v>
      </c>
      <c r="L496" t="s">
        <v>29</v>
      </c>
      <c r="M496">
        <v>0.95099999999999996</v>
      </c>
      <c r="N496">
        <v>13.06</v>
      </c>
      <c r="O496">
        <v>81.599999999999994</v>
      </c>
      <c r="P496">
        <v>27.01</v>
      </c>
      <c r="Q496">
        <v>771.3</v>
      </c>
      <c r="R496">
        <v>7999</v>
      </c>
      <c r="S496">
        <v>0</v>
      </c>
      <c r="T496">
        <v>2.5840000000000001</v>
      </c>
      <c r="U496">
        <v>295.2</v>
      </c>
      <c r="V496">
        <v>3.3250000000000002</v>
      </c>
      <c r="W496">
        <v>2.927</v>
      </c>
      <c r="X496">
        <v>101.9</v>
      </c>
      <c r="Y496">
        <v>30.18</v>
      </c>
      <c r="Z496" s="1"/>
      <c r="AA496" s="1"/>
    </row>
    <row r="497" spans="3:27" x14ac:dyDescent="0.25">
      <c r="C497" s="28">
        <f t="shared" si="7"/>
        <v>44276.499999998807</v>
      </c>
      <c r="D497" s="1">
        <v>1909</v>
      </c>
      <c r="E497">
        <v>68.88</v>
      </c>
      <c r="F497">
        <v>27.84</v>
      </c>
      <c r="G497">
        <v>925</v>
      </c>
      <c r="H497">
        <v>0.27760899999999999</v>
      </c>
      <c r="I497">
        <v>0</v>
      </c>
      <c r="J497">
        <v>3.28</v>
      </c>
      <c r="K497">
        <v>245.4</v>
      </c>
      <c r="L497" t="s">
        <v>29</v>
      </c>
      <c r="M497">
        <v>0.95099999999999996</v>
      </c>
      <c r="N497">
        <v>13.05</v>
      </c>
      <c r="O497">
        <v>81.400000000000006</v>
      </c>
      <c r="P497">
        <v>27.32</v>
      </c>
      <c r="Q497">
        <v>855</v>
      </c>
      <c r="R497">
        <v>7999</v>
      </c>
      <c r="S497">
        <v>0</v>
      </c>
      <c r="T497">
        <v>3.01</v>
      </c>
      <c r="U497">
        <v>296.39999999999998</v>
      </c>
      <c r="V497">
        <v>3.903</v>
      </c>
      <c r="W497">
        <v>2.9540000000000002</v>
      </c>
      <c r="X497">
        <v>101.9</v>
      </c>
      <c r="Y497">
        <v>29.9</v>
      </c>
      <c r="Z497" s="1"/>
      <c r="AA497" s="1"/>
    </row>
    <row r="498" spans="3:27" x14ac:dyDescent="0.25">
      <c r="C498" s="28">
        <f t="shared" si="7"/>
        <v>44276.541666665471</v>
      </c>
      <c r="D498" s="1">
        <v>1910</v>
      </c>
      <c r="E498">
        <v>67.489999999999995</v>
      </c>
      <c r="F498">
        <v>28.22</v>
      </c>
      <c r="G498">
        <v>938</v>
      </c>
      <c r="H498">
        <v>0.2813272</v>
      </c>
      <c r="I498">
        <v>0</v>
      </c>
      <c r="J498">
        <v>3.4169999999999998</v>
      </c>
      <c r="K498">
        <v>240.3</v>
      </c>
      <c r="L498" t="s">
        <v>29</v>
      </c>
      <c r="M498">
        <v>0.95099999999999996</v>
      </c>
      <c r="N498">
        <v>13.05</v>
      </c>
      <c r="O498">
        <v>80.3</v>
      </c>
      <c r="P498">
        <v>27.65</v>
      </c>
      <c r="Q498">
        <v>873</v>
      </c>
      <c r="R498">
        <v>7999</v>
      </c>
      <c r="S498">
        <v>0</v>
      </c>
      <c r="T498">
        <v>3.1930000000000001</v>
      </c>
      <c r="U498">
        <v>293.10000000000002</v>
      </c>
      <c r="V498">
        <v>4.0090000000000003</v>
      </c>
      <c r="W498">
        <v>2.9580000000000002</v>
      </c>
      <c r="X498">
        <v>101.8</v>
      </c>
      <c r="Y498">
        <v>30.03</v>
      </c>
      <c r="Z498" s="1"/>
      <c r="AA498" s="1"/>
    </row>
    <row r="499" spans="3:27" x14ac:dyDescent="0.25">
      <c r="C499" s="28">
        <f t="shared" si="7"/>
        <v>44276.583333332135</v>
      </c>
      <c r="D499" s="1">
        <v>1911</v>
      </c>
      <c r="E499">
        <v>67.27</v>
      </c>
      <c r="F499">
        <v>28.05</v>
      </c>
      <c r="G499">
        <v>708.6</v>
      </c>
      <c r="H499">
        <v>0.21258340000000001</v>
      </c>
      <c r="I499">
        <v>0</v>
      </c>
      <c r="J499">
        <v>3.488</v>
      </c>
      <c r="K499">
        <v>239.9</v>
      </c>
      <c r="L499" t="s">
        <v>29</v>
      </c>
      <c r="M499">
        <v>0.95199999999999996</v>
      </c>
      <c r="N499">
        <v>13.04</v>
      </c>
      <c r="O499">
        <v>79.12</v>
      </c>
      <c r="P499">
        <v>27.66</v>
      </c>
      <c r="Q499">
        <v>637.29999999999995</v>
      </c>
      <c r="R499">
        <v>7999</v>
      </c>
      <c r="S499">
        <v>0</v>
      </c>
      <c r="T499">
        <v>3.1930000000000001</v>
      </c>
      <c r="U499">
        <v>288.5</v>
      </c>
      <c r="V499">
        <v>3.984</v>
      </c>
      <c r="W499">
        <v>2.9220000000000002</v>
      </c>
      <c r="X499">
        <v>101.7</v>
      </c>
      <c r="Y499">
        <v>29.89</v>
      </c>
      <c r="Z499" s="1"/>
      <c r="AA499" s="1"/>
    </row>
    <row r="500" spans="3:27" x14ac:dyDescent="0.25">
      <c r="C500" s="28">
        <f t="shared" si="7"/>
        <v>44276.624999998799</v>
      </c>
      <c r="D500" s="1">
        <v>1912</v>
      </c>
      <c r="E500">
        <v>66.599999999999994</v>
      </c>
      <c r="F500">
        <v>28.27</v>
      </c>
      <c r="G500">
        <v>559.4</v>
      </c>
      <c r="H500">
        <v>0.16780999999999999</v>
      </c>
      <c r="I500">
        <v>0</v>
      </c>
      <c r="J500">
        <v>3.577</v>
      </c>
      <c r="K500">
        <v>244.5</v>
      </c>
      <c r="L500" t="s">
        <v>29</v>
      </c>
      <c r="M500">
        <v>0.95299999999999996</v>
      </c>
      <c r="N500">
        <v>13.05</v>
      </c>
      <c r="O500">
        <v>78.05</v>
      </c>
      <c r="P500">
        <v>27.85</v>
      </c>
      <c r="Q500">
        <v>524.9</v>
      </c>
      <c r="R500">
        <v>7999</v>
      </c>
      <c r="S500">
        <v>0</v>
      </c>
      <c r="T500">
        <v>3.3839999999999999</v>
      </c>
      <c r="U500">
        <v>295.2</v>
      </c>
      <c r="V500">
        <v>4.1950000000000003</v>
      </c>
      <c r="W500">
        <v>2.9159999999999999</v>
      </c>
      <c r="X500">
        <v>101.6</v>
      </c>
      <c r="Y500">
        <v>29.83</v>
      </c>
      <c r="Z500" s="1"/>
      <c r="AA500" s="1"/>
    </row>
    <row r="501" spans="3:27" x14ac:dyDescent="0.25">
      <c r="C501" s="28">
        <f t="shared" si="7"/>
        <v>44276.666666665464</v>
      </c>
      <c r="D501" s="1">
        <v>1913</v>
      </c>
      <c r="E501">
        <v>66.02</v>
      </c>
      <c r="F501">
        <v>28.68</v>
      </c>
      <c r="G501">
        <v>532.79999999999995</v>
      </c>
      <c r="H501">
        <v>0.15982779999999999</v>
      </c>
      <c r="I501">
        <v>0</v>
      </c>
      <c r="J501">
        <v>3.0659999999999998</v>
      </c>
      <c r="K501">
        <v>251.8</v>
      </c>
      <c r="L501" t="s">
        <v>29</v>
      </c>
      <c r="M501">
        <v>0.95299999999999996</v>
      </c>
      <c r="N501">
        <v>13.05</v>
      </c>
      <c r="O501">
        <v>78.03</v>
      </c>
      <c r="P501">
        <v>28.08</v>
      </c>
      <c r="Q501">
        <v>488.8</v>
      </c>
      <c r="R501">
        <v>7999</v>
      </c>
      <c r="S501">
        <v>0</v>
      </c>
      <c r="T501">
        <v>2.9169999999999998</v>
      </c>
      <c r="U501">
        <v>299.89999999999998</v>
      </c>
      <c r="V501">
        <v>3.673</v>
      </c>
      <c r="W501">
        <v>2.9569999999999999</v>
      </c>
      <c r="X501">
        <v>101.6</v>
      </c>
      <c r="Y501">
        <v>30.05</v>
      </c>
      <c r="Z501" s="1"/>
      <c r="AA501" s="1"/>
    </row>
    <row r="502" spans="3:27" x14ac:dyDescent="0.25">
      <c r="C502" s="28">
        <f t="shared" si="7"/>
        <v>44276.708333332128</v>
      </c>
      <c r="D502" s="1">
        <v>1914</v>
      </c>
      <c r="E502">
        <v>65.819999999999993</v>
      </c>
      <c r="F502">
        <v>28.98</v>
      </c>
      <c r="G502">
        <v>284.7</v>
      </c>
      <c r="H502">
        <v>8.5403160000000006E-2</v>
      </c>
      <c r="I502">
        <v>0</v>
      </c>
      <c r="J502">
        <v>2.7810000000000001</v>
      </c>
      <c r="K502">
        <v>259.2</v>
      </c>
      <c r="L502" t="s">
        <v>29</v>
      </c>
      <c r="M502">
        <v>0.95399999999999996</v>
      </c>
      <c r="N502">
        <v>13.05</v>
      </c>
      <c r="O502">
        <v>77.88</v>
      </c>
      <c r="P502">
        <v>28.23</v>
      </c>
      <c r="Q502">
        <v>254.7</v>
      </c>
      <c r="R502">
        <v>7999</v>
      </c>
      <c r="S502">
        <v>0</v>
      </c>
      <c r="T502">
        <v>2.6389999999999998</v>
      </c>
      <c r="U502">
        <v>315</v>
      </c>
      <c r="V502">
        <v>3.3260000000000001</v>
      </c>
      <c r="W502">
        <v>2.9740000000000002</v>
      </c>
      <c r="X502">
        <v>101.6</v>
      </c>
      <c r="Y502">
        <v>30</v>
      </c>
      <c r="Z502" s="1"/>
      <c r="AA502" s="1"/>
    </row>
    <row r="503" spans="3:27" x14ac:dyDescent="0.25">
      <c r="C503" s="28">
        <f t="shared" si="7"/>
        <v>44276.749999998792</v>
      </c>
      <c r="D503" s="1">
        <v>1915</v>
      </c>
      <c r="E503">
        <v>66.58</v>
      </c>
      <c r="F503">
        <v>28.16</v>
      </c>
      <c r="G503">
        <v>64.709999999999994</v>
      </c>
      <c r="H503">
        <v>1.94136E-2</v>
      </c>
      <c r="I503">
        <v>0</v>
      </c>
      <c r="J503">
        <v>1.248</v>
      </c>
      <c r="K503">
        <v>250.2</v>
      </c>
      <c r="L503" t="s">
        <v>29</v>
      </c>
      <c r="M503">
        <v>0.95399999999999996</v>
      </c>
      <c r="N503">
        <v>13.03</v>
      </c>
      <c r="O503">
        <v>75.69</v>
      </c>
      <c r="P503">
        <v>27.88</v>
      </c>
      <c r="Q503">
        <v>60.42</v>
      </c>
      <c r="R503">
        <v>3625</v>
      </c>
      <c r="S503">
        <v>0</v>
      </c>
      <c r="T503">
        <v>1.214</v>
      </c>
      <c r="U503">
        <v>287.3</v>
      </c>
      <c r="V503">
        <v>1.494</v>
      </c>
      <c r="W503">
        <v>2.8410000000000002</v>
      </c>
      <c r="X503">
        <v>101.6</v>
      </c>
      <c r="Y503">
        <v>28.81</v>
      </c>
      <c r="Z503" s="1"/>
      <c r="AA503" s="1"/>
    </row>
    <row r="504" spans="3:27" x14ac:dyDescent="0.25">
      <c r="C504" s="28">
        <f t="shared" si="7"/>
        <v>44276.791666665456</v>
      </c>
      <c r="D504" s="1">
        <v>1916</v>
      </c>
      <c r="E504">
        <v>78.91</v>
      </c>
      <c r="F504">
        <v>25.51</v>
      </c>
      <c r="G504">
        <v>0.38400000000000001</v>
      </c>
      <c r="H504">
        <v>1.152673E-4</v>
      </c>
      <c r="I504">
        <v>0</v>
      </c>
      <c r="J504">
        <v>0.33400000000000002</v>
      </c>
      <c r="K504">
        <v>119.6</v>
      </c>
      <c r="L504" t="s">
        <v>29</v>
      </c>
      <c r="M504">
        <v>0.95499999999999996</v>
      </c>
      <c r="N504">
        <v>12.78</v>
      </c>
      <c r="O504">
        <v>84.5</v>
      </c>
      <c r="P504">
        <v>25.59</v>
      </c>
      <c r="Q504">
        <v>0.26700000000000002</v>
      </c>
      <c r="R504">
        <v>16</v>
      </c>
      <c r="S504">
        <v>0</v>
      </c>
      <c r="T504">
        <v>0.371</v>
      </c>
      <c r="U504">
        <v>94.3</v>
      </c>
      <c r="V504">
        <v>0.48499999999999999</v>
      </c>
      <c r="W504">
        <v>2.7730000000000001</v>
      </c>
      <c r="X504">
        <v>101.8</v>
      </c>
      <c r="Y504">
        <v>25.99</v>
      </c>
      <c r="Z504" s="1"/>
      <c r="AA504" s="1"/>
    </row>
    <row r="505" spans="3:27" x14ac:dyDescent="0.25">
      <c r="C505" s="28">
        <f t="shared" si="7"/>
        <v>44276.833333332121</v>
      </c>
      <c r="D505" s="1">
        <v>1917</v>
      </c>
      <c r="E505">
        <v>78.010000000000005</v>
      </c>
      <c r="F505">
        <v>25.06</v>
      </c>
      <c r="G505">
        <v>0</v>
      </c>
      <c r="H505">
        <v>0</v>
      </c>
      <c r="I505">
        <v>0</v>
      </c>
      <c r="J505">
        <v>0.622</v>
      </c>
      <c r="K505">
        <v>120.6</v>
      </c>
      <c r="L505" t="s">
        <v>29</v>
      </c>
      <c r="M505">
        <v>0.95499999999999996</v>
      </c>
      <c r="N505">
        <v>12.68</v>
      </c>
      <c r="O505">
        <v>85.1</v>
      </c>
      <c r="P505">
        <v>25.07</v>
      </c>
      <c r="Q505">
        <v>0</v>
      </c>
      <c r="R505">
        <v>0</v>
      </c>
      <c r="S505">
        <v>0</v>
      </c>
      <c r="T505">
        <v>0.374</v>
      </c>
      <c r="U505">
        <v>95.9</v>
      </c>
      <c r="V505">
        <v>0.47099999999999997</v>
      </c>
      <c r="W505">
        <v>2.7050000000000001</v>
      </c>
      <c r="X505">
        <v>101.8</v>
      </c>
      <c r="Y505">
        <v>24.87</v>
      </c>
      <c r="Z505" s="1"/>
      <c r="AA505" s="1"/>
    </row>
    <row r="506" spans="3:27" x14ac:dyDescent="0.25">
      <c r="C506" s="28">
        <f t="shared" si="7"/>
        <v>44276.874999998785</v>
      </c>
      <c r="D506" s="1">
        <v>1918</v>
      </c>
      <c r="E506">
        <v>83.5</v>
      </c>
      <c r="F506">
        <v>24.25</v>
      </c>
      <c r="G506">
        <v>0</v>
      </c>
      <c r="H506">
        <v>0</v>
      </c>
      <c r="I506">
        <v>0</v>
      </c>
      <c r="J506">
        <v>0.29499999999999998</v>
      </c>
      <c r="K506">
        <v>111.6</v>
      </c>
      <c r="L506" t="s">
        <v>29</v>
      </c>
      <c r="M506">
        <v>0.95499999999999996</v>
      </c>
      <c r="N506">
        <v>12.65</v>
      </c>
      <c r="O506">
        <v>89.7</v>
      </c>
      <c r="P506">
        <v>24.21</v>
      </c>
      <c r="Q506">
        <v>0</v>
      </c>
      <c r="R506">
        <v>0</v>
      </c>
      <c r="S506">
        <v>0</v>
      </c>
      <c r="T506">
        <v>0.41699999999999998</v>
      </c>
      <c r="U506">
        <v>73.94</v>
      </c>
      <c r="V506">
        <v>0.48899999999999999</v>
      </c>
      <c r="W506">
        <v>2.7090000000000001</v>
      </c>
      <c r="X506">
        <v>101.9</v>
      </c>
      <c r="Y506">
        <v>24.17</v>
      </c>
      <c r="Z506" s="1"/>
      <c r="AA506" s="1"/>
    </row>
    <row r="507" spans="3:27" x14ac:dyDescent="0.25">
      <c r="C507" s="28">
        <f t="shared" si="7"/>
        <v>44276.916666665449</v>
      </c>
      <c r="D507" s="1">
        <v>1919</v>
      </c>
      <c r="E507">
        <v>85.6</v>
      </c>
      <c r="F507">
        <v>24.34</v>
      </c>
      <c r="G507">
        <v>0</v>
      </c>
      <c r="H507">
        <v>0</v>
      </c>
      <c r="I507">
        <v>0</v>
      </c>
      <c r="J507">
        <v>0.27300000000000002</v>
      </c>
      <c r="K507">
        <v>149.4</v>
      </c>
      <c r="L507" t="s">
        <v>29</v>
      </c>
      <c r="M507">
        <v>0.95399999999999996</v>
      </c>
      <c r="N507">
        <v>12.64</v>
      </c>
      <c r="O507">
        <v>92.1</v>
      </c>
      <c r="P507">
        <v>24.31</v>
      </c>
      <c r="Q507">
        <v>0</v>
      </c>
      <c r="R507">
        <v>0</v>
      </c>
      <c r="S507">
        <v>0</v>
      </c>
      <c r="T507">
        <v>0.42899999999999999</v>
      </c>
      <c r="U507">
        <v>116.8</v>
      </c>
      <c r="V507">
        <v>0.51900000000000002</v>
      </c>
      <c r="W507">
        <v>2.798</v>
      </c>
      <c r="X507">
        <v>101.9</v>
      </c>
      <c r="Y507">
        <v>24.16</v>
      </c>
      <c r="Z507" s="1"/>
      <c r="AA507" s="1"/>
    </row>
    <row r="508" spans="3:27" x14ac:dyDescent="0.25">
      <c r="C508" s="28">
        <f t="shared" si="7"/>
        <v>44276.958333332113</v>
      </c>
      <c r="D508" s="1">
        <v>1920</v>
      </c>
      <c r="E508">
        <v>82.9</v>
      </c>
      <c r="F508">
        <v>24.56</v>
      </c>
      <c r="G508">
        <v>0</v>
      </c>
      <c r="H508">
        <v>0</v>
      </c>
      <c r="I508">
        <v>0</v>
      </c>
      <c r="J508">
        <v>0.73699999999999999</v>
      </c>
      <c r="K508">
        <v>151.69999999999999</v>
      </c>
      <c r="L508" t="s">
        <v>29</v>
      </c>
      <c r="M508">
        <v>0.95399999999999996</v>
      </c>
      <c r="N508">
        <v>12.63</v>
      </c>
      <c r="O508">
        <v>90</v>
      </c>
      <c r="P508">
        <v>24.62</v>
      </c>
      <c r="Q508">
        <v>0</v>
      </c>
      <c r="R508">
        <v>0</v>
      </c>
      <c r="S508">
        <v>0</v>
      </c>
      <c r="T508">
        <v>0.51300000000000001</v>
      </c>
      <c r="U508">
        <v>153.69999999999999</v>
      </c>
      <c r="V508">
        <v>0.67700000000000005</v>
      </c>
      <c r="W508">
        <v>2.786</v>
      </c>
      <c r="X508">
        <v>101.9</v>
      </c>
      <c r="Y508">
        <v>24.33</v>
      </c>
      <c r="Z508" s="84">
        <f>SUM(G485:G508)/1025</f>
        <v>6.1138136585365856</v>
      </c>
      <c r="AA508" s="84">
        <f>SUM(Q485:Q508)/1025</f>
        <v>5.5726185365853649</v>
      </c>
    </row>
    <row r="509" spans="3:27" x14ac:dyDescent="0.25">
      <c r="C509" s="28">
        <f t="shared" si="7"/>
        <v>44276.999999998778</v>
      </c>
      <c r="D509" s="1">
        <v>1921</v>
      </c>
      <c r="E509">
        <v>82.3</v>
      </c>
      <c r="F509">
        <v>24.04</v>
      </c>
      <c r="G509">
        <v>0</v>
      </c>
      <c r="H509">
        <v>0</v>
      </c>
      <c r="I509">
        <v>0</v>
      </c>
      <c r="J509">
        <v>1.962</v>
      </c>
      <c r="K509">
        <v>64.94</v>
      </c>
      <c r="L509" t="s">
        <v>29</v>
      </c>
      <c r="M509">
        <v>0.95399999999999996</v>
      </c>
      <c r="N509">
        <v>12.62</v>
      </c>
      <c r="O509">
        <v>89.8</v>
      </c>
      <c r="P509">
        <v>24.12</v>
      </c>
      <c r="Q509">
        <v>0</v>
      </c>
      <c r="R509">
        <v>0</v>
      </c>
      <c r="S509">
        <v>0</v>
      </c>
      <c r="T509">
        <v>2.0190000000000001</v>
      </c>
      <c r="U509">
        <v>56.01</v>
      </c>
      <c r="V509">
        <v>2.5350000000000001</v>
      </c>
      <c r="W509">
        <v>2.7</v>
      </c>
      <c r="X509">
        <v>101.9</v>
      </c>
      <c r="Y509">
        <v>24.15</v>
      </c>
      <c r="Z509" s="1"/>
      <c r="AA509" s="1"/>
    </row>
    <row r="510" spans="3:27" x14ac:dyDescent="0.25">
      <c r="C510" s="28">
        <f t="shared" si="7"/>
        <v>44277.041666665442</v>
      </c>
      <c r="D510" s="1">
        <v>1922</v>
      </c>
      <c r="E510">
        <v>89.3</v>
      </c>
      <c r="F510">
        <v>22.6</v>
      </c>
      <c r="G510">
        <v>0</v>
      </c>
      <c r="H510">
        <v>0</v>
      </c>
      <c r="I510">
        <v>0.03</v>
      </c>
      <c r="J510">
        <v>2.024</v>
      </c>
      <c r="K510">
        <v>101.4</v>
      </c>
      <c r="L510" t="s">
        <v>29</v>
      </c>
      <c r="M510">
        <v>0.95299999999999996</v>
      </c>
      <c r="N510">
        <v>12.6</v>
      </c>
      <c r="O510">
        <v>94.6</v>
      </c>
      <c r="P510">
        <v>22.69</v>
      </c>
      <c r="Q510">
        <v>0</v>
      </c>
      <c r="R510">
        <v>0</v>
      </c>
      <c r="S510">
        <v>0</v>
      </c>
      <c r="T510">
        <v>1.5429999999999999</v>
      </c>
      <c r="U510">
        <v>104.3</v>
      </c>
      <c r="V510">
        <v>2.1019999999999999</v>
      </c>
      <c r="W510">
        <v>2.6080000000000001</v>
      </c>
      <c r="X510">
        <v>101.9</v>
      </c>
      <c r="Y510">
        <v>22.88</v>
      </c>
      <c r="Z510" s="1"/>
      <c r="AA510" s="1"/>
    </row>
    <row r="511" spans="3:27" x14ac:dyDescent="0.25">
      <c r="C511" s="28">
        <f t="shared" si="7"/>
        <v>44277.083333332106</v>
      </c>
      <c r="D511" s="1">
        <v>1923</v>
      </c>
      <c r="E511">
        <v>95.4</v>
      </c>
      <c r="F511">
        <v>21.88</v>
      </c>
      <c r="G511">
        <v>0</v>
      </c>
      <c r="H511">
        <v>0</v>
      </c>
      <c r="I511">
        <v>0.06</v>
      </c>
      <c r="J511">
        <v>1.008</v>
      </c>
      <c r="K511">
        <v>88.2</v>
      </c>
      <c r="L511" t="s">
        <v>29</v>
      </c>
      <c r="M511">
        <v>0.95299999999999996</v>
      </c>
      <c r="N511">
        <v>12.58</v>
      </c>
      <c r="O511">
        <v>99.5</v>
      </c>
      <c r="P511">
        <v>21.87</v>
      </c>
      <c r="Q511">
        <v>0</v>
      </c>
      <c r="R511">
        <v>0</v>
      </c>
      <c r="S511">
        <v>0</v>
      </c>
      <c r="T511">
        <v>1.052</v>
      </c>
      <c r="U511">
        <v>71.11</v>
      </c>
      <c r="V511">
        <v>1.2989999999999999</v>
      </c>
      <c r="W511">
        <v>2.6080000000000001</v>
      </c>
      <c r="X511">
        <v>101.8</v>
      </c>
      <c r="Y511">
        <v>21.66</v>
      </c>
      <c r="Z511" s="1"/>
      <c r="AA511" s="1"/>
    </row>
    <row r="512" spans="3:27" x14ac:dyDescent="0.25">
      <c r="C512" s="28">
        <f t="shared" si="7"/>
        <v>44277.12499999877</v>
      </c>
      <c r="D512" s="1">
        <v>1924</v>
      </c>
      <c r="E512">
        <v>96.5</v>
      </c>
      <c r="F512">
        <v>22.05</v>
      </c>
      <c r="G512">
        <v>0</v>
      </c>
      <c r="H512">
        <v>0</v>
      </c>
      <c r="I512">
        <v>0</v>
      </c>
      <c r="J512">
        <v>0.746</v>
      </c>
      <c r="K512">
        <v>98.7</v>
      </c>
      <c r="L512" t="s">
        <v>29</v>
      </c>
      <c r="M512">
        <v>0.95299999999999996</v>
      </c>
      <c r="N512">
        <v>12.57</v>
      </c>
      <c r="O512">
        <v>100</v>
      </c>
      <c r="P512">
        <v>22.06</v>
      </c>
      <c r="Q512">
        <v>0</v>
      </c>
      <c r="R512">
        <v>0</v>
      </c>
      <c r="S512">
        <v>0</v>
      </c>
      <c r="T512">
        <v>0.877</v>
      </c>
      <c r="U512">
        <v>73.430000000000007</v>
      </c>
      <c r="V512">
        <v>1.0629999999999999</v>
      </c>
      <c r="W512">
        <v>2.6509999999999998</v>
      </c>
      <c r="X512">
        <v>101.7</v>
      </c>
      <c r="Y512">
        <v>21.76</v>
      </c>
      <c r="Z512" s="1"/>
      <c r="AA512" s="1"/>
    </row>
    <row r="513" spans="3:27" x14ac:dyDescent="0.25">
      <c r="C513" s="28">
        <f t="shared" si="7"/>
        <v>44277.166666665435</v>
      </c>
      <c r="D513" s="1">
        <v>1925</v>
      </c>
      <c r="E513">
        <v>95.9</v>
      </c>
      <c r="F513">
        <v>22.08</v>
      </c>
      <c r="G513">
        <v>0</v>
      </c>
      <c r="H513">
        <v>0</v>
      </c>
      <c r="I513">
        <v>0</v>
      </c>
      <c r="J513">
        <v>0.249</v>
      </c>
      <c r="K513">
        <v>126.5</v>
      </c>
      <c r="L513" t="s">
        <v>29</v>
      </c>
      <c r="M513">
        <v>0.95199999999999996</v>
      </c>
      <c r="N513">
        <v>12.55</v>
      </c>
      <c r="O513">
        <v>100</v>
      </c>
      <c r="P513">
        <v>22.04</v>
      </c>
      <c r="Q513">
        <v>0</v>
      </c>
      <c r="R513">
        <v>0</v>
      </c>
      <c r="S513">
        <v>1.7000000000000001E-2</v>
      </c>
      <c r="T513">
        <v>0.91200000000000003</v>
      </c>
      <c r="U513">
        <v>89.7</v>
      </c>
      <c r="V513">
        <v>1.0389999999999999</v>
      </c>
      <c r="W513">
        <v>2.649</v>
      </c>
      <c r="X513">
        <v>101.7</v>
      </c>
      <c r="Y513">
        <v>21.79</v>
      </c>
      <c r="Z513" s="1"/>
      <c r="AA513" s="1"/>
    </row>
    <row r="514" spans="3:27" x14ac:dyDescent="0.25">
      <c r="C514" s="28">
        <f t="shared" si="7"/>
        <v>44277.208333332099</v>
      </c>
      <c r="D514" s="1">
        <v>1926</v>
      </c>
      <c r="E514">
        <v>96.5</v>
      </c>
      <c r="F514">
        <v>21.55</v>
      </c>
      <c r="G514">
        <v>0</v>
      </c>
      <c r="H514">
        <v>0</v>
      </c>
      <c r="I514">
        <v>0</v>
      </c>
      <c r="J514">
        <v>0</v>
      </c>
      <c r="K514">
        <v>107.4</v>
      </c>
      <c r="L514" t="s">
        <v>29</v>
      </c>
      <c r="M514">
        <v>0.95199999999999996</v>
      </c>
      <c r="N514">
        <v>12.53</v>
      </c>
      <c r="O514">
        <v>100</v>
      </c>
      <c r="P514">
        <v>21.42</v>
      </c>
      <c r="Q514">
        <v>0</v>
      </c>
      <c r="R514">
        <v>0</v>
      </c>
      <c r="S514">
        <v>0</v>
      </c>
      <c r="T514">
        <v>0.95399999999999996</v>
      </c>
      <c r="U514">
        <v>31.71</v>
      </c>
      <c r="V514">
        <v>1.0309999999999999</v>
      </c>
      <c r="W514">
        <v>2.5499999999999998</v>
      </c>
      <c r="X514">
        <v>101.7</v>
      </c>
      <c r="Y514">
        <v>21.32</v>
      </c>
      <c r="Z514" s="1"/>
      <c r="AA514" s="1"/>
    </row>
    <row r="515" spans="3:27" x14ac:dyDescent="0.25">
      <c r="C515" s="28">
        <f t="shared" si="7"/>
        <v>44277.249999998763</v>
      </c>
      <c r="D515" s="1">
        <v>1927</v>
      </c>
      <c r="E515">
        <v>97.5</v>
      </c>
      <c r="F515">
        <v>21.49</v>
      </c>
      <c r="G515">
        <v>1.306</v>
      </c>
      <c r="H515">
        <v>3.9181729999999997E-4</v>
      </c>
      <c r="I515">
        <v>0</v>
      </c>
      <c r="J515">
        <v>0.26500000000000001</v>
      </c>
      <c r="K515">
        <v>82.9</v>
      </c>
      <c r="L515" t="s">
        <v>29</v>
      </c>
      <c r="M515">
        <v>0.95199999999999996</v>
      </c>
      <c r="N515">
        <v>12.51</v>
      </c>
      <c r="O515">
        <v>100</v>
      </c>
      <c r="P515">
        <v>21.45</v>
      </c>
      <c r="Q515">
        <v>0.78300000000000003</v>
      </c>
      <c r="R515">
        <v>47</v>
      </c>
      <c r="S515">
        <v>0</v>
      </c>
      <c r="T515">
        <v>1.33</v>
      </c>
      <c r="U515">
        <v>33.33</v>
      </c>
      <c r="V515">
        <v>1.476</v>
      </c>
      <c r="W515">
        <v>2.5539999999999998</v>
      </c>
      <c r="X515">
        <v>101.8</v>
      </c>
      <c r="Y515">
        <v>21.18</v>
      </c>
      <c r="Z515" s="1"/>
      <c r="AA515" s="1"/>
    </row>
    <row r="516" spans="3:27" x14ac:dyDescent="0.25">
      <c r="C516" s="28">
        <f t="shared" si="7"/>
        <v>44277.291666665427</v>
      </c>
      <c r="D516" s="1">
        <v>1928</v>
      </c>
      <c r="E516">
        <v>94.7</v>
      </c>
      <c r="F516">
        <v>22.79</v>
      </c>
      <c r="G516">
        <v>83</v>
      </c>
      <c r="H516">
        <v>2.4897010000000001E-2</v>
      </c>
      <c r="I516">
        <v>0</v>
      </c>
      <c r="J516">
        <v>0.16200000000000001</v>
      </c>
      <c r="K516">
        <v>93.2</v>
      </c>
      <c r="L516" t="s">
        <v>29</v>
      </c>
      <c r="M516">
        <v>0.95199999999999996</v>
      </c>
      <c r="N516">
        <v>12.84</v>
      </c>
      <c r="O516">
        <v>100</v>
      </c>
      <c r="P516">
        <v>22.39</v>
      </c>
      <c r="Q516">
        <v>52.78</v>
      </c>
      <c r="R516">
        <v>3167</v>
      </c>
      <c r="S516">
        <v>1.7000000000000001E-2</v>
      </c>
      <c r="T516">
        <v>1.526</v>
      </c>
      <c r="U516">
        <v>11.8</v>
      </c>
      <c r="V516">
        <v>1.6519999999999999</v>
      </c>
      <c r="W516">
        <v>2.7050000000000001</v>
      </c>
      <c r="X516">
        <v>101.8</v>
      </c>
      <c r="Y516">
        <v>22.15</v>
      </c>
      <c r="Z516" s="1"/>
      <c r="AA516" s="1"/>
    </row>
    <row r="517" spans="3:27" x14ac:dyDescent="0.25">
      <c r="C517" s="28">
        <f t="shared" si="7"/>
        <v>44277.333333332092</v>
      </c>
      <c r="D517" s="1">
        <v>1929</v>
      </c>
      <c r="E517">
        <v>79.34</v>
      </c>
      <c r="F517">
        <v>25.98</v>
      </c>
      <c r="G517">
        <v>194.5</v>
      </c>
      <c r="H517">
        <v>5.8340650000000001E-2</v>
      </c>
      <c r="I517">
        <v>0</v>
      </c>
      <c r="J517">
        <v>0.23899999999999999</v>
      </c>
      <c r="K517">
        <v>104.3</v>
      </c>
      <c r="L517" t="s">
        <v>29</v>
      </c>
      <c r="M517">
        <v>0.95199999999999996</v>
      </c>
      <c r="N517">
        <v>13.15</v>
      </c>
      <c r="O517">
        <v>97.7</v>
      </c>
      <c r="P517">
        <v>24.68</v>
      </c>
      <c r="Q517">
        <v>184.6</v>
      </c>
      <c r="R517">
        <v>7999</v>
      </c>
      <c r="S517">
        <v>0</v>
      </c>
      <c r="T517">
        <v>1.42</v>
      </c>
      <c r="U517">
        <v>27.35</v>
      </c>
      <c r="V517">
        <v>1.728</v>
      </c>
      <c r="W517">
        <v>3.032</v>
      </c>
      <c r="X517">
        <v>101.9</v>
      </c>
      <c r="Y517">
        <v>24.45</v>
      </c>
      <c r="Z517" s="1"/>
      <c r="AA517" s="1"/>
    </row>
    <row r="518" spans="3:27" x14ac:dyDescent="0.25">
      <c r="C518" s="28">
        <f t="shared" ref="C518:C581" si="8">C517+TIME(1,0,0)</f>
        <v>44277.374999998756</v>
      </c>
      <c r="D518" s="1">
        <v>1930</v>
      </c>
      <c r="E518">
        <v>72.86</v>
      </c>
      <c r="F518">
        <v>27.38</v>
      </c>
      <c r="G518">
        <v>534.6</v>
      </c>
      <c r="H518">
        <v>0.1603772</v>
      </c>
      <c r="I518">
        <v>0</v>
      </c>
      <c r="J518">
        <v>1.605</v>
      </c>
      <c r="K518">
        <v>147.6</v>
      </c>
      <c r="L518" t="s">
        <v>29</v>
      </c>
      <c r="M518">
        <v>0.95199999999999996</v>
      </c>
      <c r="N518">
        <v>13.09</v>
      </c>
      <c r="O518">
        <v>91.8</v>
      </c>
      <c r="P518">
        <v>26.18</v>
      </c>
      <c r="Q518">
        <v>468</v>
      </c>
      <c r="R518">
        <v>7999</v>
      </c>
      <c r="S518">
        <v>0</v>
      </c>
      <c r="T518">
        <v>1.8759999999999999</v>
      </c>
      <c r="U518">
        <v>132.80000000000001</v>
      </c>
      <c r="V518">
        <v>2.3809999999999998</v>
      </c>
      <c r="W518">
        <v>3.1070000000000002</v>
      </c>
      <c r="X518">
        <v>101.9</v>
      </c>
      <c r="Y518">
        <v>27.76</v>
      </c>
      <c r="Z518" s="1"/>
      <c r="AA518" s="1"/>
    </row>
    <row r="519" spans="3:27" x14ac:dyDescent="0.25">
      <c r="C519" s="28">
        <f t="shared" si="8"/>
        <v>44277.41666666542</v>
      </c>
      <c r="D519" s="1">
        <v>1931</v>
      </c>
      <c r="E519">
        <v>69.7</v>
      </c>
      <c r="F519">
        <v>27.85</v>
      </c>
      <c r="G519">
        <v>740.2</v>
      </c>
      <c r="H519">
        <v>0.22205259999999999</v>
      </c>
      <c r="I519">
        <v>0</v>
      </c>
      <c r="J519">
        <v>2.8570000000000002</v>
      </c>
      <c r="K519">
        <v>263.8</v>
      </c>
      <c r="L519" t="s">
        <v>29</v>
      </c>
      <c r="M519">
        <v>0.95199999999999996</v>
      </c>
      <c r="N519">
        <v>13.06</v>
      </c>
      <c r="O519">
        <v>85.4</v>
      </c>
      <c r="P519">
        <v>27.05</v>
      </c>
      <c r="Q519">
        <v>660.2</v>
      </c>
      <c r="R519">
        <v>7999</v>
      </c>
      <c r="S519">
        <v>0</v>
      </c>
      <c r="T519">
        <v>2.8380000000000001</v>
      </c>
      <c r="U519">
        <v>315.89999999999998</v>
      </c>
      <c r="V519">
        <v>3.5990000000000002</v>
      </c>
      <c r="W519">
        <v>3.0579999999999998</v>
      </c>
      <c r="X519">
        <v>101.9</v>
      </c>
      <c r="Y519">
        <v>30.04</v>
      </c>
      <c r="Z519" s="1"/>
      <c r="AA519" s="1"/>
    </row>
    <row r="520" spans="3:27" x14ac:dyDescent="0.25">
      <c r="C520" s="28">
        <f t="shared" si="8"/>
        <v>44277.458333332084</v>
      </c>
      <c r="D520" s="1">
        <v>1932</v>
      </c>
      <c r="E520">
        <v>68.62</v>
      </c>
      <c r="F520">
        <v>27.83</v>
      </c>
      <c r="G520">
        <v>877</v>
      </c>
      <c r="H520">
        <v>0.26297989999999999</v>
      </c>
      <c r="I520">
        <v>0</v>
      </c>
      <c r="J520">
        <v>2.9140000000000001</v>
      </c>
      <c r="K520">
        <v>246.6</v>
      </c>
      <c r="L520" t="s">
        <v>29</v>
      </c>
      <c r="M520">
        <v>0.95199999999999996</v>
      </c>
      <c r="N520">
        <v>13.05</v>
      </c>
      <c r="O520">
        <v>82.4</v>
      </c>
      <c r="P520">
        <v>27.11</v>
      </c>
      <c r="Q520">
        <v>796.8</v>
      </c>
      <c r="R520">
        <v>7999</v>
      </c>
      <c r="S520">
        <v>0</v>
      </c>
      <c r="T520">
        <v>2.6930000000000001</v>
      </c>
      <c r="U520">
        <v>305.3</v>
      </c>
      <c r="V520">
        <v>3.4569999999999999</v>
      </c>
      <c r="W520">
        <v>2.9670000000000001</v>
      </c>
      <c r="X520">
        <v>101.8</v>
      </c>
      <c r="Y520">
        <v>30.21</v>
      </c>
      <c r="Z520" s="1"/>
      <c r="AA520" s="1"/>
    </row>
    <row r="521" spans="3:27" x14ac:dyDescent="0.25">
      <c r="C521" s="28">
        <f t="shared" si="8"/>
        <v>44277.499999998749</v>
      </c>
      <c r="D521" s="1">
        <v>1933</v>
      </c>
      <c r="E521">
        <v>66.47</v>
      </c>
      <c r="F521">
        <v>27.79</v>
      </c>
      <c r="G521">
        <v>686.8</v>
      </c>
      <c r="H521">
        <v>0.20603659999999999</v>
      </c>
      <c r="I521">
        <v>0</v>
      </c>
      <c r="J521">
        <v>2.46</v>
      </c>
      <c r="K521">
        <v>249.9</v>
      </c>
      <c r="L521" t="s">
        <v>29</v>
      </c>
      <c r="M521">
        <v>0.95199999999999996</v>
      </c>
      <c r="N521">
        <v>13.05</v>
      </c>
      <c r="O521">
        <v>79.680000000000007</v>
      </c>
      <c r="P521">
        <v>27.14</v>
      </c>
      <c r="Q521">
        <v>632.6</v>
      </c>
      <c r="R521">
        <v>7999</v>
      </c>
      <c r="S521">
        <v>0</v>
      </c>
      <c r="T521">
        <v>2.274</v>
      </c>
      <c r="U521">
        <v>301.3</v>
      </c>
      <c r="V521">
        <v>2.9119999999999999</v>
      </c>
      <c r="W521">
        <v>2.8650000000000002</v>
      </c>
      <c r="X521">
        <v>101.8</v>
      </c>
      <c r="Y521">
        <v>29.82</v>
      </c>
    </row>
    <row r="522" spans="3:27" x14ac:dyDescent="0.25">
      <c r="C522" s="28">
        <f t="shared" si="8"/>
        <v>44277.541666665413</v>
      </c>
      <c r="D522" s="1">
        <v>1934</v>
      </c>
      <c r="E522">
        <v>61.69</v>
      </c>
      <c r="F522">
        <v>28.62</v>
      </c>
      <c r="G522">
        <v>867</v>
      </c>
      <c r="H522">
        <v>0.26011079999999998</v>
      </c>
      <c r="I522">
        <v>0</v>
      </c>
      <c r="J522">
        <v>2.84</v>
      </c>
      <c r="K522">
        <v>241</v>
      </c>
      <c r="L522" t="s">
        <v>29</v>
      </c>
      <c r="M522">
        <v>0.95199999999999996</v>
      </c>
      <c r="N522">
        <v>13.05</v>
      </c>
      <c r="O522">
        <v>73.959999999999994</v>
      </c>
      <c r="P522">
        <v>28.04</v>
      </c>
      <c r="Q522">
        <v>815</v>
      </c>
      <c r="R522">
        <v>7999</v>
      </c>
      <c r="S522">
        <v>0</v>
      </c>
      <c r="T522">
        <v>2.597</v>
      </c>
      <c r="U522">
        <v>293</v>
      </c>
      <c r="V522">
        <v>3.2930000000000001</v>
      </c>
      <c r="W522">
        <v>2.8069999999999999</v>
      </c>
      <c r="X522">
        <v>101.6</v>
      </c>
      <c r="Y522">
        <v>30.16</v>
      </c>
    </row>
    <row r="523" spans="3:27" x14ac:dyDescent="0.25">
      <c r="C523" s="28">
        <f t="shared" si="8"/>
        <v>44277.583333332077</v>
      </c>
      <c r="D523" s="1">
        <v>1935</v>
      </c>
      <c r="E523">
        <v>68.58</v>
      </c>
      <c r="F523">
        <v>27.82</v>
      </c>
      <c r="G523">
        <v>329.9</v>
      </c>
      <c r="H523">
        <v>9.8955260000000003E-2</v>
      </c>
      <c r="I523">
        <v>0</v>
      </c>
      <c r="J523">
        <v>3.2490000000000001</v>
      </c>
      <c r="K523">
        <v>244.5</v>
      </c>
      <c r="L523" t="s">
        <v>29</v>
      </c>
      <c r="M523">
        <v>0.95199999999999996</v>
      </c>
      <c r="N523">
        <v>13.05</v>
      </c>
      <c r="O523">
        <v>78.7</v>
      </c>
      <c r="P523">
        <v>27.5</v>
      </c>
      <c r="Q523">
        <v>316.89999999999998</v>
      </c>
      <c r="R523">
        <v>7999</v>
      </c>
      <c r="S523">
        <v>0</v>
      </c>
      <c r="T523">
        <v>3.0739999999999998</v>
      </c>
      <c r="U523">
        <v>295.39999999999998</v>
      </c>
      <c r="V523">
        <v>3.8010000000000002</v>
      </c>
      <c r="W523">
        <v>2.8849999999999998</v>
      </c>
      <c r="X523">
        <v>101.6</v>
      </c>
      <c r="Y523">
        <v>29.29</v>
      </c>
    </row>
    <row r="524" spans="3:27" x14ac:dyDescent="0.25">
      <c r="C524" s="28">
        <f t="shared" si="8"/>
        <v>44277.624999998741</v>
      </c>
      <c r="D524" s="1">
        <v>1936</v>
      </c>
      <c r="E524">
        <v>70.67</v>
      </c>
      <c r="F524">
        <v>27.42</v>
      </c>
      <c r="G524">
        <v>244.7</v>
      </c>
      <c r="H524">
        <v>7.3403999999999997E-2</v>
      </c>
      <c r="I524">
        <v>0</v>
      </c>
      <c r="J524">
        <v>2.4380000000000002</v>
      </c>
      <c r="K524">
        <v>240.4</v>
      </c>
      <c r="L524" t="s">
        <v>29</v>
      </c>
      <c r="M524">
        <v>0.95299999999999996</v>
      </c>
      <c r="N524">
        <v>13.07</v>
      </c>
      <c r="O524">
        <v>80.3</v>
      </c>
      <c r="P524">
        <v>27.1</v>
      </c>
      <c r="Q524">
        <v>224.5</v>
      </c>
      <c r="R524">
        <v>7999</v>
      </c>
      <c r="S524">
        <v>0</v>
      </c>
      <c r="T524">
        <v>2.1909999999999998</v>
      </c>
      <c r="U524">
        <v>290.39999999999998</v>
      </c>
      <c r="V524">
        <v>2.7879999999999998</v>
      </c>
      <c r="W524">
        <v>2.8740000000000001</v>
      </c>
      <c r="X524">
        <v>101.5</v>
      </c>
      <c r="Y524">
        <v>28.23</v>
      </c>
    </row>
    <row r="525" spans="3:27" x14ac:dyDescent="0.25">
      <c r="C525" s="28">
        <f t="shared" si="8"/>
        <v>44277.666666665406</v>
      </c>
      <c r="D525" s="1">
        <v>1937</v>
      </c>
      <c r="E525">
        <v>82.7</v>
      </c>
      <c r="F525">
        <v>25.44</v>
      </c>
      <c r="G525">
        <v>137.1</v>
      </c>
      <c r="H525">
        <v>4.1125719999999998E-2</v>
      </c>
      <c r="I525">
        <v>0.03</v>
      </c>
      <c r="J525">
        <v>1.526</v>
      </c>
      <c r="K525">
        <v>156.80000000000001</v>
      </c>
      <c r="L525" t="s">
        <v>29</v>
      </c>
      <c r="M525">
        <v>0.95299999999999996</v>
      </c>
      <c r="N525">
        <v>13.1</v>
      </c>
      <c r="O525">
        <v>91.1</v>
      </c>
      <c r="P525">
        <v>25.09</v>
      </c>
      <c r="Q525">
        <v>124</v>
      </c>
      <c r="R525">
        <v>7437</v>
      </c>
      <c r="S525">
        <v>0</v>
      </c>
      <c r="T525">
        <v>1.151</v>
      </c>
      <c r="U525">
        <v>186.1</v>
      </c>
      <c r="V525">
        <v>1.5580000000000001</v>
      </c>
      <c r="W525">
        <v>2.9</v>
      </c>
      <c r="X525">
        <v>101.5</v>
      </c>
      <c r="Y525">
        <v>26.12</v>
      </c>
    </row>
    <row r="526" spans="3:27" x14ac:dyDescent="0.25">
      <c r="C526" s="28">
        <f t="shared" si="8"/>
        <v>44277.70833333207</v>
      </c>
      <c r="D526" s="1">
        <v>1938</v>
      </c>
      <c r="E526">
        <v>76.23</v>
      </c>
      <c r="F526">
        <v>25.74</v>
      </c>
      <c r="G526">
        <v>198.4</v>
      </c>
      <c r="H526">
        <v>5.9516439999999997E-2</v>
      </c>
      <c r="I526">
        <v>0</v>
      </c>
      <c r="J526">
        <v>1.323</v>
      </c>
      <c r="K526">
        <v>135</v>
      </c>
      <c r="L526" t="s">
        <v>29</v>
      </c>
      <c r="M526">
        <v>0.95299999999999996</v>
      </c>
      <c r="N526">
        <v>13.12</v>
      </c>
      <c r="O526">
        <v>87.7</v>
      </c>
      <c r="P526">
        <v>25.1</v>
      </c>
      <c r="Q526">
        <v>183.4</v>
      </c>
      <c r="R526">
        <v>7999</v>
      </c>
      <c r="S526">
        <v>0</v>
      </c>
      <c r="T526">
        <v>0.95299999999999996</v>
      </c>
      <c r="U526">
        <v>150.1</v>
      </c>
      <c r="V526">
        <v>1.3009999999999999</v>
      </c>
      <c r="W526">
        <v>2.7909999999999999</v>
      </c>
      <c r="X526">
        <v>101.5</v>
      </c>
      <c r="Y526">
        <v>25.48</v>
      </c>
    </row>
    <row r="527" spans="3:27" x14ac:dyDescent="0.25">
      <c r="C527" s="28">
        <f t="shared" si="8"/>
        <v>44277.749999998734</v>
      </c>
      <c r="D527" s="1">
        <v>1939</v>
      </c>
      <c r="E527">
        <v>79.16</v>
      </c>
      <c r="F527">
        <v>25.62</v>
      </c>
      <c r="G527">
        <v>43.5</v>
      </c>
      <c r="H527">
        <v>1.3050549999999999E-2</v>
      </c>
      <c r="I527">
        <v>0</v>
      </c>
      <c r="J527">
        <v>0.73799999999999999</v>
      </c>
      <c r="K527">
        <v>160.19999999999999</v>
      </c>
      <c r="L527" t="s">
        <v>29</v>
      </c>
      <c r="M527">
        <v>0.95399999999999996</v>
      </c>
      <c r="N527">
        <v>13.1</v>
      </c>
      <c r="O527">
        <v>87.4</v>
      </c>
      <c r="P527">
        <v>25.45</v>
      </c>
      <c r="Q527">
        <v>42.02</v>
      </c>
      <c r="R527">
        <v>2521</v>
      </c>
      <c r="S527">
        <v>0</v>
      </c>
      <c r="T527">
        <v>0.77100000000000002</v>
      </c>
      <c r="U527">
        <v>112.5</v>
      </c>
      <c r="V527">
        <v>0.90400000000000003</v>
      </c>
      <c r="W527">
        <v>2.8410000000000002</v>
      </c>
      <c r="X527">
        <v>101.6</v>
      </c>
      <c r="Y527">
        <v>25.64</v>
      </c>
    </row>
    <row r="528" spans="3:27" x14ac:dyDescent="0.25">
      <c r="C528" s="28">
        <f t="shared" si="8"/>
        <v>44277.791666665398</v>
      </c>
      <c r="D528" s="1">
        <v>1940</v>
      </c>
      <c r="E528">
        <v>81</v>
      </c>
      <c r="F528">
        <v>25.1</v>
      </c>
      <c r="G528">
        <v>0.45200000000000001</v>
      </c>
      <c r="H528">
        <v>1.3562630000000001E-4</v>
      </c>
      <c r="I528">
        <v>0</v>
      </c>
      <c r="J528">
        <v>1.137</v>
      </c>
      <c r="K528">
        <v>117.8</v>
      </c>
      <c r="L528" t="s">
        <v>29</v>
      </c>
      <c r="M528">
        <v>0.95399999999999996</v>
      </c>
      <c r="N528">
        <v>12.84</v>
      </c>
      <c r="O528">
        <v>88.3</v>
      </c>
      <c r="P528">
        <v>25.17</v>
      </c>
      <c r="Q528">
        <v>0.317</v>
      </c>
      <c r="R528">
        <v>19</v>
      </c>
      <c r="S528">
        <v>1.7000000000000001E-2</v>
      </c>
      <c r="T528">
        <v>0.76900000000000002</v>
      </c>
      <c r="U528">
        <v>120</v>
      </c>
      <c r="V528">
        <v>0.98099999999999998</v>
      </c>
      <c r="W528">
        <v>2.8210000000000002</v>
      </c>
      <c r="X528">
        <v>101.7</v>
      </c>
      <c r="Y528">
        <v>25.07</v>
      </c>
    </row>
    <row r="529" spans="3:27" x14ac:dyDescent="0.25">
      <c r="C529" s="28">
        <f t="shared" si="8"/>
        <v>44277.833333332062</v>
      </c>
      <c r="D529" s="1">
        <v>1941</v>
      </c>
      <c r="E529">
        <v>79.489999999999995</v>
      </c>
      <c r="F529">
        <v>24.92</v>
      </c>
      <c r="G529">
        <v>0</v>
      </c>
      <c r="H529">
        <v>0</v>
      </c>
      <c r="I529">
        <v>0</v>
      </c>
      <c r="J529">
        <v>1.085</v>
      </c>
      <c r="K529">
        <v>153</v>
      </c>
      <c r="L529" t="s">
        <v>29</v>
      </c>
      <c r="M529">
        <v>0.95399999999999996</v>
      </c>
      <c r="N529">
        <v>12.7</v>
      </c>
      <c r="O529">
        <v>86.7</v>
      </c>
      <c r="P529">
        <v>24.91</v>
      </c>
      <c r="Q529">
        <v>0</v>
      </c>
      <c r="R529">
        <v>0</v>
      </c>
      <c r="S529">
        <v>0</v>
      </c>
      <c r="T529">
        <v>0.80400000000000005</v>
      </c>
      <c r="U529">
        <v>105.9</v>
      </c>
      <c r="V529">
        <v>0.95699999999999996</v>
      </c>
      <c r="W529">
        <v>2.7290000000000001</v>
      </c>
      <c r="X529">
        <v>101.7</v>
      </c>
      <c r="Y529">
        <v>24.74</v>
      </c>
    </row>
    <row r="530" spans="3:27" x14ac:dyDescent="0.25">
      <c r="C530" s="28">
        <f t="shared" si="8"/>
        <v>44277.874999998727</v>
      </c>
      <c r="D530" s="1">
        <v>1942</v>
      </c>
      <c r="E530">
        <v>84.9</v>
      </c>
      <c r="F530">
        <v>24.35</v>
      </c>
      <c r="G530">
        <v>0</v>
      </c>
      <c r="H530">
        <v>0</v>
      </c>
      <c r="I530">
        <v>0</v>
      </c>
      <c r="J530">
        <v>0.78600000000000003</v>
      </c>
      <c r="K530">
        <v>88.8</v>
      </c>
      <c r="L530" t="s">
        <v>29</v>
      </c>
      <c r="M530">
        <v>0.95299999999999996</v>
      </c>
      <c r="N530">
        <v>12.66</v>
      </c>
      <c r="O530">
        <v>91.7</v>
      </c>
      <c r="P530">
        <v>24.4</v>
      </c>
      <c r="Q530">
        <v>0</v>
      </c>
      <c r="R530">
        <v>0</v>
      </c>
      <c r="S530">
        <v>0</v>
      </c>
      <c r="T530">
        <v>0.67</v>
      </c>
      <c r="U530">
        <v>78.37</v>
      </c>
      <c r="V530">
        <v>0.79900000000000004</v>
      </c>
      <c r="W530">
        <v>2.7970000000000002</v>
      </c>
      <c r="X530">
        <v>101.8</v>
      </c>
      <c r="Y530">
        <v>24.34</v>
      </c>
    </row>
    <row r="531" spans="3:27" x14ac:dyDescent="0.25">
      <c r="C531" s="28">
        <f t="shared" si="8"/>
        <v>44277.916666665391</v>
      </c>
      <c r="D531" s="1">
        <v>1943</v>
      </c>
      <c r="E531">
        <v>88.3</v>
      </c>
      <c r="F531">
        <v>24.06</v>
      </c>
      <c r="G531">
        <v>0</v>
      </c>
      <c r="H531">
        <v>0</v>
      </c>
      <c r="I531">
        <v>0</v>
      </c>
      <c r="J531">
        <v>1.079</v>
      </c>
      <c r="K531">
        <v>142.19999999999999</v>
      </c>
      <c r="L531" t="s">
        <v>29</v>
      </c>
      <c r="M531">
        <v>0.95299999999999996</v>
      </c>
      <c r="N531">
        <v>12.64</v>
      </c>
      <c r="O531">
        <v>94.2</v>
      </c>
      <c r="P531">
        <v>24.12</v>
      </c>
      <c r="Q531">
        <v>0</v>
      </c>
      <c r="R531">
        <v>0</v>
      </c>
      <c r="S531">
        <v>0</v>
      </c>
      <c r="T531">
        <v>0.79700000000000004</v>
      </c>
      <c r="U531">
        <v>63.93</v>
      </c>
      <c r="V531">
        <v>0.95299999999999996</v>
      </c>
      <c r="W531">
        <v>2.8290000000000002</v>
      </c>
      <c r="X531">
        <v>101.8</v>
      </c>
      <c r="Y531">
        <v>23.97</v>
      </c>
    </row>
    <row r="532" spans="3:27" x14ac:dyDescent="0.25">
      <c r="C532" s="28">
        <f t="shared" si="8"/>
        <v>44277.958333332055</v>
      </c>
      <c r="D532" s="1">
        <v>1944</v>
      </c>
      <c r="E532">
        <v>91.9</v>
      </c>
      <c r="F532">
        <v>23.55</v>
      </c>
      <c r="G532">
        <v>0</v>
      </c>
      <c r="H532">
        <v>0</v>
      </c>
      <c r="I532">
        <v>0.25</v>
      </c>
      <c r="J532">
        <v>3.4</v>
      </c>
      <c r="K532">
        <v>267.60000000000002</v>
      </c>
      <c r="L532" t="s">
        <v>29</v>
      </c>
      <c r="M532">
        <v>0.95299999999999996</v>
      </c>
      <c r="N532">
        <v>12.63</v>
      </c>
      <c r="O532">
        <v>98</v>
      </c>
      <c r="P532">
        <v>23.34</v>
      </c>
      <c r="Q532">
        <v>0</v>
      </c>
      <c r="R532">
        <v>0</v>
      </c>
      <c r="S532">
        <v>0</v>
      </c>
      <c r="T532">
        <v>2.762</v>
      </c>
      <c r="U532">
        <v>276.8</v>
      </c>
      <c r="V532">
        <v>3.653</v>
      </c>
      <c r="W532">
        <v>2.81</v>
      </c>
      <c r="X532">
        <v>101.9</v>
      </c>
      <c r="Y532">
        <v>23.67</v>
      </c>
      <c r="Z532" s="84">
        <f>SUM(G509:G532)/1025</f>
        <v>4.8180078048780484</v>
      </c>
      <c r="AA532" s="84">
        <f>SUM(Q509:Q532)/1025</f>
        <v>4.3920975609756105</v>
      </c>
    </row>
    <row r="533" spans="3:27" x14ac:dyDescent="0.25">
      <c r="C533" s="28">
        <f t="shared" si="8"/>
        <v>44277.999999998719</v>
      </c>
      <c r="D533" s="1">
        <v>1945</v>
      </c>
      <c r="E533">
        <v>95.7</v>
      </c>
      <c r="F533">
        <v>22.44</v>
      </c>
      <c r="G533">
        <v>0</v>
      </c>
      <c r="H533">
        <v>0</v>
      </c>
      <c r="I533">
        <v>1.06</v>
      </c>
      <c r="J533">
        <v>2.1619999999999999</v>
      </c>
      <c r="K533">
        <v>246.8</v>
      </c>
      <c r="L533" t="s">
        <v>29</v>
      </c>
      <c r="M533">
        <v>0.95</v>
      </c>
      <c r="N533">
        <v>12.61</v>
      </c>
      <c r="O533">
        <v>100</v>
      </c>
      <c r="P533">
        <v>22.18</v>
      </c>
      <c r="Q533">
        <v>0</v>
      </c>
      <c r="R533">
        <v>0</v>
      </c>
      <c r="S533">
        <v>0.10199999999999999</v>
      </c>
      <c r="T533">
        <v>-4832</v>
      </c>
      <c r="U533">
        <v>-4670</v>
      </c>
      <c r="V533">
        <v>-4832</v>
      </c>
      <c r="W533">
        <v>2.6720000000000002</v>
      </c>
      <c r="X533">
        <v>101.9</v>
      </c>
      <c r="Y533">
        <v>22.37</v>
      </c>
    </row>
    <row r="534" spans="3:27" x14ac:dyDescent="0.25">
      <c r="C534" s="28">
        <f t="shared" si="8"/>
        <v>44278.041666665384</v>
      </c>
      <c r="D534" s="1">
        <v>1946</v>
      </c>
      <c r="E534">
        <v>96.9</v>
      </c>
      <c r="F534">
        <v>21.66</v>
      </c>
      <c r="G534">
        <v>0</v>
      </c>
      <c r="H534">
        <v>0</v>
      </c>
      <c r="I534">
        <v>0.28999999999999998</v>
      </c>
      <c r="J534">
        <v>1.1870000000000001</v>
      </c>
      <c r="K534">
        <v>130</v>
      </c>
      <c r="L534" t="s">
        <v>29</v>
      </c>
      <c r="M534">
        <v>0.94899999999999995</v>
      </c>
      <c r="N534">
        <v>12.6</v>
      </c>
      <c r="O534">
        <v>100</v>
      </c>
      <c r="P534">
        <v>21.46</v>
      </c>
      <c r="Q534">
        <v>0</v>
      </c>
      <c r="R534">
        <v>0</v>
      </c>
      <c r="S534">
        <v>0.17</v>
      </c>
      <c r="T534">
        <v>-7999</v>
      </c>
      <c r="U534">
        <v>-7999</v>
      </c>
      <c r="V534">
        <v>-7999</v>
      </c>
      <c r="W534">
        <v>2.5569999999999999</v>
      </c>
      <c r="X534">
        <v>101.9</v>
      </c>
      <c r="Y534">
        <v>21.61</v>
      </c>
    </row>
    <row r="535" spans="3:27" x14ac:dyDescent="0.25">
      <c r="C535" s="28">
        <f t="shared" si="8"/>
        <v>44278.083333332048</v>
      </c>
      <c r="D535" s="1">
        <v>1947</v>
      </c>
      <c r="E535">
        <v>96.8</v>
      </c>
      <c r="F535">
        <v>21.75</v>
      </c>
      <c r="G535">
        <v>0</v>
      </c>
      <c r="H535">
        <v>0</v>
      </c>
      <c r="I535">
        <v>0.05</v>
      </c>
      <c r="J535">
        <v>0.154</v>
      </c>
      <c r="K535">
        <v>181.6</v>
      </c>
      <c r="L535" t="s">
        <v>29</v>
      </c>
      <c r="M535">
        <v>0.94899999999999995</v>
      </c>
      <c r="N535">
        <v>12.59</v>
      </c>
      <c r="O535">
        <v>100</v>
      </c>
      <c r="P535">
        <v>21.48</v>
      </c>
      <c r="Q535">
        <v>0</v>
      </c>
      <c r="R535">
        <v>0</v>
      </c>
      <c r="S535">
        <v>0.153</v>
      </c>
      <c r="T535">
        <v>-7999</v>
      </c>
      <c r="U535">
        <v>-7999</v>
      </c>
      <c r="V535">
        <v>-7999</v>
      </c>
      <c r="W535">
        <v>2.5590000000000002</v>
      </c>
      <c r="X535">
        <v>101.8</v>
      </c>
      <c r="Y535">
        <v>21.41</v>
      </c>
    </row>
    <row r="536" spans="3:27" x14ac:dyDescent="0.25">
      <c r="C536" s="28">
        <f t="shared" si="8"/>
        <v>44278.124999998712</v>
      </c>
      <c r="D536" s="1">
        <v>1948</v>
      </c>
      <c r="E536">
        <v>96.8</v>
      </c>
      <c r="F536">
        <v>21.93</v>
      </c>
      <c r="G536">
        <v>0</v>
      </c>
      <c r="H536">
        <v>0</v>
      </c>
      <c r="I536">
        <v>0.08</v>
      </c>
      <c r="J536">
        <v>3.7999999999999999E-2</v>
      </c>
      <c r="K536">
        <v>172.4</v>
      </c>
      <c r="L536" t="s">
        <v>29</v>
      </c>
      <c r="M536">
        <v>0.94899999999999995</v>
      </c>
      <c r="N536">
        <v>12.57</v>
      </c>
      <c r="O536">
        <v>100</v>
      </c>
      <c r="P536">
        <v>21.67</v>
      </c>
      <c r="Q536">
        <v>0</v>
      </c>
      <c r="R536">
        <v>0</v>
      </c>
      <c r="S536">
        <v>0.153</v>
      </c>
      <c r="T536">
        <v>-7999</v>
      </c>
      <c r="U536">
        <v>-7999</v>
      </c>
      <c r="V536">
        <v>-7999</v>
      </c>
      <c r="W536">
        <v>2.5880000000000001</v>
      </c>
      <c r="X536">
        <v>101.8</v>
      </c>
      <c r="Y536">
        <v>21.65</v>
      </c>
    </row>
    <row r="537" spans="3:27" x14ac:dyDescent="0.25">
      <c r="C537" s="28">
        <f t="shared" si="8"/>
        <v>44278.166666665376</v>
      </c>
      <c r="D537" s="1">
        <v>1949</v>
      </c>
      <c r="E537">
        <v>97.1</v>
      </c>
      <c r="F537">
        <v>21.91</v>
      </c>
      <c r="G537">
        <v>0</v>
      </c>
      <c r="H537">
        <v>0</v>
      </c>
      <c r="I537">
        <v>0</v>
      </c>
      <c r="J537">
        <v>3.1E-2</v>
      </c>
      <c r="K537">
        <v>84</v>
      </c>
      <c r="L537" t="s">
        <v>29</v>
      </c>
      <c r="M537">
        <v>0.94899999999999995</v>
      </c>
      <c r="N537">
        <v>12.56</v>
      </c>
      <c r="O537">
        <v>100</v>
      </c>
      <c r="P537">
        <v>21.69</v>
      </c>
      <c r="Q537">
        <v>0</v>
      </c>
      <c r="R537">
        <v>0</v>
      </c>
      <c r="S537">
        <v>0.13600000000000001</v>
      </c>
      <c r="T537">
        <v>-7999</v>
      </c>
      <c r="U537">
        <v>-7999</v>
      </c>
      <c r="V537">
        <v>-7999</v>
      </c>
      <c r="W537">
        <v>2.593</v>
      </c>
      <c r="X537">
        <v>101.7</v>
      </c>
      <c r="Y537">
        <v>21.69</v>
      </c>
    </row>
    <row r="538" spans="3:27" x14ac:dyDescent="0.25">
      <c r="C538" s="28">
        <f t="shared" si="8"/>
        <v>44278.208333332041</v>
      </c>
      <c r="D538" s="1">
        <v>1950</v>
      </c>
      <c r="E538">
        <v>96.9</v>
      </c>
      <c r="F538">
        <v>21.94</v>
      </c>
      <c r="G538">
        <v>0</v>
      </c>
      <c r="H538">
        <v>0</v>
      </c>
      <c r="I538">
        <v>0</v>
      </c>
      <c r="J538">
        <v>1.36</v>
      </c>
      <c r="K538">
        <v>96.3</v>
      </c>
      <c r="L538" t="s">
        <v>29</v>
      </c>
      <c r="M538">
        <v>0.94799999999999995</v>
      </c>
      <c r="N538">
        <v>12.54</v>
      </c>
      <c r="O538">
        <v>100</v>
      </c>
      <c r="P538">
        <v>21.62</v>
      </c>
      <c r="Q538">
        <v>0</v>
      </c>
      <c r="R538">
        <v>0</v>
      </c>
      <c r="S538">
        <v>0.10199999999999999</v>
      </c>
      <c r="T538">
        <v>-7999</v>
      </c>
      <c r="U538">
        <v>-7999</v>
      </c>
      <c r="V538">
        <v>-7999</v>
      </c>
      <c r="W538">
        <v>2.585</v>
      </c>
      <c r="X538">
        <v>101.7</v>
      </c>
      <c r="Y538">
        <v>21.63</v>
      </c>
    </row>
    <row r="539" spans="3:27" x14ac:dyDescent="0.25">
      <c r="C539" s="28">
        <f t="shared" si="8"/>
        <v>44278.249999998705</v>
      </c>
      <c r="D539" s="1">
        <v>1951</v>
      </c>
      <c r="E539">
        <v>95.4</v>
      </c>
      <c r="F539">
        <v>22.03</v>
      </c>
      <c r="G539">
        <v>1.131</v>
      </c>
      <c r="H539">
        <v>3.3917369999999998E-4</v>
      </c>
      <c r="I539">
        <v>0</v>
      </c>
      <c r="J539">
        <v>1.3080000000000001</v>
      </c>
      <c r="K539">
        <v>74.010000000000005</v>
      </c>
      <c r="L539" t="s">
        <v>29</v>
      </c>
      <c r="M539">
        <v>0.94799999999999995</v>
      </c>
      <c r="N539">
        <v>12.52</v>
      </c>
      <c r="O539">
        <v>100</v>
      </c>
      <c r="P539">
        <v>21.57</v>
      </c>
      <c r="Q539">
        <v>0.68300000000000005</v>
      </c>
      <c r="R539">
        <v>41</v>
      </c>
      <c r="S539">
        <v>5.0999999999999997E-2</v>
      </c>
      <c r="T539">
        <v>-7999</v>
      </c>
      <c r="U539">
        <v>-7999</v>
      </c>
      <c r="V539">
        <v>-7999</v>
      </c>
      <c r="W539">
        <v>2.5750000000000002</v>
      </c>
      <c r="X539">
        <v>101.7</v>
      </c>
      <c r="Y539">
        <v>21.59</v>
      </c>
    </row>
    <row r="540" spans="3:27" x14ac:dyDescent="0.25">
      <c r="C540" s="28">
        <f t="shared" si="8"/>
        <v>44278.291666665369</v>
      </c>
      <c r="D540" s="1">
        <v>1952</v>
      </c>
      <c r="E540">
        <v>93.3</v>
      </c>
      <c r="F540">
        <v>22.39</v>
      </c>
      <c r="G540">
        <v>40.18</v>
      </c>
      <c r="H540">
        <v>1.2055049999999999E-2</v>
      </c>
      <c r="I540">
        <v>0</v>
      </c>
      <c r="J540">
        <v>1.419</v>
      </c>
      <c r="K540">
        <v>91.3</v>
      </c>
      <c r="L540" t="s">
        <v>29</v>
      </c>
      <c r="M540">
        <v>0.94799999999999995</v>
      </c>
      <c r="N540">
        <v>12.81</v>
      </c>
      <c r="O540">
        <v>100</v>
      </c>
      <c r="P540">
        <v>21.67</v>
      </c>
      <c r="Q540">
        <v>39.83</v>
      </c>
      <c r="R540">
        <v>2390</v>
      </c>
      <c r="S540">
        <v>6.8000000000000005E-2</v>
      </c>
      <c r="T540">
        <v>-7999</v>
      </c>
      <c r="U540">
        <v>-7999</v>
      </c>
      <c r="V540">
        <v>-7999</v>
      </c>
      <c r="W540">
        <v>2.5870000000000002</v>
      </c>
      <c r="X540">
        <v>101.8</v>
      </c>
      <c r="Y540">
        <v>21.85</v>
      </c>
    </row>
    <row r="541" spans="3:27" x14ac:dyDescent="0.25">
      <c r="C541" s="28">
        <f t="shared" si="8"/>
        <v>44278.333333332033</v>
      </c>
      <c r="D541" s="1">
        <v>1953</v>
      </c>
      <c r="E541">
        <v>83.6</v>
      </c>
      <c r="F541">
        <v>24.53</v>
      </c>
      <c r="G541">
        <v>143.9</v>
      </c>
      <c r="H541">
        <v>4.3173250000000003E-2</v>
      </c>
      <c r="I541">
        <v>0</v>
      </c>
      <c r="J541">
        <v>1.5580000000000001</v>
      </c>
      <c r="K541">
        <v>90.5</v>
      </c>
      <c r="L541" t="s">
        <v>29</v>
      </c>
      <c r="M541">
        <v>0.94799999999999995</v>
      </c>
      <c r="N541">
        <v>13.17</v>
      </c>
      <c r="O541">
        <v>99.2</v>
      </c>
      <c r="P541">
        <v>23.19</v>
      </c>
      <c r="Q541">
        <v>127.5</v>
      </c>
      <c r="R541">
        <v>7648</v>
      </c>
      <c r="S541">
        <v>5.0999999999999997E-2</v>
      </c>
      <c r="T541">
        <v>-7832</v>
      </c>
      <c r="U541">
        <v>-7813</v>
      </c>
      <c r="V541">
        <v>-7832</v>
      </c>
      <c r="W541">
        <v>2.819</v>
      </c>
      <c r="X541">
        <v>101.9</v>
      </c>
      <c r="Y541">
        <v>22.85</v>
      </c>
    </row>
    <row r="542" spans="3:27" x14ac:dyDescent="0.25">
      <c r="C542" s="28">
        <f t="shared" si="8"/>
        <v>44278.374999998698</v>
      </c>
      <c r="D542" s="1">
        <v>1954</v>
      </c>
      <c r="E542">
        <v>70.39</v>
      </c>
      <c r="F542">
        <v>27.04</v>
      </c>
      <c r="G542">
        <v>548.79999999999995</v>
      </c>
      <c r="H542">
        <v>0.16464090000000001</v>
      </c>
      <c r="I542">
        <v>0</v>
      </c>
      <c r="J542">
        <v>2.3479999999999999</v>
      </c>
      <c r="K542">
        <v>117.1</v>
      </c>
      <c r="L542" t="s">
        <v>29</v>
      </c>
      <c r="M542">
        <v>0.94699999999999995</v>
      </c>
      <c r="N542">
        <v>13.11</v>
      </c>
      <c r="O542">
        <v>92</v>
      </c>
      <c r="P542">
        <v>25.96</v>
      </c>
      <c r="Q542">
        <v>473.4</v>
      </c>
      <c r="R542">
        <v>7999</v>
      </c>
      <c r="S542">
        <v>5.0999999999999997E-2</v>
      </c>
      <c r="T542">
        <v>1.9330000000000001</v>
      </c>
      <c r="U542">
        <v>135.69999999999999</v>
      </c>
      <c r="V542">
        <v>2.5760000000000001</v>
      </c>
      <c r="W542">
        <v>3.0750000000000002</v>
      </c>
      <c r="X542">
        <v>101.9</v>
      </c>
      <c r="Y542">
        <v>26.6</v>
      </c>
    </row>
    <row r="543" spans="3:27" x14ac:dyDescent="0.25">
      <c r="C543" s="28">
        <f t="shared" si="8"/>
        <v>44278.416666665362</v>
      </c>
      <c r="D543" s="1">
        <v>1955</v>
      </c>
      <c r="E543">
        <v>63.29</v>
      </c>
      <c r="F543">
        <v>28.38</v>
      </c>
      <c r="G543">
        <v>676.8</v>
      </c>
      <c r="H543">
        <v>0.20305390000000001</v>
      </c>
      <c r="I543">
        <v>0</v>
      </c>
      <c r="J543">
        <v>2.4449999999999998</v>
      </c>
      <c r="K543">
        <v>124.3</v>
      </c>
      <c r="L543" t="s">
        <v>29</v>
      </c>
      <c r="M543">
        <v>0.94699999999999995</v>
      </c>
      <c r="N543">
        <v>13.07</v>
      </c>
      <c r="O543">
        <v>79.05</v>
      </c>
      <c r="P543">
        <v>27.72</v>
      </c>
      <c r="Q543">
        <v>606.4</v>
      </c>
      <c r="R543">
        <v>7999</v>
      </c>
      <c r="S543">
        <v>1.7000000000000001E-2</v>
      </c>
      <c r="T543">
        <v>1.6339999999999999</v>
      </c>
      <c r="U543">
        <v>127.4</v>
      </c>
      <c r="V543">
        <v>2.4239999999999999</v>
      </c>
      <c r="W543">
        <v>2.9319999999999999</v>
      </c>
      <c r="X543">
        <v>101.9</v>
      </c>
      <c r="Y543">
        <v>30.24</v>
      </c>
    </row>
    <row r="544" spans="3:27" x14ac:dyDescent="0.25">
      <c r="C544" s="28">
        <f t="shared" si="8"/>
        <v>44278.458333332026</v>
      </c>
      <c r="D544" s="1">
        <v>1956</v>
      </c>
      <c r="E544">
        <v>56.72</v>
      </c>
      <c r="F544">
        <v>29.52</v>
      </c>
      <c r="G544">
        <v>826</v>
      </c>
      <c r="H544">
        <v>0.24784590000000001</v>
      </c>
      <c r="I544">
        <v>0</v>
      </c>
      <c r="J544">
        <v>2.4089999999999998</v>
      </c>
      <c r="K544">
        <v>137.5</v>
      </c>
      <c r="L544" t="s">
        <v>29</v>
      </c>
      <c r="M544">
        <v>0.94699999999999995</v>
      </c>
      <c r="N544">
        <v>13.06</v>
      </c>
      <c r="O544">
        <v>70.16</v>
      </c>
      <c r="P544">
        <v>28.91</v>
      </c>
      <c r="Q544">
        <v>759.4</v>
      </c>
      <c r="R544">
        <v>7999</v>
      </c>
      <c r="S544">
        <v>1.7000000000000001E-2</v>
      </c>
      <c r="T544">
        <v>1.7729999999999999</v>
      </c>
      <c r="U544">
        <v>145</v>
      </c>
      <c r="V544">
        <v>2.5619999999999998</v>
      </c>
      <c r="W544">
        <v>2.786</v>
      </c>
      <c r="X544">
        <v>101.9</v>
      </c>
      <c r="Y544">
        <v>31.19</v>
      </c>
    </row>
    <row r="545" spans="3:27" x14ac:dyDescent="0.25">
      <c r="C545" s="28">
        <f t="shared" si="8"/>
        <v>44278.49999999869</v>
      </c>
      <c r="D545" s="1">
        <v>1957</v>
      </c>
      <c r="E545">
        <v>61.38</v>
      </c>
      <c r="F545">
        <v>29.5</v>
      </c>
      <c r="G545">
        <v>667.1</v>
      </c>
      <c r="H545">
        <v>0.20014399999999999</v>
      </c>
      <c r="I545">
        <v>0</v>
      </c>
      <c r="J545">
        <v>2.532</v>
      </c>
      <c r="K545">
        <v>239.9</v>
      </c>
      <c r="L545" t="s">
        <v>29</v>
      </c>
      <c r="M545">
        <v>0.94699999999999995</v>
      </c>
      <c r="N545">
        <v>13.04</v>
      </c>
      <c r="O545">
        <v>73.27</v>
      </c>
      <c r="P545">
        <v>28.8</v>
      </c>
      <c r="Q545">
        <v>632.9</v>
      </c>
      <c r="R545">
        <v>7999</v>
      </c>
      <c r="S545">
        <v>5.0999999999999997E-2</v>
      </c>
      <c r="T545">
        <v>2.2709999999999999</v>
      </c>
      <c r="U545">
        <v>296.89999999999998</v>
      </c>
      <c r="V545">
        <v>3.03</v>
      </c>
      <c r="W545">
        <v>2.9</v>
      </c>
      <c r="X545">
        <v>101.8</v>
      </c>
      <c r="Y545">
        <v>31.55</v>
      </c>
    </row>
    <row r="546" spans="3:27" x14ac:dyDescent="0.25">
      <c r="C546" s="28">
        <f t="shared" si="8"/>
        <v>44278.541666665355</v>
      </c>
      <c r="D546" s="1">
        <v>1958</v>
      </c>
      <c r="E546">
        <v>66.98</v>
      </c>
      <c r="F546">
        <v>28.66</v>
      </c>
      <c r="G546">
        <v>744.2</v>
      </c>
      <c r="H546">
        <v>0.22326029999999999</v>
      </c>
      <c r="I546">
        <v>0</v>
      </c>
      <c r="J546">
        <v>3.008</v>
      </c>
      <c r="K546">
        <v>266.39999999999998</v>
      </c>
      <c r="L546" t="s">
        <v>29</v>
      </c>
      <c r="M546">
        <v>0.94699999999999995</v>
      </c>
      <c r="N546">
        <v>13.04</v>
      </c>
      <c r="O546">
        <v>78.569999999999993</v>
      </c>
      <c r="P546">
        <v>28.01</v>
      </c>
      <c r="Q546">
        <v>688.8</v>
      </c>
      <c r="R546">
        <v>7999</v>
      </c>
      <c r="S546">
        <v>1.7000000000000001E-2</v>
      </c>
      <c r="T546">
        <v>2.91</v>
      </c>
      <c r="U546">
        <v>316.2</v>
      </c>
      <c r="V546">
        <v>3.6269999999999998</v>
      </c>
      <c r="W546">
        <v>2.9780000000000002</v>
      </c>
      <c r="X546">
        <v>101.7</v>
      </c>
      <c r="Y546">
        <v>29.96</v>
      </c>
    </row>
    <row r="547" spans="3:27" x14ac:dyDescent="0.25">
      <c r="C547" s="28">
        <f t="shared" si="8"/>
        <v>44278.583333332019</v>
      </c>
      <c r="D547" s="1">
        <v>1959</v>
      </c>
      <c r="E547">
        <v>68.34</v>
      </c>
      <c r="F547">
        <v>28.82</v>
      </c>
      <c r="G547">
        <v>840</v>
      </c>
      <c r="H547">
        <v>0.25198280000000001</v>
      </c>
      <c r="I547">
        <v>0</v>
      </c>
      <c r="J547">
        <v>2.968</v>
      </c>
      <c r="K547">
        <v>256.7</v>
      </c>
      <c r="L547" t="s">
        <v>29</v>
      </c>
      <c r="M547">
        <v>0.94699999999999995</v>
      </c>
      <c r="N547">
        <v>13.04</v>
      </c>
      <c r="O547">
        <v>80.599999999999994</v>
      </c>
      <c r="P547">
        <v>28.15</v>
      </c>
      <c r="Q547">
        <v>775.5</v>
      </c>
      <c r="R547">
        <v>7999</v>
      </c>
      <c r="S547">
        <v>3.4000000000000002E-2</v>
      </c>
      <c r="T547">
        <v>2.887</v>
      </c>
      <c r="U547">
        <v>308.7</v>
      </c>
      <c r="V547">
        <v>3.7639999999999998</v>
      </c>
      <c r="W547">
        <v>3.07</v>
      </c>
      <c r="X547">
        <v>101.7</v>
      </c>
      <c r="Y547">
        <v>30.26</v>
      </c>
    </row>
    <row r="548" spans="3:27" x14ac:dyDescent="0.25">
      <c r="C548" s="28">
        <f t="shared" si="8"/>
        <v>44278.624999998683</v>
      </c>
      <c r="D548" s="1">
        <v>1960</v>
      </c>
      <c r="E548">
        <v>67.06</v>
      </c>
      <c r="F548">
        <v>29.1</v>
      </c>
      <c r="G548">
        <v>695.2</v>
      </c>
      <c r="H548">
        <v>0.2085601</v>
      </c>
      <c r="I548">
        <v>0</v>
      </c>
      <c r="J548">
        <v>3.0350000000000001</v>
      </c>
      <c r="K548">
        <v>250.5</v>
      </c>
      <c r="L548" t="s">
        <v>29</v>
      </c>
      <c r="M548">
        <v>0.94799999999999995</v>
      </c>
      <c r="N548">
        <v>13.04</v>
      </c>
      <c r="O548">
        <v>79.28</v>
      </c>
      <c r="P548">
        <v>28.46</v>
      </c>
      <c r="Q548">
        <v>647.6</v>
      </c>
      <c r="R548">
        <v>7999</v>
      </c>
      <c r="S548">
        <v>0</v>
      </c>
      <c r="T548">
        <v>2.8519999999999999</v>
      </c>
      <c r="U548">
        <v>299.10000000000002</v>
      </c>
      <c r="V548">
        <v>3.5680000000000001</v>
      </c>
      <c r="W548">
        <v>3.08</v>
      </c>
      <c r="X548">
        <v>101.6</v>
      </c>
      <c r="Y548">
        <v>30.65</v>
      </c>
    </row>
    <row r="549" spans="3:27" x14ac:dyDescent="0.25">
      <c r="C549" s="28">
        <f t="shared" si="8"/>
        <v>44278.666666665347</v>
      </c>
      <c r="D549" s="1">
        <v>1961</v>
      </c>
      <c r="E549">
        <v>62.88</v>
      </c>
      <c r="F549">
        <v>29.4</v>
      </c>
      <c r="G549">
        <v>568.9</v>
      </c>
      <c r="H549">
        <v>0.1706657</v>
      </c>
      <c r="I549">
        <v>0</v>
      </c>
      <c r="J549">
        <v>2.931</v>
      </c>
      <c r="K549">
        <v>248.7</v>
      </c>
      <c r="L549" t="s">
        <v>29</v>
      </c>
      <c r="M549">
        <v>0.94799999999999995</v>
      </c>
      <c r="N549">
        <v>13.03</v>
      </c>
      <c r="O549">
        <v>75.28</v>
      </c>
      <c r="P549">
        <v>28.82</v>
      </c>
      <c r="Q549">
        <v>499.9</v>
      </c>
      <c r="R549">
        <v>7999</v>
      </c>
      <c r="S549">
        <v>0</v>
      </c>
      <c r="T549">
        <v>2.794</v>
      </c>
      <c r="U549">
        <v>297.10000000000002</v>
      </c>
      <c r="V549">
        <v>3.4390000000000001</v>
      </c>
      <c r="W549">
        <v>2.9769999999999999</v>
      </c>
      <c r="X549">
        <v>101.5</v>
      </c>
      <c r="Y549">
        <v>31.02</v>
      </c>
    </row>
    <row r="550" spans="3:27" x14ac:dyDescent="0.25">
      <c r="C550" s="28">
        <f t="shared" si="8"/>
        <v>44278.708333332012</v>
      </c>
      <c r="D550" s="1">
        <v>1962</v>
      </c>
      <c r="E550">
        <v>63.58</v>
      </c>
      <c r="F550">
        <v>28.62</v>
      </c>
      <c r="G550">
        <v>221.7</v>
      </c>
      <c r="H550">
        <v>6.6518640000000004E-2</v>
      </c>
      <c r="I550">
        <v>0</v>
      </c>
      <c r="J550">
        <v>2.6459999999999999</v>
      </c>
      <c r="K550">
        <v>249.3</v>
      </c>
      <c r="L550" t="s">
        <v>29</v>
      </c>
      <c r="M550">
        <v>0.94899999999999995</v>
      </c>
      <c r="N550">
        <v>13.04</v>
      </c>
      <c r="O550">
        <v>73.38</v>
      </c>
      <c r="P550">
        <v>28.39</v>
      </c>
      <c r="Q550">
        <v>209.5</v>
      </c>
      <c r="R550">
        <v>7999</v>
      </c>
      <c r="S550">
        <v>0</v>
      </c>
      <c r="T550">
        <v>2.5289999999999999</v>
      </c>
      <c r="U550">
        <v>298.7</v>
      </c>
      <c r="V550">
        <v>3.1469999999999998</v>
      </c>
      <c r="W550">
        <v>2.843</v>
      </c>
      <c r="X550">
        <v>101.6</v>
      </c>
      <c r="Y550">
        <v>30.07</v>
      </c>
    </row>
    <row r="551" spans="3:27" x14ac:dyDescent="0.25">
      <c r="C551" s="28">
        <f t="shared" si="8"/>
        <v>44278.749999998676</v>
      </c>
      <c r="D551" s="1">
        <v>1963</v>
      </c>
      <c r="E551">
        <v>68.62</v>
      </c>
      <c r="F551">
        <v>27.65</v>
      </c>
      <c r="G551">
        <v>40.65</v>
      </c>
      <c r="H551">
        <v>1.2193819999999999E-2</v>
      </c>
      <c r="I551">
        <v>0</v>
      </c>
      <c r="J551">
        <v>2.5880000000000001</v>
      </c>
      <c r="K551">
        <v>250.8</v>
      </c>
      <c r="L551" t="s">
        <v>29</v>
      </c>
      <c r="M551">
        <v>0.94899999999999995</v>
      </c>
      <c r="N551">
        <v>13.02</v>
      </c>
      <c r="O551">
        <v>75.64</v>
      </c>
      <c r="P551">
        <v>27.71</v>
      </c>
      <c r="Q551">
        <v>38.200000000000003</v>
      </c>
      <c r="R551">
        <v>2292</v>
      </c>
      <c r="S551">
        <v>0</v>
      </c>
      <c r="T551">
        <v>2.387</v>
      </c>
      <c r="U551">
        <v>299.2</v>
      </c>
      <c r="V551">
        <v>3.0339999999999998</v>
      </c>
      <c r="W551">
        <v>2.8119999999999998</v>
      </c>
      <c r="X551">
        <v>101.6</v>
      </c>
      <c r="Y551">
        <v>28.07</v>
      </c>
    </row>
    <row r="552" spans="3:27" x14ac:dyDescent="0.25">
      <c r="C552" s="28">
        <f t="shared" si="8"/>
        <v>44278.79166666534</v>
      </c>
      <c r="D552" s="1">
        <v>1964</v>
      </c>
      <c r="E552">
        <v>74.66</v>
      </c>
      <c r="F552">
        <v>26.63</v>
      </c>
      <c r="G552">
        <v>0.34499999999999997</v>
      </c>
      <c r="H552">
        <v>1.0340679999999999E-4</v>
      </c>
      <c r="I552">
        <v>0</v>
      </c>
      <c r="J552">
        <v>1.51</v>
      </c>
      <c r="K552">
        <v>228</v>
      </c>
      <c r="L552" t="s">
        <v>29</v>
      </c>
      <c r="M552">
        <v>0.94899999999999995</v>
      </c>
      <c r="N552">
        <v>12.77</v>
      </c>
      <c r="O552">
        <v>80.900000000000006</v>
      </c>
      <c r="P552">
        <v>26.77</v>
      </c>
      <c r="Q552">
        <v>0.183</v>
      </c>
      <c r="R552">
        <v>11</v>
      </c>
      <c r="S552">
        <v>0</v>
      </c>
      <c r="T552">
        <v>1.1859999999999999</v>
      </c>
      <c r="U552">
        <v>265.60000000000002</v>
      </c>
      <c r="V552">
        <v>1.5649999999999999</v>
      </c>
      <c r="W552">
        <v>2.8450000000000002</v>
      </c>
      <c r="X552">
        <v>101.7</v>
      </c>
      <c r="Y552">
        <v>26.89</v>
      </c>
    </row>
    <row r="553" spans="3:27" x14ac:dyDescent="0.25">
      <c r="C553" s="28">
        <f t="shared" si="8"/>
        <v>44278.833333332004</v>
      </c>
      <c r="D553" s="1">
        <v>1965</v>
      </c>
      <c r="E553">
        <v>78.5</v>
      </c>
      <c r="F553">
        <v>25.71</v>
      </c>
      <c r="G553">
        <v>0</v>
      </c>
      <c r="H553">
        <v>0</v>
      </c>
      <c r="I553">
        <v>0</v>
      </c>
      <c r="J553">
        <v>1.377</v>
      </c>
      <c r="K553">
        <v>134</v>
      </c>
      <c r="L553" t="s">
        <v>29</v>
      </c>
      <c r="M553">
        <v>0.94899999999999995</v>
      </c>
      <c r="N553">
        <v>12.68</v>
      </c>
      <c r="O553">
        <v>85</v>
      </c>
      <c r="P553">
        <v>25.78</v>
      </c>
      <c r="Q553">
        <v>0</v>
      </c>
      <c r="R553">
        <v>0</v>
      </c>
      <c r="S553">
        <v>0</v>
      </c>
      <c r="T553">
        <v>1.2609999999999999</v>
      </c>
      <c r="U553">
        <v>145.69999999999999</v>
      </c>
      <c r="V553">
        <v>1.597</v>
      </c>
      <c r="W553">
        <v>2.819</v>
      </c>
      <c r="X553">
        <v>101.8</v>
      </c>
      <c r="Y553">
        <v>25.84</v>
      </c>
    </row>
    <row r="554" spans="3:27" x14ac:dyDescent="0.25">
      <c r="C554" s="28">
        <f t="shared" si="8"/>
        <v>44278.874999998668</v>
      </c>
      <c r="D554" s="1">
        <v>1966</v>
      </c>
      <c r="E554">
        <v>77.95</v>
      </c>
      <c r="F554">
        <v>25.16</v>
      </c>
      <c r="G554">
        <v>0</v>
      </c>
      <c r="H554">
        <v>0</v>
      </c>
      <c r="I554">
        <v>0</v>
      </c>
      <c r="J554">
        <v>1.4490000000000001</v>
      </c>
      <c r="K554">
        <v>119.6</v>
      </c>
      <c r="L554" t="s">
        <v>29</v>
      </c>
      <c r="M554">
        <v>0.95</v>
      </c>
      <c r="N554">
        <v>12.65</v>
      </c>
      <c r="O554">
        <v>84.9</v>
      </c>
      <c r="P554">
        <v>25.26</v>
      </c>
      <c r="Q554">
        <v>0</v>
      </c>
      <c r="R554">
        <v>0</v>
      </c>
      <c r="S554">
        <v>0</v>
      </c>
      <c r="T554">
        <v>1.351</v>
      </c>
      <c r="U554">
        <v>129.4</v>
      </c>
      <c r="V554">
        <v>1.746</v>
      </c>
      <c r="W554">
        <v>2.7280000000000002</v>
      </c>
      <c r="X554">
        <v>101.8</v>
      </c>
      <c r="Y554">
        <v>25.34</v>
      </c>
    </row>
    <row r="555" spans="3:27" x14ac:dyDescent="0.25">
      <c r="C555" s="28">
        <f t="shared" si="8"/>
        <v>44278.916666665333</v>
      </c>
      <c r="D555" s="1">
        <v>1967</v>
      </c>
      <c r="E555">
        <v>80.5</v>
      </c>
      <c r="F555">
        <v>24.51</v>
      </c>
      <c r="G555">
        <v>0</v>
      </c>
      <c r="H555">
        <v>0</v>
      </c>
      <c r="I555">
        <v>0</v>
      </c>
      <c r="J555">
        <v>1.9410000000000001</v>
      </c>
      <c r="K555">
        <v>113.1</v>
      </c>
      <c r="L555" t="s">
        <v>29</v>
      </c>
      <c r="M555">
        <v>0.95</v>
      </c>
      <c r="N555">
        <v>12.64</v>
      </c>
      <c r="O555">
        <v>86.9</v>
      </c>
      <c r="P555">
        <v>24.62</v>
      </c>
      <c r="Q555">
        <v>0</v>
      </c>
      <c r="R555">
        <v>0</v>
      </c>
      <c r="S555">
        <v>0</v>
      </c>
      <c r="T555">
        <v>1.8660000000000001</v>
      </c>
      <c r="U555">
        <v>123.3</v>
      </c>
      <c r="V555">
        <v>2.363</v>
      </c>
      <c r="W555">
        <v>2.6890000000000001</v>
      </c>
      <c r="X555">
        <v>101.9</v>
      </c>
      <c r="Y555">
        <v>24.63</v>
      </c>
    </row>
    <row r="556" spans="3:27" x14ac:dyDescent="0.25">
      <c r="C556" s="28">
        <f t="shared" si="8"/>
        <v>44278.958333331997</v>
      </c>
      <c r="D556" s="1">
        <v>1968</v>
      </c>
      <c r="E556">
        <v>82.8</v>
      </c>
      <c r="F556">
        <v>24.14</v>
      </c>
      <c r="G556">
        <v>0</v>
      </c>
      <c r="H556">
        <v>0</v>
      </c>
      <c r="I556">
        <v>0</v>
      </c>
      <c r="J556">
        <v>1.754</v>
      </c>
      <c r="K556">
        <v>102.5</v>
      </c>
      <c r="L556" t="s">
        <v>29</v>
      </c>
      <c r="M556">
        <v>0.95</v>
      </c>
      <c r="N556">
        <v>12.62</v>
      </c>
      <c r="O556">
        <v>89.1</v>
      </c>
      <c r="P556">
        <v>24.29</v>
      </c>
      <c r="Q556">
        <v>0</v>
      </c>
      <c r="R556">
        <v>0</v>
      </c>
      <c r="S556">
        <v>0</v>
      </c>
      <c r="T556">
        <v>1.6950000000000001</v>
      </c>
      <c r="U556">
        <v>112.7</v>
      </c>
      <c r="V556">
        <v>2.0579999999999998</v>
      </c>
      <c r="W556">
        <v>2.702</v>
      </c>
      <c r="X556">
        <v>101.9</v>
      </c>
      <c r="Y556">
        <v>24.14</v>
      </c>
      <c r="Z556" s="84">
        <f>SUM(G533:G556)/1025</f>
        <v>5.8682009756097555</v>
      </c>
      <c r="AA556" s="84">
        <f>SUM(Q533:Q556)/1025</f>
        <v>5.3656546341463418</v>
      </c>
    </row>
    <row r="557" spans="3:27" x14ac:dyDescent="0.25">
      <c r="C557" s="28">
        <f t="shared" si="8"/>
        <v>44278.999999998661</v>
      </c>
      <c r="D557" s="1">
        <v>1969</v>
      </c>
      <c r="E557">
        <v>81</v>
      </c>
      <c r="F557">
        <v>24.3</v>
      </c>
      <c r="G557">
        <v>0</v>
      </c>
      <c r="H557">
        <v>0</v>
      </c>
      <c r="I557">
        <v>0</v>
      </c>
      <c r="J557">
        <v>2.0129999999999999</v>
      </c>
      <c r="K557">
        <v>99.4</v>
      </c>
      <c r="L557" t="s">
        <v>29</v>
      </c>
      <c r="M557">
        <v>0.95</v>
      </c>
      <c r="N557">
        <v>12.61</v>
      </c>
      <c r="O557">
        <v>87.8</v>
      </c>
      <c r="P557">
        <v>24.48</v>
      </c>
      <c r="Q557">
        <v>0</v>
      </c>
      <c r="R557">
        <v>0</v>
      </c>
      <c r="S557">
        <v>0</v>
      </c>
      <c r="T557">
        <v>1.647</v>
      </c>
      <c r="U557">
        <v>106.2</v>
      </c>
      <c r="V557">
        <v>2.0489999999999999</v>
      </c>
      <c r="W557">
        <v>2.6920000000000002</v>
      </c>
      <c r="X557">
        <v>101.8</v>
      </c>
      <c r="Y557">
        <v>24.26</v>
      </c>
    </row>
    <row r="558" spans="3:27" x14ac:dyDescent="0.25">
      <c r="C558" s="28">
        <f t="shared" si="8"/>
        <v>44279.041666665325</v>
      </c>
      <c r="D558" s="1">
        <v>1970</v>
      </c>
      <c r="E558">
        <v>77.97</v>
      </c>
      <c r="F558">
        <v>24.72</v>
      </c>
      <c r="G558">
        <v>0</v>
      </c>
      <c r="H558">
        <v>0</v>
      </c>
      <c r="I558">
        <v>0</v>
      </c>
      <c r="J558">
        <v>1.3420000000000001</v>
      </c>
      <c r="K558">
        <v>99.1</v>
      </c>
      <c r="L558" t="s">
        <v>29</v>
      </c>
      <c r="M558">
        <v>0.95</v>
      </c>
      <c r="N558">
        <v>12.6</v>
      </c>
      <c r="O558">
        <v>85.3</v>
      </c>
      <c r="P558">
        <v>24.83</v>
      </c>
      <c r="Q558">
        <v>0</v>
      </c>
      <c r="R558">
        <v>0</v>
      </c>
      <c r="S558">
        <v>0</v>
      </c>
      <c r="T558">
        <v>1.165</v>
      </c>
      <c r="U558">
        <v>116.1</v>
      </c>
      <c r="V558">
        <v>1.466</v>
      </c>
      <c r="W558">
        <v>2.673</v>
      </c>
      <c r="X558">
        <v>101.8</v>
      </c>
      <c r="Y558">
        <v>24.57</v>
      </c>
    </row>
    <row r="559" spans="3:27" x14ac:dyDescent="0.25">
      <c r="C559" s="28">
        <f t="shared" si="8"/>
        <v>44279.08333333199</v>
      </c>
      <c r="D559" s="1">
        <v>1971</v>
      </c>
      <c r="E559">
        <v>82.1</v>
      </c>
      <c r="F559">
        <v>24.27</v>
      </c>
      <c r="G559">
        <v>0</v>
      </c>
      <c r="H559">
        <v>0</v>
      </c>
      <c r="I559">
        <v>0</v>
      </c>
      <c r="J559">
        <v>1.298</v>
      </c>
      <c r="K559">
        <v>67.83</v>
      </c>
      <c r="L559" t="s">
        <v>29</v>
      </c>
      <c r="M559">
        <v>0.94899999999999995</v>
      </c>
      <c r="N559">
        <v>12.59</v>
      </c>
      <c r="O559">
        <v>88.4</v>
      </c>
      <c r="P559">
        <v>24.39</v>
      </c>
      <c r="Q559">
        <v>0</v>
      </c>
      <c r="R559">
        <v>0</v>
      </c>
      <c r="S559">
        <v>0</v>
      </c>
      <c r="T559">
        <v>0.99</v>
      </c>
      <c r="U559">
        <v>87.6</v>
      </c>
      <c r="V559">
        <v>1.2290000000000001</v>
      </c>
      <c r="W559">
        <v>2.702</v>
      </c>
      <c r="X559">
        <v>101.8</v>
      </c>
      <c r="Y559">
        <v>24.43</v>
      </c>
    </row>
    <row r="560" spans="3:27" x14ac:dyDescent="0.25">
      <c r="C560" s="28">
        <f t="shared" si="8"/>
        <v>44279.124999998654</v>
      </c>
      <c r="D560" s="1">
        <v>1972</v>
      </c>
      <c r="E560">
        <v>88</v>
      </c>
      <c r="F560">
        <v>23.07</v>
      </c>
      <c r="G560">
        <v>0</v>
      </c>
      <c r="H560">
        <v>0</v>
      </c>
      <c r="I560">
        <v>0</v>
      </c>
      <c r="J560">
        <v>0.90700000000000003</v>
      </c>
      <c r="K560">
        <v>94.4</v>
      </c>
      <c r="L560" t="s">
        <v>29</v>
      </c>
      <c r="M560">
        <v>0.94899999999999995</v>
      </c>
      <c r="N560">
        <v>12.57</v>
      </c>
      <c r="O560">
        <v>93.9</v>
      </c>
      <c r="P560">
        <v>23.09</v>
      </c>
      <c r="Q560">
        <v>0</v>
      </c>
      <c r="R560">
        <v>0</v>
      </c>
      <c r="S560">
        <v>0</v>
      </c>
      <c r="T560">
        <v>0.91800000000000004</v>
      </c>
      <c r="U560">
        <v>114.6</v>
      </c>
      <c r="V560">
        <v>1.012</v>
      </c>
      <c r="W560">
        <v>2.6509999999999998</v>
      </c>
      <c r="X560">
        <v>101.7</v>
      </c>
      <c r="Y560">
        <v>23.17</v>
      </c>
    </row>
    <row r="561" spans="3:25" x14ac:dyDescent="0.25">
      <c r="C561" s="28">
        <f t="shared" si="8"/>
        <v>44279.166666665318</v>
      </c>
      <c r="D561" s="1">
        <v>1973</v>
      </c>
      <c r="E561">
        <v>89.4</v>
      </c>
      <c r="F561">
        <v>22.36</v>
      </c>
      <c r="G561">
        <v>0</v>
      </c>
      <c r="H561">
        <v>0</v>
      </c>
      <c r="I561">
        <v>0</v>
      </c>
      <c r="J561">
        <v>1.2050000000000001</v>
      </c>
      <c r="K561">
        <v>96.5</v>
      </c>
      <c r="L561" t="s">
        <v>29</v>
      </c>
      <c r="M561">
        <v>0.94899999999999995</v>
      </c>
      <c r="N561">
        <v>12.54</v>
      </c>
      <c r="O561">
        <v>95.2</v>
      </c>
      <c r="P561">
        <v>22.36</v>
      </c>
      <c r="Q561">
        <v>0</v>
      </c>
      <c r="R561">
        <v>0</v>
      </c>
      <c r="S561">
        <v>0</v>
      </c>
      <c r="T561">
        <v>1.2110000000000001</v>
      </c>
      <c r="U561">
        <v>94.4</v>
      </c>
      <c r="V561">
        <v>1.3939999999999999</v>
      </c>
      <c r="W561">
        <v>2.5720000000000001</v>
      </c>
      <c r="X561">
        <v>101.7</v>
      </c>
      <c r="Y561">
        <v>22.25</v>
      </c>
    </row>
    <row r="562" spans="3:25" x14ac:dyDescent="0.25">
      <c r="C562" s="28">
        <f t="shared" si="8"/>
        <v>44279.208333331982</v>
      </c>
      <c r="D562" s="1">
        <v>1974</v>
      </c>
      <c r="E562">
        <v>91.7</v>
      </c>
      <c r="F562">
        <v>21.67</v>
      </c>
      <c r="G562">
        <v>0</v>
      </c>
      <c r="H562">
        <v>0</v>
      </c>
      <c r="I562">
        <v>0</v>
      </c>
      <c r="J562">
        <v>0.37</v>
      </c>
      <c r="K562">
        <v>87.8</v>
      </c>
      <c r="L562" t="s">
        <v>29</v>
      </c>
      <c r="M562">
        <v>0.94899999999999995</v>
      </c>
      <c r="N562">
        <v>12.52</v>
      </c>
      <c r="O562">
        <v>97.4</v>
      </c>
      <c r="P562">
        <v>21.62</v>
      </c>
      <c r="Q562">
        <v>0</v>
      </c>
      <c r="R562">
        <v>0</v>
      </c>
      <c r="S562">
        <v>0</v>
      </c>
      <c r="T562">
        <v>0.88800000000000001</v>
      </c>
      <c r="U562">
        <v>87.5</v>
      </c>
      <c r="V562">
        <v>1.016</v>
      </c>
      <c r="W562">
        <v>2.516</v>
      </c>
      <c r="X562">
        <v>101.7</v>
      </c>
      <c r="Y562">
        <v>21.52</v>
      </c>
    </row>
    <row r="563" spans="3:25" x14ac:dyDescent="0.25">
      <c r="C563" s="28">
        <f t="shared" si="8"/>
        <v>44279.249999998647</v>
      </c>
      <c r="D563" s="1">
        <v>1975</v>
      </c>
      <c r="E563">
        <v>92.5</v>
      </c>
      <c r="F563">
        <v>21.26</v>
      </c>
      <c r="G563">
        <v>1.7749999999999999</v>
      </c>
      <c r="H563">
        <v>5.326002E-4</v>
      </c>
      <c r="I563">
        <v>0</v>
      </c>
      <c r="J563">
        <v>0.78100000000000003</v>
      </c>
      <c r="K563">
        <v>91.7</v>
      </c>
      <c r="L563" t="s">
        <v>29</v>
      </c>
      <c r="M563">
        <v>0.94899999999999995</v>
      </c>
      <c r="N563">
        <v>12.51</v>
      </c>
      <c r="O563">
        <v>98.2</v>
      </c>
      <c r="P563">
        <v>21.25</v>
      </c>
      <c r="Q563">
        <v>1.133</v>
      </c>
      <c r="R563">
        <v>68</v>
      </c>
      <c r="S563">
        <v>0</v>
      </c>
      <c r="T563">
        <v>0.89100000000000001</v>
      </c>
      <c r="U563">
        <v>80.8</v>
      </c>
      <c r="V563">
        <v>1.0660000000000001</v>
      </c>
      <c r="W563">
        <v>2.48</v>
      </c>
      <c r="X563">
        <v>101.8</v>
      </c>
      <c r="Y563">
        <v>21</v>
      </c>
    </row>
    <row r="564" spans="3:25" x14ac:dyDescent="0.25">
      <c r="C564" s="28">
        <f t="shared" si="8"/>
        <v>44279.291666665311</v>
      </c>
      <c r="D564" s="1">
        <v>1976</v>
      </c>
      <c r="E564">
        <v>86</v>
      </c>
      <c r="F564">
        <v>22.94</v>
      </c>
      <c r="G564">
        <v>63.77</v>
      </c>
      <c r="H564">
        <v>1.9131760000000001E-2</v>
      </c>
      <c r="I564">
        <v>0</v>
      </c>
      <c r="J564">
        <v>0.624</v>
      </c>
      <c r="K564">
        <v>87.8</v>
      </c>
      <c r="L564" t="s">
        <v>29</v>
      </c>
      <c r="M564">
        <v>0.94899999999999995</v>
      </c>
      <c r="N564">
        <v>12.85</v>
      </c>
      <c r="O564">
        <v>96.9</v>
      </c>
      <c r="P564">
        <v>22.22</v>
      </c>
      <c r="Q564">
        <v>63.27</v>
      </c>
      <c r="R564">
        <v>3796</v>
      </c>
      <c r="S564">
        <v>0</v>
      </c>
      <c r="T564">
        <v>0.57899999999999996</v>
      </c>
      <c r="U564">
        <v>60.96</v>
      </c>
      <c r="V564">
        <v>0.70099999999999996</v>
      </c>
      <c r="W564">
        <v>2.5950000000000002</v>
      </c>
      <c r="X564">
        <v>101.8</v>
      </c>
      <c r="Y564">
        <v>22.13</v>
      </c>
    </row>
    <row r="565" spans="3:25" x14ac:dyDescent="0.25">
      <c r="C565" s="28">
        <f t="shared" si="8"/>
        <v>44279.333333331975</v>
      </c>
      <c r="D565" s="1">
        <v>1977</v>
      </c>
      <c r="E565">
        <v>72.73</v>
      </c>
      <c r="F565">
        <v>25.76</v>
      </c>
      <c r="G565">
        <v>126.8</v>
      </c>
      <c r="H565">
        <v>3.8032330000000003E-2</v>
      </c>
      <c r="I565">
        <v>0</v>
      </c>
      <c r="J565">
        <v>1.68</v>
      </c>
      <c r="K565">
        <v>71.040000000000006</v>
      </c>
      <c r="L565" t="s">
        <v>29</v>
      </c>
      <c r="M565">
        <v>0.94899999999999995</v>
      </c>
      <c r="N565">
        <v>13.15</v>
      </c>
      <c r="O565">
        <v>86.5</v>
      </c>
      <c r="P565">
        <v>25.02</v>
      </c>
      <c r="Q565">
        <v>155.80000000000001</v>
      </c>
      <c r="R565">
        <v>7999</v>
      </c>
      <c r="S565">
        <v>0</v>
      </c>
      <c r="T565">
        <v>1.5349999999999999</v>
      </c>
      <c r="U565">
        <v>60.22</v>
      </c>
      <c r="V565">
        <v>1.85</v>
      </c>
      <c r="W565">
        <v>2.7360000000000002</v>
      </c>
      <c r="X565">
        <v>101.9</v>
      </c>
      <c r="Y565">
        <v>25.27</v>
      </c>
    </row>
    <row r="566" spans="3:25" x14ac:dyDescent="0.25">
      <c r="C566" s="28">
        <f t="shared" si="8"/>
        <v>44279.374999998639</v>
      </c>
      <c r="D566" s="1">
        <v>1978</v>
      </c>
      <c r="E566">
        <v>63.91</v>
      </c>
      <c r="F566">
        <v>27.54</v>
      </c>
      <c r="G566">
        <v>536.70000000000005</v>
      </c>
      <c r="H566">
        <v>0.16101599999999999</v>
      </c>
      <c r="I566">
        <v>0</v>
      </c>
      <c r="J566">
        <v>1.86</v>
      </c>
      <c r="K566">
        <v>100.3</v>
      </c>
      <c r="L566" t="s">
        <v>29</v>
      </c>
      <c r="M566">
        <v>0.94799999999999995</v>
      </c>
      <c r="N566">
        <v>13.1</v>
      </c>
      <c r="O566">
        <v>79.37</v>
      </c>
      <c r="P566">
        <v>26.68</v>
      </c>
      <c r="Q566">
        <v>449.9</v>
      </c>
      <c r="R566">
        <v>7999</v>
      </c>
      <c r="S566">
        <v>0</v>
      </c>
      <c r="T566">
        <v>1.7290000000000001</v>
      </c>
      <c r="U566">
        <v>63.22</v>
      </c>
      <c r="V566">
        <v>2.3119999999999998</v>
      </c>
      <c r="W566">
        <v>2.7709999999999999</v>
      </c>
      <c r="X566">
        <v>102</v>
      </c>
      <c r="Y566">
        <v>28.46</v>
      </c>
    </row>
    <row r="567" spans="3:25" x14ac:dyDescent="0.25">
      <c r="C567" s="28">
        <f t="shared" si="8"/>
        <v>44279.416666665304</v>
      </c>
      <c r="D567" s="1">
        <v>1979</v>
      </c>
      <c r="E567">
        <v>61.58</v>
      </c>
      <c r="F567">
        <v>28.31</v>
      </c>
      <c r="G567">
        <v>724.4</v>
      </c>
      <c r="H567">
        <v>0.21731780000000001</v>
      </c>
      <c r="I567">
        <v>0</v>
      </c>
      <c r="J567">
        <v>2.6360000000000001</v>
      </c>
      <c r="K567">
        <v>199.4</v>
      </c>
      <c r="L567" t="s">
        <v>29</v>
      </c>
      <c r="M567">
        <v>0.94799999999999995</v>
      </c>
      <c r="N567">
        <v>13.06</v>
      </c>
      <c r="O567">
        <v>74.16</v>
      </c>
      <c r="P567">
        <v>27.95</v>
      </c>
      <c r="Q567">
        <v>566.79999999999995</v>
      </c>
      <c r="R567">
        <v>7999</v>
      </c>
      <c r="S567">
        <v>0</v>
      </c>
      <c r="T567">
        <v>2.5739999999999998</v>
      </c>
      <c r="U567">
        <v>138.30000000000001</v>
      </c>
      <c r="V567">
        <v>3.3460000000000001</v>
      </c>
      <c r="W567">
        <v>2.7959999999999998</v>
      </c>
      <c r="X567">
        <v>102</v>
      </c>
      <c r="Y567">
        <v>30.95</v>
      </c>
    </row>
    <row r="568" spans="3:25" x14ac:dyDescent="0.25">
      <c r="C568" s="28">
        <f t="shared" si="8"/>
        <v>44279.458333331968</v>
      </c>
      <c r="D568" s="1">
        <v>1980</v>
      </c>
      <c r="E568">
        <v>60.35</v>
      </c>
      <c r="F568">
        <v>28.56</v>
      </c>
      <c r="G568">
        <v>858</v>
      </c>
      <c r="H568">
        <v>0.2574864</v>
      </c>
      <c r="I568">
        <v>0</v>
      </c>
      <c r="J568">
        <v>3.2320000000000002</v>
      </c>
      <c r="K568">
        <v>264.39999999999998</v>
      </c>
      <c r="L568" t="s">
        <v>29</v>
      </c>
      <c r="M568">
        <v>0.94799999999999995</v>
      </c>
      <c r="N568">
        <v>13.05</v>
      </c>
      <c r="O568">
        <v>72.62</v>
      </c>
      <c r="P568">
        <v>28.11</v>
      </c>
      <c r="Q568">
        <v>710.3</v>
      </c>
      <c r="R568">
        <v>7999</v>
      </c>
      <c r="S568">
        <v>0</v>
      </c>
      <c r="T568">
        <v>3.2189999999999999</v>
      </c>
      <c r="U568">
        <v>286.7</v>
      </c>
      <c r="V568">
        <v>4.1269999999999998</v>
      </c>
      <c r="W568">
        <v>2.7589999999999999</v>
      </c>
      <c r="X568">
        <v>102</v>
      </c>
      <c r="Y568">
        <v>30.65</v>
      </c>
    </row>
    <row r="569" spans="3:25" x14ac:dyDescent="0.25">
      <c r="C569" s="28">
        <f t="shared" si="8"/>
        <v>44279.499999998632</v>
      </c>
      <c r="D569" s="1">
        <v>1981</v>
      </c>
      <c r="E569">
        <v>58.86</v>
      </c>
      <c r="F569">
        <v>29.15</v>
      </c>
      <c r="G569">
        <v>930</v>
      </c>
      <c r="H569">
        <v>0.27904610000000002</v>
      </c>
      <c r="I569">
        <v>0</v>
      </c>
      <c r="J569">
        <v>2.9159999999999999</v>
      </c>
      <c r="K569">
        <v>264.39999999999998</v>
      </c>
      <c r="L569" t="s">
        <v>29</v>
      </c>
      <c r="M569">
        <v>0.94799999999999995</v>
      </c>
      <c r="N569">
        <v>13.05</v>
      </c>
      <c r="O569">
        <v>71.650000000000006</v>
      </c>
      <c r="P569">
        <v>28.33</v>
      </c>
      <c r="Q569">
        <v>852</v>
      </c>
      <c r="R569">
        <v>7999</v>
      </c>
      <c r="S569">
        <v>0</v>
      </c>
      <c r="T569">
        <v>2.7989999999999999</v>
      </c>
      <c r="U569">
        <v>313.60000000000002</v>
      </c>
      <c r="V569">
        <v>3.633</v>
      </c>
      <c r="W569">
        <v>2.7519999999999998</v>
      </c>
      <c r="X569">
        <v>101.9</v>
      </c>
      <c r="Y569">
        <v>30.62</v>
      </c>
    </row>
    <row r="570" spans="3:25" x14ac:dyDescent="0.25">
      <c r="C570" s="28">
        <f t="shared" si="8"/>
        <v>44279.541666665296</v>
      </c>
      <c r="D570" s="1">
        <v>1982</v>
      </c>
      <c r="E570">
        <v>59.53</v>
      </c>
      <c r="F570">
        <v>29.22</v>
      </c>
      <c r="G570">
        <v>844</v>
      </c>
      <c r="H570">
        <v>0.25324029999999997</v>
      </c>
      <c r="I570">
        <v>0</v>
      </c>
      <c r="J570">
        <v>2.649</v>
      </c>
      <c r="K570">
        <v>257.89999999999998</v>
      </c>
      <c r="L570" t="s">
        <v>29</v>
      </c>
      <c r="M570">
        <v>0.94799999999999995</v>
      </c>
      <c r="N570">
        <v>13.04</v>
      </c>
      <c r="O570">
        <v>72.14</v>
      </c>
      <c r="P570">
        <v>28.38</v>
      </c>
      <c r="Q570">
        <v>758.9</v>
      </c>
      <c r="R570">
        <v>7999</v>
      </c>
      <c r="S570">
        <v>0</v>
      </c>
      <c r="T570">
        <v>2.5230000000000001</v>
      </c>
      <c r="U570">
        <v>316.3</v>
      </c>
      <c r="V570">
        <v>3.2919999999999998</v>
      </c>
      <c r="W570">
        <v>2.79</v>
      </c>
      <c r="X570">
        <v>101.8</v>
      </c>
      <c r="Y570">
        <v>30.61</v>
      </c>
    </row>
    <row r="571" spans="3:25" x14ac:dyDescent="0.25">
      <c r="C571" s="28">
        <f t="shared" si="8"/>
        <v>44279.583333331961</v>
      </c>
      <c r="D571" s="1">
        <v>1983</v>
      </c>
      <c r="E571">
        <v>60.22</v>
      </c>
      <c r="F571">
        <v>29.4</v>
      </c>
      <c r="G571">
        <v>883</v>
      </c>
      <c r="H571">
        <v>0.26490859999999999</v>
      </c>
      <c r="I571">
        <v>0</v>
      </c>
      <c r="J571">
        <v>2.843</v>
      </c>
      <c r="K571">
        <v>253.5</v>
      </c>
      <c r="L571" t="s">
        <v>29</v>
      </c>
      <c r="M571">
        <v>0.94799999999999995</v>
      </c>
      <c r="N571">
        <v>13.04</v>
      </c>
      <c r="O571">
        <v>71.94</v>
      </c>
      <c r="P571">
        <v>28.69</v>
      </c>
      <c r="Q571">
        <v>808</v>
      </c>
      <c r="R571">
        <v>7999</v>
      </c>
      <c r="S571">
        <v>0</v>
      </c>
      <c r="T571">
        <v>2.7360000000000002</v>
      </c>
      <c r="U571">
        <v>302.39999999999998</v>
      </c>
      <c r="V571">
        <v>3.5249999999999999</v>
      </c>
      <c r="W571">
        <v>2.8279999999999998</v>
      </c>
      <c r="X571">
        <v>101.7</v>
      </c>
      <c r="Y571">
        <v>30.87</v>
      </c>
    </row>
    <row r="572" spans="3:25" x14ac:dyDescent="0.25">
      <c r="C572" s="28">
        <f t="shared" si="8"/>
        <v>44279.624999998625</v>
      </c>
      <c r="D572" s="1">
        <v>1984</v>
      </c>
      <c r="E572">
        <v>62.51</v>
      </c>
      <c r="F572">
        <v>28.78</v>
      </c>
      <c r="G572">
        <v>362.1</v>
      </c>
      <c r="H572">
        <v>0.1086194</v>
      </c>
      <c r="I572">
        <v>0</v>
      </c>
      <c r="J572">
        <v>2.1640000000000001</v>
      </c>
      <c r="K572">
        <v>248.6</v>
      </c>
      <c r="L572" t="s">
        <v>29</v>
      </c>
      <c r="M572">
        <v>0.94799999999999995</v>
      </c>
      <c r="N572">
        <v>13.04</v>
      </c>
      <c r="O572">
        <v>73.040000000000006</v>
      </c>
      <c r="P572">
        <v>28.34</v>
      </c>
      <c r="Q572">
        <v>346.2</v>
      </c>
      <c r="R572">
        <v>7999</v>
      </c>
      <c r="S572">
        <v>0</v>
      </c>
      <c r="T572">
        <v>2.04</v>
      </c>
      <c r="U572">
        <v>299.89999999999998</v>
      </c>
      <c r="V572">
        <v>2.5390000000000001</v>
      </c>
      <c r="W572">
        <v>2.8159999999999998</v>
      </c>
      <c r="X572">
        <v>101.7</v>
      </c>
      <c r="Y572">
        <v>30.35</v>
      </c>
    </row>
    <row r="573" spans="3:25" x14ac:dyDescent="0.25">
      <c r="C573" s="28">
        <f t="shared" si="8"/>
        <v>44279.666666665289</v>
      </c>
      <c r="D573" s="1">
        <v>1985</v>
      </c>
      <c r="E573">
        <v>63.25</v>
      </c>
      <c r="F573">
        <v>29</v>
      </c>
      <c r="G573">
        <v>288.60000000000002</v>
      </c>
      <c r="H573">
        <v>8.6582699999999999E-2</v>
      </c>
      <c r="I573">
        <v>0</v>
      </c>
      <c r="J573">
        <v>1.625</v>
      </c>
      <c r="K573">
        <v>243.2</v>
      </c>
      <c r="L573" t="s">
        <v>29</v>
      </c>
      <c r="M573">
        <v>0.94899999999999995</v>
      </c>
      <c r="N573">
        <v>13.04</v>
      </c>
      <c r="O573">
        <v>73.55</v>
      </c>
      <c r="P573">
        <v>28.56</v>
      </c>
      <c r="Q573">
        <v>253.6</v>
      </c>
      <c r="R573">
        <v>7999</v>
      </c>
      <c r="S573">
        <v>0</v>
      </c>
      <c r="T573">
        <v>1.496</v>
      </c>
      <c r="U573">
        <v>299</v>
      </c>
      <c r="V573">
        <v>1.865</v>
      </c>
      <c r="W573">
        <v>2.8719999999999999</v>
      </c>
      <c r="X573">
        <v>101.6</v>
      </c>
      <c r="Y573">
        <v>30.02</v>
      </c>
    </row>
    <row r="574" spans="3:25" x14ac:dyDescent="0.25">
      <c r="C574" s="28">
        <f t="shared" si="8"/>
        <v>44279.708333331953</v>
      </c>
      <c r="D574" s="1">
        <v>1986</v>
      </c>
      <c r="E574">
        <v>61.88</v>
      </c>
      <c r="F574">
        <v>29.77</v>
      </c>
      <c r="G574">
        <v>296.3</v>
      </c>
      <c r="H574">
        <v>8.8896020000000006E-2</v>
      </c>
      <c r="I574">
        <v>0</v>
      </c>
      <c r="J574">
        <v>2.2200000000000002</v>
      </c>
      <c r="K574">
        <v>256.10000000000002</v>
      </c>
      <c r="L574" t="s">
        <v>29</v>
      </c>
      <c r="M574">
        <v>0.94899999999999995</v>
      </c>
      <c r="N574">
        <v>13.04</v>
      </c>
      <c r="O574">
        <v>74</v>
      </c>
      <c r="P574">
        <v>28.95</v>
      </c>
      <c r="Q574">
        <v>261.60000000000002</v>
      </c>
      <c r="R574">
        <v>7999</v>
      </c>
      <c r="S574">
        <v>0</v>
      </c>
      <c r="T574">
        <v>2.1709999999999998</v>
      </c>
      <c r="U574">
        <v>308.5</v>
      </c>
      <c r="V574">
        <v>2.5790000000000002</v>
      </c>
      <c r="W574">
        <v>2.9550000000000001</v>
      </c>
      <c r="X574">
        <v>101.6</v>
      </c>
      <c r="Y574">
        <v>30.76</v>
      </c>
    </row>
    <row r="575" spans="3:25" x14ac:dyDescent="0.25">
      <c r="C575" s="28">
        <f t="shared" si="8"/>
        <v>44279.749999998618</v>
      </c>
      <c r="D575" s="1">
        <v>1987</v>
      </c>
      <c r="E575">
        <v>61.51</v>
      </c>
      <c r="F575">
        <v>28.91</v>
      </c>
      <c r="G575">
        <v>79.64</v>
      </c>
      <c r="H575">
        <v>2.3891010000000001E-2</v>
      </c>
      <c r="I575">
        <v>0</v>
      </c>
      <c r="J575">
        <v>1.845</v>
      </c>
      <c r="K575">
        <v>238.2</v>
      </c>
      <c r="L575" t="s">
        <v>29</v>
      </c>
      <c r="M575">
        <v>0.95</v>
      </c>
      <c r="N575">
        <v>13.03</v>
      </c>
      <c r="O575">
        <v>71.150000000000006</v>
      </c>
      <c r="P575">
        <v>28.55</v>
      </c>
      <c r="Q575">
        <v>74.25</v>
      </c>
      <c r="R575">
        <v>4455</v>
      </c>
      <c r="S575">
        <v>0</v>
      </c>
      <c r="T575">
        <v>1.69</v>
      </c>
      <c r="U575">
        <v>287.10000000000002</v>
      </c>
      <c r="V575">
        <v>2.1589999999999998</v>
      </c>
      <c r="W575">
        <v>2.78</v>
      </c>
      <c r="X575">
        <v>101.7</v>
      </c>
      <c r="Y575">
        <v>29.54</v>
      </c>
    </row>
    <row r="576" spans="3:25" x14ac:dyDescent="0.25">
      <c r="C576" s="28">
        <f t="shared" si="8"/>
        <v>44279.791666665282</v>
      </c>
      <c r="D576" s="1">
        <v>1988</v>
      </c>
      <c r="E576">
        <v>71.11</v>
      </c>
      <c r="F576">
        <v>26.35</v>
      </c>
      <c r="G576">
        <v>0.54800000000000004</v>
      </c>
      <c r="H576">
        <v>1.6441979999999999E-4</v>
      </c>
      <c r="I576">
        <v>0</v>
      </c>
      <c r="J576">
        <v>0.79600000000000004</v>
      </c>
      <c r="K576">
        <v>196.4</v>
      </c>
      <c r="L576" t="s">
        <v>29</v>
      </c>
      <c r="M576">
        <v>0.95</v>
      </c>
      <c r="N576">
        <v>12.78</v>
      </c>
      <c r="O576">
        <v>77.5</v>
      </c>
      <c r="P576">
        <v>26.48</v>
      </c>
      <c r="Q576">
        <v>0.41699999999999998</v>
      </c>
      <c r="R576">
        <v>25</v>
      </c>
      <c r="S576">
        <v>0</v>
      </c>
      <c r="T576">
        <v>0.76400000000000001</v>
      </c>
      <c r="U576">
        <v>171.8</v>
      </c>
      <c r="V576">
        <v>0.98799999999999999</v>
      </c>
      <c r="W576">
        <v>2.6739999999999999</v>
      </c>
      <c r="X576">
        <v>101.8</v>
      </c>
      <c r="Y576">
        <v>26.84</v>
      </c>
    </row>
    <row r="577" spans="3:27" x14ac:dyDescent="0.25">
      <c r="C577" s="28">
        <f t="shared" si="8"/>
        <v>44279.833333331946</v>
      </c>
      <c r="D577" s="1">
        <v>1989</v>
      </c>
      <c r="E577">
        <v>71.7</v>
      </c>
      <c r="F577">
        <v>25.68</v>
      </c>
      <c r="G577">
        <v>0</v>
      </c>
      <c r="H577">
        <v>0</v>
      </c>
      <c r="I577">
        <v>0</v>
      </c>
      <c r="J577">
        <v>0.98299999999999998</v>
      </c>
      <c r="K577">
        <v>173.7</v>
      </c>
      <c r="L577" t="s">
        <v>29</v>
      </c>
      <c r="M577">
        <v>0.95</v>
      </c>
      <c r="N577">
        <v>12.68</v>
      </c>
      <c r="O577">
        <v>78.55</v>
      </c>
      <c r="P577">
        <v>25.62</v>
      </c>
      <c r="Q577">
        <v>0</v>
      </c>
      <c r="R577">
        <v>0</v>
      </c>
      <c r="S577">
        <v>0</v>
      </c>
      <c r="T577">
        <v>1.145</v>
      </c>
      <c r="U577">
        <v>178.1</v>
      </c>
      <c r="V577">
        <v>1.397</v>
      </c>
      <c r="W577">
        <v>2.5760000000000001</v>
      </c>
      <c r="X577">
        <v>101.9</v>
      </c>
      <c r="Y577">
        <v>25.42</v>
      </c>
    </row>
    <row r="578" spans="3:27" x14ac:dyDescent="0.25">
      <c r="C578" s="28">
        <f t="shared" si="8"/>
        <v>44279.87499999861</v>
      </c>
      <c r="D578" s="1">
        <v>1990</v>
      </c>
      <c r="E578">
        <v>80.8</v>
      </c>
      <c r="F578">
        <v>24.24</v>
      </c>
      <c r="G578">
        <v>0</v>
      </c>
      <c r="H578">
        <v>0</v>
      </c>
      <c r="I578">
        <v>0</v>
      </c>
      <c r="J578">
        <v>0.56399999999999995</v>
      </c>
      <c r="K578">
        <v>151.5</v>
      </c>
      <c r="L578" t="s">
        <v>29</v>
      </c>
      <c r="M578">
        <v>0.95</v>
      </c>
      <c r="N578">
        <v>12.65</v>
      </c>
      <c r="O578">
        <v>86.6</v>
      </c>
      <c r="P578">
        <v>24.28</v>
      </c>
      <c r="Q578">
        <v>0</v>
      </c>
      <c r="R578">
        <v>0</v>
      </c>
      <c r="S578">
        <v>0</v>
      </c>
      <c r="T578">
        <v>0.77400000000000002</v>
      </c>
      <c r="U578">
        <v>164</v>
      </c>
      <c r="V578">
        <v>0.92400000000000004</v>
      </c>
      <c r="W578">
        <v>2.6269999999999998</v>
      </c>
      <c r="X578">
        <v>101.9</v>
      </c>
      <c r="Y578">
        <v>24.3</v>
      </c>
    </row>
    <row r="579" spans="3:27" x14ac:dyDescent="0.25">
      <c r="C579" s="28">
        <f t="shared" si="8"/>
        <v>44279.916666665275</v>
      </c>
      <c r="D579" s="1">
        <v>1991</v>
      </c>
      <c r="E579">
        <v>80.900000000000006</v>
      </c>
      <c r="F579">
        <v>24.32</v>
      </c>
      <c r="G579">
        <v>0</v>
      </c>
      <c r="H579">
        <v>0</v>
      </c>
      <c r="I579">
        <v>0</v>
      </c>
      <c r="J579">
        <v>0.69</v>
      </c>
      <c r="K579">
        <v>112</v>
      </c>
      <c r="L579" t="s">
        <v>29</v>
      </c>
      <c r="M579">
        <v>0.95</v>
      </c>
      <c r="N579">
        <v>12.63</v>
      </c>
      <c r="O579">
        <v>87.7</v>
      </c>
      <c r="P579">
        <v>24.26</v>
      </c>
      <c r="Q579">
        <v>0</v>
      </c>
      <c r="R579">
        <v>0</v>
      </c>
      <c r="S579">
        <v>0</v>
      </c>
      <c r="T579">
        <v>0.81399999999999995</v>
      </c>
      <c r="U579">
        <v>123.3</v>
      </c>
      <c r="V579">
        <v>0.95099999999999996</v>
      </c>
      <c r="W579">
        <v>2.6549999999999998</v>
      </c>
      <c r="X579">
        <v>102</v>
      </c>
      <c r="Y579">
        <v>23.97</v>
      </c>
    </row>
    <row r="580" spans="3:27" x14ac:dyDescent="0.25">
      <c r="C580" s="28">
        <f t="shared" si="8"/>
        <v>44279.958333331939</v>
      </c>
      <c r="D580" s="1">
        <v>1992</v>
      </c>
      <c r="E580">
        <v>81.7</v>
      </c>
      <c r="F580">
        <v>24.31</v>
      </c>
      <c r="G580">
        <v>0</v>
      </c>
      <c r="H580">
        <v>0</v>
      </c>
      <c r="I580">
        <v>0</v>
      </c>
      <c r="J580">
        <v>0.85099999999999998</v>
      </c>
      <c r="K580">
        <v>116.4</v>
      </c>
      <c r="L580" t="s">
        <v>29</v>
      </c>
      <c r="M580">
        <v>0.95</v>
      </c>
      <c r="N580">
        <v>12.62</v>
      </c>
      <c r="O580">
        <v>88.5</v>
      </c>
      <c r="P580">
        <v>24.27</v>
      </c>
      <c r="Q580">
        <v>0</v>
      </c>
      <c r="R580">
        <v>0</v>
      </c>
      <c r="S580">
        <v>0</v>
      </c>
      <c r="T580">
        <v>0.84799999999999998</v>
      </c>
      <c r="U580">
        <v>132</v>
      </c>
      <c r="V580">
        <v>1.0309999999999999</v>
      </c>
      <c r="W580">
        <v>2.6819999999999999</v>
      </c>
      <c r="X580">
        <v>102</v>
      </c>
      <c r="Y580">
        <v>23.96</v>
      </c>
      <c r="Z580" s="84">
        <f>SUM(G557:G580)/1025</f>
        <v>5.8493980487804889</v>
      </c>
      <c r="AA580" s="84">
        <f>SUM(Q557:Q580)/1025</f>
        <v>5.1728487804878061</v>
      </c>
    </row>
    <row r="581" spans="3:27" x14ac:dyDescent="0.25">
      <c r="C581" s="28">
        <f t="shared" si="8"/>
        <v>44279.999999998603</v>
      </c>
      <c r="D581" s="1">
        <v>1993</v>
      </c>
      <c r="E581">
        <v>83</v>
      </c>
      <c r="F581">
        <v>23.97</v>
      </c>
      <c r="G581">
        <v>0</v>
      </c>
      <c r="H581">
        <v>0</v>
      </c>
      <c r="I581">
        <v>0</v>
      </c>
      <c r="J581">
        <v>1.004</v>
      </c>
      <c r="K581">
        <v>99.4</v>
      </c>
      <c r="L581" t="s">
        <v>29</v>
      </c>
      <c r="M581">
        <v>0.95</v>
      </c>
      <c r="N581">
        <v>12.61</v>
      </c>
      <c r="O581">
        <v>89.5</v>
      </c>
      <c r="P581">
        <v>23.97</v>
      </c>
      <c r="Q581">
        <v>0</v>
      </c>
      <c r="R581">
        <v>0</v>
      </c>
      <c r="S581">
        <v>0</v>
      </c>
      <c r="T581">
        <v>0.96099999999999997</v>
      </c>
      <c r="U581">
        <v>111.2</v>
      </c>
      <c r="V581">
        <v>1.1599999999999999</v>
      </c>
      <c r="W581">
        <v>2.665</v>
      </c>
      <c r="X581">
        <v>102</v>
      </c>
      <c r="Y581">
        <v>23.63</v>
      </c>
    </row>
    <row r="582" spans="3:27" x14ac:dyDescent="0.25">
      <c r="C582" s="28">
        <f t="shared" ref="C582:C645" si="9">C581+TIME(1,0,0)</f>
        <v>44280.041666665267</v>
      </c>
      <c r="D582" s="1">
        <v>1994</v>
      </c>
      <c r="E582">
        <v>84.2</v>
      </c>
      <c r="F582">
        <v>23.81</v>
      </c>
      <c r="G582">
        <v>0</v>
      </c>
      <c r="H582">
        <v>0</v>
      </c>
      <c r="I582">
        <v>0</v>
      </c>
      <c r="J582">
        <v>1.1759999999999999</v>
      </c>
      <c r="K582">
        <v>89.2</v>
      </c>
      <c r="L582" t="s">
        <v>29</v>
      </c>
      <c r="M582">
        <v>0.95</v>
      </c>
      <c r="N582">
        <v>12.6</v>
      </c>
      <c r="O582">
        <v>90.8</v>
      </c>
      <c r="P582">
        <v>23.78</v>
      </c>
      <c r="Q582">
        <v>0</v>
      </c>
      <c r="R582">
        <v>0</v>
      </c>
      <c r="S582">
        <v>0</v>
      </c>
      <c r="T582">
        <v>1.1539999999999999</v>
      </c>
      <c r="U582">
        <v>101.7</v>
      </c>
      <c r="V582">
        <v>1.4019999999999999</v>
      </c>
      <c r="W582">
        <v>2.6720000000000002</v>
      </c>
      <c r="X582">
        <v>101.9</v>
      </c>
      <c r="Y582">
        <v>23.62</v>
      </c>
    </row>
    <row r="583" spans="3:27" x14ac:dyDescent="0.25">
      <c r="C583" s="28">
        <f t="shared" si="9"/>
        <v>44280.083333331931</v>
      </c>
      <c r="D583" s="1">
        <v>1995</v>
      </c>
      <c r="E583">
        <v>84.8</v>
      </c>
      <c r="F583">
        <v>23.72</v>
      </c>
      <c r="G583">
        <v>0</v>
      </c>
      <c r="H583">
        <v>0</v>
      </c>
      <c r="I583">
        <v>0</v>
      </c>
      <c r="J583">
        <v>1.2190000000000001</v>
      </c>
      <c r="K583">
        <v>99.3</v>
      </c>
      <c r="L583" t="s">
        <v>29</v>
      </c>
      <c r="M583">
        <v>0.95</v>
      </c>
      <c r="N583">
        <v>12.58</v>
      </c>
      <c r="O583">
        <v>91.1</v>
      </c>
      <c r="P583">
        <v>23.76</v>
      </c>
      <c r="Q583">
        <v>0</v>
      </c>
      <c r="R583">
        <v>0</v>
      </c>
      <c r="S583">
        <v>0</v>
      </c>
      <c r="T583">
        <v>1.2210000000000001</v>
      </c>
      <c r="U583">
        <v>109</v>
      </c>
      <c r="V583">
        <v>1.4850000000000001</v>
      </c>
      <c r="W583">
        <v>2.677</v>
      </c>
      <c r="X583">
        <v>101.9</v>
      </c>
      <c r="Y583">
        <v>23.39</v>
      </c>
    </row>
    <row r="584" spans="3:27" x14ac:dyDescent="0.25">
      <c r="C584" s="28">
        <f t="shared" si="9"/>
        <v>44280.124999998596</v>
      </c>
      <c r="D584" s="1">
        <v>1996</v>
      </c>
      <c r="E584">
        <v>88.9</v>
      </c>
      <c r="F584">
        <v>23.16</v>
      </c>
      <c r="G584">
        <v>0</v>
      </c>
      <c r="H584">
        <v>0</v>
      </c>
      <c r="I584">
        <v>0</v>
      </c>
      <c r="J584">
        <v>0.38100000000000001</v>
      </c>
      <c r="K584">
        <v>113.8</v>
      </c>
      <c r="L584" t="s">
        <v>29</v>
      </c>
      <c r="M584">
        <v>0.95</v>
      </c>
      <c r="N584">
        <v>12.57</v>
      </c>
      <c r="O584">
        <v>95.2</v>
      </c>
      <c r="P584">
        <v>23.07</v>
      </c>
      <c r="Q584">
        <v>0</v>
      </c>
      <c r="R584">
        <v>0</v>
      </c>
      <c r="S584">
        <v>0</v>
      </c>
      <c r="T584">
        <v>0.60599999999999998</v>
      </c>
      <c r="U584">
        <v>135.69999999999999</v>
      </c>
      <c r="V584">
        <v>0.74</v>
      </c>
      <c r="W584">
        <v>2.6880000000000002</v>
      </c>
      <c r="X584">
        <v>101.8</v>
      </c>
      <c r="Y584">
        <v>23.16</v>
      </c>
    </row>
    <row r="585" spans="3:27" x14ac:dyDescent="0.25">
      <c r="C585" s="28">
        <f t="shared" si="9"/>
        <v>44280.16666666526</v>
      </c>
      <c r="D585" s="1">
        <v>1997</v>
      </c>
      <c r="E585">
        <v>92.8</v>
      </c>
      <c r="F585">
        <v>22.48</v>
      </c>
      <c r="G585">
        <v>0</v>
      </c>
      <c r="H585">
        <v>0</v>
      </c>
      <c r="I585">
        <v>0</v>
      </c>
      <c r="J585">
        <v>0.44500000000000001</v>
      </c>
      <c r="K585">
        <v>93.7</v>
      </c>
      <c r="L585" t="s">
        <v>29</v>
      </c>
      <c r="M585">
        <v>0.95</v>
      </c>
      <c r="N585">
        <v>12.55</v>
      </c>
      <c r="O585">
        <v>98.4</v>
      </c>
      <c r="P585">
        <v>22.4</v>
      </c>
      <c r="Q585">
        <v>0</v>
      </c>
      <c r="R585">
        <v>0</v>
      </c>
      <c r="S585">
        <v>0</v>
      </c>
      <c r="T585">
        <v>0.629</v>
      </c>
      <c r="U585">
        <v>119.4</v>
      </c>
      <c r="V585">
        <v>0.72399999999999998</v>
      </c>
      <c r="W585">
        <v>2.6659999999999999</v>
      </c>
      <c r="X585">
        <v>101.8</v>
      </c>
      <c r="Y585">
        <v>22.38</v>
      </c>
    </row>
    <row r="586" spans="3:27" x14ac:dyDescent="0.25">
      <c r="C586" s="28">
        <f t="shared" si="9"/>
        <v>44280.208333331924</v>
      </c>
      <c r="D586" s="1">
        <v>1998</v>
      </c>
      <c r="E586">
        <v>93.8</v>
      </c>
      <c r="F586">
        <v>22.15</v>
      </c>
      <c r="G586">
        <v>0</v>
      </c>
      <c r="H586">
        <v>0</v>
      </c>
      <c r="I586">
        <v>0</v>
      </c>
      <c r="J586">
        <v>1.036</v>
      </c>
      <c r="K586">
        <v>68.7</v>
      </c>
      <c r="L586" t="s">
        <v>29</v>
      </c>
      <c r="M586">
        <v>0.94899999999999995</v>
      </c>
      <c r="N586">
        <v>12.53</v>
      </c>
      <c r="O586">
        <v>98.4</v>
      </c>
      <c r="P586">
        <v>22.21</v>
      </c>
      <c r="Q586">
        <v>0</v>
      </c>
      <c r="R586">
        <v>0</v>
      </c>
      <c r="S586">
        <v>0</v>
      </c>
      <c r="T586">
        <v>1.089</v>
      </c>
      <c r="U586">
        <v>96.2</v>
      </c>
      <c r="V586">
        <v>1.282</v>
      </c>
      <c r="W586">
        <v>2.6320000000000001</v>
      </c>
      <c r="X586">
        <v>101.9</v>
      </c>
      <c r="Y586">
        <v>21.83</v>
      </c>
    </row>
    <row r="587" spans="3:27" x14ac:dyDescent="0.25">
      <c r="C587" s="28">
        <f t="shared" si="9"/>
        <v>44280.249999998588</v>
      </c>
      <c r="D587" s="1">
        <v>1999</v>
      </c>
      <c r="E587">
        <v>90.7</v>
      </c>
      <c r="F587">
        <v>22.66</v>
      </c>
      <c r="G587">
        <v>1.657</v>
      </c>
      <c r="H587">
        <v>4.9695399999999997E-4</v>
      </c>
      <c r="I587">
        <v>0</v>
      </c>
      <c r="J587">
        <v>1.304</v>
      </c>
      <c r="K587">
        <v>83.8</v>
      </c>
      <c r="L587" t="s">
        <v>29</v>
      </c>
      <c r="M587">
        <v>0.94899999999999995</v>
      </c>
      <c r="N587">
        <v>12.51</v>
      </c>
      <c r="O587">
        <v>97.6</v>
      </c>
      <c r="P587">
        <v>22.64</v>
      </c>
      <c r="Q587">
        <v>0.96699999999999997</v>
      </c>
      <c r="R587">
        <v>58</v>
      </c>
      <c r="S587">
        <v>0</v>
      </c>
      <c r="T587">
        <v>1.1839999999999999</v>
      </c>
      <c r="U587">
        <v>76.27</v>
      </c>
      <c r="V587">
        <v>1.351</v>
      </c>
      <c r="W587">
        <v>2.681</v>
      </c>
      <c r="X587">
        <v>101.9</v>
      </c>
      <c r="Y587">
        <v>22.33</v>
      </c>
    </row>
    <row r="588" spans="3:27" x14ac:dyDescent="0.25">
      <c r="C588" s="28">
        <f t="shared" si="9"/>
        <v>44280.291666665253</v>
      </c>
      <c r="D588" s="1">
        <v>2000</v>
      </c>
      <c r="E588">
        <v>88.6</v>
      </c>
      <c r="F588">
        <v>23.6</v>
      </c>
      <c r="G588">
        <v>59.49</v>
      </c>
      <c r="H588">
        <v>1.7848050000000001E-2</v>
      </c>
      <c r="I588">
        <v>0</v>
      </c>
      <c r="J588">
        <v>0.70899999999999996</v>
      </c>
      <c r="K588">
        <v>78.86</v>
      </c>
      <c r="L588" t="s">
        <v>29</v>
      </c>
      <c r="M588">
        <v>0.94899999999999995</v>
      </c>
      <c r="N588">
        <v>12.87</v>
      </c>
      <c r="O588">
        <v>98.7</v>
      </c>
      <c r="P588">
        <v>23.01</v>
      </c>
      <c r="Q588">
        <v>68.5</v>
      </c>
      <c r="R588">
        <v>4110</v>
      </c>
      <c r="S588">
        <v>0</v>
      </c>
      <c r="T588">
        <v>0.81699999999999995</v>
      </c>
      <c r="U588">
        <v>49.07</v>
      </c>
      <c r="V588">
        <v>0.92400000000000004</v>
      </c>
      <c r="W588">
        <v>2.774</v>
      </c>
      <c r="X588">
        <v>102</v>
      </c>
      <c r="Y588">
        <v>23.15</v>
      </c>
    </row>
    <row r="589" spans="3:27" x14ac:dyDescent="0.25">
      <c r="C589" s="28">
        <f t="shared" si="9"/>
        <v>44280.333333331917</v>
      </c>
      <c r="D589" s="1">
        <v>2001</v>
      </c>
      <c r="E589">
        <v>72.88</v>
      </c>
      <c r="F589">
        <v>27.23</v>
      </c>
      <c r="G589">
        <v>134.69999999999999</v>
      </c>
      <c r="H589">
        <v>4.0410109999999999E-2</v>
      </c>
      <c r="I589">
        <v>0</v>
      </c>
      <c r="J589">
        <v>1.0880000000000001</v>
      </c>
      <c r="K589">
        <v>128.5</v>
      </c>
      <c r="L589" t="s">
        <v>29</v>
      </c>
      <c r="M589">
        <v>0.94899999999999995</v>
      </c>
      <c r="N589">
        <v>13.14</v>
      </c>
      <c r="O589">
        <v>90.1</v>
      </c>
      <c r="P589">
        <v>25.63</v>
      </c>
      <c r="Q589">
        <v>178.9</v>
      </c>
      <c r="R589">
        <v>7999</v>
      </c>
      <c r="S589">
        <v>0</v>
      </c>
      <c r="T589">
        <v>0.56599999999999995</v>
      </c>
      <c r="U589">
        <v>123.3</v>
      </c>
      <c r="V589">
        <v>0.84699999999999998</v>
      </c>
      <c r="W589">
        <v>2.9569999999999999</v>
      </c>
      <c r="X589">
        <v>102.1</v>
      </c>
      <c r="Y589">
        <v>26.21</v>
      </c>
    </row>
    <row r="590" spans="3:27" x14ac:dyDescent="0.25">
      <c r="C590" s="28">
        <f t="shared" si="9"/>
        <v>44280.374999998581</v>
      </c>
      <c r="D590" s="1">
        <v>2002</v>
      </c>
      <c r="E590">
        <v>67.930000000000007</v>
      </c>
      <c r="F590">
        <v>28.27</v>
      </c>
      <c r="G590">
        <v>524.6</v>
      </c>
      <c r="H590">
        <v>0.15738779999999999</v>
      </c>
      <c r="I590">
        <v>0</v>
      </c>
      <c r="J590">
        <v>1.5409999999999999</v>
      </c>
      <c r="K590">
        <v>183.7</v>
      </c>
      <c r="L590" t="s">
        <v>29</v>
      </c>
      <c r="M590">
        <v>0.94899999999999995</v>
      </c>
      <c r="N590">
        <v>13.08</v>
      </c>
      <c r="O590">
        <v>84.4</v>
      </c>
      <c r="P590">
        <v>27.14</v>
      </c>
      <c r="Q590">
        <v>431.2</v>
      </c>
      <c r="R590">
        <v>7999</v>
      </c>
      <c r="S590">
        <v>0</v>
      </c>
      <c r="T590">
        <v>1.542</v>
      </c>
      <c r="U590">
        <v>174</v>
      </c>
      <c r="V590">
        <v>2.0049999999999999</v>
      </c>
      <c r="W590">
        <v>3.028</v>
      </c>
      <c r="X590">
        <v>102.1</v>
      </c>
      <c r="Y590">
        <v>29.36</v>
      </c>
    </row>
    <row r="591" spans="3:27" x14ac:dyDescent="0.25">
      <c r="C591" s="28">
        <f t="shared" si="9"/>
        <v>44280.416666665245</v>
      </c>
      <c r="D591" s="1">
        <v>2003</v>
      </c>
      <c r="E591">
        <v>64.900000000000006</v>
      </c>
      <c r="F591">
        <v>29.1</v>
      </c>
      <c r="G591">
        <v>716.8</v>
      </c>
      <c r="H591">
        <v>0.21502979999999999</v>
      </c>
      <c r="I591">
        <v>0</v>
      </c>
      <c r="J591">
        <v>2.2229999999999999</v>
      </c>
      <c r="K591">
        <v>246.8</v>
      </c>
      <c r="L591" t="s">
        <v>29</v>
      </c>
      <c r="M591">
        <v>0.94899999999999995</v>
      </c>
      <c r="N591">
        <v>13.04</v>
      </c>
      <c r="O591">
        <v>79.98</v>
      </c>
      <c r="P591">
        <v>28.14</v>
      </c>
      <c r="Q591">
        <v>638.1</v>
      </c>
      <c r="R591">
        <v>7999</v>
      </c>
      <c r="S591">
        <v>0</v>
      </c>
      <c r="T591">
        <v>2.1560000000000001</v>
      </c>
      <c r="U591">
        <v>295</v>
      </c>
      <c r="V591">
        <v>2.7360000000000002</v>
      </c>
      <c r="W591">
        <v>3.0539999999999998</v>
      </c>
      <c r="X591">
        <v>102.1</v>
      </c>
      <c r="Y591">
        <v>31.43</v>
      </c>
    </row>
    <row r="592" spans="3:27" x14ac:dyDescent="0.25">
      <c r="C592" s="28">
        <f t="shared" si="9"/>
        <v>44280.45833333191</v>
      </c>
      <c r="D592" s="1">
        <v>2004</v>
      </c>
      <c r="E592">
        <v>62.9</v>
      </c>
      <c r="F592">
        <v>29.5</v>
      </c>
      <c r="G592">
        <v>865</v>
      </c>
      <c r="H592">
        <v>0.25953789999999999</v>
      </c>
      <c r="I592">
        <v>0</v>
      </c>
      <c r="J592">
        <v>3.1669999999999998</v>
      </c>
      <c r="K592">
        <v>264</v>
      </c>
      <c r="L592" t="s">
        <v>29</v>
      </c>
      <c r="M592">
        <v>0.94899999999999995</v>
      </c>
      <c r="N592">
        <v>13.04</v>
      </c>
      <c r="O592">
        <v>75.89</v>
      </c>
      <c r="P592">
        <v>28.74</v>
      </c>
      <c r="Q592">
        <v>786.1</v>
      </c>
      <c r="R592">
        <v>7999</v>
      </c>
      <c r="S592">
        <v>0</v>
      </c>
      <c r="T592">
        <v>3.1139999999999999</v>
      </c>
      <c r="U592">
        <v>310.5</v>
      </c>
      <c r="V592">
        <v>3.9380000000000002</v>
      </c>
      <c r="W592">
        <v>2.9990000000000001</v>
      </c>
      <c r="X592">
        <v>102.1</v>
      </c>
      <c r="Y592">
        <v>31.25</v>
      </c>
    </row>
    <row r="593" spans="3:27" x14ac:dyDescent="0.25">
      <c r="C593" s="28">
        <f t="shared" si="9"/>
        <v>44280.499999998574</v>
      </c>
      <c r="D593" s="1">
        <v>2005</v>
      </c>
      <c r="E593">
        <v>57.28</v>
      </c>
      <c r="F593">
        <v>30.05</v>
      </c>
      <c r="G593">
        <v>930</v>
      </c>
      <c r="H593">
        <v>0.27895120000000001</v>
      </c>
      <c r="I593">
        <v>0</v>
      </c>
      <c r="J593">
        <v>3.367</v>
      </c>
      <c r="K593">
        <v>260.5</v>
      </c>
      <c r="L593" t="s">
        <v>29</v>
      </c>
      <c r="M593">
        <v>0.94799999999999995</v>
      </c>
      <c r="N593">
        <v>13.03</v>
      </c>
      <c r="O593">
        <v>70</v>
      </c>
      <c r="P593">
        <v>29.42</v>
      </c>
      <c r="Q593">
        <v>807</v>
      </c>
      <c r="R593">
        <v>7999</v>
      </c>
      <c r="S593">
        <v>0</v>
      </c>
      <c r="T593">
        <v>3.2509999999999999</v>
      </c>
      <c r="U593">
        <v>310.2</v>
      </c>
      <c r="V593">
        <v>4.07</v>
      </c>
      <c r="W593">
        <v>2.875</v>
      </c>
      <c r="X593">
        <v>102</v>
      </c>
      <c r="Y593">
        <v>31.58</v>
      </c>
    </row>
    <row r="594" spans="3:27" x14ac:dyDescent="0.25">
      <c r="C594" s="28">
        <f t="shared" si="9"/>
        <v>44280.541666665238</v>
      </c>
      <c r="D594" s="1">
        <v>2006</v>
      </c>
      <c r="E594">
        <v>57.33</v>
      </c>
      <c r="F594">
        <v>29.92</v>
      </c>
      <c r="G594">
        <v>931</v>
      </c>
      <c r="H594">
        <v>0.27922069999999999</v>
      </c>
      <c r="I594">
        <v>0</v>
      </c>
      <c r="J594">
        <v>3.0230000000000001</v>
      </c>
      <c r="K594">
        <v>241.2</v>
      </c>
      <c r="L594" t="s">
        <v>29</v>
      </c>
      <c r="M594">
        <v>0.94799999999999995</v>
      </c>
      <c r="N594">
        <v>13.03</v>
      </c>
      <c r="O594">
        <v>68.52</v>
      </c>
      <c r="P594">
        <v>29.4</v>
      </c>
      <c r="Q594">
        <v>865</v>
      </c>
      <c r="R594">
        <v>7999</v>
      </c>
      <c r="S594">
        <v>0</v>
      </c>
      <c r="T594">
        <v>2.8769999999999998</v>
      </c>
      <c r="U594">
        <v>294</v>
      </c>
      <c r="V594">
        <v>3.6389999999999998</v>
      </c>
      <c r="W594">
        <v>2.8140000000000001</v>
      </c>
      <c r="X594">
        <v>101.9</v>
      </c>
      <c r="Y594">
        <v>31.57</v>
      </c>
    </row>
    <row r="595" spans="3:27" x14ac:dyDescent="0.25">
      <c r="C595" s="28">
        <f t="shared" si="9"/>
        <v>44280.583333331902</v>
      </c>
      <c r="D595" s="1">
        <v>2007</v>
      </c>
      <c r="E595">
        <v>57.13</v>
      </c>
      <c r="F595">
        <v>30.22</v>
      </c>
      <c r="G595">
        <v>868</v>
      </c>
      <c r="H595">
        <v>0.26029380000000002</v>
      </c>
      <c r="I595">
        <v>0</v>
      </c>
      <c r="J595">
        <v>2.7770000000000001</v>
      </c>
      <c r="K595">
        <v>244.3</v>
      </c>
      <c r="L595" t="s">
        <v>29</v>
      </c>
      <c r="M595">
        <v>0.94799999999999995</v>
      </c>
      <c r="N595">
        <v>13.02</v>
      </c>
      <c r="O595">
        <v>68.959999999999994</v>
      </c>
      <c r="P595">
        <v>29.61</v>
      </c>
      <c r="Q595">
        <v>807</v>
      </c>
      <c r="R595">
        <v>7999</v>
      </c>
      <c r="S595">
        <v>0</v>
      </c>
      <c r="T595">
        <v>2.6760000000000002</v>
      </c>
      <c r="U595">
        <v>299.2</v>
      </c>
      <c r="V595">
        <v>3.4489999999999998</v>
      </c>
      <c r="W595">
        <v>2.8530000000000002</v>
      </c>
      <c r="X595">
        <v>101.8</v>
      </c>
      <c r="Y595">
        <v>31.79</v>
      </c>
    </row>
    <row r="596" spans="3:27" x14ac:dyDescent="0.25">
      <c r="C596" s="28">
        <f t="shared" si="9"/>
        <v>44280.624999998567</v>
      </c>
      <c r="D596" s="1">
        <v>2008</v>
      </c>
      <c r="E596">
        <v>54.53</v>
      </c>
      <c r="F596">
        <v>31.22</v>
      </c>
      <c r="G596">
        <v>710</v>
      </c>
      <c r="H596">
        <v>0.21298510000000001</v>
      </c>
      <c r="I596">
        <v>0</v>
      </c>
      <c r="J596">
        <v>2.839</v>
      </c>
      <c r="K596">
        <v>267.39999999999998</v>
      </c>
      <c r="L596" t="s">
        <v>29</v>
      </c>
      <c r="M596">
        <v>0.94899999999999995</v>
      </c>
      <c r="N596">
        <v>13.02</v>
      </c>
      <c r="O596">
        <v>66.55</v>
      </c>
      <c r="P596">
        <v>30.4</v>
      </c>
      <c r="Q596">
        <v>656.2</v>
      </c>
      <c r="R596">
        <v>7999</v>
      </c>
      <c r="S596">
        <v>0</v>
      </c>
      <c r="T596">
        <v>2.867</v>
      </c>
      <c r="U596">
        <v>325.8</v>
      </c>
      <c r="V596">
        <v>3.5</v>
      </c>
      <c r="W596">
        <v>2.8959999999999999</v>
      </c>
      <c r="X596">
        <v>101.8</v>
      </c>
      <c r="Y596">
        <v>32.44</v>
      </c>
    </row>
    <row r="597" spans="3:27" x14ac:dyDescent="0.25">
      <c r="C597" s="28">
        <f t="shared" si="9"/>
        <v>44280.666666665231</v>
      </c>
      <c r="D597" s="1">
        <v>2009</v>
      </c>
      <c r="E597">
        <v>51.65</v>
      </c>
      <c r="F597">
        <v>31.82</v>
      </c>
      <c r="G597">
        <v>517.79999999999995</v>
      </c>
      <c r="H597">
        <v>0.155335</v>
      </c>
      <c r="I597">
        <v>0</v>
      </c>
      <c r="J597">
        <v>2.2799999999999998</v>
      </c>
      <c r="K597">
        <v>178.3</v>
      </c>
      <c r="L597" t="s">
        <v>29</v>
      </c>
      <c r="M597">
        <v>0.94899999999999995</v>
      </c>
      <c r="N597">
        <v>13.01</v>
      </c>
      <c r="O597">
        <v>63.4</v>
      </c>
      <c r="P597">
        <v>31.14</v>
      </c>
      <c r="Q597">
        <v>462.7</v>
      </c>
      <c r="R597">
        <v>7999</v>
      </c>
      <c r="S597">
        <v>0</v>
      </c>
      <c r="T597">
        <v>1.8340000000000001</v>
      </c>
      <c r="U597">
        <v>210.7</v>
      </c>
      <c r="V597">
        <v>2.5779999999999998</v>
      </c>
      <c r="W597">
        <v>2.8650000000000002</v>
      </c>
      <c r="X597">
        <v>101.7</v>
      </c>
      <c r="Y597">
        <v>33.200000000000003</v>
      </c>
    </row>
    <row r="598" spans="3:27" x14ac:dyDescent="0.25">
      <c r="C598" s="28">
        <f t="shared" si="9"/>
        <v>44280.708333331895</v>
      </c>
      <c r="D598" s="1">
        <v>2010</v>
      </c>
      <c r="E598">
        <v>55.78</v>
      </c>
      <c r="F598">
        <v>30.85</v>
      </c>
      <c r="G598">
        <v>297.60000000000002</v>
      </c>
      <c r="H598">
        <v>8.9277339999999997E-2</v>
      </c>
      <c r="I598">
        <v>0</v>
      </c>
      <c r="J598">
        <v>2.5150000000000001</v>
      </c>
      <c r="K598">
        <v>163.19999999999999</v>
      </c>
      <c r="L598" t="s">
        <v>29</v>
      </c>
      <c r="M598">
        <v>0.94899999999999995</v>
      </c>
      <c r="N598">
        <v>13.01</v>
      </c>
      <c r="O598">
        <v>65.989999999999995</v>
      </c>
      <c r="P598">
        <v>30.42</v>
      </c>
      <c r="Q598">
        <v>264.2</v>
      </c>
      <c r="R598">
        <v>7999</v>
      </c>
      <c r="S598">
        <v>0</v>
      </c>
      <c r="T598">
        <v>1.7470000000000001</v>
      </c>
      <c r="U598">
        <v>189.7</v>
      </c>
      <c r="V598">
        <v>2.625</v>
      </c>
      <c r="W598">
        <v>2.8690000000000002</v>
      </c>
      <c r="X598">
        <v>101.7</v>
      </c>
      <c r="Y598">
        <v>32.5</v>
      </c>
    </row>
    <row r="599" spans="3:27" x14ac:dyDescent="0.25">
      <c r="C599" s="28">
        <f t="shared" si="9"/>
        <v>44280.749999998559</v>
      </c>
      <c r="D599" s="1">
        <v>2011</v>
      </c>
      <c r="E599">
        <v>60.96</v>
      </c>
      <c r="F599">
        <v>29.37</v>
      </c>
      <c r="G599">
        <v>73.48</v>
      </c>
      <c r="H599">
        <v>2.2045220000000001E-2</v>
      </c>
      <c r="I599">
        <v>0</v>
      </c>
      <c r="J599">
        <v>1.4590000000000001</v>
      </c>
      <c r="K599">
        <v>146.69999999999999</v>
      </c>
      <c r="L599" t="s">
        <v>29</v>
      </c>
      <c r="M599">
        <v>0.95</v>
      </c>
      <c r="N599">
        <v>12.99</v>
      </c>
      <c r="O599">
        <v>69.34</v>
      </c>
      <c r="P599">
        <v>29.17</v>
      </c>
      <c r="Q599">
        <v>67.47</v>
      </c>
      <c r="R599">
        <v>4048</v>
      </c>
      <c r="S599">
        <v>0</v>
      </c>
      <c r="T599">
        <v>0.88600000000000001</v>
      </c>
      <c r="U599">
        <v>152.5</v>
      </c>
      <c r="V599">
        <v>1.421</v>
      </c>
      <c r="W599">
        <v>2.8050000000000002</v>
      </c>
      <c r="X599">
        <v>101.8</v>
      </c>
      <c r="Y599">
        <v>30.46</v>
      </c>
    </row>
    <row r="600" spans="3:27" x14ac:dyDescent="0.25">
      <c r="C600" s="28">
        <f t="shared" si="9"/>
        <v>44280.791666665224</v>
      </c>
      <c r="D600" s="1">
        <v>2012</v>
      </c>
      <c r="E600">
        <v>66.290000000000006</v>
      </c>
      <c r="F600">
        <v>27.69</v>
      </c>
      <c r="G600">
        <v>0.33900000000000002</v>
      </c>
      <c r="H600">
        <v>1.016982E-4</v>
      </c>
      <c r="I600">
        <v>0</v>
      </c>
      <c r="J600">
        <v>0.88400000000000001</v>
      </c>
      <c r="K600">
        <v>129.80000000000001</v>
      </c>
      <c r="L600" t="s">
        <v>29</v>
      </c>
      <c r="M600">
        <v>0.95</v>
      </c>
      <c r="N600">
        <v>12.75</v>
      </c>
      <c r="O600">
        <v>72.81</v>
      </c>
      <c r="P600">
        <v>27.81</v>
      </c>
      <c r="Q600">
        <v>0.183</v>
      </c>
      <c r="R600">
        <v>11</v>
      </c>
      <c r="S600">
        <v>0</v>
      </c>
      <c r="T600">
        <v>0.58499999999999996</v>
      </c>
      <c r="U600">
        <v>109.7</v>
      </c>
      <c r="V600">
        <v>0.88400000000000001</v>
      </c>
      <c r="W600">
        <v>2.722</v>
      </c>
      <c r="X600">
        <v>101.9</v>
      </c>
      <c r="Y600">
        <v>27.98</v>
      </c>
    </row>
    <row r="601" spans="3:27" x14ac:dyDescent="0.25">
      <c r="C601" s="28">
        <f t="shared" si="9"/>
        <v>44280.833333331888</v>
      </c>
      <c r="D601" s="1">
        <v>2013</v>
      </c>
      <c r="E601">
        <v>71.599999999999994</v>
      </c>
      <c r="F601">
        <v>26.75</v>
      </c>
      <c r="G601">
        <v>0</v>
      </c>
      <c r="H601">
        <v>0</v>
      </c>
      <c r="I601">
        <v>0</v>
      </c>
      <c r="J601">
        <v>0.66900000000000004</v>
      </c>
      <c r="K601">
        <v>114.9</v>
      </c>
      <c r="L601" t="s">
        <v>29</v>
      </c>
      <c r="M601">
        <v>0.95</v>
      </c>
      <c r="N601">
        <v>12.67</v>
      </c>
      <c r="O601">
        <v>77.86</v>
      </c>
      <c r="P601">
        <v>26.77</v>
      </c>
      <c r="Q601">
        <v>0</v>
      </c>
      <c r="R601">
        <v>0</v>
      </c>
      <c r="S601">
        <v>0</v>
      </c>
      <c r="T601">
        <v>0.8</v>
      </c>
      <c r="U601">
        <v>92</v>
      </c>
      <c r="V601">
        <v>0.95599999999999996</v>
      </c>
      <c r="W601">
        <v>2.738</v>
      </c>
      <c r="X601">
        <v>101.9</v>
      </c>
      <c r="Y601">
        <v>26.81</v>
      </c>
    </row>
    <row r="602" spans="3:27" x14ac:dyDescent="0.25">
      <c r="C602" s="28">
        <f t="shared" si="9"/>
        <v>44280.874999998552</v>
      </c>
      <c r="D602" s="1">
        <v>2014</v>
      </c>
      <c r="E602">
        <v>80.8</v>
      </c>
      <c r="F602">
        <v>25.58</v>
      </c>
      <c r="G602">
        <v>0</v>
      </c>
      <c r="H602">
        <v>0</v>
      </c>
      <c r="I602">
        <v>0.14000000000000001</v>
      </c>
      <c r="J602">
        <v>1.7629999999999999</v>
      </c>
      <c r="K602">
        <v>124.7</v>
      </c>
      <c r="L602" t="s">
        <v>29</v>
      </c>
      <c r="M602">
        <v>0.95</v>
      </c>
      <c r="N602">
        <v>12.65</v>
      </c>
      <c r="O602">
        <v>87.7</v>
      </c>
      <c r="P602">
        <v>25.34</v>
      </c>
      <c r="Q602">
        <v>0</v>
      </c>
      <c r="R602">
        <v>0</v>
      </c>
      <c r="S602">
        <v>0</v>
      </c>
      <c r="T602">
        <v>1.804</v>
      </c>
      <c r="U602">
        <v>99.7</v>
      </c>
      <c r="V602">
        <v>2.258</v>
      </c>
      <c r="W602">
        <v>2.823</v>
      </c>
      <c r="X602">
        <v>102</v>
      </c>
      <c r="Y602">
        <v>25.74</v>
      </c>
    </row>
    <row r="603" spans="3:27" x14ac:dyDescent="0.25">
      <c r="C603" s="28">
        <f t="shared" si="9"/>
        <v>44280.916666665216</v>
      </c>
      <c r="D603" s="1">
        <v>2015</v>
      </c>
      <c r="E603">
        <v>94.3</v>
      </c>
      <c r="F603">
        <v>23.82</v>
      </c>
      <c r="G603">
        <v>0</v>
      </c>
      <c r="H603">
        <v>0</v>
      </c>
      <c r="I603">
        <v>0</v>
      </c>
      <c r="J603">
        <v>0.64600000000000002</v>
      </c>
      <c r="K603">
        <v>165</v>
      </c>
      <c r="L603" t="s">
        <v>29</v>
      </c>
      <c r="M603">
        <v>0.95</v>
      </c>
      <c r="N603">
        <v>12.63</v>
      </c>
      <c r="O603">
        <v>100</v>
      </c>
      <c r="P603">
        <v>23.37</v>
      </c>
      <c r="Q603">
        <v>0</v>
      </c>
      <c r="R603">
        <v>0</v>
      </c>
      <c r="S603">
        <v>0</v>
      </c>
      <c r="T603">
        <v>0.68</v>
      </c>
      <c r="U603">
        <v>158.9</v>
      </c>
      <c r="V603">
        <v>0.84399999999999997</v>
      </c>
      <c r="W603">
        <v>2.871</v>
      </c>
      <c r="X603">
        <v>102.1</v>
      </c>
      <c r="Y603">
        <v>23.5</v>
      </c>
    </row>
    <row r="604" spans="3:27" x14ac:dyDescent="0.25">
      <c r="C604" s="28">
        <f t="shared" si="9"/>
        <v>44280.958333331881</v>
      </c>
      <c r="D604" s="1">
        <v>2016</v>
      </c>
      <c r="E604">
        <v>93.9</v>
      </c>
      <c r="F604">
        <v>23.89</v>
      </c>
      <c r="G604">
        <v>0</v>
      </c>
      <c r="H604">
        <v>0</v>
      </c>
      <c r="I604">
        <v>0</v>
      </c>
      <c r="J604">
        <v>0.69199999999999995</v>
      </c>
      <c r="K604">
        <v>183.8</v>
      </c>
      <c r="L604" t="s">
        <v>29</v>
      </c>
      <c r="M604">
        <v>0.95</v>
      </c>
      <c r="N604">
        <v>12.61</v>
      </c>
      <c r="O604">
        <v>100</v>
      </c>
      <c r="P604">
        <v>23.33</v>
      </c>
      <c r="Q604">
        <v>0</v>
      </c>
      <c r="R604">
        <v>0</v>
      </c>
      <c r="S604">
        <v>0</v>
      </c>
      <c r="T604">
        <v>0.41199999999999998</v>
      </c>
      <c r="U604">
        <v>251.6</v>
      </c>
      <c r="V604">
        <v>0.58099999999999996</v>
      </c>
      <c r="W604">
        <v>2.863</v>
      </c>
      <c r="X604">
        <v>102.1</v>
      </c>
      <c r="Y604">
        <v>23.34</v>
      </c>
      <c r="Z604" s="84">
        <f>SUM(G581:G604)/1025</f>
        <v>6.46874731707317</v>
      </c>
      <c r="AA604" s="84">
        <f>SUM(Q581:Q604)/1025</f>
        <v>5.8863609756097555</v>
      </c>
    </row>
    <row r="605" spans="3:27" x14ac:dyDescent="0.25">
      <c r="C605" s="28">
        <f t="shared" si="9"/>
        <v>44280.999999998545</v>
      </c>
      <c r="D605" s="1">
        <v>2017</v>
      </c>
      <c r="E605">
        <v>93.4</v>
      </c>
      <c r="F605">
        <v>23.52</v>
      </c>
      <c r="G605">
        <v>0</v>
      </c>
      <c r="H605">
        <v>0</v>
      </c>
      <c r="I605">
        <v>0</v>
      </c>
      <c r="J605">
        <v>0.72099999999999997</v>
      </c>
      <c r="K605">
        <v>110.3</v>
      </c>
      <c r="L605" t="s">
        <v>29</v>
      </c>
      <c r="M605">
        <v>0.95</v>
      </c>
      <c r="N605">
        <v>12.6</v>
      </c>
      <c r="O605">
        <v>100</v>
      </c>
      <c r="P605">
        <v>22.91</v>
      </c>
      <c r="Q605">
        <v>0</v>
      </c>
      <c r="R605">
        <v>0</v>
      </c>
      <c r="S605">
        <v>0</v>
      </c>
      <c r="T605">
        <v>0.61599999999999999</v>
      </c>
      <c r="U605">
        <v>56.87</v>
      </c>
      <c r="V605">
        <v>0.752</v>
      </c>
      <c r="W605">
        <v>2.7930000000000001</v>
      </c>
      <c r="X605">
        <v>102</v>
      </c>
      <c r="Y605">
        <v>22.97</v>
      </c>
    </row>
    <row r="606" spans="3:27" x14ac:dyDescent="0.25">
      <c r="C606" s="28">
        <f t="shared" si="9"/>
        <v>44281.041666665209</v>
      </c>
      <c r="D606" s="1">
        <v>2018</v>
      </c>
      <c r="E606">
        <v>95.2</v>
      </c>
      <c r="F606">
        <v>23.22</v>
      </c>
      <c r="G606">
        <v>0</v>
      </c>
      <c r="H606">
        <v>0</v>
      </c>
      <c r="I606">
        <v>0</v>
      </c>
      <c r="J606">
        <v>0.36899999999999999</v>
      </c>
      <c r="K606">
        <v>64.55</v>
      </c>
      <c r="L606" t="s">
        <v>29</v>
      </c>
      <c r="M606">
        <v>0.95</v>
      </c>
      <c r="N606">
        <v>12.59</v>
      </c>
      <c r="O606">
        <v>100</v>
      </c>
      <c r="P606">
        <v>22.85</v>
      </c>
      <c r="Q606">
        <v>0</v>
      </c>
      <c r="R606">
        <v>0</v>
      </c>
      <c r="S606">
        <v>0</v>
      </c>
      <c r="T606">
        <v>1.0289999999999999</v>
      </c>
      <c r="U606">
        <v>26.67</v>
      </c>
      <c r="V606">
        <v>1.1439999999999999</v>
      </c>
      <c r="W606">
        <v>2.7829999999999999</v>
      </c>
      <c r="X606">
        <v>102</v>
      </c>
      <c r="Y606">
        <v>22.82</v>
      </c>
    </row>
    <row r="607" spans="3:27" x14ac:dyDescent="0.25">
      <c r="C607" s="28">
        <f t="shared" si="9"/>
        <v>44281.083333331873</v>
      </c>
      <c r="D607" s="1">
        <v>2019</v>
      </c>
      <c r="E607">
        <v>95.8</v>
      </c>
      <c r="F607">
        <v>23.23</v>
      </c>
      <c r="G607">
        <v>0</v>
      </c>
      <c r="H607">
        <v>0</v>
      </c>
      <c r="I607">
        <v>0</v>
      </c>
      <c r="J607">
        <v>0.4</v>
      </c>
      <c r="K607">
        <v>83.5</v>
      </c>
      <c r="L607" t="s">
        <v>29</v>
      </c>
      <c r="M607">
        <v>0.95</v>
      </c>
      <c r="N607">
        <v>12.57</v>
      </c>
      <c r="O607">
        <v>100</v>
      </c>
      <c r="P607">
        <v>22.9</v>
      </c>
      <c r="Q607">
        <v>0</v>
      </c>
      <c r="R607">
        <v>0</v>
      </c>
      <c r="S607">
        <v>0</v>
      </c>
      <c r="T607">
        <v>1.296</v>
      </c>
      <c r="U607">
        <v>26.44</v>
      </c>
      <c r="V607">
        <v>1.411</v>
      </c>
      <c r="W607">
        <v>2.7909999999999999</v>
      </c>
      <c r="X607">
        <v>101.9</v>
      </c>
      <c r="Y607">
        <v>22.89</v>
      </c>
    </row>
    <row r="608" spans="3:27" x14ac:dyDescent="0.25">
      <c r="C608" s="28">
        <f t="shared" si="9"/>
        <v>44281.124999998538</v>
      </c>
      <c r="D608" s="1">
        <v>2020</v>
      </c>
      <c r="E608">
        <v>96.4</v>
      </c>
      <c r="F608">
        <v>22.95</v>
      </c>
      <c r="G608">
        <v>0</v>
      </c>
      <c r="H608">
        <v>0</v>
      </c>
      <c r="I608">
        <v>0</v>
      </c>
      <c r="J608">
        <v>0.10299999999999999</v>
      </c>
      <c r="K608">
        <v>91.9</v>
      </c>
      <c r="L608" t="s">
        <v>29</v>
      </c>
      <c r="M608">
        <v>0.95</v>
      </c>
      <c r="N608">
        <v>12.56</v>
      </c>
      <c r="O608">
        <v>100</v>
      </c>
      <c r="P608">
        <v>22.82</v>
      </c>
      <c r="Q608">
        <v>0</v>
      </c>
      <c r="R608">
        <v>0</v>
      </c>
      <c r="S608">
        <v>0</v>
      </c>
      <c r="T608">
        <v>1.518</v>
      </c>
      <c r="U608">
        <v>110.5</v>
      </c>
      <c r="V608">
        <v>1.6080000000000001</v>
      </c>
      <c r="W608">
        <v>2.7759999999999998</v>
      </c>
      <c r="X608">
        <v>101.9</v>
      </c>
      <c r="Y608">
        <v>22.68</v>
      </c>
    </row>
    <row r="609" spans="3:25" x14ac:dyDescent="0.25">
      <c r="C609" s="28">
        <f t="shared" si="9"/>
        <v>44281.166666665202</v>
      </c>
      <c r="D609" s="1">
        <v>2021</v>
      </c>
      <c r="E609">
        <v>96.8</v>
      </c>
      <c r="F609">
        <v>22.64</v>
      </c>
      <c r="G609">
        <v>0</v>
      </c>
      <c r="H609">
        <v>0</v>
      </c>
      <c r="I609">
        <v>0</v>
      </c>
      <c r="J609">
        <v>0.10199999999999999</v>
      </c>
      <c r="K609">
        <v>85.3</v>
      </c>
      <c r="L609" t="s">
        <v>29</v>
      </c>
      <c r="M609">
        <v>0.95</v>
      </c>
      <c r="N609">
        <v>12.54</v>
      </c>
      <c r="O609">
        <v>100</v>
      </c>
      <c r="P609">
        <v>22.61</v>
      </c>
      <c r="Q609">
        <v>0</v>
      </c>
      <c r="R609">
        <v>0</v>
      </c>
      <c r="S609">
        <v>0</v>
      </c>
      <c r="T609">
        <v>1.7210000000000001</v>
      </c>
      <c r="U609">
        <v>21.25</v>
      </c>
      <c r="V609">
        <v>1.843</v>
      </c>
      <c r="W609">
        <v>2.742</v>
      </c>
      <c r="X609">
        <v>101.9</v>
      </c>
      <c r="Y609">
        <v>22.37</v>
      </c>
    </row>
    <row r="610" spans="3:25" x14ac:dyDescent="0.25">
      <c r="C610" s="28">
        <f t="shared" si="9"/>
        <v>44281.208333331866</v>
      </c>
      <c r="D610" s="1">
        <v>2022</v>
      </c>
      <c r="E610">
        <v>96.3</v>
      </c>
      <c r="F610">
        <v>22.44</v>
      </c>
      <c r="G610">
        <v>0</v>
      </c>
      <c r="H610">
        <v>0</v>
      </c>
      <c r="I610">
        <v>0</v>
      </c>
      <c r="J610">
        <v>6.2E-2</v>
      </c>
      <c r="K610">
        <v>94.2</v>
      </c>
      <c r="L610" t="s">
        <v>29</v>
      </c>
      <c r="M610">
        <v>0.95</v>
      </c>
      <c r="N610">
        <v>12.52</v>
      </c>
      <c r="O610">
        <v>100</v>
      </c>
      <c r="P610">
        <v>22.44</v>
      </c>
      <c r="Q610">
        <v>0</v>
      </c>
      <c r="R610">
        <v>0</v>
      </c>
      <c r="S610">
        <v>0</v>
      </c>
      <c r="T610">
        <v>1.71</v>
      </c>
      <c r="U610">
        <v>26.64</v>
      </c>
      <c r="V610">
        <v>1.8460000000000001</v>
      </c>
      <c r="W610">
        <v>2.7149999999999999</v>
      </c>
      <c r="X610">
        <v>101.9</v>
      </c>
      <c r="Y610">
        <v>22.2</v>
      </c>
    </row>
    <row r="611" spans="3:25" x14ac:dyDescent="0.25">
      <c r="C611" s="28">
        <f t="shared" si="9"/>
        <v>44281.24999999853</v>
      </c>
      <c r="D611" s="1">
        <v>2023</v>
      </c>
      <c r="E611">
        <v>96.2</v>
      </c>
      <c r="F611">
        <v>21.9</v>
      </c>
      <c r="G611">
        <v>2.1320000000000001</v>
      </c>
      <c r="H611">
        <v>6.3945950000000005E-4</v>
      </c>
      <c r="I611">
        <v>0</v>
      </c>
      <c r="J611">
        <v>8.7999999999999995E-2</v>
      </c>
      <c r="K611">
        <v>160.1</v>
      </c>
      <c r="L611" t="s">
        <v>29</v>
      </c>
      <c r="M611">
        <v>0.95</v>
      </c>
      <c r="N611">
        <v>12.51</v>
      </c>
      <c r="O611">
        <v>100</v>
      </c>
      <c r="P611">
        <v>21.81</v>
      </c>
      <c r="Q611">
        <v>1.4</v>
      </c>
      <c r="R611">
        <v>84</v>
      </c>
      <c r="S611">
        <v>0</v>
      </c>
      <c r="T611">
        <v>1.9410000000000001</v>
      </c>
      <c r="U611">
        <v>131.69999999999999</v>
      </c>
      <c r="V611">
        <v>2.1179999999999999</v>
      </c>
      <c r="W611">
        <v>2.6110000000000002</v>
      </c>
      <c r="X611">
        <v>101.9</v>
      </c>
      <c r="Y611">
        <v>21.66</v>
      </c>
    </row>
    <row r="612" spans="3:25" x14ac:dyDescent="0.25">
      <c r="C612" s="28">
        <f t="shared" si="9"/>
        <v>44281.291666665194</v>
      </c>
      <c r="D612" s="1">
        <v>2024</v>
      </c>
      <c r="E612">
        <v>92.9</v>
      </c>
      <c r="F612">
        <v>22.92</v>
      </c>
      <c r="G612">
        <v>53.71</v>
      </c>
      <c r="H612">
        <v>1.611394E-2</v>
      </c>
      <c r="I612">
        <v>0</v>
      </c>
      <c r="J612">
        <v>1.3560000000000001</v>
      </c>
      <c r="K612">
        <v>77.38</v>
      </c>
      <c r="L612" t="s">
        <v>29</v>
      </c>
      <c r="M612">
        <v>0.94899999999999995</v>
      </c>
      <c r="N612">
        <v>12.87</v>
      </c>
      <c r="O612">
        <v>100</v>
      </c>
      <c r="P612">
        <v>22.7</v>
      </c>
      <c r="Q612">
        <v>78.28</v>
      </c>
      <c r="R612">
        <v>4697</v>
      </c>
      <c r="S612">
        <v>0</v>
      </c>
      <c r="T612">
        <v>2.7509999999999999</v>
      </c>
      <c r="U612">
        <v>28.52</v>
      </c>
      <c r="V612">
        <v>3.0350000000000001</v>
      </c>
      <c r="W612">
        <v>2.7559999999999998</v>
      </c>
      <c r="X612">
        <v>102</v>
      </c>
      <c r="Y612">
        <v>22.48</v>
      </c>
    </row>
    <row r="613" spans="3:25" x14ac:dyDescent="0.25">
      <c r="C613" s="28">
        <f t="shared" si="9"/>
        <v>44281.333333331859</v>
      </c>
      <c r="D613" s="1">
        <v>2025</v>
      </c>
      <c r="E613">
        <v>79.8</v>
      </c>
      <c r="F613">
        <v>25.78</v>
      </c>
      <c r="G613">
        <v>131.5</v>
      </c>
      <c r="H613">
        <v>3.9435270000000001E-2</v>
      </c>
      <c r="I613">
        <v>0.01</v>
      </c>
      <c r="J613">
        <v>1.7210000000000001</v>
      </c>
      <c r="K613">
        <v>67.87</v>
      </c>
      <c r="L613" t="s">
        <v>29</v>
      </c>
      <c r="M613">
        <v>0.94899999999999995</v>
      </c>
      <c r="N613">
        <v>13.15</v>
      </c>
      <c r="O613">
        <v>94.3</v>
      </c>
      <c r="P613">
        <v>25.07</v>
      </c>
      <c r="Q613">
        <v>202.9</v>
      </c>
      <c r="R613">
        <v>7999</v>
      </c>
      <c r="S613">
        <v>0</v>
      </c>
      <c r="T613">
        <v>2.581</v>
      </c>
      <c r="U613">
        <v>29.47</v>
      </c>
      <c r="V613">
        <v>2.9049999999999998</v>
      </c>
      <c r="W613">
        <v>2.992</v>
      </c>
      <c r="X613">
        <v>102.1</v>
      </c>
      <c r="Y613">
        <v>25.2</v>
      </c>
    </row>
    <row r="614" spans="3:25" x14ac:dyDescent="0.25">
      <c r="C614" s="28">
        <f t="shared" si="9"/>
        <v>44281.374999998523</v>
      </c>
      <c r="D614" s="1">
        <v>2026</v>
      </c>
      <c r="E614">
        <v>68.94</v>
      </c>
      <c r="F614">
        <v>27.82</v>
      </c>
      <c r="G614">
        <v>541.4</v>
      </c>
      <c r="H614">
        <v>0.1624284</v>
      </c>
      <c r="I614">
        <v>0</v>
      </c>
      <c r="J614">
        <v>1.575</v>
      </c>
      <c r="K614">
        <v>92.2</v>
      </c>
      <c r="L614" t="s">
        <v>29</v>
      </c>
      <c r="M614">
        <v>0.94899999999999995</v>
      </c>
      <c r="N614">
        <v>13.09</v>
      </c>
      <c r="O614">
        <v>85.4</v>
      </c>
      <c r="P614">
        <v>26.84</v>
      </c>
      <c r="Q614">
        <v>426.4</v>
      </c>
      <c r="R614">
        <v>7999</v>
      </c>
      <c r="S614">
        <v>0</v>
      </c>
      <c r="T614">
        <v>1.849</v>
      </c>
      <c r="U614">
        <v>86.8</v>
      </c>
      <c r="V614">
        <v>2.218</v>
      </c>
      <c r="W614">
        <v>3.0209999999999999</v>
      </c>
      <c r="X614">
        <v>102.1</v>
      </c>
      <c r="Y614">
        <v>28.51</v>
      </c>
    </row>
    <row r="615" spans="3:25" x14ac:dyDescent="0.25">
      <c r="C615" s="28">
        <f t="shared" si="9"/>
        <v>44281.416666665187</v>
      </c>
      <c r="D615" s="1">
        <v>2027</v>
      </c>
      <c r="E615">
        <v>61.74</v>
      </c>
      <c r="F615">
        <v>29.18</v>
      </c>
      <c r="G615">
        <v>728.8</v>
      </c>
      <c r="H615">
        <v>0.2186536</v>
      </c>
      <c r="I615">
        <v>0</v>
      </c>
      <c r="J615">
        <v>1.8640000000000001</v>
      </c>
      <c r="K615">
        <v>215.1</v>
      </c>
      <c r="L615" t="s">
        <v>29</v>
      </c>
      <c r="M615">
        <v>0.94899999999999995</v>
      </c>
      <c r="N615">
        <v>13.05</v>
      </c>
      <c r="O615">
        <v>77.400000000000006</v>
      </c>
      <c r="P615">
        <v>28.27</v>
      </c>
      <c r="Q615">
        <v>652.29999999999995</v>
      </c>
      <c r="R615">
        <v>7999</v>
      </c>
      <c r="S615">
        <v>0</v>
      </c>
      <c r="T615">
        <v>1.8540000000000001</v>
      </c>
      <c r="U615">
        <v>246</v>
      </c>
      <c r="V615">
        <v>2.3980000000000001</v>
      </c>
      <c r="W615">
        <v>2.9769999999999999</v>
      </c>
      <c r="X615">
        <v>102.1</v>
      </c>
      <c r="Y615">
        <v>31.42</v>
      </c>
    </row>
    <row r="616" spans="3:25" x14ac:dyDescent="0.25">
      <c r="C616" s="28">
        <f t="shared" si="9"/>
        <v>44281.458333331851</v>
      </c>
      <c r="D616" s="1">
        <v>2028</v>
      </c>
      <c r="E616">
        <v>56.68</v>
      </c>
      <c r="F616">
        <v>30.12</v>
      </c>
      <c r="G616">
        <v>776.2</v>
      </c>
      <c r="H616">
        <v>0.2328491</v>
      </c>
      <c r="I616">
        <v>0</v>
      </c>
      <c r="J616">
        <v>1.591</v>
      </c>
      <c r="K616">
        <v>162.9</v>
      </c>
      <c r="L616" t="s">
        <v>29</v>
      </c>
      <c r="M616">
        <v>0.94899999999999995</v>
      </c>
      <c r="N616">
        <v>13.03</v>
      </c>
      <c r="O616">
        <v>70.25</v>
      </c>
      <c r="P616">
        <v>29.4</v>
      </c>
      <c r="Q616">
        <v>706.2</v>
      </c>
      <c r="R616">
        <v>7999</v>
      </c>
      <c r="S616">
        <v>0</v>
      </c>
      <c r="T616">
        <v>1.478</v>
      </c>
      <c r="U616">
        <v>158.4</v>
      </c>
      <c r="V616">
        <v>2.004</v>
      </c>
      <c r="W616">
        <v>2.871</v>
      </c>
      <c r="X616">
        <v>102.1</v>
      </c>
      <c r="Y616">
        <v>32.31</v>
      </c>
    </row>
    <row r="617" spans="3:25" x14ac:dyDescent="0.25">
      <c r="C617" s="28">
        <f t="shared" si="9"/>
        <v>44281.499999998516</v>
      </c>
      <c r="D617" s="1">
        <v>2029</v>
      </c>
      <c r="E617">
        <v>54.66</v>
      </c>
      <c r="F617">
        <v>30.48</v>
      </c>
      <c r="G617">
        <v>648.70000000000005</v>
      </c>
      <c r="H617">
        <v>0.1946175</v>
      </c>
      <c r="I617">
        <v>0</v>
      </c>
      <c r="J617">
        <v>2.218</v>
      </c>
      <c r="K617">
        <v>214.3</v>
      </c>
      <c r="L617" t="s">
        <v>29</v>
      </c>
      <c r="M617">
        <v>0.94899999999999995</v>
      </c>
      <c r="N617">
        <v>13.02</v>
      </c>
      <c r="O617">
        <v>66.95</v>
      </c>
      <c r="P617">
        <v>29.84</v>
      </c>
      <c r="Q617">
        <v>607.6</v>
      </c>
      <c r="R617">
        <v>7999</v>
      </c>
      <c r="S617">
        <v>0</v>
      </c>
      <c r="T617">
        <v>1.93</v>
      </c>
      <c r="U617">
        <v>269.60000000000002</v>
      </c>
      <c r="V617">
        <v>2.5510000000000002</v>
      </c>
      <c r="W617">
        <v>2.8130000000000002</v>
      </c>
      <c r="X617">
        <v>102</v>
      </c>
      <c r="Y617">
        <v>32.35</v>
      </c>
    </row>
    <row r="618" spans="3:25" x14ac:dyDescent="0.25">
      <c r="C618" s="28">
        <f t="shared" si="9"/>
        <v>44281.54166666518</v>
      </c>
      <c r="D618" s="1">
        <v>2030</v>
      </c>
      <c r="E618">
        <v>58.41</v>
      </c>
      <c r="F618">
        <v>29.73</v>
      </c>
      <c r="G618">
        <v>431.1</v>
      </c>
      <c r="H618">
        <v>0.1293156</v>
      </c>
      <c r="I618">
        <v>0</v>
      </c>
      <c r="J618">
        <v>2.581</v>
      </c>
      <c r="K618">
        <v>210.6</v>
      </c>
      <c r="L618" t="s">
        <v>29</v>
      </c>
      <c r="M618">
        <v>0.94899999999999995</v>
      </c>
      <c r="N618">
        <v>13.02</v>
      </c>
      <c r="O618">
        <v>68.11</v>
      </c>
      <c r="P618">
        <v>29.46</v>
      </c>
      <c r="Q618">
        <v>416.7</v>
      </c>
      <c r="R618">
        <v>7999</v>
      </c>
      <c r="S618">
        <v>0</v>
      </c>
      <c r="T618">
        <v>2.1629999999999998</v>
      </c>
      <c r="U618">
        <v>264.8</v>
      </c>
      <c r="V618">
        <v>2.8540000000000001</v>
      </c>
      <c r="W618">
        <v>2.8039999999999998</v>
      </c>
      <c r="X618">
        <v>101.9</v>
      </c>
      <c r="Y618">
        <v>31.41</v>
      </c>
    </row>
    <row r="619" spans="3:25" x14ac:dyDescent="0.25">
      <c r="C619" s="28">
        <f t="shared" si="9"/>
        <v>44281.583333331844</v>
      </c>
      <c r="D619" s="1">
        <v>2031</v>
      </c>
      <c r="E619">
        <v>56.55</v>
      </c>
      <c r="F619">
        <v>30.06</v>
      </c>
      <c r="G619">
        <v>409.2</v>
      </c>
      <c r="H619">
        <v>0.1227587</v>
      </c>
      <c r="I619">
        <v>0</v>
      </c>
      <c r="J619">
        <v>1.9390000000000001</v>
      </c>
      <c r="K619">
        <v>196.3</v>
      </c>
      <c r="L619" t="s">
        <v>29</v>
      </c>
      <c r="M619">
        <v>0.94899999999999995</v>
      </c>
      <c r="N619">
        <v>13.03</v>
      </c>
      <c r="O619">
        <v>67.989999999999995</v>
      </c>
      <c r="P619">
        <v>29.45</v>
      </c>
      <c r="Q619">
        <v>384.9</v>
      </c>
      <c r="R619">
        <v>7999</v>
      </c>
      <c r="S619">
        <v>0</v>
      </c>
      <c r="T619">
        <v>1.329</v>
      </c>
      <c r="U619">
        <v>239.5</v>
      </c>
      <c r="V619">
        <v>1.9670000000000001</v>
      </c>
      <c r="W619">
        <v>2.7879999999999998</v>
      </c>
      <c r="X619">
        <v>101.8</v>
      </c>
      <c r="Y619">
        <v>30.9</v>
      </c>
    </row>
    <row r="620" spans="3:25" x14ac:dyDescent="0.25">
      <c r="C620" s="28">
        <f t="shared" si="9"/>
        <v>44281.624999998508</v>
      </c>
      <c r="D620" s="1">
        <v>2032</v>
      </c>
      <c r="E620">
        <v>47.14</v>
      </c>
      <c r="F620">
        <v>31.33</v>
      </c>
      <c r="G620">
        <v>507.7</v>
      </c>
      <c r="H620">
        <v>0.1523031</v>
      </c>
      <c r="I620">
        <v>0</v>
      </c>
      <c r="J620">
        <v>2.456</v>
      </c>
      <c r="K620">
        <v>154.19999999999999</v>
      </c>
      <c r="L620" t="s">
        <v>29</v>
      </c>
      <c r="M620">
        <v>0.94899999999999995</v>
      </c>
      <c r="N620">
        <v>13.03</v>
      </c>
      <c r="O620">
        <v>58.08</v>
      </c>
      <c r="P620">
        <v>30.79</v>
      </c>
      <c r="Q620">
        <v>460.6</v>
      </c>
      <c r="R620">
        <v>7999</v>
      </c>
      <c r="S620">
        <v>0</v>
      </c>
      <c r="T620">
        <v>1.72</v>
      </c>
      <c r="U620">
        <v>174.7</v>
      </c>
      <c r="V620">
        <v>2.552</v>
      </c>
      <c r="W620">
        <v>2.5760000000000001</v>
      </c>
      <c r="X620">
        <v>101.8</v>
      </c>
      <c r="Y620">
        <v>32.229999999999997</v>
      </c>
    </row>
    <row r="621" spans="3:25" x14ac:dyDescent="0.25">
      <c r="C621" s="28">
        <f t="shared" si="9"/>
        <v>44281.666666665173</v>
      </c>
      <c r="D621" s="1">
        <v>2033</v>
      </c>
      <c r="E621">
        <v>46.64</v>
      </c>
      <c r="F621">
        <v>31.7</v>
      </c>
      <c r="G621">
        <v>531.20000000000005</v>
      </c>
      <c r="H621">
        <v>0.15936339999999999</v>
      </c>
      <c r="I621">
        <v>0</v>
      </c>
      <c r="J621">
        <v>2.548</v>
      </c>
      <c r="K621">
        <v>157.1</v>
      </c>
      <c r="L621" t="s">
        <v>29</v>
      </c>
      <c r="M621">
        <v>0.94899999999999995</v>
      </c>
      <c r="N621">
        <v>13.02</v>
      </c>
      <c r="O621">
        <v>57.32</v>
      </c>
      <c r="P621">
        <v>31.09</v>
      </c>
      <c r="Q621">
        <v>484.5</v>
      </c>
      <c r="R621">
        <v>7999</v>
      </c>
      <c r="S621">
        <v>0</v>
      </c>
      <c r="T621">
        <v>1.8220000000000001</v>
      </c>
      <c r="U621">
        <v>179.5</v>
      </c>
      <c r="V621">
        <v>2.6920000000000002</v>
      </c>
      <c r="W621">
        <v>2.5859999999999999</v>
      </c>
      <c r="X621">
        <v>101.7</v>
      </c>
      <c r="Y621">
        <v>33.07</v>
      </c>
    </row>
    <row r="622" spans="3:25" x14ac:dyDescent="0.25">
      <c r="C622" s="28">
        <f t="shared" si="9"/>
        <v>44281.708333331837</v>
      </c>
      <c r="D622" s="1">
        <v>2034</v>
      </c>
      <c r="E622">
        <v>47.3</v>
      </c>
      <c r="F622">
        <v>30.95</v>
      </c>
      <c r="G622">
        <v>303.89999999999998</v>
      </c>
      <c r="H622">
        <v>9.1158500000000003E-2</v>
      </c>
      <c r="I622">
        <v>0</v>
      </c>
      <c r="J622">
        <v>2.3879999999999999</v>
      </c>
      <c r="K622">
        <v>161.5</v>
      </c>
      <c r="L622" t="s">
        <v>29</v>
      </c>
      <c r="M622">
        <v>0.94899999999999995</v>
      </c>
      <c r="N622">
        <v>13.02</v>
      </c>
      <c r="O622">
        <v>57.51</v>
      </c>
      <c r="P622">
        <v>30.46</v>
      </c>
      <c r="Q622">
        <v>270.8</v>
      </c>
      <c r="R622">
        <v>7999</v>
      </c>
      <c r="S622">
        <v>0</v>
      </c>
      <c r="T622">
        <v>1.7250000000000001</v>
      </c>
      <c r="U622">
        <v>176.8</v>
      </c>
      <c r="V622">
        <v>2.5419999999999998</v>
      </c>
      <c r="W622">
        <v>2.5049999999999999</v>
      </c>
      <c r="X622">
        <v>101.7</v>
      </c>
      <c r="Y622">
        <v>32.51</v>
      </c>
    </row>
    <row r="623" spans="3:25" x14ac:dyDescent="0.25">
      <c r="C623" s="28">
        <f t="shared" si="9"/>
        <v>44281.749999998501</v>
      </c>
      <c r="D623" s="1">
        <v>2035</v>
      </c>
      <c r="E623">
        <v>54.19</v>
      </c>
      <c r="F623">
        <v>29.1</v>
      </c>
      <c r="G623">
        <v>78.8</v>
      </c>
      <c r="H623">
        <v>2.3640040000000001E-2</v>
      </c>
      <c r="I623">
        <v>0</v>
      </c>
      <c r="J623">
        <v>1.7929999999999999</v>
      </c>
      <c r="K623">
        <v>172.6</v>
      </c>
      <c r="L623" t="s">
        <v>29</v>
      </c>
      <c r="M623">
        <v>0.95</v>
      </c>
      <c r="N623">
        <v>13.01</v>
      </c>
      <c r="O623">
        <v>61.95</v>
      </c>
      <c r="P623">
        <v>28.92</v>
      </c>
      <c r="Q623">
        <v>76.75</v>
      </c>
      <c r="R623">
        <v>4605</v>
      </c>
      <c r="S623">
        <v>0</v>
      </c>
      <c r="T623">
        <v>1.18</v>
      </c>
      <c r="U623">
        <v>197.1</v>
      </c>
      <c r="V623">
        <v>1.8779999999999999</v>
      </c>
      <c r="W623">
        <v>2.4670000000000001</v>
      </c>
      <c r="X623">
        <v>101.8</v>
      </c>
      <c r="Y623">
        <v>30.19</v>
      </c>
    </row>
    <row r="624" spans="3:25" x14ac:dyDescent="0.25">
      <c r="C624" s="28">
        <f t="shared" si="9"/>
        <v>44281.791666665165</v>
      </c>
      <c r="D624" s="1">
        <v>2036</v>
      </c>
      <c r="E624">
        <v>62.59</v>
      </c>
      <c r="F624">
        <v>27.22</v>
      </c>
      <c r="G624">
        <v>0.54800000000000004</v>
      </c>
      <c r="H624">
        <v>1.644215E-4</v>
      </c>
      <c r="I624">
        <v>0</v>
      </c>
      <c r="J624">
        <v>1.506</v>
      </c>
      <c r="K624">
        <v>215.9</v>
      </c>
      <c r="L624" t="s">
        <v>29</v>
      </c>
      <c r="M624">
        <v>0.95</v>
      </c>
      <c r="N624">
        <v>12.77</v>
      </c>
      <c r="O624">
        <v>68.430000000000007</v>
      </c>
      <c r="P624">
        <v>27.27</v>
      </c>
      <c r="Q624">
        <v>0.45</v>
      </c>
      <c r="R624">
        <v>27</v>
      </c>
      <c r="S624">
        <v>0</v>
      </c>
      <c r="T624">
        <v>1.1599999999999999</v>
      </c>
      <c r="U624">
        <v>273.10000000000002</v>
      </c>
      <c r="V624">
        <v>1.583</v>
      </c>
      <c r="W624">
        <v>2.4830000000000001</v>
      </c>
      <c r="X624">
        <v>101.9</v>
      </c>
      <c r="Y624">
        <v>27.33</v>
      </c>
    </row>
    <row r="625" spans="3:27" x14ac:dyDescent="0.25">
      <c r="C625" s="28">
        <f t="shared" si="9"/>
        <v>44281.83333333183</v>
      </c>
      <c r="D625" s="1">
        <v>2037</v>
      </c>
      <c r="E625">
        <v>69.86</v>
      </c>
      <c r="F625">
        <v>26.15</v>
      </c>
      <c r="G625">
        <v>0</v>
      </c>
      <c r="H625">
        <v>0</v>
      </c>
      <c r="I625">
        <v>0</v>
      </c>
      <c r="J625">
        <v>0.64</v>
      </c>
      <c r="K625">
        <v>178.4</v>
      </c>
      <c r="L625" t="s">
        <v>29</v>
      </c>
      <c r="M625">
        <v>0.95</v>
      </c>
      <c r="N625">
        <v>12.67</v>
      </c>
      <c r="O625">
        <v>75.7</v>
      </c>
      <c r="P625">
        <v>26.16</v>
      </c>
      <c r="Q625">
        <v>0</v>
      </c>
      <c r="R625">
        <v>0</v>
      </c>
      <c r="S625">
        <v>0</v>
      </c>
      <c r="T625">
        <v>0.58799999999999997</v>
      </c>
      <c r="U625">
        <v>192.9</v>
      </c>
      <c r="V625">
        <v>0.76</v>
      </c>
      <c r="W625">
        <v>2.5659999999999998</v>
      </c>
      <c r="X625">
        <v>102</v>
      </c>
      <c r="Y625">
        <v>25.92</v>
      </c>
    </row>
    <row r="626" spans="3:27" x14ac:dyDescent="0.25">
      <c r="C626" s="28">
        <f t="shared" si="9"/>
        <v>44281.874999998494</v>
      </c>
      <c r="D626" s="1">
        <v>2038</v>
      </c>
      <c r="E626">
        <v>76.239999999999995</v>
      </c>
      <c r="F626">
        <v>25.69</v>
      </c>
      <c r="G626">
        <v>0</v>
      </c>
      <c r="H626">
        <v>0</v>
      </c>
      <c r="I626">
        <v>0</v>
      </c>
      <c r="J626">
        <v>0.63400000000000001</v>
      </c>
      <c r="K626">
        <v>116.6</v>
      </c>
      <c r="L626" t="s">
        <v>29</v>
      </c>
      <c r="M626">
        <v>0.95</v>
      </c>
      <c r="N626">
        <v>12.65</v>
      </c>
      <c r="O626">
        <v>82.8</v>
      </c>
      <c r="P626">
        <v>25.62</v>
      </c>
      <c r="Q626">
        <v>0</v>
      </c>
      <c r="R626">
        <v>0</v>
      </c>
      <c r="S626">
        <v>0</v>
      </c>
      <c r="T626">
        <v>0.57099999999999995</v>
      </c>
      <c r="U626">
        <v>100.4</v>
      </c>
      <c r="V626">
        <v>0.66700000000000004</v>
      </c>
      <c r="W626">
        <v>2.7170000000000001</v>
      </c>
      <c r="X626">
        <v>102</v>
      </c>
      <c r="Y626">
        <v>25.66</v>
      </c>
    </row>
    <row r="627" spans="3:27" x14ac:dyDescent="0.25">
      <c r="C627" s="28">
        <f t="shared" si="9"/>
        <v>44281.916666665158</v>
      </c>
      <c r="D627" s="1">
        <v>2039</v>
      </c>
      <c r="E627">
        <v>78.67</v>
      </c>
      <c r="F627">
        <v>25.46</v>
      </c>
      <c r="G627">
        <v>0</v>
      </c>
      <c r="H627">
        <v>0</v>
      </c>
      <c r="I627">
        <v>0</v>
      </c>
      <c r="J627">
        <v>0.52400000000000002</v>
      </c>
      <c r="K627">
        <v>104.5</v>
      </c>
      <c r="L627" t="s">
        <v>29</v>
      </c>
      <c r="M627">
        <v>0.95</v>
      </c>
      <c r="N627">
        <v>12.63</v>
      </c>
      <c r="O627">
        <v>85.4</v>
      </c>
      <c r="P627">
        <v>25.51</v>
      </c>
      <c r="Q627">
        <v>0</v>
      </c>
      <c r="R627">
        <v>0</v>
      </c>
      <c r="S627">
        <v>0</v>
      </c>
      <c r="T627">
        <v>0.42399999999999999</v>
      </c>
      <c r="U627">
        <v>74.59</v>
      </c>
      <c r="V627">
        <v>0.51600000000000001</v>
      </c>
      <c r="W627">
        <v>2.7850000000000001</v>
      </c>
      <c r="X627">
        <v>102.1</v>
      </c>
      <c r="Y627">
        <v>25.38</v>
      </c>
    </row>
    <row r="628" spans="3:27" x14ac:dyDescent="0.25">
      <c r="C628" s="28">
        <f t="shared" si="9"/>
        <v>44281.958333331822</v>
      </c>
      <c r="D628" s="1">
        <v>2040</v>
      </c>
      <c r="E628">
        <v>79.95</v>
      </c>
      <c r="F628">
        <v>25.22</v>
      </c>
      <c r="G628">
        <v>0</v>
      </c>
      <c r="H628">
        <v>0</v>
      </c>
      <c r="I628">
        <v>0</v>
      </c>
      <c r="J628">
        <v>0.76800000000000002</v>
      </c>
      <c r="K628">
        <v>132.1</v>
      </c>
      <c r="L628" t="s">
        <v>29</v>
      </c>
      <c r="M628">
        <v>0.95</v>
      </c>
      <c r="N628">
        <v>12.62</v>
      </c>
      <c r="O628">
        <v>86.9</v>
      </c>
      <c r="P628">
        <v>25.2</v>
      </c>
      <c r="Q628">
        <v>0</v>
      </c>
      <c r="R628">
        <v>0</v>
      </c>
      <c r="S628">
        <v>0</v>
      </c>
      <c r="T628">
        <v>0.627</v>
      </c>
      <c r="U628">
        <v>122.9</v>
      </c>
      <c r="V628">
        <v>0.751</v>
      </c>
      <c r="W628">
        <v>2.782</v>
      </c>
      <c r="X628">
        <v>102.1</v>
      </c>
      <c r="Y628">
        <v>25.19</v>
      </c>
      <c r="Z628" s="84">
        <f>SUM(G605:G628)/1025</f>
        <v>5.0194048780487801</v>
      </c>
      <c r="AA628" s="84">
        <f>SUM(Q605:Q628)/1025</f>
        <v>4.6534439024390242</v>
      </c>
    </row>
    <row r="629" spans="3:27" x14ac:dyDescent="0.25">
      <c r="C629" s="28">
        <f t="shared" si="9"/>
        <v>44281.999999998487</v>
      </c>
      <c r="D629" s="1">
        <v>2041</v>
      </c>
      <c r="E629">
        <v>83.9</v>
      </c>
      <c r="F629">
        <v>24.55</v>
      </c>
      <c r="G629">
        <v>0</v>
      </c>
      <c r="H629">
        <v>0</v>
      </c>
      <c r="I629">
        <v>0</v>
      </c>
      <c r="J629">
        <v>0.76400000000000001</v>
      </c>
      <c r="K629">
        <v>120.1</v>
      </c>
      <c r="L629" t="s">
        <v>29</v>
      </c>
      <c r="M629">
        <v>0.95</v>
      </c>
      <c r="N629">
        <v>12.61</v>
      </c>
      <c r="O629">
        <v>90</v>
      </c>
      <c r="P629">
        <v>24.59</v>
      </c>
      <c r="Q629">
        <v>0</v>
      </c>
      <c r="R629">
        <v>0</v>
      </c>
      <c r="S629">
        <v>0</v>
      </c>
      <c r="T629">
        <v>0.48799999999999999</v>
      </c>
      <c r="U629">
        <v>94.7</v>
      </c>
      <c r="V629">
        <v>0.60599999999999998</v>
      </c>
      <c r="W629">
        <v>2.778</v>
      </c>
      <c r="X629">
        <v>102.1</v>
      </c>
      <c r="Y629">
        <v>24.48</v>
      </c>
    </row>
    <row r="630" spans="3:27" x14ac:dyDescent="0.25">
      <c r="C630" s="28">
        <f t="shared" si="9"/>
        <v>44282.041666665151</v>
      </c>
      <c r="D630" s="1">
        <v>2042</v>
      </c>
      <c r="E630">
        <v>87</v>
      </c>
      <c r="F630">
        <v>24.19</v>
      </c>
      <c r="G630">
        <v>0</v>
      </c>
      <c r="H630">
        <v>0</v>
      </c>
      <c r="I630">
        <v>0</v>
      </c>
      <c r="J630">
        <v>0.27900000000000003</v>
      </c>
      <c r="K630">
        <v>182.4</v>
      </c>
      <c r="L630" t="s">
        <v>29</v>
      </c>
      <c r="M630">
        <v>0.95</v>
      </c>
      <c r="N630">
        <v>12.6</v>
      </c>
      <c r="O630">
        <v>93.5</v>
      </c>
      <c r="P630">
        <v>24.11</v>
      </c>
      <c r="Q630">
        <v>0</v>
      </c>
      <c r="R630">
        <v>0</v>
      </c>
      <c r="S630">
        <v>0</v>
      </c>
      <c r="T630">
        <v>0.26900000000000002</v>
      </c>
      <c r="U630">
        <v>116.3</v>
      </c>
      <c r="V630">
        <v>0.32300000000000001</v>
      </c>
      <c r="W630">
        <v>2.806</v>
      </c>
      <c r="X630">
        <v>102</v>
      </c>
      <c r="Y630">
        <v>24.11</v>
      </c>
    </row>
    <row r="631" spans="3:27" x14ac:dyDescent="0.25">
      <c r="C631" s="28">
        <f t="shared" si="9"/>
        <v>44282.083333331815</v>
      </c>
      <c r="D631" s="1">
        <v>2043</v>
      </c>
      <c r="E631">
        <v>89.5</v>
      </c>
      <c r="F631">
        <v>23.72</v>
      </c>
      <c r="G631">
        <v>0</v>
      </c>
      <c r="H631">
        <v>0</v>
      </c>
      <c r="I631">
        <v>0</v>
      </c>
      <c r="J631">
        <v>0.43</v>
      </c>
      <c r="K631">
        <v>146.9</v>
      </c>
      <c r="L631" t="s">
        <v>29</v>
      </c>
      <c r="M631">
        <v>0.95</v>
      </c>
      <c r="N631">
        <v>12.58</v>
      </c>
      <c r="O631">
        <v>95.7</v>
      </c>
      <c r="P631">
        <v>23.71</v>
      </c>
      <c r="Q631">
        <v>0</v>
      </c>
      <c r="R631">
        <v>0</v>
      </c>
      <c r="S631">
        <v>0</v>
      </c>
      <c r="T631">
        <v>0.45800000000000002</v>
      </c>
      <c r="U631">
        <v>123</v>
      </c>
      <c r="V631">
        <v>0.56499999999999995</v>
      </c>
      <c r="W631">
        <v>2.8029999999999999</v>
      </c>
      <c r="X631">
        <v>102</v>
      </c>
      <c r="Y631">
        <v>23.6</v>
      </c>
    </row>
    <row r="632" spans="3:27" x14ac:dyDescent="0.25">
      <c r="C632" s="28">
        <f t="shared" si="9"/>
        <v>44282.124999998479</v>
      </c>
      <c r="D632" s="1">
        <v>2044</v>
      </c>
      <c r="E632">
        <v>91.5</v>
      </c>
      <c r="F632">
        <v>23.28</v>
      </c>
      <c r="G632">
        <v>0</v>
      </c>
      <c r="H632">
        <v>0</v>
      </c>
      <c r="I632">
        <v>0</v>
      </c>
      <c r="J632">
        <v>0.52600000000000002</v>
      </c>
      <c r="K632">
        <v>118.7</v>
      </c>
      <c r="L632" t="s">
        <v>29</v>
      </c>
      <c r="M632">
        <v>0.95</v>
      </c>
      <c r="N632">
        <v>12.57</v>
      </c>
      <c r="O632">
        <v>97.4</v>
      </c>
      <c r="P632">
        <v>23.24</v>
      </c>
      <c r="Q632">
        <v>0</v>
      </c>
      <c r="R632">
        <v>0</v>
      </c>
      <c r="S632">
        <v>0</v>
      </c>
      <c r="T632">
        <v>0.46899999999999997</v>
      </c>
      <c r="U632">
        <v>53.33</v>
      </c>
      <c r="V632">
        <v>0.59099999999999997</v>
      </c>
      <c r="W632">
        <v>2.7770000000000001</v>
      </c>
      <c r="X632">
        <v>101.9</v>
      </c>
      <c r="Y632">
        <v>23.16</v>
      </c>
    </row>
    <row r="633" spans="3:27" x14ac:dyDescent="0.25">
      <c r="C633" s="28">
        <f t="shared" si="9"/>
        <v>44282.166666665144</v>
      </c>
      <c r="D633" s="1">
        <v>2045</v>
      </c>
      <c r="E633">
        <v>91.5</v>
      </c>
      <c r="F633">
        <v>23.15</v>
      </c>
      <c r="G633">
        <v>0</v>
      </c>
      <c r="H633">
        <v>0</v>
      </c>
      <c r="I633">
        <v>0</v>
      </c>
      <c r="J633">
        <v>0.878</v>
      </c>
      <c r="K633">
        <v>119.9</v>
      </c>
      <c r="L633" t="s">
        <v>29</v>
      </c>
      <c r="M633">
        <v>0.94899999999999995</v>
      </c>
      <c r="N633">
        <v>12.55</v>
      </c>
      <c r="O633">
        <v>97.8</v>
      </c>
      <c r="P633">
        <v>23.12</v>
      </c>
      <c r="Q633">
        <v>0</v>
      </c>
      <c r="R633">
        <v>0</v>
      </c>
      <c r="S633">
        <v>0</v>
      </c>
      <c r="T633">
        <v>0.85</v>
      </c>
      <c r="U633">
        <v>85</v>
      </c>
      <c r="V633">
        <v>1.016</v>
      </c>
      <c r="W633">
        <v>2.7669999999999999</v>
      </c>
      <c r="X633">
        <v>101.9</v>
      </c>
      <c r="Y633">
        <v>22.94</v>
      </c>
    </row>
    <row r="634" spans="3:27" x14ac:dyDescent="0.25">
      <c r="C634" s="28">
        <f t="shared" si="9"/>
        <v>44282.208333331808</v>
      </c>
      <c r="D634" s="1">
        <v>2046</v>
      </c>
      <c r="E634">
        <v>93.1</v>
      </c>
      <c r="F634">
        <v>22.47</v>
      </c>
      <c r="G634">
        <v>0</v>
      </c>
      <c r="H634">
        <v>0</v>
      </c>
      <c r="I634">
        <v>0</v>
      </c>
      <c r="J634">
        <v>0.70699999999999996</v>
      </c>
      <c r="K634">
        <v>74.41</v>
      </c>
      <c r="L634" t="s">
        <v>29</v>
      </c>
      <c r="M634">
        <v>0.94899999999999995</v>
      </c>
      <c r="N634">
        <v>12.53</v>
      </c>
      <c r="O634">
        <v>99.1</v>
      </c>
      <c r="P634">
        <v>22.39</v>
      </c>
      <c r="Q634">
        <v>0</v>
      </c>
      <c r="R634">
        <v>0</v>
      </c>
      <c r="S634">
        <v>0</v>
      </c>
      <c r="T634">
        <v>0.82899999999999996</v>
      </c>
      <c r="U634">
        <v>39.47</v>
      </c>
      <c r="V634">
        <v>0.93500000000000005</v>
      </c>
      <c r="W634">
        <v>2.6840000000000002</v>
      </c>
      <c r="X634">
        <v>101.9</v>
      </c>
      <c r="Y634">
        <v>22.39</v>
      </c>
    </row>
    <row r="635" spans="3:27" x14ac:dyDescent="0.25">
      <c r="C635" s="28">
        <f t="shared" si="9"/>
        <v>44282.249999998472</v>
      </c>
      <c r="D635" s="1">
        <v>2047</v>
      </c>
      <c r="E635">
        <v>95.4</v>
      </c>
      <c r="F635">
        <v>21.82</v>
      </c>
      <c r="G635">
        <v>2.3119999999999998</v>
      </c>
      <c r="H635">
        <v>6.937372E-4</v>
      </c>
      <c r="I635">
        <v>0</v>
      </c>
      <c r="J635">
        <v>0.27900000000000003</v>
      </c>
      <c r="K635">
        <v>129.6</v>
      </c>
      <c r="L635" t="s">
        <v>29</v>
      </c>
      <c r="M635">
        <v>0.94899999999999995</v>
      </c>
      <c r="N635">
        <v>12.51</v>
      </c>
      <c r="O635">
        <v>99.9</v>
      </c>
      <c r="P635">
        <v>21.69</v>
      </c>
      <c r="Q635">
        <v>1.5669999999999999</v>
      </c>
      <c r="R635">
        <v>94</v>
      </c>
      <c r="S635">
        <v>0</v>
      </c>
      <c r="T635">
        <v>0.41</v>
      </c>
      <c r="U635">
        <v>87.3</v>
      </c>
      <c r="V635">
        <v>0.503</v>
      </c>
      <c r="W635">
        <v>2.5910000000000002</v>
      </c>
      <c r="X635">
        <v>102</v>
      </c>
      <c r="Y635">
        <v>21.57</v>
      </c>
    </row>
    <row r="636" spans="3:27" x14ac:dyDescent="0.25">
      <c r="C636" s="28">
        <f t="shared" si="9"/>
        <v>44282.291666665136</v>
      </c>
      <c r="D636" s="1">
        <v>2048</v>
      </c>
      <c r="E636">
        <v>91.6</v>
      </c>
      <c r="F636">
        <v>23</v>
      </c>
      <c r="G636">
        <v>45.14</v>
      </c>
      <c r="H636">
        <v>1.354319E-2</v>
      </c>
      <c r="I636">
        <v>0</v>
      </c>
      <c r="J636">
        <v>1.23</v>
      </c>
      <c r="K636">
        <v>68.760000000000005</v>
      </c>
      <c r="L636" t="s">
        <v>29</v>
      </c>
      <c r="M636">
        <v>0.94899999999999995</v>
      </c>
      <c r="N636">
        <v>12.88</v>
      </c>
      <c r="O636">
        <v>99.4</v>
      </c>
      <c r="P636">
        <v>22.73</v>
      </c>
      <c r="Q636">
        <v>75.8</v>
      </c>
      <c r="R636">
        <v>4548</v>
      </c>
      <c r="S636">
        <v>0</v>
      </c>
      <c r="T636">
        <v>1.5309999999999999</v>
      </c>
      <c r="U636">
        <v>55.34</v>
      </c>
      <c r="V636">
        <v>1.784</v>
      </c>
      <c r="W636">
        <v>2.7450000000000001</v>
      </c>
      <c r="X636">
        <v>102</v>
      </c>
      <c r="Y636">
        <v>22.6</v>
      </c>
    </row>
    <row r="637" spans="3:27" x14ac:dyDescent="0.25">
      <c r="C637" s="28">
        <f t="shared" si="9"/>
        <v>44282.333333331801</v>
      </c>
      <c r="D637" s="1">
        <v>2049</v>
      </c>
      <c r="E637">
        <v>72.61</v>
      </c>
      <c r="F637">
        <v>26.25</v>
      </c>
      <c r="G637">
        <v>135.80000000000001</v>
      </c>
      <c r="H637">
        <v>4.073827E-2</v>
      </c>
      <c r="I637">
        <v>0</v>
      </c>
      <c r="J637">
        <v>1.885</v>
      </c>
      <c r="K637">
        <v>73.27</v>
      </c>
      <c r="L637" t="s">
        <v>29</v>
      </c>
      <c r="M637">
        <v>0.94899999999999995</v>
      </c>
      <c r="N637">
        <v>13.14</v>
      </c>
      <c r="O637">
        <v>86.9</v>
      </c>
      <c r="P637">
        <v>25.55</v>
      </c>
      <c r="Q637">
        <v>217.6</v>
      </c>
      <c r="R637">
        <v>7999</v>
      </c>
      <c r="S637">
        <v>0</v>
      </c>
      <c r="T637">
        <v>1.8740000000000001</v>
      </c>
      <c r="U637">
        <v>58.84</v>
      </c>
      <c r="V637">
        <v>2.3340000000000001</v>
      </c>
      <c r="W637">
        <v>2.8370000000000002</v>
      </c>
      <c r="X637">
        <v>102.1</v>
      </c>
      <c r="Y637">
        <v>25.89</v>
      </c>
    </row>
    <row r="638" spans="3:27" x14ac:dyDescent="0.25">
      <c r="C638" s="28">
        <f t="shared" si="9"/>
        <v>44282.374999998465</v>
      </c>
      <c r="D638" s="1">
        <v>2050</v>
      </c>
      <c r="E638">
        <v>62.63</v>
      </c>
      <c r="F638">
        <v>28.42</v>
      </c>
      <c r="G638">
        <v>536</v>
      </c>
      <c r="H638">
        <v>0.16080130000000001</v>
      </c>
      <c r="I638">
        <v>0</v>
      </c>
      <c r="J638">
        <v>1.6020000000000001</v>
      </c>
      <c r="K638">
        <v>151.4</v>
      </c>
      <c r="L638" t="s">
        <v>29</v>
      </c>
      <c r="M638">
        <v>0.94899999999999995</v>
      </c>
      <c r="N638">
        <v>13.09</v>
      </c>
      <c r="O638">
        <v>78.45</v>
      </c>
      <c r="P638">
        <v>27.34</v>
      </c>
      <c r="Q638">
        <v>412.9</v>
      </c>
      <c r="R638">
        <v>7999</v>
      </c>
      <c r="S638">
        <v>0</v>
      </c>
      <c r="T638">
        <v>1.571</v>
      </c>
      <c r="U638">
        <v>160.5</v>
      </c>
      <c r="V638">
        <v>2.0760000000000001</v>
      </c>
      <c r="W638">
        <v>2.851</v>
      </c>
      <c r="X638">
        <v>102.1</v>
      </c>
      <c r="Y638">
        <v>29.25</v>
      </c>
    </row>
    <row r="639" spans="3:27" x14ac:dyDescent="0.25">
      <c r="C639" s="28">
        <f t="shared" si="9"/>
        <v>44282.416666665129</v>
      </c>
      <c r="D639" s="1">
        <v>2051</v>
      </c>
      <c r="E639">
        <v>59.41</v>
      </c>
      <c r="F639">
        <v>28.99</v>
      </c>
      <c r="G639">
        <v>703.6</v>
      </c>
      <c r="H639">
        <v>0.21108460000000001</v>
      </c>
      <c r="I639">
        <v>0</v>
      </c>
      <c r="J639">
        <v>2.3959999999999999</v>
      </c>
      <c r="K639">
        <v>236.5</v>
      </c>
      <c r="L639" t="s">
        <v>29</v>
      </c>
      <c r="M639">
        <v>0.94899999999999995</v>
      </c>
      <c r="N639">
        <v>13.05</v>
      </c>
      <c r="O639">
        <v>73.42</v>
      </c>
      <c r="P639">
        <v>28.26</v>
      </c>
      <c r="Q639">
        <v>629.1</v>
      </c>
      <c r="R639">
        <v>7999</v>
      </c>
      <c r="S639">
        <v>0</v>
      </c>
      <c r="T639">
        <v>2.1669999999999998</v>
      </c>
      <c r="U639">
        <v>293.10000000000002</v>
      </c>
      <c r="V639">
        <v>2.8290000000000002</v>
      </c>
      <c r="W639">
        <v>2.8180000000000001</v>
      </c>
      <c r="X639">
        <v>102.1</v>
      </c>
      <c r="Y639">
        <v>31.42</v>
      </c>
    </row>
    <row r="640" spans="3:27" x14ac:dyDescent="0.25">
      <c r="C640" s="28">
        <f t="shared" si="9"/>
        <v>44282.458333331793</v>
      </c>
      <c r="D640" s="1">
        <v>2052</v>
      </c>
      <c r="E640">
        <v>58.87</v>
      </c>
      <c r="F640">
        <v>29.16</v>
      </c>
      <c r="G640">
        <v>819</v>
      </c>
      <c r="H640">
        <v>0.2458004</v>
      </c>
      <c r="I640">
        <v>0</v>
      </c>
      <c r="J640">
        <v>2.75</v>
      </c>
      <c r="K640">
        <v>235.5</v>
      </c>
      <c r="L640" t="s">
        <v>29</v>
      </c>
      <c r="M640">
        <v>0.94799999999999995</v>
      </c>
      <c r="N640">
        <v>13.04</v>
      </c>
      <c r="O640">
        <v>70.63</v>
      </c>
      <c r="P640">
        <v>28.72</v>
      </c>
      <c r="Q640">
        <v>758.8</v>
      </c>
      <c r="R640">
        <v>7999</v>
      </c>
      <c r="S640">
        <v>0</v>
      </c>
      <c r="T640">
        <v>2.5550000000000002</v>
      </c>
      <c r="U640">
        <v>288.5</v>
      </c>
      <c r="V640">
        <v>3.254</v>
      </c>
      <c r="W640">
        <v>2.7810000000000001</v>
      </c>
      <c r="X640">
        <v>102.1</v>
      </c>
      <c r="Y640">
        <v>31.59</v>
      </c>
    </row>
    <row r="641" spans="3:27" x14ac:dyDescent="0.25">
      <c r="C641" s="28">
        <f t="shared" si="9"/>
        <v>44282.499999998457</v>
      </c>
      <c r="D641" s="1">
        <v>2053</v>
      </c>
      <c r="E641">
        <v>52.03</v>
      </c>
      <c r="F641">
        <v>30.54</v>
      </c>
      <c r="G641">
        <v>930</v>
      </c>
      <c r="H641">
        <v>0.27905629999999998</v>
      </c>
      <c r="I641">
        <v>0</v>
      </c>
      <c r="J641">
        <v>3.2</v>
      </c>
      <c r="K641">
        <v>250.4</v>
      </c>
      <c r="L641" t="s">
        <v>29</v>
      </c>
      <c r="M641">
        <v>0.94799999999999995</v>
      </c>
      <c r="N641">
        <v>13.03</v>
      </c>
      <c r="O641">
        <v>63.89</v>
      </c>
      <c r="P641">
        <v>30.03</v>
      </c>
      <c r="Q641">
        <v>860</v>
      </c>
      <c r="R641">
        <v>7999</v>
      </c>
      <c r="S641">
        <v>0</v>
      </c>
      <c r="T641">
        <v>3.1150000000000002</v>
      </c>
      <c r="U641">
        <v>304.39999999999998</v>
      </c>
      <c r="V641">
        <v>3.9529999999999998</v>
      </c>
      <c r="W641">
        <v>2.7090000000000001</v>
      </c>
      <c r="X641">
        <v>102</v>
      </c>
      <c r="Y641">
        <v>31.95</v>
      </c>
    </row>
    <row r="642" spans="3:27" x14ac:dyDescent="0.25">
      <c r="C642" s="28">
        <f t="shared" si="9"/>
        <v>44282.541666665122</v>
      </c>
      <c r="D642" s="1">
        <v>2054</v>
      </c>
      <c r="E642">
        <v>48.2</v>
      </c>
      <c r="F642">
        <v>30.65</v>
      </c>
      <c r="G642">
        <v>555.20000000000005</v>
      </c>
      <c r="H642">
        <v>0.16657449999999999</v>
      </c>
      <c r="I642">
        <v>0</v>
      </c>
      <c r="J642">
        <v>2.9809999999999999</v>
      </c>
      <c r="K642">
        <v>233.4</v>
      </c>
      <c r="L642" t="s">
        <v>29</v>
      </c>
      <c r="M642">
        <v>0.94799999999999995</v>
      </c>
      <c r="N642">
        <v>13.02</v>
      </c>
      <c r="O642">
        <v>58.75</v>
      </c>
      <c r="P642">
        <v>30.1</v>
      </c>
      <c r="Q642">
        <v>521</v>
      </c>
      <c r="R642">
        <v>7999</v>
      </c>
      <c r="S642">
        <v>0</v>
      </c>
      <c r="T642">
        <v>2.738</v>
      </c>
      <c r="U642">
        <v>289</v>
      </c>
      <c r="V642">
        <v>3.3849999999999998</v>
      </c>
      <c r="W642">
        <v>2.512</v>
      </c>
      <c r="X642">
        <v>101.9</v>
      </c>
      <c r="Y642">
        <v>32.229999999999997</v>
      </c>
    </row>
    <row r="643" spans="3:27" x14ac:dyDescent="0.25">
      <c r="C643" s="28">
        <f t="shared" si="9"/>
        <v>44282.583333331786</v>
      </c>
      <c r="D643" s="1">
        <v>2055</v>
      </c>
      <c r="E643">
        <v>52.18</v>
      </c>
      <c r="F643">
        <v>30.44</v>
      </c>
      <c r="G643">
        <v>599.6</v>
      </c>
      <c r="H643">
        <v>0.17988000000000001</v>
      </c>
      <c r="I643">
        <v>0</v>
      </c>
      <c r="J643">
        <v>2.4660000000000002</v>
      </c>
      <c r="K643">
        <v>224.3</v>
      </c>
      <c r="L643" t="s">
        <v>29</v>
      </c>
      <c r="M643">
        <v>0.94799999999999995</v>
      </c>
      <c r="N643">
        <v>13.02</v>
      </c>
      <c r="O643">
        <v>62.48</v>
      </c>
      <c r="P643">
        <v>29.93</v>
      </c>
      <c r="Q643">
        <v>537.6</v>
      </c>
      <c r="R643">
        <v>7999</v>
      </c>
      <c r="S643">
        <v>0</v>
      </c>
      <c r="T643">
        <v>2.141</v>
      </c>
      <c r="U643">
        <v>282.10000000000002</v>
      </c>
      <c r="V643">
        <v>2.6850000000000001</v>
      </c>
      <c r="W643">
        <v>2.6360000000000001</v>
      </c>
      <c r="X643">
        <v>101.8</v>
      </c>
      <c r="Y643">
        <v>31.77</v>
      </c>
    </row>
    <row r="644" spans="3:27" x14ac:dyDescent="0.25">
      <c r="C644" s="28">
        <f t="shared" si="9"/>
        <v>44282.62499999845</v>
      </c>
      <c r="D644" s="1">
        <v>2056</v>
      </c>
      <c r="E644">
        <v>52.18</v>
      </c>
      <c r="F644">
        <v>31.26</v>
      </c>
      <c r="G644">
        <v>678.5</v>
      </c>
      <c r="H644">
        <v>0.20355210000000001</v>
      </c>
      <c r="I644">
        <v>0</v>
      </c>
      <c r="J644">
        <v>2.8119999999999998</v>
      </c>
      <c r="K644">
        <v>252.8</v>
      </c>
      <c r="L644" t="s">
        <v>29</v>
      </c>
      <c r="M644">
        <v>0.94799999999999995</v>
      </c>
      <c r="N644">
        <v>13.02</v>
      </c>
      <c r="O644">
        <v>63.09</v>
      </c>
      <c r="P644">
        <v>30.48</v>
      </c>
      <c r="Q644">
        <v>595.79999999999995</v>
      </c>
      <c r="R644">
        <v>7999</v>
      </c>
      <c r="S644">
        <v>0</v>
      </c>
      <c r="T644">
        <v>2.798</v>
      </c>
      <c r="U644">
        <v>313.2</v>
      </c>
      <c r="V644">
        <v>3.5190000000000001</v>
      </c>
      <c r="W644">
        <v>2.7509999999999999</v>
      </c>
      <c r="X644">
        <v>101.7</v>
      </c>
      <c r="Y644">
        <v>32.54</v>
      </c>
    </row>
    <row r="645" spans="3:27" x14ac:dyDescent="0.25">
      <c r="C645" s="28">
        <f t="shared" si="9"/>
        <v>44282.666666665114</v>
      </c>
      <c r="D645" s="1">
        <v>2057</v>
      </c>
      <c r="E645">
        <v>50.99</v>
      </c>
      <c r="F645">
        <v>31.71</v>
      </c>
      <c r="G645">
        <v>519.9</v>
      </c>
      <c r="H645">
        <v>0.15597220000000001</v>
      </c>
      <c r="I645">
        <v>0</v>
      </c>
      <c r="J645">
        <v>2.2679999999999998</v>
      </c>
      <c r="K645">
        <v>231.6</v>
      </c>
      <c r="L645" t="s">
        <v>29</v>
      </c>
      <c r="M645">
        <v>0.94899999999999995</v>
      </c>
      <c r="N645">
        <v>13.01</v>
      </c>
      <c r="O645">
        <v>62.28</v>
      </c>
      <c r="P645">
        <v>30.94</v>
      </c>
      <c r="Q645">
        <v>477.5</v>
      </c>
      <c r="R645">
        <v>7999</v>
      </c>
      <c r="S645">
        <v>0</v>
      </c>
      <c r="T645">
        <v>2.1440000000000001</v>
      </c>
      <c r="U645">
        <v>287.5</v>
      </c>
      <c r="V645">
        <v>2.7589999999999999</v>
      </c>
      <c r="W645">
        <v>2.7850000000000001</v>
      </c>
      <c r="X645">
        <v>101.7</v>
      </c>
      <c r="Y645">
        <v>33.200000000000003</v>
      </c>
    </row>
    <row r="646" spans="3:27" x14ac:dyDescent="0.25">
      <c r="C646" s="28">
        <f t="shared" ref="C646:C709" si="10">C645+TIME(1,0,0)</f>
        <v>44282.708333331779</v>
      </c>
      <c r="D646" s="1">
        <v>2058</v>
      </c>
      <c r="E646">
        <v>56.53</v>
      </c>
      <c r="F646">
        <v>30.95</v>
      </c>
      <c r="G646">
        <v>299</v>
      </c>
      <c r="H646">
        <v>8.9692549999999996E-2</v>
      </c>
      <c r="I646">
        <v>0</v>
      </c>
      <c r="J646">
        <v>2.2040000000000002</v>
      </c>
      <c r="K646">
        <v>244.3</v>
      </c>
      <c r="L646" t="s">
        <v>29</v>
      </c>
      <c r="M646">
        <v>0.94899999999999995</v>
      </c>
      <c r="N646">
        <v>13.01</v>
      </c>
      <c r="O646">
        <v>67.260000000000005</v>
      </c>
      <c r="P646">
        <v>30.26</v>
      </c>
      <c r="Q646">
        <v>255.3</v>
      </c>
      <c r="R646">
        <v>7999</v>
      </c>
      <c r="S646">
        <v>0</v>
      </c>
      <c r="T646">
        <v>2.0990000000000002</v>
      </c>
      <c r="U646">
        <v>309.7</v>
      </c>
      <c r="V646">
        <v>2.7559999999999998</v>
      </c>
      <c r="W646">
        <v>2.8929999999999998</v>
      </c>
      <c r="X646">
        <v>101.7</v>
      </c>
      <c r="Y646">
        <v>32.78</v>
      </c>
    </row>
    <row r="647" spans="3:27" x14ac:dyDescent="0.25">
      <c r="C647" s="28">
        <f t="shared" si="10"/>
        <v>44282.749999998443</v>
      </c>
      <c r="D647" s="1">
        <v>2059</v>
      </c>
      <c r="E647">
        <v>64.400000000000006</v>
      </c>
      <c r="F647">
        <v>28.85</v>
      </c>
      <c r="G647">
        <v>64.52</v>
      </c>
      <c r="H647">
        <v>1.9355839999999999E-2</v>
      </c>
      <c r="I647">
        <v>0</v>
      </c>
      <c r="J647">
        <v>2.2610000000000001</v>
      </c>
      <c r="K647">
        <v>247.9</v>
      </c>
      <c r="L647" t="s">
        <v>29</v>
      </c>
      <c r="M647">
        <v>0.95</v>
      </c>
      <c r="N647">
        <v>13</v>
      </c>
      <c r="O647">
        <v>72.069999999999993</v>
      </c>
      <c r="P647">
        <v>28.65</v>
      </c>
      <c r="Q647">
        <v>61.15</v>
      </c>
      <c r="R647">
        <v>3669</v>
      </c>
      <c r="S647">
        <v>0</v>
      </c>
      <c r="T647">
        <v>2.1030000000000002</v>
      </c>
      <c r="U647">
        <v>301.2</v>
      </c>
      <c r="V647">
        <v>2.6829999999999998</v>
      </c>
      <c r="W647">
        <v>2.83</v>
      </c>
      <c r="X647">
        <v>101.8</v>
      </c>
      <c r="Y647">
        <v>29.81</v>
      </c>
    </row>
    <row r="648" spans="3:27" x14ac:dyDescent="0.25">
      <c r="C648" s="28">
        <f t="shared" si="10"/>
        <v>44282.791666665107</v>
      </c>
      <c r="D648" s="1">
        <v>2060</v>
      </c>
      <c r="E648">
        <v>62.62</v>
      </c>
      <c r="F648">
        <v>27.59</v>
      </c>
      <c r="G648">
        <v>0.38400000000000001</v>
      </c>
      <c r="H648">
        <v>1.152706E-4</v>
      </c>
      <c r="I648">
        <v>0</v>
      </c>
      <c r="J648">
        <v>1.35</v>
      </c>
      <c r="K648">
        <v>183.7</v>
      </c>
      <c r="L648" t="s">
        <v>29</v>
      </c>
      <c r="M648">
        <v>0.95</v>
      </c>
      <c r="N648">
        <v>12.75</v>
      </c>
      <c r="O648">
        <v>69.89</v>
      </c>
      <c r="P648">
        <v>27.71</v>
      </c>
      <c r="Q648">
        <v>0.28299999999999997</v>
      </c>
      <c r="R648">
        <v>17</v>
      </c>
      <c r="S648">
        <v>0</v>
      </c>
      <c r="T648">
        <v>0.623</v>
      </c>
      <c r="U648">
        <v>233.4</v>
      </c>
      <c r="V648">
        <v>0.94499999999999995</v>
      </c>
      <c r="W648">
        <v>2.5950000000000002</v>
      </c>
      <c r="X648">
        <v>101.9</v>
      </c>
      <c r="Y648">
        <v>27.7</v>
      </c>
    </row>
    <row r="649" spans="3:27" x14ac:dyDescent="0.25">
      <c r="C649" s="28">
        <f t="shared" si="10"/>
        <v>44282.833333331771</v>
      </c>
      <c r="D649" s="1">
        <v>2061</v>
      </c>
      <c r="E649">
        <v>69.180000000000007</v>
      </c>
      <c r="F649">
        <v>26.97</v>
      </c>
      <c r="G649">
        <v>0</v>
      </c>
      <c r="H649">
        <v>0</v>
      </c>
      <c r="I649">
        <v>0</v>
      </c>
      <c r="J649">
        <v>0.96</v>
      </c>
      <c r="K649">
        <v>172.1</v>
      </c>
      <c r="L649" t="s">
        <v>29</v>
      </c>
      <c r="M649">
        <v>0.95</v>
      </c>
      <c r="N649">
        <v>12.67</v>
      </c>
      <c r="O649">
        <v>75.069999999999993</v>
      </c>
      <c r="P649">
        <v>27.04</v>
      </c>
      <c r="Q649">
        <v>0</v>
      </c>
      <c r="R649">
        <v>0</v>
      </c>
      <c r="S649">
        <v>0</v>
      </c>
      <c r="T649">
        <v>0.747</v>
      </c>
      <c r="U649">
        <v>217.7</v>
      </c>
      <c r="V649">
        <v>0.98799999999999999</v>
      </c>
      <c r="W649">
        <v>2.6829999999999998</v>
      </c>
      <c r="X649">
        <v>101.9</v>
      </c>
      <c r="Y649">
        <v>26.97</v>
      </c>
    </row>
    <row r="650" spans="3:27" x14ac:dyDescent="0.25">
      <c r="C650" s="28">
        <f t="shared" si="10"/>
        <v>44282.874999998436</v>
      </c>
      <c r="D650" s="1">
        <v>2062</v>
      </c>
      <c r="E650">
        <v>83.8</v>
      </c>
      <c r="F650">
        <v>25.2</v>
      </c>
      <c r="G650">
        <v>0</v>
      </c>
      <c r="H650">
        <v>0</v>
      </c>
      <c r="I650">
        <v>0.02</v>
      </c>
      <c r="J650">
        <v>1.337</v>
      </c>
      <c r="K650">
        <v>154.69999999999999</v>
      </c>
      <c r="L650" t="s">
        <v>29</v>
      </c>
      <c r="M650">
        <v>0.95</v>
      </c>
      <c r="N650">
        <v>12.64</v>
      </c>
      <c r="O650">
        <v>88.9</v>
      </c>
      <c r="P650">
        <v>25.2</v>
      </c>
      <c r="Q650">
        <v>0</v>
      </c>
      <c r="R650">
        <v>0</v>
      </c>
      <c r="S650">
        <v>0</v>
      </c>
      <c r="T650">
        <v>0.66600000000000004</v>
      </c>
      <c r="U650">
        <v>182.5</v>
      </c>
      <c r="V650">
        <v>0.97699999999999998</v>
      </c>
      <c r="W650">
        <v>2.8519999999999999</v>
      </c>
      <c r="X650">
        <v>102</v>
      </c>
      <c r="Y650">
        <v>25.56</v>
      </c>
    </row>
    <row r="651" spans="3:27" x14ac:dyDescent="0.25">
      <c r="C651" s="28">
        <f t="shared" si="10"/>
        <v>44282.9166666651</v>
      </c>
      <c r="D651" s="1">
        <v>2063</v>
      </c>
      <c r="E651">
        <v>88.1</v>
      </c>
      <c r="F651">
        <v>24.51</v>
      </c>
      <c r="G651">
        <v>0</v>
      </c>
      <c r="H651">
        <v>0</v>
      </c>
      <c r="I651">
        <v>0</v>
      </c>
      <c r="J651">
        <v>0.89200000000000002</v>
      </c>
      <c r="K651">
        <v>165.3</v>
      </c>
      <c r="L651" t="s">
        <v>29</v>
      </c>
      <c r="M651">
        <v>0.95</v>
      </c>
      <c r="N651">
        <v>12.63</v>
      </c>
      <c r="O651">
        <v>93.2</v>
      </c>
      <c r="P651">
        <v>24.59</v>
      </c>
      <c r="Q651">
        <v>0</v>
      </c>
      <c r="R651">
        <v>0</v>
      </c>
      <c r="S651">
        <v>0</v>
      </c>
      <c r="T651">
        <v>0.874</v>
      </c>
      <c r="U651">
        <v>193.4</v>
      </c>
      <c r="V651">
        <v>1.038</v>
      </c>
      <c r="W651">
        <v>2.8780000000000001</v>
      </c>
      <c r="X651">
        <v>102</v>
      </c>
      <c r="Y651">
        <v>24.48</v>
      </c>
    </row>
    <row r="652" spans="3:27" x14ac:dyDescent="0.25">
      <c r="C652" s="28">
        <f t="shared" si="10"/>
        <v>44282.958333331764</v>
      </c>
      <c r="D652" s="1">
        <v>2064</v>
      </c>
      <c r="E652">
        <v>88.5</v>
      </c>
      <c r="F652">
        <v>24.3</v>
      </c>
      <c r="G652">
        <v>0</v>
      </c>
      <c r="H652">
        <v>0</v>
      </c>
      <c r="I652">
        <v>0</v>
      </c>
      <c r="J652">
        <v>1.208</v>
      </c>
      <c r="K652">
        <v>105</v>
      </c>
      <c r="L652" t="s">
        <v>29</v>
      </c>
      <c r="M652">
        <v>0.95</v>
      </c>
      <c r="N652">
        <v>12.62</v>
      </c>
      <c r="O652">
        <v>94.2</v>
      </c>
      <c r="P652">
        <v>24.41</v>
      </c>
      <c r="Q652">
        <v>0</v>
      </c>
      <c r="R652">
        <v>0</v>
      </c>
      <c r="S652">
        <v>0</v>
      </c>
      <c r="T652">
        <v>0.96299999999999997</v>
      </c>
      <c r="U652">
        <v>75.56</v>
      </c>
      <c r="V652">
        <v>1.202</v>
      </c>
      <c r="W652">
        <v>2.879</v>
      </c>
      <c r="X652">
        <v>102.1</v>
      </c>
      <c r="Y652">
        <v>24.39</v>
      </c>
      <c r="Z652" s="84">
        <f>SUM(G629:G652)/1025</f>
        <v>5.7453229268292683</v>
      </c>
      <c r="AA652" s="84">
        <f>SUM(Q629:Q652)/1025</f>
        <v>5.2725853658536579</v>
      </c>
    </row>
    <row r="653" spans="3:27" x14ac:dyDescent="0.25">
      <c r="C653" s="28">
        <f t="shared" si="10"/>
        <v>44282.999999998428</v>
      </c>
      <c r="D653" s="1">
        <v>2065</v>
      </c>
      <c r="E653">
        <v>91.6</v>
      </c>
      <c r="F653">
        <v>23.83</v>
      </c>
      <c r="G653">
        <v>0</v>
      </c>
      <c r="H653">
        <v>0</v>
      </c>
      <c r="I653">
        <v>0</v>
      </c>
      <c r="J653">
        <v>0.83799999999999997</v>
      </c>
      <c r="K653">
        <v>97</v>
      </c>
      <c r="L653" t="s">
        <v>29</v>
      </c>
      <c r="M653">
        <v>0.95</v>
      </c>
      <c r="N653">
        <v>12.61</v>
      </c>
      <c r="O653">
        <v>96.9</v>
      </c>
      <c r="P653">
        <v>23.91</v>
      </c>
      <c r="Q653">
        <v>0</v>
      </c>
      <c r="R653">
        <v>0</v>
      </c>
      <c r="S653">
        <v>0</v>
      </c>
      <c r="T653">
        <v>0.93100000000000005</v>
      </c>
      <c r="U653">
        <v>56.2</v>
      </c>
      <c r="V653">
        <v>1.08</v>
      </c>
      <c r="W653">
        <v>2.8740000000000001</v>
      </c>
      <c r="X653">
        <v>102</v>
      </c>
      <c r="Y653">
        <v>23.88</v>
      </c>
    </row>
    <row r="654" spans="3:27" x14ac:dyDescent="0.25">
      <c r="C654" s="28">
        <f t="shared" si="10"/>
        <v>44283.041666665093</v>
      </c>
      <c r="D654" s="1">
        <v>2066</v>
      </c>
      <c r="E654">
        <v>91</v>
      </c>
      <c r="F654">
        <v>23.98</v>
      </c>
      <c r="G654">
        <v>0</v>
      </c>
      <c r="H654">
        <v>0</v>
      </c>
      <c r="I654">
        <v>0</v>
      </c>
      <c r="J654">
        <v>1.04</v>
      </c>
      <c r="K654">
        <v>71.83</v>
      </c>
      <c r="L654" t="s">
        <v>29</v>
      </c>
      <c r="M654">
        <v>0.95</v>
      </c>
      <c r="N654">
        <v>12.59</v>
      </c>
      <c r="O654">
        <v>96.8</v>
      </c>
      <c r="P654">
        <v>24.11</v>
      </c>
      <c r="Q654">
        <v>0</v>
      </c>
      <c r="R654">
        <v>0</v>
      </c>
      <c r="S654">
        <v>0</v>
      </c>
      <c r="T654">
        <v>1.093</v>
      </c>
      <c r="U654">
        <v>50.24</v>
      </c>
      <c r="V654">
        <v>1.2569999999999999</v>
      </c>
      <c r="W654">
        <v>2.903</v>
      </c>
      <c r="X654">
        <v>101.9</v>
      </c>
      <c r="Y654">
        <v>23.89</v>
      </c>
    </row>
    <row r="655" spans="3:27" x14ac:dyDescent="0.25">
      <c r="C655" s="28">
        <f t="shared" si="10"/>
        <v>44283.083333331757</v>
      </c>
      <c r="D655" s="1">
        <v>2067</v>
      </c>
      <c r="E655">
        <v>90.9</v>
      </c>
      <c r="F655">
        <v>24.05</v>
      </c>
      <c r="G655">
        <v>0</v>
      </c>
      <c r="H655">
        <v>0</v>
      </c>
      <c r="I655">
        <v>0</v>
      </c>
      <c r="J655">
        <v>0.29699999999999999</v>
      </c>
      <c r="K655">
        <v>114.7</v>
      </c>
      <c r="L655" t="s">
        <v>29</v>
      </c>
      <c r="M655">
        <v>0.95</v>
      </c>
      <c r="N655">
        <v>12.58</v>
      </c>
      <c r="O655">
        <v>97.5</v>
      </c>
      <c r="P655">
        <v>24.04</v>
      </c>
      <c r="Q655">
        <v>0</v>
      </c>
      <c r="R655">
        <v>0</v>
      </c>
      <c r="S655">
        <v>0</v>
      </c>
      <c r="T655">
        <v>0.46500000000000002</v>
      </c>
      <c r="U655">
        <v>71.599999999999994</v>
      </c>
      <c r="V655">
        <v>0.54200000000000004</v>
      </c>
      <c r="W655">
        <v>2.9140000000000001</v>
      </c>
      <c r="X655">
        <v>101.9</v>
      </c>
      <c r="Y655">
        <v>24.01</v>
      </c>
    </row>
    <row r="656" spans="3:27" x14ac:dyDescent="0.25">
      <c r="C656" s="28">
        <f t="shared" si="10"/>
        <v>44283.124999998421</v>
      </c>
      <c r="D656" s="1">
        <v>2068</v>
      </c>
      <c r="E656">
        <v>94.2</v>
      </c>
      <c r="F656">
        <v>22.87</v>
      </c>
      <c r="G656">
        <v>0</v>
      </c>
      <c r="H656">
        <v>0</v>
      </c>
      <c r="I656">
        <v>0</v>
      </c>
      <c r="J656">
        <v>0.29599999999999999</v>
      </c>
      <c r="K656">
        <v>81.5</v>
      </c>
      <c r="L656" t="s">
        <v>29</v>
      </c>
      <c r="M656">
        <v>0.94899999999999995</v>
      </c>
      <c r="N656">
        <v>12.56</v>
      </c>
      <c r="O656">
        <v>99.9</v>
      </c>
      <c r="P656">
        <v>22.79</v>
      </c>
      <c r="Q656">
        <v>0</v>
      </c>
      <c r="R656">
        <v>0</v>
      </c>
      <c r="S656">
        <v>0</v>
      </c>
      <c r="T656">
        <v>0.57399999999999995</v>
      </c>
      <c r="U656">
        <v>35.42</v>
      </c>
      <c r="V656">
        <v>0.63400000000000001</v>
      </c>
      <c r="W656">
        <v>2.7719999999999998</v>
      </c>
      <c r="X656">
        <v>101.8</v>
      </c>
      <c r="Y656">
        <v>22.89</v>
      </c>
    </row>
    <row r="657" spans="3:25" x14ac:dyDescent="0.25">
      <c r="C657" s="28">
        <f t="shared" si="10"/>
        <v>44283.166666665085</v>
      </c>
      <c r="D657" s="1">
        <v>2069</v>
      </c>
      <c r="E657">
        <v>96.1</v>
      </c>
      <c r="F657">
        <v>21.89</v>
      </c>
      <c r="G657">
        <v>0</v>
      </c>
      <c r="H657">
        <v>0</v>
      </c>
      <c r="I657">
        <v>0</v>
      </c>
      <c r="J657">
        <v>0.74</v>
      </c>
      <c r="K657">
        <v>82</v>
      </c>
      <c r="L657" t="s">
        <v>29</v>
      </c>
      <c r="M657">
        <v>0.94899999999999995</v>
      </c>
      <c r="N657">
        <v>12.54</v>
      </c>
      <c r="O657">
        <v>100</v>
      </c>
      <c r="P657">
        <v>21.84</v>
      </c>
      <c r="Q657">
        <v>0</v>
      </c>
      <c r="R657">
        <v>0</v>
      </c>
      <c r="S657">
        <v>0</v>
      </c>
      <c r="T657">
        <v>0.88600000000000001</v>
      </c>
      <c r="U657">
        <v>67.19</v>
      </c>
      <c r="V657">
        <v>0.998</v>
      </c>
      <c r="W657">
        <v>2.617</v>
      </c>
      <c r="X657">
        <v>101.8</v>
      </c>
      <c r="Y657">
        <v>21.76</v>
      </c>
    </row>
    <row r="658" spans="3:25" x14ac:dyDescent="0.25">
      <c r="C658" s="28">
        <f t="shared" si="10"/>
        <v>44283.20833333175</v>
      </c>
      <c r="D658" s="1">
        <v>2070</v>
      </c>
      <c r="E658">
        <v>94.9</v>
      </c>
      <c r="F658">
        <v>21.87</v>
      </c>
      <c r="G658">
        <v>0</v>
      </c>
      <c r="H658">
        <v>0</v>
      </c>
      <c r="I658">
        <v>0</v>
      </c>
      <c r="J658">
        <v>1.393</v>
      </c>
      <c r="K658">
        <v>78.7</v>
      </c>
      <c r="L658" t="s">
        <v>29</v>
      </c>
      <c r="M658">
        <v>0.94899999999999995</v>
      </c>
      <c r="N658">
        <v>12.52</v>
      </c>
      <c r="O658">
        <v>99.8</v>
      </c>
      <c r="P658">
        <v>21.95</v>
      </c>
      <c r="Q658">
        <v>0</v>
      </c>
      <c r="R658">
        <v>0</v>
      </c>
      <c r="S658">
        <v>0</v>
      </c>
      <c r="T658">
        <v>1.417</v>
      </c>
      <c r="U658">
        <v>55.19</v>
      </c>
      <c r="V658">
        <v>1.6659999999999999</v>
      </c>
      <c r="W658">
        <v>2.6259999999999999</v>
      </c>
      <c r="X658">
        <v>101.8</v>
      </c>
      <c r="Y658">
        <v>21.54</v>
      </c>
    </row>
    <row r="659" spans="3:25" x14ac:dyDescent="0.25">
      <c r="C659" s="28">
        <f t="shared" si="10"/>
        <v>44283.249999998414</v>
      </c>
      <c r="D659" s="1">
        <v>2071</v>
      </c>
      <c r="E659">
        <v>94.9</v>
      </c>
      <c r="F659">
        <v>21.26</v>
      </c>
      <c r="G659">
        <v>2.544</v>
      </c>
      <c r="H659">
        <v>7.6328059999999996E-4</v>
      </c>
      <c r="I659">
        <v>0</v>
      </c>
      <c r="J659">
        <v>0.40400000000000003</v>
      </c>
      <c r="K659">
        <v>78.72</v>
      </c>
      <c r="L659" t="s">
        <v>29</v>
      </c>
      <c r="M659">
        <v>0.94899999999999995</v>
      </c>
      <c r="N659">
        <v>12.51</v>
      </c>
      <c r="O659">
        <v>100</v>
      </c>
      <c r="P659">
        <v>21.12</v>
      </c>
      <c r="Q659">
        <v>1.75</v>
      </c>
      <c r="R659">
        <v>105</v>
      </c>
      <c r="S659">
        <v>0</v>
      </c>
      <c r="T659">
        <v>1.0269999999999999</v>
      </c>
      <c r="U659">
        <v>32.5</v>
      </c>
      <c r="V659">
        <v>1.145</v>
      </c>
      <c r="W659">
        <v>2.5019999999999998</v>
      </c>
      <c r="X659">
        <v>101.9</v>
      </c>
      <c r="Y659">
        <v>21.04</v>
      </c>
    </row>
    <row r="660" spans="3:25" x14ac:dyDescent="0.25">
      <c r="C660" s="28">
        <f t="shared" si="10"/>
        <v>44283.291666665078</v>
      </c>
      <c r="D660" s="1">
        <v>2072</v>
      </c>
      <c r="E660">
        <v>91.5</v>
      </c>
      <c r="F660">
        <v>22.4</v>
      </c>
      <c r="G660">
        <v>48.23</v>
      </c>
      <c r="H660">
        <v>1.447002E-2</v>
      </c>
      <c r="I660">
        <v>0</v>
      </c>
      <c r="J660">
        <v>1.7410000000000001</v>
      </c>
      <c r="K660">
        <v>74.45</v>
      </c>
      <c r="L660" t="s">
        <v>29</v>
      </c>
      <c r="M660">
        <v>0.94899999999999995</v>
      </c>
      <c r="N660">
        <v>12.9</v>
      </c>
      <c r="O660">
        <v>99.7</v>
      </c>
      <c r="P660">
        <v>22.21</v>
      </c>
      <c r="Q660">
        <v>83.3</v>
      </c>
      <c r="R660">
        <v>4998</v>
      </c>
      <c r="S660">
        <v>0</v>
      </c>
      <c r="T660">
        <v>2.0139999999999998</v>
      </c>
      <c r="U660">
        <v>54.3</v>
      </c>
      <c r="V660">
        <v>2.2890000000000001</v>
      </c>
      <c r="W660">
        <v>2.6669999999999998</v>
      </c>
      <c r="X660">
        <v>101.9</v>
      </c>
      <c r="Y660">
        <v>22.09</v>
      </c>
    </row>
    <row r="661" spans="3:25" x14ac:dyDescent="0.25">
      <c r="C661" s="28">
        <f t="shared" si="10"/>
        <v>44283.333333331742</v>
      </c>
      <c r="D661" s="1">
        <v>2073</v>
      </c>
      <c r="E661">
        <v>77.48</v>
      </c>
      <c r="F661">
        <v>25.54</v>
      </c>
      <c r="G661">
        <v>138.6</v>
      </c>
      <c r="H661">
        <v>4.1565919999999999E-2</v>
      </c>
      <c r="I661">
        <v>0</v>
      </c>
      <c r="J661">
        <v>1.7729999999999999</v>
      </c>
      <c r="K661">
        <v>69.78</v>
      </c>
      <c r="L661" t="s">
        <v>29</v>
      </c>
      <c r="M661">
        <v>0.94899999999999995</v>
      </c>
      <c r="N661">
        <v>13.16</v>
      </c>
      <c r="O661">
        <v>91.3</v>
      </c>
      <c r="P661">
        <v>24.81</v>
      </c>
      <c r="Q661">
        <v>223.6</v>
      </c>
      <c r="R661">
        <v>7999</v>
      </c>
      <c r="S661">
        <v>0</v>
      </c>
      <c r="T661">
        <v>1.96</v>
      </c>
      <c r="U661">
        <v>49.8</v>
      </c>
      <c r="V661">
        <v>2.4159999999999999</v>
      </c>
      <c r="W661">
        <v>2.8570000000000002</v>
      </c>
      <c r="X661">
        <v>102</v>
      </c>
      <c r="Y661">
        <v>25.19</v>
      </c>
    </row>
    <row r="662" spans="3:25" x14ac:dyDescent="0.25">
      <c r="C662" s="28">
        <f t="shared" si="10"/>
        <v>44283.374999998407</v>
      </c>
      <c r="D662" s="1">
        <v>2074</v>
      </c>
      <c r="E662">
        <v>61.43</v>
      </c>
      <c r="F662">
        <v>27.71</v>
      </c>
      <c r="G662">
        <v>548.79999999999995</v>
      </c>
      <c r="H662">
        <v>0.16463459999999999</v>
      </c>
      <c r="I662">
        <v>0</v>
      </c>
      <c r="J662">
        <v>2.165</v>
      </c>
      <c r="K662">
        <v>104</v>
      </c>
      <c r="L662" t="s">
        <v>29</v>
      </c>
      <c r="M662">
        <v>0.94899999999999995</v>
      </c>
      <c r="N662">
        <v>13.1</v>
      </c>
      <c r="O662">
        <v>76.41</v>
      </c>
      <c r="P662">
        <v>27.06</v>
      </c>
      <c r="Q662">
        <v>412.6</v>
      </c>
      <c r="R662">
        <v>7999</v>
      </c>
      <c r="S662">
        <v>0</v>
      </c>
      <c r="T662">
        <v>2.101</v>
      </c>
      <c r="U662">
        <v>93.1</v>
      </c>
      <c r="V662">
        <v>2.7530000000000001</v>
      </c>
      <c r="W662">
        <v>2.7269999999999999</v>
      </c>
      <c r="X662">
        <v>102</v>
      </c>
      <c r="Y662">
        <v>28.65</v>
      </c>
    </row>
    <row r="663" spans="3:25" x14ac:dyDescent="0.25">
      <c r="C663" s="28">
        <f t="shared" si="10"/>
        <v>44283.416666665071</v>
      </c>
      <c r="D663" s="1">
        <v>2075</v>
      </c>
      <c r="E663">
        <v>60.17</v>
      </c>
      <c r="F663">
        <v>28.56</v>
      </c>
      <c r="G663">
        <v>728.2</v>
      </c>
      <c r="H663">
        <v>0.21844930000000001</v>
      </c>
      <c r="I663">
        <v>0</v>
      </c>
      <c r="J663">
        <v>2.1560000000000001</v>
      </c>
      <c r="K663">
        <v>235.6</v>
      </c>
      <c r="L663" t="s">
        <v>29</v>
      </c>
      <c r="M663">
        <v>0.94799999999999995</v>
      </c>
      <c r="N663">
        <v>13.06</v>
      </c>
      <c r="O663">
        <v>74.150000000000006</v>
      </c>
      <c r="P663">
        <v>27.85</v>
      </c>
      <c r="Q663">
        <v>642.4</v>
      </c>
      <c r="R663">
        <v>7999</v>
      </c>
      <c r="S663">
        <v>0</v>
      </c>
      <c r="T663">
        <v>1.93</v>
      </c>
      <c r="U663">
        <v>287.5</v>
      </c>
      <c r="V663">
        <v>2.5499999999999998</v>
      </c>
      <c r="W663">
        <v>2.778</v>
      </c>
      <c r="X663">
        <v>102</v>
      </c>
      <c r="Y663">
        <v>31.3</v>
      </c>
    </row>
    <row r="664" spans="3:25" x14ac:dyDescent="0.25">
      <c r="C664" s="28">
        <f t="shared" si="10"/>
        <v>44283.458333331735</v>
      </c>
      <c r="D664" s="1">
        <v>2076</v>
      </c>
      <c r="E664">
        <v>57.56</v>
      </c>
      <c r="F664">
        <v>29.19</v>
      </c>
      <c r="G664">
        <v>875</v>
      </c>
      <c r="H664">
        <v>0.26258789999999999</v>
      </c>
      <c r="I664">
        <v>0</v>
      </c>
      <c r="J664">
        <v>2.8820000000000001</v>
      </c>
      <c r="K664">
        <v>254.1</v>
      </c>
      <c r="L664" t="s">
        <v>29</v>
      </c>
      <c r="M664">
        <v>0.94799999999999995</v>
      </c>
      <c r="N664">
        <v>13.04</v>
      </c>
      <c r="O664">
        <v>70.400000000000006</v>
      </c>
      <c r="P664">
        <v>28.39</v>
      </c>
      <c r="Q664">
        <v>800</v>
      </c>
      <c r="R664">
        <v>7999</v>
      </c>
      <c r="S664">
        <v>0</v>
      </c>
      <c r="T664">
        <v>2.774</v>
      </c>
      <c r="U664">
        <v>316.2</v>
      </c>
      <c r="V664">
        <v>3.5720000000000001</v>
      </c>
      <c r="W664">
        <v>2.722</v>
      </c>
      <c r="X664">
        <v>101.9</v>
      </c>
      <c r="Y664">
        <v>31.21</v>
      </c>
    </row>
    <row r="665" spans="3:25" x14ac:dyDescent="0.25">
      <c r="C665" s="28">
        <f t="shared" si="10"/>
        <v>44283.499999998399</v>
      </c>
      <c r="D665" s="1">
        <v>2077</v>
      </c>
      <c r="E665">
        <v>54.42</v>
      </c>
      <c r="F665">
        <v>29.95</v>
      </c>
      <c r="G665">
        <v>960</v>
      </c>
      <c r="H665">
        <v>0.2879757</v>
      </c>
      <c r="I665">
        <v>0</v>
      </c>
      <c r="J665">
        <v>3.593</v>
      </c>
      <c r="K665">
        <v>270.2</v>
      </c>
      <c r="L665" t="s">
        <v>29</v>
      </c>
      <c r="M665">
        <v>0.94799999999999995</v>
      </c>
      <c r="N665">
        <v>13.04</v>
      </c>
      <c r="O665">
        <v>66.06</v>
      </c>
      <c r="P665">
        <v>29.25</v>
      </c>
      <c r="Q665">
        <v>888</v>
      </c>
      <c r="R665">
        <v>7999</v>
      </c>
      <c r="S665">
        <v>0</v>
      </c>
      <c r="T665">
        <v>3.5150000000000001</v>
      </c>
      <c r="U665">
        <v>330.6</v>
      </c>
      <c r="V665">
        <v>4.5209999999999999</v>
      </c>
      <c r="W665">
        <v>2.6880000000000002</v>
      </c>
      <c r="X665">
        <v>101.9</v>
      </c>
      <c r="Y665">
        <v>31.35</v>
      </c>
    </row>
    <row r="666" spans="3:25" x14ac:dyDescent="0.25">
      <c r="C666" s="28">
        <f t="shared" si="10"/>
        <v>44283.541666665064</v>
      </c>
      <c r="D666" s="1">
        <v>2078</v>
      </c>
      <c r="E666">
        <v>52.22</v>
      </c>
      <c r="F666">
        <v>30.58</v>
      </c>
      <c r="G666">
        <v>911</v>
      </c>
      <c r="H666">
        <v>0.27330939999999998</v>
      </c>
      <c r="I666">
        <v>0</v>
      </c>
      <c r="J666">
        <v>3.569</v>
      </c>
      <c r="K666">
        <v>267.8</v>
      </c>
      <c r="L666" t="s">
        <v>29</v>
      </c>
      <c r="M666">
        <v>0.94799999999999995</v>
      </c>
      <c r="N666">
        <v>13.03</v>
      </c>
      <c r="O666">
        <v>63.85</v>
      </c>
      <c r="P666">
        <v>29.89</v>
      </c>
      <c r="Q666">
        <v>699</v>
      </c>
      <c r="R666">
        <v>7999</v>
      </c>
      <c r="S666">
        <v>0</v>
      </c>
      <c r="T666">
        <v>3.5619999999999998</v>
      </c>
      <c r="U666">
        <v>327.3</v>
      </c>
      <c r="V666">
        <v>4.5620000000000003</v>
      </c>
      <c r="W666">
        <v>2.68</v>
      </c>
      <c r="X666">
        <v>101.8</v>
      </c>
      <c r="Y666">
        <v>31.81</v>
      </c>
    </row>
    <row r="667" spans="3:25" x14ac:dyDescent="0.25">
      <c r="C667" s="28">
        <f t="shared" si="10"/>
        <v>44283.583333331728</v>
      </c>
      <c r="D667" s="1">
        <v>2079</v>
      </c>
      <c r="E667">
        <v>53.27</v>
      </c>
      <c r="F667">
        <v>30.42</v>
      </c>
      <c r="G667">
        <v>896</v>
      </c>
      <c r="H667">
        <v>0.26886409999999999</v>
      </c>
      <c r="I667">
        <v>0</v>
      </c>
      <c r="J667">
        <v>3.0920000000000001</v>
      </c>
      <c r="K667">
        <v>240.2</v>
      </c>
      <c r="L667" t="s">
        <v>29</v>
      </c>
      <c r="M667">
        <v>0.94799999999999995</v>
      </c>
      <c r="N667">
        <v>13.02</v>
      </c>
      <c r="O667">
        <v>64.459999999999994</v>
      </c>
      <c r="P667">
        <v>29.87</v>
      </c>
      <c r="Q667">
        <v>778.2</v>
      </c>
      <c r="R667">
        <v>7999</v>
      </c>
      <c r="S667">
        <v>0</v>
      </c>
      <c r="T667">
        <v>2.95</v>
      </c>
      <c r="U667">
        <v>295.3</v>
      </c>
      <c r="V667">
        <v>3.8140000000000001</v>
      </c>
      <c r="W667">
        <v>2.7029999999999998</v>
      </c>
      <c r="X667">
        <v>101.7</v>
      </c>
      <c r="Y667">
        <v>32.11</v>
      </c>
    </row>
    <row r="668" spans="3:25" x14ac:dyDescent="0.25">
      <c r="C668" s="28">
        <f t="shared" si="10"/>
        <v>44283.624999998392</v>
      </c>
      <c r="D668" s="1">
        <v>2080</v>
      </c>
      <c r="E668">
        <v>57.91</v>
      </c>
      <c r="F668">
        <v>29.91</v>
      </c>
      <c r="G668">
        <v>707.5</v>
      </c>
      <c r="H668">
        <v>0.21223600000000001</v>
      </c>
      <c r="I668">
        <v>0</v>
      </c>
      <c r="J668">
        <v>3.0950000000000002</v>
      </c>
      <c r="K668">
        <v>235.9</v>
      </c>
      <c r="L668" t="s">
        <v>29</v>
      </c>
      <c r="M668">
        <v>0.94899999999999995</v>
      </c>
      <c r="N668">
        <v>13.02</v>
      </c>
      <c r="O668">
        <v>67.84</v>
      </c>
      <c r="P668">
        <v>29.56</v>
      </c>
      <c r="Q668">
        <v>650.29999999999995</v>
      </c>
      <c r="R668">
        <v>7999</v>
      </c>
      <c r="S668">
        <v>0</v>
      </c>
      <c r="T668">
        <v>2.8340000000000001</v>
      </c>
      <c r="U668">
        <v>285.5</v>
      </c>
      <c r="V668">
        <v>3.6389999999999998</v>
      </c>
      <c r="W668">
        <v>2.8180000000000001</v>
      </c>
      <c r="X668">
        <v>101.7</v>
      </c>
      <c r="Y668">
        <v>32.22</v>
      </c>
    </row>
    <row r="669" spans="3:25" x14ac:dyDescent="0.25">
      <c r="C669" s="28">
        <f t="shared" si="10"/>
        <v>44283.666666665056</v>
      </c>
      <c r="D669" s="1">
        <v>2081</v>
      </c>
      <c r="E669">
        <v>54.87</v>
      </c>
      <c r="F669">
        <v>30.44</v>
      </c>
      <c r="G669">
        <v>521.79999999999995</v>
      </c>
      <c r="H669">
        <v>0.15654509999999999</v>
      </c>
      <c r="I669">
        <v>0</v>
      </c>
      <c r="J669">
        <v>3.0539999999999998</v>
      </c>
      <c r="K669">
        <v>220.5</v>
      </c>
      <c r="L669" t="s">
        <v>29</v>
      </c>
      <c r="M669">
        <v>0.95</v>
      </c>
      <c r="N669">
        <v>13.02</v>
      </c>
      <c r="O669">
        <v>65.53</v>
      </c>
      <c r="P669">
        <v>30.13</v>
      </c>
      <c r="Q669">
        <v>477.1</v>
      </c>
      <c r="R669">
        <v>7999</v>
      </c>
      <c r="S669">
        <v>0</v>
      </c>
      <c r="T669">
        <v>2.7869999999999999</v>
      </c>
      <c r="U669">
        <v>271.7</v>
      </c>
      <c r="V669">
        <v>3.504</v>
      </c>
      <c r="W669">
        <v>2.794</v>
      </c>
      <c r="X669">
        <v>101.6</v>
      </c>
      <c r="Y669">
        <v>31.92</v>
      </c>
    </row>
    <row r="670" spans="3:25" x14ac:dyDescent="0.25">
      <c r="C670" s="28">
        <f t="shared" si="10"/>
        <v>44283.70833333172</v>
      </c>
      <c r="D670" s="1">
        <v>2082</v>
      </c>
      <c r="E670">
        <v>46.7</v>
      </c>
      <c r="F670">
        <v>31.16</v>
      </c>
      <c r="G670">
        <v>306.7</v>
      </c>
      <c r="H670">
        <v>9.2016039999999993E-2</v>
      </c>
      <c r="I670">
        <v>0</v>
      </c>
      <c r="J670">
        <v>2.427</v>
      </c>
      <c r="K670">
        <v>169.5</v>
      </c>
      <c r="L670" t="s">
        <v>29</v>
      </c>
      <c r="M670">
        <v>0.95</v>
      </c>
      <c r="N670">
        <v>13.02</v>
      </c>
      <c r="O670">
        <v>57.09</v>
      </c>
      <c r="P670">
        <v>30.66</v>
      </c>
      <c r="Q670">
        <v>276.2</v>
      </c>
      <c r="R670">
        <v>7999</v>
      </c>
      <c r="S670">
        <v>0</v>
      </c>
      <c r="T670">
        <v>1.7170000000000001</v>
      </c>
      <c r="U670">
        <v>193.1</v>
      </c>
      <c r="V670">
        <v>2.5550000000000002</v>
      </c>
      <c r="W670">
        <v>2.5169999999999999</v>
      </c>
      <c r="X670">
        <v>101.6</v>
      </c>
      <c r="Y670">
        <v>32.6</v>
      </c>
    </row>
    <row r="671" spans="3:25" x14ac:dyDescent="0.25">
      <c r="C671" s="28">
        <f t="shared" si="10"/>
        <v>44283.749999998385</v>
      </c>
      <c r="D671" s="1">
        <v>2083</v>
      </c>
      <c r="E671">
        <v>55.05</v>
      </c>
      <c r="F671">
        <v>29.53</v>
      </c>
      <c r="G671">
        <v>84.6</v>
      </c>
      <c r="H671">
        <v>2.5377110000000001E-2</v>
      </c>
      <c r="I671">
        <v>0</v>
      </c>
      <c r="J671">
        <v>1.9570000000000001</v>
      </c>
      <c r="K671">
        <v>199.4</v>
      </c>
      <c r="L671" t="s">
        <v>29</v>
      </c>
      <c r="M671">
        <v>0.95099999999999996</v>
      </c>
      <c r="N671">
        <v>13</v>
      </c>
      <c r="O671">
        <v>62.78</v>
      </c>
      <c r="P671">
        <v>29.4</v>
      </c>
      <c r="Q671">
        <v>78.5</v>
      </c>
      <c r="R671">
        <v>4710</v>
      </c>
      <c r="S671">
        <v>0</v>
      </c>
      <c r="T671">
        <v>1.4930000000000001</v>
      </c>
      <c r="U671">
        <v>242.8</v>
      </c>
      <c r="V671">
        <v>2.0960000000000001</v>
      </c>
      <c r="W671">
        <v>2.569</v>
      </c>
      <c r="X671">
        <v>101.6</v>
      </c>
      <c r="Y671">
        <v>30.79</v>
      </c>
    </row>
    <row r="672" spans="3:25" x14ac:dyDescent="0.25">
      <c r="C672" s="28">
        <f t="shared" si="10"/>
        <v>44283.791666665049</v>
      </c>
      <c r="D672" s="1">
        <v>2084</v>
      </c>
      <c r="E672">
        <v>65.510000000000005</v>
      </c>
      <c r="F672">
        <v>27.49</v>
      </c>
      <c r="G672">
        <v>0.59299999999999997</v>
      </c>
      <c r="H672">
        <v>1.779796E-4</v>
      </c>
      <c r="I672">
        <v>0</v>
      </c>
      <c r="J672">
        <v>2.367</v>
      </c>
      <c r="K672">
        <v>225.9</v>
      </c>
      <c r="L672" t="s">
        <v>29</v>
      </c>
      <c r="M672">
        <v>0.95099999999999996</v>
      </c>
      <c r="N672">
        <v>12.77</v>
      </c>
      <c r="O672">
        <v>70.900000000000006</v>
      </c>
      <c r="P672">
        <v>27.62</v>
      </c>
      <c r="Q672">
        <v>0.48299999999999998</v>
      </c>
      <c r="R672">
        <v>29</v>
      </c>
      <c r="S672">
        <v>0</v>
      </c>
      <c r="T672">
        <v>2.3610000000000002</v>
      </c>
      <c r="U672">
        <v>253.7</v>
      </c>
      <c r="V672">
        <v>3.052</v>
      </c>
      <c r="W672">
        <v>2.62</v>
      </c>
      <c r="X672">
        <v>101.8</v>
      </c>
      <c r="Y672">
        <v>27.78</v>
      </c>
    </row>
    <row r="673" spans="3:27" x14ac:dyDescent="0.25">
      <c r="C673" s="28">
        <f t="shared" si="10"/>
        <v>44283.833333331713</v>
      </c>
      <c r="D673" s="1">
        <v>2085</v>
      </c>
      <c r="E673">
        <v>72.959999999999994</v>
      </c>
      <c r="F673">
        <v>26.19</v>
      </c>
      <c r="G673">
        <v>0</v>
      </c>
      <c r="H673">
        <v>0</v>
      </c>
      <c r="I673">
        <v>0</v>
      </c>
      <c r="J673">
        <v>1.131</v>
      </c>
      <c r="K673">
        <v>197.1</v>
      </c>
      <c r="L673" t="s">
        <v>29</v>
      </c>
      <c r="M673">
        <v>0.95199999999999996</v>
      </c>
      <c r="N673">
        <v>12.68</v>
      </c>
      <c r="O673">
        <v>79.069999999999993</v>
      </c>
      <c r="P673">
        <v>26.25</v>
      </c>
      <c r="Q673">
        <v>0</v>
      </c>
      <c r="R673">
        <v>0</v>
      </c>
      <c r="S673">
        <v>0</v>
      </c>
      <c r="T673">
        <v>1.67</v>
      </c>
      <c r="U673">
        <v>202</v>
      </c>
      <c r="V673">
        <v>2.0579999999999998</v>
      </c>
      <c r="W673">
        <v>2.6949999999999998</v>
      </c>
      <c r="X673">
        <v>101.9</v>
      </c>
      <c r="Y673">
        <v>26.33</v>
      </c>
    </row>
    <row r="674" spans="3:27" x14ac:dyDescent="0.25">
      <c r="C674" s="28">
        <f t="shared" si="10"/>
        <v>44283.874999998377</v>
      </c>
      <c r="D674" s="1">
        <v>2086</v>
      </c>
      <c r="E674">
        <v>73.13</v>
      </c>
      <c r="F674">
        <v>25.59</v>
      </c>
      <c r="G674">
        <v>0</v>
      </c>
      <c r="H674">
        <v>0</v>
      </c>
      <c r="I674">
        <v>0</v>
      </c>
      <c r="J674">
        <v>0.85099999999999998</v>
      </c>
      <c r="K674">
        <v>172.7</v>
      </c>
      <c r="L674" t="s">
        <v>29</v>
      </c>
      <c r="M674">
        <v>0.95199999999999996</v>
      </c>
      <c r="N674">
        <v>12.65</v>
      </c>
      <c r="O674">
        <v>79.64</v>
      </c>
      <c r="P674">
        <v>25.63</v>
      </c>
      <c r="Q674">
        <v>0</v>
      </c>
      <c r="R674">
        <v>0</v>
      </c>
      <c r="S674">
        <v>0</v>
      </c>
      <c r="T674">
        <v>1.224</v>
      </c>
      <c r="U674">
        <v>186</v>
      </c>
      <c r="V674">
        <v>1.4610000000000001</v>
      </c>
      <c r="W674">
        <v>2.6150000000000002</v>
      </c>
      <c r="X674">
        <v>101.9</v>
      </c>
      <c r="Y674">
        <v>25.33</v>
      </c>
    </row>
    <row r="675" spans="3:27" x14ac:dyDescent="0.25">
      <c r="C675" s="28">
        <f t="shared" si="10"/>
        <v>44283.916666665042</v>
      </c>
      <c r="D675" s="1">
        <v>2087</v>
      </c>
      <c r="E675">
        <v>81.599999999999994</v>
      </c>
      <c r="F675">
        <v>24.43</v>
      </c>
      <c r="G675">
        <v>0</v>
      </c>
      <c r="H675">
        <v>0</v>
      </c>
      <c r="I675">
        <v>0</v>
      </c>
      <c r="J675">
        <v>0.33300000000000002</v>
      </c>
      <c r="K675">
        <v>92</v>
      </c>
      <c r="L675" t="s">
        <v>29</v>
      </c>
      <c r="M675">
        <v>0.95199999999999996</v>
      </c>
      <c r="N675">
        <v>12.63</v>
      </c>
      <c r="O675">
        <v>87.4</v>
      </c>
      <c r="P675">
        <v>24.42</v>
      </c>
      <c r="Q675">
        <v>0</v>
      </c>
      <c r="R675">
        <v>0</v>
      </c>
      <c r="S675">
        <v>0</v>
      </c>
      <c r="T675">
        <v>0.79100000000000004</v>
      </c>
      <c r="U675">
        <v>149.69999999999999</v>
      </c>
      <c r="V675">
        <v>0.88600000000000001</v>
      </c>
      <c r="W675">
        <v>2.673</v>
      </c>
      <c r="X675">
        <v>102</v>
      </c>
      <c r="Y675">
        <v>24.63</v>
      </c>
    </row>
    <row r="676" spans="3:27" x14ac:dyDescent="0.25">
      <c r="C676" s="28">
        <f t="shared" si="10"/>
        <v>44283.958333331706</v>
      </c>
      <c r="D676" s="1">
        <v>2088</v>
      </c>
      <c r="E676">
        <v>83.6</v>
      </c>
      <c r="F676">
        <v>24.31</v>
      </c>
      <c r="G676">
        <v>0</v>
      </c>
      <c r="H676">
        <v>0</v>
      </c>
      <c r="I676">
        <v>0</v>
      </c>
      <c r="J676">
        <v>0.71099999999999997</v>
      </c>
      <c r="K676">
        <v>151.30000000000001</v>
      </c>
      <c r="L676" t="s">
        <v>29</v>
      </c>
      <c r="M676">
        <v>0.95099999999999996</v>
      </c>
      <c r="N676">
        <v>12.62</v>
      </c>
      <c r="O676">
        <v>89.6</v>
      </c>
      <c r="P676">
        <v>24.28</v>
      </c>
      <c r="Q676">
        <v>0</v>
      </c>
      <c r="R676">
        <v>0</v>
      </c>
      <c r="S676">
        <v>0</v>
      </c>
      <c r="T676">
        <v>0.92100000000000004</v>
      </c>
      <c r="U676">
        <v>165</v>
      </c>
      <c r="V676">
        <v>1.1339999999999999</v>
      </c>
      <c r="W676">
        <v>2.7160000000000002</v>
      </c>
      <c r="X676">
        <v>102</v>
      </c>
      <c r="Y676">
        <v>23.86</v>
      </c>
      <c r="Z676" s="84">
        <f>SUM(G653:G676)/1025</f>
        <v>6.5654312195121953</v>
      </c>
      <c r="AA676" s="84">
        <f>SUM(Q653:Q676)/1025</f>
        <v>5.8648126829268303</v>
      </c>
    </row>
    <row r="677" spans="3:27" x14ac:dyDescent="0.25">
      <c r="C677" s="28">
        <f t="shared" si="10"/>
        <v>44283.99999999837</v>
      </c>
      <c r="D677" s="1">
        <v>2089</v>
      </c>
      <c r="E677">
        <v>85.8</v>
      </c>
      <c r="F677">
        <v>24.4</v>
      </c>
      <c r="G677">
        <v>0</v>
      </c>
      <c r="H677">
        <v>0</v>
      </c>
      <c r="I677">
        <v>0</v>
      </c>
      <c r="J677">
        <v>0.98399999999999999</v>
      </c>
      <c r="K677">
        <v>181.3</v>
      </c>
      <c r="L677" t="s">
        <v>29</v>
      </c>
      <c r="M677">
        <v>0.95099999999999996</v>
      </c>
      <c r="N677">
        <v>12.61</v>
      </c>
      <c r="O677">
        <v>91.5</v>
      </c>
      <c r="P677">
        <v>24.48</v>
      </c>
      <c r="Q677">
        <v>0</v>
      </c>
      <c r="R677">
        <v>0</v>
      </c>
      <c r="S677">
        <v>0</v>
      </c>
      <c r="T677">
        <v>1.161</v>
      </c>
      <c r="U677">
        <v>203.8</v>
      </c>
      <c r="V677">
        <v>1.524</v>
      </c>
      <c r="W677">
        <v>2.8039999999999998</v>
      </c>
      <c r="X677">
        <v>102</v>
      </c>
      <c r="Y677">
        <v>24.09</v>
      </c>
    </row>
    <row r="678" spans="3:27" x14ac:dyDescent="0.25">
      <c r="C678" s="28">
        <f t="shared" si="10"/>
        <v>44284.041666665034</v>
      </c>
      <c r="D678" s="1">
        <v>2090</v>
      </c>
      <c r="E678">
        <v>85.4</v>
      </c>
      <c r="F678">
        <v>24.77</v>
      </c>
      <c r="G678">
        <v>0</v>
      </c>
      <c r="H678">
        <v>0</v>
      </c>
      <c r="I678">
        <v>0</v>
      </c>
      <c r="J678">
        <v>1.0249999999999999</v>
      </c>
      <c r="K678">
        <v>175.1</v>
      </c>
      <c r="L678" t="s">
        <v>29</v>
      </c>
      <c r="M678">
        <v>0.95099999999999996</v>
      </c>
      <c r="N678">
        <v>12.6</v>
      </c>
      <c r="O678">
        <v>91.9</v>
      </c>
      <c r="P678">
        <v>24.81</v>
      </c>
      <c r="Q678">
        <v>0</v>
      </c>
      <c r="R678">
        <v>0</v>
      </c>
      <c r="S678">
        <v>0</v>
      </c>
      <c r="T678">
        <v>1.3560000000000001</v>
      </c>
      <c r="U678">
        <v>195</v>
      </c>
      <c r="V678">
        <v>1.768</v>
      </c>
      <c r="W678">
        <v>2.8780000000000001</v>
      </c>
      <c r="X678">
        <v>101.9</v>
      </c>
      <c r="Y678">
        <v>24.63</v>
      </c>
    </row>
    <row r="679" spans="3:27" x14ac:dyDescent="0.25">
      <c r="C679" s="28">
        <f t="shared" si="10"/>
        <v>44284.083333331699</v>
      </c>
      <c r="D679" s="1">
        <v>2091</v>
      </c>
      <c r="E679">
        <v>89.7</v>
      </c>
      <c r="F679">
        <v>23.81</v>
      </c>
      <c r="G679">
        <v>0</v>
      </c>
      <c r="H679">
        <v>0</v>
      </c>
      <c r="I679">
        <v>0</v>
      </c>
      <c r="J679">
        <v>0.35599999999999998</v>
      </c>
      <c r="K679">
        <v>86.7</v>
      </c>
      <c r="L679" t="s">
        <v>29</v>
      </c>
      <c r="M679">
        <v>0.95099999999999996</v>
      </c>
      <c r="N679">
        <v>12.58</v>
      </c>
      <c r="O679">
        <v>95.8</v>
      </c>
      <c r="P679">
        <v>23.81</v>
      </c>
      <c r="Q679">
        <v>0</v>
      </c>
      <c r="R679">
        <v>0</v>
      </c>
      <c r="S679">
        <v>0</v>
      </c>
      <c r="T679">
        <v>0.56000000000000005</v>
      </c>
      <c r="U679">
        <v>129.19999999999999</v>
      </c>
      <c r="V679">
        <v>0.66300000000000003</v>
      </c>
      <c r="W679">
        <v>2.8239999999999998</v>
      </c>
      <c r="X679">
        <v>101.9</v>
      </c>
      <c r="Y679">
        <v>23.94</v>
      </c>
    </row>
    <row r="680" spans="3:27" x14ac:dyDescent="0.25">
      <c r="C680" s="28">
        <f t="shared" si="10"/>
        <v>44284.124999998363</v>
      </c>
      <c r="D680" s="1">
        <v>2092</v>
      </c>
      <c r="E680">
        <v>92</v>
      </c>
      <c r="F680">
        <v>23.15</v>
      </c>
      <c r="G680">
        <v>0</v>
      </c>
      <c r="H680">
        <v>0</v>
      </c>
      <c r="I680">
        <v>0</v>
      </c>
      <c r="J680">
        <v>0.90300000000000002</v>
      </c>
      <c r="K680">
        <v>97.2</v>
      </c>
      <c r="L680" t="s">
        <v>29</v>
      </c>
      <c r="M680">
        <v>0.95099999999999996</v>
      </c>
      <c r="N680">
        <v>12.57</v>
      </c>
      <c r="O680">
        <v>97.4</v>
      </c>
      <c r="P680">
        <v>23.22</v>
      </c>
      <c r="Q680">
        <v>0</v>
      </c>
      <c r="R680">
        <v>0</v>
      </c>
      <c r="S680">
        <v>0</v>
      </c>
      <c r="T680">
        <v>0.92400000000000004</v>
      </c>
      <c r="U680">
        <v>120.9</v>
      </c>
      <c r="V680">
        <v>1.085</v>
      </c>
      <c r="W680">
        <v>2.7719999999999998</v>
      </c>
      <c r="X680">
        <v>101.8</v>
      </c>
      <c r="Y680">
        <v>23.05</v>
      </c>
    </row>
    <row r="681" spans="3:27" x14ac:dyDescent="0.25">
      <c r="C681" s="28">
        <f t="shared" si="10"/>
        <v>44284.166666665027</v>
      </c>
      <c r="D681" s="1">
        <v>2093</v>
      </c>
      <c r="E681">
        <v>90.4</v>
      </c>
      <c r="F681">
        <v>22.97</v>
      </c>
      <c r="G681">
        <v>0</v>
      </c>
      <c r="H681">
        <v>0</v>
      </c>
      <c r="I681">
        <v>0</v>
      </c>
      <c r="J681">
        <v>0.71799999999999997</v>
      </c>
      <c r="K681">
        <v>91.9</v>
      </c>
      <c r="L681" t="s">
        <v>29</v>
      </c>
      <c r="M681">
        <v>0.95099999999999996</v>
      </c>
      <c r="N681">
        <v>12.55</v>
      </c>
      <c r="O681">
        <v>97</v>
      </c>
      <c r="P681">
        <v>22.93</v>
      </c>
      <c r="Q681">
        <v>0</v>
      </c>
      <c r="R681">
        <v>0</v>
      </c>
      <c r="S681">
        <v>0</v>
      </c>
      <c r="T681">
        <v>0.89500000000000002</v>
      </c>
      <c r="U681">
        <v>112.2</v>
      </c>
      <c r="V681">
        <v>1.0469999999999999</v>
      </c>
      <c r="W681">
        <v>2.714</v>
      </c>
      <c r="X681">
        <v>101.8</v>
      </c>
      <c r="Y681">
        <v>22.82</v>
      </c>
    </row>
    <row r="682" spans="3:27" x14ac:dyDescent="0.25">
      <c r="C682" s="28">
        <f t="shared" si="10"/>
        <v>44284.208333331691</v>
      </c>
      <c r="D682" s="1">
        <v>2094</v>
      </c>
      <c r="E682">
        <v>94.4</v>
      </c>
      <c r="F682">
        <v>21.87</v>
      </c>
      <c r="G682">
        <v>0</v>
      </c>
      <c r="H682">
        <v>0</v>
      </c>
      <c r="I682">
        <v>0</v>
      </c>
      <c r="J682">
        <v>0</v>
      </c>
      <c r="K682">
        <v>92.3</v>
      </c>
      <c r="L682" t="s">
        <v>29</v>
      </c>
      <c r="M682">
        <v>0.95099999999999996</v>
      </c>
      <c r="N682">
        <v>12.53</v>
      </c>
      <c r="O682">
        <v>99.8</v>
      </c>
      <c r="P682">
        <v>21.73</v>
      </c>
      <c r="Q682">
        <v>0</v>
      </c>
      <c r="R682">
        <v>0</v>
      </c>
      <c r="S682">
        <v>0</v>
      </c>
      <c r="T682">
        <v>0.58499999999999996</v>
      </c>
      <c r="U682">
        <v>128.4</v>
      </c>
      <c r="V682">
        <v>0.65200000000000002</v>
      </c>
      <c r="W682">
        <v>2.5939999999999999</v>
      </c>
      <c r="X682">
        <v>101.8</v>
      </c>
      <c r="Y682">
        <v>21.78</v>
      </c>
    </row>
    <row r="683" spans="3:27" x14ac:dyDescent="0.25">
      <c r="C683" s="28">
        <f t="shared" si="10"/>
        <v>44284.249999998356</v>
      </c>
      <c r="D683" s="1">
        <v>2095</v>
      </c>
      <c r="E683">
        <v>96.3</v>
      </c>
      <c r="F683">
        <v>21.05</v>
      </c>
      <c r="G683">
        <v>2.3519999999999999</v>
      </c>
      <c r="H683">
        <v>7.0561039999999999E-4</v>
      </c>
      <c r="I683">
        <v>0</v>
      </c>
      <c r="J683">
        <v>0</v>
      </c>
      <c r="K683">
        <v>93.1</v>
      </c>
      <c r="L683" t="s">
        <v>29</v>
      </c>
      <c r="M683">
        <v>0.95099999999999996</v>
      </c>
      <c r="N683">
        <v>12.51</v>
      </c>
      <c r="O683">
        <v>100</v>
      </c>
      <c r="P683">
        <v>20.92</v>
      </c>
      <c r="Q683">
        <v>1.633</v>
      </c>
      <c r="R683">
        <v>98</v>
      </c>
      <c r="S683">
        <v>0</v>
      </c>
      <c r="T683">
        <v>0.52300000000000002</v>
      </c>
      <c r="U683">
        <v>81.7</v>
      </c>
      <c r="V683">
        <v>0.61</v>
      </c>
      <c r="W683">
        <v>2.472</v>
      </c>
      <c r="X683">
        <v>101.8</v>
      </c>
      <c r="Y683">
        <v>20.85</v>
      </c>
    </row>
    <row r="684" spans="3:27" x14ac:dyDescent="0.25">
      <c r="C684" s="28">
        <f t="shared" si="10"/>
        <v>44284.29166666502</v>
      </c>
      <c r="D684" s="1">
        <v>2096</v>
      </c>
      <c r="E684">
        <v>93.1</v>
      </c>
      <c r="F684">
        <v>22.47</v>
      </c>
      <c r="G684">
        <v>49.02</v>
      </c>
      <c r="H684">
        <v>1.47058E-2</v>
      </c>
      <c r="I684">
        <v>0</v>
      </c>
      <c r="J684">
        <v>1.06</v>
      </c>
      <c r="K684">
        <v>74.38</v>
      </c>
      <c r="L684" t="s">
        <v>29</v>
      </c>
      <c r="M684">
        <v>0.95099999999999996</v>
      </c>
      <c r="N684">
        <v>12.89</v>
      </c>
      <c r="O684">
        <v>100</v>
      </c>
      <c r="P684">
        <v>22.16</v>
      </c>
      <c r="Q684">
        <v>82.8</v>
      </c>
      <c r="R684">
        <v>4965</v>
      </c>
      <c r="S684">
        <v>0</v>
      </c>
      <c r="T684">
        <v>1.456</v>
      </c>
      <c r="U684">
        <v>43.67</v>
      </c>
      <c r="V684">
        <v>1.6910000000000001</v>
      </c>
      <c r="W684">
        <v>2.6669999999999998</v>
      </c>
      <c r="X684">
        <v>101.8</v>
      </c>
      <c r="Y684">
        <v>22.04</v>
      </c>
    </row>
    <row r="685" spans="3:27" x14ac:dyDescent="0.25">
      <c r="C685" s="28">
        <f t="shared" si="10"/>
        <v>44284.333333331684</v>
      </c>
      <c r="D685" s="1">
        <v>2097</v>
      </c>
      <c r="E685">
        <v>80</v>
      </c>
      <c r="F685">
        <v>25.71</v>
      </c>
      <c r="G685">
        <v>154.19999999999999</v>
      </c>
      <c r="H685">
        <v>4.624524E-2</v>
      </c>
      <c r="I685">
        <v>0</v>
      </c>
      <c r="J685">
        <v>2.161</v>
      </c>
      <c r="K685">
        <v>69.650000000000006</v>
      </c>
      <c r="L685" t="s">
        <v>29</v>
      </c>
      <c r="M685">
        <v>0.95099999999999996</v>
      </c>
      <c r="N685">
        <v>13.15</v>
      </c>
      <c r="O685">
        <v>92.9</v>
      </c>
      <c r="P685">
        <v>25.14</v>
      </c>
      <c r="Q685">
        <v>227.5</v>
      </c>
      <c r="R685">
        <v>7999</v>
      </c>
      <c r="S685">
        <v>0</v>
      </c>
      <c r="T685">
        <v>2.3180000000000001</v>
      </c>
      <c r="U685">
        <v>55.54</v>
      </c>
      <c r="V685">
        <v>2.7759999999999998</v>
      </c>
      <c r="W685">
        <v>2.9620000000000002</v>
      </c>
      <c r="X685">
        <v>101.9</v>
      </c>
      <c r="Y685">
        <v>25.54</v>
      </c>
    </row>
    <row r="686" spans="3:27" x14ac:dyDescent="0.25">
      <c r="C686" s="28">
        <f t="shared" si="10"/>
        <v>44284.374999998348</v>
      </c>
      <c r="D686" s="1">
        <v>2098</v>
      </c>
      <c r="E686">
        <v>63.96</v>
      </c>
      <c r="F686">
        <v>27.97</v>
      </c>
      <c r="G686">
        <v>536.79999999999995</v>
      </c>
      <c r="H686">
        <v>0.16102620000000001</v>
      </c>
      <c r="I686">
        <v>0</v>
      </c>
      <c r="J686">
        <v>2.02</v>
      </c>
      <c r="K686">
        <v>64.13</v>
      </c>
      <c r="L686" t="s">
        <v>29</v>
      </c>
      <c r="M686">
        <v>0.95099999999999996</v>
      </c>
      <c r="N686">
        <v>13.1</v>
      </c>
      <c r="O686">
        <v>79.33</v>
      </c>
      <c r="P686">
        <v>27.27</v>
      </c>
      <c r="Q686">
        <v>427.5</v>
      </c>
      <c r="R686">
        <v>7999</v>
      </c>
      <c r="S686">
        <v>0</v>
      </c>
      <c r="T686">
        <v>1.87</v>
      </c>
      <c r="U686">
        <v>56.69</v>
      </c>
      <c r="V686">
        <v>2.4660000000000002</v>
      </c>
      <c r="W686">
        <v>2.8679999999999999</v>
      </c>
      <c r="X686">
        <v>101.9</v>
      </c>
      <c r="Y686">
        <v>28.92</v>
      </c>
    </row>
    <row r="687" spans="3:27" x14ac:dyDescent="0.25">
      <c r="C687" s="28">
        <f t="shared" si="10"/>
        <v>44284.416666665013</v>
      </c>
      <c r="D687" s="1">
        <v>2099</v>
      </c>
      <c r="E687">
        <v>58.04</v>
      </c>
      <c r="F687">
        <v>29.29</v>
      </c>
      <c r="G687">
        <v>719.7</v>
      </c>
      <c r="H687">
        <v>0.2159153</v>
      </c>
      <c r="I687">
        <v>0</v>
      </c>
      <c r="J687">
        <v>1.9990000000000001</v>
      </c>
      <c r="K687">
        <v>124.8</v>
      </c>
      <c r="L687" t="s">
        <v>29</v>
      </c>
      <c r="M687">
        <v>0.95099999999999996</v>
      </c>
      <c r="N687">
        <v>13.05</v>
      </c>
      <c r="O687">
        <v>71.39</v>
      </c>
      <c r="P687">
        <v>28.79</v>
      </c>
      <c r="Q687">
        <v>651</v>
      </c>
      <c r="R687">
        <v>7999</v>
      </c>
      <c r="S687">
        <v>0</v>
      </c>
      <c r="T687">
        <v>1.7909999999999999</v>
      </c>
      <c r="U687">
        <v>95.3</v>
      </c>
      <c r="V687">
        <v>2.589</v>
      </c>
      <c r="W687">
        <v>2.8210000000000002</v>
      </c>
      <c r="X687">
        <v>101.9</v>
      </c>
      <c r="Y687">
        <v>32.01</v>
      </c>
    </row>
    <row r="688" spans="3:27" x14ac:dyDescent="0.25">
      <c r="C688" s="28">
        <f t="shared" si="10"/>
        <v>44284.458333331677</v>
      </c>
      <c r="D688" s="1">
        <v>2100</v>
      </c>
      <c r="E688">
        <v>52.8</v>
      </c>
      <c r="F688">
        <v>30.58</v>
      </c>
      <c r="G688">
        <v>859</v>
      </c>
      <c r="H688">
        <v>0.25773810000000003</v>
      </c>
      <c r="I688">
        <v>0</v>
      </c>
      <c r="J688">
        <v>2.746</v>
      </c>
      <c r="K688">
        <v>93.1</v>
      </c>
      <c r="L688" t="s">
        <v>29</v>
      </c>
      <c r="M688">
        <v>0.95099999999999996</v>
      </c>
      <c r="N688">
        <v>13.03</v>
      </c>
      <c r="O688">
        <v>64.430000000000007</v>
      </c>
      <c r="P688">
        <v>30.27</v>
      </c>
      <c r="Q688">
        <v>788</v>
      </c>
      <c r="R688">
        <v>7999</v>
      </c>
      <c r="S688">
        <v>0</v>
      </c>
      <c r="T688">
        <v>2.6619999999999999</v>
      </c>
      <c r="U688">
        <v>59.26</v>
      </c>
      <c r="V688">
        <v>3.57</v>
      </c>
      <c r="W688">
        <v>2.7639999999999998</v>
      </c>
      <c r="X688">
        <v>101.9</v>
      </c>
      <c r="Y688">
        <v>32.86</v>
      </c>
    </row>
    <row r="689" spans="3:27" x14ac:dyDescent="0.25">
      <c r="C689" s="28">
        <f t="shared" si="10"/>
        <v>44284.499999998341</v>
      </c>
      <c r="D689" s="1">
        <v>2101</v>
      </c>
      <c r="E689">
        <v>48.53</v>
      </c>
      <c r="F689">
        <v>31.64</v>
      </c>
      <c r="G689">
        <v>936</v>
      </c>
      <c r="H689">
        <v>0.28074260000000001</v>
      </c>
      <c r="I689">
        <v>0</v>
      </c>
      <c r="J689">
        <v>2.6269999999999998</v>
      </c>
      <c r="K689">
        <v>158.30000000000001</v>
      </c>
      <c r="L689" t="s">
        <v>29</v>
      </c>
      <c r="M689">
        <v>0.95099999999999996</v>
      </c>
      <c r="N689">
        <v>13.02</v>
      </c>
      <c r="O689">
        <v>59.64</v>
      </c>
      <c r="P689">
        <v>31.14</v>
      </c>
      <c r="Q689">
        <v>869</v>
      </c>
      <c r="R689">
        <v>7999</v>
      </c>
      <c r="S689">
        <v>0</v>
      </c>
      <c r="T689">
        <v>2.7349999999999999</v>
      </c>
      <c r="U689">
        <v>153.5</v>
      </c>
      <c r="V689">
        <v>3.7309999999999999</v>
      </c>
      <c r="W689">
        <v>2.7069999999999999</v>
      </c>
      <c r="X689">
        <v>101.8</v>
      </c>
      <c r="Y689">
        <v>33.58</v>
      </c>
    </row>
    <row r="690" spans="3:27" x14ac:dyDescent="0.25">
      <c r="C690" s="28">
        <f t="shared" si="10"/>
        <v>44284.541666665005</v>
      </c>
      <c r="D690" s="1">
        <v>2102</v>
      </c>
      <c r="E690">
        <v>45.77</v>
      </c>
      <c r="F690">
        <v>31.95</v>
      </c>
      <c r="G690">
        <v>954</v>
      </c>
      <c r="H690">
        <v>0.28613519999999998</v>
      </c>
      <c r="I690">
        <v>0</v>
      </c>
      <c r="J690">
        <v>3.1789999999999998</v>
      </c>
      <c r="K690">
        <v>264.2</v>
      </c>
      <c r="L690" t="s">
        <v>29</v>
      </c>
      <c r="M690">
        <v>0.95199999999999996</v>
      </c>
      <c r="N690">
        <v>13.01</v>
      </c>
      <c r="O690">
        <v>57.67</v>
      </c>
      <c r="P690">
        <v>31.1</v>
      </c>
      <c r="Q690">
        <v>888</v>
      </c>
      <c r="R690">
        <v>7999</v>
      </c>
      <c r="S690">
        <v>0</v>
      </c>
      <c r="T690">
        <v>3.165</v>
      </c>
      <c r="U690">
        <v>321.89999999999998</v>
      </c>
      <c r="V690">
        <v>4.0309999999999997</v>
      </c>
      <c r="W690">
        <v>2.6059999999999999</v>
      </c>
      <c r="X690">
        <v>101.8</v>
      </c>
      <c r="Y690">
        <v>33.58</v>
      </c>
    </row>
    <row r="691" spans="3:27" x14ac:dyDescent="0.25">
      <c r="C691" s="28">
        <f t="shared" si="10"/>
        <v>44284.58333333167</v>
      </c>
      <c r="D691" s="1">
        <v>2103</v>
      </c>
      <c r="E691">
        <v>54.54</v>
      </c>
      <c r="F691">
        <v>31.03</v>
      </c>
      <c r="G691">
        <v>659</v>
      </c>
      <c r="H691">
        <v>0.19771040000000001</v>
      </c>
      <c r="I691">
        <v>0</v>
      </c>
      <c r="J691">
        <v>2.7149999999999999</v>
      </c>
      <c r="K691">
        <v>272.5</v>
      </c>
      <c r="L691" t="s">
        <v>29</v>
      </c>
      <c r="M691">
        <v>0.95199999999999996</v>
      </c>
      <c r="N691">
        <v>13.01</v>
      </c>
      <c r="O691">
        <v>64.83</v>
      </c>
      <c r="P691">
        <v>30.31</v>
      </c>
      <c r="Q691">
        <v>624.70000000000005</v>
      </c>
      <c r="R691">
        <v>7999</v>
      </c>
      <c r="S691">
        <v>0</v>
      </c>
      <c r="T691">
        <v>2.827</v>
      </c>
      <c r="U691">
        <v>284.60000000000002</v>
      </c>
      <c r="V691">
        <v>3.5830000000000002</v>
      </c>
      <c r="W691">
        <v>2.8079999999999998</v>
      </c>
      <c r="X691">
        <v>101.7</v>
      </c>
      <c r="Y691">
        <v>32.74</v>
      </c>
    </row>
    <row r="692" spans="3:27" x14ac:dyDescent="0.25">
      <c r="C692" s="28">
        <f t="shared" si="10"/>
        <v>44284.624999998334</v>
      </c>
      <c r="D692" s="1">
        <v>2104</v>
      </c>
      <c r="E692">
        <v>61.77</v>
      </c>
      <c r="F692">
        <v>29.88</v>
      </c>
      <c r="G692">
        <v>356</v>
      </c>
      <c r="H692">
        <v>0.10681450000000001</v>
      </c>
      <c r="I692">
        <v>0</v>
      </c>
      <c r="J692">
        <v>2.379</v>
      </c>
      <c r="K692">
        <v>247.5</v>
      </c>
      <c r="L692" t="s">
        <v>29</v>
      </c>
      <c r="M692">
        <v>0.95299999999999996</v>
      </c>
      <c r="N692">
        <v>13.01</v>
      </c>
      <c r="O692">
        <v>71.41</v>
      </c>
      <c r="P692">
        <v>29.4</v>
      </c>
      <c r="Q692">
        <v>340.1</v>
      </c>
      <c r="R692">
        <v>7999</v>
      </c>
      <c r="S692">
        <v>0</v>
      </c>
      <c r="T692">
        <v>2.319</v>
      </c>
      <c r="U692">
        <v>294.39999999999998</v>
      </c>
      <c r="V692">
        <v>2.9009999999999998</v>
      </c>
      <c r="W692">
        <v>2.93</v>
      </c>
      <c r="X692">
        <v>101.7</v>
      </c>
      <c r="Y692">
        <v>31.58</v>
      </c>
    </row>
    <row r="693" spans="3:27" x14ac:dyDescent="0.25">
      <c r="C693" s="28">
        <f t="shared" si="10"/>
        <v>44284.666666664998</v>
      </c>
      <c r="D693" s="1">
        <v>2105</v>
      </c>
      <c r="E693">
        <v>54.73</v>
      </c>
      <c r="F693">
        <v>30.75</v>
      </c>
      <c r="G693">
        <v>433</v>
      </c>
      <c r="H693">
        <v>0.12991220000000001</v>
      </c>
      <c r="I693">
        <v>0</v>
      </c>
      <c r="J693">
        <v>2.504</v>
      </c>
      <c r="K693">
        <v>197.5</v>
      </c>
      <c r="L693" t="s">
        <v>29</v>
      </c>
      <c r="M693">
        <v>0.95399999999999996</v>
      </c>
      <c r="N693">
        <v>13.02</v>
      </c>
      <c r="O693">
        <v>65.73</v>
      </c>
      <c r="P693">
        <v>30.2</v>
      </c>
      <c r="Q693">
        <v>386.5</v>
      </c>
      <c r="R693">
        <v>7999</v>
      </c>
      <c r="S693">
        <v>0</v>
      </c>
      <c r="T693">
        <v>2.0619999999999998</v>
      </c>
      <c r="U693">
        <v>234.5</v>
      </c>
      <c r="V693">
        <v>2.91</v>
      </c>
      <c r="W693">
        <v>2.8170000000000002</v>
      </c>
      <c r="X693">
        <v>101.6</v>
      </c>
      <c r="Y693">
        <v>31.85</v>
      </c>
    </row>
    <row r="694" spans="3:27" x14ac:dyDescent="0.25">
      <c r="C694" s="28">
        <f t="shared" si="10"/>
        <v>44284.708333331662</v>
      </c>
      <c r="D694" s="1">
        <v>2106</v>
      </c>
      <c r="E694">
        <v>56.67</v>
      </c>
      <c r="F694">
        <v>30.57</v>
      </c>
      <c r="G694">
        <v>300.39999999999998</v>
      </c>
      <c r="H694">
        <v>9.0119619999999998E-2</v>
      </c>
      <c r="I694">
        <v>0</v>
      </c>
      <c r="J694">
        <v>2.3050000000000002</v>
      </c>
      <c r="K694">
        <v>197.1</v>
      </c>
      <c r="L694" t="s">
        <v>29</v>
      </c>
      <c r="M694">
        <v>0.95399999999999996</v>
      </c>
      <c r="N694">
        <v>13.02</v>
      </c>
      <c r="O694">
        <v>66.680000000000007</v>
      </c>
      <c r="P694">
        <v>30.13</v>
      </c>
      <c r="Q694">
        <v>270.89999999999998</v>
      </c>
      <c r="R694">
        <v>7999</v>
      </c>
      <c r="S694">
        <v>0</v>
      </c>
      <c r="T694">
        <v>1.8819999999999999</v>
      </c>
      <c r="U694">
        <v>233</v>
      </c>
      <c r="V694">
        <v>2.7240000000000002</v>
      </c>
      <c r="W694">
        <v>2.8420000000000001</v>
      </c>
      <c r="X694">
        <v>101.6</v>
      </c>
      <c r="Y694">
        <v>32.22</v>
      </c>
    </row>
    <row r="695" spans="3:27" x14ac:dyDescent="0.25">
      <c r="C695" s="28">
        <f t="shared" si="10"/>
        <v>44284.749999998327</v>
      </c>
      <c r="D695" s="1">
        <v>2107</v>
      </c>
      <c r="E695">
        <v>60.63</v>
      </c>
      <c r="F695">
        <v>29.36</v>
      </c>
      <c r="G695">
        <v>70.989999999999995</v>
      </c>
      <c r="H695">
        <v>2.1297900000000002E-2</v>
      </c>
      <c r="I695">
        <v>0</v>
      </c>
      <c r="J695">
        <v>1.39</v>
      </c>
      <c r="K695">
        <v>184</v>
      </c>
      <c r="L695" t="s">
        <v>29</v>
      </c>
      <c r="M695">
        <v>0.95399999999999996</v>
      </c>
      <c r="N695">
        <v>13.01</v>
      </c>
      <c r="O695">
        <v>68.27</v>
      </c>
      <c r="P695">
        <v>29.23</v>
      </c>
      <c r="Q695">
        <v>66.63</v>
      </c>
      <c r="R695">
        <v>3998</v>
      </c>
      <c r="S695">
        <v>0</v>
      </c>
      <c r="T695">
        <v>1.0669999999999999</v>
      </c>
      <c r="U695">
        <v>233.3</v>
      </c>
      <c r="V695">
        <v>1.5580000000000001</v>
      </c>
      <c r="W695">
        <v>2.774</v>
      </c>
      <c r="X695">
        <v>101.7</v>
      </c>
      <c r="Y695">
        <v>30.52</v>
      </c>
    </row>
    <row r="696" spans="3:27" x14ac:dyDescent="0.25">
      <c r="C696" s="28">
        <f t="shared" si="10"/>
        <v>44284.791666664991</v>
      </c>
      <c r="D696" s="1">
        <v>2108</v>
      </c>
      <c r="E696">
        <v>68.34</v>
      </c>
      <c r="F696">
        <v>27.19</v>
      </c>
      <c r="G696">
        <v>0.59299999999999997</v>
      </c>
      <c r="H696">
        <v>1.7798320000000001E-4</v>
      </c>
      <c r="I696">
        <v>0</v>
      </c>
      <c r="J696">
        <v>1.145</v>
      </c>
      <c r="K696">
        <v>222.1</v>
      </c>
      <c r="L696" t="s">
        <v>29</v>
      </c>
      <c r="M696">
        <v>0.95499999999999996</v>
      </c>
      <c r="N696">
        <v>12.78</v>
      </c>
      <c r="O696">
        <v>74.180000000000007</v>
      </c>
      <c r="P696">
        <v>27.34</v>
      </c>
      <c r="Q696">
        <v>0.5</v>
      </c>
      <c r="R696">
        <v>30</v>
      </c>
      <c r="S696">
        <v>0</v>
      </c>
      <c r="T696">
        <v>2.1059999999999999</v>
      </c>
      <c r="U696">
        <v>207</v>
      </c>
      <c r="V696">
        <v>4.2169999999999996</v>
      </c>
      <c r="W696">
        <v>2.6960000000000002</v>
      </c>
      <c r="X696">
        <v>101.8</v>
      </c>
      <c r="Y696">
        <v>27.58</v>
      </c>
    </row>
    <row r="697" spans="3:27" x14ac:dyDescent="0.25">
      <c r="C697" s="28">
        <f t="shared" si="10"/>
        <v>44284.833333331655</v>
      </c>
      <c r="D697" s="1">
        <v>2109</v>
      </c>
      <c r="E697">
        <v>69.89</v>
      </c>
      <c r="F697">
        <v>26.89</v>
      </c>
      <c r="G697">
        <v>0</v>
      </c>
      <c r="H697">
        <v>0</v>
      </c>
      <c r="I697">
        <v>0</v>
      </c>
      <c r="J697">
        <v>0.77800000000000002</v>
      </c>
      <c r="K697">
        <v>136</v>
      </c>
      <c r="L697" t="s">
        <v>29</v>
      </c>
      <c r="M697">
        <v>0.95499999999999996</v>
      </c>
      <c r="N697">
        <v>12.67</v>
      </c>
      <c r="O697">
        <v>76.44</v>
      </c>
      <c r="P697">
        <v>26.89</v>
      </c>
      <c r="Q697">
        <v>0</v>
      </c>
      <c r="R697">
        <v>0</v>
      </c>
      <c r="S697">
        <v>0</v>
      </c>
      <c r="T697">
        <v>1.385</v>
      </c>
      <c r="U697">
        <v>107.4</v>
      </c>
      <c r="V697">
        <v>2.323</v>
      </c>
      <c r="W697">
        <v>2.7040000000000002</v>
      </c>
      <c r="X697">
        <v>101.9</v>
      </c>
      <c r="Y697">
        <v>26.76</v>
      </c>
    </row>
    <row r="698" spans="3:27" x14ac:dyDescent="0.25">
      <c r="C698" s="28">
        <f t="shared" si="10"/>
        <v>44284.874999998319</v>
      </c>
      <c r="D698" s="1">
        <v>2110</v>
      </c>
      <c r="E698">
        <v>72.88</v>
      </c>
      <c r="F698">
        <v>26.2</v>
      </c>
      <c r="G698">
        <v>0</v>
      </c>
      <c r="H698">
        <v>0</v>
      </c>
      <c r="I698">
        <v>0</v>
      </c>
      <c r="J698">
        <v>1.095</v>
      </c>
      <c r="K698">
        <v>99.4</v>
      </c>
      <c r="L698" t="s">
        <v>29</v>
      </c>
      <c r="M698">
        <v>0.95399999999999996</v>
      </c>
      <c r="N698">
        <v>12.65</v>
      </c>
      <c r="O698">
        <v>78.98</v>
      </c>
      <c r="P698">
        <v>26.31</v>
      </c>
      <c r="Q698">
        <v>0</v>
      </c>
      <c r="R698">
        <v>0</v>
      </c>
      <c r="S698">
        <v>0</v>
      </c>
      <c r="T698">
        <v>0.92100000000000004</v>
      </c>
      <c r="U698">
        <v>105.2</v>
      </c>
      <c r="V698">
        <v>1.0920000000000001</v>
      </c>
      <c r="W698">
        <v>2.7050000000000001</v>
      </c>
      <c r="X698">
        <v>101.9</v>
      </c>
      <c r="Y698">
        <v>26</v>
      </c>
    </row>
    <row r="699" spans="3:27" x14ac:dyDescent="0.25">
      <c r="C699" s="28">
        <f t="shared" si="10"/>
        <v>44284.916666664983</v>
      </c>
      <c r="D699" s="1">
        <v>2111</v>
      </c>
      <c r="E699">
        <v>73.209999999999994</v>
      </c>
      <c r="F699">
        <v>26.32</v>
      </c>
      <c r="G699">
        <v>0</v>
      </c>
      <c r="H699">
        <v>0</v>
      </c>
      <c r="I699">
        <v>0</v>
      </c>
      <c r="J699">
        <v>0.66800000000000004</v>
      </c>
      <c r="K699">
        <v>141</v>
      </c>
      <c r="L699" t="s">
        <v>29</v>
      </c>
      <c r="M699">
        <v>0.95399999999999996</v>
      </c>
      <c r="N699">
        <v>12.63</v>
      </c>
      <c r="O699">
        <v>79.94</v>
      </c>
      <c r="P699">
        <v>26.28</v>
      </c>
      <c r="Q699">
        <v>0</v>
      </c>
      <c r="R699">
        <v>0</v>
      </c>
      <c r="S699">
        <v>0</v>
      </c>
      <c r="T699">
        <v>0.69199999999999995</v>
      </c>
      <c r="U699">
        <v>108.7</v>
      </c>
      <c r="V699">
        <v>0.93700000000000006</v>
      </c>
      <c r="W699">
        <v>2.7309999999999999</v>
      </c>
      <c r="X699">
        <v>102</v>
      </c>
      <c r="Y699">
        <v>26.21</v>
      </c>
    </row>
    <row r="700" spans="3:27" x14ac:dyDescent="0.25">
      <c r="C700" s="28">
        <f t="shared" si="10"/>
        <v>44284.958333331648</v>
      </c>
      <c r="D700" s="1">
        <v>2112</v>
      </c>
      <c r="E700">
        <v>83.9</v>
      </c>
      <c r="F700">
        <v>24.37</v>
      </c>
      <c r="G700">
        <v>0</v>
      </c>
      <c r="H700">
        <v>0</v>
      </c>
      <c r="I700">
        <v>0</v>
      </c>
      <c r="J700">
        <v>0.35899999999999999</v>
      </c>
      <c r="K700">
        <v>92.7</v>
      </c>
      <c r="L700" t="s">
        <v>29</v>
      </c>
      <c r="M700">
        <v>0.95399999999999996</v>
      </c>
      <c r="N700">
        <v>12.62</v>
      </c>
      <c r="O700">
        <v>89.6</v>
      </c>
      <c r="P700">
        <v>24.36</v>
      </c>
      <c r="Q700">
        <v>0</v>
      </c>
      <c r="R700">
        <v>0</v>
      </c>
      <c r="S700">
        <v>0</v>
      </c>
      <c r="T700">
        <v>1.226</v>
      </c>
      <c r="U700">
        <v>65.010000000000005</v>
      </c>
      <c r="V700">
        <v>1.37</v>
      </c>
      <c r="W700">
        <v>2.7309999999999999</v>
      </c>
      <c r="X700">
        <v>102</v>
      </c>
      <c r="Y700">
        <v>24.6</v>
      </c>
      <c r="Z700" s="84">
        <f>SUM(G677:G700)/1025</f>
        <v>5.8839560975609748</v>
      </c>
      <c r="AA700" s="84">
        <f>SUM(Q677:Q700)/1025</f>
        <v>5.4875736585365855</v>
      </c>
    </row>
    <row r="701" spans="3:27" x14ac:dyDescent="0.25">
      <c r="C701" s="28">
        <f t="shared" si="10"/>
        <v>44284.999999998312</v>
      </c>
      <c r="D701" s="1">
        <v>2113</v>
      </c>
      <c r="E701">
        <v>88.4</v>
      </c>
      <c r="F701">
        <v>23.36</v>
      </c>
      <c r="G701">
        <v>0</v>
      </c>
      <c r="H701">
        <v>0</v>
      </c>
      <c r="I701">
        <v>0</v>
      </c>
      <c r="J701">
        <v>0.41399999999999998</v>
      </c>
      <c r="K701">
        <v>85.6</v>
      </c>
      <c r="L701" t="s">
        <v>29</v>
      </c>
      <c r="M701">
        <v>0.95399999999999996</v>
      </c>
      <c r="N701">
        <v>12.6</v>
      </c>
      <c r="O701">
        <v>93.5</v>
      </c>
      <c r="P701">
        <v>23.38</v>
      </c>
      <c r="Q701">
        <v>0</v>
      </c>
      <c r="R701">
        <v>0</v>
      </c>
      <c r="S701">
        <v>0</v>
      </c>
      <c r="T701">
        <v>1.125</v>
      </c>
      <c r="U701">
        <v>65.75</v>
      </c>
      <c r="V701">
        <v>1.2310000000000001</v>
      </c>
      <c r="W701">
        <v>2.6850000000000001</v>
      </c>
      <c r="X701">
        <v>102</v>
      </c>
      <c r="Y701">
        <v>23.26</v>
      </c>
    </row>
    <row r="702" spans="3:27" x14ac:dyDescent="0.25">
      <c r="C702" s="28">
        <f t="shared" si="10"/>
        <v>44285.041666664976</v>
      </c>
      <c r="D702" s="1">
        <v>2114</v>
      </c>
      <c r="E702">
        <v>89.5</v>
      </c>
      <c r="F702">
        <v>23.03</v>
      </c>
      <c r="G702">
        <v>0</v>
      </c>
      <c r="H702">
        <v>0</v>
      </c>
      <c r="I702">
        <v>0</v>
      </c>
      <c r="J702">
        <v>0.33500000000000002</v>
      </c>
      <c r="K702">
        <v>101.1</v>
      </c>
      <c r="L702" t="s">
        <v>29</v>
      </c>
      <c r="M702">
        <v>0.95399999999999996</v>
      </c>
      <c r="N702">
        <v>12.59</v>
      </c>
      <c r="O702">
        <v>95.5</v>
      </c>
      <c r="P702">
        <v>22.91</v>
      </c>
      <c r="Q702">
        <v>0</v>
      </c>
      <c r="R702">
        <v>0</v>
      </c>
      <c r="S702">
        <v>0</v>
      </c>
      <c r="T702">
        <v>1.6180000000000001</v>
      </c>
      <c r="U702">
        <v>76.39</v>
      </c>
      <c r="V702">
        <v>2.0649999999999999</v>
      </c>
      <c r="W702">
        <v>2.6659999999999999</v>
      </c>
      <c r="X702">
        <v>101.9</v>
      </c>
      <c r="Y702">
        <v>22.76</v>
      </c>
    </row>
    <row r="703" spans="3:27" x14ac:dyDescent="0.25">
      <c r="C703" s="28">
        <f t="shared" si="10"/>
        <v>44285.08333333164</v>
      </c>
      <c r="D703" s="1">
        <v>2115</v>
      </c>
      <c r="E703">
        <v>92.1</v>
      </c>
      <c r="F703">
        <v>22.34</v>
      </c>
      <c r="G703">
        <v>0</v>
      </c>
      <c r="H703">
        <v>0</v>
      </c>
      <c r="I703">
        <v>0</v>
      </c>
      <c r="J703">
        <v>0</v>
      </c>
      <c r="K703">
        <v>95.4</v>
      </c>
      <c r="L703" t="s">
        <v>29</v>
      </c>
      <c r="M703">
        <v>0.95399999999999996</v>
      </c>
      <c r="N703">
        <v>12.57</v>
      </c>
      <c r="O703">
        <v>98</v>
      </c>
      <c r="P703">
        <v>22.19</v>
      </c>
      <c r="Q703">
        <v>0</v>
      </c>
      <c r="R703">
        <v>0</v>
      </c>
      <c r="S703">
        <v>0</v>
      </c>
      <c r="T703">
        <v>1.5860000000000001</v>
      </c>
      <c r="U703">
        <v>72.67</v>
      </c>
      <c r="V703">
        <v>1.88</v>
      </c>
      <c r="W703">
        <v>2.6190000000000002</v>
      </c>
      <c r="X703">
        <v>101.9</v>
      </c>
      <c r="Y703">
        <v>22.05</v>
      </c>
    </row>
    <row r="704" spans="3:27" x14ac:dyDescent="0.25">
      <c r="C704" s="28">
        <f t="shared" si="10"/>
        <v>44285.124999998305</v>
      </c>
      <c r="D704" s="1">
        <v>2116</v>
      </c>
      <c r="E704">
        <v>91.7</v>
      </c>
      <c r="F704">
        <v>22.34</v>
      </c>
      <c r="G704">
        <v>0</v>
      </c>
      <c r="H704">
        <v>0</v>
      </c>
      <c r="I704">
        <v>0</v>
      </c>
      <c r="J704">
        <v>0.52100000000000002</v>
      </c>
      <c r="K704">
        <v>80.099999999999994</v>
      </c>
      <c r="L704" t="s">
        <v>29</v>
      </c>
      <c r="M704">
        <v>0.95299999999999996</v>
      </c>
      <c r="N704">
        <v>12.56</v>
      </c>
      <c r="O704">
        <v>97.4</v>
      </c>
      <c r="P704">
        <v>22.32</v>
      </c>
      <c r="Q704">
        <v>0</v>
      </c>
      <c r="R704">
        <v>0</v>
      </c>
      <c r="S704">
        <v>0</v>
      </c>
      <c r="T704">
        <v>1.702</v>
      </c>
      <c r="U704">
        <v>61.69</v>
      </c>
      <c r="V704">
        <v>1.927</v>
      </c>
      <c r="W704">
        <v>2.621</v>
      </c>
      <c r="X704">
        <v>101.8</v>
      </c>
      <c r="Y704">
        <v>21.86</v>
      </c>
    </row>
    <row r="705" spans="3:25" x14ac:dyDescent="0.25">
      <c r="C705" s="28">
        <f t="shared" si="10"/>
        <v>44285.166666664969</v>
      </c>
      <c r="D705" s="1">
        <v>2117</v>
      </c>
      <c r="E705">
        <v>87.9</v>
      </c>
      <c r="F705">
        <v>23.02</v>
      </c>
      <c r="G705">
        <v>0</v>
      </c>
      <c r="H705">
        <v>0</v>
      </c>
      <c r="I705">
        <v>0</v>
      </c>
      <c r="J705">
        <v>1.6719999999999999</v>
      </c>
      <c r="K705">
        <v>69.11</v>
      </c>
      <c r="L705" t="s">
        <v>29</v>
      </c>
      <c r="M705">
        <v>0.95299999999999996</v>
      </c>
      <c r="N705">
        <v>12.54</v>
      </c>
      <c r="O705">
        <v>94.9</v>
      </c>
      <c r="P705">
        <v>23.05</v>
      </c>
      <c r="Q705">
        <v>0</v>
      </c>
      <c r="R705">
        <v>0</v>
      </c>
      <c r="S705">
        <v>0</v>
      </c>
      <c r="T705">
        <v>2.1859999999999999</v>
      </c>
      <c r="U705">
        <v>29.15</v>
      </c>
      <c r="V705">
        <v>2.3759999999999999</v>
      </c>
      <c r="W705">
        <v>2.673</v>
      </c>
      <c r="X705">
        <v>101.8</v>
      </c>
      <c r="Y705">
        <v>22.69</v>
      </c>
    </row>
    <row r="706" spans="3:25" x14ac:dyDescent="0.25">
      <c r="C706" s="28">
        <f t="shared" si="10"/>
        <v>44285.208333331633</v>
      </c>
      <c r="D706" s="1">
        <v>2118</v>
      </c>
      <c r="E706">
        <v>87.9</v>
      </c>
      <c r="F706">
        <v>22.8</v>
      </c>
      <c r="G706">
        <v>0</v>
      </c>
      <c r="H706">
        <v>0</v>
      </c>
      <c r="I706">
        <v>0</v>
      </c>
      <c r="J706">
        <v>1.601</v>
      </c>
      <c r="K706">
        <v>71.56</v>
      </c>
      <c r="L706" t="s">
        <v>29</v>
      </c>
      <c r="M706">
        <v>0.95299999999999996</v>
      </c>
      <c r="N706">
        <v>12.53</v>
      </c>
      <c r="O706">
        <v>94.2</v>
      </c>
      <c r="P706">
        <v>22.87</v>
      </c>
      <c r="Q706">
        <v>0</v>
      </c>
      <c r="R706">
        <v>0</v>
      </c>
      <c r="S706">
        <v>0</v>
      </c>
      <c r="T706">
        <v>1.5089999999999999</v>
      </c>
      <c r="U706">
        <v>39.22</v>
      </c>
      <c r="V706">
        <v>1.7270000000000001</v>
      </c>
      <c r="W706">
        <v>2.6219999999999999</v>
      </c>
      <c r="X706">
        <v>101.9</v>
      </c>
      <c r="Y706">
        <v>22.57</v>
      </c>
    </row>
    <row r="707" spans="3:25" x14ac:dyDescent="0.25">
      <c r="C707" s="28">
        <f t="shared" si="10"/>
        <v>44285.249999998297</v>
      </c>
      <c r="D707" s="1">
        <v>2119</v>
      </c>
      <c r="E707">
        <v>90.5</v>
      </c>
      <c r="F707">
        <v>22.12</v>
      </c>
      <c r="G707">
        <v>3.1320000000000001</v>
      </c>
      <c r="H707">
        <v>9.396831E-4</v>
      </c>
      <c r="I707">
        <v>0</v>
      </c>
      <c r="J707">
        <v>0.81</v>
      </c>
      <c r="K707">
        <v>83.2</v>
      </c>
      <c r="L707" t="s">
        <v>29</v>
      </c>
      <c r="M707">
        <v>0.95299999999999996</v>
      </c>
      <c r="N707">
        <v>12.51</v>
      </c>
      <c r="O707">
        <v>97.1</v>
      </c>
      <c r="P707">
        <v>22.03</v>
      </c>
      <c r="Q707">
        <v>2.1669999999999998</v>
      </c>
      <c r="R707">
        <v>130</v>
      </c>
      <c r="S707">
        <v>0</v>
      </c>
      <c r="T707">
        <v>0.91400000000000003</v>
      </c>
      <c r="U707">
        <v>75.239999999999995</v>
      </c>
      <c r="V707">
        <v>1.131</v>
      </c>
      <c r="W707">
        <v>2.5720000000000001</v>
      </c>
      <c r="X707">
        <v>101.9</v>
      </c>
      <c r="Y707">
        <v>22.05</v>
      </c>
    </row>
    <row r="708" spans="3:25" x14ac:dyDescent="0.25">
      <c r="C708" s="28">
        <f t="shared" si="10"/>
        <v>44285.291666664962</v>
      </c>
      <c r="D708" s="1">
        <v>2120</v>
      </c>
      <c r="E708">
        <v>85.7</v>
      </c>
      <c r="F708">
        <v>23.79</v>
      </c>
      <c r="G708">
        <v>50.66</v>
      </c>
      <c r="H708">
        <v>1.519886E-2</v>
      </c>
      <c r="I708">
        <v>0</v>
      </c>
      <c r="J708">
        <v>0.35799999999999998</v>
      </c>
      <c r="K708">
        <v>87.2</v>
      </c>
      <c r="L708" t="s">
        <v>29</v>
      </c>
      <c r="M708">
        <v>0.95299999999999996</v>
      </c>
      <c r="N708">
        <v>12.9</v>
      </c>
      <c r="O708">
        <v>97.2</v>
      </c>
      <c r="P708">
        <v>22.84</v>
      </c>
      <c r="Q708">
        <v>82.6</v>
      </c>
      <c r="R708">
        <v>4958</v>
      </c>
      <c r="S708">
        <v>0</v>
      </c>
      <c r="T708">
        <v>0.59599999999999997</v>
      </c>
      <c r="U708">
        <v>64.81</v>
      </c>
      <c r="V708">
        <v>0.69399999999999995</v>
      </c>
      <c r="W708">
        <v>2.7010000000000001</v>
      </c>
      <c r="X708">
        <v>101.9</v>
      </c>
      <c r="Y708">
        <v>22.8</v>
      </c>
    </row>
    <row r="709" spans="3:25" x14ac:dyDescent="0.25">
      <c r="C709" s="28">
        <f t="shared" si="10"/>
        <v>44285.333333331626</v>
      </c>
      <c r="D709" s="1">
        <v>2121</v>
      </c>
      <c r="E709">
        <v>72.489999999999995</v>
      </c>
      <c r="F709">
        <v>27.25</v>
      </c>
      <c r="G709">
        <v>165.4</v>
      </c>
      <c r="H709">
        <v>4.962855E-2</v>
      </c>
      <c r="I709">
        <v>0</v>
      </c>
      <c r="J709">
        <v>1.0580000000000001</v>
      </c>
      <c r="K709">
        <v>78.75</v>
      </c>
      <c r="L709" t="s">
        <v>29</v>
      </c>
      <c r="M709">
        <v>0.95199999999999996</v>
      </c>
      <c r="N709">
        <v>13.13</v>
      </c>
      <c r="O709">
        <v>89.4</v>
      </c>
      <c r="P709">
        <v>25.8</v>
      </c>
      <c r="Q709">
        <v>256.10000000000002</v>
      </c>
      <c r="R709">
        <v>7999</v>
      </c>
      <c r="S709">
        <v>0</v>
      </c>
      <c r="T709">
        <v>1.097</v>
      </c>
      <c r="U709">
        <v>65.25</v>
      </c>
      <c r="V709">
        <v>1.36</v>
      </c>
      <c r="W709">
        <v>2.9590000000000001</v>
      </c>
      <c r="X709">
        <v>102</v>
      </c>
      <c r="Y709">
        <v>26.79</v>
      </c>
    </row>
    <row r="710" spans="3:25" x14ac:dyDescent="0.25">
      <c r="C710" s="28">
        <f t="shared" ref="C710:C748" si="11">C709+TIME(1,0,0)</f>
        <v>44285.37499999829</v>
      </c>
      <c r="D710" s="1">
        <v>2122</v>
      </c>
      <c r="E710">
        <v>63.91</v>
      </c>
      <c r="F710">
        <v>28.86</v>
      </c>
      <c r="G710">
        <v>548.1</v>
      </c>
      <c r="H710">
        <v>0.1644282</v>
      </c>
      <c r="I710">
        <v>0</v>
      </c>
      <c r="J710">
        <v>1.6839999999999999</v>
      </c>
      <c r="K710">
        <v>194.5</v>
      </c>
      <c r="L710" t="s">
        <v>29</v>
      </c>
      <c r="M710">
        <v>0.95199999999999996</v>
      </c>
      <c r="N710">
        <v>13.07</v>
      </c>
      <c r="O710">
        <v>80.8</v>
      </c>
      <c r="P710">
        <v>27.49</v>
      </c>
      <c r="Q710">
        <v>417.2</v>
      </c>
      <c r="R710">
        <v>7999</v>
      </c>
      <c r="S710">
        <v>0</v>
      </c>
      <c r="T710">
        <v>1.611</v>
      </c>
      <c r="U710">
        <v>228.3</v>
      </c>
      <c r="V710">
        <v>2.09</v>
      </c>
      <c r="W710">
        <v>2.9620000000000002</v>
      </c>
      <c r="X710">
        <v>102</v>
      </c>
      <c r="Y710">
        <v>29.76</v>
      </c>
    </row>
    <row r="711" spans="3:25" x14ac:dyDescent="0.25">
      <c r="C711" s="28">
        <f t="shared" si="11"/>
        <v>44285.416666664954</v>
      </c>
      <c r="D711" s="1">
        <v>2123</v>
      </c>
      <c r="E711">
        <v>63.95</v>
      </c>
      <c r="F711">
        <v>28.72</v>
      </c>
      <c r="G711">
        <v>734.4</v>
      </c>
      <c r="H711">
        <v>0.22031000000000001</v>
      </c>
      <c r="I711">
        <v>0</v>
      </c>
      <c r="J711">
        <v>2.5099999999999998</v>
      </c>
      <c r="K711">
        <v>237.8</v>
      </c>
      <c r="L711" t="s">
        <v>29</v>
      </c>
      <c r="M711">
        <v>0.95199999999999996</v>
      </c>
      <c r="N711">
        <v>13.04</v>
      </c>
      <c r="O711">
        <v>77.319999999999993</v>
      </c>
      <c r="P711">
        <v>28.2</v>
      </c>
      <c r="Q711">
        <v>660.1</v>
      </c>
      <c r="R711">
        <v>7999</v>
      </c>
      <c r="S711">
        <v>0</v>
      </c>
      <c r="T711">
        <v>2.323</v>
      </c>
      <c r="U711">
        <v>291.7</v>
      </c>
      <c r="V711">
        <v>2.9350000000000001</v>
      </c>
      <c r="W711">
        <v>2.9540000000000002</v>
      </c>
      <c r="X711">
        <v>102</v>
      </c>
      <c r="Y711">
        <v>31.33</v>
      </c>
    </row>
    <row r="712" spans="3:25" x14ac:dyDescent="0.25">
      <c r="C712" s="28">
        <f t="shared" si="11"/>
        <v>44285.458333331619</v>
      </c>
      <c r="D712" s="1">
        <v>2124</v>
      </c>
      <c r="E712">
        <v>59.65</v>
      </c>
      <c r="F712">
        <v>29.76</v>
      </c>
      <c r="G712">
        <v>848</v>
      </c>
      <c r="H712">
        <v>0.25434620000000002</v>
      </c>
      <c r="I712">
        <v>0</v>
      </c>
      <c r="J712">
        <v>2.7879999999999998</v>
      </c>
      <c r="K712">
        <v>218.5</v>
      </c>
      <c r="L712" t="s">
        <v>29</v>
      </c>
      <c r="M712">
        <v>0.95199999999999996</v>
      </c>
      <c r="N712">
        <v>13.02</v>
      </c>
      <c r="O712">
        <v>71.78</v>
      </c>
      <c r="P712">
        <v>29.36</v>
      </c>
      <c r="Q712">
        <v>690.4</v>
      </c>
      <c r="R712">
        <v>7999</v>
      </c>
      <c r="S712">
        <v>0</v>
      </c>
      <c r="T712">
        <v>2.512</v>
      </c>
      <c r="U712">
        <v>270.10000000000002</v>
      </c>
      <c r="V712">
        <v>3.3119999999999998</v>
      </c>
      <c r="W712">
        <v>2.9359999999999999</v>
      </c>
      <c r="X712">
        <v>102</v>
      </c>
      <c r="Y712">
        <v>32.549999999999997</v>
      </c>
    </row>
    <row r="713" spans="3:25" x14ac:dyDescent="0.25">
      <c r="C713" s="28">
        <f t="shared" si="11"/>
        <v>44285.499999998283</v>
      </c>
      <c r="D713" s="1">
        <v>2125</v>
      </c>
      <c r="E713">
        <v>62.46</v>
      </c>
      <c r="F713">
        <v>29.47</v>
      </c>
      <c r="G713">
        <v>801</v>
      </c>
      <c r="H713">
        <v>0.24018400000000001</v>
      </c>
      <c r="I713">
        <v>0</v>
      </c>
      <c r="J713">
        <v>3.379</v>
      </c>
      <c r="K713">
        <v>234</v>
      </c>
      <c r="L713" t="s">
        <v>29</v>
      </c>
      <c r="M713">
        <v>0.95199999999999996</v>
      </c>
      <c r="N713">
        <v>13.02</v>
      </c>
      <c r="O713">
        <v>72.87</v>
      </c>
      <c r="P713">
        <v>29.15</v>
      </c>
      <c r="Q713">
        <v>674.3</v>
      </c>
      <c r="R713">
        <v>7999</v>
      </c>
      <c r="S713">
        <v>0</v>
      </c>
      <c r="T713">
        <v>3.1960000000000002</v>
      </c>
      <c r="U713">
        <v>285.89999999999998</v>
      </c>
      <c r="V713">
        <v>3.9969999999999999</v>
      </c>
      <c r="W713">
        <v>2.94</v>
      </c>
      <c r="X713">
        <v>102</v>
      </c>
      <c r="Y713">
        <v>31.53</v>
      </c>
    </row>
    <row r="714" spans="3:25" x14ac:dyDescent="0.25">
      <c r="C714" s="28">
        <f t="shared" si="11"/>
        <v>44285.541666664947</v>
      </c>
      <c r="D714" s="1">
        <v>2126</v>
      </c>
      <c r="E714">
        <v>60.21</v>
      </c>
      <c r="F714">
        <v>30.24</v>
      </c>
      <c r="G714">
        <v>933</v>
      </c>
      <c r="H714">
        <v>0.2799528</v>
      </c>
      <c r="I714">
        <v>0</v>
      </c>
      <c r="J714">
        <v>3.04</v>
      </c>
      <c r="K714">
        <v>240.1</v>
      </c>
      <c r="L714" t="s">
        <v>29</v>
      </c>
      <c r="M714">
        <v>0.95199999999999996</v>
      </c>
      <c r="N714">
        <v>13.02</v>
      </c>
      <c r="O714">
        <v>71.52</v>
      </c>
      <c r="P714">
        <v>29.75</v>
      </c>
      <c r="Q714">
        <v>871</v>
      </c>
      <c r="R714">
        <v>7999</v>
      </c>
      <c r="S714">
        <v>0</v>
      </c>
      <c r="T714">
        <v>2.9119999999999999</v>
      </c>
      <c r="U714">
        <v>288.89999999999998</v>
      </c>
      <c r="V714">
        <v>3.6989999999999998</v>
      </c>
      <c r="W714">
        <v>2.9870000000000001</v>
      </c>
      <c r="X714">
        <v>101.9</v>
      </c>
      <c r="Y714">
        <v>31.87</v>
      </c>
    </row>
    <row r="715" spans="3:25" x14ac:dyDescent="0.25">
      <c r="C715" s="28">
        <f t="shared" si="11"/>
        <v>44285.583333331611</v>
      </c>
      <c r="D715" s="1">
        <v>2127</v>
      </c>
      <c r="E715">
        <v>59.45</v>
      </c>
      <c r="F715">
        <v>30.61</v>
      </c>
      <c r="G715">
        <v>720</v>
      </c>
      <c r="H715">
        <v>0.2159932</v>
      </c>
      <c r="I715">
        <v>0</v>
      </c>
      <c r="J715">
        <v>2.9790000000000001</v>
      </c>
      <c r="K715">
        <v>244.8</v>
      </c>
      <c r="L715" t="s">
        <v>29</v>
      </c>
      <c r="M715">
        <v>0.95299999999999996</v>
      </c>
      <c r="N715">
        <v>13.02</v>
      </c>
      <c r="O715">
        <v>70.58</v>
      </c>
      <c r="P715">
        <v>30.07</v>
      </c>
      <c r="Q715">
        <v>680.2</v>
      </c>
      <c r="R715">
        <v>7999</v>
      </c>
      <c r="S715">
        <v>0</v>
      </c>
      <c r="T715">
        <v>2.964</v>
      </c>
      <c r="U715">
        <v>299.10000000000002</v>
      </c>
      <c r="V715">
        <v>3.6110000000000002</v>
      </c>
      <c r="W715">
        <v>3.0059999999999998</v>
      </c>
      <c r="X715">
        <v>101.8</v>
      </c>
      <c r="Y715">
        <v>32.35</v>
      </c>
    </row>
    <row r="716" spans="3:25" x14ac:dyDescent="0.25">
      <c r="C716" s="28">
        <f t="shared" si="11"/>
        <v>44285.624999998276</v>
      </c>
      <c r="D716" s="1">
        <v>2128</v>
      </c>
      <c r="E716">
        <v>60.1</v>
      </c>
      <c r="F716">
        <v>30.75</v>
      </c>
      <c r="G716">
        <v>659.8</v>
      </c>
      <c r="H716">
        <v>0.19793910000000001</v>
      </c>
      <c r="I716">
        <v>0</v>
      </c>
      <c r="J716">
        <v>2.6040000000000001</v>
      </c>
      <c r="K716">
        <v>252</v>
      </c>
      <c r="L716" t="s">
        <v>29</v>
      </c>
      <c r="M716">
        <v>0.95299999999999996</v>
      </c>
      <c r="N716">
        <v>13.01</v>
      </c>
      <c r="O716">
        <v>71.83</v>
      </c>
      <c r="P716">
        <v>30.07</v>
      </c>
      <c r="Q716">
        <v>596.29999999999995</v>
      </c>
      <c r="R716">
        <v>7999</v>
      </c>
      <c r="S716">
        <v>0</v>
      </c>
      <c r="T716">
        <v>2.5659999999999998</v>
      </c>
      <c r="U716">
        <v>305.39999999999998</v>
      </c>
      <c r="V716">
        <v>3.1669999999999998</v>
      </c>
      <c r="W716">
        <v>3.0539999999999998</v>
      </c>
      <c r="X716">
        <v>101.7</v>
      </c>
      <c r="Y716">
        <v>32.26</v>
      </c>
    </row>
    <row r="717" spans="3:25" x14ac:dyDescent="0.25">
      <c r="C717" s="28">
        <f t="shared" si="11"/>
        <v>44285.66666666494</v>
      </c>
      <c r="D717" s="1">
        <v>2129</v>
      </c>
      <c r="E717">
        <v>57.45</v>
      </c>
      <c r="F717">
        <v>31.51</v>
      </c>
      <c r="G717">
        <v>515</v>
      </c>
      <c r="H717">
        <v>0.1545097</v>
      </c>
      <c r="I717">
        <v>0</v>
      </c>
      <c r="J717">
        <v>2.3809999999999998</v>
      </c>
      <c r="K717">
        <v>268.7</v>
      </c>
      <c r="L717" t="s">
        <v>29</v>
      </c>
      <c r="M717">
        <v>0.95399999999999996</v>
      </c>
      <c r="N717">
        <v>13.01</v>
      </c>
      <c r="O717">
        <v>69.930000000000007</v>
      </c>
      <c r="P717">
        <v>30.5</v>
      </c>
      <c r="Q717">
        <v>465.2</v>
      </c>
      <c r="R717">
        <v>7999</v>
      </c>
      <c r="S717">
        <v>0</v>
      </c>
      <c r="T717">
        <v>2.52</v>
      </c>
      <c r="U717">
        <v>320.7</v>
      </c>
      <c r="V717">
        <v>3.1589999999999998</v>
      </c>
      <c r="W717">
        <v>3.048</v>
      </c>
      <c r="X717">
        <v>101.7</v>
      </c>
      <c r="Y717">
        <v>32.700000000000003</v>
      </c>
    </row>
    <row r="718" spans="3:25" x14ac:dyDescent="0.25">
      <c r="C718" s="28">
        <f t="shared" si="11"/>
        <v>44285.708333331604</v>
      </c>
      <c r="D718" s="1">
        <v>2130</v>
      </c>
      <c r="E718">
        <v>55.58</v>
      </c>
      <c r="F718">
        <v>31.52</v>
      </c>
      <c r="G718">
        <v>292.3</v>
      </c>
      <c r="H718">
        <v>8.7696140000000006E-2</v>
      </c>
      <c r="I718">
        <v>0</v>
      </c>
      <c r="J718">
        <v>1.7589999999999999</v>
      </c>
      <c r="K718">
        <v>189.7</v>
      </c>
      <c r="L718" t="s">
        <v>29</v>
      </c>
      <c r="M718">
        <v>0.95499999999999996</v>
      </c>
      <c r="N718">
        <v>13.01</v>
      </c>
      <c r="O718">
        <v>67.64</v>
      </c>
      <c r="P718">
        <v>30.77</v>
      </c>
      <c r="Q718">
        <v>267.7</v>
      </c>
      <c r="R718">
        <v>7999</v>
      </c>
      <c r="S718">
        <v>0</v>
      </c>
      <c r="T718">
        <v>1.5309999999999999</v>
      </c>
      <c r="U718">
        <v>249.3</v>
      </c>
      <c r="V718">
        <v>2.133</v>
      </c>
      <c r="W718">
        <v>3</v>
      </c>
      <c r="X718">
        <v>101.7</v>
      </c>
      <c r="Y718">
        <v>33.04</v>
      </c>
    </row>
    <row r="719" spans="3:25" x14ac:dyDescent="0.25">
      <c r="C719" s="28">
        <f t="shared" si="11"/>
        <v>44285.749999998268</v>
      </c>
      <c r="D719" s="1">
        <v>2131</v>
      </c>
      <c r="E719">
        <v>57.9</v>
      </c>
      <c r="F719">
        <v>29.91</v>
      </c>
      <c r="G719">
        <v>77.319999999999993</v>
      </c>
      <c r="H719">
        <v>2.3195940000000002E-2</v>
      </c>
      <c r="I719">
        <v>0</v>
      </c>
      <c r="J719">
        <v>1.7929999999999999</v>
      </c>
      <c r="K719">
        <v>216.7</v>
      </c>
      <c r="L719" t="s">
        <v>29</v>
      </c>
      <c r="M719">
        <v>0.95499999999999996</v>
      </c>
      <c r="N719">
        <v>13</v>
      </c>
      <c r="O719">
        <v>66.05</v>
      </c>
      <c r="P719">
        <v>29.74</v>
      </c>
      <c r="Q719">
        <v>72.12</v>
      </c>
      <c r="R719">
        <v>4327</v>
      </c>
      <c r="S719">
        <v>0</v>
      </c>
      <c r="T719">
        <v>1.5680000000000001</v>
      </c>
      <c r="U719">
        <v>256.2</v>
      </c>
      <c r="V719">
        <v>2.0790000000000002</v>
      </c>
      <c r="W719">
        <v>2.76</v>
      </c>
      <c r="X719">
        <v>101.7</v>
      </c>
      <c r="Y719">
        <v>31.09</v>
      </c>
    </row>
    <row r="720" spans="3:25" x14ac:dyDescent="0.25">
      <c r="C720" s="28">
        <f t="shared" si="11"/>
        <v>44285.791666664933</v>
      </c>
      <c r="D720" s="1">
        <v>2132</v>
      </c>
      <c r="E720">
        <v>66.11</v>
      </c>
      <c r="F720">
        <v>27.89</v>
      </c>
      <c r="G720">
        <v>0.57099999999999995</v>
      </c>
      <c r="H720">
        <v>1.7119379999999999E-4</v>
      </c>
      <c r="I720">
        <v>0</v>
      </c>
      <c r="J720">
        <v>2.2869999999999999</v>
      </c>
      <c r="K720">
        <v>215.1</v>
      </c>
      <c r="L720" t="s">
        <v>29</v>
      </c>
      <c r="M720">
        <v>0.95499999999999996</v>
      </c>
      <c r="N720">
        <v>12.76</v>
      </c>
      <c r="O720">
        <v>72.3</v>
      </c>
      <c r="P720">
        <v>28.01</v>
      </c>
      <c r="Q720">
        <v>0.45</v>
      </c>
      <c r="R720">
        <v>27</v>
      </c>
      <c r="S720">
        <v>0</v>
      </c>
      <c r="T720">
        <v>1.667</v>
      </c>
      <c r="U720">
        <v>262.7</v>
      </c>
      <c r="V720">
        <v>2.3140000000000001</v>
      </c>
      <c r="W720">
        <v>2.7330000000000001</v>
      </c>
      <c r="X720">
        <v>101.8</v>
      </c>
      <c r="Y720">
        <v>28.21</v>
      </c>
    </row>
    <row r="721" spans="3:27" x14ac:dyDescent="0.25">
      <c r="C721" s="28">
        <f t="shared" si="11"/>
        <v>44285.833333331597</v>
      </c>
      <c r="D721" s="1">
        <v>2133</v>
      </c>
      <c r="E721">
        <v>66.650000000000006</v>
      </c>
      <c r="F721">
        <v>27.43</v>
      </c>
      <c r="G721">
        <v>0</v>
      </c>
      <c r="H721">
        <v>0</v>
      </c>
      <c r="I721">
        <v>0</v>
      </c>
      <c r="J721">
        <v>1.4930000000000001</v>
      </c>
      <c r="K721">
        <v>216.3</v>
      </c>
      <c r="L721" t="s">
        <v>29</v>
      </c>
      <c r="M721">
        <v>0.95499999999999996</v>
      </c>
      <c r="N721">
        <v>12.67</v>
      </c>
      <c r="O721">
        <v>73.209999999999994</v>
      </c>
      <c r="P721">
        <v>27.53</v>
      </c>
      <c r="Q721">
        <v>0</v>
      </c>
      <c r="R721">
        <v>0</v>
      </c>
      <c r="S721">
        <v>0</v>
      </c>
      <c r="T721">
        <v>0.998</v>
      </c>
      <c r="U721">
        <v>273.3</v>
      </c>
      <c r="V721">
        <v>1.294</v>
      </c>
      <c r="W721">
        <v>2.6920000000000002</v>
      </c>
      <c r="X721">
        <v>101.9</v>
      </c>
      <c r="Y721">
        <v>27.36</v>
      </c>
    </row>
    <row r="722" spans="3:27" x14ac:dyDescent="0.25">
      <c r="C722" s="28">
        <f t="shared" si="11"/>
        <v>44285.874999998261</v>
      </c>
      <c r="D722" s="1">
        <v>2134</v>
      </c>
      <c r="E722">
        <v>70.510000000000005</v>
      </c>
      <c r="F722">
        <v>27.11</v>
      </c>
      <c r="G722">
        <v>0</v>
      </c>
      <c r="H722">
        <v>0</v>
      </c>
      <c r="I722">
        <v>0.01</v>
      </c>
      <c r="J722">
        <v>1.04</v>
      </c>
      <c r="K722">
        <v>213.5</v>
      </c>
      <c r="L722" t="s">
        <v>29</v>
      </c>
      <c r="M722">
        <v>0.95499999999999996</v>
      </c>
      <c r="N722">
        <v>12.65</v>
      </c>
      <c r="O722">
        <v>76.989999999999995</v>
      </c>
      <c r="P722">
        <v>27.11</v>
      </c>
      <c r="Q722">
        <v>0</v>
      </c>
      <c r="R722">
        <v>0</v>
      </c>
      <c r="S722">
        <v>0</v>
      </c>
      <c r="T722">
        <v>0.745</v>
      </c>
      <c r="U722">
        <v>252.3</v>
      </c>
      <c r="V722">
        <v>0.92600000000000005</v>
      </c>
      <c r="W722">
        <v>2.7610000000000001</v>
      </c>
      <c r="X722">
        <v>101.9</v>
      </c>
      <c r="Y722">
        <v>27.06</v>
      </c>
    </row>
    <row r="723" spans="3:27" x14ac:dyDescent="0.25">
      <c r="C723" s="28">
        <f t="shared" si="11"/>
        <v>44285.916666664925</v>
      </c>
      <c r="D723" s="1">
        <v>2135</v>
      </c>
      <c r="E723">
        <v>89</v>
      </c>
      <c r="F723">
        <v>25.03</v>
      </c>
      <c r="G723">
        <v>0</v>
      </c>
      <c r="H723">
        <v>0</v>
      </c>
      <c r="I723">
        <v>0.01</v>
      </c>
      <c r="J723">
        <v>0.64400000000000002</v>
      </c>
      <c r="K723">
        <v>116.5</v>
      </c>
      <c r="L723" t="s">
        <v>29</v>
      </c>
      <c r="M723">
        <v>0.95499999999999996</v>
      </c>
      <c r="N723">
        <v>12.63</v>
      </c>
      <c r="O723">
        <v>93</v>
      </c>
      <c r="P723">
        <v>25.14</v>
      </c>
      <c r="Q723">
        <v>0</v>
      </c>
      <c r="R723">
        <v>0</v>
      </c>
      <c r="S723">
        <v>1.7000000000000001E-2</v>
      </c>
      <c r="T723">
        <v>0.81499999999999995</v>
      </c>
      <c r="U723">
        <v>81.5</v>
      </c>
      <c r="V723">
        <v>0.93899999999999995</v>
      </c>
      <c r="W723">
        <v>2.9689999999999999</v>
      </c>
      <c r="X723">
        <v>102</v>
      </c>
      <c r="Y723">
        <v>25.5</v>
      </c>
    </row>
    <row r="724" spans="3:27" x14ac:dyDescent="0.25">
      <c r="C724" s="28">
        <f t="shared" si="11"/>
        <v>44285.95833333159</v>
      </c>
      <c r="D724" s="1">
        <v>2136</v>
      </c>
      <c r="E724">
        <v>86.8</v>
      </c>
      <c r="F724">
        <v>25.05</v>
      </c>
      <c r="G724">
        <v>0</v>
      </c>
      <c r="H724">
        <v>0</v>
      </c>
      <c r="I724">
        <v>0</v>
      </c>
      <c r="J724">
        <v>0.81</v>
      </c>
      <c r="K724">
        <v>82.3</v>
      </c>
      <c r="L724" t="s">
        <v>29</v>
      </c>
      <c r="M724">
        <v>0.95499999999999996</v>
      </c>
      <c r="N724">
        <v>12.62</v>
      </c>
      <c r="O724">
        <v>92.5</v>
      </c>
      <c r="P724">
        <v>25.11</v>
      </c>
      <c r="Q724">
        <v>0</v>
      </c>
      <c r="R724">
        <v>0</v>
      </c>
      <c r="S724">
        <v>1.7000000000000001E-2</v>
      </c>
      <c r="T724">
        <v>0.97099999999999997</v>
      </c>
      <c r="U724">
        <v>56.59</v>
      </c>
      <c r="V724">
        <v>1.2050000000000001</v>
      </c>
      <c r="W724">
        <v>2.9460000000000002</v>
      </c>
      <c r="X724">
        <v>102</v>
      </c>
      <c r="Y724">
        <v>24.91</v>
      </c>
      <c r="Z724" s="84">
        <f>SUM(G701:G724)/1025</f>
        <v>6.193837073170732</v>
      </c>
      <c r="AA724" s="84">
        <f>SUM(Q701:Q724)/1025</f>
        <v>5.5959385365853658</v>
      </c>
    </row>
    <row r="725" spans="3:27" x14ac:dyDescent="0.25">
      <c r="C725" s="28">
        <f t="shared" si="11"/>
        <v>44285.999999998254</v>
      </c>
      <c r="D725" s="1">
        <v>2137</v>
      </c>
      <c r="E725">
        <v>90.5</v>
      </c>
      <c r="F725">
        <v>24.74</v>
      </c>
      <c r="G725">
        <v>0</v>
      </c>
      <c r="H725">
        <v>0</v>
      </c>
      <c r="I725">
        <v>0</v>
      </c>
      <c r="J725">
        <v>0.28699999999999998</v>
      </c>
      <c r="K725">
        <v>134.69999999999999</v>
      </c>
      <c r="L725" t="s">
        <v>29</v>
      </c>
      <c r="M725">
        <v>0.95499999999999996</v>
      </c>
      <c r="N725">
        <v>12.61</v>
      </c>
      <c r="O725">
        <v>96.1</v>
      </c>
      <c r="P725">
        <v>24.76</v>
      </c>
      <c r="Q725">
        <v>0</v>
      </c>
      <c r="R725">
        <v>0</v>
      </c>
      <c r="S725">
        <v>3.4000000000000002E-2</v>
      </c>
      <c r="T725">
        <v>0.56999999999999995</v>
      </c>
      <c r="U725">
        <v>94.1</v>
      </c>
      <c r="V725">
        <v>0.65800000000000003</v>
      </c>
      <c r="W725">
        <v>2.9990000000000001</v>
      </c>
      <c r="X725">
        <v>102</v>
      </c>
      <c r="Y725">
        <v>24.71</v>
      </c>
    </row>
    <row r="726" spans="3:27" x14ac:dyDescent="0.25">
      <c r="C726" s="28">
        <f t="shared" si="11"/>
        <v>44286.041666664918</v>
      </c>
      <c r="D726" s="1">
        <v>2138</v>
      </c>
      <c r="E726">
        <v>93.8</v>
      </c>
      <c r="F726">
        <v>24.16</v>
      </c>
      <c r="G726">
        <v>0</v>
      </c>
      <c r="H726">
        <v>0</v>
      </c>
      <c r="I726">
        <v>0</v>
      </c>
      <c r="J726">
        <v>0.28999999999999998</v>
      </c>
      <c r="K726">
        <v>175.5</v>
      </c>
      <c r="L726" t="s">
        <v>29</v>
      </c>
      <c r="M726">
        <v>0.95499999999999996</v>
      </c>
      <c r="N726">
        <v>12.59</v>
      </c>
      <c r="O726">
        <v>99.1</v>
      </c>
      <c r="P726">
        <v>24.21</v>
      </c>
      <c r="Q726">
        <v>0</v>
      </c>
      <c r="R726">
        <v>0</v>
      </c>
      <c r="S726">
        <v>0</v>
      </c>
      <c r="T726">
        <v>0.64100000000000001</v>
      </c>
      <c r="U726">
        <v>202.4</v>
      </c>
      <c r="V726">
        <v>0.73299999999999998</v>
      </c>
      <c r="W726">
        <v>2.9940000000000002</v>
      </c>
      <c r="X726">
        <v>102</v>
      </c>
      <c r="Y726">
        <v>24.17</v>
      </c>
    </row>
    <row r="727" spans="3:27" x14ac:dyDescent="0.25">
      <c r="C727" s="28">
        <f t="shared" si="11"/>
        <v>44286.083333331582</v>
      </c>
      <c r="D727" s="1">
        <v>2139</v>
      </c>
      <c r="E727">
        <v>90.1</v>
      </c>
      <c r="F727">
        <v>24.03</v>
      </c>
      <c r="G727">
        <v>0</v>
      </c>
      <c r="H727">
        <v>0</v>
      </c>
      <c r="I727">
        <v>0</v>
      </c>
      <c r="J727">
        <v>0.34</v>
      </c>
      <c r="K727">
        <v>213.1</v>
      </c>
      <c r="L727" t="s">
        <v>29</v>
      </c>
      <c r="M727">
        <v>0.95399999999999996</v>
      </c>
      <c r="N727">
        <v>12.58</v>
      </c>
      <c r="O727">
        <v>96.6</v>
      </c>
      <c r="P727">
        <v>24.09</v>
      </c>
      <c r="Q727">
        <v>0</v>
      </c>
      <c r="R727">
        <v>0</v>
      </c>
      <c r="S727">
        <v>1.7000000000000001E-2</v>
      </c>
      <c r="T727">
        <v>0.67200000000000004</v>
      </c>
      <c r="U727">
        <v>291.39999999999998</v>
      </c>
      <c r="V727">
        <v>0.85799999999999998</v>
      </c>
      <c r="W727">
        <v>2.8959999999999999</v>
      </c>
      <c r="X727">
        <v>101.9</v>
      </c>
      <c r="Y727">
        <v>23.88</v>
      </c>
    </row>
    <row r="728" spans="3:27" x14ac:dyDescent="0.25">
      <c r="C728" s="28">
        <f t="shared" si="11"/>
        <v>44286.124999998246</v>
      </c>
      <c r="D728" s="1">
        <v>2140</v>
      </c>
      <c r="E728">
        <v>87.6</v>
      </c>
      <c r="F728">
        <v>24.52</v>
      </c>
      <c r="G728">
        <v>0</v>
      </c>
      <c r="H728">
        <v>0</v>
      </c>
      <c r="I728">
        <v>0</v>
      </c>
      <c r="J728">
        <v>1.494</v>
      </c>
      <c r="K728">
        <v>242.4</v>
      </c>
      <c r="L728" t="s">
        <v>29</v>
      </c>
      <c r="M728">
        <v>0.95499999999999996</v>
      </c>
      <c r="N728">
        <v>12.56</v>
      </c>
      <c r="O728">
        <v>93.9</v>
      </c>
      <c r="P728">
        <v>24.62</v>
      </c>
      <c r="Q728">
        <v>0</v>
      </c>
      <c r="R728">
        <v>0</v>
      </c>
      <c r="S728">
        <v>1.7000000000000001E-2</v>
      </c>
      <c r="T728">
        <v>1.3720000000000001</v>
      </c>
      <c r="U728">
        <v>303.60000000000002</v>
      </c>
      <c r="V728">
        <v>1.6890000000000001</v>
      </c>
      <c r="W728">
        <v>2.9049999999999998</v>
      </c>
      <c r="X728">
        <v>101.8</v>
      </c>
      <c r="Y728">
        <v>24.1</v>
      </c>
    </row>
    <row r="729" spans="3:27" x14ac:dyDescent="0.25">
      <c r="C729" s="28">
        <f t="shared" si="11"/>
        <v>44286.166666664911</v>
      </c>
      <c r="D729" s="1">
        <v>2141</v>
      </c>
      <c r="E729">
        <v>90.3</v>
      </c>
      <c r="F729">
        <v>24</v>
      </c>
      <c r="G729">
        <v>0</v>
      </c>
      <c r="H729">
        <v>0</v>
      </c>
      <c r="I729">
        <v>0</v>
      </c>
      <c r="J729">
        <v>0.39100000000000001</v>
      </c>
      <c r="K729">
        <v>230.6</v>
      </c>
      <c r="L729" t="s">
        <v>29</v>
      </c>
      <c r="M729">
        <v>0.95399999999999996</v>
      </c>
      <c r="N729">
        <v>12.55</v>
      </c>
      <c r="O729">
        <v>96.8</v>
      </c>
      <c r="P729">
        <v>23.98</v>
      </c>
      <c r="Q729">
        <v>0</v>
      </c>
      <c r="R729">
        <v>0</v>
      </c>
      <c r="S729">
        <v>0</v>
      </c>
      <c r="T729">
        <v>0.76100000000000001</v>
      </c>
      <c r="U729">
        <v>269.8</v>
      </c>
      <c r="V729">
        <v>0.91200000000000003</v>
      </c>
      <c r="W729">
        <v>2.8849999999999998</v>
      </c>
      <c r="X729">
        <v>101.8</v>
      </c>
      <c r="Y729">
        <v>23.92</v>
      </c>
    </row>
    <row r="730" spans="3:27" x14ac:dyDescent="0.25">
      <c r="C730" s="28">
        <f t="shared" si="11"/>
        <v>44286.208333331575</v>
      </c>
      <c r="D730" s="1">
        <v>2142</v>
      </c>
      <c r="E730">
        <v>93.8</v>
      </c>
      <c r="F730">
        <v>23.22</v>
      </c>
      <c r="G730">
        <v>0</v>
      </c>
      <c r="H730">
        <v>0</v>
      </c>
      <c r="I730">
        <v>0</v>
      </c>
      <c r="J730">
        <v>0.251</v>
      </c>
      <c r="K730">
        <v>171.1</v>
      </c>
      <c r="L730" t="s">
        <v>29</v>
      </c>
      <c r="M730">
        <v>0.95399999999999996</v>
      </c>
      <c r="N730">
        <v>12.53</v>
      </c>
      <c r="O730">
        <v>99.4</v>
      </c>
      <c r="P730">
        <v>23.17</v>
      </c>
      <c r="Q730">
        <v>0</v>
      </c>
      <c r="R730">
        <v>0</v>
      </c>
      <c r="S730">
        <v>0</v>
      </c>
      <c r="T730">
        <v>0.47299999999999998</v>
      </c>
      <c r="U730">
        <v>203</v>
      </c>
      <c r="V730">
        <v>0.60799999999999998</v>
      </c>
      <c r="W730">
        <v>2.8170000000000002</v>
      </c>
      <c r="X730">
        <v>101.8</v>
      </c>
      <c r="Y730">
        <v>22.98</v>
      </c>
    </row>
    <row r="731" spans="3:27" x14ac:dyDescent="0.25">
      <c r="C731" s="28">
        <f t="shared" si="11"/>
        <v>44286.249999998239</v>
      </c>
      <c r="D731" s="1">
        <v>2143</v>
      </c>
      <c r="E731">
        <v>95.4</v>
      </c>
      <c r="F731">
        <v>22.72</v>
      </c>
      <c r="G731">
        <v>3.9750000000000001</v>
      </c>
      <c r="H731">
        <v>1.192392E-3</v>
      </c>
      <c r="I731">
        <v>0</v>
      </c>
      <c r="J731">
        <v>0.126</v>
      </c>
      <c r="K731">
        <v>133.4</v>
      </c>
      <c r="L731" t="s">
        <v>29</v>
      </c>
      <c r="M731">
        <v>0.95399999999999996</v>
      </c>
      <c r="N731">
        <v>12.52</v>
      </c>
      <c r="O731">
        <v>100</v>
      </c>
      <c r="P731">
        <v>22.68</v>
      </c>
      <c r="Q731">
        <v>3</v>
      </c>
      <c r="R731">
        <v>180</v>
      </c>
      <c r="S731">
        <v>0</v>
      </c>
      <c r="T731">
        <v>1.036</v>
      </c>
      <c r="U731">
        <v>97.7</v>
      </c>
      <c r="V731">
        <v>1.1719999999999999</v>
      </c>
      <c r="W731">
        <v>2.7530000000000001</v>
      </c>
      <c r="X731">
        <v>101.9</v>
      </c>
      <c r="Y731">
        <v>22.49</v>
      </c>
    </row>
    <row r="732" spans="3:27" x14ac:dyDescent="0.25">
      <c r="C732" s="28">
        <f t="shared" si="11"/>
        <v>44286.291666664903</v>
      </c>
      <c r="D732" s="1">
        <v>2144</v>
      </c>
      <c r="E732">
        <v>92.7</v>
      </c>
      <c r="F732">
        <v>23.51</v>
      </c>
      <c r="G732">
        <v>49.92</v>
      </c>
      <c r="H732">
        <v>1.497515E-2</v>
      </c>
      <c r="I732">
        <v>0</v>
      </c>
      <c r="J732">
        <v>1.3089999999999999</v>
      </c>
      <c r="K732">
        <v>74.98</v>
      </c>
      <c r="L732" t="s">
        <v>29</v>
      </c>
      <c r="M732">
        <v>0.95399999999999996</v>
      </c>
      <c r="N732">
        <v>12.88</v>
      </c>
      <c r="O732">
        <v>99.9</v>
      </c>
      <c r="P732">
        <v>23.23</v>
      </c>
      <c r="Q732">
        <v>83.2</v>
      </c>
      <c r="R732">
        <v>4992</v>
      </c>
      <c r="S732">
        <v>0</v>
      </c>
      <c r="T732">
        <v>1.774</v>
      </c>
      <c r="U732">
        <v>41.43</v>
      </c>
      <c r="V732">
        <v>2.0369999999999999</v>
      </c>
      <c r="W732">
        <v>2.8439999999999999</v>
      </c>
      <c r="X732">
        <v>101.9</v>
      </c>
      <c r="Y732">
        <v>23.27</v>
      </c>
    </row>
    <row r="733" spans="3:27" x14ac:dyDescent="0.25">
      <c r="C733" s="28">
        <f t="shared" si="11"/>
        <v>44286.333333331568</v>
      </c>
      <c r="D733" s="1">
        <v>2145</v>
      </c>
      <c r="E733">
        <v>74.150000000000006</v>
      </c>
      <c r="F733">
        <v>27.73</v>
      </c>
      <c r="G733">
        <v>121.2</v>
      </c>
      <c r="H733">
        <v>3.6355480000000003E-2</v>
      </c>
      <c r="I733">
        <v>0</v>
      </c>
      <c r="J733">
        <v>0.67700000000000005</v>
      </c>
      <c r="K733">
        <v>172.2</v>
      </c>
      <c r="L733" t="s">
        <v>29</v>
      </c>
      <c r="M733">
        <v>0.95299999999999996</v>
      </c>
      <c r="N733">
        <v>13.13</v>
      </c>
      <c r="O733">
        <v>94.1</v>
      </c>
      <c r="P733">
        <v>25.62</v>
      </c>
      <c r="Q733">
        <v>242.9</v>
      </c>
      <c r="R733">
        <v>7999</v>
      </c>
      <c r="S733">
        <v>0</v>
      </c>
      <c r="T733">
        <v>0.93200000000000005</v>
      </c>
      <c r="U733">
        <v>206.6</v>
      </c>
      <c r="V733">
        <v>1.153</v>
      </c>
      <c r="W733">
        <v>3.085</v>
      </c>
      <c r="X733">
        <v>101.9</v>
      </c>
      <c r="Y733">
        <v>26.72</v>
      </c>
    </row>
    <row r="734" spans="3:27" x14ac:dyDescent="0.25">
      <c r="C734" s="28">
        <f t="shared" si="11"/>
        <v>44286.374999998232</v>
      </c>
      <c r="D734" s="1">
        <v>2146</v>
      </c>
      <c r="E734">
        <v>71.819999999999993</v>
      </c>
      <c r="F734">
        <v>27.62</v>
      </c>
      <c r="G734">
        <v>354</v>
      </c>
      <c r="H734">
        <v>0.10620110000000001</v>
      </c>
      <c r="I734">
        <v>0</v>
      </c>
      <c r="J734">
        <v>1.1339999999999999</v>
      </c>
      <c r="K734">
        <v>158.30000000000001</v>
      </c>
      <c r="L734" t="s">
        <v>29</v>
      </c>
      <c r="M734">
        <v>0.95299999999999996</v>
      </c>
      <c r="N734">
        <v>13.08</v>
      </c>
      <c r="O734">
        <v>87.3</v>
      </c>
      <c r="P734">
        <v>26.59</v>
      </c>
      <c r="Q734">
        <v>303.60000000000002</v>
      </c>
      <c r="R734">
        <v>7999</v>
      </c>
      <c r="S734">
        <v>0</v>
      </c>
      <c r="T734">
        <v>1.1399999999999999</v>
      </c>
      <c r="U734">
        <v>183</v>
      </c>
      <c r="V734">
        <v>1.502</v>
      </c>
      <c r="W734">
        <v>3.028</v>
      </c>
      <c r="X734">
        <v>101.9</v>
      </c>
      <c r="Y734">
        <v>28.42</v>
      </c>
    </row>
    <row r="735" spans="3:27" x14ac:dyDescent="0.25">
      <c r="C735" s="28">
        <f t="shared" si="11"/>
        <v>44286.416666664896</v>
      </c>
      <c r="D735" s="1">
        <v>2147</v>
      </c>
      <c r="E735">
        <v>62.18</v>
      </c>
      <c r="F735">
        <v>28.98</v>
      </c>
      <c r="G735">
        <v>686.4</v>
      </c>
      <c r="H735">
        <v>0.20590919999999999</v>
      </c>
      <c r="I735">
        <v>0</v>
      </c>
      <c r="J735">
        <v>1.8819999999999999</v>
      </c>
      <c r="K735">
        <v>145.9</v>
      </c>
      <c r="L735" t="s">
        <v>29</v>
      </c>
      <c r="M735">
        <v>0.95299999999999996</v>
      </c>
      <c r="N735">
        <v>13.05</v>
      </c>
      <c r="O735">
        <v>76.72</v>
      </c>
      <c r="P735">
        <v>28.39</v>
      </c>
      <c r="Q735">
        <v>628.6</v>
      </c>
      <c r="R735">
        <v>7999</v>
      </c>
      <c r="S735">
        <v>0</v>
      </c>
      <c r="T735">
        <v>1.82</v>
      </c>
      <c r="U735">
        <v>113</v>
      </c>
      <c r="V735">
        <v>2.6320000000000001</v>
      </c>
      <c r="W735">
        <v>2.9580000000000002</v>
      </c>
      <c r="X735">
        <v>101.9</v>
      </c>
      <c r="Y735">
        <v>31.05</v>
      </c>
    </row>
    <row r="736" spans="3:27" x14ac:dyDescent="0.25">
      <c r="C736" s="28">
        <f t="shared" si="11"/>
        <v>44286.45833333156</v>
      </c>
      <c r="D736" s="1">
        <v>2148</v>
      </c>
      <c r="E736">
        <v>58.08</v>
      </c>
      <c r="F736">
        <v>29.76</v>
      </c>
      <c r="G736">
        <v>777</v>
      </c>
      <c r="H736">
        <v>0.23309150000000001</v>
      </c>
      <c r="I736">
        <v>0</v>
      </c>
      <c r="J736">
        <v>2.911</v>
      </c>
      <c r="K736">
        <v>247.9</v>
      </c>
      <c r="L736" t="s">
        <v>29</v>
      </c>
      <c r="M736">
        <v>0.95299999999999996</v>
      </c>
      <c r="N736">
        <v>13.03</v>
      </c>
      <c r="O736">
        <v>70.37</v>
      </c>
      <c r="P736">
        <v>29.24</v>
      </c>
      <c r="Q736">
        <v>677</v>
      </c>
      <c r="R736">
        <v>7999</v>
      </c>
      <c r="S736">
        <v>0</v>
      </c>
      <c r="T736">
        <v>2.742</v>
      </c>
      <c r="U736">
        <v>295.7</v>
      </c>
      <c r="V736">
        <v>3.5150000000000001</v>
      </c>
      <c r="W736">
        <v>2.855</v>
      </c>
      <c r="X736">
        <v>101.9</v>
      </c>
      <c r="Y736">
        <v>32.01</v>
      </c>
    </row>
    <row r="737" spans="3:27" x14ac:dyDescent="0.25">
      <c r="C737" s="28">
        <f t="shared" si="11"/>
        <v>44286.499999998225</v>
      </c>
      <c r="D737" s="1">
        <v>2149</v>
      </c>
      <c r="E737">
        <v>54.09</v>
      </c>
      <c r="F737">
        <v>30.47</v>
      </c>
      <c r="G737">
        <v>918</v>
      </c>
      <c r="H737">
        <v>0.27528039999999998</v>
      </c>
      <c r="I737">
        <v>0</v>
      </c>
      <c r="J737">
        <v>3.3530000000000002</v>
      </c>
      <c r="K737">
        <v>267.5</v>
      </c>
      <c r="L737" t="s">
        <v>29</v>
      </c>
      <c r="M737">
        <v>0.95299999999999996</v>
      </c>
      <c r="N737">
        <v>13.03</v>
      </c>
      <c r="O737">
        <v>66.39</v>
      </c>
      <c r="P737">
        <v>29.69</v>
      </c>
      <c r="Q737">
        <v>854</v>
      </c>
      <c r="R737">
        <v>7999</v>
      </c>
      <c r="S737">
        <v>0</v>
      </c>
      <c r="T737">
        <v>3.3340000000000001</v>
      </c>
      <c r="U737">
        <v>314.5</v>
      </c>
      <c r="V737">
        <v>4.2380000000000004</v>
      </c>
      <c r="W737">
        <v>2.7589999999999999</v>
      </c>
      <c r="X737">
        <v>101.8</v>
      </c>
      <c r="Y737">
        <v>31.91</v>
      </c>
    </row>
    <row r="738" spans="3:27" x14ac:dyDescent="0.25">
      <c r="C738" s="28">
        <f t="shared" si="11"/>
        <v>44286.541666664889</v>
      </c>
      <c r="D738" s="1">
        <v>2150</v>
      </c>
      <c r="E738">
        <v>54.7</v>
      </c>
      <c r="F738">
        <v>30.34</v>
      </c>
      <c r="G738">
        <v>914</v>
      </c>
      <c r="H738">
        <v>0.27428390000000002</v>
      </c>
      <c r="I738">
        <v>0</v>
      </c>
      <c r="J738">
        <v>3.0979999999999999</v>
      </c>
      <c r="K738">
        <v>256.2</v>
      </c>
      <c r="L738" t="s">
        <v>29</v>
      </c>
      <c r="M738">
        <v>0.95299999999999996</v>
      </c>
      <c r="N738">
        <v>13.02</v>
      </c>
      <c r="O738">
        <v>66</v>
      </c>
      <c r="P738">
        <v>29.66</v>
      </c>
      <c r="Q738">
        <v>833</v>
      </c>
      <c r="R738">
        <v>7999</v>
      </c>
      <c r="S738">
        <v>0</v>
      </c>
      <c r="T738">
        <v>3.012</v>
      </c>
      <c r="U738">
        <v>310.39999999999998</v>
      </c>
      <c r="V738">
        <v>3.8250000000000002</v>
      </c>
      <c r="W738">
        <v>2.7469999999999999</v>
      </c>
      <c r="X738">
        <v>101.7</v>
      </c>
      <c r="Y738">
        <v>31.83</v>
      </c>
    </row>
    <row r="739" spans="3:27" x14ac:dyDescent="0.25">
      <c r="C739" s="28">
        <f t="shared" si="11"/>
        <v>44286.583333331553</v>
      </c>
      <c r="D739" s="1">
        <v>2151</v>
      </c>
      <c r="E739">
        <v>55.9</v>
      </c>
      <c r="F739">
        <v>30.49</v>
      </c>
      <c r="G739">
        <v>813</v>
      </c>
      <c r="H739">
        <v>0.2438429</v>
      </c>
      <c r="I739">
        <v>0</v>
      </c>
      <c r="J739">
        <v>2.956</v>
      </c>
      <c r="K739">
        <v>244.9</v>
      </c>
      <c r="L739" t="s">
        <v>29</v>
      </c>
      <c r="M739">
        <v>0.95399999999999996</v>
      </c>
      <c r="N739">
        <v>13.02</v>
      </c>
      <c r="O739">
        <v>67.2</v>
      </c>
      <c r="P739">
        <v>29.93</v>
      </c>
      <c r="Q739">
        <v>772.5</v>
      </c>
      <c r="R739">
        <v>7999</v>
      </c>
      <c r="S739">
        <v>0</v>
      </c>
      <c r="T739">
        <v>2.8849999999999998</v>
      </c>
      <c r="U739">
        <v>294.5</v>
      </c>
      <c r="V739">
        <v>3.5939999999999999</v>
      </c>
      <c r="W739">
        <v>2.827</v>
      </c>
      <c r="X739">
        <v>101.6</v>
      </c>
      <c r="Y739">
        <v>32.270000000000003</v>
      </c>
    </row>
    <row r="740" spans="3:27" x14ac:dyDescent="0.25">
      <c r="C740" s="28">
        <f t="shared" si="11"/>
        <v>44286.624999998217</v>
      </c>
      <c r="D740" s="1">
        <v>2152</v>
      </c>
      <c r="E740">
        <v>60.7</v>
      </c>
      <c r="F740">
        <v>29.9</v>
      </c>
      <c r="G740">
        <v>615.79999999999995</v>
      </c>
      <c r="H740">
        <v>0.18473709999999999</v>
      </c>
      <c r="I740">
        <v>0</v>
      </c>
      <c r="J740">
        <v>3.3079999999999998</v>
      </c>
      <c r="K740">
        <v>235</v>
      </c>
      <c r="L740" t="s">
        <v>29</v>
      </c>
      <c r="M740">
        <v>0.95499999999999996</v>
      </c>
      <c r="N740">
        <v>13.02</v>
      </c>
      <c r="O740">
        <v>70.58</v>
      </c>
      <c r="P740">
        <v>29.61</v>
      </c>
      <c r="Q740">
        <v>552.1</v>
      </c>
      <c r="R740">
        <v>7999</v>
      </c>
      <c r="S740">
        <v>0</v>
      </c>
      <c r="T740">
        <v>3.1259999999999999</v>
      </c>
      <c r="U740">
        <v>284.7</v>
      </c>
      <c r="V740">
        <v>3.9590000000000001</v>
      </c>
      <c r="W740">
        <v>2.927</v>
      </c>
      <c r="X740">
        <v>101.6</v>
      </c>
      <c r="Y740">
        <v>31.81</v>
      </c>
    </row>
    <row r="741" spans="3:27" x14ac:dyDescent="0.25">
      <c r="C741" s="28">
        <f t="shared" si="11"/>
        <v>44286.666666664882</v>
      </c>
      <c r="D741" s="1">
        <v>2153</v>
      </c>
      <c r="E741">
        <v>63.72</v>
      </c>
      <c r="F741">
        <v>29.74</v>
      </c>
      <c r="G741">
        <v>506.1</v>
      </c>
      <c r="H741">
        <v>0.15181839999999999</v>
      </c>
      <c r="I741">
        <v>0</v>
      </c>
      <c r="J741">
        <v>3.9460000000000002</v>
      </c>
      <c r="K741">
        <v>240.9</v>
      </c>
      <c r="L741" t="s">
        <v>29</v>
      </c>
      <c r="M741">
        <v>0.95499999999999996</v>
      </c>
      <c r="N741">
        <v>13.02</v>
      </c>
      <c r="O741">
        <v>73.239999999999995</v>
      </c>
      <c r="P741">
        <v>29.47</v>
      </c>
      <c r="Q741">
        <v>467.3</v>
      </c>
      <c r="R741">
        <v>7999</v>
      </c>
      <c r="S741">
        <v>0</v>
      </c>
      <c r="T741">
        <v>3.8029999999999999</v>
      </c>
      <c r="U741">
        <v>288.3</v>
      </c>
      <c r="V741">
        <v>4.782</v>
      </c>
      <c r="W741">
        <v>3.0179999999999998</v>
      </c>
      <c r="X741">
        <v>101.5</v>
      </c>
      <c r="Y741">
        <v>31.54</v>
      </c>
    </row>
    <row r="742" spans="3:27" x14ac:dyDescent="0.25">
      <c r="C742" s="28">
        <f t="shared" si="11"/>
        <v>44286.708333331546</v>
      </c>
      <c r="D742" s="1">
        <v>2154</v>
      </c>
      <c r="E742">
        <v>57.52</v>
      </c>
      <c r="F742">
        <v>30.29</v>
      </c>
      <c r="G742">
        <v>298</v>
      </c>
      <c r="H742">
        <v>8.9390890000000001E-2</v>
      </c>
      <c r="I742">
        <v>0</v>
      </c>
      <c r="J742">
        <v>3.0569999999999999</v>
      </c>
      <c r="K742">
        <v>200.7</v>
      </c>
      <c r="L742" t="s">
        <v>29</v>
      </c>
      <c r="M742">
        <v>0.95599999999999996</v>
      </c>
      <c r="N742">
        <v>13.03</v>
      </c>
      <c r="O742">
        <v>67.81</v>
      </c>
      <c r="P742">
        <v>30</v>
      </c>
      <c r="Q742">
        <v>269.10000000000002</v>
      </c>
      <c r="R742">
        <v>7999</v>
      </c>
      <c r="S742">
        <v>0</v>
      </c>
      <c r="T742">
        <v>2.653</v>
      </c>
      <c r="U742">
        <v>241.4</v>
      </c>
      <c r="V742">
        <v>3.5539999999999998</v>
      </c>
      <c r="W742">
        <v>2.8759999999999999</v>
      </c>
      <c r="X742">
        <v>101.5</v>
      </c>
      <c r="Y742">
        <v>31.47</v>
      </c>
    </row>
    <row r="743" spans="3:27" x14ac:dyDescent="0.25">
      <c r="C743" s="28">
        <f t="shared" si="11"/>
        <v>44286.74999999821</v>
      </c>
      <c r="D743" s="1">
        <v>2155</v>
      </c>
      <c r="E743">
        <v>56.99</v>
      </c>
      <c r="F743">
        <v>29.53</v>
      </c>
      <c r="G743">
        <v>77.849999999999994</v>
      </c>
      <c r="H743">
        <v>2.3355330000000001E-2</v>
      </c>
      <c r="I743">
        <v>0</v>
      </c>
      <c r="J743">
        <v>2.3559999999999999</v>
      </c>
      <c r="K743">
        <v>142.1</v>
      </c>
      <c r="L743" t="s">
        <v>29</v>
      </c>
      <c r="M743">
        <v>0.95599999999999996</v>
      </c>
      <c r="N743">
        <v>13.01</v>
      </c>
      <c r="O743">
        <v>65.41</v>
      </c>
      <c r="P743">
        <v>29.34</v>
      </c>
      <c r="Q743">
        <v>72.319999999999993</v>
      </c>
      <c r="R743">
        <v>4339</v>
      </c>
      <c r="S743">
        <v>0</v>
      </c>
      <c r="T743">
        <v>1.669</v>
      </c>
      <c r="U743">
        <v>155.30000000000001</v>
      </c>
      <c r="V743">
        <v>2.641</v>
      </c>
      <c r="W743">
        <v>2.673</v>
      </c>
      <c r="X743">
        <v>101.5</v>
      </c>
      <c r="Y743">
        <v>30.51</v>
      </c>
    </row>
    <row r="744" spans="3:27" x14ac:dyDescent="0.25">
      <c r="C744" s="28">
        <f t="shared" si="11"/>
        <v>44286.791666664874</v>
      </c>
      <c r="D744" s="1">
        <v>2156</v>
      </c>
      <c r="E744">
        <v>65.47</v>
      </c>
      <c r="F744">
        <v>27.61</v>
      </c>
      <c r="G744">
        <v>0.65500000000000003</v>
      </c>
      <c r="H744">
        <v>1.9662670000000001E-4</v>
      </c>
      <c r="I744">
        <v>0</v>
      </c>
      <c r="J744">
        <v>1.4079999999999999</v>
      </c>
      <c r="K744">
        <v>196.9</v>
      </c>
      <c r="L744" t="s">
        <v>29</v>
      </c>
      <c r="M744">
        <v>0.95599999999999996</v>
      </c>
      <c r="N744">
        <v>12.77</v>
      </c>
      <c r="O744">
        <v>71.540000000000006</v>
      </c>
      <c r="P744">
        <v>27.7</v>
      </c>
      <c r="Q744">
        <v>0.56699999999999995</v>
      </c>
      <c r="R744">
        <v>34</v>
      </c>
      <c r="S744">
        <v>0</v>
      </c>
      <c r="T744">
        <v>1.0549999999999999</v>
      </c>
      <c r="U744">
        <v>214.8</v>
      </c>
      <c r="V744">
        <v>1.5620000000000001</v>
      </c>
      <c r="W744">
        <v>2.6539999999999999</v>
      </c>
      <c r="X744">
        <v>101.6</v>
      </c>
      <c r="Y744">
        <v>27.86</v>
      </c>
    </row>
    <row r="745" spans="3:27" x14ac:dyDescent="0.25">
      <c r="C745" s="28">
        <f t="shared" si="11"/>
        <v>44286.833333331539</v>
      </c>
      <c r="D745" s="1">
        <v>2157</v>
      </c>
      <c r="E745">
        <v>69.14</v>
      </c>
      <c r="F745">
        <v>27.2</v>
      </c>
      <c r="G745">
        <v>0</v>
      </c>
      <c r="H745">
        <v>0</v>
      </c>
      <c r="I745">
        <v>0</v>
      </c>
      <c r="J745">
        <v>2.556</v>
      </c>
      <c r="K745">
        <v>226.2</v>
      </c>
      <c r="L745" t="s">
        <v>29</v>
      </c>
      <c r="M745">
        <v>0.95599999999999996</v>
      </c>
      <c r="N745">
        <v>12.67</v>
      </c>
      <c r="O745">
        <v>75.36</v>
      </c>
      <c r="P745">
        <v>27.36</v>
      </c>
      <c r="Q745">
        <v>0</v>
      </c>
      <c r="R745">
        <v>0</v>
      </c>
      <c r="S745">
        <v>0</v>
      </c>
      <c r="T745">
        <v>2.2010000000000001</v>
      </c>
      <c r="U745">
        <v>277.3</v>
      </c>
      <c r="V745">
        <v>2.9140000000000001</v>
      </c>
      <c r="W745">
        <v>2.742</v>
      </c>
      <c r="X745">
        <v>101.7</v>
      </c>
      <c r="Y745">
        <v>27.12</v>
      </c>
    </row>
    <row r="746" spans="3:27" x14ac:dyDescent="0.25">
      <c r="C746" s="28">
        <f t="shared" si="11"/>
        <v>44286.874999998203</v>
      </c>
      <c r="D746" s="1">
        <v>2158</v>
      </c>
      <c r="E746">
        <v>71.17</v>
      </c>
      <c r="F746">
        <v>26.99</v>
      </c>
      <c r="G746">
        <v>0</v>
      </c>
      <c r="H746">
        <v>0</v>
      </c>
      <c r="I746">
        <v>0</v>
      </c>
      <c r="J746">
        <v>1.528</v>
      </c>
      <c r="K746">
        <v>219.9</v>
      </c>
      <c r="L746" t="s">
        <v>29</v>
      </c>
      <c r="M746">
        <v>0.95599999999999996</v>
      </c>
      <c r="N746">
        <v>12.65</v>
      </c>
      <c r="O746">
        <v>77.67</v>
      </c>
      <c r="P746">
        <v>27.08</v>
      </c>
      <c r="Q746">
        <v>0</v>
      </c>
      <c r="R746">
        <v>0</v>
      </c>
      <c r="S746">
        <v>0</v>
      </c>
      <c r="T746">
        <v>1.198</v>
      </c>
      <c r="U746">
        <v>281.7</v>
      </c>
      <c r="V746">
        <v>1.583</v>
      </c>
      <c r="W746">
        <v>2.782</v>
      </c>
      <c r="X746">
        <v>101.8</v>
      </c>
      <c r="Y746">
        <v>26.92</v>
      </c>
    </row>
    <row r="747" spans="3:27" x14ac:dyDescent="0.25">
      <c r="C747" s="28">
        <f t="shared" si="11"/>
        <v>44286.916666664867</v>
      </c>
      <c r="D747" s="1">
        <v>2159</v>
      </c>
      <c r="E747">
        <v>78.08</v>
      </c>
      <c r="F747">
        <v>25.93</v>
      </c>
      <c r="G747">
        <v>0</v>
      </c>
      <c r="H747">
        <v>0</v>
      </c>
      <c r="I747">
        <v>7.0000000000000007E-2</v>
      </c>
      <c r="J747">
        <v>1.1739999999999999</v>
      </c>
      <c r="K747">
        <v>160.4</v>
      </c>
      <c r="L747" t="s">
        <v>29</v>
      </c>
      <c r="M747">
        <v>0.95599999999999996</v>
      </c>
      <c r="N747">
        <v>12.63</v>
      </c>
      <c r="O747">
        <v>83.8</v>
      </c>
      <c r="P747">
        <v>25.95</v>
      </c>
      <c r="Q747">
        <v>0</v>
      </c>
      <c r="R747">
        <v>0</v>
      </c>
      <c r="S747">
        <v>0</v>
      </c>
      <c r="T747">
        <v>1.111</v>
      </c>
      <c r="U747">
        <v>167.2</v>
      </c>
      <c r="V747">
        <v>1.4019999999999999</v>
      </c>
      <c r="W747">
        <v>2.8079999999999998</v>
      </c>
      <c r="X747">
        <v>101.8</v>
      </c>
      <c r="Y747">
        <v>26.15</v>
      </c>
    </row>
    <row r="748" spans="3:27" x14ac:dyDescent="0.25">
      <c r="C748" s="28">
        <f t="shared" si="11"/>
        <v>44286.958333331531</v>
      </c>
      <c r="D748" s="1">
        <v>2160</v>
      </c>
      <c r="E748">
        <v>89.4</v>
      </c>
      <c r="F748">
        <v>24.19</v>
      </c>
      <c r="G748">
        <v>0</v>
      </c>
      <c r="H748">
        <v>0</v>
      </c>
      <c r="I748">
        <v>0</v>
      </c>
      <c r="J748">
        <v>1.663</v>
      </c>
      <c r="K748">
        <v>206.9</v>
      </c>
      <c r="L748" t="s">
        <v>29</v>
      </c>
      <c r="M748">
        <v>0.95499999999999996</v>
      </c>
      <c r="N748">
        <v>12.62</v>
      </c>
      <c r="O748">
        <v>94.2</v>
      </c>
      <c r="P748">
        <v>24.24</v>
      </c>
      <c r="Q748">
        <v>0</v>
      </c>
      <c r="R748">
        <v>0</v>
      </c>
      <c r="S748">
        <v>0</v>
      </c>
      <c r="T748">
        <v>1.417</v>
      </c>
      <c r="U748">
        <v>256.39999999999998</v>
      </c>
      <c r="V748">
        <v>1.9450000000000001</v>
      </c>
      <c r="W748">
        <v>2.8490000000000002</v>
      </c>
      <c r="X748">
        <v>101.8</v>
      </c>
      <c r="Y748">
        <v>24.24</v>
      </c>
      <c r="Z748" s="84">
        <f>SUM(G725:G748)/1025</f>
        <v>5.9862439024390248</v>
      </c>
      <c r="AA748" s="84">
        <f>SUM(Q725:Q748)/1025</f>
        <v>5.618719024390245</v>
      </c>
    </row>
    <row r="749" spans="3:27" ht="15.75" thickBot="1" x14ac:dyDescent="0.3"/>
    <row r="750" spans="3:27" ht="15.75" thickBot="1" x14ac:dyDescent="0.3">
      <c r="F750" s="48">
        <f>SUM(F5:F748)/744</f>
        <v>25.779905913978489</v>
      </c>
      <c r="G750" s="48"/>
      <c r="I750" s="48">
        <f>SUM(I5:I748)*25.4</f>
        <v>140.46199999999993</v>
      </c>
      <c r="P750" s="48">
        <f>SUMIF(P5:P748,"&gt;0")/COUNTIF(P5:P748,"&gt;0")</f>
        <v>25.446021505376365</v>
      </c>
      <c r="S750" s="48">
        <f>SUM(S5:S748)</f>
        <v>13.922999999999989</v>
      </c>
      <c r="Z750" s="85">
        <f>AVERAGEIF(Z5:Z748,"&lt;&gt;0")</f>
        <v>5.7190281667977967</v>
      </c>
      <c r="AA750" s="85">
        <f>AVERAGEIF(AA5:AA748,"&lt;&gt;0")</f>
        <v>5.1852825806451612</v>
      </c>
    </row>
    <row r="751" spans="3:27" x14ac:dyDescent="0.25">
      <c r="F751" s="26" t="s">
        <v>49</v>
      </c>
      <c r="G751" s="48"/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1:AA728"/>
  <sheetViews>
    <sheetView zoomScale="85" zoomScaleNormal="85" workbookViewId="0">
      <pane ySplit="4" topLeftCell="A694" activePane="bottomLeft" state="frozen"/>
      <selection pane="bottomLeft" activeCell="J5" sqref="J5:K724"/>
    </sheetView>
  </sheetViews>
  <sheetFormatPr defaultRowHeight="15" x14ac:dyDescent="0.25"/>
  <cols>
    <col min="1" max="1" width="2.42578125" customWidth="1"/>
    <col min="2" max="2" width="17.85546875" customWidth="1"/>
    <col min="3" max="3" width="16.425781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28515625" customWidth="1"/>
    <col min="10" max="11" width="14" customWidth="1"/>
    <col min="12" max="12" width="16" customWidth="1"/>
    <col min="13" max="13" width="14.85546875" customWidth="1"/>
    <col min="14" max="14" width="14" style="92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74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89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90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91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7">
        <v>44287</v>
      </c>
      <c r="C5" s="28">
        <v>44287</v>
      </c>
      <c r="D5">
        <v>2161</v>
      </c>
      <c r="E5">
        <v>91.9</v>
      </c>
      <c r="F5">
        <v>23.58</v>
      </c>
      <c r="G5">
        <v>0</v>
      </c>
      <c r="H5">
        <v>0</v>
      </c>
      <c r="I5">
        <v>0</v>
      </c>
      <c r="J5">
        <v>0.27100000000000002</v>
      </c>
      <c r="K5">
        <v>101.6</v>
      </c>
      <c r="L5" t="s">
        <v>29</v>
      </c>
      <c r="M5">
        <v>0.95499999999999996</v>
      </c>
      <c r="N5">
        <v>12.61</v>
      </c>
      <c r="O5">
        <v>97.2</v>
      </c>
      <c r="P5">
        <v>23.53</v>
      </c>
      <c r="Q5">
        <v>0</v>
      </c>
      <c r="R5">
        <v>0</v>
      </c>
      <c r="S5">
        <v>0</v>
      </c>
      <c r="T5">
        <v>0.75</v>
      </c>
      <c r="U5">
        <v>79.52</v>
      </c>
      <c r="V5">
        <v>0.871</v>
      </c>
      <c r="W5">
        <v>2.8159999999999998</v>
      </c>
      <c r="X5">
        <v>101.8</v>
      </c>
      <c r="Y5">
        <v>23.38</v>
      </c>
      <c r="Z5" s="1"/>
      <c r="AA5" s="1"/>
    </row>
    <row r="6" spans="2:27" x14ac:dyDescent="0.25">
      <c r="B6" s="17">
        <v>44316.958333333336</v>
      </c>
      <c r="C6" s="28">
        <f t="shared" ref="C6:C69" si="0">C5+TIME(1,0,0)</f>
        <v>44287.041666666664</v>
      </c>
      <c r="D6">
        <v>2162</v>
      </c>
      <c r="E6">
        <v>94.4</v>
      </c>
      <c r="F6">
        <v>23.51</v>
      </c>
      <c r="G6">
        <v>0</v>
      </c>
      <c r="H6">
        <v>0</v>
      </c>
      <c r="I6">
        <v>0</v>
      </c>
      <c r="J6">
        <v>0.247</v>
      </c>
      <c r="K6">
        <v>108.7</v>
      </c>
      <c r="L6" t="s">
        <v>29</v>
      </c>
      <c r="M6">
        <v>0.95499999999999996</v>
      </c>
      <c r="N6">
        <v>12.59</v>
      </c>
      <c r="O6">
        <v>99.7</v>
      </c>
      <c r="P6">
        <v>23.51</v>
      </c>
      <c r="Q6">
        <v>0</v>
      </c>
      <c r="R6">
        <v>0</v>
      </c>
      <c r="S6">
        <v>0</v>
      </c>
      <c r="T6">
        <v>0.73499999999999999</v>
      </c>
      <c r="U6">
        <v>90.9</v>
      </c>
      <c r="V6">
        <v>0.86899999999999999</v>
      </c>
      <c r="W6">
        <v>2.8860000000000001</v>
      </c>
      <c r="X6">
        <v>101.7</v>
      </c>
      <c r="Y6">
        <v>23.33</v>
      </c>
      <c r="Z6" s="1"/>
      <c r="AA6" s="1"/>
    </row>
    <row r="7" spans="2:27" x14ac:dyDescent="0.25">
      <c r="C7" s="28">
        <f t="shared" si="0"/>
        <v>44287.083333333328</v>
      </c>
      <c r="D7">
        <v>2163</v>
      </c>
      <c r="E7">
        <v>95</v>
      </c>
      <c r="F7">
        <v>23.43</v>
      </c>
      <c r="G7">
        <v>0</v>
      </c>
      <c r="H7">
        <v>0</v>
      </c>
      <c r="I7">
        <v>0</v>
      </c>
      <c r="J7">
        <v>0.41699999999999998</v>
      </c>
      <c r="K7">
        <v>79.64</v>
      </c>
      <c r="L7" t="s">
        <v>29</v>
      </c>
      <c r="M7">
        <v>0.95499999999999996</v>
      </c>
      <c r="N7">
        <v>12.58</v>
      </c>
      <c r="O7">
        <v>99.9</v>
      </c>
      <c r="P7">
        <v>23.43</v>
      </c>
      <c r="Q7">
        <v>0</v>
      </c>
      <c r="R7">
        <v>0</v>
      </c>
      <c r="S7">
        <v>0</v>
      </c>
      <c r="T7">
        <v>0.93300000000000005</v>
      </c>
      <c r="U7">
        <v>70.040000000000006</v>
      </c>
      <c r="V7">
        <v>1.056</v>
      </c>
      <c r="W7">
        <v>2.88</v>
      </c>
      <c r="X7">
        <v>101.7</v>
      </c>
      <c r="Y7">
        <v>23.26</v>
      </c>
      <c r="Z7" s="1"/>
      <c r="AA7" s="1"/>
    </row>
    <row r="8" spans="2:27" x14ac:dyDescent="0.25">
      <c r="C8" s="28">
        <f t="shared" si="0"/>
        <v>44287.124999999993</v>
      </c>
      <c r="D8">
        <v>2164</v>
      </c>
      <c r="E8">
        <v>95.8</v>
      </c>
      <c r="F8">
        <v>23.26</v>
      </c>
      <c r="G8">
        <v>0</v>
      </c>
      <c r="H8">
        <v>0</v>
      </c>
      <c r="I8">
        <v>0</v>
      </c>
      <c r="J8">
        <v>0.34399999999999997</v>
      </c>
      <c r="K8">
        <v>116.3</v>
      </c>
      <c r="L8" t="s">
        <v>29</v>
      </c>
      <c r="M8">
        <v>0.95499999999999996</v>
      </c>
      <c r="N8">
        <v>12.56</v>
      </c>
      <c r="O8">
        <v>100</v>
      </c>
      <c r="P8">
        <v>23.23</v>
      </c>
      <c r="Q8">
        <v>0</v>
      </c>
      <c r="R8">
        <v>0</v>
      </c>
      <c r="S8">
        <v>0</v>
      </c>
      <c r="T8">
        <v>0.74399999999999999</v>
      </c>
      <c r="U8">
        <v>61.94</v>
      </c>
      <c r="V8">
        <v>0.84899999999999998</v>
      </c>
      <c r="W8">
        <v>2.8479999999999999</v>
      </c>
      <c r="X8">
        <v>101.6</v>
      </c>
      <c r="Y8">
        <v>23.11</v>
      </c>
      <c r="Z8" s="1"/>
      <c r="AA8" s="1"/>
    </row>
    <row r="9" spans="2:27" x14ac:dyDescent="0.25">
      <c r="C9" s="28">
        <f t="shared" si="0"/>
        <v>44287.166666666657</v>
      </c>
      <c r="D9">
        <v>2165</v>
      </c>
      <c r="E9">
        <v>96.5</v>
      </c>
      <c r="F9">
        <v>23.01</v>
      </c>
      <c r="G9">
        <v>0</v>
      </c>
      <c r="H9">
        <v>0</v>
      </c>
      <c r="I9">
        <v>0</v>
      </c>
      <c r="J9">
        <v>4.2999999999999997E-2</v>
      </c>
      <c r="K9">
        <v>91.5</v>
      </c>
      <c r="L9" t="s">
        <v>29</v>
      </c>
      <c r="M9">
        <v>0.95499999999999996</v>
      </c>
      <c r="N9">
        <v>12.55</v>
      </c>
      <c r="O9">
        <v>100</v>
      </c>
      <c r="P9">
        <v>23.02</v>
      </c>
      <c r="Q9">
        <v>0</v>
      </c>
      <c r="R9">
        <v>0</v>
      </c>
      <c r="S9">
        <v>0</v>
      </c>
      <c r="T9">
        <v>1.121</v>
      </c>
      <c r="U9">
        <v>89.5</v>
      </c>
      <c r="V9">
        <v>1.204</v>
      </c>
      <c r="W9">
        <v>2.81</v>
      </c>
      <c r="X9">
        <v>101.6</v>
      </c>
      <c r="Y9">
        <v>22.86</v>
      </c>
      <c r="Z9" s="1"/>
      <c r="AA9" s="1"/>
    </row>
    <row r="10" spans="2:27" x14ac:dyDescent="0.25">
      <c r="C10" s="28">
        <f t="shared" si="0"/>
        <v>44287.208333333321</v>
      </c>
      <c r="D10">
        <v>2166</v>
      </c>
      <c r="E10">
        <v>96.7</v>
      </c>
      <c r="F10">
        <v>22.62</v>
      </c>
      <c r="G10">
        <v>0</v>
      </c>
      <c r="H10">
        <v>0</v>
      </c>
      <c r="I10">
        <v>0</v>
      </c>
      <c r="J10">
        <v>0</v>
      </c>
      <c r="K10">
        <v>82.6</v>
      </c>
      <c r="L10" t="s">
        <v>29</v>
      </c>
      <c r="M10">
        <v>0.95499999999999996</v>
      </c>
      <c r="N10">
        <v>12.53</v>
      </c>
      <c r="O10">
        <v>100</v>
      </c>
      <c r="P10">
        <v>22.51</v>
      </c>
      <c r="Q10">
        <v>0</v>
      </c>
      <c r="R10">
        <v>0</v>
      </c>
      <c r="S10">
        <v>0</v>
      </c>
      <c r="T10">
        <v>1.204</v>
      </c>
      <c r="U10">
        <v>35.840000000000003</v>
      </c>
      <c r="V10">
        <v>1.2569999999999999</v>
      </c>
      <c r="W10">
        <v>2.726</v>
      </c>
      <c r="X10">
        <v>101.6</v>
      </c>
      <c r="Y10">
        <v>22.45</v>
      </c>
      <c r="Z10" s="1"/>
      <c r="AA10" s="1"/>
    </row>
    <row r="11" spans="2:27" x14ac:dyDescent="0.25">
      <c r="C11" s="28">
        <f t="shared" si="0"/>
        <v>44287.249999999985</v>
      </c>
      <c r="D11">
        <v>2167</v>
      </c>
      <c r="E11">
        <v>97.3</v>
      </c>
      <c r="F11">
        <v>22.08</v>
      </c>
      <c r="G11">
        <v>4.5510000000000002</v>
      </c>
      <c r="H11">
        <v>1.3654240000000001E-3</v>
      </c>
      <c r="I11">
        <v>0</v>
      </c>
      <c r="J11">
        <v>0</v>
      </c>
      <c r="K11">
        <v>72.680000000000007</v>
      </c>
      <c r="L11" t="s">
        <v>29</v>
      </c>
      <c r="M11">
        <v>0.95499999999999996</v>
      </c>
      <c r="N11">
        <v>12.52</v>
      </c>
      <c r="O11">
        <v>100</v>
      </c>
      <c r="P11">
        <v>21.98</v>
      </c>
      <c r="Q11">
        <v>3.2829999999999999</v>
      </c>
      <c r="R11">
        <v>197</v>
      </c>
      <c r="S11">
        <v>0</v>
      </c>
      <c r="T11">
        <v>1.3580000000000001</v>
      </c>
      <c r="U11">
        <v>19.89</v>
      </c>
      <c r="V11">
        <v>1.4279999999999999</v>
      </c>
      <c r="W11">
        <v>2.64</v>
      </c>
      <c r="X11">
        <v>101.7</v>
      </c>
      <c r="Y11">
        <v>21.88</v>
      </c>
      <c r="Z11" s="1"/>
      <c r="AA11" s="1"/>
    </row>
    <row r="12" spans="2:27" x14ac:dyDescent="0.25">
      <c r="C12" s="28">
        <f t="shared" si="0"/>
        <v>44287.29166666665</v>
      </c>
      <c r="D12">
        <v>2168</v>
      </c>
      <c r="E12">
        <v>96.5</v>
      </c>
      <c r="F12">
        <v>23.17</v>
      </c>
      <c r="G12">
        <v>68.13</v>
      </c>
      <c r="H12">
        <v>2.043843E-2</v>
      </c>
      <c r="I12">
        <v>0</v>
      </c>
      <c r="J12">
        <v>0</v>
      </c>
      <c r="K12">
        <v>77.27</v>
      </c>
      <c r="L12" t="s">
        <v>29</v>
      </c>
      <c r="M12">
        <v>0.95399999999999996</v>
      </c>
      <c r="N12">
        <v>12.96</v>
      </c>
      <c r="O12">
        <v>100</v>
      </c>
      <c r="P12">
        <v>22.84</v>
      </c>
      <c r="Q12">
        <v>67.400000000000006</v>
      </c>
      <c r="R12">
        <v>4044</v>
      </c>
      <c r="S12">
        <v>0</v>
      </c>
      <c r="T12">
        <v>1.53</v>
      </c>
      <c r="U12">
        <v>46.05</v>
      </c>
      <c r="V12">
        <v>1.645</v>
      </c>
      <c r="W12">
        <v>2.7810000000000001</v>
      </c>
      <c r="X12">
        <v>101.7</v>
      </c>
      <c r="Y12">
        <v>22.71</v>
      </c>
      <c r="Z12" s="1"/>
      <c r="AA12" s="1"/>
    </row>
    <row r="13" spans="2:27" x14ac:dyDescent="0.25">
      <c r="C13" s="28">
        <f t="shared" si="0"/>
        <v>44287.333333333314</v>
      </c>
      <c r="D13">
        <v>2169</v>
      </c>
      <c r="E13">
        <v>79.33</v>
      </c>
      <c r="F13">
        <v>27.2</v>
      </c>
      <c r="G13">
        <v>188.2</v>
      </c>
      <c r="H13">
        <v>5.6460759999999999E-2</v>
      </c>
      <c r="I13">
        <v>0</v>
      </c>
      <c r="J13">
        <v>0.13300000000000001</v>
      </c>
      <c r="K13">
        <v>165.8</v>
      </c>
      <c r="L13" t="s">
        <v>29</v>
      </c>
      <c r="M13">
        <v>0.95399999999999996</v>
      </c>
      <c r="N13">
        <v>13.15</v>
      </c>
      <c r="O13">
        <v>97.2</v>
      </c>
      <c r="P13">
        <v>25.47</v>
      </c>
      <c r="Q13">
        <v>270.7</v>
      </c>
      <c r="R13">
        <v>7999</v>
      </c>
      <c r="S13">
        <v>0</v>
      </c>
      <c r="T13">
        <v>1.853</v>
      </c>
      <c r="U13">
        <v>268.8</v>
      </c>
      <c r="V13">
        <v>2.044</v>
      </c>
      <c r="W13">
        <v>3.1629999999999998</v>
      </c>
      <c r="X13">
        <v>101.7</v>
      </c>
      <c r="Y13">
        <v>25.74</v>
      </c>
      <c r="Z13" s="1"/>
      <c r="AA13" s="1"/>
    </row>
    <row r="14" spans="2:27" x14ac:dyDescent="0.25">
      <c r="C14" s="28">
        <f t="shared" si="0"/>
        <v>44287.374999999978</v>
      </c>
      <c r="D14">
        <v>2170</v>
      </c>
      <c r="E14">
        <v>72.849999999999994</v>
      </c>
      <c r="F14">
        <v>27.68</v>
      </c>
      <c r="G14">
        <v>392.2</v>
      </c>
      <c r="H14">
        <v>0.1176698</v>
      </c>
      <c r="I14">
        <v>0</v>
      </c>
      <c r="J14">
        <v>1.4239999999999999</v>
      </c>
      <c r="K14">
        <v>241.9</v>
      </c>
      <c r="L14" t="s">
        <v>29</v>
      </c>
      <c r="M14">
        <v>0.95399999999999996</v>
      </c>
      <c r="N14">
        <v>13.08</v>
      </c>
      <c r="O14">
        <v>89.4</v>
      </c>
      <c r="P14">
        <v>26.67</v>
      </c>
      <c r="Q14">
        <v>292.10000000000002</v>
      </c>
      <c r="R14">
        <v>7999</v>
      </c>
      <c r="S14">
        <v>0</v>
      </c>
      <c r="T14">
        <v>1.7569999999999999</v>
      </c>
      <c r="U14">
        <v>310.3</v>
      </c>
      <c r="V14">
        <v>2.194</v>
      </c>
      <c r="W14">
        <v>3.1269999999999998</v>
      </c>
      <c r="X14">
        <v>101.7</v>
      </c>
      <c r="Y14">
        <v>28.65</v>
      </c>
      <c r="Z14" s="1"/>
      <c r="AA14" s="1"/>
    </row>
    <row r="15" spans="2:27" x14ac:dyDescent="0.25">
      <c r="C15" s="28">
        <f t="shared" si="0"/>
        <v>44287.416666666642</v>
      </c>
      <c r="D15">
        <v>2171</v>
      </c>
      <c r="E15">
        <v>69.989999999999995</v>
      </c>
      <c r="F15">
        <v>28.31</v>
      </c>
      <c r="G15">
        <v>702.9</v>
      </c>
      <c r="H15">
        <v>0.21087800000000001</v>
      </c>
      <c r="I15">
        <v>0</v>
      </c>
      <c r="J15">
        <v>2.589</v>
      </c>
      <c r="K15">
        <v>263.60000000000002</v>
      </c>
      <c r="L15" t="s">
        <v>29</v>
      </c>
      <c r="M15">
        <v>0.95399999999999996</v>
      </c>
      <c r="N15">
        <v>13.06</v>
      </c>
      <c r="O15">
        <v>84.7</v>
      </c>
      <c r="P15">
        <v>27.49</v>
      </c>
      <c r="Q15">
        <v>619.5</v>
      </c>
      <c r="R15">
        <v>7999</v>
      </c>
      <c r="S15">
        <v>0</v>
      </c>
      <c r="T15">
        <v>2.4359999999999999</v>
      </c>
      <c r="U15">
        <v>314.7</v>
      </c>
      <c r="V15">
        <v>3.0390000000000001</v>
      </c>
      <c r="W15">
        <v>3.1030000000000002</v>
      </c>
      <c r="X15">
        <v>101.8</v>
      </c>
      <c r="Y15">
        <v>29.99</v>
      </c>
      <c r="Z15" s="1"/>
      <c r="AA15" s="1"/>
    </row>
    <row r="16" spans="2:27" x14ac:dyDescent="0.25">
      <c r="C16" s="28">
        <f t="shared" si="0"/>
        <v>44287.458333333307</v>
      </c>
      <c r="D16">
        <v>2172</v>
      </c>
      <c r="E16">
        <v>63.15</v>
      </c>
      <c r="F16">
        <v>29.06</v>
      </c>
      <c r="G16">
        <v>879</v>
      </c>
      <c r="H16">
        <v>0.2635786</v>
      </c>
      <c r="I16">
        <v>0</v>
      </c>
      <c r="J16">
        <v>2.73</v>
      </c>
      <c r="K16">
        <v>250.9</v>
      </c>
      <c r="L16" t="s">
        <v>29</v>
      </c>
      <c r="M16">
        <v>0.95399999999999996</v>
      </c>
      <c r="N16">
        <v>13.05</v>
      </c>
      <c r="O16">
        <v>77.319999999999993</v>
      </c>
      <c r="P16">
        <v>28.28</v>
      </c>
      <c r="Q16">
        <v>807</v>
      </c>
      <c r="R16">
        <v>7999</v>
      </c>
      <c r="S16">
        <v>0</v>
      </c>
      <c r="T16">
        <v>2.5859999999999999</v>
      </c>
      <c r="U16">
        <v>307.39999999999998</v>
      </c>
      <c r="V16">
        <v>3.2970000000000002</v>
      </c>
      <c r="W16">
        <v>2.9729999999999999</v>
      </c>
      <c r="X16">
        <v>101.7</v>
      </c>
      <c r="Y16">
        <v>31.03</v>
      </c>
      <c r="Z16" s="1"/>
      <c r="AA16" s="1"/>
    </row>
    <row r="17" spans="3:27" x14ac:dyDescent="0.25">
      <c r="C17" s="28">
        <f t="shared" si="0"/>
        <v>44287.499999999971</v>
      </c>
      <c r="D17">
        <v>2173</v>
      </c>
      <c r="E17">
        <v>57.76</v>
      </c>
      <c r="F17">
        <v>29.58</v>
      </c>
      <c r="G17">
        <v>935</v>
      </c>
      <c r="H17">
        <v>0.28050360000000002</v>
      </c>
      <c r="I17">
        <v>0</v>
      </c>
      <c r="J17">
        <v>3.044</v>
      </c>
      <c r="K17">
        <v>249.1</v>
      </c>
      <c r="L17" t="s">
        <v>29</v>
      </c>
      <c r="M17">
        <v>0.95399999999999996</v>
      </c>
      <c r="N17">
        <v>13.04</v>
      </c>
      <c r="O17">
        <v>70.39</v>
      </c>
      <c r="P17">
        <v>28.9</v>
      </c>
      <c r="Q17">
        <v>870</v>
      </c>
      <c r="R17">
        <v>7999</v>
      </c>
      <c r="S17">
        <v>0</v>
      </c>
      <c r="T17">
        <v>2.8759999999999999</v>
      </c>
      <c r="U17">
        <v>299.2</v>
      </c>
      <c r="V17">
        <v>3.61</v>
      </c>
      <c r="W17">
        <v>2.8050000000000002</v>
      </c>
      <c r="X17">
        <v>101.7</v>
      </c>
      <c r="Y17">
        <v>31.2</v>
      </c>
      <c r="Z17" s="1"/>
      <c r="AA17" s="1"/>
    </row>
    <row r="18" spans="3:27" x14ac:dyDescent="0.25">
      <c r="C18" s="28">
        <f t="shared" si="0"/>
        <v>44287.541666666635</v>
      </c>
      <c r="D18">
        <v>2174</v>
      </c>
      <c r="E18">
        <v>54.8</v>
      </c>
      <c r="F18">
        <v>29.91</v>
      </c>
      <c r="G18">
        <v>923</v>
      </c>
      <c r="H18">
        <v>0.27694289999999999</v>
      </c>
      <c r="I18">
        <v>0</v>
      </c>
      <c r="J18">
        <v>3.1160000000000001</v>
      </c>
      <c r="K18">
        <v>235.6</v>
      </c>
      <c r="L18" t="s">
        <v>29</v>
      </c>
      <c r="M18">
        <v>0.95399999999999996</v>
      </c>
      <c r="N18">
        <v>13.03</v>
      </c>
      <c r="O18">
        <v>66.14</v>
      </c>
      <c r="P18">
        <v>29.43</v>
      </c>
      <c r="Q18">
        <v>848</v>
      </c>
      <c r="R18">
        <v>7999</v>
      </c>
      <c r="S18">
        <v>0</v>
      </c>
      <c r="T18">
        <v>2.82</v>
      </c>
      <c r="U18">
        <v>286.8</v>
      </c>
      <c r="V18">
        <v>3.6589999999999998</v>
      </c>
      <c r="W18">
        <v>2.7149999999999999</v>
      </c>
      <c r="X18">
        <v>101.6</v>
      </c>
      <c r="Y18">
        <v>31.45</v>
      </c>
      <c r="Z18" s="1"/>
      <c r="AA18" s="1"/>
    </row>
    <row r="19" spans="3:27" x14ac:dyDescent="0.25">
      <c r="C19" s="28">
        <f t="shared" si="0"/>
        <v>44287.583333333299</v>
      </c>
      <c r="D19">
        <v>2175</v>
      </c>
      <c r="E19">
        <v>56.48</v>
      </c>
      <c r="F19">
        <v>30.08</v>
      </c>
      <c r="G19">
        <v>718.5</v>
      </c>
      <c r="H19">
        <v>0.21553910000000001</v>
      </c>
      <c r="I19">
        <v>0</v>
      </c>
      <c r="J19">
        <v>2.903</v>
      </c>
      <c r="K19">
        <v>234</v>
      </c>
      <c r="L19" t="s">
        <v>29</v>
      </c>
      <c r="M19">
        <v>0.95499999999999996</v>
      </c>
      <c r="N19">
        <v>13.02</v>
      </c>
      <c r="O19">
        <v>67.34</v>
      </c>
      <c r="P19">
        <v>29.68</v>
      </c>
      <c r="Q19">
        <v>673.6</v>
      </c>
      <c r="R19">
        <v>7999</v>
      </c>
      <c r="S19">
        <v>0</v>
      </c>
      <c r="T19">
        <v>2.7109999999999999</v>
      </c>
      <c r="U19">
        <v>286.5</v>
      </c>
      <c r="V19">
        <v>3.4790000000000001</v>
      </c>
      <c r="W19">
        <v>2.8029999999999999</v>
      </c>
      <c r="X19">
        <v>101.5</v>
      </c>
      <c r="Y19">
        <v>31.91</v>
      </c>
      <c r="Z19" s="1"/>
      <c r="AA19" s="1"/>
    </row>
    <row r="20" spans="3:27" x14ac:dyDescent="0.25">
      <c r="C20" s="28">
        <f t="shared" si="0"/>
        <v>44287.624999999964</v>
      </c>
      <c r="D20">
        <v>2176</v>
      </c>
      <c r="E20">
        <v>60.31</v>
      </c>
      <c r="F20">
        <v>29.13</v>
      </c>
      <c r="G20">
        <v>261.3</v>
      </c>
      <c r="H20">
        <v>7.8390870000000001E-2</v>
      </c>
      <c r="I20">
        <v>0</v>
      </c>
      <c r="J20">
        <v>2.238</v>
      </c>
      <c r="K20">
        <v>242.9</v>
      </c>
      <c r="L20" t="s">
        <v>29</v>
      </c>
      <c r="M20">
        <v>0.95499999999999996</v>
      </c>
      <c r="N20">
        <v>13.03</v>
      </c>
      <c r="O20">
        <v>69.77</v>
      </c>
      <c r="P20">
        <v>28.8</v>
      </c>
      <c r="Q20">
        <v>248.8</v>
      </c>
      <c r="R20">
        <v>7999</v>
      </c>
      <c r="S20">
        <v>0</v>
      </c>
      <c r="T20">
        <v>2.0739999999999998</v>
      </c>
      <c r="U20">
        <v>296.10000000000002</v>
      </c>
      <c r="V20">
        <v>2.5760000000000001</v>
      </c>
      <c r="W20">
        <v>2.7589999999999999</v>
      </c>
      <c r="X20">
        <v>101.4</v>
      </c>
      <c r="Y20">
        <v>30.52</v>
      </c>
      <c r="Z20" s="1"/>
      <c r="AA20" s="1"/>
    </row>
    <row r="21" spans="3:27" x14ac:dyDescent="0.25">
      <c r="C21" s="28">
        <f t="shared" si="0"/>
        <v>44287.666666666628</v>
      </c>
      <c r="D21">
        <v>2177</v>
      </c>
      <c r="E21">
        <v>58.72</v>
      </c>
      <c r="F21">
        <v>29.75</v>
      </c>
      <c r="G21">
        <v>324.10000000000002</v>
      </c>
      <c r="H21">
        <v>9.7227720000000004E-2</v>
      </c>
      <c r="I21">
        <v>0</v>
      </c>
      <c r="J21">
        <v>2.145</v>
      </c>
      <c r="K21">
        <v>222.8</v>
      </c>
      <c r="L21" t="s">
        <v>29</v>
      </c>
      <c r="M21">
        <v>0.95499999999999996</v>
      </c>
      <c r="N21">
        <v>13.04</v>
      </c>
      <c r="O21">
        <v>69.28</v>
      </c>
      <c r="P21">
        <v>29.29</v>
      </c>
      <c r="Q21">
        <v>297.5</v>
      </c>
      <c r="R21">
        <v>7999</v>
      </c>
      <c r="S21">
        <v>0</v>
      </c>
      <c r="T21">
        <v>1.9019999999999999</v>
      </c>
      <c r="U21">
        <v>277.5</v>
      </c>
      <c r="V21">
        <v>2.44</v>
      </c>
      <c r="W21">
        <v>2.8170000000000002</v>
      </c>
      <c r="X21">
        <v>101.3</v>
      </c>
      <c r="Y21">
        <v>30.43</v>
      </c>
      <c r="Z21" s="1"/>
      <c r="AA21" s="1"/>
    </row>
    <row r="22" spans="3:27" x14ac:dyDescent="0.25">
      <c r="C22" s="28">
        <f t="shared" si="0"/>
        <v>44287.708333333292</v>
      </c>
      <c r="D22">
        <v>2178</v>
      </c>
      <c r="E22">
        <v>52.99</v>
      </c>
      <c r="F22">
        <v>30.42</v>
      </c>
      <c r="G22">
        <v>234.7</v>
      </c>
      <c r="H22">
        <v>7.0421639999999994E-2</v>
      </c>
      <c r="I22">
        <v>0</v>
      </c>
      <c r="J22">
        <v>2.2189999999999999</v>
      </c>
      <c r="K22">
        <v>142.80000000000001</v>
      </c>
      <c r="L22" t="s">
        <v>29</v>
      </c>
      <c r="M22">
        <v>0.95599999999999996</v>
      </c>
      <c r="N22">
        <v>13.04</v>
      </c>
      <c r="O22">
        <v>63.09</v>
      </c>
      <c r="P22">
        <v>29.98</v>
      </c>
      <c r="Q22">
        <v>208.6</v>
      </c>
      <c r="R22">
        <v>7999</v>
      </c>
      <c r="S22">
        <v>0</v>
      </c>
      <c r="T22">
        <v>1.5660000000000001</v>
      </c>
      <c r="U22">
        <v>162.6</v>
      </c>
      <c r="V22">
        <v>2.391</v>
      </c>
      <c r="W22">
        <v>2.6720000000000002</v>
      </c>
      <c r="X22">
        <v>101.3</v>
      </c>
      <c r="Y22">
        <v>31.47</v>
      </c>
      <c r="Z22" s="1"/>
      <c r="AA22" s="1"/>
    </row>
    <row r="23" spans="3:27" x14ac:dyDescent="0.25">
      <c r="C23" s="28">
        <f t="shared" si="0"/>
        <v>44287.749999999956</v>
      </c>
      <c r="D23">
        <v>2179</v>
      </c>
      <c r="E23">
        <v>59.21</v>
      </c>
      <c r="F23">
        <v>28.96</v>
      </c>
      <c r="G23">
        <v>74.61</v>
      </c>
      <c r="H23">
        <v>2.2384399999999999E-2</v>
      </c>
      <c r="I23">
        <v>0</v>
      </c>
      <c r="J23">
        <v>1.4990000000000001</v>
      </c>
      <c r="K23">
        <v>188.5</v>
      </c>
      <c r="L23" t="s">
        <v>29</v>
      </c>
      <c r="M23">
        <v>0.95599999999999996</v>
      </c>
      <c r="N23">
        <v>13.03</v>
      </c>
      <c r="O23">
        <v>67.37</v>
      </c>
      <c r="P23">
        <v>28.84</v>
      </c>
      <c r="Q23">
        <v>69.92</v>
      </c>
      <c r="R23">
        <v>4195</v>
      </c>
      <c r="S23">
        <v>0</v>
      </c>
      <c r="T23">
        <v>0.99399999999999999</v>
      </c>
      <c r="U23">
        <v>236.6</v>
      </c>
      <c r="V23">
        <v>1.4850000000000001</v>
      </c>
      <c r="W23">
        <v>2.6720000000000002</v>
      </c>
      <c r="X23">
        <v>101.4</v>
      </c>
      <c r="Y23">
        <v>30.06</v>
      </c>
      <c r="Z23" s="1"/>
      <c r="AA23" s="1"/>
    </row>
    <row r="24" spans="3:27" x14ac:dyDescent="0.25">
      <c r="C24" s="28">
        <f t="shared" si="0"/>
        <v>44287.791666666621</v>
      </c>
      <c r="D24">
        <v>2180</v>
      </c>
      <c r="E24">
        <v>70.61</v>
      </c>
      <c r="F24">
        <v>26.61</v>
      </c>
      <c r="G24">
        <v>0.53100000000000003</v>
      </c>
      <c r="H24">
        <v>1.5933500000000001E-4</v>
      </c>
      <c r="I24">
        <v>0</v>
      </c>
      <c r="J24">
        <v>0.77300000000000002</v>
      </c>
      <c r="K24">
        <v>179.2</v>
      </c>
      <c r="L24" t="s">
        <v>29</v>
      </c>
      <c r="M24">
        <v>0.95599999999999996</v>
      </c>
      <c r="N24">
        <v>12.79</v>
      </c>
      <c r="O24">
        <v>76.41</v>
      </c>
      <c r="P24">
        <v>26.7</v>
      </c>
      <c r="Q24">
        <v>0.38300000000000001</v>
      </c>
      <c r="R24">
        <v>23</v>
      </c>
      <c r="S24">
        <v>0</v>
      </c>
      <c r="T24">
        <v>0.58899999999999997</v>
      </c>
      <c r="U24">
        <v>213.8</v>
      </c>
      <c r="V24">
        <v>0.75900000000000001</v>
      </c>
      <c r="W24">
        <v>2.6739999999999999</v>
      </c>
      <c r="X24">
        <v>101.5</v>
      </c>
      <c r="Y24">
        <v>27.13</v>
      </c>
      <c r="Z24" s="1"/>
      <c r="AA24" s="1"/>
    </row>
    <row r="25" spans="3:27" x14ac:dyDescent="0.25">
      <c r="C25" s="28">
        <f t="shared" si="0"/>
        <v>44287.833333333285</v>
      </c>
      <c r="D25">
        <v>2181</v>
      </c>
      <c r="E25">
        <v>73.22</v>
      </c>
      <c r="F25">
        <v>26.02</v>
      </c>
      <c r="G25">
        <v>0</v>
      </c>
      <c r="H25">
        <v>0</v>
      </c>
      <c r="I25">
        <v>0</v>
      </c>
      <c r="J25">
        <v>0.83199999999999996</v>
      </c>
      <c r="K25">
        <v>182.6</v>
      </c>
      <c r="L25" t="s">
        <v>29</v>
      </c>
      <c r="M25">
        <v>0.95599999999999996</v>
      </c>
      <c r="N25">
        <v>12.68</v>
      </c>
      <c r="O25">
        <v>79.22</v>
      </c>
      <c r="P25">
        <v>26.06</v>
      </c>
      <c r="Q25">
        <v>0</v>
      </c>
      <c r="R25">
        <v>0</v>
      </c>
      <c r="S25">
        <v>0</v>
      </c>
      <c r="T25">
        <v>0.41499999999999998</v>
      </c>
      <c r="U25">
        <v>241</v>
      </c>
      <c r="V25">
        <v>0.61</v>
      </c>
      <c r="W25">
        <v>2.67</v>
      </c>
      <c r="X25">
        <v>101.6</v>
      </c>
      <c r="Y25">
        <v>25.73</v>
      </c>
      <c r="Z25" s="1"/>
      <c r="AA25" s="1"/>
    </row>
    <row r="26" spans="3:27" x14ac:dyDescent="0.25">
      <c r="C26" s="28">
        <f t="shared" si="0"/>
        <v>44287.874999999949</v>
      </c>
      <c r="D26">
        <v>2182</v>
      </c>
      <c r="E26">
        <v>73.12</v>
      </c>
      <c r="F26">
        <v>26.24</v>
      </c>
      <c r="G26">
        <v>0</v>
      </c>
      <c r="H26">
        <v>0</v>
      </c>
      <c r="I26">
        <v>0</v>
      </c>
      <c r="J26">
        <v>0.624</v>
      </c>
      <c r="K26">
        <v>167.4</v>
      </c>
      <c r="L26" t="s">
        <v>29</v>
      </c>
      <c r="M26">
        <v>0.95599999999999996</v>
      </c>
      <c r="N26">
        <v>12.65</v>
      </c>
      <c r="O26">
        <v>80.099999999999994</v>
      </c>
      <c r="P26">
        <v>26.15</v>
      </c>
      <c r="Q26">
        <v>0</v>
      </c>
      <c r="R26">
        <v>0</v>
      </c>
      <c r="S26">
        <v>0</v>
      </c>
      <c r="T26">
        <v>0.40100000000000002</v>
      </c>
      <c r="U26">
        <v>198.8</v>
      </c>
      <c r="V26">
        <v>0.56200000000000006</v>
      </c>
      <c r="W26">
        <v>2.7170000000000001</v>
      </c>
      <c r="X26">
        <v>101.6</v>
      </c>
      <c r="Y26">
        <v>25.92</v>
      </c>
      <c r="Z26" s="1"/>
      <c r="AA26" s="1"/>
    </row>
    <row r="27" spans="3:27" x14ac:dyDescent="0.25">
      <c r="C27" s="28">
        <f t="shared" si="0"/>
        <v>44287.916666666613</v>
      </c>
      <c r="D27">
        <v>2183</v>
      </c>
      <c r="E27">
        <v>83.3</v>
      </c>
      <c r="F27">
        <v>25.09</v>
      </c>
      <c r="G27">
        <v>0</v>
      </c>
      <c r="H27">
        <v>0</v>
      </c>
      <c r="I27">
        <v>0</v>
      </c>
      <c r="J27">
        <v>1.9570000000000001</v>
      </c>
      <c r="K27">
        <v>194.8</v>
      </c>
      <c r="L27" t="s">
        <v>29</v>
      </c>
      <c r="M27">
        <v>0.95599999999999996</v>
      </c>
      <c r="N27">
        <v>12.63</v>
      </c>
      <c r="O27">
        <v>88.4</v>
      </c>
      <c r="P27">
        <v>25.19</v>
      </c>
      <c r="Q27">
        <v>0</v>
      </c>
      <c r="R27">
        <v>0</v>
      </c>
      <c r="S27">
        <v>0</v>
      </c>
      <c r="T27">
        <v>1.9930000000000001</v>
      </c>
      <c r="U27">
        <v>175</v>
      </c>
      <c r="V27">
        <v>2.4630000000000001</v>
      </c>
      <c r="W27">
        <v>2.8290000000000002</v>
      </c>
      <c r="X27">
        <v>101.7</v>
      </c>
      <c r="Y27">
        <v>25.27</v>
      </c>
      <c r="Z27" s="1"/>
      <c r="AA27" s="1"/>
    </row>
    <row r="28" spans="3:27" x14ac:dyDescent="0.25">
      <c r="C28" s="28">
        <f t="shared" si="0"/>
        <v>44287.958333333278</v>
      </c>
      <c r="D28">
        <v>2184</v>
      </c>
      <c r="E28">
        <v>90.1</v>
      </c>
      <c r="F28">
        <v>24.15</v>
      </c>
      <c r="G28">
        <v>0</v>
      </c>
      <c r="H28">
        <v>0</v>
      </c>
      <c r="I28">
        <v>0.01</v>
      </c>
      <c r="J28">
        <v>1.821</v>
      </c>
      <c r="K28">
        <v>265.60000000000002</v>
      </c>
      <c r="L28" t="s">
        <v>29</v>
      </c>
      <c r="M28">
        <v>0.95499999999999996</v>
      </c>
      <c r="N28">
        <v>12.62</v>
      </c>
      <c r="O28">
        <v>94.5</v>
      </c>
      <c r="P28">
        <v>24.31</v>
      </c>
      <c r="Q28">
        <v>0</v>
      </c>
      <c r="R28">
        <v>0</v>
      </c>
      <c r="S28">
        <v>1.7000000000000001E-2</v>
      </c>
      <c r="T28">
        <v>1.91</v>
      </c>
      <c r="U28">
        <v>276.10000000000002</v>
      </c>
      <c r="V28">
        <v>2.5009999999999999</v>
      </c>
      <c r="W28">
        <v>2.87</v>
      </c>
      <c r="X28">
        <v>101.7</v>
      </c>
      <c r="Y28">
        <v>24.26</v>
      </c>
      <c r="Z28" s="84">
        <f>SUM(G5:G28)/1025</f>
        <v>5.5675336585365853</v>
      </c>
      <c r="AA28" s="84">
        <f>SUM(Q5:Q28)/1025</f>
        <v>5.1480839024390255</v>
      </c>
    </row>
    <row r="29" spans="3:27" x14ac:dyDescent="0.25">
      <c r="C29" s="28">
        <f t="shared" si="0"/>
        <v>44287.999999999942</v>
      </c>
      <c r="D29">
        <v>2185</v>
      </c>
      <c r="E29">
        <v>90.3</v>
      </c>
      <c r="F29">
        <v>23.87</v>
      </c>
      <c r="G29">
        <v>0</v>
      </c>
      <c r="H29">
        <v>0</v>
      </c>
      <c r="I29">
        <v>0</v>
      </c>
      <c r="J29">
        <v>1.03</v>
      </c>
      <c r="K29">
        <v>126.3</v>
      </c>
      <c r="L29" t="s">
        <v>29</v>
      </c>
      <c r="M29">
        <v>0.95499999999999996</v>
      </c>
      <c r="N29">
        <v>12.61</v>
      </c>
      <c r="O29">
        <v>96</v>
      </c>
      <c r="P29">
        <v>23.9</v>
      </c>
      <c r="Q29">
        <v>0</v>
      </c>
      <c r="R29">
        <v>0</v>
      </c>
      <c r="S29">
        <v>0</v>
      </c>
      <c r="T29">
        <v>1.0920000000000001</v>
      </c>
      <c r="U29">
        <v>116.5</v>
      </c>
      <c r="V29">
        <v>1.4079999999999999</v>
      </c>
      <c r="W29">
        <v>2.8479999999999999</v>
      </c>
      <c r="X29">
        <v>101.7</v>
      </c>
      <c r="Y29">
        <v>23.78</v>
      </c>
      <c r="Z29" s="1"/>
      <c r="AA29" s="1"/>
    </row>
    <row r="30" spans="3:27" x14ac:dyDescent="0.25">
      <c r="C30" s="28">
        <f t="shared" si="0"/>
        <v>44288.041666666606</v>
      </c>
      <c r="D30">
        <v>2186</v>
      </c>
      <c r="E30">
        <v>92.3</v>
      </c>
      <c r="F30">
        <v>23.54</v>
      </c>
      <c r="G30">
        <v>0</v>
      </c>
      <c r="H30">
        <v>0</v>
      </c>
      <c r="I30">
        <v>0</v>
      </c>
      <c r="J30">
        <v>0.72499999999999998</v>
      </c>
      <c r="K30">
        <v>113.6</v>
      </c>
      <c r="L30" t="s">
        <v>29</v>
      </c>
      <c r="M30">
        <v>0.95499999999999996</v>
      </c>
      <c r="N30">
        <v>12.6</v>
      </c>
      <c r="O30">
        <v>98</v>
      </c>
      <c r="P30">
        <v>23.6</v>
      </c>
      <c r="Q30">
        <v>0</v>
      </c>
      <c r="R30">
        <v>0</v>
      </c>
      <c r="S30">
        <v>0</v>
      </c>
      <c r="T30">
        <v>0.54200000000000004</v>
      </c>
      <c r="U30">
        <v>77.209999999999994</v>
      </c>
      <c r="V30">
        <v>0.70299999999999996</v>
      </c>
      <c r="W30">
        <v>2.851</v>
      </c>
      <c r="X30">
        <v>101.6</v>
      </c>
      <c r="Y30">
        <v>23.53</v>
      </c>
      <c r="Z30" s="1"/>
      <c r="AA30" s="1"/>
    </row>
    <row r="31" spans="3:27" x14ac:dyDescent="0.25">
      <c r="C31" s="28">
        <f t="shared" si="0"/>
        <v>44288.08333333327</v>
      </c>
      <c r="D31">
        <v>2187</v>
      </c>
      <c r="E31">
        <v>91.9</v>
      </c>
      <c r="F31">
        <v>23.42</v>
      </c>
      <c r="G31">
        <v>0</v>
      </c>
      <c r="H31">
        <v>0</v>
      </c>
      <c r="I31">
        <v>0</v>
      </c>
      <c r="J31">
        <v>0.253</v>
      </c>
      <c r="K31">
        <v>187.7</v>
      </c>
      <c r="L31" t="s">
        <v>29</v>
      </c>
      <c r="M31">
        <v>0.95499999999999996</v>
      </c>
      <c r="N31">
        <v>12.59</v>
      </c>
      <c r="O31">
        <v>98</v>
      </c>
      <c r="P31">
        <v>23.47</v>
      </c>
      <c r="Q31">
        <v>0</v>
      </c>
      <c r="R31">
        <v>0</v>
      </c>
      <c r="S31">
        <v>0</v>
      </c>
      <c r="T31">
        <v>0.52200000000000002</v>
      </c>
      <c r="U31">
        <v>261.3</v>
      </c>
      <c r="V31">
        <v>0.76800000000000002</v>
      </c>
      <c r="W31">
        <v>2.8290000000000002</v>
      </c>
      <c r="X31">
        <v>101.6</v>
      </c>
      <c r="Y31">
        <v>23.39</v>
      </c>
      <c r="Z31" s="1"/>
      <c r="AA31" s="1"/>
    </row>
    <row r="32" spans="3:27" x14ac:dyDescent="0.25">
      <c r="C32" s="28">
        <f t="shared" si="0"/>
        <v>44288.124999999935</v>
      </c>
      <c r="D32">
        <v>2188</v>
      </c>
      <c r="E32">
        <v>92.8</v>
      </c>
      <c r="F32">
        <v>23.3</v>
      </c>
      <c r="G32">
        <v>0</v>
      </c>
      <c r="H32">
        <v>0</v>
      </c>
      <c r="I32">
        <v>0</v>
      </c>
      <c r="J32">
        <v>0.442</v>
      </c>
      <c r="K32">
        <v>182.4</v>
      </c>
      <c r="L32" t="s">
        <v>29</v>
      </c>
      <c r="M32">
        <v>0.95499999999999996</v>
      </c>
      <c r="N32">
        <v>12.57</v>
      </c>
      <c r="O32">
        <v>98.8</v>
      </c>
      <c r="P32">
        <v>23.32</v>
      </c>
      <c r="Q32">
        <v>0</v>
      </c>
      <c r="R32">
        <v>0</v>
      </c>
      <c r="S32">
        <v>0</v>
      </c>
      <c r="T32">
        <v>0.371</v>
      </c>
      <c r="U32">
        <v>253.5</v>
      </c>
      <c r="V32">
        <v>0.57599999999999996</v>
      </c>
      <c r="W32">
        <v>2.8279999999999998</v>
      </c>
      <c r="X32">
        <v>101.5</v>
      </c>
      <c r="Y32">
        <v>23.22</v>
      </c>
      <c r="Z32" s="1"/>
      <c r="AA32" s="1"/>
    </row>
    <row r="33" spans="2:27" x14ac:dyDescent="0.25">
      <c r="C33" s="28">
        <f t="shared" si="0"/>
        <v>44288.166666666599</v>
      </c>
      <c r="D33">
        <v>2189</v>
      </c>
      <c r="E33">
        <v>92.3</v>
      </c>
      <c r="F33">
        <v>23.31</v>
      </c>
      <c r="G33">
        <v>0</v>
      </c>
      <c r="H33">
        <v>0</v>
      </c>
      <c r="I33">
        <v>0</v>
      </c>
      <c r="J33">
        <v>6.0000000000000001E-3</v>
      </c>
      <c r="K33">
        <v>171.4</v>
      </c>
      <c r="L33" t="s">
        <v>29</v>
      </c>
      <c r="M33">
        <v>0.95499999999999996</v>
      </c>
      <c r="N33">
        <v>12.55</v>
      </c>
      <c r="O33">
        <v>98.6</v>
      </c>
      <c r="P33">
        <v>23.36</v>
      </c>
      <c r="Q33">
        <v>0</v>
      </c>
      <c r="R33">
        <v>0</v>
      </c>
      <c r="S33">
        <v>0</v>
      </c>
      <c r="T33">
        <v>0.29199999999999998</v>
      </c>
      <c r="U33">
        <v>276.39999999999998</v>
      </c>
      <c r="V33">
        <v>0.45200000000000001</v>
      </c>
      <c r="W33">
        <v>2.827</v>
      </c>
      <c r="X33">
        <v>101.5</v>
      </c>
      <c r="Y33">
        <v>23.16</v>
      </c>
      <c r="Z33" s="1"/>
      <c r="AA33" s="1"/>
    </row>
    <row r="34" spans="2:27" x14ac:dyDescent="0.25">
      <c r="C34" s="28">
        <f t="shared" si="0"/>
        <v>44288.208333333263</v>
      </c>
      <c r="D34">
        <v>2190</v>
      </c>
      <c r="E34">
        <v>92.7</v>
      </c>
      <c r="F34">
        <v>23.31</v>
      </c>
      <c r="G34">
        <v>0</v>
      </c>
      <c r="H34">
        <v>0</v>
      </c>
      <c r="I34">
        <v>0</v>
      </c>
      <c r="J34">
        <v>0</v>
      </c>
      <c r="K34">
        <v>105.9</v>
      </c>
      <c r="L34" t="s">
        <v>29</v>
      </c>
      <c r="M34">
        <v>0.95499999999999996</v>
      </c>
      <c r="N34">
        <v>12.53</v>
      </c>
      <c r="O34">
        <v>99.3</v>
      </c>
      <c r="P34">
        <v>23.29</v>
      </c>
      <c r="Q34">
        <v>0</v>
      </c>
      <c r="R34">
        <v>0</v>
      </c>
      <c r="S34">
        <v>0</v>
      </c>
      <c r="T34">
        <v>0.60099999999999998</v>
      </c>
      <c r="U34">
        <v>48.08</v>
      </c>
      <c r="V34">
        <v>0.73599999999999999</v>
      </c>
      <c r="W34">
        <v>2.8370000000000002</v>
      </c>
      <c r="X34">
        <v>101.6</v>
      </c>
      <c r="Y34">
        <v>23.2</v>
      </c>
      <c r="Z34" s="1"/>
      <c r="AA34" s="1"/>
    </row>
    <row r="35" spans="2:27" x14ac:dyDescent="0.25">
      <c r="C35" s="28">
        <f t="shared" si="0"/>
        <v>44288.249999999927</v>
      </c>
      <c r="D35">
        <v>2191</v>
      </c>
      <c r="E35">
        <v>93.6</v>
      </c>
      <c r="F35">
        <v>23.06</v>
      </c>
      <c r="G35">
        <v>6.0140000000000002</v>
      </c>
      <c r="H35">
        <v>1.804124E-3</v>
      </c>
      <c r="I35">
        <v>0</v>
      </c>
      <c r="J35">
        <v>0</v>
      </c>
      <c r="K35">
        <v>91.2</v>
      </c>
      <c r="L35" t="s">
        <v>29</v>
      </c>
      <c r="M35">
        <v>0.95499999999999996</v>
      </c>
      <c r="N35">
        <v>12.52</v>
      </c>
      <c r="O35">
        <v>99.6</v>
      </c>
      <c r="P35">
        <v>23.12</v>
      </c>
      <c r="Q35">
        <v>4.7830000000000004</v>
      </c>
      <c r="R35">
        <v>287</v>
      </c>
      <c r="S35">
        <v>0</v>
      </c>
      <c r="T35">
        <v>0.93700000000000006</v>
      </c>
      <c r="U35">
        <v>45.6</v>
      </c>
      <c r="V35">
        <v>1.0780000000000001</v>
      </c>
      <c r="W35">
        <v>2.8170000000000002</v>
      </c>
      <c r="X35">
        <v>101.6</v>
      </c>
      <c r="Y35">
        <v>22.94</v>
      </c>
      <c r="Z35" s="1"/>
      <c r="AA35" s="1"/>
    </row>
    <row r="36" spans="2:27" x14ac:dyDescent="0.25">
      <c r="C36" s="28">
        <f t="shared" si="0"/>
        <v>44288.291666666591</v>
      </c>
      <c r="D36">
        <v>2192</v>
      </c>
      <c r="E36">
        <v>84.6</v>
      </c>
      <c r="F36">
        <v>24.94</v>
      </c>
      <c r="G36">
        <v>104.4</v>
      </c>
      <c r="H36">
        <v>3.1321410000000001E-2</v>
      </c>
      <c r="I36">
        <v>0</v>
      </c>
      <c r="J36">
        <v>2.5000000000000001E-2</v>
      </c>
      <c r="K36">
        <v>99.3</v>
      </c>
      <c r="L36" t="s">
        <v>29</v>
      </c>
      <c r="M36">
        <v>0.95499999999999996</v>
      </c>
      <c r="N36">
        <v>13</v>
      </c>
      <c r="O36">
        <v>96.8</v>
      </c>
      <c r="P36">
        <v>24.27</v>
      </c>
      <c r="Q36">
        <v>97.5</v>
      </c>
      <c r="R36">
        <v>5848</v>
      </c>
      <c r="S36">
        <v>0</v>
      </c>
      <c r="T36">
        <v>0.84599999999999997</v>
      </c>
      <c r="U36">
        <v>44.84</v>
      </c>
      <c r="V36">
        <v>1.042</v>
      </c>
      <c r="W36">
        <v>2.9319999999999999</v>
      </c>
      <c r="X36">
        <v>101.6</v>
      </c>
      <c r="Y36">
        <v>24.46</v>
      </c>
      <c r="Z36" s="1"/>
      <c r="AA36" s="1"/>
    </row>
    <row r="37" spans="2:27" x14ac:dyDescent="0.25">
      <c r="C37" s="28">
        <f t="shared" si="0"/>
        <v>44288.333333333256</v>
      </c>
      <c r="D37">
        <v>2193</v>
      </c>
      <c r="E37">
        <v>79.86</v>
      </c>
      <c r="F37">
        <v>26.2</v>
      </c>
      <c r="G37">
        <v>162.1</v>
      </c>
      <c r="H37">
        <v>4.861588E-2</v>
      </c>
      <c r="I37">
        <v>0</v>
      </c>
      <c r="J37">
        <v>2.7E-2</v>
      </c>
      <c r="K37">
        <v>151.6</v>
      </c>
      <c r="L37" t="s">
        <v>29</v>
      </c>
      <c r="M37">
        <v>0.95399999999999996</v>
      </c>
      <c r="N37">
        <v>13.13</v>
      </c>
      <c r="O37">
        <v>92.8</v>
      </c>
      <c r="P37">
        <v>25.5</v>
      </c>
      <c r="Q37">
        <v>166.2</v>
      </c>
      <c r="R37">
        <v>7999</v>
      </c>
      <c r="S37">
        <v>0</v>
      </c>
      <c r="T37">
        <v>0.93799999999999994</v>
      </c>
      <c r="U37">
        <v>136.19999999999999</v>
      </c>
      <c r="V37">
        <v>1.1240000000000001</v>
      </c>
      <c r="W37">
        <v>3.028</v>
      </c>
      <c r="X37">
        <v>101.7</v>
      </c>
      <c r="Y37">
        <v>26.59</v>
      </c>
      <c r="Z37" s="1"/>
      <c r="AA37" s="1"/>
    </row>
    <row r="38" spans="2:27" x14ac:dyDescent="0.25">
      <c r="C38" s="28">
        <f t="shared" si="0"/>
        <v>44288.37499999992</v>
      </c>
      <c r="D38">
        <v>2194</v>
      </c>
      <c r="E38">
        <v>76.41</v>
      </c>
      <c r="F38">
        <v>27.12</v>
      </c>
      <c r="G38">
        <v>406.7</v>
      </c>
      <c r="H38">
        <v>0.1220207</v>
      </c>
      <c r="I38">
        <v>0</v>
      </c>
      <c r="J38">
        <v>1.845</v>
      </c>
      <c r="K38">
        <v>247.6</v>
      </c>
      <c r="L38" t="s">
        <v>29</v>
      </c>
      <c r="M38">
        <v>0.95399999999999996</v>
      </c>
      <c r="N38">
        <v>13.09</v>
      </c>
      <c r="O38">
        <v>92.2</v>
      </c>
      <c r="P38">
        <v>26.06</v>
      </c>
      <c r="Q38">
        <v>362</v>
      </c>
      <c r="R38">
        <v>7999</v>
      </c>
      <c r="S38">
        <v>0</v>
      </c>
      <c r="T38">
        <v>1.8049999999999999</v>
      </c>
      <c r="U38">
        <v>299.7</v>
      </c>
      <c r="V38">
        <v>2.2970000000000002</v>
      </c>
      <c r="W38">
        <v>3.1059999999999999</v>
      </c>
      <c r="X38">
        <v>101.7</v>
      </c>
      <c r="Y38">
        <v>28.25</v>
      </c>
      <c r="Z38" s="1"/>
      <c r="AA38" s="1"/>
    </row>
    <row r="39" spans="2:27" x14ac:dyDescent="0.25">
      <c r="B39" s="17">
        <v>44287</v>
      </c>
      <c r="C39" s="28">
        <f t="shared" si="0"/>
        <v>44288.416666666584</v>
      </c>
      <c r="D39">
        <v>2195</v>
      </c>
      <c r="E39">
        <v>76.59</v>
      </c>
      <c r="F39">
        <v>26.82</v>
      </c>
      <c r="G39">
        <v>449.2</v>
      </c>
      <c r="H39">
        <v>0.1347508</v>
      </c>
      <c r="I39">
        <v>0</v>
      </c>
      <c r="J39">
        <v>2.9550000000000001</v>
      </c>
      <c r="K39">
        <v>250</v>
      </c>
      <c r="L39" t="s">
        <v>29</v>
      </c>
      <c r="M39">
        <v>0.95399999999999996</v>
      </c>
      <c r="N39">
        <v>13.08</v>
      </c>
      <c r="O39">
        <v>88.9</v>
      </c>
      <c r="P39">
        <v>26.37</v>
      </c>
      <c r="Q39">
        <v>423</v>
      </c>
      <c r="R39">
        <v>7999</v>
      </c>
      <c r="S39">
        <v>0</v>
      </c>
      <c r="T39">
        <v>2.8170000000000002</v>
      </c>
      <c r="U39">
        <v>298.39999999999998</v>
      </c>
      <c r="V39">
        <v>3.516</v>
      </c>
      <c r="W39">
        <v>3.0510000000000002</v>
      </c>
      <c r="X39">
        <v>101.7</v>
      </c>
      <c r="Y39">
        <v>28.33</v>
      </c>
      <c r="Z39" s="1"/>
      <c r="AA39" s="1"/>
    </row>
    <row r="40" spans="2:27" x14ac:dyDescent="0.25">
      <c r="B40" s="17">
        <v>44316.958333333336</v>
      </c>
      <c r="C40" s="28">
        <f t="shared" si="0"/>
        <v>44288.458333333248</v>
      </c>
      <c r="D40">
        <v>2196</v>
      </c>
      <c r="E40">
        <v>77.239999999999995</v>
      </c>
      <c r="F40">
        <v>27.01</v>
      </c>
      <c r="G40">
        <v>460.9</v>
      </c>
      <c r="H40">
        <v>0.13825589999999999</v>
      </c>
      <c r="I40">
        <v>0</v>
      </c>
      <c r="J40">
        <v>2.9529999999999998</v>
      </c>
      <c r="K40">
        <v>257.2</v>
      </c>
      <c r="L40" t="s">
        <v>29</v>
      </c>
      <c r="M40">
        <v>0.95399999999999996</v>
      </c>
      <c r="N40">
        <v>13.08</v>
      </c>
      <c r="O40">
        <v>88.9</v>
      </c>
      <c r="P40">
        <v>26.52</v>
      </c>
      <c r="Q40">
        <v>424.2</v>
      </c>
      <c r="R40">
        <v>7999</v>
      </c>
      <c r="S40">
        <v>0</v>
      </c>
      <c r="T40">
        <v>2.762</v>
      </c>
      <c r="U40">
        <v>304</v>
      </c>
      <c r="V40">
        <v>3.512</v>
      </c>
      <c r="W40">
        <v>3.0830000000000002</v>
      </c>
      <c r="X40">
        <v>101.7</v>
      </c>
      <c r="Y40">
        <v>28.38</v>
      </c>
      <c r="Z40" s="1"/>
      <c r="AA40" s="1"/>
    </row>
    <row r="41" spans="2:27" x14ac:dyDescent="0.25">
      <c r="C41" s="28">
        <f t="shared" si="0"/>
        <v>44288.499999999913</v>
      </c>
      <c r="D41">
        <v>2197</v>
      </c>
      <c r="E41">
        <v>74.239999999999995</v>
      </c>
      <c r="F41">
        <v>27.93</v>
      </c>
      <c r="G41">
        <v>975</v>
      </c>
      <c r="H41">
        <v>0.29258070000000003</v>
      </c>
      <c r="I41">
        <v>0</v>
      </c>
      <c r="J41">
        <v>3.3980000000000001</v>
      </c>
      <c r="K41">
        <v>251.4</v>
      </c>
      <c r="L41" t="s">
        <v>29</v>
      </c>
      <c r="M41">
        <v>0.95399999999999996</v>
      </c>
      <c r="N41">
        <v>13.06</v>
      </c>
      <c r="O41">
        <v>87.3</v>
      </c>
      <c r="P41">
        <v>27.32</v>
      </c>
      <c r="Q41">
        <v>897</v>
      </c>
      <c r="R41">
        <v>7999</v>
      </c>
      <c r="S41">
        <v>0</v>
      </c>
      <c r="T41">
        <v>3.2320000000000002</v>
      </c>
      <c r="U41">
        <v>302.3</v>
      </c>
      <c r="V41">
        <v>4.2720000000000002</v>
      </c>
      <c r="W41">
        <v>3.1749999999999998</v>
      </c>
      <c r="X41">
        <v>101.7</v>
      </c>
      <c r="Y41">
        <v>29.75</v>
      </c>
      <c r="Z41" s="1"/>
      <c r="AA41" s="1"/>
    </row>
    <row r="42" spans="2:27" x14ac:dyDescent="0.25">
      <c r="C42" s="28">
        <f t="shared" si="0"/>
        <v>44288.541666666577</v>
      </c>
      <c r="D42">
        <v>2198</v>
      </c>
      <c r="E42">
        <v>74.38</v>
      </c>
      <c r="F42">
        <v>27.76</v>
      </c>
      <c r="G42">
        <v>702.1</v>
      </c>
      <c r="H42">
        <v>0.21062110000000001</v>
      </c>
      <c r="I42">
        <v>0.15</v>
      </c>
      <c r="J42">
        <v>3.45</v>
      </c>
      <c r="K42">
        <v>255.3</v>
      </c>
      <c r="L42" t="s">
        <v>29</v>
      </c>
      <c r="M42">
        <v>0.95399999999999996</v>
      </c>
      <c r="N42">
        <v>13.05</v>
      </c>
      <c r="O42">
        <v>86.7</v>
      </c>
      <c r="P42">
        <v>27.22</v>
      </c>
      <c r="Q42">
        <v>681.6</v>
      </c>
      <c r="R42">
        <v>7999</v>
      </c>
      <c r="S42">
        <v>0</v>
      </c>
      <c r="T42">
        <v>3.3250000000000002</v>
      </c>
      <c r="U42">
        <v>301.8</v>
      </c>
      <c r="V42">
        <v>4.1840000000000002</v>
      </c>
      <c r="W42">
        <v>3.1320000000000001</v>
      </c>
      <c r="X42">
        <v>101.6</v>
      </c>
      <c r="Y42">
        <v>29.56</v>
      </c>
      <c r="Z42" s="1"/>
      <c r="AA42" s="1"/>
    </row>
    <row r="43" spans="2:27" x14ac:dyDescent="0.25">
      <c r="C43" s="28">
        <f t="shared" si="0"/>
        <v>44288.583333333241</v>
      </c>
      <c r="D43">
        <v>2199</v>
      </c>
      <c r="E43">
        <v>80.7</v>
      </c>
      <c r="F43">
        <v>26.5</v>
      </c>
      <c r="G43">
        <v>714</v>
      </c>
      <c r="H43">
        <v>0.2141865</v>
      </c>
      <c r="I43">
        <v>0.2</v>
      </c>
      <c r="J43">
        <v>3.0590000000000002</v>
      </c>
      <c r="K43">
        <v>246.2</v>
      </c>
      <c r="L43" t="s">
        <v>29</v>
      </c>
      <c r="M43">
        <v>0.95199999999999996</v>
      </c>
      <c r="N43">
        <v>13.08</v>
      </c>
      <c r="O43">
        <v>94.4</v>
      </c>
      <c r="P43">
        <v>25.23</v>
      </c>
      <c r="Q43">
        <v>658.1</v>
      </c>
      <c r="R43">
        <v>7999</v>
      </c>
      <c r="S43">
        <v>0</v>
      </c>
      <c r="T43">
        <v>3.04</v>
      </c>
      <c r="U43">
        <v>291.39999999999998</v>
      </c>
      <c r="V43">
        <v>3.7789999999999999</v>
      </c>
      <c r="W43">
        <v>3.0219999999999998</v>
      </c>
      <c r="X43">
        <v>101.6</v>
      </c>
      <c r="Y43">
        <v>26.85</v>
      </c>
      <c r="Z43" s="1"/>
      <c r="AA43" s="1"/>
    </row>
    <row r="44" spans="2:27" x14ac:dyDescent="0.25">
      <c r="C44" s="28">
        <f t="shared" si="0"/>
        <v>44288.624999999905</v>
      </c>
      <c r="D44">
        <v>2200</v>
      </c>
      <c r="E44">
        <v>76.38</v>
      </c>
      <c r="F44">
        <v>27.48</v>
      </c>
      <c r="G44">
        <v>617.1</v>
      </c>
      <c r="H44">
        <v>0.18513279999999999</v>
      </c>
      <c r="I44">
        <v>0</v>
      </c>
      <c r="J44">
        <v>4.0839999999999996</v>
      </c>
      <c r="K44">
        <v>236.4</v>
      </c>
      <c r="L44" t="s">
        <v>29</v>
      </c>
      <c r="M44">
        <v>0.95199999999999996</v>
      </c>
      <c r="N44">
        <v>13.06</v>
      </c>
      <c r="O44">
        <v>88.1</v>
      </c>
      <c r="P44">
        <v>27.17</v>
      </c>
      <c r="Q44">
        <v>582.20000000000005</v>
      </c>
      <c r="R44">
        <v>7999</v>
      </c>
      <c r="S44">
        <v>0</v>
      </c>
      <c r="T44">
        <v>3.923</v>
      </c>
      <c r="U44">
        <v>285.8</v>
      </c>
      <c r="V44">
        <v>4.9459999999999997</v>
      </c>
      <c r="W44">
        <v>3.1509999999999998</v>
      </c>
      <c r="X44">
        <v>101.5</v>
      </c>
      <c r="Y44">
        <v>28.85</v>
      </c>
      <c r="Z44" s="1"/>
      <c r="AA44" s="1"/>
    </row>
    <row r="45" spans="2:27" x14ac:dyDescent="0.25">
      <c r="C45" s="28">
        <f t="shared" si="0"/>
        <v>44288.66666666657</v>
      </c>
      <c r="D45">
        <v>2201</v>
      </c>
      <c r="E45">
        <v>75.98</v>
      </c>
      <c r="F45">
        <v>26.82</v>
      </c>
      <c r="G45">
        <v>197.5</v>
      </c>
      <c r="H45">
        <v>5.9256549999999998E-2</v>
      </c>
      <c r="I45">
        <v>0</v>
      </c>
      <c r="J45">
        <v>2.7509999999999999</v>
      </c>
      <c r="K45">
        <v>248.1</v>
      </c>
      <c r="L45" t="s">
        <v>29</v>
      </c>
      <c r="M45">
        <v>0.95299999999999996</v>
      </c>
      <c r="N45">
        <v>13.08</v>
      </c>
      <c r="O45">
        <v>85.5</v>
      </c>
      <c r="P45">
        <v>26.59</v>
      </c>
      <c r="Q45">
        <v>174.8</v>
      </c>
      <c r="R45">
        <v>7999</v>
      </c>
      <c r="S45">
        <v>0</v>
      </c>
      <c r="T45">
        <v>2.6549999999999998</v>
      </c>
      <c r="U45">
        <v>298.89999999999998</v>
      </c>
      <c r="V45">
        <v>3.33</v>
      </c>
      <c r="W45">
        <v>2.9780000000000002</v>
      </c>
      <c r="X45">
        <v>101.5</v>
      </c>
      <c r="Y45">
        <v>27.55</v>
      </c>
      <c r="Z45" s="1"/>
      <c r="AA45" s="1"/>
    </row>
    <row r="46" spans="2:27" x14ac:dyDescent="0.25">
      <c r="C46" s="28">
        <f t="shared" si="0"/>
        <v>44288.708333333234</v>
      </c>
      <c r="D46">
        <v>2202</v>
      </c>
      <c r="E46">
        <v>72.34</v>
      </c>
      <c r="F46">
        <v>27.19</v>
      </c>
      <c r="G46">
        <v>145</v>
      </c>
      <c r="H46">
        <v>4.3492509999999998E-2</v>
      </c>
      <c r="I46">
        <v>0</v>
      </c>
      <c r="J46">
        <v>1.946</v>
      </c>
      <c r="K46">
        <v>257.7</v>
      </c>
      <c r="L46" t="s">
        <v>29</v>
      </c>
      <c r="M46">
        <v>0.95299999999999996</v>
      </c>
      <c r="N46">
        <v>13.09</v>
      </c>
      <c r="O46">
        <v>82.7</v>
      </c>
      <c r="P46">
        <v>26.83</v>
      </c>
      <c r="Q46">
        <v>135.80000000000001</v>
      </c>
      <c r="R46">
        <v>7999</v>
      </c>
      <c r="S46">
        <v>0</v>
      </c>
      <c r="T46">
        <v>1.8560000000000001</v>
      </c>
      <c r="U46">
        <v>314.10000000000002</v>
      </c>
      <c r="V46">
        <v>2.2759999999999998</v>
      </c>
      <c r="W46">
        <v>2.9169999999999998</v>
      </c>
      <c r="X46">
        <v>101.5</v>
      </c>
      <c r="Y46">
        <v>27.44</v>
      </c>
      <c r="Z46" s="1"/>
      <c r="AA46" s="1"/>
    </row>
    <row r="47" spans="2:27" x14ac:dyDescent="0.25">
      <c r="C47" s="28">
        <f t="shared" si="0"/>
        <v>44288.749999999898</v>
      </c>
      <c r="D47">
        <v>2203</v>
      </c>
      <c r="E47">
        <v>72.430000000000007</v>
      </c>
      <c r="F47">
        <v>27.13</v>
      </c>
      <c r="G47">
        <v>74.58</v>
      </c>
      <c r="H47">
        <v>2.2372710000000001E-2</v>
      </c>
      <c r="I47">
        <v>0</v>
      </c>
      <c r="J47">
        <v>1.1839999999999999</v>
      </c>
      <c r="K47">
        <v>222.4</v>
      </c>
      <c r="L47" t="s">
        <v>29</v>
      </c>
      <c r="M47">
        <v>0.95299999999999996</v>
      </c>
      <c r="N47">
        <v>13.09</v>
      </c>
      <c r="O47">
        <v>81.3</v>
      </c>
      <c r="P47">
        <v>26.99</v>
      </c>
      <c r="Q47">
        <v>71.22</v>
      </c>
      <c r="R47">
        <v>4273</v>
      </c>
      <c r="S47">
        <v>0</v>
      </c>
      <c r="T47">
        <v>0.98399999999999999</v>
      </c>
      <c r="U47">
        <v>293.3</v>
      </c>
      <c r="V47">
        <v>1.2629999999999999</v>
      </c>
      <c r="W47">
        <v>2.8959999999999999</v>
      </c>
      <c r="X47">
        <v>101.5</v>
      </c>
      <c r="Y47">
        <v>27.53</v>
      </c>
      <c r="Z47" s="1"/>
      <c r="AA47" s="1"/>
    </row>
    <row r="48" spans="2:27" x14ac:dyDescent="0.25">
      <c r="C48" s="28">
        <f t="shared" si="0"/>
        <v>44288.791666666562</v>
      </c>
      <c r="D48">
        <v>2204</v>
      </c>
      <c r="E48">
        <v>80.7</v>
      </c>
      <c r="F48">
        <v>25.32</v>
      </c>
      <c r="G48">
        <v>0.32200000000000001</v>
      </c>
      <c r="H48" s="25">
        <v>9.6632459999999997E-5</v>
      </c>
      <c r="I48">
        <v>0.01</v>
      </c>
      <c r="J48">
        <v>1.8260000000000001</v>
      </c>
      <c r="K48">
        <v>135.5</v>
      </c>
      <c r="L48" t="s">
        <v>29</v>
      </c>
      <c r="M48">
        <v>0.95399999999999996</v>
      </c>
      <c r="N48">
        <v>12.85</v>
      </c>
      <c r="O48">
        <v>87.2</v>
      </c>
      <c r="P48">
        <v>25.41</v>
      </c>
      <c r="Q48">
        <v>0.16700000000000001</v>
      </c>
      <c r="R48">
        <v>10</v>
      </c>
      <c r="S48">
        <v>0</v>
      </c>
      <c r="T48">
        <v>1.268</v>
      </c>
      <c r="U48">
        <v>159.9</v>
      </c>
      <c r="V48">
        <v>1.7450000000000001</v>
      </c>
      <c r="W48">
        <v>2.8279999999999998</v>
      </c>
      <c r="X48">
        <v>101.6</v>
      </c>
      <c r="Y48">
        <v>25.89</v>
      </c>
      <c r="Z48" s="1"/>
      <c r="AA48" s="1"/>
    </row>
    <row r="49" spans="3:27" x14ac:dyDescent="0.25">
      <c r="C49" s="28">
        <f t="shared" si="0"/>
        <v>44288.833333333227</v>
      </c>
      <c r="D49">
        <v>2205</v>
      </c>
      <c r="E49">
        <v>87</v>
      </c>
      <c r="F49">
        <v>23.66</v>
      </c>
      <c r="G49">
        <v>0</v>
      </c>
      <c r="H49">
        <v>0</v>
      </c>
      <c r="I49">
        <v>0.1</v>
      </c>
      <c r="J49">
        <v>1.9390000000000001</v>
      </c>
      <c r="K49">
        <v>164.7</v>
      </c>
      <c r="L49" t="s">
        <v>29</v>
      </c>
      <c r="M49">
        <v>0.95399999999999996</v>
      </c>
      <c r="N49">
        <v>12.7</v>
      </c>
      <c r="O49">
        <v>93.4</v>
      </c>
      <c r="P49">
        <v>23.53</v>
      </c>
      <c r="Q49">
        <v>0</v>
      </c>
      <c r="R49">
        <v>0</v>
      </c>
      <c r="S49">
        <v>0</v>
      </c>
      <c r="T49">
        <v>1.4790000000000001</v>
      </c>
      <c r="U49">
        <v>190.1</v>
      </c>
      <c r="V49">
        <v>2.0539999999999998</v>
      </c>
      <c r="W49">
        <v>2.7040000000000002</v>
      </c>
      <c r="X49">
        <v>101.7</v>
      </c>
      <c r="Y49">
        <v>23.52</v>
      </c>
      <c r="Z49" s="1"/>
      <c r="AA49" s="1"/>
    </row>
    <row r="50" spans="3:27" x14ac:dyDescent="0.25">
      <c r="C50" s="28">
        <f t="shared" si="0"/>
        <v>44288.874999999891</v>
      </c>
      <c r="D50">
        <v>2206</v>
      </c>
      <c r="E50">
        <v>91.7</v>
      </c>
      <c r="F50">
        <v>23.52</v>
      </c>
      <c r="G50">
        <v>0</v>
      </c>
      <c r="H50">
        <v>0</v>
      </c>
      <c r="I50">
        <v>0</v>
      </c>
      <c r="J50">
        <v>1.0740000000000001</v>
      </c>
      <c r="K50">
        <v>175.8</v>
      </c>
      <c r="L50" t="s">
        <v>29</v>
      </c>
      <c r="M50">
        <v>0.95299999999999996</v>
      </c>
      <c r="N50">
        <v>12.65</v>
      </c>
      <c r="O50">
        <v>98.2</v>
      </c>
      <c r="P50">
        <v>23.32</v>
      </c>
      <c r="Q50">
        <v>0</v>
      </c>
      <c r="R50">
        <v>0</v>
      </c>
      <c r="S50">
        <v>0</v>
      </c>
      <c r="T50">
        <v>0.80400000000000005</v>
      </c>
      <c r="U50">
        <v>218.9</v>
      </c>
      <c r="V50">
        <v>1.1040000000000001</v>
      </c>
      <c r="W50">
        <v>2.8149999999999999</v>
      </c>
      <c r="X50">
        <v>101.8</v>
      </c>
      <c r="Y50">
        <v>22.74</v>
      </c>
      <c r="Z50" s="1"/>
      <c r="AA50" s="1"/>
    </row>
    <row r="51" spans="3:27" x14ac:dyDescent="0.25">
      <c r="C51" s="28">
        <f t="shared" si="0"/>
        <v>44288.916666666555</v>
      </c>
      <c r="D51">
        <v>2207</v>
      </c>
      <c r="E51">
        <v>92.5</v>
      </c>
      <c r="F51">
        <v>23.62</v>
      </c>
      <c r="G51">
        <v>0</v>
      </c>
      <c r="H51">
        <v>0</v>
      </c>
      <c r="I51">
        <v>0</v>
      </c>
      <c r="J51">
        <v>1.2010000000000001</v>
      </c>
      <c r="K51">
        <v>225.8</v>
      </c>
      <c r="L51" t="s">
        <v>29</v>
      </c>
      <c r="M51">
        <v>0.95299999999999996</v>
      </c>
      <c r="N51">
        <v>12.63</v>
      </c>
      <c r="O51">
        <v>99.7</v>
      </c>
      <c r="P51">
        <v>23.55</v>
      </c>
      <c r="Q51">
        <v>0</v>
      </c>
      <c r="R51">
        <v>0</v>
      </c>
      <c r="S51">
        <v>0</v>
      </c>
      <c r="T51">
        <v>1.248</v>
      </c>
      <c r="U51">
        <v>284.89999999999998</v>
      </c>
      <c r="V51">
        <v>1.524</v>
      </c>
      <c r="W51">
        <v>2.895</v>
      </c>
      <c r="X51">
        <v>101.9</v>
      </c>
      <c r="Y51">
        <v>23.03</v>
      </c>
      <c r="Z51" s="1"/>
      <c r="AA51" s="1"/>
    </row>
    <row r="52" spans="3:27" x14ac:dyDescent="0.25">
      <c r="C52" s="28">
        <f t="shared" si="0"/>
        <v>44288.958333333219</v>
      </c>
      <c r="D52">
        <v>2208</v>
      </c>
      <c r="E52">
        <v>93.8</v>
      </c>
      <c r="F52">
        <v>23.55</v>
      </c>
      <c r="G52">
        <v>0</v>
      </c>
      <c r="H52">
        <v>0</v>
      </c>
      <c r="I52">
        <v>0.01</v>
      </c>
      <c r="J52">
        <v>0.44600000000000001</v>
      </c>
      <c r="K52">
        <v>197.8</v>
      </c>
      <c r="L52" t="s">
        <v>29</v>
      </c>
      <c r="M52">
        <v>0.95299999999999996</v>
      </c>
      <c r="N52">
        <v>12.62</v>
      </c>
      <c r="O52">
        <v>100</v>
      </c>
      <c r="P52">
        <v>23.48</v>
      </c>
      <c r="Q52">
        <v>0</v>
      </c>
      <c r="R52">
        <v>0</v>
      </c>
      <c r="S52">
        <v>0</v>
      </c>
      <c r="T52">
        <v>0.82399999999999995</v>
      </c>
      <c r="U52">
        <v>275.3</v>
      </c>
      <c r="V52">
        <v>1.026</v>
      </c>
      <c r="W52">
        <v>2.89</v>
      </c>
      <c r="X52">
        <v>101.8</v>
      </c>
      <c r="Y52">
        <v>23.11</v>
      </c>
      <c r="Z52" s="84">
        <f>SUM(G29:G52)/1025</f>
        <v>4.8926009756097564</v>
      </c>
      <c r="AA52" s="84">
        <f>SUM(Q29:Q52)/1025</f>
        <v>4.5644585365853665</v>
      </c>
    </row>
    <row r="53" spans="3:27" x14ac:dyDescent="0.25">
      <c r="C53" s="28">
        <f t="shared" si="0"/>
        <v>44288.999999999884</v>
      </c>
      <c r="D53">
        <v>2209</v>
      </c>
      <c r="E53">
        <v>93.5</v>
      </c>
      <c r="F53">
        <v>23.48</v>
      </c>
      <c r="G53">
        <v>0</v>
      </c>
      <c r="H53">
        <v>0</v>
      </c>
      <c r="I53">
        <v>0</v>
      </c>
      <c r="J53">
        <v>1.2390000000000001</v>
      </c>
      <c r="K53">
        <v>78.09</v>
      </c>
      <c r="L53" t="s">
        <v>29</v>
      </c>
      <c r="M53">
        <v>0.95299999999999996</v>
      </c>
      <c r="N53">
        <v>12.62</v>
      </c>
      <c r="O53">
        <v>100</v>
      </c>
      <c r="P53">
        <v>23.51</v>
      </c>
      <c r="Q53">
        <v>0</v>
      </c>
      <c r="R53">
        <v>0</v>
      </c>
      <c r="S53">
        <v>0</v>
      </c>
      <c r="T53">
        <v>1.5269999999999999</v>
      </c>
      <c r="U53">
        <v>104.7</v>
      </c>
      <c r="V53">
        <v>1.8169999999999999</v>
      </c>
      <c r="W53">
        <v>2.895</v>
      </c>
      <c r="X53">
        <v>101.8</v>
      </c>
      <c r="Y53">
        <v>23.16</v>
      </c>
      <c r="Z53" s="1"/>
      <c r="AA53" s="1"/>
    </row>
    <row r="54" spans="3:27" x14ac:dyDescent="0.25">
      <c r="C54" s="28">
        <f t="shared" si="0"/>
        <v>44289.041666666548</v>
      </c>
      <c r="D54">
        <v>2210</v>
      </c>
      <c r="E54">
        <v>92.1</v>
      </c>
      <c r="F54">
        <v>22.67</v>
      </c>
      <c r="G54">
        <v>0</v>
      </c>
      <c r="H54">
        <v>0</v>
      </c>
      <c r="I54">
        <v>0</v>
      </c>
      <c r="J54">
        <v>2.1920000000000002</v>
      </c>
      <c r="K54">
        <v>82</v>
      </c>
      <c r="L54" t="s">
        <v>29</v>
      </c>
      <c r="M54">
        <v>0.95299999999999996</v>
      </c>
      <c r="N54">
        <v>12.61</v>
      </c>
      <c r="O54">
        <v>99.5</v>
      </c>
      <c r="P54">
        <v>22.78</v>
      </c>
      <c r="Q54">
        <v>0</v>
      </c>
      <c r="R54">
        <v>0</v>
      </c>
      <c r="S54">
        <v>0</v>
      </c>
      <c r="T54">
        <v>2.028</v>
      </c>
      <c r="U54">
        <v>60.06</v>
      </c>
      <c r="V54">
        <v>2.7749999999999999</v>
      </c>
      <c r="W54">
        <v>2.758</v>
      </c>
      <c r="X54">
        <v>101.8</v>
      </c>
      <c r="Y54">
        <v>22.62</v>
      </c>
      <c r="Z54" s="1"/>
      <c r="AA54" s="1"/>
    </row>
    <row r="55" spans="3:27" x14ac:dyDescent="0.25">
      <c r="C55" s="28">
        <f t="shared" si="0"/>
        <v>44289.083333333212</v>
      </c>
      <c r="D55">
        <v>2211</v>
      </c>
      <c r="E55">
        <v>91.3</v>
      </c>
      <c r="F55">
        <v>22.63</v>
      </c>
      <c r="G55">
        <v>0</v>
      </c>
      <c r="H55">
        <v>0</v>
      </c>
      <c r="I55">
        <v>0</v>
      </c>
      <c r="J55">
        <v>1.44</v>
      </c>
      <c r="K55">
        <v>76.42</v>
      </c>
      <c r="L55" t="s">
        <v>29</v>
      </c>
      <c r="M55">
        <v>0.95199999999999996</v>
      </c>
      <c r="N55">
        <v>12.59</v>
      </c>
      <c r="O55">
        <v>98.3</v>
      </c>
      <c r="P55">
        <v>22.7</v>
      </c>
      <c r="Q55">
        <v>0</v>
      </c>
      <c r="R55">
        <v>0</v>
      </c>
      <c r="S55">
        <v>0</v>
      </c>
      <c r="T55">
        <v>1.6870000000000001</v>
      </c>
      <c r="U55">
        <v>48.67</v>
      </c>
      <c r="V55">
        <v>2.214</v>
      </c>
      <c r="W55">
        <v>2.7120000000000002</v>
      </c>
      <c r="X55">
        <v>101.8</v>
      </c>
      <c r="Y55">
        <v>22.57</v>
      </c>
      <c r="Z55" s="1"/>
      <c r="AA55" s="1"/>
    </row>
    <row r="56" spans="3:27" x14ac:dyDescent="0.25">
      <c r="C56" s="28">
        <f t="shared" si="0"/>
        <v>44289.124999999876</v>
      </c>
      <c r="D56">
        <v>2212</v>
      </c>
      <c r="E56">
        <v>93.8</v>
      </c>
      <c r="F56">
        <v>22.29</v>
      </c>
      <c r="G56">
        <v>0</v>
      </c>
      <c r="H56">
        <v>0</v>
      </c>
      <c r="I56">
        <v>0</v>
      </c>
      <c r="J56">
        <v>0.47499999999999998</v>
      </c>
      <c r="K56">
        <v>92.6</v>
      </c>
      <c r="L56" t="s">
        <v>29</v>
      </c>
      <c r="M56">
        <v>0.95199999999999996</v>
      </c>
      <c r="N56">
        <v>12.58</v>
      </c>
      <c r="O56">
        <v>99.8</v>
      </c>
      <c r="P56">
        <v>22.26</v>
      </c>
      <c r="Q56">
        <v>0</v>
      </c>
      <c r="R56">
        <v>0</v>
      </c>
      <c r="S56">
        <v>0</v>
      </c>
      <c r="T56">
        <v>0.94099999999999995</v>
      </c>
      <c r="U56">
        <v>30.27</v>
      </c>
      <c r="V56">
        <v>1.1930000000000001</v>
      </c>
      <c r="W56">
        <v>2.68</v>
      </c>
      <c r="X56">
        <v>101.7</v>
      </c>
      <c r="Y56">
        <v>22.26</v>
      </c>
      <c r="Z56" s="1"/>
      <c r="AA56" s="1"/>
    </row>
    <row r="57" spans="3:27" x14ac:dyDescent="0.25">
      <c r="C57" s="28">
        <f t="shared" si="0"/>
        <v>44289.166666666541</v>
      </c>
      <c r="D57">
        <v>2213</v>
      </c>
      <c r="E57">
        <v>94.6</v>
      </c>
      <c r="F57">
        <v>21.85</v>
      </c>
      <c r="G57">
        <v>0</v>
      </c>
      <c r="H57">
        <v>0</v>
      </c>
      <c r="I57">
        <v>0</v>
      </c>
      <c r="J57">
        <v>0.82799999999999996</v>
      </c>
      <c r="K57">
        <v>99.3</v>
      </c>
      <c r="L57" t="s">
        <v>29</v>
      </c>
      <c r="M57">
        <v>0.95199999999999996</v>
      </c>
      <c r="N57">
        <v>12.56</v>
      </c>
      <c r="O57">
        <v>100</v>
      </c>
      <c r="P57">
        <v>21.88</v>
      </c>
      <c r="Q57">
        <v>0</v>
      </c>
      <c r="R57">
        <v>0</v>
      </c>
      <c r="S57">
        <v>0</v>
      </c>
      <c r="T57">
        <v>0.98899999999999999</v>
      </c>
      <c r="U57">
        <v>46.43</v>
      </c>
      <c r="V57">
        <v>1.3009999999999999</v>
      </c>
      <c r="W57">
        <v>2.6219999999999999</v>
      </c>
      <c r="X57">
        <v>101.7</v>
      </c>
      <c r="Y57">
        <v>21.8</v>
      </c>
      <c r="Z57" s="1"/>
      <c r="AA57" s="1"/>
    </row>
    <row r="58" spans="3:27" x14ac:dyDescent="0.25">
      <c r="C58" s="28">
        <f t="shared" si="0"/>
        <v>44289.208333333205</v>
      </c>
      <c r="D58">
        <v>2214</v>
      </c>
      <c r="E58">
        <v>94.4</v>
      </c>
      <c r="F58">
        <v>21.66</v>
      </c>
      <c r="G58">
        <v>0</v>
      </c>
      <c r="H58">
        <v>0</v>
      </c>
      <c r="I58">
        <v>0</v>
      </c>
      <c r="J58">
        <v>0.77900000000000003</v>
      </c>
      <c r="K58">
        <v>96.3</v>
      </c>
      <c r="L58" t="s">
        <v>29</v>
      </c>
      <c r="M58">
        <v>0.95199999999999996</v>
      </c>
      <c r="N58">
        <v>12.54</v>
      </c>
      <c r="O58">
        <v>100</v>
      </c>
      <c r="P58">
        <v>21.69</v>
      </c>
      <c r="Q58">
        <v>0</v>
      </c>
      <c r="R58">
        <v>0</v>
      </c>
      <c r="S58">
        <v>0</v>
      </c>
      <c r="T58">
        <v>0.89</v>
      </c>
      <c r="U58">
        <v>43.93</v>
      </c>
      <c r="V58">
        <v>1.1240000000000001</v>
      </c>
      <c r="W58">
        <v>2.5920000000000001</v>
      </c>
      <c r="X58">
        <v>101.7</v>
      </c>
      <c r="Y58">
        <v>21.5</v>
      </c>
      <c r="Z58" s="1"/>
      <c r="AA58" s="1"/>
    </row>
    <row r="59" spans="3:27" x14ac:dyDescent="0.25">
      <c r="C59" s="28">
        <f t="shared" si="0"/>
        <v>44289.249999999869</v>
      </c>
      <c r="D59">
        <v>2215</v>
      </c>
      <c r="E59">
        <v>95.3</v>
      </c>
      <c r="F59">
        <v>21.88</v>
      </c>
      <c r="G59">
        <v>1.046</v>
      </c>
      <c r="H59">
        <v>3.1379239999999999E-4</v>
      </c>
      <c r="I59">
        <v>0</v>
      </c>
      <c r="J59">
        <v>0.13700000000000001</v>
      </c>
      <c r="K59">
        <v>84</v>
      </c>
      <c r="L59" t="s">
        <v>29</v>
      </c>
      <c r="M59">
        <v>0.95199999999999996</v>
      </c>
      <c r="N59">
        <v>12.52</v>
      </c>
      <c r="O59">
        <v>100</v>
      </c>
      <c r="P59">
        <v>21.8</v>
      </c>
      <c r="Q59">
        <v>0.53300000000000003</v>
      </c>
      <c r="R59">
        <v>32</v>
      </c>
      <c r="S59">
        <v>0</v>
      </c>
      <c r="T59">
        <v>0.97399999999999998</v>
      </c>
      <c r="U59">
        <v>87.1</v>
      </c>
      <c r="V59">
        <v>1.0669999999999999</v>
      </c>
      <c r="W59">
        <v>2.6080000000000001</v>
      </c>
      <c r="X59">
        <v>101.8</v>
      </c>
      <c r="Y59">
        <v>21.64</v>
      </c>
      <c r="Z59" s="1"/>
      <c r="AA59" s="1"/>
    </row>
    <row r="60" spans="3:27" x14ac:dyDescent="0.25">
      <c r="C60" s="28">
        <f t="shared" si="0"/>
        <v>44289.291666666533</v>
      </c>
      <c r="D60">
        <v>2216</v>
      </c>
      <c r="E60">
        <v>96.1</v>
      </c>
      <c r="F60">
        <v>22.29</v>
      </c>
      <c r="G60">
        <v>44.38</v>
      </c>
      <c r="H60">
        <v>1.331545E-2</v>
      </c>
      <c r="I60">
        <v>0.01</v>
      </c>
      <c r="J60">
        <v>5.0000000000000001E-3</v>
      </c>
      <c r="K60">
        <v>116</v>
      </c>
      <c r="L60" t="s">
        <v>29</v>
      </c>
      <c r="M60">
        <v>0.95199999999999996</v>
      </c>
      <c r="N60">
        <v>12.76</v>
      </c>
      <c r="O60">
        <v>100</v>
      </c>
      <c r="P60">
        <v>22.12</v>
      </c>
      <c r="Q60">
        <v>38.6</v>
      </c>
      <c r="R60">
        <v>2316</v>
      </c>
      <c r="S60">
        <v>0</v>
      </c>
      <c r="T60">
        <v>1.137</v>
      </c>
      <c r="U60">
        <v>118.3</v>
      </c>
      <c r="V60">
        <v>1.228</v>
      </c>
      <c r="W60">
        <v>2.6629999999999998</v>
      </c>
      <c r="X60">
        <v>101.8</v>
      </c>
      <c r="Y60">
        <v>22.02</v>
      </c>
      <c r="Z60" s="1"/>
      <c r="AA60" s="1"/>
    </row>
    <row r="61" spans="3:27" x14ac:dyDescent="0.25">
      <c r="C61" s="28">
        <f t="shared" si="0"/>
        <v>44289.333333333198</v>
      </c>
      <c r="D61">
        <v>2217</v>
      </c>
      <c r="E61">
        <v>92.6</v>
      </c>
      <c r="F61">
        <v>23.65</v>
      </c>
      <c r="G61">
        <v>101.4</v>
      </c>
      <c r="H61">
        <v>3.0406079999999999E-2</v>
      </c>
      <c r="I61">
        <v>0</v>
      </c>
      <c r="J61">
        <v>0.186</v>
      </c>
      <c r="K61">
        <v>173.1</v>
      </c>
      <c r="L61" t="s">
        <v>29</v>
      </c>
      <c r="M61">
        <v>0.95199999999999996</v>
      </c>
      <c r="N61">
        <v>13.19</v>
      </c>
      <c r="O61">
        <v>100</v>
      </c>
      <c r="P61">
        <v>23.35</v>
      </c>
      <c r="Q61">
        <v>93.2</v>
      </c>
      <c r="R61">
        <v>5591</v>
      </c>
      <c r="S61">
        <v>0</v>
      </c>
      <c r="T61">
        <v>1.2949999999999999</v>
      </c>
      <c r="U61">
        <v>280.2</v>
      </c>
      <c r="V61">
        <v>1.4670000000000001</v>
      </c>
      <c r="W61">
        <v>2.8660000000000001</v>
      </c>
      <c r="X61">
        <v>101.9</v>
      </c>
      <c r="Y61">
        <v>23.3</v>
      </c>
      <c r="Z61" s="1"/>
      <c r="AA61" s="1"/>
    </row>
    <row r="62" spans="3:27" x14ac:dyDescent="0.25">
      <c r="C62" s="28">
        <f t="shared" si="0"/>
        <v>44289.374999999862</v>
      </c>
      <c r="D62">
        <v>2218</v>
      </c>
      <c r="E62">
        <v>84.1</v>
      </c>
      <c r="F62">
        <v>24.72</v>
      </c>
      <c r="G62">
        <v>174.5</v>
      </c>
      <c r="H62">
        <v>5.2363659999999999E-2</v>
      </c>
      <c r="I62">
        <v>0</v>
      </c>
      <c r="J62">
        <v>1.0760000000000001</v>
      </c>
      <c r="K62">
        <v>208</v>
      </c>
      <c r="L62" t="s">
        <v>29</v>
      </c>
      <c r="M62">
        <v>0.95199999999999996</v>
      </c>
      <c r="N62">
        <v>13.16</v>
      </c>
      <c r="O62">
        <v>96.5</v>
      </c>
      <c r="P62">
        <v>24.34</v>
      </c>
      <c r="Q62">
        <v>160.4</v>
      </c>
      <c r="R62">
        <v>7999</v>
      </c>
      <c r="S62">
        <v>0</v>
      </c>
      <c r="T62">
        <v>1.294</v>
      </c>
      <c r="U62">
        <v>307.8</v>
      </c>
      <c r="V62">
        <v>1.637</v>
      </c>
      <c r="W62">
        <v>2.931</v>
      </c>
      <c r="X62">
        <v>101.9</v>
      </c>
      <c r="Y62">
        <v>24.67</v>
      </c>
      <c r="Z62" s="1"/>
      <c r="AA62" s="1"/>
    </row>
    <row r="63" spans="3:27" x14ac:dyDescent="0.25">
      <c r="C63" s="28">
        <f t="shared" si="0"/>
        <v>44289.416666666526</v>
      </c>
      <c r="D63">
        <v>2219</v>
      </c>
      <c r="E63">
        <v>73.5</v>
      </c>
      <c r="F63">
        <v>26.01</v>
      </c>
      <c r="G63">
        <v>205.5</v>
      </c>
      <c r="H63">
        <v>6.163776E-2</v>
      </c>
      <c r="I63">
        <v>0</v>
      </c>
      <c r="J63">
        <v>0.78100000000000003</v>
      </c>
      <c r="K63">
        <v>132.19999999999999</v>
      </c>
      <c r="L63" t="s">
        <v>29</v>
      </c>
      <c r="M63">
        <v>0.95199999999999996</v>
      </c>
      <c r="N63">
        <v>13.14</v>
      </c>
      <c r="O63">
        <v>88.9</v>
      </c>
      <c r="P63">
        <v>25.1</v>
      </c>
      <c r="Q63">
        <v>189.1</v>
      </c>
      <c r="R63">
        <v>7999</v>
      </c>
      <c r="S63">
        <v>0</v>
      </c>
      <c r="T63">
        <v>0.56599999999999995</v>
      </c>
      <c r="U63">
        <v>172.7</v>
      </c>
      <c r="V63">
        <v>0.79200000000000004</v>
      </c>
      <c r="W63">
        <v>2.8290000000000002</v>
      </c>
      <c r="X63">
        <v>101.9</v>
      </c>
      <c r="Y63">
        <v>26.23</v>
      </c>
      <c r="Z63" s="1"/>
      <c r="AA63" s="1"/>
    </row>
    <row r="64" spans="3:27" x14ac:dyDescent="0.25">
      <c r="C64" s="28">
        <f t="shared" si="0"/>
        <v>44289.45833333319</v>
      </c>
      <c r="D64">
        <v>2220</v>
      </c>
      <c r="E64">
        <v>72.39</v>
      </c>
      <c r="F64">
        <v>26.37</v>
      </c>
      <c r="G64">
        <v>279.8</v>
      </c>
      <c r="H64">
        <v>8.394559E-2</v>
      </c>
      <c r="I64">
        <v>0</v>
      </c>
      <c r="J64">
        <v>1.2689999999999999</v>
      </c>
      <c r="K64">
        <v>122.3</v>
      </c>
      <c r="L64" t="s">
        <v>29</v>
      </c>
      <c r="M64">
        <v>0.95199999999999996</v>
      </c>
      <c r="N64">
        <v>13.12</v>
      </c>
      <c r="O64">
        <v>85.6</v>
      </c>
      <c r="P64">
        <v>25.82</v>
      </c>
      <c r="Q64">
        <v>253.6</v>
      </c>
      <c r="R64">
        <v>7999</v>
      </c>
      <c r="S64">
        <v>0</v>
      </c>
      <c r="T64">
        <v>1.1930000000000001</v>
      </c>
      <c r="U64">
        <v>67.05</v>
      </c>
      <c r="V64">
        <v>1.464</v>
      </c>
      <c r="W64">
        <v>2.8460000000000001</v>
      </c>
      <c r="X64">
        <v>101.9</v>
      </c>
      <c r="Y64">
        <v>27.09</v>
      </c>
      <c r="Z64" s="1"/>
      <c r="AA64" s="1"/>
    </row>
    <row r="65" spans="2:27" x14ac:dyDescent="0.25">
      <c r="C65" s="28">
        <f t="shared" si="0"/>
        <v>44289.499999999854</v>
      </c>
      <c r="D65">
        <v>2221</v>
      </c>
      <c r="E65">
        <v>63.16</v>
      </c>
      <c r="F65">
        <v>28.1</v>
      </c>
      <c r="G65">
        <v>463.7</v>
      </c>
      <c r="H65">
        <v>0.13912330000000001</v>
      </c>
      <c r="I65">
        <v>0</v>
      </c>
      <c r="J65">
        <v>1.8440000000000001</v>
      </c>
      <c r="K65">
        <v>187.7</v>
      </c>
      <c r="L65" t="s">
        <v>29</v>
      </c>
      <c r="M65">
        <v>0.95199999999999996</v>
      </c>
      <c r="N65">
        <v>13.09</v>
      </c>
      <c r="O65">
        <v>78.069999999999993</v>
      </c>
      <c r="P65">
        <v>27.22</v>
      </c>
      <c r="Q65">
        <v>433.9</v>
      </c>
      <c r="R65">
        <v>7999</v>
      </c>
      <c r="S65">
        <v>0</v>
      </c>
      <c r="T65">
        <v>1.754</v>
      </c>
      <c r="U65">
        <v>204.6</v>
      </c>
      <c r="V65">
        <v>2.2370000000000001</v>
      </c>
      <c r="W65">
        <v>2.8109999999999999</v>
      </c>
      <c r="X65">
        <v>101.8</v>
      </c>
      <c r="Y65">
        <v>29.06</v>
      </c>
      <c r="Z65" s="1"/>
      <c r="AA65" s="1"/>
    </row>
    <row r="66" spans="2:27" x14ac:dyDescent="0.25">
      <c r="C66" s="28">
        <f t="shared" si="0"/>
        <v>44289.541666666519</v>
      </c>
      <c r="D66">
        <v>2222</v>
      </c>
      <c r="E66">
        <v>67.010000000000005</v>
      </c>
      <c r="F66">
        <v>28.08</v>
      </c>
      <c r="G66">
        <v>546.9</v>
      </c>
      <c r="H66">
        <v>0.16406850000000001</v>
      </c>
      <c r="I66">
        <v>0</v>
      </c>
      <c r="J66">
        <v>2.62</v>
      </c>
      <c r="K66">
        <v>271.39999999999998</v>
      </c>
      <c r="L66" t="s">
        <v>29</v>
      </c>
      <c r="M66">
        <v>0.95199999999999996</v>
      </c>
      <c r="N66">
        <v>13.07</v>
      </c>
      <c r="O66">
        <v>80.8</v>
      </c>
      <c r="P66">
        <v>27.13</v>
      </c>
      <c r="Q66">
        <v>510.7</v>
      </c>
      <c r="R66">
        <v>7999</v>
      </c>
      <c r="S66">
        <v>0</v>
      </c>
      <c r="T66">
        <v>2.4750000000000001</v>
      </c>
      <c r="U66">
        <v>318.60000000000002</v>
      </c>
      <c r="V66">
        <v>3.1840000000000002</v>
      </c>
      <c r="W66">
        <v>2.9039999999999999</v>
      </c>
      <c r="X66">
        <v>101.7</v>
      </c>
      <c r="Y66">
        <v>29.53</v>
      </c>
      <c r="Z66" s="1"/>
      <c r="AA66" s="1"/>
    </row>
    <row r="67" spans="2:27" x14ac:dyDescent="0.25">
      <c r="B67" s="17">
        <v>44287</v>
      </c>
      <c r="C67" s="28">
        <f t="shared" si="0"/>
        <v>44289.583333333183</v>
      </c>
      <c r="D67">
        <v>2223</v>
      </c>
      <c r="E67">
        <v>67.739999999999995</v>
      </c>
      <c r="F67">
        <v>28.06</v>
      </c>
      <c r="G67">
        <v>627</v>
      </c>
      <c r="H67">
        <v>0.1881061</v>
      </c>
      <c r="I67">
        <v>0</v>
      </c>
      <c r="J67">
        <v>2.5609999999999999</v>
      </c>
      <c r="K67">
        <v>262.7</v>
      </c>
      <c r="L67" t="s">
        <v>29</v>
      </c>
      <c r="M67">
        <v>0.95199999999999996</v>
      </c>
      <c r="N67">
        <v>13.06</v>
      </c>
      <c r="O67">
        <v>81.400000000000006</v>
      </c>
      <c r="P67">
        <v>27.15</v>
      </c>
      <c r="Q67">
        <v>571.4</v>
      </c>
      <c r="R67">
        <v>7999</v>
      </c>
      <c r="S67">
        <v>0</v>
      </c>
      <c r="T67">
        <v>2.371</v>
      </c>
      <c r="U67">
        <v>314.39999999999998</v>
      </c>
      <c r="V67">
        <v>3.0259999999999998</v>
      </c>
      <c r="W67">
        <v>2.923</v>
      </c>
      <c r="X67">
        <v>101.7</v>
      </c>
      <c r="Y67">
        <v>29.3</v>
      </c>
      <c r="Z67" s="1"/>
      <c r="AA67" s="1"/>
    </row>
    <row r="68" spans="2:27" x14ac:dyDescent="0.25">
      <c r="B68" s="17">
        <v>44316.958333333336</v>
      </c>
      <c r="C68" s="28">
        <f t="shared" si="0"/>
        <v>44289.624999999847</v>
      </c>
      <c r="D68">
        <v>2224</v>
      </c>
      <c r="E68">
        <v>65.430000000000007</v>
      </c>
      <c r="F68">
        <v>28.44</v>
      </c>
      <c r="G68">
        <v>699.9</v>
      </c>
      <c r="H68">
        <v>0.20997360000000001</v>
      </c>
      <c r="I68">
        <v>0</v>
      </c>
      <c r="J68">
        <v>2.9990000000000001</v>
      </c>
      <c r="K68">
        <v>242.2</v>
      </c>
      <c r="L68" t="s">
        <v>29</v>
      </c>
      <c r="M68">
        <v>0.95299999999999996</v>
      </c>
      <c r="N68">
        <v>13.05</v>
      </c>
      <c r="O68">
        <v>78.760000000000005</v>
      </c>
      <c r="P68">
        <v>27.8</v>
      </c>
      <c r="Q68">
        <v>649.70000000000005</v>
      </c>
      <c r="R68">
        <v>7999</v>
      </c>
      <c r="S68">
        <v>0</v>
      </c>
      <c r="T68">
        <v>2.7549999999999999</v>
      </c>
      <c r="U68">
        <v>295</v>
      </c>
      <c r="V68">
        <v>3.5939999999999999</v>
      </c>
      <c r="W68">
        <v>2.9470000000000001</v>
      </c>
      <c r="X68">
        <v>101.6</v>
      </c>
      <c r="Y68">
        <v>30.35</v>
      </c>
      <c r="Z68" s="1"/>
      <c r="AA68" s="1"/>
    </row>
    <row r="69" spans="2:27" x14ac:dyDescent="0.25">
      <c r="C69" s="28">
        <f t="shared" si="0"/>
        <v>44289.666666666511</v>
      </c>
      <c r="D69">
        <v>2225</v>
      </c>
      <c r="E69">
        <v>67.52</v>
      </c>
      <c r="F69">
        <v>28.05</v>
      </c>
      <c r="G69">
        <v>491.7</v>
      </c>
      <c r="H69">
        <v>0.14751890000000001</v>
      </c>
      <c r="I69">
        <v>0</v>
      </c>
      <c r="J69">
        <v>3.26</v>
      </c>
      <c r="K69">
        <v>239.7</v>
      </c>
      <c r="L69" t="s">
        <v>29</v>
      </c>
      <c r="M69">
        <v>0.95399999999999996</v>
      </c>
      <c r="N69">
        <v>13.05</v>
      </c>
      <c r="O69">
        <v>78.48</v>
      </c>
      <c r="P69">
        <v>27.7</v>
      </c>
      <c r="Q69">
        <v>453.9</v>
      </c>
      <c r="R69">
        <v>7999</v>
      </c>
      <c r="S69">
        <v>0</v>
      </c>
      <c r="T69">
        <v>3.008</v>
      </c>
      <c r="U69">
        <v>286.10000000000002</v>
      </c>
      <c r="V69">
        <v>3.7410000000000001</v>
      </c>
      <c r="W69">
        <v>2.915</v>
      </c>
      <c r="X69">
        <v>101.6</v>
      </c>
      <c r="Y69">
        <v>29.94</v>
      </c>
      <c r="Z69" s="1"/>
      <c r="AA69" s="1"/>
    </row>
    <row r="70" spans="2:27" x14ac:dyDescent="0.25">
      <c r="C70" s="28">
        <f t="shared" ref="C70:C133" si="1">C69+TIME(1,0,0)</f>
        <v>44289.708333333176</v>
      </c>
      <c r="D70">
        <v>2226</v>
      </c>
      <c r="E70">
        <v>77.489999999999995</v>
      </c>
      <c r="F70">
        <v>26.53</v>
      </c>
      <c r="G70">
        <v>168.4</v>
      </c>
      <c r="H70">
        <v>5.0523529999999997E-2</v>
      </c>
      <c r="I70">
        <v>0.54</v>
      </c>
      <c r="J70">
        <v>2.819</v>
      </c>
      <c r="K70">
        <v>239.8</v>
      </c>
      <c r="L70" t="s">
        <v>29</v>
      </c>
      <c r="M70">
        <v>0.95299999999999996</v>
      </c>
      <c r="N70">
        <v>13.06</v>
      </c>
      <c r="O70">
        <v>87.3</v>
      </c>
      <c r="P70">
        <v>26.05</v>
      </c>
      <c r="Q70">
        <v>158.4</v>
      </c>
      <c r="R70">
        <v>7999</v>
      </c>
      <c r="S70">
        <v>0</v>
      </c>
      <c r="T70">
        <v>-1831</v>
      </c>
      <c r="U70">
        <v>-1591</v>
      </c>
      <c r="V70">
        <v>-1830</v>
      </c>
      <c r="W70">
        <v>2.9340000000000002</v>
      </c>
      <c r="X70">
        <v>101.6</v>
      </c>
      <c r="Y70">
        <v>28.13</v>
      </c>
      <c r="Z70" s="1"/>
      <c r="AA70" s="1"/>
    </row>
    <row r="71" spans="2:27" x14ac:dyDescent="0.25">
      <c r="C71" s="28">
        <f t="shared" si="1"/>
        <v>44289.74999999984</v>
      </c>
      <c r="D71">
        <v>2227</v>
      </c>
      <c r="E71">
        <v>91.1</v>
      </c>
      <c r="F71">
        <v>24.41</v>
      </c>
      <c r="G71">
        <v>73.260000000000005</v>
      </c>
      <c r="H71">
        <v>2.197731E-2</v>
      </c>
      <c r="I71">
        <v>0.06</v>
      </c>
      <c r="J71">
        <v>1.472</v>
      </c>
      <c r="K71">
        <v>128.6</v>
      </c>
      <c r="L71" t="s">
        <v>29</v>
      </c>
      <c r="M71">
        <v>0.95099999999999996</v>
      </c>
      <c r="N71">
        <v>13.11</v>
      </c>
      <c r="O71">
        <v>100</v>
      </c>
      <c r="P71">
        <v>23.52</v>
      </c>
      <c r="Q71">
        <v>65.73</v>
      </c>
      <c r="R71">
        <v>3944</v>
      </c>
      <c r="S71">
        <v>0</v>
      </c>
      <c r="T71">
        <v>-7999</v>
      </c>
      <c r="U71">
        <v>-7999</v>
      </c>
      <c r="V71">
        <v>-7999</v>
      </c>
      <c r="W71">
        <v>2.8969999999999998</v>
      </c>
      <c r="X71">
        <v>101.6</v>
      </c>
      <c r="Y71">
        <v>24</v>
      </c>
      <c r="Z71" s="1"/>
      <c r="AA71" s="1"/>
    </row>
    <row r="72" spans="2:27" x14ac:dyDescent="0.25">
      <c r="C72" s="28">
        <f t="shared" si="1"/>
        <v>44289.791666666504</v>
      </c>
      <c r="D72">
        <v>2228</v>
      </c>
      <c r="E72">
        <v>93.3</v>
      </c>
      <c r="F72">
        <v>23.54</v>
      </c>
      <c r="G72">
        <v>0.70699999999999996</v>
      </c>
      <c r="H72">
        <v>2.1195050000000001E-4</v>
      </c>
      <c r="I72">
        <v>0</v>
      </c>
      <c r="J72">
        <v>0.93300000000000005</v>
      </c>
      <c r="K72">
        <v>116.8</v>
      </c>
      <c r="L72" t="s">
        <v>29</v>
      </c>
      <c r="M72">
        <v>0.95099999999999996</v>
      </c>
      <c r="N72">
        <v>12.87</v>
      </c>
      <c r="O72">
        <v>100</v>
      </c>
      <c r="P72">
        <v>22.95</v>
      </c>
      <c r="Q72">
        <v>0.7</v>
      </c>
      <c r="R72">
        <v>42</v>
      </c>
      <c r="S72">
        <v>0</v>
      </c>
      <c r="T72">
        <v>-7999</v>
      </c>
      <c r="U72">
        <v>-7999</v>
      </c>
      <c r="V72">
        <v>-7999</v>
      </c>
      <c r="W72">
        <v>2.802</v>
      </c>
      <c r="X72">
        <v>101.7</v>
      </c>
      <c r="Y72">
        <v>23.13</v>
      </c>
      <c r="Z72" s="1"/>
      <c r="AA72" s="1"/>
    </row>
    <row r="73" spans="2:27" x14ac:dyDescent="0.25">
      <c r="C73" s="28">
        <f t="shared" si="1"/>
        <v>44289.833333333168</v>
      </c>
      <c r="D73">
        <v>2229</v>
      </c>
      <c r="E73">
        <v>93.6</v>
      </c>
      <c r="F73">
        <v>23.24</v>
      </c>
      <c r="G73">
        <v>0</v>
      </c>
      <c r="H73">
        <v>0</v>
      </c>
      <c r="I73">
        <v>0</v>
      </c>
      <c r="J73">
        <v>0.39</v>
      </c>
      <c r="K73">
        <v>92.1</v>
      </c>
      <c r="L73" t="s">
        <v>29</v>
      </c>
      <c r="M73">
        <v>0.95099999999999996</v>
      </c>
      <c r="N73">
        <v>12.71</v>
      </c>
      <c r="O73">
        <v>100</v>
      </c>
      <c r="P73">
        <v>22.7</v>
      </c>
      <c r="Q73">
        <v>0</v>
      </c>
      <c r="R73">
        <v>0</v>
      </c>
      <c r="S73">
        <v>0</v>
      </c>
      <c r="T73">
        <v>-7999</v>
      </c>
      <c r="U73">
        <v>-7999</v>
      </c>
      <c r="V73">
        <v>-7999</v>
      </c>
      <c r="W73">
        <v>2.7549999999999999</v>
      </c>
      <c r="X73">
        <v>101.7</v>
      </c>
      <c r="Y73">
        <v>22.71</v>
      </c>
      <c r="Z73" s="1"/>
      <c r="AA73" s="1"/>
    </row>
    <row r="74" spans="2:27" x14ac:dyDescent="0.25">
      <c r="C74" s="28">
        <f t="shared" si="1"/>
        <v>44289.874999999833</v>
      </c>
      <c r="D74">
        <v>2230</v>
      </c>
      <c r="E74">
        <v>94.2</v>
      </c>
      <c r="F74">
        <v>23.26</v>
      </c>
      <c r="G74">
        <v>0</v>
      </c>
      <c r="H74">
        <v>0</v>
      </c>
      <c r="I74">
        <v>0</v>
      </c>
      <c r="J74">
        <v>1.018</v>
      </c>
      <c r="K74">
        <v>90.7</v>
      </c>
      <c r="L74" t="s">
        <v>29</v>
      </c>
      <c r="M74">
        <v>0.95099999999999996</v>
      </c>
      <c r="N74">
        <v>12.66</v>
      </c>
      <c r="O74">
        <v>100</v>
      </c>
      <c r="P74">
        <v>22.79</v>
      </c>
      <c r="Q74">
        <v>0</v>
      </c>
      <c r="R74">
        <v>0</v>
      </c>
      <c r="S74">
        <v>0</v>
      </c>
      <c r="T74">
        <v>-7999</v>
      </c>
      <c r="U74">
        <v>-7999</v>
      </c>
      <c r="V74">
        <v>-7999</v>
      </c>
      <c r="W74">
        <v>2.7709999999999999</v>
      </c>
      <c r="X74">
        <v>101.8</v>
      </c>
      <c r="Y74">
        <v>22.72</v>
      </c>
      <c r="Z74" s="1"/>
      <c r="AA74" s="1"/>
    </row>
    <row r="75" spans="2:27" x14ac:dyDescent="0.25">
      <c r="C75" s="28">
        <f t="shared" si="1"/>
        <v>44289.916666666497</v>
      </c>
      <c r="D75">
        <v>2231</v>
      </c>
      <c r="E75">
        <v>89.4</v>
      </c>
      <c r="F75">
        <v>23.62</v>
      </c>
      <c r="G75">
        <v>0</v>
      </c>
      <c r="H75">
        <v>0</v>
      </c>
      <c r="I75">
        <v>0</v>
      </c>
      <c r="J75">
        <v>1.671</v>
      </c>
      <c r="K75">
        <v>75.14</v>
      </c>
      <c r="L75" t="s">
        <v>29</v>
      </c>
      <c r="M75">
        <v>0.95099999999999996</v>
      </c>
      <c r="N75">
        <v>12.64</v>
      </c>
      <c r="O75">
        <v>99.3</v>
      </c>
      <c r="P75">
        <v>23.45</v>
      </c>
      <c r="Q75">
        <v>0</v>
      </c>
      <c r="R75">
        <v>0</v>
      </c>
      <c r="S75">
        <v>0</v>
      </c>
      <c r="T75">
        <v>-3164</v>
      </c>
      <c r="U75">
        <v>-3143</v>
      </c>
      <c r="V75">
        <v>-3164</v>
      </c>
      <c r="W75">
        <v>2.863</v>
      </c>
      <c r="X75">
        <v>101.8</v>
      </c>
      <c r="Y75">
        <v>22.95</v>
      </c>
      <c r="Z75" s="1"/>
      <c r="AA75" s="1"/>
    </row>
    <row r="76" spans="2:27" x14ac:dyDescent="0.25">
      <c r="C76" s="28">
        <f t="shared" si="1"/>
        <v>44289.958333333161</v>
      </c>
      <c r="D76">
        <v>2232</v>
      </c>
      <c r="E76">
        <v>92</v>
      </c>
      <c r="F76">
        <v>23.15</v>
      </c>
      <c r="G76">
        <v>0</v>
      </c>
      <c r="H76">
        <v>0</v>
      </c>
      <c r="I76">
        <v>0</v>
      </c>
      <c r="J76">
        <v>0.29099999999999998</v>
      </c>
      <c r="K76">
        <v>152.69999999999999</v>
      </c>
      <c r="L76" t="s">
        <v>29</v>
      </c>
      <c r="M76">
        <v>0.95099999999999996</v>
      </c>
      <c r="N76">
        <v>12.63</v>
      </c>
      <c r="O76">
        <v>99.5</v>
      </c>
      <c r="P76">
        <v>23.09</v>
      </c>
      <c r="Q76">
        <v>0</v>
      </c>
      <c r="R76">
        <v>0</v>
      </c>
      <c r="S76">
        <v>0</v>
      </c>
      <c r="T76">
        <v>1.669</v>
      </c>
      <c r="U76">
        <v>103.5</v>
      </c>
      <c r="V76">
        <v>1.8560000000000001</v>
      </c>
      <c r="W76">
        <v>2.8090000000000002</v>
      </c>
      <c r="X76">
        <v>101.8</v>
      </c>
      <c r="Y76">
        <v>22.94</v>
      </c>
      <c r="Z76" s="84">
        <f>SUM(G53:G76)/1025</f>
        <v>3.7836029268292686</v>
      </c>
      <c r="AA76" s="84">
        <f>SUM(Q53:Q76)/1025</f>
        <v>3.4925492682926826</v>
      </c>
    </row>
    <row r="77" spans="2:27" x14ac:dyDescent="0.25">
      <c r="C77" s="28">
        <f t="shared" si="1"/>
        <v>44289.999999999825</v>
      </c>
      <c r="D77">
        <v>2233</v>
      </c>
      <c r="E77">
        <v>94</v>
      </c>
      <c r="F77">
        <v>22.89</v>
      </c>
      <c r="G77">
        <v>0</v>
      </c>
      <c r="H77">
        <v>0</v>
      </c>
      <c r="I77">
        <v>0</v>
      </c>
      <c r="J77">
        <v>5.0000000000000001E-3</v>
      </c>
      <c r="K77">
        <v>156.9</v>
      </c>
      <c r="L77" t="s">
        <v>29</v>
      </c>
      <c r="M77">
        <v>0.95099999999999996</v>
      </c>
      <c r="N77">
        <v>12.62</v>
      </c>
      <c r="O77">
        <v>99.8</v>
      </c>
      <c r="P77">
        <v>22.76</v>
      </c>
      <c r="Q77">
        <v>0</v>
      </c>
      <c r="R77">
        <v>0</v>
      </c>
      <c r="S77">
        <v>0</v>
      </c>
      <c r="T77">
        <v>1.6120000000000001</v>
      </c>
      <c r="U77">
        <v>202.6</v>
      </c>
      <c r="V77">
        <v>1.702</v>
      </c>
      <c r="W77">
        <v>2.762</v>
      </c>
      <c r="X77">
        <v>101.7</v>
      </c>
      <c r="Y77">
        <v>22.66</v>
      </c>
      <c r="Z77" s="1"/>
      <c r="AA77" s="1"/>
    </row>
    <row r="78" spans="2:27" x14ac:dyDescent="0.25">
      <c r="C78" s="28">
        <f t="shared" si="1"/>
        <v>44290.04166666649</v>
      </c>
      <c r="D78">
        <v>2234</v>
      </c>
      <c r="E78">
        <v>95.8</v>
      </c>
      <c r="F78">
        <v>22.55</v>
      </c>
      <c r="G78">
        <v>0</v>
      </c>
      <c r="H78">
        <v>0</v>
      </c>
      <c r="I78">
        <v>0</v>
      </c>
      <c r="J78">
        <v>0</v>
      </c>
      <c r="K78">
        <v>105.1</v>
      </c>
      <c r="L78" t="s">
        <v>29</v>
      </c>
      <c r="M78">
        <v>0.95099999999999996</v>
      </c>
      <c r="N78">
        <v>12.61</v>
      </c>
      <c r="O78">
        <v>100</v>
      </c>
      <c r="P78">
        <v>22.42</v>
      </c>
      <c r="Q78">
        <v>0</v>
      </c>
      <c r="R78">
        <v>0</v>
      </c>
      <c r="S78">
        <v>0</v>
      </c>
      <c r="T78">
        <v>1.3149999999999999</v>
      </c>
      <c r="U78">
        <v>139.5</v>
      </c>
      <c r="V78">
        <v>1.405</v>
      </c>
      <c r="W78">
        <v>2.7120000000000002</v>
      </c>
      <c r="X78">
        <v>101.7</v>
      </c>
      <c r="Y78">
        <v>22.36</v>
      </c>
      <c r="Z78" s="1"/>
      <c r="AA78" s="1"/>
    </row>
    <row r="79" spans="2:27" x14ac:dyDescent="0.25">
      <c r="C79" s="28">
        <f t="shared" si="1"/>
        <v>44290.083333333154</v>
      </c>
      <c r="D79">
        <v>2235</v>
      </c>
      <c r="E79">
        <v>96.1</v>
      </c>
      <c r="F79">
        <v>22.06</v>
      </c>
      <c r="G79">
        <v>0</v>
      </c>
      <c r="H79">
        <v>0</v>
      </c>
      <c r="I79">
        <v>0</v>
      </c>
      <c r="J79">
        <v>0.1</v>
      </c>
      <c r="K79">
        <v>129.80000000000001</v>
      </c>
      <c r="L79" t="s">
        <v>29</v>
      </c>
      <c r="M79">
        <v>0.95</v>
      </c>
      <c r="N79">
        <v>12.59</v>
      </c>
      <c r="O79">
        <v>100</v>
      </c>
      <c r="P79">
        <v>22.01</v>
      </c>
      <c r="Q79">
        <v>0</v>
      </c>
      <c r="R79">
        <v>0</v>
      </c>
      <c r="S79">
        <v>0</v>
      </c>
      <c r="T79">
        <v>1.31</v>
      </c>
      <c r="U79">
        <v>87.2</v>
      </c>
      <c r="V79">
        <v>1.429</v>
      </c>
      <c r="W79">
        <v>2.6419999999999999</v>
      </c>
      <c r="X79">
        <v>101.6</v>
      </c>
      <c r="Y79">
        <v>21.9</v>
      </c>
      <c r="Z79" s="1"/>
      <c r="AA79" s="1"/>
    </row>
    <row r="80" spans="2:27" x14ac:dyDescent="0.25">
      <c r="C80" s="28">
        <f t="shared" si="1"/>
        <v>44290.124999999818</v>
      </c>
      <c r="D80">
        <v>2236</v>
      </c>
      <c r="E80">
        <v>93.6</v>
      </c>
      <c r="F80">
        <v>22.03</v>
      </c>
      <c r="G80">
        <v>0</v>
      </c>
      <c r="H80">
        <v>0</v>
      </c>
      <c r="I80">
        <v>0</v>
      </c>
      <c r="J80">
        <v>3.7999999999999999E-2</v>
      </c>
      <c r="K80">
        <v>90.6</v>
      </c>
      <c r="L80" t="s">
        <v>29</v>
      </c>
      <c r="M80">
        <v>0.95</v>
      </c>
      <c r="N80">
        <v>12.58</v>
      </c>
      <c r="O80">
        <v>100</v>
      </c>
      <c r="P80">
        <v>22</v>
      </c>
      <c r="Q80">
        <v>0</v>
      </c>
      <c r="R80">
        <v>0</v>
      </c>
      <c r="S80">
        <v>0</v>
      </c>
      <c r="T80">
        <v>1.397</v>
      </c>
      <c r="U80">
        <v>23.78</v>
      </c>
      <c r="V80">
        <v>1.5509999999999999</v>
      </c>
      <c r="W80">
        <v>2.6419999999999999</v>
      </c>
      <c r="X80">
        <v>101.6</v>
      </c>
      <c r="Y80">
        <v>21.69</v>
      </c>
      <c r="Z80" s="1"/>
      <c r="AA80" s="1"/>
    </row>
    <row r="81" spans="3:27" x14ac:dyDescent="0.25">
      <c r="C81" s="28">
        <f t="shared" si="1"/>
        <v>44290.166666666482</v>
      </c>
      <c r="D81">
        <v>2237</v>
      </c>
      <c r="E81">
        <v>94.3</v>
      </c>
      <c r="F81">
        <v>21.58</v>
      </c>
      <c r="G81">
        <v>0</v>
      </c>
      <c r="H81">
        <v>0</v>
      </c>
      <c r="I81">
        <v>0</v>
      </c>
      <c r="J81">
        <v>0</v>
      </c>
      <c r="K81">
        <v>110</v>
      </c>
      <c r="L81" t="s">
        <v>29</v>
      </c>
      <c r="M81">
        <v>0.95</v>
      </c>
      <c r="N81">
        <v>12.56</v>
      </c>
      <c r="O81">
        <v>100</v>
      </c>
      <c r="P81">
        <v>21.41</v>
      </c>
      <c r="Q81">
        <v>0</v>
      </c>
      <c r="R81">
        <v>0</v>
      </c>
      <c r="S81">
        <v>0</v>
      </c>
      <c r="T81">
        <v>1.3540000000000001</v>
      </c>
      <c r="U81">
        <v>113.7</v>
      </c>
      <c r="V81">
        <v>1.4059999999999999</v>
      </c>
      <c r="W81">
        <v>2.548</v>
      </c>
      <c r="X81">
        <v>101.6</v>
      </c>
      <c r="Y81">
        <v>21.34</v>
      </c>
      <c r="Z81" s="1"/>
      <c r="AA81" s="1"/>
    </row>
    <row r="82" spans="3:27" x14ac:dyDescent="0.25">
      <c r="C82" s="28">
        <f t="shared" si="1"/>
        <v>44290.208333333147</v>
      </c>
      <c r="D82">
        <v>2238</v>
      </c>
      <c r="E82">
        <v>96.4</v>
      </c>
      <c r="F82">
        <v>21.07</v>
      </c>
      <c r="G82">
        <v>0</v>
      </c>
      <c r="H82">
        <v>0</v>
      </c>
      <c r="I82">
        <v>0</v>
      </c>
      <c r="J82">
        <v>0</v>
      </c>
      <c r="K82">
        <v>96</v>
      </c>
      <c r="L82" t="s">
        <v>29</v>
      </c>
      <c r="M82">
        <v>0.95</v>
      </c>
      <c r="N82">
        <v>12.54</v>
      </c>
      <c r="O82">
        <v>100</v>
      </c>
      <c r="P82">
        <v>20.97</v>
      </c>
      <c r="Q82">
        <v>0</v>
      </c>
      <c r="R82">
        <v>0</v>
      </c>
      <c r="S82">
        <v>0</v>
      </c>
      <c r="T82">
        <v>1.169</v>
      </c>
      <c r="U82">
        <v>54.17</v>
      </c>
      <c r="V82">
        <v>1.266</v>
      </c>
      <c r="W82">
        <v>2.4820000000000002</v>
      </c>
      <c r="X82">
        <v>101.6</v>
      </c>
      <c r="Y82">
        <v>20.87</v>
      </c>
      <c r="Z82" s="1"/>
      <c r="AA82" s="1"/>
    </row>
    <row r="83" spans="3:27" x14ac:dyDescent="0.25">
      <c r="C83" s="28">
        <f t="shared" si="1"/>
        <v>44290.249999999811</v>
      </c>
      <c r="D83">
        <v>2239</v>
      </c>
      <c r="E83">
        <v>96.9</v>
      </c>
      <c r="F83">
        <v>20.79</v>
      </c>
      <c r="G83">
        <v>3.2</v>
      </c>
      <c r="H83">
        <v>9.6003729999999995E-4</v>
      </c>
      <c r="I83">
        <v>0</v>
      </c>
      <c r="J83">
        <v>0</v>
      </c>
      <c r="K83">
        <v>114.5</v>
      </c>
      <c r="L83" t="s">
        <v>29</v>
      </c>
      <c r="M83">
        <v>0.95</v>
      </c>
      <c r="N83">
        <v>12.52</v>
      </c>
      <c r="O83">
        <v>100</v>
      </c>
      <c r="P83">
        <v>20.73</v>
      </c>
      <c r="Q83">
        <v>2.15</v>
      </c>
      <c r="R83">
        <v>129</v>
      </c>
      <c r="S83">
        <v>0</v>
      </c>
      <c r="T83">
        <v>1.2749999999999999</v>
      </c>
      <c r="U83">
        <v>162</v>
      </c>
      <c r="V83">
        <v>1.3580000000000001</v>
      </c>
      <c r="W83">
        <v>2.4449999999999998</v>
      </c>
      <c r="X83">
        <v>101.7</v>
      </c>
      <c r="Y83">
        <v>20.6</v>
      </c>
      <c r="Z83" s="1"/>
      <c r="AA83" s="1"/>
    </row>
    <row r="84" spans="3:27" x14ac:dyDescent="0.25">
      <c r="C84" s="28">
        <f t="shared" si="1"/>
        <v>44290.291666666475</v>
      </c>
      <c r="D84">
        <v>2240</v>
      </c>
      <c r="E84">
        <v>95</v>
      </c>
      <c r="F84">
        <v>21.95</v>
      </c>
      <c r="G84">
        <v>61.95</v>
      </c>
      <c r="H84">
        <v>1.8585029999999999E-2</v>
      </c>
      <c r="I84">
        <v>0</v>
      </c>
      <c r="J84">
        <v>0</v>
      </c>
      <c r="K84">
        <v>81.8</v>
      </c>
      <c r="L84" t="s">
        <v>29</v>
      </c>
      <c r="M84">
        <v>0.95</v>
      </c>
      <c r="N84">
        <v>12.89</v>
      </c>
      <c r="O84">
        <v>100</v>
      </c>
      <c r="P84">
        <v>21.59</v>
      </c>
      <c r="Q84">
        <v>55.88</v>
      </c>
      <c r="R84">
        <v>3353</v>
      </c>
      <c r="S84">
        <v>0</v>
      </c>
      <c r="T84">
        <v>1.3560000000000001</v>
      </c>
      <c r="U84">
        <v>115.1</v>
      </c>
      <c r="V84">
        <v>1.4610000000000001</v>
      </c>
      <c r="W84">
        <v>2.5750000000000002</v>
      </c>
      <c r="X84">
        <v>101.7</v>
      </c>
      <c r="Y84">
        <v>21.4</v>
      </c>
      <c r="Z84" s="1"/>
      <c r="AA84" s="1"/>
    </row>
    <row r="85" spans="3:27" x14ac:dyDescent="0.25">
      <c r="C85" s="28">
        <f t="shared" si="1"/>
        <v>44290.333333333139</v>
      </c>
      <c r="D85">
        <v>2241</v>
      </c>
      <c r="E85">
        <v>75.989999999999995</v>
      </c>
      <c r="F85">
        <v>26.72</v>
      </c>
      <c r="G85">
        <v>186</v>
      </c>
      <c r="H85">
        <v>5.5798E-2</v>
      </c>
      <c r="I85">
        <v>0</v>
      </c>
      <c r="J85">
        <v>3.3000000000000002E-2</v>
      </c>
      <c r="K85">
        <v>106.6</v>
      </c>
      <c r="L85" t="s">
        <v>29</v>
      </c>
      <c r="M85">
        <v>0.95</v>
      </c>
      <c r="N85">
        <v>13.16</v>
      </c>
      <c r="O85">
        <v>95.3</v>
      </c>
      <c r="P85">
        <v>24.98</v>
      </c>
      <c r="Q85">
        <v>270.8</v>
      </c>
      <c r="R85">
        <v>7999</v>
      </c>
      <c r="S85">
        <v>0</v>
      </c>
      <c r="T85">
        <v>1.399</v>
      </c>
      <c r="U85">
        <v>231.4</v>
      </c>
      <c r="V85">
        <v>1.5740000000000001</v>
      </c>
      <c r="W85">
        <v>3.008</v>
      </c>
      <c r="X85">
        <v>101.8</v>
      </c>
      <c r="Y85">
        <v>25.24</v>
      </c>
      <c r="Z85" s="1"/>
      <c r="AA85" s="1"/>
    </row>
    <row r="86" spans="3:27" x14ac:dyDescent="0.25">
      <c r="C86" s="28">
        <f t="shared" si="1"/>
        <v>44290.374999999804</v>
      </c>
      <c r="D86">
        <v>2242</v>
      </c>
      <c r="E86">
        <v>65.239999999999995</v>
      </c>
      <c r="F86">
        <v>28</v>
      </c>
      <c r="G86">
        <v>576</v>
      </c>
      <c r="H86">
        <v>0.1727851</v>
      </c>
      <c r="I86">
        <v>0</v>
      </c>
      <c r="J86">
        <v>1.8220000000000001</v>
      </c>
      <c r="K86">
        <v>86.5</v>
      </c>
      <c r="L86" t="s">
        <v>29</v>
      </c>
      <c r="M86">
        <v>0.94899999999999995</v>
      </c>
      <c r="N86">
        <v>13.09</v>
      </c>
      <c r="O86">
        <v>81.8</v>
      </c>
      <c r="P86">
        <v>27.07</v>
      </c>
      <c r="Q86">
        <v>449.6</v>
      </c>
      <c r="R86">
        <v>7999</v>
      </c>
      <c r="S86">
        <v>0</v>
      </c>
      <c r="T86">
        <v>1.8779999999999999</v>
      </c>
      <c r="U86">
        <v>54.57</v>
      </c>
      <c r="V86">
        <v>2.5739999999999998</v>
      </c>
      <c r="W86">
        <v>2.9260000000000002</v>
      </c>
      <c r="X86">
        <v>101.8</v>
      </c>
      <c r="Y86">
        <v>28.85</v>
      </c>
      <c r="Z86" s="1"/>
      <c r="AA86" s="1"/>
    </row>
    <row r="87" spans="3:27" x14ac:dyDescent="0.25">
      <c r="C87" s="28">
        <f t="shared" si="1"/>
        <v>44290.416666666468</v>
      </c>
      <c r="D87">
        <v>2243</v>
      </c>
      <c r="E87">
        <v>64.66</v>
      </c>
      <c r="F87">
        <v>28.52</v>
      </c>
      <c r="G87">
        <v>731.5</v>
      </c>
      <c r="H87">
        <v>0.2194575</v>
      </c>
      <c r="I87">
        <v>0</v>
      </c>
      <c r="J87">
        <v>2.68</v>
      </c>
      <c r="K87">
        <v>161.5</v>
      </c>
      <c r="L87" t="s">
        <v>29</v>
      </c>
      <c r="M87">
        <v>0.94899999999999995</v>
      </c>
      <c r="N87">
        <v>13.05</v>
      </c>
      <c r="O87">
        <v>78.05</v>
      </c>
      <c r="P87">
        <v>27.93</v>
      </c>
      <c r="Q87">
        <v>654.79999999999995</v>
      </c>
      <c r="R87">
        <v>7999</v>
      </c>
      <c r="S87">
        <v>0</v>
      </c>
      <c r="T87">
        <v>2.625</v>
      </c>
      <c r="U87">
        <v>160.69999999999999</v>
      </c>
      <c r="V87">
        <v>3.4119999999999999</v>
      </c>
      <c r="W87">
        <v>2.9380000000000002</v>
      </c>
      <c r="X87">
        <v>101.8</v>
      </c>
      <c r="Y87">
        <v>30.68</v>
      </c>
      <c r="Z87" s="1"/>
      <c r="AA87" s="1"/>
    </row>
    <row r="88" spans="3:27" x14ac:dyDescent="0.25">
      <c r="C88" s="28">
        <f t="shared" si="1"/>
        <v>44290.458333333132</v>
      </c>
      <c r="D88">
        <v>2244</v>
      </c>
      <c r="E88">
        <v>68.87</v>
      </c>
      <c r="F88">
        <v>28.34</v>
      </c>
      <c r="G88">
        <v>802</v>
      </c>
      <c r="H88">
        <v>0.24065</v>
      </c>
      <c r="I88">
        <v>0</v>
      </c>
      <c r="J88">
        <v>3.528</v>
      </c>
      <c r="K88">
        <v>265.39999999999998</v>
      </c>
      <c r="L88" t="s">
        <v>29</v>
      </c>
      <c r="M88">
        <v>0.94899999999999995</v>
      </c>
      <c r="N88">
        <v>13.05</v>
      </c>
      <c r="O88">
        <v>82.5</v>
      </c>
      <c r="P88">
        <v>27.61</v>
      </c>
      <c r="Q88">
        <v>745.4</v>
      </c>
      <c r="R88">
        <v>7999</v>
      </c>
      <c r="S88">
        <v>0</v>
      </c>
      <c r="T88">
        <v>3.4460000000000002</v>
      </c>
      <c r="U88">
        <v>319.60000000000002</v>
      </c>
      <c r="V88">
        <v>4.4379999999999997</v>
      </c>
      <c r="W88">
        <v>3.036</v>
      </c>
      <c r="X88">
        <v>101.7</v>
      </c>
      <c r="Y88">
        <v>30.2</v>
      </c>
      <c r="Z88" s="1"/>
      <c r="AA88" s="1"/>
    </row>
    <row r="89" spans="3:27" x14ac:dyDescent="0.25">
      <c r="C89" s="28">
        <f t="shared" si="1"/>
        <v>44290.499999999796</v>
      </c>
      <c r="D89">
        <v>2245</v>
      </c>
      <c r="E89">
        <v>66.25</v>
      </c>
      <c r="F89">
        <v>29.13</v>
      </c>
      <c r="G89">
        <v>1033</v>
      </c>
      <c r="H89">
        <v>0.3099074</v>
      </c>
      <c r="I89">
        <v>0</v>
      </c>
      <c r="J89">
        <v>3.4940000000000002</v>
      </c>
      <c r="K89">
        <v>260.89999999999998</v>
      </c>
      <c r="L89" t="s">
        <v>29</v>
      </c>
      <c r="M89">
        <v>0.94899999999999995</v>
      </c>
      <c r="N89">
        <v>13.04</v>
      </c>
      <c r="O89">
        <v>79.819999999999993</v>
      </c>
      <c r="P89">
        <v>28.29</v>
      </c>
      <c r="Q89">
        <v>963</v>
      </c>
      <c r="R89">
        <v>7999</v>
      </c>
      <c r="S89">
        <v>0</v>
      </c>
      <c r="T89">
        <v>3.3359999999999999</v>
      </c>
      <c r="U89">
        <v>314.7</v>
      </c>
      <c r="V89">
        <v>4.2560000000000002</v>
      </c>
      <c r="W89">
        <v>3.0720000000000001</v>
      </c>
      <c r="X89">
        <v>101.7</v>
      </c>
      <c r="Y89">
        <v>30.61</v>
      </c>
      <c r="Z89" s="1"/>
      <c r="AA89" s="1"/>
    </row>
    <row r="90" spans="3:27" x14ac:dyDescent="0.25">
      <c r="C90" s="28">
        <f t="shared" si="1"/>
        <v>44290.541666666461</v>
      </c>
      <c r="D90">
        <v>2246</v>
      </c>
      <c r="E90">
        <v>66.36</v>
      </c>
      <c r="F90">
        <v>28.99</v>
      </c>
      <c r="G90">
        <v>851</v>
      </c>
      <c r="H90">
        <v>0.25542989999999999</v>
      </c>
      <c r="I90">
        <v>0</v>
      </c>
      <c r="J90">
        <v>3.7410000000000001</v>
      </c>
      <c r="K90">
        <v>266</v>
      </c>
      <c r="L90" t="s">
        <v>29</v>
      </c>
      <c r="M90">
        <v>0.94899999999999995</v>
      </c>
      <c r="N90">
        <v>13.04</v>
      </c>
      <c r="O90">
        <v>79.03</v>
      </c>
      <c r="P90">
        <v>28.24</v>
      </c>
      <c r="Q90">
        <v>796.1</v>
      </c>
      <c r="R90">
        <v>7999</v>
      </c>
      <c r="S90">
        <v>0</v>
      </c>
      <c r="T90">
        <v>3.6110000000000002</v>
      </c>
      <c r="U90">
        <v>316</v>
      </c>
      <c r="V90">
        <v>4.5670000000000002</v>
      </c>
      <c r="W90">
        <v>3.0249999999999999</v>
      </c>
      <c r="X90">
        <v>101.6</v>
      </c>
      <c r="Y90">
        <v>30.1</v>
      </c>
      <c r="Z90" s="1"/>
      <c r="AA90" s="1"/>
    </row>
    <row r="91" spans="3:27" x14ac:dyDescent="0.25">
      <c r="C91" s="28">
        <f t="shared" si="1"/>
        <v>44290.583333333125</v>
      </c>
      <c r="D91">
        <v>2247</v>
      </c>
      <c r="E91">
        <v>65.599999999999994</v>
      </c>
      <c r="F91">
        <v>29.18</v>
      </c>
      <c r="G91">
        <v>862</v>
      </c>
      <c r="H91">
        <v>0.2586736</v>
      </c>
      <c r="I91">
        <v>0</v>
      </c>
      <c r="J91">
        <v>3.5579999999999998</v>
      </c>
      <c r="K91">
        <v>263.3</v>
      </c>
      <c r="L91" t="s">
        <v>29</v>
      </c>
      <c r="M91">
        <v>0.94899999999999995</v>
      </c>
      <c r="N91">
        <v>13.04</v>
      </c>
      <c r="O91">
        <v>77.78</v>
      </c>
      <c r="P91">
        <v>28.41</v>
      </c>
      <c r="Q91">
        <v>809</v>
      </c>
      <c r="R91">
        <v>7999</v>
      </c>
      <c r="S91">
        <v>0</v>
      </c>
      <c r="T91">
        <v>3.4319999999999999</v>
      </c>
      <c r="U91">
        <v>310.10000000000002</v>
      </c>
      <c r="V91">
        <v>4.2709999999999999</v>
      </c>
      <c r="W91">
        <v>3.02</v>
      </c>
      <c r="X91">
        <v>101.5</v>
      </c>
      <c r="Y91">
        <v>30.26</v>
      </c>
      <c r="Z91" s="1"/>
      <c r="AA91" s="1"/>
    </row>
    <row r="92" spans="3:27" x14ac:dyDescent="0.25">
      <c r="C92" s="28">
        <f t="shared" si="1"/>
        <v>44290.624999999789</v>
      </c>
      <c r="D92">
        <v>2248</v>
      </c>
      <c r="E92">
        <v>64.53</v>
      </c>
      <c r="F92">
        <v>29.14</v>
      </c>
      <c r="G92">
        <v>713.6</v>
      </c>
      <c r="H92">
        <v>0.2140714</v>
      </c>
      <c r="I92">
        <v>0</v>
      </c>
      <c r="J92">
        <v>3.1659999999999999</v>
      </c>
      <c r="K92">
        <v>252.1</v>
      </c>
      <c r="L92" t="s">
        <v>29</v>
      </c>
      <c r="M92">
        <v>0.95</v>
      </c>
      <c r="N92">
        <v>13.04</v>
      </c>
      <c r="O92">
        <v>77.23</v>
      </c>
      <c r="P92">
        <v>28.5</v>
      </c>
      <c r="Q92">
        <v>668.4</v>
      </c>
      <c r="R92">
        <v>7999</v>
      </c>
      <c r="S92">
        <v>0</v>
      </c>
      <c r="T92">
        <v>2.984</v>
      </c>
      <c r="U92">
        <v>299.2</v>
      </c>
      <c r="V92">
        <v>3.8340000000000001</v>
      </c>
      <c r="W92">
        <v>3.0049999999999999</v>
      </c>
      <c r="X92">
        <v>101.4</v>
      </c>
      <c r="Y92">
        <v>30.63</v>
      </c>
      <c r="Z92" s="1"/>
      <c r="AA92" s="1"/>
    </row>
    <row r="93" spans="3:27" x14ac:dyDescent="0.25">
      <c r="C93" s="28">
        <f t="shared" si="1"/>
        <v>44290.666666666453</v>
      </c>
      <c r="D93">
        <v>2249</v>
      </c>
      <c r="E93">
        <v>61.19</v>
      </c>
      <c r="F93">
        <v>29.59</v>
      </c>
      <c r="G93">
        <v>567.70000000000005</v>
      </c>
      <c r="H93">
        <v>0.1702979</v>
      </c>
      <c r="I93">
        <v>0</v>
      </c>
      <c r="J93">
        <v>2.9159999999999999</v>
      </c>
      <c r="K93">
        <v>254.8</v>
      </c>
      <c r="L93" t="s">
        <v>29</v>
      </c>
      <c r="M93">
        <v>0.95</v>
      </c>
      <c r="N93">
        <v>13.03</v>
      </c>
      <c r="O93">
        <v>73.7</v>
      </c>
      <c r="P93">
        <v>28.86</v>
      </c>
      <c r="Q93">
        <v>520.5</v>
      </c>
      <c r="R93">
        <v>7999</v>
      </c>
      <c r="S93">
        <v>0</v>
      </c>
      <c r="T93">
        <v>2.742</v>
      </c>
      <c r="U93">
        <v>303.3</v>
      </c>
      <c r="V93">
        <v>3.419</v>
      </c>
      <c r="W93">
        <v>2.9340000000000002</v>
      </c>
      <c r="X93">
        <v>101.4</v>
      </c>
      <c r="Y93">
        <v>31.06</v>
      </c>
      <c r="Z93" s="1"/>
      <c r="AA93" s="1"/>
    </row>
    <row r="94" spans="3:27" x14ac:dyDescent="0.25">
      <c r="C94" s="28">
        <f t="shared" si="1"/>
        <v>44290.708333333117</v>
      </c>
      <c r="D94">
        <v>2250</v>
      </c>
      <c r="E94">
        <v>62.14</v>
      </c>
      <c r="F94">
        <v>28.88</v>
      </c>
      <c r="G94">
        <v>254.6</v>
      </c>
      <c r="H94">
        <v>7.6373570000000002E-2</v>
      </c>
      <c r="I94">
        <v>0</v>
      </c>
      <c r="J94">
        <v>1.849</v>
      </c>
      <c r="K94">
        <v>222.2</v>
      </c>
      <c r="L94" t="s">
        <v>29</v>
      </c>
      <c r="M94">
        <v>0.95099999999999996</v>
      </c>
      <c r="N94">
        <v>13.03</v>
      </c>
      <c r="O94">
        <v>72.62</v>
      </c>
      <c r="P94">
        <v>28.57</v>
      </c>
      <c r="Q94">
        <v>239.7</v>
      </c>
      <c r="R94">
        <v>7999</v>
      </c>
      <c r="S94">
        <v>0</v>
      </c>
      <c r="T94">
        <v>1.7150000000000001</v>
      </c>
      <c r="U94">
        <v>243.6</v>
      </c>
      <c r="V94">
        <v>2.2090000000000001</v>
      </c>
      <c r="W94">
        <v>2.8380000000000001</v>
      </c>
      <c r="X94">
        <v>101.4</v>
      </c>
      <c r="Y94">
        <v>30.77</v>
      </c>
      <c r="Z94" s="1"/>
      <c r="AA94" s="1"/>
    </row>
    <row r="95" spans="3:27" x14ac:dyDescent="0.25">
      <c r="C95" s="28">
        <f t="shared" si="1"/>
        <v>44290.749999999782</v>
      </c>
      <c r="D95">
        <v>2251</v>
      </c>
      <c r="E95">
        <v>70.7</v>
      </c>
      <c r="F95">
        <v>27.3</v>
      </c>
      <c r="G95">
        <v>66.41</v>
      </c>
      <c r="H95">
        <v>1.9921830000000001E-2</v>
      </c>
      <c r="I95">
        <v>0</v>
      </c>
      <c r="J95">
        <v>1.798</v>
      </c>
      <c r="K95">
        <v>122</v>
      </c>
      <c r="L95" t="s">
        <v>29</v>
      </c>
      <c r="M95">
        <v>0.95099999999999996</v>
      </c>
      <c r="N95">
        <v>13.02</v>
      </c>
      <c r="O95">
        <v>78.069999999999993</v>
      </c>
      <c r="P95">
        <v>27.3</v>
      </c>
      <c r="Q95">
        <v>60.77</v>
      </c>
      <c r="R95">
        <v>3646</v>
      </c>
      <c r="S95">
        <v>0</v>
      </c>
      <c r="T95">
        <v>1.2090000000000001</v>
      </c>
      <c r="U95">
        <v>122.6</v>
      </c>
      <c r="V95">
        <v>1.595</v>
      </c>
      <c r="W95">
        <v>2.8330000000000002</v>
      </c>
      <c r="X95">
        <v>101.4</v>
      </c>
      <c r="Y95">
        <v>28.25</v>
      </c>
      <c r="Z95" s="1"/>
      <c r="AA95" s="1"/>
    </row>
    <row r="96" spans="3:27" x14ac:dyDescent="0.25">
      <c r="C96" s="28">
        <f t="shared" si="1"/>
        <v>44290.791666666446</v>
      </c>
      <c r="D96">
        <v>2252</v>
      </c>
      <c r="E96">
        <v>77.91</v>
      </c>
      <c r="F96">
        <v>25.79</v>
      </c>
      <c r="G96">
        <v>0.66700000000000004</v>
      </c>
      <c r="H96">
        <v>2.000262E-4</v>
      </c>
      <c r="I96">
        <v>0</v>
      </c>
      <c r="J96">
        <v>1.345</v>
      </c>
      <c r="K96">
        <v>127.7</v>
      </c>
      <c r="L96" t="s">
        <v>29</v>
      </c>
      <c r="M96">
        <v>0.95099999999999996</v>
      </c>
      <c r="N96">
        <v>12.78</v>
      </c>
      <c r="O96">
        <v>83.8</v>
      </c>
      <c r="P96">
        <v>25.91</v>
      </c>
      <c r="Q96">
        <v>0.56699999999999995</v>
      </c>
      <c r="R96">
        <v>34</v>
      </c>
      <c r="S96">
        <v>0</v>
      </c>
      <c r="T96">
        <v>0.879</v>
      </c>
      <c r="U96">
        <v>123.2</v>
      </c>
      <c r="V96">
        <v>1.1459999999999999</v>
      </c>
      <c r="W96">
        <v>2.8010000000000002</v>
      </c>
      <c r="X96">
        <v>101.5</v>
      </c>
      <c r="Y96">
        <v>26.21</v>
      </c>
      <c r="Z96" s="1"/>
      <c r="AA96" s="1"/>
    </row>
    <row r="97" spans="3:27" x14ac:dyDescent="0.25">
      <c r="C97" s="28">
        <f t="shared" si="1"/>
        <v>44290.83333333311</v>
      </c>
      <c r="D97">
        <v>2253</v>
      </c>
      <c r="E97">
        <v>78.400000000000006</v>
      </c>
      <c r="F97">
        <v>25.66</v>
      </c>
      <c r="G97">
        <v>0</v>
      </c>
      <c r="H97">
        <v>0</v>
      </c>
      <c r="I97">
        <v>0</v>
      </c>
      <c r="J97">
        <v>1.4850000000000001</v>
      </c>
      <c r="K97">
        <v>127.4</v>
      </c>
      <c r="L97" t="s">
        <v>29</v>
      </c>
      <c r="M97">
        <v>0.95099999999999996</v>
      </c>
      <c r="N97">
        <v>12.68</v>
      </c>
      <c r="O97">
        <v>85.3</v>
      </c>
      <c r="P97">
        <v>25.73</v>
      </c>
      <c r="Q97">
        <v>0</v>
      </c>
      <c r="R97">
        <v>0</v>
      </c>
      <c r="S97">
        <v>0</v>
      </c>
      <c r="T97">
        <v>0.90600000000000003</v>
      </c>
      <c r="U97">
        <v>123.7</v>
      </c>
      <c r="V97">
        <v>1.2</v>
      </c>
      <c r="W97">
        <v>2.82</v>
      </c>
      <c r="X97">
        <v>101.6</v>
      </c>
      <c r="Y97">
        <v>25.62</v>
      </c>
      <c r="Z97" s="1"/>
      <c r="AA97" s="1"/>
    </row>
    <row r="98" spans="3:27" x14ac:dyDescent="0.25">
      <c r="C98" s="28">
        <f t="shared" si="1"/>
        <v>44290.874999999774</v>
      </c>
      <c r="D98">
        <v>2254</v>
      </c>
      <c r="E98">
        <v>77.7</v>
      </c>
      <c r="F98">
        <v>25.63</v>
      </c>
      <c r="G98">
        <v>0</v>
      </c>
      <c r="H98">
        <v>0</v>
      </c>
      <c r="I98">
        <v>0</v>
      </c>
      <c r="J98">
        <v>2.3340000000000001</v>
      </c>
      <c r="K98">
        <v>105.5</v>
      </c>
      <c r="L98" t="s">
        <v>29</v>
      </c>
      <c r="M98">
        <v>0.95199999999999996</v>
      </c>
      <c r="N98">
        <v>12.65</v>
      </c>
      <c r="O98">
        <v>84.6</v>
      </c>
      <c r="P98">
        <v>25.74</v>
      </c>
      <c r="Q98">
        <v>0</v>
      </c>
      <c r="R98">
        <v>0</v>
      </c>
      <c r="S98">
        <v>0</v>
      </c>
      <c r="T98">
        <v>1.7110000000000001</v>
      </c>
      <c r="U98">
        <v>103.3</v>
      </c>
      <c r="V98">
        <v>2.335</v>
      </c>
      <c r="W98">
        <v>2.7989999999999999</v>
      </c>
      <c r="X98">
        <v>101.6</v>
      </c>
      <c r="Y98">
        <v>25.69</v>
      </c>
      <c r="Z98" s="1"/>
      <c r="AA98" s="1"/>
    </row>
    <row r="99" spans="3:27" x14ac:dyDescent="0.25">
      <c r="C99" s="28">
        <f t="shared" si="1"/>
        <v>44290.916666666439</v>
      </c>
      <c r="D99">
        <v>2255</v>
      </c>
      <c r="E99">
        <v>83</v>
      </c>
      <c r="F99">
        <v>24.93</v>
      </c>
      <c r="G99">
        <v>0</v>
      </c>
      <c r="H99">
        <v>0</v>
      </c>
      <c r="I99">
        <v>0</v>
      </c>
      <c r="J99">
        <v>1.478</v>
      </c>
      <c r="K99">
        <v>83</v>
      </c>
      <c r="L99" t="s">
        <v>29</v>
      </c>
      <c r="M99">
        <v>0.95199999999999996</v>
      </c>
      <c r="N99">
        <v>12.64</v>
      </c>
      <c r="O99">
        <v>89.1</v>
      </c>
      <c r="P99">
        <v>24.97</v>
      </c>
      <c r="Q99">
        <v>0</v>
      </c>
      <c r="R99">
        <v>0</v>
      </c>
      <c r="S99">
        <v>0</v>
      </c>
      <c r="T99">
        <v>1.1870000000000001</v>
      </c>
      <c r="U99">
        <v>81.599999999999994</v>
      </c>
      <c r="V99">
        <v>1.484</v>
      </c>
      <c r="W99">
        <v>2.8159999999999998</v>
      </c>
      <c r="X99">
        <v>101.7</v>
      </c>
      <c r="Y99">
        <v>25.05</v>
      </c>
      <c r="Z99" s="1"/>
      <c r="AA99" s="1"/>
    </row>
    <row r="100" spans="3:27" x14ac:dyDescent="0.25">
      <c r="C100" s="28">
        <f t="shared" si="1"/>
        <v>44290.958333333103</v>
      </c>
      <c r="D100">
        <v>2256</v>
      </c>
      <c r="E100">
        <v>86.8</v>
      </c>
      <c r="F100">
        <v>23.85</v>
      </c>
      <c r="G100">
        <v>0</v>
      </c>
      <c r="H100">
        <v>0</v>
      </c>
      <c r="I100">
        <v>0</v>
      </c>
      <c r="J100">
        <v>1.105</v>
      </c>
      <c r="K100">
        <v>77.19</v>
      </c>
      <c r="L100" t="s">
        <v>29</v>
      </c>
      <c r="M100">
        <v>0.95199999999999996</v>
      </c>
      <c r="N100">
        <v>12.62</v>
      </c>
      <c r="O100">
        <v>92.8</v>
      </c>
      <c r="P100">
        <v>23.99</v>
      </c>
      <c r="Q100">
        <v>0</v>
      </c>
      <c r="R100">
        <v>0</v>
      </c>
      <c r="S100">
        <v>0</v>
      </c>
      <c r="T100">
        <v>0.95699999999999996</v>
      </c>
      <c r="U100">
        <v>63.81</v>
      </c>
      <c r="V100">
        <v>1.204</v>
      </c>
      <c r="W100">
        <v>2.762</v>
      </c>
      <c r="X100">
        <v>101.7</v>
      </c>
      <c r="Y100">
        <v>23.79</v>
      </c>
      <c r="Z100" s="84">
        <f>SUM(G77:G100)/1025</f>
        <v>6.5459775609756106</v>
      </c>
      <c r="AA100" s="84">
        <f>SUM(Q77:Q100)/1025</f>
        <v>6.0845531707317067</v>
      </c>
    </row>
    <row r="101" spans="3:27" x14ac:dyDescent="0.25">
      <c r="C101" s="28">
        <f t="shared" si="1"/>
        <v>44290.999999999767</v>
      </c>
      <c r="D101">
        <v>2257</v>
      </c>
      <c r="E101">
        <v>80.7</v>
      </c>
      <c r="F101">
        <v>24.16</v>
      </c>
      <c r="G101">
        <v>0</v>
      </c>
      <c r="H101">
        <v>0</v>
      </c>
      <c r="I101">
        <v>0</v>
      </c>
      <c r="J101">
        <v>1.353</v>
      </c>
      <c r="K101">
        <v>75.8</v>
      </c>
      <c r="L101" t="s">
        <v>29</v>
      </c>
      <c r="M101">
        <v>0.95199999999999996</v>
      </c>
      <c r="N101">
        <v>12.61</v>
      </c>
      <c r="O101">
        <v>88</v>
      </c>
      <c r="P101">
        <v>24.18</v>
      </c>
      <c r="Q101">
        <v>0</v>
      </c>
      <c r="R101">
        <v>0</v>
      </c>
      <c r="S101">
        <v>0</v>
      </c>
      <c r="T101">
        <v>1.1259999999999999</v>
      </c>
      <c r="U101">
        <v>73.599999999999994</v>
      </c>
      <c r="V101">
        <v>1.4530000000000001</v>
      </c>
      <c r="W101">
        <v>2.653</v>
      </c>
      <c r="X101">
        <v>101.7</v>
      </c>
      <c r="Y101">
        <v>23.89</v>
      </c>
      <c r="Z101" s="1"/>
      <c r="AA101" s="1"/>
    </row>
    <row r="102" spans="3:27" x14ac:dyDescent="0.25">
      <c r="C102" s="28">
        <f t="shared" si="1"/>
        <v>44291.041666666431</v>
      </c>
      <c r="D102">
        <v>2258</v>
      </c>
      <c r="E102">
        <v>83.3</v>
      </c>
      <c r="F102">
        <v>23.79</v>
      </c>
      <c r="G102">
        <v>0</v>
      </c>
      <c r="H102">
        <v>0</v>
      </c>
      <c r="I102">
        <v>0</v>
      </c>
      <c r="J102">
        <v>1.173</v>
      </c>
      <c r="K102">
        <v>93.3</v>
      </c>
      <c r="L102" t="s">
        <v>29</v>
      </c>
      <c r="M102">
        <v>0.95099999999999996</v>
      </c>
      <c r="N102">
        <v>12.59</v>
      </c>
      <c r="O102">
        <v>90.2</v>
      </c>
      <c r="P102">
        <v>23.84</v>
      </c>
      <c r="Q102">
        <v>0</v>
      </c>
      <c r="R102">
        <v>0</v>
      </c>
      <c r="S102">
        <v>0</v>
      </c>
      <c r="T102">
        <v>0.79700000000000004</v>
      </c>
      <c r="U102">
        <v>86</v>
      </c>
      <c r="V102">
        <v>1.0129999999999999</v>
      </c>
      <c r="W102">
        <v>2.6619999999999999</v>
      </c>
      <c r="X102">
        <v>101.6</v>
      </c>
      <c r="Y102">
        <v>23.66</v>
      </c>
      <c r="Z102" s="1"/>
      <c r="AA102" s="1"/>
    </row>
    <row r="103" spans="3:27" x14ac:dyDescent="0.25">
      <c r="C103" s="28">
        <f t="shared" si="1"/>
        <v>44291.083333333096</v>
      </c>
      <c r="D103">
        <v>2259</v>
      </c>
      <c r="E103">
        <v>83.2</v>
      </c>
      <c r="F103">
        <v>23.87</v>
      </c>
      <c r="G103">
        <v>0</v>
      </c>
      <c r="H103">
        <v>0</v>
      </c>
      <c r="I103">
        <v>0</v>
      </c>
      <c r="J103">
        <v>1.2569999999999999</v>
      </c>
      <c r="K103">
        <v>88.7</v>
      </c>
      <c r="L103" t="s">
        <v>29</v>
      </c>
      <c r="M103">
        <v>0.95099999999999996</v>
      </c>
      <c r="N103">
        <v>12.58</v>
      </c>
      <c r="O103">
        <v>90.2</v>
      </c>
      <c r="P103">
        <v>23.92</v>
      </c>
      <c r="Q103">
        <v>0</v>
      </c>
      <c r="R103">
        <v>0</v>
      </c>
      <c r="S103">
        <v>0</v>
      </c>
      <c r="T103">
        <v>0.98099999999999998</v>
      </c>
      <c r="U103">
        <v>85.2</v>
      </c>
      <c r="V103">
        <v>1.1930000000000001</v>
      </c>
      <c r="W103">
        <v>2.6739999999999999</v>
      </c>
      <c r="X103">
        <v>101.5</v>
      </c>
      <c r="Y103">
        <v>23.66</v>
      </c>
      <c r="Z103" s="1"/>
      <c r="AA103" s="1"/>
    </row>
    <row r="104" spans="3:27" x14ac:dyDescent="0.25">
      <c r="C104" s="28">
        <f t="shared" si="1"/>
        <v>44291.12499999976</v>
      </c>
      <c r="D104">
        <v>2260</v>
      </c>
      <c r="E104">
        <v>81.400000000000006</v>
      </c>
      <c r="F104">
        <v>24.15</v>
      </c>
      <c r="G104">
        <v>0</v>
      </c>
      <c r="H104">
        <v>0</v>
      </c>
      <c r="I104">
        <v>0</v>
      </c>
      <c r="J104">
        <v>1.2889999999999999</v>
      </c>
      <c r="K104">
        <v>81.7</v>
      </c>
      <c r="L104" t="s">
        <v>29</v>
      </c>
      <c r="M104">
        <v>0.95099999999999996</v>
      </c>
      <c r="N104">
        <v>12.56</v>
      </c>
      <c r="O104">
        <v>88.7</v>
      </c>
      <c r="P104">
        <v>24.22</v>
      </c>
      <c r="Q104">
        <v>0</v>
      </c>
      <c r="R104">
        <v>0</v>
      </c>
      <c r="S104">
        <v>0</v>
      </c>
      <c r="T104">
        <v>1.032</v>
      </c>
      <c r="U104">
        <v>74.489999999999995</v>
      </c>
      <c r="V104">
        <v>1.282</v>
      </c>
      <c r="W104">
        <v>2.681</v>
      </c>
      <c r="X104">
        <v>101.5</v>
      </c>
      <c r="Y104">
        <v>23.93</v>
      </c>
      <c r="Z104" s="1"/>
      <c r="AA104" s="1"/>
    </row>
    <row r="105" spans="3:27" x14ac:dyDescent="0.25">
      <c r="C105" s="28">
        <f t="shared" si="1"/>
        <v>44291.166666666424</v>
      </c>
      <c r="D105">
        <v>2261</v>
      </c>
      <c r="E105">
        <v>79.63</v>
      </c>
      <c r="F105">
        <v>24.21</v>
      </c>
      <c r="G105">
        <v>0</v>
      </c>
      <c r="H105">
        <v>0</v>
      </c>
      <c r="I105">
        <v>0</v>
      </c>
      <c r="J105">
        <v>1.1990000000000001</v>
      </c>
      <c r="K105">
        <v>88.8</v>
      </c>
      <c r="L105" t="s">
        <v>29</v>
      </c>
      <c r="M105">
        <v>0.95099999999999996</v>
      </c>
      <c r="N105">
        <v>12.55</v>
      </c>
      <c r="O105">
        <v>87.3</v>
      </c>
      <c r="P105">
        <v>24.26</v>
      </c>
      <c r="Q105">
        <v>0</v>
      </c>
      <c r="R105">
        <v>0</v>
      </c>
      <c r="S105">
        <v>0</v>
      </c>
      <c r="T105">
        <v>0.90800000000000003</v>
      </c>
      <c r="U105">
        <v>79.209999999999994</v>
      </c>
      <c r="V105">
        <v>1.113</v>
      </c>
      <c r="W105">
        <v>2.6440000000000001</v>
      </c>
      <c r="X105">
        <v>101.5</v>
      </c>
      <c r="Y105">
        <v>24.15</v>
      </c>
      <c r="Z105" s="1"/>
      <c r="AA105" s="1"/>
    </row>
    <row r="106" spans="3:27" x14ac:dyDescent="0.25">
      <c r="C106" s="28">
        <f t="shared" si="1"/>
        <v>44291.208333333088</v>
      </c>
      <c r="D106">
        <v>2262</v>
      </c>
      <c r="E106">
        <v>84.4</v>
      </c>
      <c r="F106">
        <v>23.5</v>
      </c>
      <c r="G106">
        <v>0</v>
      </c>
      <c r="H106">
        <v>0</v>
      </c>
      <c r="I106">
        <v>0</v>
      </c>
      <c r="J106">
        <v>0.85699999999999998</v>
      </c>
      <c r="K106">
        <v>86.2</v>
      </c>
      <c r="L106" t="s">
        <v>29</v>
      </c>
      <c r="M106">
        <v>0.95099999999999996</v>
      </c>
      <c r="N106">
        <v>12.53</v>
      </c>
      <c r="O106">
        <v>91.3</v>
      </c>
      <c r="P106">
        <v>23.54</v>
      </c>
      <c r="Q106">
        <v>0</v>
      </c>
      <c r="R106">
        <v>0</v>
      </c>
      <c r="S106">
        <v>0</v>
      </c>
      <c r="T106">
        <v>0.69899999999999995</v>
      </c>
      <c r="U106">
        <v>71.72</v>
      </c>
      <c r="V106">
        <v>0.84399999999999997</v>
      </c>
      <c r="W106">
        <v>2.6459999999999999</v>
      </c>
      <c r="X106">
        <v>101.6</v>
      </c>
      <c r="Y106">
        <v>23.55</v>
      </c>
      <c r="Z106" s="1"/>
      <c r="AA106" s="1"/>
    </row>
    <row r="107" spans="3:27" x14ac:dyDescent="0.25">
      <c r="C107" s="28">
        <f t="shared" si="1"/>
        <v>44291.249999999753</v>
      </c>
      <c r="D107">
        <v>2263</v>
      </c>
      <c r="E107">
        <v>92.3</v>
      </c>
      <c r="F107">
        <v>22.38</v>
      </c>
      <c r="G107">
        <v>4.3520000000000003</v>
      </c>
      <c r="H107">
        <v>1.3056859999999999E-3</v>
      </c>
      <c r="I107">
        <v>0</v>
      </c>
      <c r="J107">
        <v>0.25900000000000001</v>
      </c>
      <c r="K107">
        <v>155.19999999999999</v>
      </c>
      <c r="L107" t="s">
        <v>29</v>
      </c>
      <c r="M107">
        <v>0.95099999999999996</v>
      </c>
      <c r="N107">
        <v>12.51</v>
      </c>
      <c r="O107">
        <v>97.6</v>
      </c>
      <c r="P107">
        <v>22.34</v>
      </c>
      <c r="Q107">
        <v>3.2</v>
      </c>
      <c r="R107">
        <v>192</v>
      </c>
      <c r="S107">
        <v>0</v>
      </c>
      <c r="T107">
        <v>0.35199999999999998</v>
      </c>
      <c r="U107">
        <v>162.4</v>
      </c>
      <c r="V107">
        <v>0.46300000000000002</v>
      </c>
      <c r="W107">
        <v>2.6349999999999998</v>
      </c>
      <c r="X107">
        <v>101.6</v>
      </c>
      <c r="Y107">
        <v>22.37</v>
      </c>
      <c r="Z107" s="1"/>
      <c r="AA107" s="1"/>
    </row>
    <row r="108" spans="3:27" x14ac:dyDescent="0.25">
      <c r="C108" s="28">
        <f t="shared" si="1"/>
        <v>44291.291666666417</v>
      </c>
      <c r="D108">
        <v>2264</v>
      </c>
      <c r="E108">
        <v>80.7</v>
      </c>
      <c r="F108">
        <v>24.01</v>
      </c>
      <c r="G108">
        <v>62.55</v>
      </c>
      <c r="H108">
        <v>1.8765939999999998E-2</v>
      </c>
      <c r="I108">
        <v>0</v>
      </c>
      <c r="J108">
        <v>1.038</v>
      </c>
      <c r="K108">
        <v>103.1</v>
      </c>
      <c r="L108" t="s">
        <v>29</v>
      </c>
      <c r="M108">
        <v>0.95099999999999996</v>
      </c>
      <c r="N108">
        <v>12.93</v>
      </c>
      <c r="O108">
        <v>90.6</v>
      </c>
      <c r="P108">
        <v>23.73</v>
      </c>
      <c r="Q108">
        <v>58.63</v>
      </c>
      <c r="R108">
        <v>3518</v>
      </c>
      <c r="S108">
        <v>0</v>
      </c>
      <c r="T108">
        <v>0.66800000000000004</v>
      </c>
      <c r="U108">
        <v>90.4</v>
      </c>
      <c r="V108">
        <v>0.96799999999999997</v>
      </c>
      <c r="W108">
        <v>2.6549999999999998</v>
      </c>
      <c r="X108">
        <v>101.6</v>
      </c>
      <c r="Y108">
        <v>23.31</v>
      </c>
      <c r="Z108" s="1"/>
      <c r="AA108" s="1"/>
    </row>
    <row r="109" spans="3:27" x14ac:dyDescent="0.25">
      <c r="C109" s="28">
        <f t="shared" si="1"/>
        <v>44291.333333333081</v>
      </c>
      <c r="D109">
        <v>2265</v>
      </c>
      <c r="E109">
        <v>72.69</v>
      </c>
      <c r="F109">
        <v>25.94</v>
      </c>
      <c r="G109">
        <v>178</v>
      </c>
      <c r="H109">
        <v>5.3392839999999997E-2</v>
      </c>
      <c r="I109">
        <v>0</v>
      </c>
      <c r="J109">
        <v>1.1559999999999999</v>
      </c>
      <c r="K109">
        <v>107.5</v>
      </c>
      <c r="L109" t="s">
        <v>29</v>
      </c>
      <c r="M109">
        <v>0.95099999999999996</v>
      </c>
      <c r="N109">
        <v>13.15</v>
      </c>
      <c r="O109">
        <v>85.9</v>
      </c>
      <c r="P109">
        <v>25.23</v>
      </c>
      <c r="Q109">
        <v>171.5</v>
      </c>
      <c r="R109">
        <v>7999</v>
      </c>
      <c r="S109">
        <v>0</v>
      </c>
      <c r="T109">
        <v>0.78900000000000003</v>
      </c>
      <c r="U109">
        <v>96.7</v>
      </c>
      <c r="V109">
        <v>1.1220000000000001</v>
      </c>
      <c r="W109">
        <v>2.7570000000000001</v>
      </c>
      <c r="X109">
        <v>101.7</v>
      </c>
      <c r="Y109">
        <v>25.86</v>
      </c>
      <c r="Z109" s="1"/>
      <c r="AA109" s="1"/>
    </row>
    <row r="110" spans="3:27" x14ac:dyDescent="0.25">
      <c r="C110" s="28">
        <f t="shared" si="1"/>
        <v>44291.374999999745</v>
      </c>
      <c r="D110">
        <v>2266</v>
      </c>
      <c r="E110">
        <v>63.85</v>
      </c>
      <c r="F110">
        <v>27.79</v>
      </c>
      <c r="G110">
        <v>580</v>
      </c>
      <c r="H110">
        <v>0.1739919</v>
      </c>
      <c r="I110">
        <v>0</v>
      </c>
      <c r="J110">
        <v>1.958</v>
      </c>
      <c r="K110">
        <v>80.599999999999994</v>
      </c>
      <c r="L110" t="s">
        <v>29</v>
      </c>
      <c r="M110">
        <v>0.95099999999999996</v>
      </c>
      <c r="N110">
        <v>13.1</v>
      </c>
      <c r="O110">
        <v>78.540000000000006</v>
      </c>
      <c r="P110">
        <v>27.13</v>
      </c>
      <c r="Q110">
        <v>436.9</v>
      </c>
      <c r="R110">
        <v>7999</v>
      </c>
      <c r="S110">
        <v>0</v>
      </c>
      <c r="T110">
        <v>1.742</v>
      </c>
      <c r="U110">
        <v>74.53</v>
      </c>
      <c r="V110">
        <v>2.4020000000000001</v>
      </c>
      <c r="W110">
        <v>2.8090000000000002</v>
      </c>
      <c r="X110">
        <v>101.7</v>
      </c>
      <c r="Y110">
        <v>28.88</v>
      </c>
      <c r="Z110" s="1"/>
      <c r="AA110" s="1"/>
    </row>
    <row r="111" spans="3:27" x14ac:dyDescent="0.25">
      <c r="C111" s="28">
        <f t="shared" si="1"/>
        <v>44291.41666666641</v>
      </c>
      <c r="D111">
        <v>2267</v>
      </c>
      <c r="E111">
        <v>59.86</v>
      </c>
      <c r="F111">
        <v>28.56</v>
      </c>
      <c r="G111">
        <v>610.1</v>
      </c>
      <c r="H111">
        <v>0.1830186</v>
      </c>
      <c r="I111">
        <v>0</v>
      </c>
      <c r="J111">
        <v>2.9380000000000002</v>
      </c>
      <c r="K111">
        <v>70.44</v>
      </c>
      <c r="L111" t="s">
        <v>29</v>
      </c>
      <c r="M111">
        <v>0.95099999999999996</v>
      </c>
      <c r="N111">
        <v>13.05</v>
      </c>
      <c r="O111">
        <v>71.849999999999994</v>
      </c>
      <c r="P111">
        <v>28.31</v>
      </c>
      <c r="Q111">
        <v>559.70000000000005</v>
      </c>
      <c r="R111">
        <v>7999</v>
      </c>
      <c r="S111">
        <v>0</v>
      </c>
      <c r="T111">
        <v>2.871</v>
      </c>
      <c r="U111">
        <v>42.86</v>
      </c>
      <c r="V111">
        <v>3.8210000000000002</v>
      </c>
      <c r="W111">
        <v>2.76</v>
      </c>
      <c r="X111">
        <v>101.7</v>
      </c>
      <c r="Y111">
        <v>30.91</v>
      </c>
      <c r="Z111" s="1"/>
      <c r="AA111" s="1"/>
    </row>
    <row r="112" spans="3:27" x14ac:dyDescent="0.25">
      <c r="C112" s="28">
        <f t="shared" si="1"/>
        <v>44291.458333333074</v>
      </c>
      <c r="D112">
        <v>2268</v>
      </c>
      <c r="E112">
        <v>59.92</v>
      </c>
      <c r="F112">
        <v>28.82</v>
      </c>
      <c r="G112">
        <v>431.3</v>
      </c>
      <c r="H112">
        <v>0.12940209999999999</v>
      </c>
      <c r="I112">
        <v>0</v>
      </c>
      <c r="J112">
        <v>2.2549999999999999</v>
      </c>
      <c r="K112">
        <v>77.3</v>
      </c>
      <c r="L112" t="s">
        <v>29</v>
      </c>
      <c r="M112">
        <v>0.95099999999999996</v>
      </c>
      <c r="N112">
        <v>13.05</v>
      </c>
      <c r="O112">
        <v>71.31</v>
      </c>
      <c r="P112">
        <v>28.36</v>
      </c>
      <c r="Q112">
        <v>408.2</v>
      </c>
      <c r="R112">
        <v>7999</v>
      </c>
      <c r="S112">
        <v>0</v>
      </c>
      <c r="T112">
        <v>2.1280000000000001</v>
      </c>
      <c r="U112">
        <v>65.83</v>
      </c>
      <c r="V112">
        <v>2.8860000000000001</v>
      </c>
      <c r="W112">
        <v>2.7429999999999999</v>
      </c>
      <c r="X112">
        <v>101.7</v>
      </c>
      <c r="Y112">
        <v>30.29</v>
      </c>
      <c r="Z112" s="1"/>
      <c r="AA112" s="1"/>
    </row>
    <row r="113" spans="3:27" x14ac:dyDescent="0.25">
      <c r="C113" s="28">
        <f t="shared" si="1"/>
        <v>44291.499999999738</v>
      </c>
      <c r="D113">
        <v>2269</v>
      </c>
      <c r="E113">
        <v>57.41</v>
      </c>
      <c r="F113">
        <v>29.67</v>
      </c>
      <c r="G113">
        <v>529.20000000000005</v>
      </c>
      <c r="H113">
        <v>0.15877359999999999</v>
      </c>
      <c r="I113">
        <v>0</v>
      </c>
      <c r="J113">
        <v>1.4710000000000001</v>
      </c>
      <c r="K113">
        <v>180.8</v>
      </c>
      <c r="L113" t="s">
        <v>29</v>
      </c>
      <c r="M113">
        <v>0.95</v>
      </c>
      <c r="N113">
        <v>13.04</v>
      </c>
      <c r="O113">
        <v>70.61</v>
      </c>
      <c r="P113">
        <v>28.8</v>
      </c>
      <c r="Q113">
        <v>479.4</v>
      </c>
      <c r="R113">
        <v>7999</v>
      </c>
      <c r="S113">
        <v>0</v>
      </c>
      <c r="T113">
        <v>1.1599999999999999</v>
      </c>
      <c r="U113">
        <v>201.2</v>
      </c>
      <c r="V113">
        <v>1.611</v>
      </c>
      <c r="W113">
        <v>2.7869999999999999</v>
      </c>
      <c r="X113">
        <v>101.7</v>
      </c>
      <c r="Y113">
        <v>31.24</v>
      </c>
      <c r="Z113" s="1"/>
      <c r="AA113" s="1"/>
    </row>
    <row r="114" spans="3:27" x14ac:dyDescent="0.25">
      <c r="C114" s="28">
        <f t="shared" si="1"/>
        <v>44291.541666666402</v>
      </c>
      <c r="D114">
        <v>2270</v>
      </c>
      <c r="E114">
        <v>61.21</v>
      </c>
      <c r="F114">
        <v>29.48</v>
      </c>
      <c r="G114">
        <v>654.4</v>
      </c>
      <c r="H114">
        <v>0.1963241</v>
      </c>
      <c r="I114">
        <v>0</v>
      </c>
      <c r="J114">
        <v>3.274</v>
      </c>
      <c r="K114">
        <v>248</v>
      </c>
      <c r="L114" t="s">
        <v>29</v>
      </c>
      <c r="M114">
        <v>0.95099999999999996</v>
      </c>
      <c r="N114">
        <v>13.03</v>
      </c>
      <c r="O114">
        <v>72.489999999999995</v>
      </c>
      <c r="P114">
        <v>28.94</v>
      </c>
      <c r="Q114">
        <v>621.5</v>
      </c>
      <c r="R114">
        <v>7999</v>
      </c>
      <c r="S114">
        <v>0</v>
      </c>
      <c r="T114">
        <v>3.0419999999999998</v>
      </c>
      <c r="U114">
        <v>300.10000000000002</v>
      </c>
      <c r="V114">
        <v>3.9239999999999999</v>
      </c>
      <c r="W114">
        <v>2.8860000000000001</v>
      </c>
      <c r="X114">
        <v>101.6</v>
      </c>
      <c r="Y114">
        <v>31.17</v>
      </c>
      <c r="Z114" s="1"/>
      <c r="AA114" s="1"/>
    </row>
    <row r="115" spans="3:27" x14ac:dyDescent="0.25">
      <c r="C115" s="28">
        <f t="shared" si="1"/>
        <v>44291.583333333067</v>
      </c>
      <c r="D115">
        <v>2271</v>
      </c>
      <c r="E115">
        <v>63.77</v>
      </c>
      <c r="F115">
        <v>29.07</v>
      </c>
      <c r="G115">
        <v>845</v>
      </c>
      <c r="H115">
        <v>0.25341819999999998</v>
      </c>
      <c r="I115">
        <v>0</v>
      </c>
      <c r="J115">
        <v>3.93</v>
      </c>
      <c r="K115">
        <v>242.4</v>
      </c>
      <c r="L115" t="s">
        <v>29</v>
      </c>
      <c r="M115">
        <v>0.95099999999999996</v>
      </c>
      <c r="N115">
        <v>13.04</v>
      </c>
      <c r="O115">
        <v>74.760000000000005</v>
      </c>
      <c r="P115">
        <v>28.63</v>
      </c>
      <c r="Q115">
        <v>746</v>
      </c>
      <c r="R115">
        <v>7999</v>
      </c>
      <c r="S115">
        <v>0</v>
      </c>
      <c r="T115">
        <v>3.6960000000000002</v>
      </c>
      <c r="U115">
        <v>293.60000000000002</v>
      </c>
      <c r="V115">
        <v>4.5789999999999997</v>
      </c>
      <c r="W115">
        <v>2.9209999999999998</v>
      </c>
      <c r="X115">
        <v>101.5</v>
      </c>
      <c r="Y115">
        <v>30.53</v>
      </c>
      <c r="Z115" s="1"/>
      <c r="AA115" s="1"/>
    </row>
    <row r="116" spans="3:27" x14ac:dyDescent="0.25">
      <c r="C116" s="28">
        <f t="shared" si="1"/>
        <v>44291.624999999731</v>
      </c>
      <c r="D116">
        <v>2272</v>
      </c>
      <c r="E116">
        <v>64.319999999999993</v>
      </c>
      <c r="F116">
        <v>28.92</v>
      </c>
      <c r="G116">
        <v>701.3</v>
      </c>
      <c r="H116">
        <v>0.21038699999999999</v>
      </c>
      <c r="I116">
        <v>0</v>
      </c>
      <c r="J116">
        <v>3.7330000000000001</v>
      </c>
      <c r="K116">
        <v>242.7</v>
      </c>
      <c r="L116" t="s">
        <v>29</v>
      </c>
      <c r="M116">
        <v>0.95099999999999996</v>
      </c>
      <c r="N116">
        <v>13.04</v>
      </c>
      <c r="O116">
        <v>75.459999999999994</v>
      </c>
      <c r="P116">
        <v>28.51</v>
      </c>
      <c r="Q116">
        <v>634.1</v>
      </c>
      <c r="R116">
        <v>7999</v>
      </c>
      <c r="S116">
        <v>0</v>
      </c>
      <c r="T116">
        <v>3.504</v>
      </c>
      <c r="U116">
        <v>292.10000000000002</v>
      </c>
      <c r="V116">
        <v>4.3869999999999996</v>
      </c>
      <c r="W116">
        <v>2.9260000000000002</v>
      </c>
      <c r="X116">
        <v>101.5</v>
      </c>
      <c r="Y116">
        <v>30.37</v>
      </c>
      <c r="Z116" s="1"/>
      <c r="AA116" s="1"/>
    </row>
    <row r="117" spans="3:27" x14ac:dyDescent="0.25">
      <c r="C117" s="28">
        <f t="shared" si="1"/>
        <v>44291.666666666395</v>
      </c>
      <c r="D117">
        <v>2273</v>
      </c>
      <c r="E117">
        <v>64.150000000000006</v>
      </c>
      <c r="F117">
        <v>28.92</v>
      </c>
      <c r="G117">
        <v>483.7</v>
      </c>
      <c r="H117">
        <v>0.1451038</v>
      </c>
      <c r="I117">
        <v>0</v>
      </c>
      <c r="J117">
        <v>3.4689999999999999</v>
      </c>
      <c r="K117">
        <v>243</v>
      </c>
      <c r="L117" t="s">
        <v>29</v>
      </c>
      <c r="M117">
        <v>0.95099999999999996</v>
      </c>
      <c r="N117">
        <v>13.04</v>
      </c>
      <c r="O117">
        <v>74.790000000000006</v>
      </c>
      <c r="P117">
        <v>28.56</v>
      </c>
      <c r="Q117">
        <v>447.2</v>
      </c>
      <c r="R117">
        <v>7999</v>
      </c>
      <c r="S117">
        <v>0</v>
      </c>
      <c r="T117">
        <v>3.2410000000000001</v>
      </c>
      <c r="U117">
        <v>289.89999999999998</v>
      </c>
      <c r="V117">
        <v>4.0510000000000002</v>
      </c>
      <c r="W117">
        <v>2.927</v>
      </c>
      <c r="X117">
        <v>101.4</v>
      </c>
      <c r="Y117">
        <v>30.59</v>
      </c>
      <c r="Z117" s="1"/>
      <c r="AA117" s="1"/>
    </row>
    <row r="118" spans="3:27" x14ac:dyDescent="0.25">
      <c r="C118" s="28">
        <f t="shared" si="1"/>
        <v>44291.708333333059</v>
      </c>
      <c r="D118">
        <v>2274</v>
      </c>
      <c r="E118">
        <v>65.48</v>
      </c>
      <c r="F118">
        <v>28.63</v>
      </c>
      <c r="G118">
        <v>259.60000000000002</v>
      </c>
      <c r="H118">
        <v>7.7875180000000002E-2</v>
      </c>
      <c r="I118">
        <v>0</v>
      </c>
      <c r="J118">
        <v>3.1259999999999999</v>
      </c>
      <c r="K118">
        <v>235.4</v>
      </c>
      <c r="L118" t="s">
        <v>29</v>
      </c>
      <c r="M118">
        <v>0.95099999999999996</v>
      </c>
      <c r="N118">
        <v>13.04</v>
      </c>
      <c r="O118">
        <v>74.92</v>
      </c>
      <c r="P118">
        <v>28.47</v>
      </c>
      <c r="Q118">
        <v>243.3</v>
      </c>
      <c r="R118">
        <v>7999</v>
      </c>
      <c r="S118">
        <v>0</v>
      </c>
      <c r="T118">
        <v>2.867</v>
      </c>
      <c r="U118">
        <v>284.89999999999998</v>
      </c>
      <c r="V118">
        <v>3.629</v>
      </c>
      <c r="W118">
        <v>2.9049999999999998</v>
      </c>
      <c r="X118">
        <v>101.4</v>
      </c>
      <c r="Y118">
        <v>30.07</v>
      </c>
      <c r="Z118" s="1"/>
      <c r="AA118" s="1"/>
    </row>
    <row r="119" spans="3:27" x14ac:dyDescent="0.25">
      <c r="C119" s="28">
        <f t="shared" si="1"/>
        <v>44291.749999999724</v>
      </c>
      <c r="D119">
        <v>2275</v>
      </c>
      <c r="E119">
        <v>68.680000000000007</v>
      </c>
      <c r="F119">
        <v>27.83</v>
      </c>
      <c r="G119">
        <v>32.340000000000003</v>
      </c>
      <c r="H119">
        <v>9.7021569999999994E-3</v>
      </c>
      <c r="I119">
        <v>0</v>
      </c>
      <c r="J119">
        <v>2.1819999999999999</v>
      </c>
      <c r="K119">
        <v>217.4</v>
      </c>
      <c r="L119" t="s">
        <v>29</v>
      </c>
      <c r="M119">
        <v>0.95199999999999996</v>
      </c>
      <c r="N119">
        <v>13.02</v>
      </c>
      <c r="O119">
        <v>75.89</v>
      </c>
      <c r="P119">
        <v>27.94</v>
      </c>
      <c r="Q119">
        <v>31.15</v>
      </c>
      <c r="R119">
        <v>1869</v>
      </c>
      <c r="S119">
        <v>0</v>
      </c>
      <c r="T119">
        <v>1.78</v>
      </c>
      <c r="U119">
        <v>271.10000000000002</v>
      </c>
      <c r="V119">
        <v>2.3479999999999999</v>
      </c>
      <c r="W119">
        <v>2.8570000000000002</v>
      </c>
      <c r="X119">
        <v>101.5</v>
      </c>
      <c r="Y119">
        <v>28.34</v>
      </c>
      <c r="Z119" s="1"/>
      <c r="AA119" s="1"/>
    </row>
    <row r="120" spans="3:27" x14ac:dyDescent="0.25">
      <c r="C120" s="28">
        <f t="shared" si="1"/>
        <v>44291.791666666388</v>
      </c>
      <c r="D120">
        <v>2276</v>
      </c>
      <c r="E120">
        <v>72.349999999999994</v>
      </c>
      <c r="F120">
        <v>27.12</v>
      </c>
      <c r="G120">
        <v>0.29899999999999999</v>
      </c>
      <c r="H120" s="25">
        <v>8.9849850000000005E-5</v>
      </c>
      <c r="I120">
        <v>0</v>
      </c>
      <c r="J120">
        <v>1.1240000000000001</v>
      </c>
      <c r="K120">
        <v>133</v>
      </c>
      <c r="L120" t="s">
        <v>29</v>
      </c>
      <c r="M120">
        <v>0.95199999999999996</v>
      </c>
      <c r="N120">
        <v>12.77</v>
      </c>
      <c r="O120">
        <v>78.94</v>
      </c>
      <c r="P120">
        <v>27.22</v>
      </c>
      <c r="Q120">
        <v>0.183</v>
      </c>
      <c r="R120">
        <v>11</v>
      </c>
      <c r="S120">
        <v>0</v>
      </c>
      <c r="T120">
        <v>0.60299999999999998</v>
      </c>
      <c r="U120">
        <v>142.80000000000001</v>
      </c>
      <c r="V120">
        <v>0.9</v>
      </c>
      <c r="W120">
        <v>2.85</v>
      </c>
      <c r="X120">
        <v>101.5</v>
      </c>
      <c r="Y120">
        <v>27.29</v>
      </c>
      <c r="Z120" s="1"/>
      <c r="AA120" s="1"/>
    </row>
    <row r="121" spans="3:27" x14ac:dyDescent="0.25">
      <c r="C121" s="28">
        <f t="shared" si="1"/>
        <v>44291.833333333052</v>
      </c>
      <c r="D121">
        <v>2277</v>
      </c>
      <c r="E121">
        <v>74.58</v>
      </c>
      <c r="F121">
        <v>26.71</v>
      </c>
      <c r="G121">
        <v>0</v>
      </c>
      <c r="H121">
        <v>0</v>
      </c>
      <c r="I121">
        <v>0</v>
      </c>
      <c r="J121">
        <v>1.143</v>
      </c>
      <c r="K121">
        <v>111.1</v>
      </c>
      <c r="L121" t="s">
        <v>29</v>
      </c>
      <c r="M121">
        <v>0.95199999999999996</v>
      </c>
      <c r="N121">
        <v>12.68</v>
      </c>
      <c r="O121">
        <v>81.2</v>
      </c>
      <c r="P121">
        <v>26.79</v>
      </c>
      <c r="Q121">
        <v>0</v>
      </c>
      <c r="R121">
        <v>0</v>
      </c>
      <c r="S121">
        <v>0</v>
      </c>
      <c r="T121">
        <v>0.65400000000000003</v>
      </c>
      <c r="U121">
        <v>93</v>
      </c>
      <c r="V121">
        <v>0.90600000000000003</v>
      </c>
      <c r="W121">
        <v>2.859</v>
      </c>
      <c r="X121">
        <v>101.6</v>
      </c>
      <c r="Y121">
        <v>26.69</v>
      </c>
      <c r="Z121" s="1"/>
      <c r="AA121" s="1"/>
    </row>
    <row r="122" spans="3:27" x14ac:dyDescent="0.25">
      <c r="C122" s="28">
        <f t="shared" si="1"/>
        <v>44291.874999999716</v>
      </c>
      <c r="D122">
        <v>2278</v>
      </c>
      <c r="E122">
        <v>76.510000000000005</v>
      </c>
      <c r="F122">
        <v>26.5</v>
      </c>
      <c r="G122">
        <v>0</v>
      </c>
      <c r="H122">
        <v>0</v>
      </c>
      <c r="I122">
        <v>0</v>
      </c>
      <c r="J122">
        <v>1.1599999999999999</v>
      </c>
      <c r="K122">
        <v>93.2</v>
      </c>
      <c r="L122" t="s">
        <v>29</v>
      </c>
      <c r="M122">
        <v>0.95199999999999996</v>
      </c>
      <c r="N122">
        <v>12.65</v>
      </c>
      <c r="O122">
        <v>83.1</v>
      </c>
      <c r="P122">
        <v>26.6</v>
      </c>
      <c r="Q122">
        <v>0</v>
      </c>
      <c r="R122">
        <v>0</v>
      </c>
      <c r="S122">
        <v>0</v>
      </c>
      <c r="T122">
        <v>0.97699999999999998</v>
      </c>
      <c r="U122">
        <v>73.33</v>
      </c>
      <c r="V122">
        <v>1.2090000000000001</v>
      </c>
      <c r="W122">
        <v>2.891</v>
      </c>
      <c r="X122">
        <v>101.6</v>
      </c>
      <c r="Y122">
        <v>26.48</v>
      </c>
      <c r="Z122" s="1"/>
      <c r="AA122" s="1"/>
    </row>
    <row r="123" spans="3:27" x14ac:dyDescent="0.25">
      <c r="C123" s="28">
        <f t="shared" si="1"/>
        <v>44291.91666666638</v>
      </c>
      <c r="D123">
        <v>2279</v>
      </c>
      <c r="E123">
        <v>81.099999999999994</v>
      </c>
      <c r="F123">
        <v>25.81</v>
      </c>
      <c r="G123">
        <v>0</v>
      </c>
      <c r="H123">
        <v>0</v>
      </c>
      <c r="I123">
        <v>0</v>
      </c>
      <c r="J123">
        <v>0.69399999999999995</v>
      </c>
      <c r="K123">
        <v>148.80000000000001</v>
      </c>
      <c r="L123" t="s">
        <v>29</v>
      </c>
      <c r="M123">
        <v>0.95199999999999996</v>
      </c>
      <c r="N123">
        <v>12.64</v>
      </c>
      <c r="O123">
        <v>87.4</v>
      </c>
      <c r="P123">
        <v>25.85</v>
      </c>
      <c r="Q123">
        <v>0</v>
      </c>
      <c r="R123">
        <v>0</v>
      </c>
      <c r="S123">
        <v>0</v>
      </c>
      <c r="T123">
        <v>0.71</v>
      </c>
      <c r="U123">
        <v>150.6</v>
      </c>
      <c r="V123">
        <v>0.83199999999999996</v>
      </c>
      <c r="W123">
        <v>2.91</v>
      </c>
      <c r="X123">
        <v>101.7</v>
      </c>
      <c r="Y123">
        <v>25.93</v>
      </c>
      <c r="Z123" s="1"/>
      <c r="AA123" s="1"/>
    </row>
    <row r="124" spans="3:27" x14ac:dyDescent="0.25">
      <c r="C124" s="28">
        <f t="shared" si="1"/>
        <v>44291.958333333045</v>
      </c>
      <c r="D124">
        <v>2280</v>
      </c>
      <c r="E124">
        <v>73.27</v>
      </c>
      <c r="F124">
        <v>25.82</v>
      </c>
      <c r="G124">
        <v>0</v>
      </c>
      <c r="H124">
        <v>0</v>
      </c>
      <c r="I124">
        <v>0</v>
      </c>
      <c r="J124">
        <v>0.89400000000000002</v>
      </c>
      <c r="K124">
        <v>107.8</v>
      </c>
      <c r="L124" t="s">
        <v>29</v>
      </c>
      <c r="M124">
        <v>0.95199999999999996</v>
      </c>
      <c r="N124">
        <v>12.63</v>
      </c>
      <c r="O124">
        <v>81.8</v>
      </c>
      <c r="P124">
        <v>25.89</v>
      </c>
      <c r="Q124">
        <v>0</v>
      </c>
      <c r="R124">
        <v>0</v>
      </c>
      <c r="S124">
        <v>0</v>
      </c>
      <c r="T124">
        <v>0.83899999999999997</v>
      </c>
      <c r="U124">
        <v>70.569999999999993</v>
      </c>
      <c r="V124">
        <v>1.0920000000000001</v>
      </c>
      <c r="W124">
        <v>2.73</v>
      </c>
      <c r="X124">
        <v>101.7</v>
      </c>
      <c r="Y124">
        <v>25.63</v>
      </c>
      <c r="Z124" s="84">
        <f>SUM(G101:G124)/1025</f>
        <v>5.2411131707317082</v>
      </c>
      <c r="AA124" s="84">
        <f>SUM(Q101:Q124)/1025</f>
        <v>4.7228907317073165</v>
      </c>
    </row>
    <row r="125" spans="3:27" x14ac:dyDescent="0.25">
      <c r="C125" s="28">
        <f t="shared" si="1"/>
        <v>44291.999999999709</v>
      </c>
      <c r="D125">
        <v>2281</v>
      </c>
      <c r="E125">
        <v>81.400000000000006</v>
      </c>
      <c r="F125">
        <v>24.81</v>
      </c>
      <c r="G125">
        <v>0</v>
      </c>
      <c r="H125">
        <v>0</v>
      </c>
      <c r="I125">
        <v>0</v>
      </c>
      <c r="J125">
        <v>0.75</v>
      </c>
      <c r="K125">
        <v>128.80000000000001</v>
      </c>
      <c r="L125" t="s">
        <v>29</v>
      </c>
      <c r="M125">
        <v>0.95199999999999996</v>
      </c>
      <c r="N125">
        <v>12.62</v>
      </c>
      <c r="O125">
        <v>87.7</v>
      </c>
      <c r="P125">
        <v>24.8</v>
      </c>
      <c r="Q125">
        <v>0</v>
      </c>
      <c r="R125">
        <v>0</v>
      </c>
      <c r="S125">
        <v>0</v>
      </c>
      <c r="T125">
        <v>0.58899999999999997</v>
      </c>
      <c r="U125">
        <v>142.4</v>
      </c>
      <c r="V125">
        <v>0.72199999999999998</v>
      </c>
      <c r="W125">
        <v>2.74</v>
      </c>
      <c r="X125">
        <v>101.7</v>
      </c>
      <c r="Y125">
        <v>24.99</v>
      </c>
      <c r="Z125" s="1"/>
      <c r="AA125" s="1"/>
    </row>
    <row r="126" spans="3:27" x14ac:dyDescent="0.25">
      <c r="C126" s="28">
        <f t="shared" si="1"/>
        <v>44292.041666666373</v>
      </c>
      <c r="D126">
        <v>2282</v>
      </c>
      <c r="E126">
        <v>83.5</v>
      </c>
      <c r="F126">
        <v>24.39</v>
      </c>
      <c r="G126">
        <v>0</v>
      </c>
      <c r="H126">
        <v>0</v>
      </c>
      <c r="I126">
        <v>0</v>
      </c>
      <c r="J126">
        <v>1.464</v>
      </c>
      <c r="K126">
        <v>114.3</v>
      </c>
      <c r="L126" t="s">
        <v>29</v>
      </c>
      <c r="M126">
        <v>0.95199999999999996</v>
      </c>
      <c r="N126">
        <v>12.6</v>
      </c>
      <c r="O126">
        <v>89.8</v>
      </c>
      <c r="P126">
        <v>24.46</v>
      </c>
      <c r="Q126">
        <v>0</v>
      </c>
      <c r="R126">
        <v>0</v>
      </c>
      <c r="S126">
        <v>0</v>
      </c>
      <c r="T126">
        <v>0.98799999999999999</v>
      </c>
      <c r="U126">
        <v>115.4</v>
      </c>
      <c r="V126">
        <v>1.355</v>
      </c>
      <c r="W126">
        <v>2.7509999999999999</v>
      </c>
      <c r="X126">
        <v>101.7</v>
      </c>
      <c r="Y126">
        <v>24.28</v>
      </c>
      <c r="Z126" s="1"/>
      <c r="AA126" s="1"/>
    </row>
    <row r="127" spans="3:27" x14ac:dyDescent="0.25">
      <c r="C127" s="28">
        <f t="shared" si="1"/>
        <v>44292.083333333037</v>
      </c>
      <c r="D127">
        <v>2283</v>
      </c>
      <c r="E127">
        <v>89.4</v>
      </c>
      <c r="F127">
        <v>23.71</v>
      </c>
      <c r="G127">
        <v>0</v>
      </c>
      <c r="H127">
        <v>0</v>
      </c>
      <c r="I127">
        <v>0.01</v>
      </c>
      <c r="J127">
        <v>1.3959999999999999</v>
      </c>
      <c r="K127">
        <v>101.9</v>
      </c>
      <c r="L127" t="s">
        <v>29</v>
      </c>
      <c r="M127">
        <v>0.95199999999999996</v>
      </c>
      <c r="N127">
        <v>12.58</v>
      </c>
      <c r="O127">
        <v>94.6</v>
      </c>
      <c r="P127">
        <v>23.79</v>
      </c>
      <c r="Q127">
        <v>0</v>
      </c>
      <c r="R127">
        <v>0</v>
      </c>
      <c r="S127">
        <v>0</v>
      </c>
      <c r="T127">
        <v>1.0249999999999999</v>
      </c>
      <c r="U127">
        <v>96.7</v>
      </c>
      <c r="V127">
        <v>1.321</v>
      </c>
      <c r="W127">
        <v>2.7850000000000001</v>
      </c>
      <c r="X127">
        <v>101.6</v>
      </c>
      <c r="Y127">
        <v>23.62</v>
      </c>
      <c r="Z127" s="1"/>
      <c r="AA127" s="1"/>
    </row>
    <row r="128" spans="3:27" x14ac:dyDescent="0.25">
      <c r="C128" s="28">
        <f t="shared" si="1"/>
        <v>44292.124999999702</v>
      </c>
      <c r="D128">
        <v>2284</v>
      </c>
      <c r="E128">
        <v>92.2</v>
      </c>
      <c r="F128">
        <v>23.6</v>
      </c>
      <c r="G128">
        <v>0</v>
      </c>
      <c r="H128">
        <v>0</v>
      </c>
      <c r="I128">
        <v>0</v>
      </c>
      <c r="J128">
        <v>1.1990000000000001</v>
      </c>
      <c r="K128">
        <v>104.3</v>
      </c>
      <c r="L128" t="s">
        <v>29</v>
      </c>
      <c r="M128">
        <v>0.95199999999999996</v>
      </c>
      <c r="N128">
        <v>12.57</v>
      </c>
      <c r="O128">
        <v>97.6</v>
      </c>
      <c r="P128">
        <v>23.62</v>
      </c>
      <c r="Q128">
        <v>0</v>
      </c>
      <c r="R128">
        <v>0</v>
      </c>
      <c r="S128">
        <v>0</v>
      </c>
      <c r="T128">
        <v>0.8</v>
      </c>
      <c r="U128">
        <v>93.6</v>
      </c>
      <c r="V128">
        <v>1.0389999999999999</v>
      </c>
      <c r="W128">
        <v>2.843</v>
      </c>
      <c r="X128">
        <v>101.6</v>
      </c>
      <c r="Y128">
        <v>23.31</v>
      </c>
      <c r="Z128" s="1"/>
      <c r="AA128" s="1"/>
    </row>
    <row r="129" spans="3:27" x14ac:dyDescent="0.25">
      <c r="C129" s="28">
        <f t="shared" si="1"/>
        <v>44292.166666666366</v>
      </c>
      <c r="D129">
        <v>2285</v>
      </c>
      <c r="E129">
        <v>92.9</v>
      </c>
      <c r="F129">
        <v>23.57</v>
      </c>
      <c r="G129">
        <v>0</v>
      </c>
      <c r="H129">
        <v>0</v>
      </c>
      <c r="I129">
        <v>0.01</v>
      </c>
      <c r="J129">
        <v>1.0640000000000001</v>
      </c>
      <c r="K129">
        <v>94.8</v>
      </c>
      <c r="L129" t="s">
        <v>29</v>
      </c>
      <c r="M129">
        <v>0.95199999999999996</v>
      </c>
      <c r="N129">
        <v>12.55</v>
      </c>
      <c r="O129">
        <v>99</v>
      </c>
      <c r="P129">
        <v>23.55</v>
      </c>
      <c r="Q129">
        <v>0</v>
      </c>
      <c r="R129">
        <v>0</v>
      </c>
      <c r="S129">
        <v>0</v>
      </c>
      <c r="T129">
        <v>0.80900000000000005</v>
      </c>
      <c r="U129">
        <v>73.05</v>
      </c>
      <c r="V129">
        <v>0.97699999999999998</v>
      </c>
      <c r="W129">
        <v>2.871</v>
      </c>
      <c r="X129">
        <v>101.6</v>
      </c>
      <c r="Y129">
        <v>23.24</v>
      </c>
      <c r="Z129" s="1"/>
      <c r="AA129" s="1"/>
    </row>
    <row r="130" spans="3:27" x14ac:dyDescent="0.25">
      <c r="C130" s="28">
        <f t="shared" si="1"/>
        <v>44292.20833333303</v>
      </c>
      <c r="D130">
        <v>2286</v>
      </c>
      <c r="E130">
        <v>94.2</v>
      </c>
      <c r="F130">
        <v>23.42</v>
      </c>
      <c r="G130">
        <v>0</v>
      </c>
      <c r="H130">
        <v>0</v>
      </c>
      <c r="I130">
        <v>0</v>
      </c>
      <c r="J130">
        <v>0.91600000000000004</v>
      </c>
      <c r="K130">
        <v>88.6</v>
      </c>
      <c r="L130" t="s">
        <v>29</v>
      </c>
      <c r="M130">
        <v>0.95099999999999996</v>
      </c>
      <c r="N130">
        <v>12.53</v>
      </c>
      <c r="O130">
        <v>100</v>
      </c>
      <c r="P130">
        <v>23.48</v>
      </c>
      <c r="Q130">
        <v>0</v>
      </c>
      <c r="R130">
        <v>0</v>
      </c>
      <c r="S130">
        <v>0</v>
      </c>
      <c r="T130">
        <v>0.95699999999999996</v>
      </c>
      <c r="U130">
        <v>66.34</v>
      </c>
      <c r="V130">
        <v>1.125</v>
      </c>
      <c r="W130">
        <v>2.89</v>
      </c>
      <c r="X130">
        <v>101.6</v>
      </c>
      <c r="Y130">
        <v>23.28</v>
      </c>
      <c r="Z130" s="1"/>
      <c r="AA130" s="1"/>
    </row>
    <row r="131" spans="3:27" x14ac:dyDescent="0.25">
      <c r="C131" s="28">
        <f t="shared" si="1"/>
        <v>44292.249999999694</v>
      </c>
      <c r="D131">
        <v>2287</v>
      </c>
      <c r="E131">
        <v>92.9</v>
      </c>
      <c r="F131">
        <v>23.22</v>
      </c>
      <c r="G131">
        <v>3.4529999999999998</v>
      </c>
      <c r="H131">
        <v>1.036024E-3</v>
      </c>
      <c r="I131">
        <v>0</v>
      </c>
      <c r="J131">
        <v>1.256</v>
      </c>
      <c r="K131">
        <v>76.59</v>
      </c>
      <c r="L131" t="s">
        <v>29</v>
      </c>
      <c r="M131">
        <v>0.95099999999999996</v>
      </c>
      <c r="N131">
        <v>12.52</v>
      </c>
      <c r="O131">
        <v>99.3</v>
      </c>
      <c r="P131">
        <v>23.27</v>
      </c>
      <c r="Q131">
        <v>2.5</v>
      </c>
      <c r="R131">
        <v>150</v>
      </c>
      <c r="S131">
        <v>0</v>
      </c>
      <c r="T131">
        <v>1.1419999999999999</v>
      </c>
      <c r="U131">
        <v>63.72</v>
      </c>
      <c r="V131">
        <v>1.3680000000000001</v>
      </c>
      <c r="W131">
        <v>2.8340000000000001</v>
      </c>
      <c r="X131">
        <v>101.7</v>
      </c>
      <c r="Y131">
        <v>23.11</v>
      </c>
      <c r="Z131" s="1"/>
      <c r="AA131" s="1"/>
    </row>
    <row r="132" spans="3:27" x14ac:dyDescent="0.25">
      <c r="C132" s="28">
        <f t="shared" si="1"/>
        <v>44292.291666666359</v>
      </c>
      <c r="D132">
        <v>2288</v>
      </c>
      <c r="E132">
        <v>87.1</v>
      </c>
      <c r="F132">
        <v>24.15</v>
      </c>
      <c r="G132">
        <v>94.7</v>
      </c>
      <c r="H132">
        <v>2.8410080000000001E-2</v>
      </c>
      <c r="I132">
        <v>0</v>
      </c>
      <c r="J132">
        <v>0.99299999999999999</v>
      </c>
      <c r="K132">
        <v>76.400000000000006</v>
      </c>
      <c r="L132" t="s">
        <v>29</v>
      </c>
      <c r="M132">
        <v>0.95099999999999996</v>
      </c>
      <c r="N132">
        <v>12.97</v>
      </c>
      <c r="O132">
        <v>96.8</v>
      </c>
      <c r="P132">
        <v>23.91</v>
      </c>
      <c r="Q132">
        <v>87.2</v>
      </c>
      <c r="R132">
        <v>5231</v>
      </c>
      <c r="S132">
        <v>0</v>
      </c>
      <c r="T132">
        <v>1.2170000000000001</v>
      </c>
      <c r="U132">
        <v>60.89</v>
      </c>
      <c r="V132">
        <v>1.4670000000000001</v>
      </c>
      <c r="W132">
        <v>2.87</v>
      </c>
      <c r="X132">
        <v>101.7</v>
      </c>
      <c r="Y132">
        <v>23.85</v>
      </c>
      <c r="Z132" s="1"/>
      <c r="AA132" s="1"/>
    </row>
    <row r="133" spans="3:27" x14ac:dyDescent="0.25">
      <c r="C133" s="28">
        <f t="shared" si="1"/>
        <v>44292.333333333023</v>
      </c>
      <c r="D133">
        <v>2289</v>
      </c>
      <c r="E133">
        <v>78.150000000000006</v>
      </c>
      <c r="F133">
        <v>25.72</v>
      </c>
      <c r="G133">
        <v>183.5</v>
      </c>
      <c r="H133">
        <v>5.5042720000000003E-2</v>
      </c>
      <c r="I133">
        <v>0</v>
      </c>
      <c r="J133">
        <v>0.61899999999999999</v>
      </c>
      <c r="K133">
        <v>133.4</v>
      </c>
      <c r="L133" t="s">
        <v>29</v>
      </c>
      <c r="M133">
        <v>0.95199999999999996</v>
      </c>
      <c r="N133">
        <v>13.15</v>
      </c>
      <c r="O133">
        <v>91.8</v>
      </c>
      <c r="P133">
        <v>24.92</v>
      </c>
      <c r="Q133">
        <v>175</v>
      </c>
      <c r="R133">
        <v>7999</v>
      </c>
      <c r="S133">
        <v>0</v>
      </c>
      <c r="T133">
        <v>0.71799999999999997</v>
      </c>
      <c r="U133">
        <v>129.80000000000001</v>
      </c>
      <c r="V133">
        <v>0.91400000000000003</v>
      </c>
      <c r="W133">
        <v>2.89</v>
      </c>
      <c r="X133">
        <v>101.8</v>
      </c>
      <c r="Y133">
        <v>25.55</v>
      </c>
      <c r="Z133" s="1"/>
      <c r="AA133" s="1"/>
    </row>
    <row r="134" spans="3:27" x14ac:dyDescent="0.25">
      <c r="C134" s="28">
        <f t="shared" ref="C134:C197" si="2">C133+TIME(1,0,0)</f>
        <v>44292.374999999687</v>
      </c>
      <c r="D134">
        <v>2290</v>
      </c>
      <c r="E134">
        <v>67.53</v>
      </c>
      <c r="F134">
        <v>27.33</v>
      </c>
      <c r="G134">
        <v>362.2</v>
      </c>
      <c r="H134">
        <v>0.1086491</v>
      </c>
      <c r="I134">
        <v>0</v>
      </c>
      <c r="J134">
        <v>0.91600000000000004</v>
      </c>
      <c r="K134">
        <v>167.3</v>
      </c>
      <c r="L134" t="s">
        <v>29</v>
      </c>
      <c r="M134">
        <v>0.95099999999999996</v>
      </c>
      <c r="N134">
        <v>13.11</v>
      </c>
      <c r="O134">
        <v>84.2</v>
      </c>
      <c r="P134">
        <v>26.2</v>
      </c>
      <c r="Q134">
        <v>304.10000000000002</v>
      </c>
      <c r="R134">
        <v>7999</v>
      </c>
      <c r="S134">
        <v>0</v>
      </c>
      <c r="T134">
        <v>0.97199999999999998</v>
      </c>
      <c r="U134">
        <v>140.6</v>
      </c>
      <c r="V134">
        <v>1.258</v>
      </c>
      <c r="W134">
        <v>2.859</v>
      </c>
      <c r="X134">
        <v>101.8</v>
      </c>
      <c r="Y134">
        <v>27.93</v>
      </c>
      <c r="Z134" s="1"/>
      <c r="AA134" s="1"/>
    </row>
    <row r="135" spans="3:27" x14ac:dyDescent="0.25">
      <c r="C135" s="28">
        <f t="shared" si="2"/>
        <v>44292.416666666351</v>
      </c>
      <c r="D135">
        <v>2291</v>
      </c>
      <c r="E135">
        <v>61.57</v>
      </c>
      <c r="F135">
        <v>28.59</v>
      </c>
      <c r="G135">
        <v>621.4</v>
      </c>
      <c r="H135">
        <v>0.1864142</v>
      </c>
      <c r="I135">
        <v>0</v>
      </c>
      <c r="J135">
        <v>1.3919999999999999</v>
      </c>
      <c r="K135">
        <v>210.8</v>
      </c>
      <c r="L135" t="s">
        <v>29</v>
      </c>
      <c r="M135">
        <v>0.95099999999999996</v>
      </c>
      <c r="N135">
        <v>13.06</v>
      </c>
      <c r="O135">
        <v>77.760000000000005</v>
      </c>
      <c r="P135">
        <v>27.55</v>
      </c>
      <c r="Q135">
        <v>566.79999999999995</v>
      </c>
      <c r="R135">
        <v>7999</v>
      </c>
      <c r="S135">
        <v>0</v>
      </c>
      <c r="T135">
        <v>1.2350000000000001</v>
      </c>
      <c r="U135">
        <v>220</v>
      </c>
      <c r="V135">
        <v>1.6619999999999999</v>
      </c>
      <c r="W135">
        <v>2.8580000000000001</v>
      </c>
      <c r="X135">
        <v>101.8</v>
      </c>
      <c r="Y135">
        <v>30.77</v>
      </c>
      <c r="Z135" s="1"/>
      <c r="AA135" s="1"/>
    </row>
    <row r="136" spans="3:27" x14ac:dyDescent="0.25">
      <c r="C136" s="28">
        <f t="shared" si="2"/>
        <v>44292.458333333016</v>
      </c>
      <c r="D136">
        <v>2292</v>
      </c>
      <c r="E136">
        <v>61.62</v>
      </c>
      <c r="F136">
        <v>28.61</v>
      </c>
      <c r="G136">
        <v>586.1</v>
      </c>
      <c r="H136">
        <v>0.1758227</v>
      </c>
      <c r="I136">
        <v>0</v>
      </c>
      <c r="J136">
        <v>1.9750000000000001</v>
      </c>
      <c r="K136">
        <v>225</v>
      </c>
      <c r="L136" t="s">
        <v>29</v>
      </c>
      <c r="M136">
        <v>0.95099999999999996</v>
      </c>
      <c r="N136">
        <v>13.04</v>
      </c>
      <c r="O136">
        <v>74.12</v>
      </c>
      <c r="P136">
        <v>28.08</v>
      </c>
      <c r="Q136">
        <v>536</v>
      </c>
      <c r="R136">
        <v>7999</v>
      </c>
      <c r="S136">
        <v>0</v>
      </c>
      <c r="T136">
        <v>1.655</v>
      </c>
      <c r="U136">
        <v>277.39999999999998</v>
      </c>
      <c r="V136">
        <v>2.2709999999999999</v>
      </c>
      <c r="W136">
        <v>2.8119999999999998</v>
      </c>
      <c r="X136">
        <v>101.8</v>
      </c>
      <c r="Y136">
        <v>31</v>
      </c>
      <c r="Z136" s="1"/>
      <c r="AA136" s="1"/>
    </row>
    <row r="137" spans="3:27" x14ac:dyDescent="0.25">
      <c r="C137" s="28">
        <f t="shared" si="2"/>
        <v>44292.49999999968</v>
      </c>
      <c r="D137">
        <v>2293</v>
      </c>
      <c r="E137">
        <v>60.2</v>
      </c>
      <c r="F137">
        <v>29.64</v>
      </c>
      <c r="G137">
        <v>701.2</v>
      </c>
      <c r="H137">
        <v>0.21036160000000001</v>
      </c>
      <c r="I137">
        <v>0</v>
      </c>
      <c r="J137">
        <v>3.2080000000000002</v>
      </c>
      <c r="K137">
        <v>262.3</v>
      </c>
      <c r="L137" t="s">
        <v>29</v>
      </c>
      <c r="M137">
        <v>0.95099999999999996</v>
      </c>
      <c r="N137">
        <v>13.04</v>
      </c>
      <c r="O137">
        <v>72.58</v>
      </c>
      <c r="P137">
        <v>28.86</v>
      </c>
      <c r="Q137">
        <v>663.5</v>
      </c>
      <c r="R137">
        <v>7999</v>
      </c>
      <c r="S137">
        <v>0</v>
      </c>
      <c r="T137">
        <v>3.1120000000000001</v>
      </c>
      <c r="U137">
        <v>317.8</v>
      </c>
      <c r="V137">
        <v>3.9769999999999999</v>
      </c>
      <c r="W137">
        <v>2.89</v>
      </c>
      <c r="X137">
        <v>101.7</v>
      </c>
      <c r="Y137">
        <v>31.18</v>
      </c>
      <c r="Z137" s="1"/>
      <c r="AA137" s="1"/>
    </row>
    <row r="138" spans="3:27" x14ac:dyDescent="0.25">
      <c r="C138" s="28">
        <f t="shared" si="2"/>
        <v>44292.541666666344</v>
      </c>
      <c r="D138">
        <v>2294</v>
      </c>
      <c r="E138">
        <v>60.81</v>
      </c>
      <c r="F138">
        <v>29.36</v>
      </c>
      <c r="G138">
        <v>882</v>
      </c>
      <c r="H138">
        <v>0.26472889999999999</v>
      </c>
      <c r="I138">
        <v>0</v>
      </c>
      <c r="J138">
        <v>3.3759999999999999</v>
      </c>
      <c r="K138">
        <v>248</v>
      </c>
      <c r="L138" t="s">
        <v>29</v>
      </c>
      <c r="M138">
        <v>0.95099999999999996</v>
      </c>
      <c r="N138">
        <v>13.03</v>
      </c>
      <c r="O138">
        <v>72.5</v>
      </c>
      <c r="P138">
        <v>28.74</v>
      </c>
      <c r="Q138">
        <v>833</v>
      </c>
      <c r="R138">
        <v>7999</v>
      </c>
      <c r="S138">
        <v>0</v>
      </c>
      <c r="T138">
        <v>3.1920000000000002</v>
      </c>
      <c r="U138">
        <v>302.10000000000002</v>
      </c>
      <c r="V138">
        <v>4.0410000000000004</v>
      </c>
      <c r="W138">
        <v>2.86</v>
      </c>
      <c r="X138">
        <v>101.7</v>
      </c>
      <c r="Y138">
        <v>30.81</v>
      </c>
      <c r="Z138" s="1"/>
      <c r="AA138" s="1"/>
    </row>
    <row r="139" spans="3:27" x14ac:dyDescent="0.25">
      <c r="C139" s="28">
        <f t="shared" si="2"/>
        <v>44292.583333333008</v>
      </c>
      <c r="D139">
        <v>2295</v>
      </c>
      <c r="E139">
        <v>59.3</v>
      </c>
      <c r="F139">
        <v>29.4</v>
      </c>
      <c r="G139">
        <v>725.9</v>
      </c>
      <c r="H139">
        <v>0.21777099999999999</v>
      </c>
      <c r="I139">
        <v>0</v>
      </c>
      <c r="J139">
        <v>3.1080000000000001</v>
      </c>
      <c r="K139">
        <v>254.3</v>
      </c>
      <c r="L139" t="s">
        <v>29</v>
      </c>
      <c r="M139">
        <v>0.95099999999999996</v>
      </c>
      <c r="N139">
        <v>13.03</v>
      </c>
      <c r="O139">
        <v>71.64</v>
      </c>
      <c r="P139">
        <v>28.67</v>
      </c>
      <c r="Q139">
        <v>677.4</v>
      </c>
      <c r="R139">
        <v>7999</v>
      </c>
      <c r="S139">
        <v>0</v>
      </c>
      <c r="T139">
        <v>2.956</v>
      </c>
      <c r="U139">
        <v>310.8</v>
      </c>
      <c r="V139">
        <v>3.806</v>
      </c>
      <c r="W139">
        <v>2.8149999999999999</v>
      </c>
      <c r="X139">
        <v>101.6</v>
      </c>
      <c r="Y139">
        <v>30.83</v>
      </c>
      <c r="Z139" s="1"/>
      <c r="AA139" s="1"/>
    </row>
    <row r="140" spans="3:27" x14ac:dyDescent="0.25">
      <c r="C140" s="28">
        <f t="shared" si="2"/>
        <v>44292.624999999673</v>
      </c>
      <c r="D140">
        <v>2296</v>
      </c>
      <c r="E140">
        <v>59.55</v>
      </c>
      <c r="F140">
        <v>29.34</v>
      </c>
      <c r="G140">
        <v>643.79999999999995</v>
      </c>
      <c r="H140">
        <v>0.19312609999999999</v>
      </c>
      <c r="I140">
        <v>0</v>
      </c>
      <c r="J140">
        <v>2.9580000000000002</v>
      </c>
      <c r="K140">
        <v>250</v>
      </c>
      <c r="L140" t="s">
        <v>29</v>
      </c>
      <c r="M140">
        <v>0.95199999999999996</v>
      </c>
      <c r="N140">
        <v>13.03</v>
      </c>
      <c r="O140">
        <v>71.58</v>
      </c>
      <c r="P140">
        <v>28.65</v>
      </c>
      <c r="Q140">
        <v>551.1</v>
      </c>
      <c r="R140">
        <v>7999</v>
      </c>
      <c r="S140">
        <v>0</v>
      </c>
      <c r="T140">
        <v>2.7839999999999998</v>
      </c>
      <c r="U140">
        <v>302.5</v>
      </c>
      <c r="V140">
        <v>3.47</v>
      </c>
      <c r="W140">
        <v>2.8119999999999998</v>
      </c>
      <c r="X140">
        <v>101.5</v>
      </c>
      <c r="Y140">
        <v>30.86</v>
      </c>
      <c r="Z140" s="1"/>
      <c r="AA140" s="1"/>
    </row>
    <row r="141" spans="3:27" x14ac:dyDescent="0.25">
      <c r="C141" s="28">
        <f t="shared" si="2"/>
        <v>44292.666666666337</v>
      </c>
      <c r="D141">
        <v>2297</v>
      </c>
      <c r="E141">
        <v>60.63</v>
      </c>
      <c r="F141">
        <v>28.93</v>
      </c>
      <c r="G141">
        <v>381.5</v>
      </c>
      <c r="H141">
        <v>0.11444940000000001</v>
      </c>
      <c r="I141">
        <v>0</v>
      </c>
      <c r="J141">
        <v>2.4750000000000001</v>
      </c>
      <c r="K141">
        <v>248.8</v>
      </c>
      <c r="L141" t="s">
        <v>29</v>
      </c>
      <c r="M141">
        <v>0.95199999999999996</v>
      </c>
      <c r="N141">
        <v>13.04</v>
      </c>
      <c r="O141">
        <v>71.569999999999993</v>
      </c>
      <c r="P141">
        <v>28.35</v>
      </c>
      <c r="Q141">
        <v>342.2</v>
      </c>
      <c r="R141">
        <v>7999</v>
      </c>
      <c r="S141">
        <v>0</v>
      </c>
      <c r="T141">
        <v>2.2999999999999998</v>
      </c>
      <c r="U141">
        <v>303.2</v>
      </c>
      <c r="V141">
        <v>2.847</v>
      </c>
      <c r="W141">
        <v>2.7650000000000001</v>
      </c>
      <c r="X141">
        <v>101.5</v>
      </c>
      <c r="Y141">
        <v>30.13</v>
      </c>
      <c r="Z141" s="1"/>
      <c r="AA141" s="1"/>
    </row>
    <row r="142" spans="3:27" x14ac:dyDescent="0.25">
      <c r="C142" s="28">
        <f t="shared" si="2"/>
        <v>44292.708333333001</v>
      </c>
      <c r="D142">
        <v>2298</v>
      </c>
      <c r="E142">
        <v>64.510000000000005</v>
      </c>
      <c r="F142">
        <v>28.64</v>
      </c>
      <c r="G142">
        <v>217.1</v>
      </c>
      <c r="H142">
        <v>6.5115889999999996E-2</v>
      </c>
      <c r="I142">
        <v>0</v>
      </c>
      <c r="J142">
        <v>2.6589999999999998</v>
      </c>
      <c r="K142">
        <v>246.7</v>
      </c>
      <c r="L142" t="s">
        <v>29</v>
      </c>
      <c r="M142">
        <v>0.95299999999999996</v>
      </c>
      <c r="N142">
        <v>13.05</v>
      </c>
      <c r="O142">
        <v>74.209999999999994</v>
      </c>
      <c r="P142">
        <v>28.29</v>
      </c>
      <c r="Q142">
        <v>204.2</v>
      </c>
      <c r="R142">
        <v>7999</v>
      </c>
      <c r="S142">
        <v>0</v>
      </c>
      <c r="T142">
        <v>2.5289999999999999</v>
      </c>
      <c r="U142">
        <v>299.89999999999998</v>
      </c>
      <c r="V142">
        <v>3.1579999999999999</v>
      </c>
      <c r="W142">
        <v>2.851</v>
      </c>
      <c r="X142">
        <v>101.5</v>
      </c>
      <c r="Y142">
        <v>30.02</v>
      </c>
      <c r="Z142" s="1"/>
      <c r="AA142" s="1"/>
    </row>
    <row r="143" spans="3:27" x14ac:dyDescent="0.25">
      <c r="C143" s="28">
        <f t="shared" si="2"/>
        <v>44292.749999999665</v>
      </c>
      <c r="D143">
        <v>2299</v>
      </c>
      <c r="E143">
        <v>71.510000000000005</v>
      </c>
      <c r="F143">
        <v>27.52</v>
      </c>
      <c r="G143">
        <v>43.76</v>
      </c>
      <c r="H143">
        <v>1.3128219999999999E-2</v>
      </c>
      <c r="I143">
        <v>0</v>
      </c>
      <c r="J143">
        <v>1.8660000000000001</v>
      </c>
      <c r="K143">
        <v>239.9</v>
      </c>
      <c r="L143" t="s">
        <v>29</v>
      </c>
      <c r="M143">
        <v>0.95299999999999996</v>
      </c>
      <c r="N143">
        <v>13.05</v>
      </c>
      <c r="O143">
        <v>78.209999999999994</v>
      </c>
      <c r="P143">
        <v>27.53</v>
      </c>
      <c r="Q143">
        <v>42.8</v>
      </c>
      <c r="R143">
        <v>2568</v>
      </c>
      <c r="S143">
        <v>0</v>
      </c>
      <c r="T143">
        <v>1.671</v>
      </c>
      <c r="U143">
        <v>298.5</v>
      </c>
      <c r="V143">
        <v>2.097</v>
      </c>
      <c r="W143">
        <v>2.875</v>
      </c>
      <c r="X143">
        <v>101.6</v>
      </c>
      <c r="Y143">
        <v>28.03</v>
      </c>
      <c r="Z143" s="1"/>
      <c r="AA143" s="1"/>
    </row>
    <row r="144" spans="3:27" x14ac:dyDescent="0.25">
      <c r="C144" s="28">
        <f t="shared" si="2"/>
        <v>44292.79166666633</v>
      </c>
      <c r="D144">
        <v>2300</v>
      </c>
      <c r="E144">
        <v>76.62</v>
      </c>
      <c r="F144">
        <v>26.7</v>
      </c>
      <c r="G144">
        <v>0.48</v>
      </c>
      <c r="H144">
        <v>1.441018E-4</v>
      </c>
      <c r="I144">
        <v>0</v>
      </c>
      <c r="J144">
        <v>1.36</v>
      </c>
      <c r="K144">
        <v>217.9</v>
      </c>
      <c r="L144" t="s">
        <v>29</v>
      </c>
      <c r="M144">
        <v>0.95299999999999996</v>
      </c>
      <c r="N144">
        <v>12.8</v>
      </c>
      <c r="O144">
        <v>82.6</v>
      </c>
      <c r="P144">
        <v>26.8</v>
      </c>
      <c r="Q144">
        <v>0.317</v>
      </c>
      <c r="R144">
        <v>19</v>
      </c>
      <c r="S144">
        <v>0</v>
      </c>
      <c r="T144">
        <v>1.1060000000000001</v>
      </c>
      <c r="U144">
        <v>267.2</v>
      </c>
      <c r="V144">
        <v>1.4550000000000001</v>
      </c>
      <c r="W144">
        <v>2.9089999999999998</v>
      </c>
      <c r="X144">
        <v>101.6</v>
      </c>
      <c r="Y144">
        <v>26.67</v>
      </c>
      <c r="Z144" s="1"/>
      <c r="AA144" s="1"/>
    </row>
    <row r="145" spans="3:27" x14ac:dyDescent="0.25">
      <c r="C145" s="28">
        <f t="shared" si="2"/>
        <v>44292.833333332994</v>
      </c>
      <c r="D145">
        <v>2301</v>
      </c>
      <c r="E145">
        <v>74.91</v>
      </c>
      <c r="F145">
        <v>26.92</v>
      </c>
      <c r="G145">
        <v>0</v>
      </c>
      <c r="H145">
        <v>0</v>
      </c>
      <c r="I145">
        <v>0</v>
      </c>
      <c r="J145">
        <v>2.9580000000000002</v>
      </c>
      <c r="K145">
        <v>238</v>
      </c>
      <c r="L145" t="s">
        <v>29</v>
      </c>
      <c r="M145">
        <v>0.95299999999999996</v>
      </c>
      <c r="N145">
        <v>12.69</v>
      </c>
      <c r="O145">
        <v>81.7</v>
      </c>
      <c r="P145">
        <v>27.08</v>
      </c>
      <c r="Q145">
        <v>0</v>
      </c>
      <c r="R145">
        <v>0</v>
      </c>
      <c r="S145">
        <v>0</v>
      </c>
      <c r="T145">
        <v>2.6640000000000001</v>
      </c>
      <c r="U145">
        <v>287.10000000000002</v>
      </c>
      <c r="V145">
        <v>3.4510000000000001</v>
      </c>
      <c r="W145">
        <v>2.9239999999999999</v>
      </c>
      <c r="X145">
        <v>101.7</v>
      </c>
      <c r="Y145">
        <v>26.84</v>
      </c>
      <c r="Z145" s="1"/>
      <c r="AA145" s="1"/>
    </row>
    <row r="146" spans="3:27" x14ac:dyDescent="0.25">
      <c r="C146" s="28">
        <f t="shared" si="2"/>
        <v>44292.874999999658</v>
      </c>
      <c r="D146">
        <v>2302</v>
      </c>
      <c r="E146">
        <v>74.09</v>
      </c>
      <c r="F146">
        <v>26.79</v>
      </c>
      <c r="G146">
        <v>0</v>
      </c>
      <c r="H146">
        <v>0</v>
      </c>
      <c r="I146">
        <v>0</v>
      </c>
      <c r="J146">
        <v>2.0920000000000001</v>
      </c>
      <c r="K146">
        <v>222.9</v>
      </c>
      <c r="L146" t="s">
        <v>29</v>
      </c>
      <c r="M146">
        <v>0.95399999999999996</v>
      </c>
      <c r="N146">
        <v>12.65</v>
      </c>
      <c r="O146">
        <v>81.3</v>
      </c>
      <c r="P146">
        <v>26.92</v>
      </c>
      <c r="Q146">
        <v>0</v>
      </c>
      <c r="R146">
        <v>0</v>
      </c>
      <c r="S146">
        <v>0</v>
      </c>
      <c r="T146">
        <v>1.6679999999999999</v>
      </c>
      <c r="U146">
        <v>276.39999999999998</v>
      </c>
      <c r="V146">
        <v>2.234</v>
      </c>
      <c r="W146">
        <v>2.8820000000000001</v>
      </c>
      <c r="X146">
        <v>101.7</v>
      </c>
      <c r="Y146">
        <v>26.82</v>
      </c>
      <c r="Z146" s="1"/>
      <c r="AA146" s="1"/>
    </row>
    <row r="147" spans="3:27" x14ac:dyDescent="0.25">
      <c r="C147" s="28">
        <f t="shared" si="2"/>
        <v>44292.916666666322</v>
      </c>
      <c r="D147">
        <v>2303</v>
      </c>
      <c r="E147">
        <v>74.17</v>
      </c>
      <c r="F147">
        <v>26.61</v>
      </c>
      <c r="G147">
        <v>0</v>
      </c>
      <c r="H147">
        <v>0</v>
      </c>
      <c r="I147">
        <v>0</v>
      </c>
      <c r="J147">
        <v>2.2320000000000002</v>
      </c>
      <c r="K147">
        <v>229</v>
      </c>
      <c r="L147" t="s">
        <v>29</v>
      </c>
      <c r="M147">
        <v>0.95399999999999996</v>
      </c>
      <c r="N147">
        <v>12.64</v>
      </c>
      <c r="O147">
        <v>81.099999999999994</v>
      </c>
      <c r="P147">
        <v>26.73</v>
      </c>
      <c r="Q147">
        <v>0</v>
      </c>
      <c r="R147">
        <v>0</v>
      </c>
      <c r="S147">
        <v>0</v>
      </c>
      <c r="T147">
        <v>1.8</v>
      </c>
      <c r="U147">
        <v>282.3</v>
      </c>
      <c r="V147">
        <v>2.4300000000000002</v>
      </c>
      <c r="W147">
        <v>2.8439999999999999</v>
      </c>
      <c r="X147">
        <v>101.7</v>
      </c>
      <c r="Y147">
        <v>26.54</v>
      </c>
      <c r="Z147" s="1"/>
      <c r="AA147" s="1"/>
    </row>
    <row r="148" spans="3:27" x14ac:dyDescent="0.25">
      <c r="C148" s="28">
        <f t="shared" si="2"/>
        <v>44292.958333332987</v>
      </c>
      <c r="D148">
        <v>2304</v>
      </c>
      <c r="E148">
        <v>74.58</v>
      </c>
      <c r="F148">
        <v>26.44</v>
      </c>
      <c r="G148">
        <v>0</v>
      </c>
      <c r="H148">
        <v>0</v>
      </c>
      <c r="I148">
        <v>0</v>
      </c>
      <c r="J148">
        <v>1.9350000000000001</v>
      </c>
      <c r="K148">
        <v>215.4</v>
      </c>
      <c r="L148" t="s">
        <v>29</v>
      </c>
      <c r="M148">
        <v>0.95399999999999996</v>
      </c>
      <c r="N148">
        <v>12.63</v>
      </c>
      <c r="O148">
        <v>81.599999999999994</v>
      </c>
      <c r="P148">
        <v>26.53</v>
      </c>
      <c r="Q148">
        <v>0</v>
      </c>
      <c r="R148">
        <v>0</v>
      </c>
      <c r="S148">
        <v>0</v>
      </c>
      <c r="T148">
        <v>1.544</v>
      </c>
      <c r="U148">
        <v>267.2</v>
      </c>
      <c r="V148">
        <v>2.0579999999999998</v>
      </c>
      <c r="W148">
        <v>2.8279999999999998</v>
      </c>
      <c r="X148">
        <v>101.8</v>
      </c>
      <c r="Y148">
        <v>26.44</v>
      </c>
      <c r="Z148" s="84">
        <f>SUM(G125:G148)/1025</f>
        <v>5.3142370731707311</v>
      </c>
      <c r="AA148" s="84">
        <f>SUM(Q125:Q148)/1025</f>
        <v>4.8645043902439022</v>
      </c>
    </row>
    <row r="149" spans="3:27" x14ac:dyDescent="0.25">
      <c r="C149" s="28">
        <f t="shared" si="2"/>
        <v>44292.999999999651</v>
      </c>
      <c r="D149">
        <v>2305</v>
      </c>
      <c r="E149">
        <v>83</v>
      </c>
      <c r="F149">
        <v>25.19</v>
      </c>
      <c r="G149">
        <v>0</v>
      </c>
      <c r="H149">
        <v>0</v>
      </c>
      <c r="I149">
        <v>0</v>
      </c>
      <c r="J149">
        <v>0.93799999999999994</v>
      </c>
      <c r="K149">
        <v>99.9</v>
      </c>
      <c r="L149" t="s">
        <v>29</v>
      </c>
      <c r="M149">
        <v>0.95399999999999996</v>
      </c>
      <c r="N149">
        <v>12.62</v>
      </c>
      <c r="O149">
        <v>89</v>
      </c>
      <c r="P149">
        <v>25.25</v>
      </c>
      <c r="Q149">
        <v>0</v>
      </c>
      <c r="R149">
        <v>0</v>
      </c>
      <c r="S149">
        <v>0</v>
      </c>
      <c r="T149">
        <v>0.73499999999999999</v>
      </c>
      <c r="U149">
        <v>96.2</v>
      </c>
      <c r="V149">
        <v>0.91100000000000003</v>
      </c>
      <c r="W149">
        <v>2.8559999999999999</v>
      </c>
      <c r="X149">
        <v>101.7</v>
      </c>
      <c r="Y149">
        <v>25.35</v>
      </c>
      <c r="Z149" s="1"/>
      <c r="AA149" s="1"/>
    </row>
    <row r="150" spans="3:27" x14ac:dyDescent="0.25">
      <c r="C150" s="28">
        <f t="shared" si="2"/>
        <v>44293.041666666315</v>
      </c>
      <c r="D150">
        <v>2306</v>
      </c>
      <c r="E150">
        <v>87.6</v>
      </c>
      <c r="F150">
        <v>24.69</v>
      </c>
      <c r="G150">
        <v>0</v>
      </c>
      <c r="H150">
        <v>0</v>
      </c>
      <c r="I150">
        <v>0</v>
      </c>
      <c r="J150">
        <v>1.069</v>
      </c>
      <c r="K150">
        <v>71.569999999999993</v>
      </c>
      <c r="L150" t="s">
        <v>29</v>
      </c>
      <c r="M150">
        <v>0.95399999999999996</v>
      </c>
      <c r="N150">
        <v>12.61</v>
      </c>
      <c r="O150">
        <v>93.1</v>
      </c>
      <c r="P150">
        <v>24.75</v>
      </c>
      <c r="Q150">
        <v>0</v>
      </c>
      <c r="R150">
        <v>0</v>
      </c>
      <c r="S150">
        <v>0</v>
      </c>
      <c r="T150">
        <v>0.92</v>
      </c>
      <c r="U150">
        <v>59.87</v>
      </c>
      <c r="V150">
        <v>1.083</v>
      </c>
      <c r="W150">
        <v>2.903</v>
      </c>
      <c r="X150">
        <v>101.7</v>
      </c>
      <c r="Y150">
        <v>24.7</v>
      </c>
      <c r="Z150" s="1"/>
      <c r="AA150" s="1"/>
    </row>
    <row r="151" spans="3:27" x14ac:dyDescent="0.25">
      <c r="C151" s="28">
        <f t="shared" si="2"/>
        <v>44293.083333332979</v>
      </c>
      <c r="D151">
        <v>2307</v>
      </c>
      <c r="E151">
        <v>88.8</v>
      </c>
      <c r="F151">
        <v>24.44</v>
      </c>
      <c r="G151">
        <v>0</v>
      </c>
      <c r="H151">
        <v>0</v>
      </c>
      <c r="I151">
        <v>0</v>
      </c>
      <c r="J151">
        <v>1.0740000000000001</v>
      </c>
      <c r="K151">
        <v>87.7</v>
      </c>
      <c r="L151" t="s">
        <v>29</v>
      </c>
      <c r="M151">
        <v>0.95399999999999996</v>
      </c>
      <c r="N151">
        <v>12.59</v>
      </c>
      <c r="O151">
        <v>94.6</v>
      </c>
      <c r="P151">
        <v>24.51</v>
      </c>
      <c r="Q151">
        <v>0</v>
      </c>
      <c r="R151">
        <v>0</v>
      </c>
      <c r="S151">
        <v>0</v>
      </c>
      <c r="T151">
        <v>0.86899999999999999</v>
      </c>
      <c r="U151">
        <v>73.23</v>
      </c>
      <c r="V151">
        <v>1.07</v>
      </c>
      <c r="W151">
        <v>2.9089999999999998</v>
      </c>
      <c r="X151">
        <v>101.6</v>
      </c>
      <c r="Y151">
        <v>24.36</v>
      </c>
      <c r="Z151" s="1"/>
      <c r="AA151" s="1"/>
    </row>
    <row r="152" spans="3:27" x14ac:dyDescent="0.25">
      <c r="C152" s="28">
        <f t="shared" si="2"/>
        <v>44293.124999999643</v>
      </c>
      <c r="D152">
        <v>2308</v>
      </c>
      <c r="E152">
        <v>88.3</v>
      </c>
      <c r="F152">
        <v>24.52</v>
      </c>
      <c r="G152">
        <v>0</v>
      </c>
      <c r="H152">
        <v>0</v>
      </c>
      <c r="I152">
        <v>0</v>
      </c>
      <c r="J152">
        <v>1.125</v>
      </c>
      <c r="K152">
        <v>97</v>
      </c>
      <c r="L152" t="s">
        <v>29</v>
      </c>
      <c r="M152">
        <v>0.95399999999999996</v>
      </c>
      <c r="N152">
        <v>12.58</v>
      </c>
      <c r="O152">
        <v>94.5</v>
      </c>
      <c r="P152">
        <v>24.6</v>
      </c>
      <c r="Q152">
        <v>0</v>
      </c>
      <c r="R152">
        <v>0</v>
      </c>
      <c r="S152">
        <v>0</v>
      </c>
      <c r="T152">
        <v>0.76300000000000001</v>
      </c>
      <c r="U152">
        <v>77.81</v>
      </c>
      <c r="V152">
        <v>0.95899999999999996</v>
      </c>
      <c r="W152">
        <v>2.9209999999999998</v>
      </c>
      <c r="X152">
        <v>101.6</v>
      </c>
      <c r="Y152">
        <v>24.42</v>
      </c>
      <c r="Z152" s="1"/>
      <c r="AA152" s="1"/>
    </row>
    <row r="153" spans="3:27" x14ac:dyDescent="0.25">
      <c r="C153" s="28">
        <f t="shared" si="2"/>
        <v>44293.166666666308</v>
      </c>
      <c r="D153">
        <v>2309</v>
      </c>
      <c r="E153">
        <v>90.4</v>
      </c>
      <c r="F153">
        <v>23.87</v>
      </c>
      <c r="G153">
        <v>0</v>
      </c>
      <c r="H153">
        <v>0</v>
      </c>
      <c r="I153">
        <v>0</v>
      </c>
      <c r="J153">
        <v>1.7709999999999999</v>
      </c>
      <c r="K153">
        <v>70.17</v>
      </c>
      <c r="L153" t="s">
        <v>29</v>
      </c>
      <c r="M153">
        <v>0.95399999999999996</v>
      </c>
      <c r="N153">
        <v>12.56</v>
      </c>
      <c r="O153">
        <v>96.4</v>
      </c>
      <c r="P153">
        <v>24.01</v>
      </c>
      <c r="Q153">
        <v>0</v>
      </c>
      <c r="R153">
        <v>0</v>
      </c>
      <c r="S153">
        <v>0</v>
      </c>
      <c r="T153">
        <v>1.681</v>
      </c>
      <c r="U153">
        <v>54.55</v>
      </c>
      <c r="V153">
        <v>2.0720000000000001</v>
      </c>
      <c r="W153">
        <v>2.8759999999999999</v>
      </c>
      <c r="X153">
        <v>101.6</v>
      </c>
      <c r="Y153">
        <v>24.15</v>
      </c>
      <c r="Z153" s="1"/>
      <c r="AA153" s="1"/>
    </row>
    <row r="154" spans="3:27" x14ac:dyDescent="0.25">
      <c r="C154" s="28">
        <f t="shared" si="2"/>
        <v>44293.208333332972</v>
      </c>
      <c r="D154">
        <v>2310</v>
      </c>
      <c r="E154">
        <v>92.3</v>
      </c>
      <c r="F154">
        <v>23.59</v>
      </c>
      <c r="G154">
        <v>0</v>
      </c>
      <c r="H154">
        <v>0</v>
      </c>
      <c r="I154">
        <v>0</v>
      </c>
      <c r="J154">
        <v>1.0980000000000001</v>
      </c>
      <c r="K154">
        <v>70.73</v>
      </c>
      <c r="L154" t="s">
        <v>29</v>
      </c>
      <c r="M154">
        <v>0.95399999999999996</v>
      </c>
      <c r="N154">
        <v>12.54</v>
      </c>
      <c r="O154">
        <v>97.9</v>
      </c>
      <c r="P154">
        <v>23.71</v>
      </c>
      <c r="Q154">
        <v>0</v>
      </c>
      <c r="R154">
        <v>0</v>
      </c>
      <c r="S154">
        <v>0</v>
      </c>
      <c r="T154">
        <v>0.98699999999999999</v>
      </c>
      <c r="U154">
        <v>59.21</v>
      </c>
      <c r="V154">
        <v>1.2030000000000001</v>
      </c>
      <c r="W154">
        <v>2.8650000000000002</v>
      </c>
      <c r="X154">
        <v>101.6</v>
      </c>
      <c r="Y154">
        <v>23.63</v>
      </c>
      <c r="Z154" s="1"/>
      <c r="AA154" s="1"/>
    </row>
    <row r="155" spans="3:27" x14ac:dyDescent="0.25">
      <c r="C155" s="28">
        <f t="shared" si="2"/>
        <v>44293.249999999636</v>
      </c>
      <c r="D155">
        <v>2311</v>
      </c>
      <c r="E155">
        <v>91.4</v>
      </c>
      <c r="F155">
        <v>23.71</v>
      </c>
      <c r="G155">
        <v>3.7589999999999999</v>
      </c>
      <c r="H155">
        <v>1.127577E-3</v>
      </c>
      <c r="I155">
        <v>0</v>
      </c>
      <c r="J155">
        <v>1.264</v>
      </c>
      <c r="K155">
        <v>73.94</v>
      </c>
      <c r="L155" t="s">
        <v>29</v>
      </c>
      <c r="M155">
        <v>0.95399999999999996</v>
      </c>
      <c r="N155">
        <v>12.52</v>
      </c>
      <c r="O155">
        <v>97.4</v>
      </c>
      <c r="P155">
        <v>23.84</v>
      </c>
      <c r="Q155">
        <v>2.95</v>
      </c>
      <c r="R155">
        <v>177</v>
      </c>
      <c r="S155">
        <v>0</v>
      </c>
      <c r="T155">
        <v>1.113</v>
      </c>
      <c r="U155">
        <v>63.54</v>
      </c>
      <c r="V155">
        <v>1.353</v>
      </c>
      <c r="W155">
        <v>2.8759999999999999</v>
      </c>
      <c r="X155">
        <v>101.6</v>
      </c>
      <c r="Y155">
        <v>23.63</v>
      </c>
      <c r="Z155" s="1"/>
      <c r="AA155" s="1"/>
    </row>
    <row r="156" spans="3:27" x14ac:dyDescent="0.25">
      <c r="C156" s="28">
        <f t="shared" si="2"/>
        <v>44293.2916666663</v>
      </c>
      <c r="D156">
        <v>2312</v>
      </c>
      <c r="E156">
        <v>82.6</v>
      </c>
      <c r="F156">
        <v>24.79</v>
      </c>
      <c r="G156">
        <v>51.85</v>
      </c>
      <c r="H156">
        <v>1.555378E-2</v>
      </c>
      <c r="I156">
        <v>0</v>
      </c>
      <c r="J156">
        <v>0.82699999999999996</v>
      </c>
      <c r="K156">
        <v>105.8</v>
      </c>
      <c r="L156" t="s">
        <v>29</v>
      </c>
      <c r="M156">
        <v>0.95399999999999996</v>
      </c>
      <c r="N156">
        <v>12.86</v>
      </c>
      <c r="O156">
        <v>92</v>
      </c>
      <c r="P156">
        <v>24.65</v>
      </c>
      <c r="Q156">
        <v>46.32</v>
      </c>
      <c r="R156">
        <v>2779</v>
      </c>
      <c r="S156">
        <v>0</v>
      </c>
      <c r="T156">
        <v>0.625</v>
      </c>
      <c r="U156">
        <v>85.8</v>
      </c>
      <c r="V156">
        <v>0.80500000000000005</v>
      </c>
      <c r="W156">
        <v>2.85</v>
      </c>
      <c r="X156">
        <v>101.7</v>
      </c>
      <c r="Y156">
        <v>24.46</v>
      </c>
      <c r="Z156" s="1"/>
      <c r="AA156" s="1"/>
    </row>
    <row r="157" spans="3:27" x14ac:dyDescent="0.25">
      <c r="C157" s="28">
        <f t="shared" si="2"/>
        <v>44293.333333332965</v>
      </c>
      <c r="D157">
        <v>2313</v>
      </c>
      <c r="E157">
        <v>78.760000000000005</v>
      </c>
      <c r="F157">
        <v>25.78</v>
      </c>
      <c r="G157">
        <v>136.30000000000001</v>
      </c>
      <c r="H157">
        <v>4.0890009999999997E-2</v>
      </c>
      <c r="I157">
        <v>0</v>
      </c>
      <c r="J157">
        <v>1.2270000000000001</v>
      </c>
      <c r="K157">
        <v>73.239999999999995</v>
      </c>
      <c r="L157" t="s">
        <v>29</v>
      </c>
      <c r="M157">
        <v>0.95399999999999996</v>
      </c>
      <c r="N157">
        <v>13.14</v>
      </c>
      <c r="O157">
        <v>89.1</v>
      </c>
      <c r="P157">
        <v>25.54</v>
      </c>
      <c r="Q157">
        <v>121.4</v>
      </c>
      <c r="R157">
        <v>7285</v>
      </c>
      <c r="S157">
        <v>0</v>
      </c>
      <c r="T157">
        <v>1.1000000000000001</v>
      </c>
      <c r="U157">
        <v>58.03</v>
      </c>
      <c r="V157">
        <v>1.339</v>
      </c>
      <c r="W157">
        <v>2.911</v>
      </c>
      <c r="X157">
        <v>101.8</v>
      </c>
      <c r="Y157">
        <v>25.82</v>
      </c>
      <c r="Z157" s="1"/>
      <c r="AA157" s="1"/>
    </row>
    <row r="158" spans="3:27" x14ac:dyDescent="0.25">
      <c r="C158" s="28">
        <f t="shared" si="2"/>
        <v>44293.374999999629</v>
      </c>
      <c r="D158">
        <v>2314</v>
      </c>
      <c r="E158">
        <v>71.92</v>
      </c>
      <c r="F158">
        <v>27.5</v>
      </c>
      <c r="G158">
        <v>448.8</v>
      </c>
      <c r="H158">
        <v>0.13464580000000001</v>
      </c>
      <c r="I158">
        <v>0</v>
      </c>
      <c r="J158">
        <v>1.88</v>
      </c>
      <c r="K158">
        <v>76.680000000000007</v>
      </c>
      <c r="L158" t="s">
        <v>29</v>
      </c>
      <c r="M158">
        <v>0.95399999999999996</v>
      </c>
      <c r="N158">
        <v>13.11</v>
      </c>
      <c r="O158">
        <v>85.8</v>
      </c>
      <c r="P158">
        <v>26.89</v>
      </c>
      <c r="Q158">
        <v>350.6</v>
      </c>
      <c r="R158">
        <v>7999</v>
      </c>
      <c r="S158">
        <v>0</v>
      </c>
      <c r="T158">
        <v>1.68</v>
      </c>
      <c r="U158">
        <v>70.06</v>
      </c>
      <c r="V158">
        <v>2.1760000000000002</v>
      </c>
      <c r="W158">
        <v>3.032</v>
      </c>
      <c r="X158">
        <v>101.8</v>
      </c>
      <c r="Y158">
        <v>28.37</v>
      </c>
      <c r="Z158" s="1"/>
      <c r="AA158" s="1"/>
    </row>
    <row r="159" spans="3:27" x14ac:dyDescent="0.25">
      <c r="C159" s="28">
        <f t="shared" si="2"/>
        <v>44293.416666666293</v>
      </c>
      <c r="D159">
        <v>2315</v>
      </c>
      <c r="E159">
        <v>65.56</v>
      </c>
      <c r="F159">
        <v>29.02</v>
      </c>
      <c r="G159">
        <v>680.8</v>
      </c>
      <c r="H159">
        <v>0.20423959999999999</v>
      </c>
      <c r="I159">
        <v>0</v>
      </c>
      <c r="J159">
        <v>2.2639999999999998</v>
      </c>
      <c r="K159">
        <v>120.9</v>
      </c>
      <c r="L159" t="s">
        <v>29</v>
      </c>
      <c r="M159">
        <v>0.95399999999999996</v>
      </c>
      <c r="N159">
        <v>13.05</v>
      </c>
      <c r="O159">
        <v>79.22</v>
      </c>
      <c r="P159">
        <v>28.58</v>
      </c>
      <c r="Q159">
        <v>624.79999999999995</v>
      </c>
      <c r="R159">
        <v>7999</v>
      </c>
      <c r="S159">
        <v>0</v>
      </c>
      <c r="T159">
        <v>2.1019999999999999</v>
      </c>
      <c r="U159">
        <v>50.45</v>
      </c>
      <c r="V159">
        <v>2.8420000000000001</v>
      </c>
      <c r="W159">
        <v>3.0939999999999999</v>
      </c>
      <c r="X159">
        <v>101.8</v>
      </c>
      <c r="Y159">
        <v>31.56</v>
      </c>
      <c r="Z159" s="1"/>
      <c r="AA159" s="1"/>
    </row>
    <row r="160" spans="3:27" x14ac:dyDescent="0.25">
      <c r="C160" s="28">
        <f t="shared" si="2"/>
        <v>44293.458333332957</v>
      </c>
      <c r="D160">
        <v>2316</v>
      </c>
      <c r="E160">
        <v>64.430000000000007</v>
      </c>
      <c r="F160">
        <v>29.58</v>
      </c>
      <c r="G160">
        <v>765.5</v>
      </c>
      <c r="H160">
        <v>0.22966130000000001</v>
      </c>
      <c r="I160">
        <v>0</v>
      </c>
      <c r="J160">
        <v>2.9060000000000001</v>
      </c>
      <c r="K160">
        <v>267.8</v>
      </c>
      <c r="L160" t="s">
        <v>29</v>
      </c>
      <c r="M160">
        <v>0.95399999999999996</v>
      </c>
      <c r="N160">
        <v>13.03</v>
      </c>
      <c r="O160">
        <v>77.92</v>
      </c>
      <c r="P160">
        <v>28.81</v>
      </c>
      <c r="Q160">
        <v>733.6</v>
      </c>
      <c r="R160">
        <v>7999</v>
      </c>
      <c r="S160">
        <v>0</v>
      </c>
      <c r="T160">
        <v>2.8860000000000001</v>
      </c>
      <c r="U160">
        <v>325</v>
      </c>
      <c r="V160">
        <v>3.7549999999999999</v>
      </c>
      <c r="W160">
        <v>3.0920000000000001</v>
      </c>
      <c r="X160">
        <v>101.7</v>
      </c>
      <c r="Y160">
        <v>31.75</v>
      </c>
      <c r="Z160" s="1"/>
      <c r="AA160" s="1"/>
    </row>
    <row r="161" spans="3:27" x14ac:dyDescent="0.25">
      <c r="C161" s="28">
        <f t="shared" si="2"/>
        <v>44293.499999999622</v>
      </c>
      <c r="D161">
        <v>2317</v>
      </c>
      <c r="E161">
        <v>65.59</v>
      </c>
      <c r="F161">
        <v>29.15</v>
      </c>
      <c r="G161">
        <v>651.29999999999995</v>
      </c>
      <c r="H161">
        <v>0.19539029999999999</v>
      </c>
      <c r="I161">
        <v>0</v>
      </c>
      <c r="J161">
        <v>2.56</v>
      </c>
      <c r="K161">
        <v>254.5</v>
      </c>
      <c r="L161" t="s">
        <v>29</v>
      </c>
      <c r="M161">
        <v>0.95399999999999996</v>
      </c>
      <c r="N161">
        <v>13.03</v>
      </c>
      <c r="O161">
        <v>78.64</v>
      </c>
      <c r="P161">
        <v>28.36</v>
      </c>
      <c r="Q161">
        <v>605.79999999999995</v>
      </c>
      <c r="R161">
        <v>7999</v>
      </c>
      <c r="S161">
        <v>0</v>
      </c>
      <c r="T161">
        <v>2.5790000000000002</v>
      </c>
      <c r="U161">
        <v>309.3</v>
      </c>
      <c r="V161">
        <v>3.3410000000000002</v>
      </c>
      <c r="W161">
        <v>3.0329999999999999</v>
      </c>
      <c r="X161">
        <v>101.7</v>
      </c>
      <c r="Y161">
        <v>31.1</v>
      </c>
      <c r="Z161" s="1"/>
      <c r="AA161" s="1"/>
    </row>
    <row r="162" spans="3:27" x14ac:dyDescent="0.25">
      <c r="C162" s="28">
        <f t="shared" si="2"/>
        <v>44293.541666666286</v>
      </c>
      <c r="D162">
        <v>2318</v>
      </c>
      <c r="E162">
        <v>67.819999999999993</v>
      </c>
      <c r="F162">
        <v>29.06</v>
      </c>
      <c r="G162">
        <v>692.3</v>
      </c>
      <c r="H162">
        <v>0.20768220000000001</v>
      </c>
      <c r="I162">
        <v>0</v>
      </c>
      <c r="J162">
        <v>2.8839999999999999</v>
      </c>
      <c r="K162">
        <v>268</v>
      </c>
      <c r="L162" t="s">
        <v>29</v>
      </c>
      <c r="M162">
        <v>0.95499999999999996</v>
      </c>
      <c r="N162">
        <v>13.03</v>
      </c>
      <c r="O162">
        <v>80.8</v>
      </c>
      <c r="P162">
        <v>28.21</v>
      </c>
      <c r="Q162">
        <v>642.4</v>
      </c>
      <c r="R162">
        <v>7999</v>
      </c>
      <c r="S162">
        <v>0</v>
      </c>
      <c r="T162">
        <v>2.7970000000000002</v>
      </c>
      <c r="U162">
        <v>326.2</v>
      </c>
      <c r="V162">
        <v>3.58</v>
      </c>
      <c r="W162">
        <v>3.0910000000000002</v>
      </c>
      <c r="X162">
        <v>101.7</v>
      </c>
      <c r="Y162">
        <v>30.75</v>
      </c>
      <c r="Z162" s="1"/>
      <c r="AA162" s="1"/>
    </row>
    <row r="163" spans="3:27" x14ac:dyDescent="0.25">
      <c r="C163" s="28">
        <f t="shared" si="2"/>
        <v>44293.58333333295</v>
      </c>
      <c r="D163">
        <v>2319</v>
      </c>
      <c r="E163">
        <v>69.22</v>
      </c>
      <c r="F163">
        <v>28.74</v>
      </c>
      <c r="G163">
        <v>523.9</v>
      </c>
      <c r="H163">
        <v>0.15716359999999999</v>
      </c>
      <c r="I163">
        <v>0</v>
      </c>
      <c r="J163">
        <v>2.9590000000000001</v>
      </c>
      <c r="K163">
        <v>253</v>
      </c>
      <c r="L163" t="s">
        <v>29</v>
      </c>
      <c r="M163">
        <v>0.95499999999999996</v>
      </c>
      <c r="N163">
        <v>13.03</v>
      </c>
      <c r="O163">
        <v>81.8</v>
      </c>
      <c r="P163">
        <v>27.99</v>
      </c>
      <c r="Q163">
        <v>492.8</v>
      </c>
      <c r="R163">
        <v>7999</v>
      </c>
      <c r="S163">
        <v>0</v>
      </c>
      <c r="T163">
        <v>2.7839999999999998</v>
      </c>
      <c r="U163">
        <v>306.60000000000002</v>
      </c>
      <c r="V163">
        <v>3.484</v>
      </c>
      <c r="W163">
        <v>3.0910000000000002</v>
      </c>
      <c r="X163">
        <v>101.6</v>
      </c>
      <c r="Y163">
        <v>30.36</v>
      </c>
      <c r="Z163" s="1"/>
      <c r="AA163" s="1"/>
    </row>
    <row r="164" spans="3:27" x14ac:dyDescent="0.25">
      <c r="C164" s="28">
        <f t="shared" si="2"/>
        <v>44293.624999999614</v>
      </c>
      <c r="D164">
        <v>2320</v>
      </c>
      <c r="E164">
        <v>71.31</v>
      </c>
      <c r="F164">
        <v>28.63</v>
      </c>
      <c r="G164">
        <v>548</v>
      </c>
      <c r="H164">
        <v>0.16441040000000001</v>
      </c>
      <c r="I164">
        <v>0</v>
      </c>
      <c r="J164">
        <v>2.8650000000000002</v>
      </c>
      <c r="K164">
        <v>245.8</v>
      </c>
      <c r="L164" t="s">
        <v>29</v>
      </c>
      <c r="M164">
        <v>0.95499999999999996</v>
      </c>
      <c r="N164">
        <v>13.04</v>
      </c>
      <c r="O164">
        <v>82.6</v>
      </c>
      <c r="P164">
        <v>28.13</v>
      </c>
      <c r="Q164">
        <v>497.6</v>
      </c>
      <c r="R164">
        <v>7999</v>
      </c>
      <c r="S164">
        <v>0</v>
      </c>
      <c r="T164">
        <v>2.681</v>
      </c>
      <c r="U164">
        <v>297.3</v>
      </c>
      <c r="V164">
        <v>3.3570000000000002</v>
      </c>
      <c r="W164">
        <v>3.1459999999999999</v>
      </c>
      <c r="X164">
        <v>101.5</v>
      </c>
      <c r="Y164">
        <v>30.28</v>
      </c>
      <c r="Z164" s="1"/>
      <c r="AA164" s="1"/>
    </row>
    <row r="165" spans="3:27" x14ac:dyDescent="0.25">
      <c r="C165" s="28">
        <f t="shared" si="2"/>
        <v>44293.666666666279</v>
      </c>
      <c r="D165">
        <v>2321</v>
      </c>
      <c r="E165">
        <v>72.12</v>
      </c>
      <c r="F165">
        <v>28.4</v>
      </c>
      <c r="G165">
        <v>353.6</v>
      </c>
      <c r="H165">
        <v>0.10607320000000001</v>
      </c>
      <c r="I165">
        <v>0</v>
      </c>
      <c r="J165">
        <v>2.7160000000000002</v>
      </c>
      <c r="K165">
        <v>247.6</v>
      </c>
      <c r="L165" t="s">
        <v>29</v>
      </c>
      <c r="M165">
        <v>0.95499999999999996</v>
      </c>
      <c r="N165">
        <v>13.05</v>
      </c>
      <c r="O165">
        <v>82.9</v>
      </c>
      <c r="P165">
        <v>28</v>
      </c>
      <c r="Q165">
        <v>315.89999999999998</v>
      </c>
      <c r="R165">
        <v>7999</v>
      </c>
      <c r="S165">
        <v>0</v>
      </c>
      <c r="T165">
        <v>2.536</v>
      </c>
      <c r="U165">
        <v>299.7</v>
      </c>
      <c r="V165">
        <v>3.1720000000000002</v>
      </c>
      <c r="W165">
        <v>3.129</v>
      </c>
      <c r="X165">
        <v>101.5</v>
      </c>
      <c r="Y165">
        <v>29.72</v>
      </c>
      <c r="Z165" s="1"/>
      <c r="AA165" s="1"/>
    </row>
    <row r="166" spans="3:27" x14ac:dyDescent="0.25">
      <c r="C166" s="28">
        <f t="shared" si="2"/>
        <v>44293.708333332943</v>
      </c>
      <c r="D166">
        <v>2322</v>
      </c>
      <c r="E166">
        <v>60.78</v>
      </c>
      <c r="F166">
        <v>29.66</v>
      </c>
      <c r="G166">
        <v>360.6</v>
      </c>
      <c r="H166">
        <v>0.10817880000000001</v>
      </c>
      <c r="I166">
        <v>0</v>
      </c>
      <c r="J166">
        <v>2.2650000000000001</v>
      </c>
      <c r="K166">
        <v>199</v>
      </c>
      <c r="L166" t="s">
        <v>29</v>
      </c>
      <c r="M166">
        <v>0.95099999999999996</v>
      </c>
      <c r="N166">
        <v>13.03</v>
      </c>
      <c r="O166">
        <v>72.81</v>
      </c>
      <c r="P166">
        <v>29.1</v>
      </c>
      <c r="Q166">
        <v>347.4</v>
      </c>
      <c r="R166">
        <v>7999</v>
      </c>
      <c r="S166">
        <v>0</v>
      </c>
      <c r="T166">
        <v>1.9550000000000001</v>
      </c>
      <c r="U166">
        <v>238.9</v>
      </c>
      <c r="V166">
        <v>2.6949999999999998</v>
      </c>
      <c r="W166">
        <v>2.9329999999999998</v>
      </c>
      <c r="X166">
        <v>101.5</v>
      </c>
      <c r="Y166">
        <v>31.11</v>
      </c>
      <c r="Z166" s="1"/>
      <c r="AA166" s="1"/>
    </row>
    <row r="167" spans="3:27" x14ac:dyDescent="0.25">
      <c r="C167" s="28">
        <f t="shared" si="2"/>
        <v>44293.749999999607</v>
      </c>
      <c r="D167">
        <v>2323</v>
      </c>
      <c r="E167">
        <v>61.67</v>
      </c>
      <c r="F167">
        <v>28.56</v>
      </c>
      <c r="G167">
        <v>135.4</v>
      </c>
      <c r="H167">
        <v>4.0605599999999999E-2</v>
      </c>
      <c r="I167">
        <v>0</v>
      </c>
      <c r="J167">
        <v>1.72</v>
      </c>
      <c r="K167">
        <v>148</v>
      </c>
      <c r="L167" t="s">
        <v>29</v>
      </c>
      <c r="M167">
        <v>0.95099999999999996</v>
      </c>
      <c r="N167">
        <v>13.05</v>
      </c>
      <c r="O167">
        <v>71.08</v>
      </c>
      <c r="P167">
        <v>28.3</v>
      </c>
      <c r="Q167">
        <v>128.19999999999999</v>
      </c>
      <c r="R167">
        <v>7691</v>
      </c>
      <c r="S167">
        <v>0</v>
      </c>
      <c r="T167">
        <v>1.077</v>
      </c>
      <c r="U167">
        <v>166.3</v>
      </c>
      <c r="V167">
        <v>1.6759999999999999</v>
      </c>
      <c r="W167">
        <v>2.7349999999999999</v>
      </c>
      <c r="X167">
        <v>101.5</v>
      </c>
      <c r="Y167">
        <v>29.45</v>
      </c>
      <c r="Z167" s="1"/>
      <c r="AA167" s="1"/>
    </row>
    <row r="168" spans="3:27" x14ac:dyDescent="0.25">
      <c r="C168" s="28">
        <f t="shared" si="2"/>
        <v>44293.791666666271</v>
      </c>
      <c r="D168">
        <v>2324</v>
      </c>
      <c r="E168">
        <v>63.64</v>
      </c>
      <c r="F168">
        <v>27.82</v>
      </c>
      <c r="G168">
        <v>45.33</v>
      </c>
      <c r="H168">
        <v>1.3599429999999999E-2</v>
      </c>
      <c r="I168">
        <v>0</v>
      </c>
      <c r="J168">
        <v>0.95499999999999996</v>
      </c>
      <c r="K168">
        <v>107.5</v>
      </c>
      <c r="L168" t="s">
        <v>29</v>
      </c>
      <c r="M168">
        <v>0.95199999999999996</v>
      </c>
      <c r="N168">
        <v>13.01</v>
      </c>
      <c r="O168">
        <v>71.81</v>
      </c>
      <c r="P168">
        <v>27.7</v>
      </c>
      <c r="Q168">
        <v>43.97</v>
      </c>
      <c r="R168">
        <v>2638</v>
      </c>
      <c r="S168">
        <v>0</v>
      </c>
      <c r="T168">
        <v>0.63900000000000001</v>
      </c>
      <c r="U168">
        <v>99.8</v>
      </c>
      <c r="V168">
        <v>0.94299999999999995</v>
      </c>
      <c r="W168">
        <v>2.6680000000000001</v>
      </c>
      <c r="X168">
        <v>101.5</v>
      </c>
      <c r="Y168">
        <v>28.23</v>
      </c>
      <c r="Z168" s="1"/>
      <c r="AA168" s="1"/>
    </row>
    <row r="169" spans="3:27" x14ac:dyDescent="0.25">
      <c r="C169" s="28">
        <f t="shared" si="2"/>
        <v>44293.833333332936</v>
      </c>
      <c r="D169">
        <v>2325</v>
      </c>
      <c r="E169">
        <v>73.63</v>
      </c>
      <c r="F169">
        <v>25.98</v>
      </c>
      <c r="G169">
        <v>0.38400000000000001</v>
      </c>
      <c r="H169">
        <v>1.152813E-4</v>
      </c>
      <c r="I169">
        <v>0</v>
      </c>
      <c r="J169">
        <v>0.96399999999999997</v>
      </c>
      <c r="K169">
        <v>87.1</v>
      </c>
      <c r="L169" t="s">
        <v>29</v>
      </c>
      <c r="M169">
        <v>0.95199999999999996</v>
      </c>
      <c r="N169">
        <v>12.76</v>
      </c>
      <c r="O169">
        <v>80.099999999999994</v>
      </c>
      <c r="P169">
        <v>26.06</v>
      </c>
      <c r="Q169">
        <v>0.217</v>
      </c>
      <c r="R169">
        <v>13</v>
      </c>
      <c r="S169">
        <v>0</v>
      </c>
      <c r="T169">
        <v>1.016</v>
      </c>
      <c r="U169">
        <v>63.57</v>
      </c>
      <c r="V169">
        <v>1.17</v>
      </c>
      <c r="W169">
        <v>2.706</v>
      </c>
      <c r="X169">
        <v>101.5</v>
      </c>
      <c r="Y169">
        <v>26.31</v>
      </c>
      <c r="Z169" s="1"/>
      <c r="AA169" s="1"/>
    </row>
    <row r="170" spans="3:27" x14ac:dyDescent="0.25">
      <c r="C170" s="28">
        <f t="shared" si="2"/>
        <v>44293.8749999996</v>
      </c>
      <c r="D170">
        <v>2326</v>
      </c>
      <c r="E170">
        <v>72.17</v>
      </c>
      <c r="F170">
        <v>25.58</v>
      </c>
      <c r="G170">
        <v>0</v>
      </c>
      <c r="H170">
        <v>0</v>
      </c>
      <c r="I170">
        <v>0</v>
      </c>
      <c r="J170">
        <v>1.738</v>
      </c>
      <c r="K170">
        <v>97.5</v>
      </c>
      <c r="L170" t="s">
        <v>29</v>
      </c>
      <c r="M170">
        <v>0.95199999999999996</v>
      </c>
      <c r="N170">
        <v>12.67</v>
      </c>
      <c r="O170">
        <v>79.14</v>
      </c>
      <c r="P170">
        <v>25.64</v>
      </c>
      <c r="Q170">
        <v>0</v>
      </c>
      <c r="R170">
        <v>0</v>
      </c>
      <c r="S170">
        <v>0</v>
      </c>
      <c r="T170">
        <v>1.2310000000000001</v>
      </c>
      <c r="U170">
        <v>98.9</v>
      </c>
      <c r="V170">
        <v>1.6140000000000001</v>
      </c>
      <c r="W170">
        <v>2.6040000000000001</v>
      </c>
      <c r="X170">
        <v>101.6</v>
      </c>
      <c r="Y170">
        <v>25.43</v>
      </c>
      <c r="Z170" s="1"/>
      <c r="AA170" s="1"/>
    </row>
    <row r="171" spans="3:27" x14ac:dyDescent="0.25">
      <c r="C171" s="28">
        <f t="shared" si="2"/>
        <v>44293.916666666264</v>
      </c>
      <c r="D171">
        <v>2327</v>
      </c>
      <c r="E171">
        <v>72.63</v>
      </c>
      <c r="F171">
        <v>25.25</v>
      </c>
      <c r="G171">
        <v>0</v>
      </c>
      <c r="H171">
        <v>0</v>
      </c>
      <c r="I171">
        <v>0</v>
      </c>
      <c r="J171">
        <v>1.7150000000000001</v>
      </c>
      <c r="K171">
        <v>106.5</v>
      </c>
      <c r="L171" t="s">
        <v>29</v>
      </c>
      <c r="M171">
        <v>0.95199999999999996</v>
      </c>
      <c r="N171">
        <v>12.64</v>
      </c>
      <c r="O171">
        <v>79.73</v>
      </c>
      <c r="P171">
        <v>25.31</v>
      </c>
      <c r="Q171">
        <v>0</v>
      </c>
      <c r="R171">
        <v>0</v>
      </c>
      <c r="S171">
        <v>0</v>
      </c>
      <c r="T171">
        <v>1.1719999999999999</v>
      </c>
      <c r="U171">
        <v>110.2</v>
      </c>
      <c r="V171">
        <v>1.5649999999999999</v>
      </c>
      <c r="W171">
        <v>2.57</v>
      </c>
      <c r="X171">
        <v>101.6</v>
      </c>
      <c r="Y171">
        <v>25.06</v>
      </c>
      <c r="Z171" s="1"/>
      <c r="AA171" s="1"/>
    </row>
    <row r="172" spans="3:27" x14ac:dyDescent="0.25">
      <c r="C172" s="28">
        <f t="shared" si="2"/>
        <v>44293.958333332928</v>
      </c>
      <c r="D172">
        <v>2328</v>
      </c>
      <c r="E172">
        <v>74.569999999999993</v>
      </c>
      <c r="F172">
        <v>24.85</v>
      </c>
      <c r="G172">
        <v>0</v>
      </c>
      <c r="H172">
        <v>0</v>
      </c>
      <c r="I172">
        <v>0</v>
      </c>
      <c r="J172">
        <v>1.573</v>
      </c>
      <c r="K172">
        <v>106.4</v>
      </c>
      <c r="L172" t="s">
        <v>29</v>
      </c>
      <c r="M172">
        <v>0.95199999999999996</v>
      </c>
      <c r="N172">
        <v>12.63</v>
      </c>
      <c r="O172">
        <v>81.3</v>
      </c>
      <c r="P172">
        <v>24.92</v>
      </c>
      <c r="Q172">
        <v>0</v>
      </c>
      <c r="R172">
        <v>0</v>
      </c>
      <c r="S172">
        <v>0</v>
      </c>
      <c r="T172">
        <v>1.034</v>
      </c>
      <c r="U172">
        <v>114.2</v>
      </c>
      <c r="V172">
        <v>1.403</v>
      </c>
      <c r="W172">
        <v>2.5630000000000002</v>
      </c>
      <c r="X172">
        <v>101.6</v>
      </c>
      <c r="Y172">
        <v>24.66</v>
      </c>
      <c r="Z172" s="84">
        <f>SUM(G149:G172)/1025</f>
        <v>5.2661687804878055</v>
      </c>
      <c r="AA172" s="84">
        <f>SUM(Q149:Q172)/1025</f>
        <v>4.8331287804878045</v>
      </c>
    </row>
    <row r="173" spans="3:27" x14ac:dyDescent="0.25">
      <c r="C173" s="28">
        <f t="shared" si="2"/>
        <v>44293.999999999593</v>
      </c>
      <c r="D173">
        <v>2329</v>
      </c>
      <c r="E173">
        <v>76.73</v>
      </c>
      <c r="F173">
        <v>24.48</v>
      </c>
      <c r="G173">
        <v>0</v>
      </c>
      <c r="H173">
        <v>0</v>
      </c>
      <c r="I173">
        <v>0</v>
      </c>
      <c r="J173">
        <v>1.236</v>
      </c>
      <c r="K173">
        <v>112.9</v>
      </c>
      <c r="L173" t="s">
        <v>29</v>
      </c>
      <c r="M173">
        <v>0.95199999999999996</v>
      </c>
      <c r="N173">
        <v>12.62</v>
      </c>
      <c r="O173">
        <v>83.7</v>
      </c>
      <c r="P173">
        <v>24.5</v>
      </c>
      <c r="Q173">
        <v>0</v>
      </c>
      <c r="R173">
        <v>0</v>
      </c>
      <c r="S173">
        <v>0</v>
      </c>
      <c r="T173">
        <v>0.71199999999999997</v>
      </c>
      <c r="U173">
        <v>115.7</v>
      </c>
      <c r="V173">
        <v>0.94</v>
      </c>
      <c r="W173">
        <v>2.57</v>
      </c>
      <c r="X173">
        <v>101.6</v>
      </c>
      <c r="Y173">
        <v>24.27</v>
      </c>
      <c r="Z173" s="1"/>
      <c r="AA173" s="1"/>
    </row>
    <row r="174" spans="3:27" x14ac:dyDescent="0.25">
      <c r="C174" s="28">
        <f t="shared" si="2"/>
        <v>44294.041666666257</v>
      </c>
      <c r="D174">
        <v>2330</v>
      </c>
      <c r="E174">
        <v>75.790000000000006</v>
      </c>
      <c r="F174">
        <v>24.73</v>
      </c>
      <c r="G174">
        <v>0</v>
      </c>
      <c r="H174">
        <v>0</v>
      </c>
      <c r="I174">
        <v>0</v>
      </c>
      <c r="J174">
        <v>1.1739999999999999</v>
      </c>
      <c r="K174">
        <v>108.5</v>
      </c>
      <c r="L174" t="s">
        <v>29</v>
      </c>
      <c r="M174">
        <v>0.95199999999999996</v>
      </c>
      <c r="N174">
        <v>12.61</v>
      </c>
      <c r="O174">
        <v>83</v>
      </c>
      <c r="P174">
        <v>24.78</v>
      </c>
      <c r="Q174">
        <v>0</v>
      </c>
      <c r="R174">
        <v>0</v>
      </c>
      <c r="S174">
        <v>0</v>
      </c>
      <c r="T174">
        <v>0.70199999999999996</v>
      </c>
      <c r="U174">
        <v>111</v>
      </c>
      <c r="V174">
        <v>0.96499999999999997</v>
      </c>
      <c r="W174">
        <v>2.5910000000000002</v>
      </c>
      <c r="X174">
        <v>101.7</v>
      </c>
      <c r="Y174">
        <v>24.33</v>
      </c>
      <c r="Z174" s="1"/>
      <c r="AA174" s="1"/>
    </row>
    <row r="175" spans="3:27" x14ac:dyDescent="0.25">
      <c r="C175" s="28">
        <f t="shared" si="2"/>
        <v>44294.083333332921</v>
      </c>
      <c r="D175">
        <v>2331</v>
      </c>
      <c r="E175">
        <v>76.89</v>
      </c>
      <c r="F175">
        <v>24.75</v>
      </c>
      <c r="G175">
        <v>0</v>
      </c>
      <c r="H175">
        <v>0</v>
      </c>
      <c r="I175">
        <v>0</v>
      </c>
      <c r="J175">
        <v>1.6950000000000001</v>
      </c>
      <c r="K175">
        <v>67.38</v>
      </c>
      <c r="L175" t="s">
        <v>29</v>
      </c>
      <c r="M175">
        <v>0.95199999999999996</v>
      </c>
      <c r="N175">
        <v>12.6</v>
      </c>
      <c r="O175">
        <v>83.9</v>
      </c>
      <c r="P175">
        <v>24.84</v>
      </c>
      <c r="Q175">
        <v>0</v>
      </c>
      <c r="R175">
        <v>0</v>
      </c>
      <c r="S175">
        <v>0</v>
      </c>
      <c r="T175">
        <v>1.4470000000000001</v>
      </c>
      <c r="U175">
        <v>69.819999999999993</v>
      </c>
      <c r="V175">
        <v>1.79</v>
      </c>
      <c r="W175">
        <v>2.6320000000000001</v>
      </c>
      <c r="X175">
        <v>101.6</v>
      </c>
      <c r="Y175">
        <v>24.73</v>
      </c>
      <c r="Z175" s="1"/>
      <c r="AA175" s="1"/>
    </row>
    <row r="176" spans="3:27" x14ac:dyDescent="0.25">
      <c r="C176" s="28">
        <f t="shared" si="2"/>
        <v>44294.124999999585</v>
      </c>
      <c r="D176">
        <v>2332</v>
      </c>
      <c r="E176">
        <v>82.6</v>
      </c>
      <c r="F176">
        <v>23.9</v>
      </c>
      <c r="G176">
        <v>0</v>
      </c>
      <c r="H176">
        <v>0</v>
      </c>
      <c r="I176">
        <v>0</v>
      </c>
      <c r="J176">
        <v>1.573</v>
      </c>
      <c r="K176">
        <v>63.04</v>
      </c>
      <c r="L176" t="s">
        <v>29</v>
      </c>
      <c r="M176">
        <v>0.95199999999999996</v>
      </c>
      <c r="N176">
        <v>12.59</v>
      </c>
      <c r="O176">
        <v>88.5</v>
      </c>
      <c r="P176">
        <v>24</v>
      </c>
      <c r="Q176">
        <v>0</v>
      </c>
      <c r="R176">
        <v>0</v>
      </c>
      <c r="S176">
        <v>0</v>
      </c>
      <c r="T176">
        <v>1.458</v>
      </c>
      <c r="U176">
        <v>65.52</v>
      </c>
      <c r="V176">
        <v>1.7709999999999999</v>
      </c>
      <c r="W176">
        <v>2.641</v>
      </c>
      <c r="X176">
        <v>101.5</v>
      </c>
      <c r="Y176">
        <v>23.97</v>
      </c>
      <c r="Z176" s="1"/>
      <c r="AA176" s="1"/>
    </row>
    <row r="177" spans="3:27" x14ac:dyDescent="0.25">
      <c r="C177" s="28">
        <f t="shared" si="2"/>
        <v>44294.16666666625</v>
      </c>
      <c r="D177">
        <v>2333</v>
      </c>
      <c r="E177">
        <v>84.4</v>
      </c>
      <c r="F177">
        <v>23.65</v>
      </c>
      <c r="G177">
        <v>0</v>
      </c>
      <c r="H177">
        <v>0</v>
      </c>
      <c r="I177">
        <v>0</v>
      </c>
      <c r="J177">
        <v>1.2929999999999999</v>
      </c>
      <c r="K177">
        <v>72.150000000000006</v>
      </c>
      <c r="L177" t="s">
        <v>29</v>
      </c>
      <c r="M177">
        <v>0.95199999999999996</v>
      </c>
      <c r="N177">
        <v>12.57</v>
      </c>
      <c r="O177">
        <v>90.4</v>
      </c>
      <c r="P177">
        <v>23.72</v>
      </c>
      <c r="Q177">
        <v>0</v>
      </c>
      <c r="R177">
        <v>0</v>
      </c>
      <c r="S177">
        <v>0</v>
      </c>
      <c r="T177">
        <v>1.1679999999999999</v>
      </c>
      <c r="U177">
        <v>66.89</v>
      </c>
      <c r="V177">
        <v>1.381</v>
      </c>
      <c r="W177">
        <v>2.653</v>
      </c>
      <c r="X177">
        <v>101.5</v>
      </c>
      <c r="Y177">
        <v>23.5</v>
      </c>
      <c r="Z177" s="1"/>
      <c r="AA177" s="1"/>
    </row>
    <row r="178" spans="3:27" x14ac:dyDescent="0.25">
      <c r="C178" s="28">
        <f t="shared" si="2"/>
        <v>44294.208333332914</v>
      </c>
      <c r="D178">
        <v>2334</v>
      </c>
      <c r="E178">
        <v>83.4</v>
      </c>
      <c r="F178">
        <v>23.88</v>
      </c>
      <c r="G178">
        <v>0</v>
      </c>
      <c r="H178">
        <v>0</v>
      </c>
      <c r="I178">
        <v>0</v>
      </c>
      <c r="J178">
        <v>1.3149999999999999</v>
      </c>
      <c r="K178">
        <v>80.2</v>
      </c>
      <c r="L178" t="s">
        <v>29</v>
      </c>
      <c r="M178">
        <v>0.95199999999999996</v>
      </c>
      <c r="N178">
        <v>12.55</v>
      </c>
      <c r="O178">
        <v>90.1</v>
      </c>
      <c r="P178">
        <v>23.91</v>
      </c>
      <c r="Q178">
        <v>0</v>
      </c>
      <c r="R178">
        <v>0</v>
      </c>
      <c r="S178">
        <v>0</v>
      </c>
      <c r="T178">
        <v>1.0760000000000001</v>
      </c>
      <c r="U178">
        <v>76.959999999999994</v>
      </c>
      <c r="V178">
        <v>1.2909999999999999</v>
      </c>
      <c r="W178">
        <v>2.673</v>
      </c>
      <c r="X178">
        <v>101.5</v>
      </c>
      <c r="Y178">
        <v>23.65</v>
      </c>
      <c r="Z178" s="1"/>
      <c r="AA178" s="1"/>
    </row>
    <row r="179" spans="3:27" x14ac:dyDescent="0.25">
      <c r="C179" s="28">
        <f t="shared" si="2"/>
        <v>44294.249999999578</v>
      </c>
      <c r="D179">
        <v>2335</v>
      </c>
      <c r="E179">
        <v>86.2</v>
      </c>
      <c r="F179">
        <v>23.57</v>
      </c>
      <c r="G179">
        <v>0</v>
      </c>
      <c r="H179">
        <v>0</v>
      </c>
      <c r="I179">
        <v>0</v>
      </c>
      <c r="J179">
        <v>1.4239999999999999</v>
      </c>
      <c r="K179">
        <v>83</v>
      </c>
      <c r="L179" t="s">
        <v>29</v>
      </c>
      <c r="M179">
        <v>0.95199999999999996</v>
      </c>
      <c r="N179">
        <v>12.53</v>
      </c>
      <c r="O179">
        <v>92.6</v>
      </c>
      <c r="P179">
        <v>23.64</v>
      </c>
      <c r="Q179">
        <v>0</v>
      </c>
      <c r="R179">
        <v>0</v>
      </c>
      <c r="S179">
        <v>0</v>
      </c>
      <c r="T179">
        <v>1.145</v>
      </c>
      <c r="U179">
        <v>78.180000000000007</v>
      </c>
      <c r="V179">
        <v>1.425</v>
      </c>
      <c r="W179">
        <v>2.7</v>
      </c>
      <c r="X179">
        <v>101.5</v>
      </c>
      <c r="Y179">
        <v>23.57</v>
      </c>
      <c r="Z179" s="1"/>
      <c r="AA179" s="1"/>
    </row>
    <row r="180" spans="3:27" x14ac:dyDescent="0.25">
      <c r="C180" s="28">
        <f t="shared" si="2"/>
        <v>44294.291666666242</v>
      </c>
      <c r="D180">
        <v>2336</v>
      </c>
      <c r="E180">
        <v>88.8</v>
      </c>
      <c r="F180">
        <v>23.19</v>
      </c>
      <c r="G180">
        <v>2.504</v>
      </c>
      <c r="H180">
        <v>7.5116449999999997E-4</v>
      </c>
      <c r="I180">
        <v>0</v>
      </c>
      <c r="J180">
        <v>0.878</v>
      </c>
      <c r="K180">
        <v>76.16</v>
      </c>
      <c r="L180" t="s">
        <v>29</v>
      </c>
      <c r="M180">
        <v>0.95199999999999996</v>
      </c>
      <c r="N180">
        <v>12.52</v>
      </c>
      <c r="O180">
        <v>95</v>
      </c>
      <c r="P180">
        <v>23.17</v>
      </c>
      <c r="Q180">
        <v>1.65</v>
      </c>
      <c r="R180">
        <v>99</v>
      </c>
      <c r="S180">
        <v>0</v>
      </c>
      <c r="T180">
        <v>0.85399999999999998</v>
      </c>
      <c r="U180">
        <v>86.8</v>
      </c>
      <c r="V180">
        <v>0.997</v>
      </c>
      <c r="W180">
        <v>2.694</v>
      </c>
      <c r="X180">
        <v>101.5</v>
      </c>
      <c r="Y180">
        <v>23.08</v>
      </c>
      <c r="Z180" s="1"/>
      <c r="AA180" s="1"/>
    </row>
    <row r="181" spans="3:27" x14ac:dyDescent="0.25">
      <c r="C181" s="28">
        <f t="shared" si="2"/>
        <v>44294.333333332906</v>
      </c>
      <c r="D181">
        <v>2337</v>
      </c>
      <c r="E181">
        <v>88</v>
      </c>
      <c r="F181">
        <v>23.56</v>
      </c>
      <c r="G181">
        <v>48.6</v>
      </c>
      <c r="H181">
        <v>1.457927E-2</v>
      </c>
      <c r="I181">
        <v>0</v>
      </c>
      <c r="J181">
        <v>0.77800000000000002</v>
      </c>
      <c r="K181">
        <v>57.04</v>
      </c>
      <c r="L181" t="s">
        <v>29</v>
      </c>
      <c r="M181">
        <v>0.95199999999999996</v>
      </c>
      <c r="N181">
        <v>12.79</v>
      </c>
      <c r="O181">
        <v>95.2</v>
      </c>
      <c r="P181">
        <v>23.44</v>
      </c>
      <c r="Q181">
        <v>42.75</v>
      </c>
      <c r="R181">
        <v>2565</v>
      </c>
      <c r="S181">
        <v>0</v>
      </c>
      <c r="T181">
        <v>0.77800000000000002</v>
      </c>
      <c r="U181">
        <v>43.84</v>
      </c>
      <c r="V181">
        <v>0.92100000000000004</v>
      </c>
      <c r="W181">
        <v>2.742</v>
      </c>
      <c r="X181">
        <v>101.6</v>
      </c>
      <c r="Y181">
        <v>23.2</v>
      </c>
      <c r="Z181" s="1"/>
      <c r="AA181" s="1"/>
    </row>
    <row r="182" spans="3:27" x14ac:dyDescent="0.25">
      <c r="C182" s="28">
        <f t="shared" si="2"/>
        <v>44294.374999999571</v>
      </c>
      <c r="D182">
        <v>2338</v>
      </c>
      <c r="E182">
        <v>80.3</v>
      </c>
      <c r="F182">
        <v>25.16</v>
      </c>
      <c r="G182">
        <v>150.9</v>
      </c>
      <c r="H182">
        <v>4.5270970000000001E-2</v>
      </c>
      <c r="I182">
        <v>0</v>
      </c>
      <c r="J182">
        <v>1.4279999999999999</v>
      </c>
      <c r="K182">
        <v>69.400000000000006</v>
      </c>
      <c r="L182" t="s">
        <v>29</v>
      </c>
      <c r="M182">
        <v>0.95099999999999996</v>
      </c>
      <c r="N182">
        <v>13.16</v>
      </c>
      <c r="O182">
        <v>90.6</v>
      </c>
      <c r="P182">
        <v>24.88</v>
      </c>
      <c r="Q182">
        <v>135.80000000000001</v>
      </c>
      <c r="R182">
        <v>7999</v>
      </c>
      <c r="S182">
        <v>0</v>
      </c>
      <c r="T182">
        <v>1.298</v>
      </c>
      <c r="U182">
        <v>63.91</v>
      </c>
      <c r="V182">
        <v>1.597</v>
      </c>
      <c r="W182">
        <v>2.8479999999999999</v>
      </c>
      <c r="X182">
        <v>101.7</v>
      </c>
      <c r="Y182">
        <v>24.95</v>
      </c>
      <c r="Z182" s="1"/>
      <c r="AA182" s="1"/>
    </row>
    <row r="183" spans="3:27" x14ac:dyDescent="0.25">
      <c r="C183" s="28">
        <f t="shared" si="2"/>
        <v>44294.416666666235</v>
      </c>
      <c r="D183">
        <v>2339</v>
      </c>
      <c r="E183">
        <v>69.599999999999994</v>
      </c>
      <c r="F183">
        <v>27.32</v>
      </c>
      <c r="G183">
        <v>353.2</v>
      </c>
      <c r="H183">
        <v>0.10596849999999999</v>
      </c>
      <c r="I183">
        <v>0</v>
      </c>
      <c r="J183">
        <v>1.39</v>
      </c>
      <c r="K183">
        <v>103.1</v>
      </c>
      <c r="L183" t="s">
        <v>29</v>
      </c>
      <c r="M183">
        <v>0.95099999999999996</v>
      </c>
      <c r="N183">
        <v>13.12</v>
      </c>
      <c r="O183">
        <v>84.8</v>
      </c>
      <c r="P183">
        <v>26.43</v>
      </c>
      <c r="Q183">
        <v>329.8</v>
      </c>
      <c r="R183">
        <v>7999</v>
      </c>
      <c r="S183">
        <v>0</v>
      </c>
      <c r="T183">
        <v>1.0649999999999999</v>
      </c>
      <c r="U183">
        <v>101.5</v>
      </c>
      <c r="V183">
        <v>1.494</v>
      </c>
      <c r="W183">
        <v>2.919</v>
      </c>
      <c r="X183">
        <v>101.7</v>
      </c>
      <c r="Y183">
        <v>27.84</v>
      </c>
      <c r="Z183" s="1"/>
      <c r="AA183" s="1"/>
    </row>
    <row r="184" spans="3:27" x14ac:dyDescent="0.25">
      <c r="C184" s="28">
        <f t="shared" si="2"/>
        <v>44294.458333332899</v>
      </c>
      <c r="D184">
        <v>2340</v>
      </c>
      <c r="E184">
        <v>64.87</v>
      </c>
      <c r="F184">
        <v>28.61</v>
      </c>
      <c r="G184">
        <v>448.2</v>
      </c>
      <c r="H184">
        <v>0.1344699</v>
      </c>
      <c r="I184">
        <v>0</v>
      </c>
      <c r="J184">
        <v>1.758</v>
      </c>
      <c r="K184">
        <v>217.8</v>
      </c>
      <c r="L184" t="s">
        <v>29</v>
      </c>
      <c r="M184">
        <v>0.95099999999999996</v>
      </c>
      <c r="N184">
        <v>13.07</v>
      </c>
      <c r="O184">
        <v>80.400000000000006</v>
      </c>
      <c r="P184">
        <v>27.56</v>
      </c>
      <c r="Q184">
        <v>413.9</v>
      </c>
      <c r="R184">
        <v>7999</v>
      </c>
      <c r="S184">
        <v>0</v>
      </c>
      <c r="T184">
        <v>1.5720000000000001</v>
      </c>
      <c r="U184">
        <v>246.2</v>
      </c>
      <c r="V184">
        <v>2.0739999999999998</v>
      </c>
      <c r="W184">
        <v>2.9550000000000001</v>
      </c>
      <c r="X184">
        <v>101.7</v>
      </c>
      <c r="Y184">
        <v>30.09</v>
      </c>
      <c r="Z184" s="1"/>
      <c r="AA184" s="1"/>
    </row>
    <row r="185" spans="3:27" x14ac:dyDescent="0.25">
      <c r="C185" s="28">
        <f t="shared" si="2"/>
        <v>44294.499999999563</v>
      </c>
      <c r="D185">
        <v>2341</v>
      </c>
      <c r="E185">
        <v>65.3</v>
      </c>
      <c r="F185">
        <v>28.56</v>
      </c>
      <c r="G185">
        <v>534.6</v>
      </c>
      <c r="H185">
        <v>0.16036919999999999</v>
      </c>
      <c r="I185">
        <v>0</v>
      </c>
      <c r="J185">
        <v>1.9990000000000001</v>
      </c>
      <c r="K185">
        <v>259</v>
      </c>
      <c r="L185" t="s">
        <v>29</v>
      </c>
      <c r="M185">
        <v>0.95099999999999996</v>
      </c>
      <c r="N185">
        <v>13.07</v>
      </c>
      <c r="O185">
        <v>77.75</v>
      </c>
      <c r="P185">
        <v>27.88</v>
      </c>
      <c r="Q185">
        <v>482.3</v>
      </c>
      <c r="R185">
        <v>7999</v>
      </c>
      <c r="S185">
        <v>0</v>
      </c>
      <c r="T185">
        <v>1.9490000000000001</v>
      </c>
      <c r="U185">
        <v>297.89999999999998</v>
      </c>
      <c r="V185">
        <v>2.452</v>
      </c>
      <c r="W185">
        <v>2.92</v>
      </c>
      <c r="X185">
        <v>101.6</v>
      </c>
      <c r="Y185">
        <v>29.61</v>
      </c>
      <c r="Z185" s="1"/>
      <c r="AA185" s="1"/>
    </row>
    <row r="186" spans="3:27" x14ac:dyDescent="0.25">
      <c r="C186" s="28">
        <f t="shared" si="2"/>
        <v>44294.541666666228</v>
      </c>
      <c r="D186">
        <v>2342</v>
      </c>
      <c r="E186">
        <v>64.69</v>
      </c>
      <c r="F186">
        <v>29.04</v>
      </c>
      <c r="G186">
        <v>511.8</v>
      </c>
      <c r="H186">
        <v>0.15353720000000001</v>
      </c>
      <c r="I186">
        <v>0</v>
      </c>
      <c r="J186">
        <v>2.5539999999999998</v>
      </c>
      <c r="K186">
        <v>262.5</v>
      </c>
      <c r="L186" t="s">
        <v>29</v>
      </c>
      <c r="M186">
        <v>0.95099999999999996</v>
      </c>
      <c r="N186">
        <v>13.05</v>
      </c>
      <c r="O186">
        <v>77.52</v>
      </c>
      <c r="P186">
        <v>28.3</v>
      </c>
      <c r="Q186">
        <v>499.4</v>
      </c>
      <c r="R186">
        <v>7999</v>
      </c>
      <c r="S186">
        <v>0</v>
      </c>
      <c r="T186">
        <v>2.419</v>
      </c>
      <c r="U186">
        <v>314</v>
      </c>
      <c r="V186">
        <v>3.0550000000000002</v>
      </c>
      <c r="W186">
        <v>2.9769999999999999</v>
      </c>
      <c r="X186">
        <v>101.6</v>
      </c>
      <c r="Y186">
        <v>30.57</v>
      </c>
      <c r="Z186" s="1"/>
      <c r="AA186" s="1"/>
    </row>
    <row r="187" spans="3:27" x14ac:dyDescent="0.25">
      <c r="C187" s="28">
        <f t="shared" si="2"/>
        <v>44294.583333332892</v>
      </c>
      <c r="D187">
        <v>2343</v>
      </c>
      <c r="E187">
        <v>63.08</v>
      </c>
      <c r="F187">
        <v>29.59</v>
      </c>
      <c r="G187">
        <v>739.9</v>
      </c>
      <c r="H187">
        <v>0.22198490000000001</v>
      </c>
      <c r="I187">
        <v>0</v>
      </c>
      <c r="J187">
        <v>2.198</v>
      </c>
      <c r="K187">
        <v>235.4</v>
      </c>
      <c r="L187" t="s">
        <v>29</v>
      </c>
      <c r="M187">
        <v>0.95099999999999996</v>
      </c>
      <c r="N187">
        <v>13.05</v>
      </c>
      <c r="O187">
        <v>75.930000000000007</v>
      </c>
      <c r="P187">
        <v>28.83</v>
      </c>
      <c r="Q187">
        <v>677.8</v>
      </c>
      <c r="R187">
        <v>7999</v>
      </c>
      <c r="S187">
        <v>0</v>
      </c>
      <c r="T187">
        <v>1.9890000000000001</v>
      </c>
      <c r="U187">
        <v>297.60000000000002</v>
      </c>
      <c r="V187">
        <v>2.7040000000000002</v>
      </c>
      <c r="W187">
        <v>3.0070000000000001</v>
      </c>
      <c r="X187">
        <v>101.5</v>
      </c>
      <c r="Y187">
        <v>30.53</v>
      </c>
      <c r="Z187" s="1"/>
      <c r="AA187" s="1"/>
    </row>
    <row r="188" spans="3:27" x14ac:dyDescent="0.25">
      <c r="C188" s="28">
        <f t="shared" si="2"/>
        <v>44294.624999999556</v>
      </c>
      <c r="D188">
        <v>2344</v>
      </c>
      <c r="E188">
        <v>57.27</v>
      </c>
      <c r="F188">
        <v>30.37</v>
      </c>
      <c r="G188">
        <v>735.1</v>
      </c>
      <c r="H188">
        <v>0.2205165</v>
      </c>
      <c r="I188">
        <v>0</v>
      </c>
      <c r="J188">
        <v>2.9860000000000002</v>
      </c>
      <c r="K188">
        <v>144.69999999999999</v>
      </c>
      <c r="L188" t="s">
        <v>29</v>
      </c>
      <c r="M188">
        <v>0.95099999999999996</v>
      </c>
      <c r="N188">
        <v>13.03</v>
      </c>
      <c r="O188">
        <v>69.239999999999995</v>
      </c>
      <c r="P188">
        <v>29.83</v>
      </c>
      <c r="Q188">
        <v>678.7</v>
      </c>
      <c r="R188">
        <v>7999</v>
      </c>
      <c r="S188">
        <v>0</v>
      </c>
      <c r="T188">
        <v>2.242</v>
      </c>
      <c r="U188">
        <v>179.2</v>
      </c>
      <c r="V188">
        <v>3.367</v>
      </c>
      <c r="W188">
        <v>2.9049999999999998</v>
      </c>
      <c r="X188">
        <v>101.4</v>
      </c>
      <c r="Y188">
        <v>31.75</v>
      </c>
      <c r="Z188" s="1"/>
      <c r="AA188" s="1"/>
    </row>
    <row r="189" spans="3:27" x14ac:dyDescent="0.25">
      <c r="C189" s="28">
        <f t="shared" si="2"/>
        <v>44294.66666666622</v>
      </c>
      <c r="D189">
        <v>2345</v>
      </c>
      <c r="E189">
        <v>57.85</v>
      </c>
      <c r="F189">
        <v>29.99</v>
      </c>
      <c r="G189">
        <v>712.7</v>
      </c>
      <c r="H189">
        <v>0.21379519999999999</v>
      </c>
      <c r="I189">
        <v>0</v>
      </c>
      <c r="J189">
        <v>3.7410000000000001</v>
      </c>
      <c r="K189">
        <v>134.80000000000001</v>
      </c>
      <c r="L189" t="s">
        <v>29</v>
      </c>
      <c r="M189">
        <v>0.95199999999999996</v>
      </c>
      <c r="N189">
        <v>13.03</v>
      </c>
      <c r="O189">
        <v>68.67</v>
      </c>
      <c r="P189">
        <v>29.61</v>
      </c>
      <c r="Q189">
        <v>663.8</v>
      </c>
      <c r="R189">
        <v>7999</v>
      </c>
      <c r="S189">
        <v>0</v>
      </c>
      <c r="T189">
        <v>3.0739999999999998</v>
      </c>
      <c r="U189">
        <v>159</v>
      </c>
      <c r="V189">
        <v>4.476</v>
      </c>
      <c r="W189">
        <v>2.8519999999999999</v>
      </c>
      <c r="X189">
        <v>101.3</v>
      </c>
      <c r="Y189">
        <v>31.49</v>
      </c>
      <c r="Z189" s="1"/>
      <c r="AA189" s="1"/>
    </row>
    <row r="190" spans="3:27" x14ac:dyDescent="0.25">
      <c r="C190" s="28">
        <f t="shared" si="2"/>
        <v>44294.708333332885</v>
      </c>
      <c r="D190">
        <v>2346</v>
      </c>
      <c r="E190">
        <v>59.09</v>
      </c>
      <c r="F190">
        <v>29.3</v>
      </c>
      <c r="G190">
        <v>544</v>
      </c>
      <c r="H190">
        <v>0.1632139</v>
      </c>
      <c r="I190">
        <v>0</v>
      </c>
      <c r="J190">
        <v>4.218</v>
      </c>
      <c r="K190">
        <v>140.69999999999999</v>
      </c>
      <c r="L190" t="s">
        <v>29</v>
      </c>
      <c r="M190">
        <v>0.95199999999999996</v>
      </c>
      <c r="N190">
        <v>13.03</v>
      </c>
      <c r="O190">
        <v>69.430000000000007</v>
      </c>
      <c r="P190">
        <v>29.01</v>
      </c>
      <c r="Q190">
        <v>502</v>
      </c>
      <c r="R190">
        <v>7999</v>
      </c>
      <c r="S190">
        <v>0</v>
      </c>
      <c r="T190">
        <v>3.6110000000000002</v>
      </c>
      <c r="U190">
        <v>164.2</v>
      </c>
      <c r="V190">
        <v>5.2949999999999999</v>
      </c>
      <c r="W190">
        <v>2.78</v>
      </c>
      <c r="X190">
        <v>101.2</v>
      </c>
      <c r="Y190">
        <v>30.87</v>
      </c>
      <c r="Z190" s="1"/>
      <c r="AA190" s="1"/>
    </row>
    <row r="191" spans="3:27" x14ac:dyDescent="0.25">
      <c r="C191" s="28">
        <f t="shared" si="2"/>
        <v>44294.749999999549</v>
      </c>
      <c r="D191">
        <v>2347</v>
      </c>
      <c r="E191">
        <v>61.8</v>
      </c>
      <c r="F191">
        <v>28.31</v>
      </c>
      <c r="G191">
        <v>256.89999999999998</v>
      </c>
      <c r="H191">
        <v>7.7061439999999995E-2</v>
      </c>
      <c r="I191">
        <v>0</v>
      </c>
      <c r="J191">
        <v>3.81</v>
      </c>
      <c r="K191">
        <v>138</v>
      </c>
      <c r="L191" t="s">
        <v>29</v>
      </c>
      <c r="M191">
        <v>0.95199999999999996</v>
      </c>
      <c r="N191">
        <v>13.05</v>
      </c>
      <c r="O191">
        <v>71.239999999999995</v>
      </c>
      <c r="P191">
        <v>28.11</v>
      </c>
      <c r="Q191">
        <v>236.2</v>
      </c>
      <c r="R191">
        <v>7999</v>
      </c>
      <c r="S191">
        <v>0</v>
      </c>
      <c r="T191">
        <v>3.2069999999999999</v>
      </c>
      <c r="U191">
        <v>158</v>
      </c>
      <c r="V191">
        <v>4.5960000000000001</v>
      </c>
      <c r="W191">
        <v>2.7090000000000001</v>
      </c>
      <c r="X191">
        <v>101.2</v>
      </c>
      <c r="Y191">
        <v>29.61</v>
      </c>
      <c r="Z191" s="1"/>
      <c r="AA191" s="1"/>
    </row>
    <row r="192" spans="3:27" x14ac:dyDescent="0.25">
      <c r="C192" s="28">
        <f t="shared" si="2"/>
        <v>44294.791666666213</v>
      </c>
      <c r="D192">
        <v>2348</v>
      </c>
      <c r="E192">
        <v>64.05</v>
      </c>
      <c r="F192">
        <v>27.34</v>
      </c>
      <c r="G192">
        <v>86</v>
      </c>
      <c r="H192">
        <v>2.5796900000000001E-2</v>
      </c>
      <c r="I192">
        <v>0</v>
      </c>
      <c r="J192">
        <v>3.6859999999999999</v>
      </c>
      <c r="K192">
        <v>138.9</v>
      </c>
      <c r="L192" t="s">
        <v>29</v>
      </c>
      <c r="M192">
        <v>0.95199999999999996</v>
      </c>
      <c r="N192">
        <v>13.04</v>
      </c>
      <c r="O192">
        <v>72.180000000000007</v>
      </c>
      <c r="P192">
        <v>27.31</v>
      </c>
      <c r="Q192">
        <v>81.2</v>
      </c>
      <c r="R192">
        <v>4873</v>
      </c>
      <c r="S192">
        <v>0</v>
      </c>
      <c r="T192">
        <v>3.07</v>
      </c>
      <c r="U192">
        <v>158.1</v>
      </c>
      <c r="V192">
        <v>4.694</v>
      </c>
      <c r="W192">
        <v>2.62</v>
      </c>
      <c r="X192">
        <v>101.2</v>
      </c>
      <c r="Y192">
        <v>28.11</v>
      </c>
      <c r="Z192" s="1"/>
      <c r="AA192" s="1"/>
    </row>
    <row r="193" spans="3:27" x14ac:dyDescent="0.25">
      <c r="C193" s="28">
        <f t="shared" si="2"/>
        <v>44294.833333332877</v>
      </c>
      <c r="D193">
        <v>2349</v>
      </c>
      <c r="E193">
        <v>67.2</v>
      </c>
      <c r="F193">
        <v>26.42</v>
      </c>
      <c r="G193">
        <v>1.113</v>
      </c>
      <c r="H193">
        <v>3.3397659999999998E-4</v>
      </c>
      <c r="I193">
        <v>0</v>
      </c>
      <c r="J193">
        <v>3.7080000000000002</v>
      </c>
      <c r="K193">
        <v>126.6</v>
      </c>
      <c r="L193" t="s">
        <v>29</v>
      </c>
      <c r="M193">
        <v>0.95299999999999996</v>
      </c>
      <c r="N193">
        <v>12.79</v>
      </c>
      <c r="O193">
        <v>73.83</v>
      </c>
      <c r="P193">
        <v>26.56</v>
      </c>
      <c r="Q193">
        <v>1</v>
      </c>
      <c r="R193">
        <v>60</v>
      </c>
      <c r="S193">
        <v>0</v>
      </c>
      <c r="T193">
        <v>3.0630000000000002</v>
      </c>
      <c r="U193">
        <v>145.1</v>
      </c>
      <c r="V193">
        <v>4.3609999999999998</v>
      </c>
      <c r="W193">
        <v>2.5670000000000002</v>
      </c>
      <c r="X193">
        <v>101.3</v>
      </c>
      <c r="Y193">
        <v>26.51</v>
      </c>
      <c r="Z193" s="1"/>
      <c r="AA193" s="1"/>
    </row>
    <row r="194" spans="3:27" x14ac:dyDescent="0.25">
      <c r="C194" s="28">
        <f t="shared" si="2"/>
        <v>44294.874999999542</v>
      </c>
      <c r="D194">
        <v>2350</v>
      </c>
      <c r="E194">
        <v>68.67</v>
      </c>
      <c r="F194">
        <v>26.17</v>
      </c>
      <c r="G194">
        <v>0</v>
      </c>
      <c r="H194">
        <v>0</v>
      </c>
      <c r="I194">
        <v>0</v>
      </c>
      <c r="J194">
        <v>3.0430000000000001</v>
      </c>
      <c r="K194">
        <v>120</v>
      </c>
      <c r="L194" t="s">
        <v>29</v>
      </c>
      <c r="M194">
        <v>0.95299999999999996</v>
      </c>
      <c r="N194">
        <v>12.68</v>
      </c>
      <c r="O194">
        <v>75.37</v>
      </c>
      <c r="P194">
        <v>26.29</v>
      </c>
      <c r="Q194">
        <v>0</v>
      </c>
      <c r="R194">
        <v>0</v>
      </c>
      <c r="S194">
        <v>0</v>
      </c>
      <c r="T194">
        <v>2.4790000000000001</v>
      </c>
      <c r="U194">
        <v>134.80000000000001</v>
      </c>
      <c r="V194">
        <v>3.6019999999999999</v>
      </c>
      <c r="W194">
        <v>2.5760000000000001</v>
      </c>
      <c r="X194">
        <v>101.4</v>
      </c>
      <c r="Y194">
        <v>26.1</v>
      </c>
      <c r="Z194" s="1"/>
      <c r="AA194" s="1"/>
    </row>
    <row r="195" spans="3:27" x14ac:dyDescent="0.25">
      <c r="C195" s="28">
        <f t="shared" si="2"/>
        <v>44294.916666666206</v>
      </c>
      <c r="D195">
        <v>2351</v>
      </c>
      <c r="E195">
        <v>70.61</v>
      </c>
      <c r="F195">
        <v>25.88</v>
      </c>
      <c r="G195">
        <v>0</v>
      </c>
      <c r="H195">
        <v>0</v>
      </c>
      <c r="I195">
        <v>0</v>
      </c>
      <c r="J195">
        <v>2.5129999999999999</v>
      </c>
      <c r="K195">
        <v>125.4</v>
      </c>
      <c r="L195" t="s">
        <v>29</v>
      </c>
      <c r="M195">
        <v>0.95299999999999996</v>
      </c>
      <c r="N195">
        <v>12.65</v>
      </c>
      <c r="O195">
        <v>77.41</v>
      </c>
      <c r="P195">
        <v>25.98</v>
      </c>
      <c r="Q195">
        <v>0</v>
      </c>
      <c r="R195">
        <v>0</v>
      </c>
      <c r="S195">
        <v>0</v>
      </c>
      <c r="T195">
        <v>1.9359999999999999</v>
      </c>
      <c r="U195">
        <v>142</v>
      </c>
      <c r="V195">
        <v>2.8479999999999999</v>
      </c>
      <c r="W195">
        <v>2.5960000000000001</v>
      </c>
      <c r="X195">
        <v>101.4</v>
      </c>
      <c r="Y195">
        <v>25.8</v>
      </c>
      <c r="Z195" s="1"/>
      <c r="AA195" s="1"/>
    </row>
    <row r="196" spans="3:27" x14ac:dyDescent="0.25">
      <c r="C196" s="28">
        <f t="shared" si="2"/>
        <v>44294.95833333287</v>
      </c>
      <c r="D196">
        <v>2352</v>
      </c>
      <c r="E196">
        <v>71.87</v>
      </c>
      <c r="F196">
        <v>25.57</v>
      </c>
      <c r="G196">
        <v>0</v>
      </c>
      <c r="H196">
        <v>0</v>
      </c>
      <c r="I196">
        <v>0</v>
      </c>
      <c r="J196">
        <v>1.6910000000000001</v>
      </c>
      <c r="K196">
        <v>104.3</v>
      </c>
      <c r="L196" t="s">
        <v>29</v>
      </c>
      <c r="M196">
        <v>0.95299999999999996</v>
      </c>
      <c r="N196">
        <v>12.64</v>
      </c>
      <c r="O196">
        <v>78.680000000000007</v>
      </c>
      <c r="P196">
        <v>25.63</v>
      </c>
      <c r="Q196">
        <v>0</v>
      </c>
      <c r="R196">
        <v>0</v>
      </c>
      <c r="S196">
        <v>0</v>
      </c>
      <c r="T196">
        <v>1.2929999999999999</v>
      </c>
      <c r="U196">
        <v>104.8</v>
      </c>
      <c r="V196">
        <v>1.8560000000000001</v>
      </c>
      <c r="W196">
        <v>2.589</v>
      </c>
      <c r="X196">
        <v>101.5</v>
      </c>
      <c r="Y196">
        <v>25.35</v>
      </c>
      <c r="Z196" s="84">
        <f>SUM(G173:G196)/1025</f>
        <v>5.0005043902439024</v>
      </c>
      <c r="AA196" s="84">
        <f>SUM(Q173:Q196)/1025</f>
        <v>4.6305365853658529</v>
      </c>
    </row>
    <row r="197" spans="3:27" x14ac:dyDescent="0.25">
      <c r="C197" s="28">
        <f t="shared" si="2"/>
        <v>44294.999999999534</v>
      </c>
      <c r="D197">
        <v>2353</v>
      </c>
      <c r="E197">
        <v>75.39</v>
      </c>
      <c r="F197">
        <v>24.8</v>
      </c>
      <c r="G197">
        <v>0</v>
      </c>
      <c r="H197">
        <v>0</v>
      </c>
      <c r="I197">
        <v>0</v>
      </c>
      <c r="J197">
        <v>1.5509999999999999</v>
      </c>
      <c r="K197">
        <v>72.62</v>
      </c>
      <c r="L197" t="s">
        <v>29</v>
      </c>
      <c r="M197">
        <v>0.95299999999999996</v>
      </c>
      <c r="N197">
        <v>12.63</v>
      </c>
      <c r="O197">
        <v>81.900000000000006</v>
      </c>
      <c r="P197">
        <v>24.88</v>
      </c>
      <c r="Q197">
        <v>0</v>
      </c>
      <c r="R197">
        <v>0</v>
      </c>
      <c r="S197">
        <v>0</v>
      </c>
      <c r="T197">
        <v>1.379</v>
      </c>
      <c r="U197">
        <v>64.510000000000005</v>
      </c>
      <c r="V197">
        <v>1.77</v>
      </c>
      <c r="W197">
        <v>2.5760000000000001</v>
      </c>
      <c r="X197">
        <v>101.6</v>
      </c>
      <c r="Y197">
        <v>24.62</v>
      </c>
      <c r="Z197" s="1"/>
      <c r="AA197" s="1"/>
    </row>
    <row r="198" spans="3:27" x14ac:dyDescent="0.25">
      <c r="C198" s="28">
        <f t="shared" ref="C198:C261" si="3">C197+TIME(1,0,0)</f>
        <v>44295.041666666199</v>
      </c>
      <c r="D198">
        <v>2354</v>
      </c>
      <c r="E198">
        <v>76.83</v>
      </c>
      <c r="F198">
        <v>24.46</v>
      </c>
      <c r="G198">
        <v>0</v>
      </c>
      <c r="H198">
        <v>0</v>
      </c>
      <c r="I198">
        <v>0</v>
      </c>
      <c r="J198">
        <v>1.49</v>
      </c>
      <c r="K198">
        <v>81.099999999999994</v>
      </c>
      <c r="L198" t="s">
        <v>29</v>
      </c>
      <c r="M198">
        <v>0.95199999999999996</v>
      </c>
      <c r="N198">
        <v>12.62</v>
      </c>
      <c r="O198">
        <v>83.5</v>
      </c>
      <c r="P198">
        <v>24.51</v>
      </c>
      <c r="Q198">
        <v>0</v>
      </c>
      <c r="R198">
        <v>0</v>
      </c>
      <c r="S198">
        <v>0</v>
      </c>
      <c r="T198">
        <v>1.2490000000000001</v>
      </c>
      <c r="U198">
        <v>78.13</v>
      </c>
      <c r="V198">
        <v>1.5109999999999999</v>
      </c>
      <c r="W198">
        <v>2.5680000000000001</v>
      </c>
      <c r="X198">
        <v>101.6</v>
      </c>
      <c r="Y198">
        <v>24.28</v>
      </c>
      <c r="Z198" s="1"/>
      <c r="AA198" s="1"/>
    </row>
    <row r="199" spans="3:27" x14ac:dyDescent="0.25">
      <c r="C199" s="28">
        <f t="shared" si="3"/>
        <v>44295.083333332863</v>
      </c>
      <c r="D199">
        <v>2355</v>
      </c>
      <c r="E199">
        <v>78.38</v>
      </c>
      <c r="F199">
        <v>24.09</v>
      </c>
      <c r="G199">
        <v>0</v>
      </c>
      <c r="H199">
        <v>0</v>
      </c>
      <c r="I199">
        <v>0</v>
      </c>
      <c r="J199">
        <v>1.516</v>
      </c>
      <c r="K199">
        <v>88.8</v>
      </c>
      <c r="L199" t="s">
        <v>29</v>
      </c>
      <c r="M199">
        <v>0.95199999999999996</v>
      </c>
      <c r="N199">
        <v>12.6</v>
      </c>
      <c r="O199">
        <v>84.9</v>
      </c>
      <c r="P199">
        <v>24.13</v>
      </c>
      <c r="Q199">
        <v>0</v>
      </c>
      <c r="R199">
        <v>0</v>
      </c>
      <c r="S199">
        <v>0</v>
      </c>
      <c r="T199">
        <v>1.2010000000000001</v>
      </c>
      <c r="U199">
        <v>84</v>
      </c>
      <c r="V199">
        <v>1.48</v>
      </c>
      <c r="W199">
        <v>2.5529999999999999</v>
      </c>
      <c r="X199">
        <v>101.5</v>
      </c>
      <c r="Y199">
        <v>23.74</v>
      </c>
      <c r="Z199" s="1"/>
      <c r="AA199" s="1"/>
    </row>
    <row r="200" spans="3:27" x14ac:dyDescent="0.25">
      <c r="C200" s="28">
        <f t="shared" si="3"/>
        <v>44295.124999999527</v>
      </c>
      <c r="D200">
        <v>2356</v>
      </c>
      <c r="E200">
        <v>77.02</v>
      </c>
      <c r="F200">
        <v>24.12</v>
      </c>
      <c r="G200">
        <v>0</v>
      </c>
      <c r="H200">
        <v>0</v>
      </c>
      <c r="I200">
        <v>0</v>
      </c>
      <c r="J200">
        <v>1.002</v>
      </c>
      <c r="K200">
        <v>83.7</v>
      </c>
      <c r="L200" t="s">
        <v>29</v>
      </c>
      <c r="M200">
        <v>0.95199999999999996</v>
      </c>
      <c r="N200">
        <v>12.59</v>
      </c>
      <c r="O200">
        <v>84.2</v>
      </c>
      <c r="P200">
        <v>24.06</v>
      </c>
      <c r="Q200">
        <v>0</v>
      </c>
      <c r="R200">
        <v>0</v>
      </c>
      <c r="S200">
        <v>0</v>
      </c>
      <c r="T200">
        <v>0.86499999999999999</v>
      </c>
      <c r="U200">
        <v>69.48</v>
      </c>
      <c r="V200">
        <v>1.167</v>
      </c>
      <c r="W200">
        <v>2.524</v>
      </c>
      <c r="X200">
        <v>101.4</v>
      </c>
      <c r="Y200">
        <v>23.66</v>
      </c>
      <c r="Z200" s="1"/>
      <c r="AA200" s="1"/>
    </row>
    <row r="201" spans="3:27" x14ac:dyDescent="0.25">
      <c r="C201" s="28">
        <f t="shared" si="3"/>
        <v>44295.166666666191</v>
      </c>
      <c r="D201">
        <v>2357</v>
      </c>
      <c r="E201">
        <v>79.22</v>
      </c>
      <c r="F201">
        <v>23.63</v>
      </c>
      <c r="G201">
        <v>0</v>
      </c>
      <c r="H201">
        <v>0</v>
      </c>
      <c r="I201">
        <v>0</v>
      </c>
      <c r="J201">
        <v>1.6930000000000001</v>
      </c>
      <c r="K201">
        <v>62.52</v>
      </c>
      <c r="L201" t="s">
        <v>29</v>
      </c>
      <c r="M201">
        <v>0.95199999999999996</v>
      </c>
      <c r="N201">
        <v>12.57</v>
      </c>
      <c r="O201">
        <v>85.7</v>
      </c>
      <c r="P201">
        <v>23.64</v>
      </c>
      <c r="Q201">
        <v>0</v>
      </c>
      <c r="R201">
        <v>0</v>
      </c>
      <c r="S201">
        <v>0</v>
      </c>
      <c r="T201">
        <v>1.4990000000000001</v>
      </c>
      <c r="U201">
        <v>59.67</v>
      </c>
      <c r="V201">
        <v>1.927</v>
      </c>
      <c r="W201">
        <v>2.5019999999999998</v>
      </c>
      <c r="X201">
        <v>101.4</v>
      </c>
      <c r="Y201">
        <v>23.21</v>
      </c>
      <c r="Z201" s="1"/>
      <c r="AA201" s="1"/>
    </row>
    <row r="202" spans="3:27" x14ac:dyDescent="0.25">
      <c r="C202" s="28">
        <f t="shared" si="3"/>
        <v>44295.208333332856</v>
      </c>
      <c r="D202">
        <v>2358</v>
      </c>
      <c r="E202">
        <v>81.8</v>
      </c>
      <c r="F202">
        <v>22.98</v>
      </c>
      <c r="G202">
        <v>0</v>
      </c>
      <c r="H202">
        <v>0</v>
      </c>
      <c r="I202">
        <v>0</v>
      </c>
      <c r="J202">
        <v>1.526</v>
      </c>
      <c r="K202">
        <v>64.88</v>
      </c>
      <c r="L202" t="s">
        <v>29</v>
      </c>
      <c r="M202">
        <v>0.95199999999999996</v>
      </c>
      <c r="N202">
        <v>12.55</v>
      </c>
      <c r="O202">
        <v>88.5</v>
      </c>
      <c r="P202">
        <v>22.97</v>
      </c>
      <c r="Q202">
        <v>0</v>
      </c>
      <c r="R202">
        <v>0</v>
      </c>
      <c r="S202">
        <v>0</v>
      </c>
      <c r="T202">
        <v>1.3779999999999999</v>
      </c>
      <c r="U202">
        <v>68.239999999999995</v>
      </c>
      <c r="V202">
        <v>1.6279999999999999</v>
      </c>
      <c r="W202">
        <v>2.48</v>
      </c>
      <c r="X202">
        <v>101.5</v>
      </c>
      <c r="Y202">
        <v>22.88</v>
      </c>
      <c r="Z202" s="1"/>
      <c r="AA202" s="1"/>
    </row>
    <row r="203" spans="3:27" x14ac:dyDescent="0.25">
      <c r="C203" s="28">
        <f t="shared" si="3"/>
        <v>44295.24999999952</v>
      </c>
      <c r="D203">
        <v>2359</v>
      </c>
      <c r="E203">
        <v>85.9</v>
      </c>
      <c r="F203">
        <v>22.28</v>
      </c>
      <c r="G203">
        <v>0</v>
      </c>
      <c r="H203">
        <v>0</v>
      </c>
      <c r="I203">
        <v>0</v>
      </c>
      <c r="J203">
        <v>1.131</v>
      </c>
      <c r="K203">
        <v>94.5</v>
      </c>
      <c r="L203" t="s">
        <v>29</v>
      </c>
      <c r="M203">
        <v>0.95199999999999996</v>
      </c>
      <c r="N203">
        <v>12.53</v>
      </c>
      <c r="O203">
        <v>92</v>
      </c>
      <c r="P203">
        <v>22.24</v>
      </c>
      <c r="Q203">
        <v>0</v>
      </c>
      <c r="R203">
        <v>0</v>
      </c>
      <c r="S203">
        <v>0</v>
      </c>
      <c r="T203">
        <v>0.871</v>
      </c>
      <c r="U203">
        <v>86.4</v>
      </c>
      <c r="V203">
        <v>1.0529999999999999</v>
      </c>
      <c r="W203">
        <v>2.4660000000000002</v>
      </c>
      <c r="X203">
        <v>101.5</v>
      </c>
      <c r="Y203">
        <v>22.2</v>
      </c>
      <c r="Z203" s="1"/>
      <c r="AA203" s="1"/>
    </row>
    <row r="204" spans="3:27" x14ac:dyDescent="0.25">
      <c r="C204" s="28">
        <f t="shared" si="3"/>
        <v>44295.291666666184</v>
      </c>
      <c r="D204">
        <v>2360</v>
      </c>
      <c r="E204">
        <v>91</v>
      </c>
      <c r="F204">
        <v>21.41</v>
      </c>
      <c r="G204">
        <v>6.6550000000000002</v>
      </c>
      <c r="H204">
        <v>1.9964029999999999E-3</v>
      </c>
      <c r="I204">
        <v>0</v>
      </c>
      <c r="J204">
        <v>1.014</v>
      </c>
      <c r="K204">
        <v>58.5</v>
      </c>
      <c r="L204" t="s">
        <v>29</v>
      </c>
      <c r="M204">
        <v>0.95199999999999996</v>
      </c>
      <c r="N204">
        <v>12.52</v>
      </c>
      <c r="O204">
        <v>95.9</v>
      </c>
      <c r="P204">
        <v>21.38</v>
      </c>
      <c r="Q204">
        <v>5.45</v>
      </c>
      <c r="R204">
        <v>327</v>
      </c>
      <c r="S204">
        <v>0</v>
      </c>
      <c r="T204">
        <v>0.95399999999999996</v>
      </c>
      <c r="U204">
        <v>60.4</v>
      </c>
      <c r="V204">
        <v>1.157</v>
      </c>
      <c r="W204">
        <v>2.4409999999999998</v>
      </c>
      <c r="X204">
        <v>101.5</v>
      </c>
      <c r="Y204">
        <v>21.18</v>
      </c>
      <c r="Z204" s="1"/>
      <c r="AA204" s="1"/>
    </row>
    <row r="205" spans="3:27" x14ac:dyDescent="0.25">
      <c r="C205" s="28">
        <f t="shared" si="3"/>
        <v>44295.333333332848</v>
      </c>
      <c r="D205">
        <v>2361</v>
      </c>
      <c r="E205">
        <v>82</v>
      </c>
      <c r="F205">
        <v>23.63</v>
      </c>
      <c r="G205">
        <v>76.84</v>
      </c>
      <c r="H205">
        <v>2.3053110000000002E-2</v>
      </c>
      <c r="I205">
        <v>0</v>
      </c>
      <c r="J205">
        <v>1.3129999999999999</v>
      </c>
      <c r="K205">
        <v>80.599999999999994</v>
      </c>
      <c r="L205" t="s">
        <v>29</v>
      </c>
      <c r="M205">
        <v>0.95199999999999996</v>
      </c>
      <c r="N205">
        <v>13.04</v>
      </c>
      <c r="O205">
        <v>92.8</v>
      </c>
      <c r="P205">
        <v>23.15</v>
      </c>
      <c r="Q205">
        <v>108.4</v>
      </c>
      <c r="R205">
        <v>6505</v>
      </c>
      <c r="S205">
        <v>0</v>
      </c>
      <c r="T205">
        <v>1.0620000000000001</v>
      </c>
      <c r="U205">
        <v>71.16</v>
      </c>
      <c r="V205">
        <v>1.341</v>
      </c>
      <c r="W205">
        <v>2.6280000000000001</v>
      </c>
      <c r="X205">
        <v>101.6</v>
      </c>
      <c r="Y205">
        <v>23.23</v>
      </c>
      <c r="Z205" s="1"/>
      <c r="AA205" s="1"/>
    </row>
    <row r="206" spans="3:27" x14ac:dyDescent="0.25">
      <c r="C206" s="28">
        <f t="shared" si="3"/>
        <v>44295.374999999513</v>
      </c>
      <c r="D206">
        <v>2362</v>
      </c>
      <c r="E206">
        <v>66.37</v>
      </c>
      <c r="F206">
        <v>27.51</v>
      </c>
      <c r="G206">
        <v>150.5</v>
      </c>
      <c r="H206">
        <v>4.5164099999999999E-2</v>
      </c>
      <c r="I206">
        <v>0</v>
      </c>
      <c r="J206">
        <v>0.91600000000000004</v>
      </c>
      <c r="K206">
        <v>172.2</v>
      </c>
      <c r="L206" t="s">
        <v>29</v>
      </c>
      <c r="M206">
        <v>0.95199999999999996</v>
      </c>
      <c r="N206">
        <v>13.13</v>
      </c>
      <c r="O206">
        <v>84.3</v>
      </c>
      <c r="P206">
        <v>25.93</v>
      </c>
      <c r="Q206">
        <v>300.89999999999998</v>
      </c>
      <c r="R206">
        <v>7999</v>
      </c>
      <c r="S206">
        <v>0</v>
      </c>
      <c r="T206">
        <v>0.71499999999999997</v>
      </c>
      <c r="U206">
        <v>183.7</v>
      </c>
      <c r="V206">
        <v>1.008</v>
      </c>
      <c r="W206">
        <v>2.8140000000000001</v>
      </c>
      <c r="X206">
        <v>101.6</v>
      </c>
      <c r="Y206">
        <v>27.5</v>
      </c>
      <c r="Z206" s="1"/>
      <c r="AA206" s="1"/>
    </row>
    <row r="207" spans="3:27" x14ac:dyDescent="0.25">
      <c r="C207" s="28">
        <f t="shared" si="3"/>
        <v>44295.416666666177</v>
      </c>
      <c r="D207">
        <v>2363</v>
      </c>
      <c r="E207">
        <v>64.290000000000006</v>
      </c>
      <c r="F207">
        <v>28.19</v>
      </c>
      <c r="G207">
        <v>533.70000000000005</v>
      </c>
      <c r="H207">
        <v>0.16010199999999999</v>
      </c>
      <c r="I207">
        <v>0</v>
      </c>
      <c r="J207">
        <v>1.931</v>
      </c>
      <c r="K207">
        <v>246.1</v>
      </c>
      <c r="L207" t="s">
        <v>29</v>
      </c>
      <c r="M207">
        <v>0.95199999999999996</v>
      </c>
      <c r="N207">
        <v>13.07</v>
      </c>
      <c r="O207">
        <v>79.55</v>
      </c>
      <c r="P207">
        <v>27.22</v>
      </c>
      <c r="Q207">
        <v>505.9</v>
      </c>
      <c r="R207">
        <v>7999</v>
      </c>
      <c r="S207">
        <v>0</v>
      </c>
      <c r="T207">
        <v>1.7529999999999999</v>
      </c>
      <c r="U207">
        <v>298.3</v>
      </c>
      <c r="V207">
        <v>2.254</v>
      </c>
      <c r="W207">
        <v>2.867</v>
      </c>
      <c r="X207">
        <v>101.6</v>
      </c>
      <c r="Y207">
        <v>30.01</v>
      </c>
      <c r="Z207" s="1"/>
      <c r="AA207" s="1"/>
    </row>
    <row r="208" spans="3:27" x14ac:dyDescent="0.25">
      <c r="C208" s="28">
        <f t="shared" si="3"/>
        <v>44295.458333332841</v>
      </c>
      <c r="D208">
        <v>2364</v>
      </c>
      <c r="E208">
        <v>63.42</v>
      </c>
      <c r="F208">
        <v>28.88</v>
      </c>
      <c r="G208">
        <v>625.9</v>
      </c>
      <c r="H208">
        <v>0.18775700000000001</v>
      </c>
      <c r="I208">
        <v>0</v>
      </c>
      <c r="J208">
        <v>2.1720000000000002</v>
      </c>
      <c r="K208">
        <v>239.3</v>
      </c>
      <c r="L208" t="s">
        <v>29</v>
      </c>
      <c r="M208">
        <v>0.95099999999999996</v>
      </c>
      <c r="N208">
        <v>13.04</v>
      </c>
      <c r="O208">
        <v>77.38</v>
      </c>
      <c r="P208">
        <v>28.09</v>
      </c>
      <c r="Q208">
        <v>514</v>
      </c>
      <c r="R208">
        <v>7999</v>
      </c>
      <c r="S208">
        <v>0</v>
      </c>
      <c r="T208">
        <v>2.129</v>
      </c>
      <c r="U208">
        <v>281.10000000000002</v>
      </c>
      <c r="V208">
        <v>2.7130000000000001</v>
      </c>
      <c r="W208">
        <v>2.9350000000000001</v>
      </c>
      <c r="X208">
        <v>101.6</v>
      </c>
      <c r="Y208">
        <v>31.08</v>
      </c>
      <c r="Z208" s="1"/>
      <c r="AA208" s="1"/>
    </row>
    <row r="209" spans="3:27" x14ac:dyDescent="0.25">
      <c r="C209" s="28">
        <f t="shared" si="3"/>
        <v>44295.499999999505</v>
      </c>
      <c r="D209">
        <v>2365</v>
      </c>
      <c r="E209">
        <v>59.65</v>
      </c>
      <c r="F209">
        <v>29.57</v>
      </c>
      <c r="G209">
        <v>830</v>
      </c>
      <c r="H209">
        <v>0.249143</v>
      </c>
      <c r="I209">
        <v>0</v>
      </c>
      <c r="J209">
        <v>2.6749999999999998</v>
      </c>
      <c r="K209">
        <v>157.30000000000001</v>
      </c>
      <c r="L209" t="s">
        <v>29</v>
      </c>
      <c r="M209">
        <v>0.95099999999999996</v>
      </c>
      <c r="N209">
        <v>13.03</v>
      </c>
      <c r="O209">
        <v>71.739999999999995</v>
      </c>
      <c r="P209">
        <v>29.07</v>
      </c>
      <c r="Q209">
        <v>753.6</v>
      </c>
      <c r="R209">
        <v>7999</v>
      </c>
      <c r="S209">
        <v>0</v>
      </c>
      <c r="T209">
        <v>2.125</v>
      </c>
      <c r="U209">
        <v>169.4</v>
      </c>
      <c r="V209">
        <v>3.09</v>
      </c>
      <c r="W209">
        <v>2.8839999999999999</v>
      </c>
      <c r="X209">
        <v>101.6</v>
      </c>
      <c r="Y209">
        <v>31.31</v>
      </c>
      <c r="Z209" s="1"/>
      <c r="AA209" s="1"/>
    </row>
    <row r="210" spans="3:27" x14ac:dyDescent="0.25">
      <c r="C210" s="28">
        <f t="shared" si="3"/>
        <v>44295.541666666169</v>
      </c>
      <c r="D210">
        <v>2366</v>
      </c>
      <c r="E210">
        <v>56.05</v>
      </c>
      <c r="F210">
        <v>30.36</v>
      </c>
      <c r="G210">
        <v>932</v>
      </c>
      <c r="H210">
        <v>0.27949859999999999</v>
      </c>
      <c r="I210">
        <v>0</v>
      </c>
      <c r="J210">
        <v>3.1549999999999998</v>
      </c>
      <c r="K210">
        <v>129.80000000000001</v>
      </c>
      <c r="L210" t="s">
        <v>29</v>
      </c>
      <c r="M210">
        <v>0.95099999999999996</v>
      </c>
      <c r="N210">
        <v>13.03</v>
      </c>
      <c r="O210">
        <v>67.78</v>
      </c>
      <c r="P210">
        <v>29.88</v>
      </c>
      <c r="Q210">
        <v>868</v>
      </c>
      <c r="R210">
        <v>7999</v>
      </c>
      <c r="S210">
        <v>0</v>
      </c>
      <c r="T210">
        <v>2.3319999999999999</v>
      </c>
      <c r="U210">
        <v>148.9</v>
      </c>
      <c r="V210">
        <v>3.3439999999999999</v>
      </c>
      <c r="W210">
        <v>2.843</v>
      </c>
      <c r="X210">
        <v>101.5</v>
      </c>
      <c r="Y210">
        <v>31.83</v>
      </c>
      <c r="Z210" s="1"/>
      <c r="AA210" s="1"/>
    </row>
    <row r="211" spans="3:27" x14ac:dyDescent="0.25">
      <c r="C211" s="28">
        <f t="shared" si="3"/>
        <v>44295.583333332834</v>
      </c>
      <c r="D211">
        <v>2367</v>
      </c>
      <c r="E211">
        <v>57.32</v>
      </c>
      <c r="F211">
        <v>30.65</v>
      </c>
      <c r="G211">
        <v>857</v>
      </c>
      <c r="H211">
        <v>0.25714500000000001</v>
      </c>
      <c r="I211">
        <v>0</v>
      </c>
      <c r="J211">
        <v>2.4209999999999998</v>
      </c>
      <c r="K211">
        <v>194.7</v>
      </c>
      <c r="L211" t="s">
        <v>29</v>
      </c>
      <c r="M211">
        <v>0.95099999999999996</v>
      </c>
      <c r="N211">
        <v>13.03</v>
      </c>
      <c r="O211">
        <v>68.900000000000006</v>
      </c>
      <c r="P211">
        <v>29.94</v>
      </c>
      <c r="Q211">
        <v>806</v>
      </c>
      <c r="R211">
        <v>7999</v>
      </c>
      <c r="S211">
        <v>0</v>
      </c>
      <c r="T211">
        <v>1.9850000000000001</v>
      </c>
      <c r="U211">
        <v>229.4</v>
      </c>
      <c r="V211">
        <v>2.8889999999999998</v>
      </c>
      <c r="W211">
        <v>2.9089999999999998</v>
      </c>
      <c r="X211">
        <v>101.5</v>
      </c>
      <c r="Y211">
        <v>32.01</v>
      </c>
      <c r="Z211" s="1"/>
      <c r="AA211" s="1"/>
    </row>
    <row r="212" spans="3:27" x14ac:dyDescent="0.25">
      <c r="C212" s="28">
        <f t="shared" si="3"/>
        <v>44295.624999999498</v>
      </c>
      <c r="D212">
        <v>2368</v>
      </c>
      <c r="E212">
        <v>61.72</v>
      </c>
      <c r="F212">
        <v>30.48</v>
      </c>
      <c r="G212">
        <v>843</v>
      </c>
      <c r="H212">
        <v>0.25288270000000002</v>
      </c>
      <c r="I212">
        <v>0</v>
      </c>
      <c r="J212">
        <v>3.286</v>
      </c>
      <c r="K212">
        <v>268.89999999999998</v>
      </c>
      <c r="L212" t="s">
        <v>29</v>
      </c>
      <c r="M212">
        <v>0.95199999999999996</v>
      </c>
      <c r="N212">
        <v>13.02</v>
      </c>
      <c r="O212">
        <v>73.760000000000005</v>
      </c>
      <c r="P212">
        <v>29.64</v>
      </c>
      <c r="Q212">
        <v>790.3</v>
      </c>
      <c r="R212">
        <v>7999</v>
      </c>
      <c r="S212">
        <v>0</v>
      </c>
      <c r="T212">
        <v>3.1890000000000001</v>
      </c>
      <c r="U212">
        <v>320.89999999999998</v>
      </c>
      <c r="V212">
        <v>4.0679999999999996</v>
      </c>
      <c r="W212">
        <v>3.069</v>
      </c>
      <c r="X212">
        <v>101.4</v>
      </c>
      <c r="Y212">
        <v>31.68</v>
      </c>
      <c r="Z212" s="1"/>
      <c r="AA212" s="1"/>
    </row>
    <row r="213" spans="3:27" x14ac:dyDescent="0.25">
      <c r="C213" s="28">
        <f t="shared" si="3"/>
        <v>44295.666666666162</v>
      </c>
      <c r="D213">
        <v>2369</v>
      </c>
      <c r="E213">
        <v>63.83</v>
      </c>
      <c r="F213">
        <v>30.11</v>
      </c>
      <c r="G213">
        <v>695.3</v>
      </c>
      <c r="H213">
        <v>0.20860419999999999</v>
      </c>
      <c r="I213">
        <v>0</v>
      </c>
      <c r="J213">
        <v>3.2909999999999999</v>
      </c>
      <c r="K213">
        <v>266.3</v>
      </c>
      <c r="L213" t="s">
        <v>29</v>
      </c>
      <c r="M213">
        <v>0.95199999999999996</v>
      </c>
      <c r="N213">
        <v>13.02</v>
      </c>
      <c r="O213">
        <v>75.87</v>
      </c>
      <c r="P213">
        <v>29.33</v>
      </c>
      <c r="Q213">
        <v>641.70000000000005</v>
      </c>
      <c r="R213">
        <v>7999</v>
      </c>
      <c r="S213">
        <v>0</v>
      </c>
      <c r="T213">
        <v>3.1949999999999998</v>
      </c>
      <c r="U213">
        <v>320.5</v>
      </c>
      <c r="V213">
        <v>3.94</v>
      </c>
      <c r="W213">
        <v>3.0960000000000001</v>
      </c>
      <c r="X213">
        <v>101.3</v>
      </c>
      <c r="Y213">
        <v>31.31</v>
      </c>
      <c r="Z213" s="1"/>
      <c r="AA213" s="1"/>
    </row>
    <row r="214" spans="3:27" x14ac:dyDescent="0.25">
      <c r="C214" s="28">
        <f t="shared" si="3"/>
        <v>44295.708333332826</v>
      </c>
      <c r="D214">
        <v>2370</v>
      </c>
      <c r="E214">
        <v>62.16</v>
      </c>
      <c r="F214">
        <v>30.55</v>
      </c>
      <c r="G214">
        <v>516.20000000000005</v>
      </c>
      <c r="H214">
        <v>0.15485199999999999</v>
      </c>
      <c r="I214">
        <v>0</v>
      </c>
      <c r="J214">
        <v>3.3639999999999999</v>
      </c>
      <c r="K214">
        <v>266.7</v>
      </c>
      <c r="L214" t="s">
        <v>29</v>
      </c>
      <c r="M214">
        <v>0.95299999999999996</v>
      </c>
      <c r="N214">
        <v>13.02</v>
      </c>
      <c r="O214">
        <v>74.739999999999995</v>
      </c>
      <c r="P214">
        <v>29.73</v>
      </c>
      <c r="Q214">
        <v>479.7</v>
      </c>
      <c r="R214">
        <v>7999</v>
      </c>
      <c r="S214">
        <v>0</v>
      </c>
      <c r="T214">
        <v>3.2280000000000002</v>
      </c>
      <c r="U214">
        <v>314.89999999999998</v>
      </c>
      <c r="V214">
        <v>4.0490000000000004</v>
      </c>
      <c r="W214">
        <v>3.109</v>
      </c>
      <c r="X214">
        <v>101.3</v>
      </c>
      <c r="Y214">
        <v>31.61</v>
      </c>
      <c r="Z214" s="1"/>
      <c r="AA214" s="1"/>
    </row>
    <row r="215" spans="3:27" x14ac:dyDescent="0.25">
      <c r="C215" s="28">
        <f t="shared" si="3"/>
        <v>44295.749999999491</v>
      </c>
      <c r="D215">
        <v>2371</v>
      </c>
      <c r="E215">
        <v>62.69</v>
      </c>
      <c r="F215">
        <v>30.4</v>
      </c>
      <c r="G215">
        <v>300.89999999999998</v>
      </c>
      <c r="H215">
        <v>9.0284020000000006E-2</v>
      </c>
      <c r="I215">
        <v>0</v>
      </c>
      <c r="J215">
        <v>2.5670000000000002</v>
      </c>
      <c r="K215">
        <v>259.8</v>
      </c>
      <c r="L215" t="s">
        <v>29</v>
      </c>
      <c r="M215">
        <v>0.95399999999999996</v>
      </c>
      <c r="N215">
        <v>13.03</v>
      </c>
      <c r="O215">
        <v>74.62</v>
      </c>
      <c r="P215">
        <v>29.6</v>
      </c>
      <c r="Q215">
        <v>275.7</v>
      </c>
      <c r="R215">
        <v>7999</v>
      </c>
      <c r="S215">
        <v>0</v>
      </c>
      <c r="T215">
        <v>2.5219999999999998</v>
      </c>
      <c r="U215">
        <v>314.89999999999998</v>
      </c>
      <c r="V215">
        <v>3.1280000000000001</v>
      </c>
      <c r="W215">
        <v>3.0950000000000002</v>
      </c>
      <c r="X215">
        <v>101.3</v>
      </c>
      <c r="Y215">
        <v>31.46</v>
      </c>
      <c r="Z215" s="1"/>
      <c r="AA215" s="1"/>
    </row>
    <row r="216" spans="3:27" x14ac:dyDescent="0.25">
      <c r="C216" s="28">
        <f t="shared" si="3"/>
        <v>44295.791666666155</v>
      </c>
      <c r="D216">
        <v>2372</v>
      </c>
      <c r="E216">
        <v>69.61</v>
      </c>
      <c r="F216">
        <v>28.82</v>
      </c>
      <c r="G216">
        <v>94</v>
      </c>
      <c r="H216">
        <v>2.8194150000000001E-2</v>
      </c>
      <c r="I216">
        <v>0</v>
      </c>
      <c r="J216">
        <v>1.67</v>
      </c>
      <c r="K216">
        <v>245.4</v>
      </c>
      <c r="L216" t="s">
        <v>29</v>
      </c>
      <c r="M216">
        <v>0.95399999999999996</v>
      </c>
      <c r="N216">
        <v>13.01</v>
      </c>
      <c r="O216">
        <v>77.77</v>
      </c>
      <c r="P216">
        <v>28.79</v>
      </c>
      <c r="Q216">
        <v>87.2</v>
      </c>
      <c r="R216">
        <v>5232</v>
      </c>
      <c r="S216">
        <v>0</v>
      </c>
      <c r="T216">
        <v>1.522</v>
      </c>
      <c r="U216">
        <v>301.2</v>
      </c>
      <c r="V216">
        <v>1.8540000000000001</v>
      </c>
      <c r="W216">
        <v>3.0790000000000002</v>
      </c>
      <c r="X216">
        <v>101.3</v>
      </c>
      <c r="Y216">
        <v>30.11</v>
      </c>
      <c r="Z216" s="1"/>
      <c r="AA216" s="1"/>
    </row>
    <row r="217" spans="3:27" x14ac:dyDescent="0.25">
      <c r="C217" s="28">
        <f t="shared" si="3"/>
        <v>44295.833333332819</v>
      </c>
      <c r="D217">
        <v>2373</v>
      </c>
      <c r="E217">
        <v>80.7</v>
      </c>
      <c r="F217">
        <v>26.29</v>
      </c>
      <c r="G217">
        <v>1.0509999999999999</v>
      </c>
      <c r="H217">
        <v>3.1529010000000001E-4</v>
      </c>
      <c r="I217">
        <v>0</v>
      </c>
      <c r="J217">
        <v>0.45800000000000002</v>
      </c>
      <c r="K217">
        <v>123.9</v>
      </c>
      <c r="L217" t="s">
        <v>29</v>
      </c>
      <c r="M217">
        <v>0.95499999999999996</v>
      </c>
      <c r="N217">
        <v>12.77</v>
      </c>
      <c r="O217">
        <v>85.8</v>
      </c>
      <c r="P217">
        <v>26.43</v>
      </c>
      <c r="Q217">
        <v>0.98299999999999998</v>
      </c>
      <c r="R217">
        <v>59</v>
      </c>
      <c r="S217">
        <v>0</v>
      </c>
      <c r="T217">
        <v>0.46600000000000003</v>
      </c>
      <c r="U217">
        <v>106.3</v>
      </c>
      <c r="V217">
        <v>0.53900000000000003</v>
      </c>
      <c r="W217">
        <v>2.9580000000000002</v>
      </c>
      <c r="X217">
        <v>101.4</v>
      </c>
      <c r="Y217">
        <v>26.98</v>
      </c>
      <c r="Z217" s="1"/>
      <c r="AA217" s="1"/>
    </row>
    <row r="218" spans="3:27" x14ac:dyDescent="0.25">
      <c r="C218" s="28">
        <f t="shared" si="3"/>
        <v>44295.874999999483</v>
      </c>
      <c r="D218">
        <v>2374</v>
      </c>
      <c r="E218">
        <v>86.9</v>
      </c>
      <c r="F218">
        <v>24.97</v>
      </c>
      <c r="G218">
        <v>0</v>
      </c>
      <c r="H218">
        <v>0</v>
      </c>
      <c r="I218">
        <v>0</v>
      </c>
      <c r="J218">
        <v>0.70399999999999996</v>
      </c>
      <c r="K218">
        <v>104.4</v>
      </c>
      <c r="L218" t="s">
        <v>29</v>
      </c>
      <c r="M218">
        <v>0.95499999999999996</v>
      </c>
      <c r="N218">
        <v>12.67</v>
      </c>
      <c r="O218">
        <v>92</v>
      </c>
      <c r="P218">
        <v>25</v>
      </c>
      <c r="Q218">
        <v>0</v>
      </c>
      <c r="R218">
        <v>0</v>
      </c>
      <c r="S218">
        <v>0</v>
      </c>
      <c r="T218">
        <v>0.46500000000000002</v>
      </c>
      <c r="U218">
        <v>69.760000000000005</v>
      </c>
      <c r="V218">
        <v>0.57399999999999995</v>
      </c>
      <c r="W218">
        <v>2.9129999999999998</v>
      </c>
      <c r="X218">
        <v>101.5</v>
      </c>
      <c r="Y218">
        <v>24.92</v>
      </c>
      <c r="Z218" s="1"/>
      <c r="AA218" s="1"/>
    </row>
    <row r="219" spans="3:27" x14ac:dyDescent="0.25">
      <c r="C219" s="28">
        <f t="shared" si="3"/>
        <v>44295.916666666148</v>
      </c>
      <c r="D219">
        <v>2375</v>
      </c>
      <c r="E219">
        <v>88</v>
      </c>
      <c r="F219">
        <v>24.17</v>
      </c>
      <c r="G219">
        <v>0</v>
      </c>
      <c r="H219">
        <v>0</v>
      </c>
      <c r="I219">
        <v>0</v>
      </c>
      <c r="J219">
        <v>0.51</v>
      </c>
      <c r="K219">
        <v>76.38</v>
      </c>
      <c r="L219" t="s">
        <v>29</v>
      </c>
      <c r="M219">
        <v>0.95499999999999996</v>
      </c>
      <c r="N219">
        <v>12.64</v>
      </c>
      <c r="O219">
        <v>94.5</v>
      </c>
      <c r="P219">
        <v>24.12</v>
      </c>
      <c r="Q219">
        <v>0</v>
      </c>
      <c r="R219">
        <v>0</v>
      </c>
      <c r="S219">
        <v>0</v>
      </c>
      <c r="T219">
        <v>0.58299999999999996</v>
      </c>
      <c r="U219">
        <v>40.58</v>
      </c>
      <c r="V219">
        <v>0.69</v>
      </c>
      <c r="W219">
        <v>2.84</v>
      </c>
      <c r="X219">
        <v>101.5</v>
      </c>
      <c r="Y219">
        <v>24.09</v>
      </c>
      <c r="Z219" s="1"/>
      <c r="AA219" s="1"/>
    </row>
    <row r="220" spans="3:27" x14ac:dyDescent="0.25">
      <c r="C220" s="28">
        <f t="shared" si="3"/>
        <v>44295.958333332812</v>
      </c>
      <c r="D220">
        <v>2376</v>
      </c>
      <c r="E220">
        <v>79.06</v>
      </c>
      <c r="F220">
        <v>24.46</v>
      </c>
      <c r="G220">
        <v>0</v>
      </c>
      <c r="H220">
        <v>0</v>
      </c>
      <c r="I220">
        <v>0</v>
      </c>
      <c r="J220">
        <v>1.595</v>
      </c>
      <c r="K220">
        <v>80.900000000000006</v>
      </c>
      <c r="L220" t="s">
        <v>29</v>
      </c>
      <c r="M220">
        <v>0.95499999999999996</v>
      </c>
      <c r="N220">
        <v>12.62</v>
      </c>
      <c r="O220">
        <v>86.7</v>
      </c>
      <c r="P220">
        <v>24.53</v>
      </c>
      <c r="Q220">
        <v>0</v>
      </c>
      <c r="R220">
        <v>0</v>
      </c>
      <c r="S220">
        <v>0</v>
      </c>
      <c r="T220">
        <v>1.2689999999999999</v>
      </c>
      <c r="U220">
        <v>75.540000000000006</v>
      </c>
      <c r="V220">
        <v>1.5149999999999999</v>
      </c>
      <c r="W220">
        <v>2.669</v>
      </c>
      <c r="X220">
        <v>101.6</v>
      </c>
      <c r="Y220">
        <v>23.94</v>
      </c>
      <c r="Z220" s="84">
        <f>SUM(G197:G220)/1025</f>
        <v>6.3054107317073171</v>
      </c>
      <c r="AA220" s="84">
        <f>SUM(Q197:Q220)/1025</f>
        <v>5.9881297560975604</v>
      </c>
    </row>
    <row r="221" spans="3:27" x14ac:dyDescent="0.25">
      <c r="C221" s="28">
        <f t="shared" si="3"/>
        <v>44295.999999999476</v>
      </c>
      <c r="D221">
        <v>2377</v>
      </c>
      <c r="E221">
        <v>78.45</v>
      </c>
      <c r="F221">
        <v>24.41</v>
      </c>
      <c r="G221">
        <v>0</v>
      </c>
      <c r="H221">
        <v>0</v>
      </c>
      <c r="I221">
        <v>0</v>
      </c>
      <c r="J221">
        <v>1.4750000000000001</v>
      </c>
      <c r="K221">
        <v>82.1</v>
      </c>
      <c r="L221" t="s">
        <v>29</v>
      </c>
      <c r="M221">
        <v>0.95499999999999996</v>
      </c>
      <c r="N221">
        <v>12.61</v>
      </c>
      <c r="O221">
        <v>86</v>
      </c>
      <c r="P221">
        <v>24.42</v>
      </c>
      <c r="Q221">
        <v>0</v>
      </c>
      <c r="R221">
        <v>0</v>
      </c>
      <c r="S221">
        <v>0</v>
      </c>
      <c r="T221">
        <v>1.204</v>
      </c>
      <c r="U221">
        <v>74.069999999999993</v>
      </c>
      <c r="V221">
        <v>1.407</v>
      </c>
      <c r="W221">
        <v>2.633</v>
      </c>
      <c r="X221">
        <v>101.6</v>
      </c>
      <c r="Y221">
        <v>24.19</v>
      </c>
      <c r="Z221" s="1"/>
      <c r="AA221" s="1"/>
    </row>
    <row r="222" spans="3:27" x14ac:dyDescent="0.25">
      <c r="C222" s="28">
        <f t="shared" si="3"/>
        <v>44296.04166666614</v>
      </c>
      <c r="D222">
        <v>2378</v>
      </c>
      <c r="E222">
        <v>82.8</v>
      </c>
      <c r="F222">
        <v>23.38</v>
      </c>
      <c r="G222">
        <v>0</v>
      </c>
      <c r="H222">
        <v>0</v>
      </c>
      <c r="I222">
        <v>0</v>
      </c>
      <c r="J222">
        <v>0.59599999999999997</v>
      </c>
      <c r="K222">
        <v>87.7</v>
      </c>
      <c r="L222" t="s">
        <v>29</v>
      </c>
      <c r="M222">
        <v>0.95499999999999996</v>
      </c>
      <c r="N222">
        <v>12.6</v>
      </c>
      <c r="O222">
        <v>89.9</v>
      </c>
      <c r="P222">
        <v>23.3</v>
      </c>
      <c r="Q222">
        <v>0</v>
      </c>
      <c r="R222">
        <v>0</v>
      </c>
      <c r="S222">
        <v>0</v>
      </c>
      <c r="T222">
        <v>0.48499999999999999</v>
      </c>
      <c r="U222">
        <v>57.98</v>
      </c>
      <c r="V222">
        <v>0.59899999999999998</v>
      </c>
      <c r="W222">
        <v>2.5710000000000002</v>
      </c>
      <c r="X222">
        <v>101.6</v>
      </c>
      <c r="Y222">
        <v>23.32</v>
      </c>
      <c r="Z222" s="1"/>
      <c r="AA222" s="1"/>
    </row>
    <row r="223" spans="3:27" x14ac:dyDescent="0.25">
      <c r="C223" s="28">
        <f t="shared" si="3"/>
        <v>44296.083333332805</v>
      </c>
      <c r="D223">
        <v>2379</v>
      </c>
      <c r="E223">
        <v>89.4</v>
      </c>
      <c r="F223">
        <v>22.39</v>
      </c>
      <c r="G223">
        <v>0</v>
      </c>
      <c r="H223">
        <v>0</v>
      </c>
      <c r="I223">
        <v>0</v>
      </c>
      <c r="J223">
        <v>0.122</v>
      </c>
      <c r="K223">
        <v>166.1</v>
      </c>
      <c r="L223" t="s">
        <v>29</v>
      </c>
      <c r="M223">
        <v>0.95499999999999996</v>
      </c>
      <c r="N223">
        <v>12.59</v>
      </c>
      <c r="O223">
        <v>95.4</v>
      </c>
      <c r="P223">
        <v>22.24</v>
      </c>
      <c r="Q223">
        <v>0</v>
      </c>
      <c r="R223">
        <v>0</v>
      </c>
      <c r="S223">
        <v>0</v>
      </c>
      <c r="T223">
        <v>0.44400000000000001</v>
      </c>
      <c r="U223">
        <v>115.5</v>
      </c>
      <c r="V223">
        <v>0.501</v>
      </c>
      <c r="W223">
        <v>2.5590000000000002</v>
      </c>
      <c r="X223">
        <v>101.5</v>
      </c>
      <c r="Y223">
        <v>22.21</v>
      </c>
      <c r="Z223" s="1"/>
      <c r="AA223" s="1"/>
    </row>
    <row r="224" spans="3:27" x14ac:dyDescent="0.25">
      <c r="C224" s="28">
        <f t="shared" si="3"/>
        <v>44296.124999999469</v>
      </c>
      <c r="D224">
        <v>2380</v>
      </c>
      <c r="E224">
        <v>90.4</v>
      </c>
      <c r="F224">
        <v>22.53</v>
      </c>
      <c r="G224">
        <v>0</v>
      </c>
      <c r="H224">
        <v>0</v>
      </c>
      <c r="I224">
        <v>0</v>
      </c>
      <c r="J224">
        <v>0.876</v>
      </c>
      <c r="K224">
        <v>64.33</v>
      </c>
      <c r="L224" t="s">
        <v>29</v>
      </c>
      <c r="M224">
        <v>0.95499999999999996</v>
      </c>
      <c r="N224">
        <v>12.57</v>
      </c>
      <c r="O224">
        <v>96.2</v>
      </c>
      <c r="P224">
        <v>22.5</v>
      </c>
      <c r="Q224">
        <v>0</v>
      </c>
      <c r="R224">
        <v>0</v>
      </c>
      <c r="S224">
        <v>0</v>
      </c>
      <c r="T224">
        <v>0.78</v>
      </c>
      <c r="U224">
        <v>55.14</v>
      </c>
      <c r="V224">
        <v>0.91800000000000004</v>
      </c>
      <c r="W224">
        <v>2.6179999999999999</v>
      </c>
      <c r="X224">
        <v>101.5</v>
      </c>
      <c r="Y224">
        <v>22.1</v>
      </c>
      <c r="Z224" s="1"/>
      <c r="AA224" s="1"/>
    </row>
    <row r="225" spans="3:27" x14ac:dyDescent="0.25">
      <c r="C225" s="28">
        <f t="shared" si="3"/>
        <v>44296.166666666133</v>
      </c>
      <c r="D225">
        <v>2381</v>
      </c>
      <c r="E225">
        <v>90.9</v>
      </c>
      <c r="F225">
        <v>22.75</v>
      </c>
      <c r="G225">
        <v>0</v>
      </c>
      <c r="H225">
        <v>0</v>
      </c>
      <c r="I225">
        <v>0</v>
      </c>
      <c r="J225">
        <v>0.25700000000000001</v>
      </c>
      <c r="K225">
        <v>99.6</v>
      </c>
      <c r="L225" t="s">
        <v>29</v>
      </c>
      <c r="M225">
        <v>0.95499999999999996</v>
      </c>
      <c r="N225">
        <v>12.56</v>
      </c>
      <c r="O225">
        <v>97.6</v>
      </c>
      <c r="P225">
        <v>22.62</v>
      </c>
      <c r="Q225">
        <v>0</v>
      </c>
      <c r="R225">
        <v>0</v>
      </c>
      <c r="S225">
        <v>0</v>
      </c>
      <c r="T225">
        <v>0.54900000000000004</v>
      </c>
      <c r="U225">
        <v>61.26</v>
      </c>
      <c r="V225">
        <v>0.628</v>
      </c>
      <c r="W225">
        <v>2.6789999999999998</v>
      </c>
      <c r="X225">
        <v>101.5</v>
      </c>
      <c r="Y225">
        <v>22.45</v>
      </c>
      <c r="Z225" s="1"/>
      <c r="AA225" s="1"/>
    </row>
    <row r="226" spans="3:27" x14ac:dyDescent="0.25">
      <c r="C226" s="28">
        <f t="shared" si="3"/>
        <v>44296.208333332797</v>
      </c>
      <c r="D226">
        <v>2382</v>
      </c>
      <c r="E226">
        <v>92.7</v>
      </c>
      <c r="F226">
        <v>22.39</v>
      </c>
      <c r="G226">
        <v>0</v>
      </c>
      <c r="H226">
        <v>0</v>
      </c>
      <c r="I226">
        <v>0</v>
      </c>
      <c r="J226">
        <v>0.36399999999999999</v>
      </c>
      <c r="K226">
        <v>77.33</v>
      </c>
      <c r="L226" t="s">
        <v>29</v>
      </c>
      <c r="M226">
        <v>0.95499999999999996</v>
      </c>
      <c r="N226">
        <v>12.54</v>
      </c>
      <c r="O226">
        <v>99.4</v>
      </c>
      <c r="P226">
        <v>22.23</v>
      </c>
      <c r="Q226">
        <v>0</v>
      </c>
      <c r="R226">
        <v>0</v>
      </c>
      <c r="S226">
        <v>0</v>
      </c>
      <c r="T226">
        <v>0.52800000000000002</v>
      </c>
      <c r="U226">
        <v>59.2</v>
      </c>
      <c r="V226">
        <v>0.59799999999999998</v>
      </c>
      <c r="W226">
        <v>2.6669999999999998</v>
      </c>
      <c r="X226">
        <v>101.4</v>
      </c>
      <c r="Y226">
        <v>22.22</v>
      </c>
      <c r="Z226" s="1"/>
      <c r="AA226" s="1"/>
    </row>
    <row r="227" spans="3:27" x14ac:dyDescent="0.25">
      <c r="C227" s="28">
        <f t="shared" si="3"/>
        <v>44296.249999999462</v>
      </c>
      <c r="D227">
        <v>2383</v>
      </c>
      <c r="E227">
        <v>95.2</v>
      </c>
      <c r="F227">
        <v>21.73</v>
      </c>
      <c r="G227">
        <v>0</v>
      </c>
      <c r="H227">
        <v>0</v>
      </c>
      <c r="I227">
        <v>0</v>
      </c>
      <c r="J227">
        <v>0.186</v>
      </c>
      <c r="K227">
        <v>72.67</v>
      </c>
      <c r="L227" t="s">
        <v>29</v>
      </c>
      <c r="M227">
        <v>0.95499999999999996</v>
      </c>
      <c r="N227">
        <v>12.52</v>
      </c>
      <c r="O227">
        <v>100</v>
      </c>
      <c r="P227">
        <v>21.61</v>
      </c>
      <c r="Q227">
        <v>0</v>
      </c>
      <c r="R227">
        <v>0</v>
      </c>
      <c r="S227">
        <v>0</v>
      </c>
      <c r="T227">
        <v>0.53200000000000003</v>
      </c>
      <c r="U227">
        <v>50.76</v>
      </c>
      <c r="V227">
        <v>0.59199999999999997</v>
      </c>
      <c r="W227">
        <v>2.58</v>
      </c>
      <c r="X227">
        <v>101.5</v>
      </c>
      <c r="Y227">
        <v>21.47</v>
      </c>
      <c r="Z227" s="1"/>
      <c r="AA227" s="1"/>
    </row>
    <row r="228" spans="3:27" x14ac:dyDescent="0.25">
      <c r="C228" s="28">
        <f t="shared" si="3"/>
        <v>44296.291666666126</v>
      </c>
      <c r="D228">
        <v>2384</v>
      </c>
      <c r="E228">
        <v>95.9</v>
      </c>
      <c r="F228">
        <v>21.63</v>
      </c>
      <c r="G228">
        <v>9.36</v>
      </c>
      <c r="H228">
        <v>2.8071760000000002E-3</v>
      </c>
      <c r="I228">
        <v>0</v>
      </c>
      <c r="J228">
        <v>0.77700000000000002</v>
      </c>
      <c r="K228">
        <v>72.069999999999993</v>
      </c>
      <c r="L228" t="s">
        <v>29</v>
      </c>
      <c r="M228">
        <v>0.95499999999999996</v>
      </c>
      <c r="N228">
        <v>12.52</v>
      </c>
      <c r="O228">
        <v>100</v>
      </c>
      <c r="P228">
        <v>21.6</v>
      </c>
      <c r="Q228">
        <v>7.7</v>
      </c>
      <c r="R228">
        <v>462</v>
      </c>
      <c r="S228">
        <v>0</v>
      </c>
      <c r="T228">
        <v>0.93200000000000005</v>
      </c>
      <c r="U228">
        <v>43.22</v>
      </c>
      <c r="V228">
        <v>1.0289999999999999</v>
      </c>
      <c r="W228">
        <v>2.5760000000000001</v>
      </c>
      <c r="X228">
        <v>101.5</v>
      </c>
      <c r="Y228">
        <v>21.28</v>
      </c>
      <c r="Z228" s="1"/>
      <c r="AA228" s="1"/>
    </row>
    <row r="229" spans="3:27" x14ac:dyDescent="0.25">
      <c r="C229" s="28">
        <f t="shared" si="3"/>
        <v>44296.33333333279</v>
      </c>
      <c r="D229">
        <v>2385</v>
      </c>
      <c r="E229">
        <v>89.5</v>
      </c>
      <c r="F229">
        <v>23.51</v>
      </c>
      <c r="G229">
        <v>97.1</v>
      </c>
      <c r="H229">
        <v>2.914491E-2</v>
      </c>
      <c r="I229">
        <v>0</v>
      </c>
      <c r="J229">
        <v>0.96099999999999997</v>
      </c>
      <c r="K229">
        <v>86.6</v>
      </c>
      <c r="L229" t="s">
        <v>29</v>
      </c>
      <c r="M229">
        <v>0.95399999999999996</v>
      </c>
      <c r="N229">
        <v>13.05</v>
      </c>
      <c r="O229">
        <v>99.5</v>
      </c>
      <c r="P229">
        <v>23.1</v>
      </c>
      <c r="Q229">
        <v>109.8</v>
      </c>
      <c r="R229">
        <v>6590</v>
      </c>
      <c r="S229">
        <v>0</v>
      </c>
      <c r="T229">
        <v>1.0820000000000001</v>
      </c>
      <c r="U229">
        <v>38.24</v>
      </c>
      <c r="V229">
        <v>1.335</v>
      </c>
      <c r="W229">
        <v>2.806</v>
      </c>
      <c r="X229">
        <v>101.6</v>
      </c>
      <c r="Y229">
        <v>23</v>
      </c>
      <c r="Z229" s="1"/>
      <c r="AA229" s="1"/>
    </row>
    <row r="230" spans="3:27" x14ac:dyDescent="0.25">
      <c r="C230" s="28">
        <f t="shared" si="3"/>
        <v>44296.374999999454</v>
      </c>
      <c r="D230">
        <v>2386</v>
      </c>
      <c r="E230">
        <v>79</v>
      </c>
      <c r="F230">
        <v>26.45</v>
      </c>
      <c r="G230">
        <v>177.2</v>
      </c>
      <c r="H230">
        <v>5.3169679999999997E-2</v>
      </c>
      <c r="I230">
        <v>0</v>
      </c>
      <c r="J230">
        <v>0.89200000000000002</v>
      </c>
      <c r="K230">
        <v>88.5</v>
      </c>
      <c r="L230" t="s">
        <v>29</v>
      </c>
      <c r="M230">
        <v>0.95399999999999996</v>
      </c>
      <c r="N230">
        <v>13.15</v>
      </c>
      <c r="O230">
        <v>93.6</v>
      </c>
      <c r="P230">
        <v>25.5</v>
      </c>
      <c r="Q230">
        <v>224.6</v>
      </c>
      <c r="R230">
        <v>7999</v>
      </c>
      <c r="S230">
        <v>0</v>
      </c>
      <c r="T230">
        <v>1.0580000000000001</v>
      </c>
      <c r="U230">
        <v>59.7</v>
      </c>
      <c r="V230">
        <v>1.268</v>
      </c>
      <c r="W230">
        <v>3.0510000000000002</v>
      </c>
      <c r="X230">
        <v>101.7</v>
      </c>
      <c r="Y230">
        <v>26.28</v>
      </c>
      <c r="Z230" s="1"/>
      <c r="AA230" s="1"/>
    </row>
    <row r="231" spans="3:27" x14ac:dyDescent="0.25">
      <c r="C231" s="28">
        <f t="shared" si="3"/>
        <v>44296.416666666119</v>
      </c>
      <c r="D231">
        <v>2387</v>
      </c>
      <c r="E231">
        <v>71.78</v>
      </c>
      <c r="F231">
        <v>28.35</v>
      </c>
      <c r="G231">
        <v>440.5</v>
      </c>
      <c r="H231">
        <v>0.13216240000000001</v>
      </c>
      <c r="I231">
        <v>0</v>
      </c>
      <c r="J231">
        <v>1.482</v>
      </c>
      <c r="K231">
        <v>229</v>
      </c>
      <c r="L231" t="s">
        <v>29</v>
      </c>
      <c r="M231">
        <v>0.95399999999999996</v>
      </c>
      <c r="N231">
        <v>13.09</v>
      </c>
      <c r="O231">
        <v>89.4</v>
      </c>
      <c r="P231">
        <v>27.09</v>
      </c>
      <c r="Q231">
        <v>428.1</v>
      </c>
      <c r="R231">
        <v>7999</v>
      </c>
      <c r="S231">
        <v>0</v>
      </c>
      <c r="T231">
        <v>1.3420000000000001</v>
      </c>
      <c r="U231">
        <v>293.60000000000002</v>
      </c>
      <c r="V231">
        <v>1.732</v>
      </c>
      <c r="W231">
        <v>3.1920000000000002</v>
      </c>
      <c r="X231">
        <v>101.7</v>
      </c>
      <c r="Y231">
        <v>29.61</v>
      </c>
      <c r="Z231" s="1"/>
      <c r="AA231" s="1"/>
    </row>
    <row r="232" spans="3:27" x14ac:dyDescent="0.25">
      <c r="C232" s="28">
        <f t="shared" si="3"/>
        <v>44296.458333332783</v>
      </c>
      <c r="D232">
        <v>2388</v>
      </c>
      <c r="E232">
        <v>71.05</v>
      </c>
      <c r="F232">
        <v>28.2</v>
      </c>
      <c r="G232">
        <v>616.4</v>
      </c>
      <c r="H232">
        <v>0.18491189999999999</v>
      </c>
      <c r="I232">
        <v>0</v>
      </c>
      <c r="J232">
        <v>2.319</v>
      </c>
      <c r="K232">
        <v>248.4</v>
      </c>
      <c r="L232" t="s">
        <v>29</v>
      </c>
      <c r="M232">
        <v>0.95399999999999996</v>
      </c>
      <c r="N232">
        <v>13.06</v>
      </c>
      <c r="O232">
        <v>85.5</v>
      </c>
      <c r="P232">
        <v>27.59</v>
      </c>
      <c r="Q232">
        <v>543.29999999999995</v>
      </c>
      <c r="R232">
        <v>7999</v>
      </c>
      <c r="S232">
        <v>0</v>
      </c>
      <c r="T232">
        <v>2.0430000000000001</v>
      </c>
      <c r="U232">
        <v>299.39999999999998</v>
      </c>
      <c r="V232">
        <v>2.5630000000000002</v>
      </c>
      <c r="W232">
        <v>3.1419999999999999</v>
      </c>
      <c r="X232">
        <v>101.7</v>
      </c>
      <c r="Y232">
        <v>30.44</v>
      </c>
      <c r="Z232" s="1"/>
      <c r="AA232" s="1"/>
    </row>
    <row r="233" spans="3:27" x14ac:dyDescent="0.25">
      <c r="C233" s="28">
        <f t="shared" si="3"/>
        <v>44296.499999999447</v>
      </c>
      <c r="D233">
        <v>2389</v>
      </c>
      <c r="E233">
        <v>65.98</v>
      </c>
      <c r="F233">
        <v>28.96</v>
      </c>
      <c r="G233">
        <v>652.5</v>
      </c>
      <c r="H233">
        <v>0.1957574</v>
      </c>
      <c r="I233">
        <v>0</v>
      </c>
      <c r="J233">
        <v>2.9060000000000001</v>
      </c>
      <c r="K233">
        <v>273.89999999999998</v>
      </c>
      <c r="L233" t="s">
        <v>29</v>
      </c>
      <c r="M233">
        <v>0.95399999999999996</v>
      </c>
      <c r="N233">
        <v>13.05</v>
      </c>
      <c r="O233">
        <v>80.099999999999994</v>
      </c>
      <c r="P233">
        <v>28.1</v>
      </c>
      <c r="Q233">
        <v>606.29999999999995</v>
      </c>
      <c r="R233">
        <v>7999</v>
      </c>
      <c r="S233">
        <v>0</v>
      </c>
      <c r="T233">
        <v>2.7320000000000002</v>
      </c>
      <c r="U233">
        <v>321.7</v>
      </c>
      <c r="V233">
        <v>3.3959999999999999</v>
      </c>
      <c r="W233">
        <v>3.0419999999999998</v>
      </c>
      <c r="X233">
        <v>101.7</v>
      </c>
      <c r="Y233">
        <v>30.51</v>
      </c>
      <c r="Z233" s="1"/>
      <c r="AA233" s="1"/>
    </row>
    <row r="234" spans="3:27" x14ac:dyDescent="0.25">
      <c r="C234" s="28">
        <f t="shared" si="3"/>
        <v>44296.541666666111</v>
      </c>
      <c r="D234">
        <v>2390</v>
      </c>
      <c r="E234">
        <v>60.82</v>
      </c>
      <c r="F234">
        <v>29.58</v>
      </c>
      <c r="G234">
        <v>893</v>
      </c>
      <c r="H234">
        <v>0.26781490000000002</v>
      </c>
      <c r="I234">
        <v>0</v>
      </c>
      <c r="J234">
        <v>2.7050000000000001</v>
      </c>
      <c r="K234">
        <v>262.8</v>
      </c>
      <c r="L234" t="s">
        <v>29</v>
      </c>
      <c r="M234">
        <v>0.95399999999999996</v>
      </c>
      <c r="N234">
        <v>13.04</v>
      </c>
      <c r="O234">
        <v>74.17</v>
      </c>
      <c r="P234">
        <v>28.76</v>
      </c>
      <c r="Q234">
        <v>820</v>
      </c>
      <c r="R234">
        <v>7999</v>
      </c>
      <c r="S234">
        <v>0</v>
      </c>
      <c r="T234">
        <v>2.5310000000000001</v>
      </c>
      <c r="U234">
        <v>313.89999999999998</v>
      </c>
      <c r="V234">
        <v>3.306</v>
      </c>
      <c r="W234">
        <v>2.9329999999999998</v>
      </c>
      <c r="X234">
        <v>101.6</v>
      </c>
      <c r="Y234">
        <v>30.99</v>
      </c>
      <c r="Z234" s="1"/>
      <c r="AA234" s="1"/>
    </row>
    <row r="235" spans="3:27" x14ac:dyDescent="0.25">
      <c r="C235" s="28">
        <f t="shared" si="3"/>
        <v>44296.583333332776</v>
      </c>
      <c r="D235">
        <v>2391</v>
      </c>
      <c r="E235">
        <v>64.28</v>
      </c>
      <c r="F235">
        <v>29.41</v>
      </c>
      <c r="G235">
        <v>920</v>
      </c>
      <c r="H235">
        <v>0.27593289999999998</v>
      </c>
      <c r="I235">
        <v>0</v>
      </c>
      <c r="J235">
        <v>3.105</v>
      </c>
      <c r="K235">
        <v>250.1</v>
      </c>
      <c r="L235" t="s">
        <v>29</v>
      </c>
      <c r="M235">
        <v>0.95499999999999996</v>
      </c>
      <c r="N235">
        <v>13.04</v>
      </c>
      <c r="O235">
        <v>75.959999999999994</v>
      </c>
      <c r="P235">
        <v>28.87</v>
      </c>
      <c r="Q235">
        <v>861</v>
      </c>
      <c r="R235">
        <v>7999</v>
      </c>
      <c r="S235">
        <v>0</v>
      </c>
      <c r="T235">
        <v>2.8740000000000001</v>
      </c>
      <c r="U235">
        <v>297.60000000000002</v>
      </c>
      <c r="V235">
        <v>3.7069999999999999</v>
      </c>
      <c r="W235">
        <v>3.028</v>
      </c>
      <c r="X235">
        <v>101.6</v>
      </c>
      <c r="Y235">
        <v>31.03</v>
      </c>
      <c r="Z235" s="1"/>
      <c r="AA235" s="1"/>
    </row>
    <row r="236" spans="3:27" x14ac:dyDescent="0.25">
      <c r="C236" s="28">
        <f t="shared" si="3"/>
        <v>44296.62499999944</v>
      </c>
      <c r="D236">
        <v>2392</v>
      </c>
      <c r="E236">
        <v>65.33</v>
      </c>
      <c r="F236">
        <v>29.7</v>
      </c>
      <c r="G236">
        <v>783.5</v>
      </c>
      <c r="H236">
        <v>0.2350642</v>
      </c>
      <c r="I236">
        <v>0</v>
      </c>
      <c r="J236">
        <v>3.5739999999999998</v>
      </c>
      <c r="K236">
        <v>255.7</v>
      </c>
      <c r="L236" t="s">
        <v>29</v>
      </c>
      <c r="M236">
        <v>0.95499999999999996</v>
      </c>
      <c r="N236">
        <v>13.03</v>
      </c>
      <c r="O236">
        <v>76.849999999999994</v>
      </c>
      <c r="P236">
        <v>29.16</v>
      </c>
      <c r="Q236">
        <v>738</v>
      </c>
      <c r="R236">
        <v>7999</v>
      </c>
      <c r="S236">
        <v>0</v>
      </c>
      <c r="T236">
        <v>3.335</v>
      </c>
      <c r="U236">
        <v>302.8</v>
      </c>
      <c r="V236">
        <v>4.319</v>
      </c>
      <c r="W236">
        <v>3.1110000000000002</v>
      </c>
      <c r="X236">
        <v>101.5</v>
      </c>
      <c r="Y236">
        <v>31.16</v>
      </c>
      <c r="Z236" s="1"/>
      <c r="AA236" s="1"/>
    </row>
    <row r="237" spans="3:27" x14ac:dyDescent="0.25">
      <c r="C237" s="28">
        <f t="shared" si="3"/>
        <v>44296.666666666104</v>
      </c>
      <c r="D237">
        <v>2393</v>
      </c>
      <c r="E237">
        <v>68.540000000000006</v>
      </c>
      <c r="F237">
        <v>29.49</v>
      </c>
      <c r="G237">
        <v>705.1</v>
      </c>
      <c r="H237">
        <v>0.21151909999999999</v>
      </c>
      <c r="I237">
        <v>0</v>
      </c>
      <c r="J237">
        <v>3.806</v>
      </c>
      <c r="K237">
        <v>251.5</v>
      </c>
      <c r="L237" t="s">
        <v>29</v>
      </c>
      <c r="M237">
        <v>0.95599999999999996</v>
      </c>
      <c r="N237">
        <v>13.03</v>
      </c>
      <c r="O237">
        <v>80.099999999999994</v>
      </c>
      <c r="P237">
        <v>29.02</v>
      </c>
      <c r="Q237">
        <v>591.70000000000005</v>
      </c>
      <c r="R237">
        <v>7999</v>
      </c>
      <c r="S237">
        <v>0</v>
      </c>
      <c r="T237">
        <v>3.5609999999999999</v>
      </c>
      <c r="U237">
        <v>298.60000000000002</v>
      </c>
      <c r="V237">
        <v>4.516</v>
      </c>
      <c r="W237">
        <v>3.206</v>
      </c>
      <c r="X237">
        <v>101.4</v>
      </c>
      <c r="Y237">
        <v>31.14</v>
      </c>
      <c r="Z237" s="1"/>
      <c r="AA237" s="1"/>
    </row>
    <row r="238" spans="3:27" x14ac:dyDescent="0.25">
      <c r="C238" s="28">
        <f t="shared" si="3"/>
        <v>44296.708333332768</v>
      </c>
      <c r="D238">
        <v>2394</v>
      </c>
      <c r="E238">
        <v>73.3</v>
      </c>
      <c r="F238">
        <v>29.1</v>
      </c>
      <c r="G238">
        <v>461.7</v>
      </c>
      <c r="H238">
        <v>0.13851640000000001</v>
      </c>
      <c r="I238">
        <v>0</v>
      </c>
      <c r="J238">
        <v>3.2669999999999999</v>
      </c>
      <c r="K238">
        <v>246.6</v>
      </c>
      <c r="L238" t="s">
        <v>29</v>
      </c>
      <c r="M238">
        <v>0.95599999999999996</v>
      </c>
      <c r="N238">
        <v>13.03</v>
      </c>
      <c r="O238">
        <v>84</v>
      </c>
      <c r="P238">
        <v>28.71</v>
      </c>
      <c r="Q238">
        <v>426</v>
      </c>
      <c r="R238">
        <v>7999</v>
      </c>
      <c r="S238">
        <v>0</v>
      </c>
      <c r="T238">
        <v>2.9940000000000002</v>
      </c>
      <c r="U238">
        <v>294.3</v>
      </c>
      <c r="V238">
        <v>3.71</v>
      </c>
      <c r="W238">
        <v>3.3039999999999998</v>
      </c>
      <c r="X238">
        <v>101.4</v>
      </c>
      <c r="Y238">
        <v>30.72</v>
      </c>
      <c r="Z238" s="1"/>
      <c r="AA238" s="1"/>
    </row>
    <row r="239" spans="3:27" x14ac:dyDescent="0.25">
      <c r="C239" s="28">
        <f t="shared" si="3"/>
        <v>44296.749999999432</v>
      </c>
      <c r="D239">
        <v>2395</v>
      </c>
      <c r="E239">
        <v>74.680000000000007</v>
      </c>
      <c r="F239">
        <v>28.71</v>
      </c>
      <c r="G239">
        <v>201.4</v>
      </c>
      <c r="H239">
        <v>6.041419E-2</v>
      </c>
      <c r="I239">
        <v>0</v>
      </c>
      <c r="J239">
        <v>2.8620000000000001</v>
      </c>
      <c r="K239">
        <v>257.7</v>
      </c>
      <c r="L239" t="s">
        <v>29</v>
      </c>
      <c r="M239">
        <v>0.95699999999999996</v>
      </c>
      <c r="N239">
        <v>13.04</v>
      </c>
      <c r="O239">
        <v>84.3</v>
      </c>
      <c r="P239">
        <v>28.47</v>
      </c>
      <c r="Q239">
        <v>190</v>
      </c>
      <c r="R239">
        <v>7999</v>
      </c>
      <c r="S239">
        <v>0</v>
      </c>
      <c r="T239">
        <v>2.6589999999999998</v>
      </c>
      <c r="U239">
        <v>302.8</v>
      </c>
      <c r="V239">
        <v>3.4180000000000001</v>
      </c>
      <c r="W239">
        <v>3.2730000000000001</v>
      </c>
      <c r="X239">
        <v>101.4</v>
      </c>
      <c r="Y239">
        <v>30.07</v>
      </c>
      <c r="Z239" s="1"/>
      <c r="AA239" s="1"/>
    </row>
    <row r="240" spans="3:27" x14ac:dyDescent="0.25">
      <c r="C240" s="28">
        <f t="shared" si="3"/>
        <v>44296.791666666097</v>
      </c>
      <c r="D240">
        <v>2396</v>
      </c>
      <c r="E240">
        <v>77.11</v>
      </c>
      <c r="F240">
        <v>27.74</v>
      </c>
      <c r="G240">
        <v>51.67</v>
      </c>
      <c r="H240">
        <v>1.5500180000000001E-2</v>
      </c>
      <c r="I240">
        <v>0</v>
      </c>
      <c r="J240">
        <v>2.9569999999999999</v>
      </c>
      <c r="K240">
        <v>250.8</v>
      </c>
      <c r="L240" t="s">
        <v>29</v>
      </c>
      <c r="M240">
        <v>0.95699999999999996</v>
      </c>
      <c r="N240">
        <v>13.05</v>
      </c>
      <c r="O240">
        <v>84.1</v>
      </c>
      <c r="P240">
        <v>27.79</v>
      </c>
      <c r="Q240">
        <v>48.8</v>
      </c>
      <c r="R240">
        <v>2928</v>
      </c>
      <c r="S240">
        <v>0</v>
      </c>
      <c r="T240">
        <v>2.7029999999999998</v>
      </c>
      <c r="U240">
        <v>298.10000000000002</v>
      </c>
      <c r="V240">
        <v>3.5609999999999999</v>
      </c>
      <c r="W240">
        <v>3.1379999999999999</v>
      </c>
      <c r="X240">
        <v>101.5</v>
      </c>
      <c r="Y240">
        <v>28.29</v>
      </c>
      <c r="Z240" s="1"/>
      <c r="AA240" s="1"/>
    </row>
    <row r="241" spans="3:27" x14ac:dyDescent="0.25">
      <c r="C241" s="28">
        <f t="shared" si="3"/>
        <v>44296.833333332761</v>
      </c>
      <c r="D241">
        <v>2397</v>
      </c>
      <c r="E241">
        <v>80.400000000000006</v>
      </c>
      <c r="F241">
        <v>27.23</v>
      </c>
      <c r="G241">
        <v>0.47499999999999998</v>
      </c>
      <c r="H241">
        <v>1.4240659999999999E-4</v>
      </c>
      <c r="I241">
        <v>0</v>
      </c>
      <c r="J241">
        <v>3.2269999999999999</v>
      </c>
      <c r="K241">
        <v>239.7</v>
      </c>
      <c r="L241" t="s">
        <v>29</v>
      </c>
      <c r="M241">
        <v>0.95699999999999996</v>
      </c>
      <c r="N241">
        <v>12.81</v>
      </c>
      <c r="O241">
        <v>86.6</v>
      </c>
      <c r="P241">
        <v>27.39</v>
      </c>
      <c r="Q241">
        <v>0.28299999999999997</v>
      </c>
      <c r="R241">
        <v>17</v>
      </c>
      <c r="S241">
        <v>0</v>
      </c>
      <c r="T241">
        <v>2.8250000000000002</v>
      </c>
      <c r="U241">
        <v>285.5</v>
      </c>
      <c r="V241">
        <v>3.633</v>
      </c>
      <c r="W241">
        <v>3.1589999999999998</v>
      </c>
      <c r="X241">
        <v>101.5</v>
      </c>
      <c r="Y241">
        <v>27.32</v>
      </c>
      <c r="Z241" s="1"/>
      <c r="AA241" s="1"/>
    </row>
    <row r="242" spans="3:27" x14ac:dyDescent="0.25">
      <c r="C242" s="28">
        <f t="shared" si="3"/>
        <v>44296.874999999425</v>
      </c>
      <c r="D242">
        <v>2398</v>
      </c>
      <c r="E242">
        <v>80.599999999999994</v>
      </c>
      <c r="F242">
        <v>27.11</v>
      </c>
      <c r="G242">
        <v>0</v>
      </c>
      <c r="H242">
        <v>0</v>
      </c>
      <c r="I242">
        <v>0</v>
      </c>
      <c r="J242">
        <v>3.4129999999999998</v>
      </c>
      <c r="K242">
        <v>240.6</v>
      </c>
      <c r="L242" t="s">
        <v>29</v>
      </c>
      <c r="M242">
        <v>0.95699999999999996</v>
      </c>
      <c r="N242">
        <v>12.69</v>
      </c>
      <c r="O242">
        <v>87.1</v>
      </c>
      <c r="P242">
        <v>27.27</v>
      </c>
      <c r="Q242">
        <v>0</v>
      </c>
      <c r="R242">
        <v>0</v>
      </c>
      <c r="S242">
        <v>0</v>
      </c>
      <c r="T242">
        <v>2.9910000000000001</v>
      </c>
      <c r="U242">
        <v>283.60000000000002</v>
      </c>
      <c r="V242">
        <v>3.9140000000000001</v>
      </c>
      <c r="W242">
        <v>3.1509999999999998</v>
      </c>
      <c r="X242">
        <v>101.6</v>
      </c>
      <c r="Y242">
        <v>27.04</v>
      </c>
      <c r="Z242" s="1"/>
      <c r="AA242" s="1"/>
    </row>
    <row r="243" spans="3:27" x14ac:dyDescent="0.25">
      <c r="C243" s="28">
        <f t="shared" si="3"/>
        <v>44296.916666666089</v>
      </c>
      <c r="D243">
        <v>2399</v>
      </c>
      <c r="E243">
        <v>77.45</v>
      </c>
      <c r="F243">
        <v>27.03</v>
      </c>
      <c r="G243">
        <v>0</v>
      </c>
      <c r="H243">
        <v>0</v>
      </c>
      <c r="I243">
        <v>0</v>
      </c>
      <c r="J243">
        <v>2.4889999999999999</v>
      </c>
      <c r="K243">
        <v>242.2</v>
      </c>
      <c r="L243" t="s">
        <v>29</v>
      </c>
      <c r="M243">
        <v>0.95699999999999996</v>
      </c>
      <c r="N243">
        <v>12.66</v>
      </c>
      <c r="O243">
        <v>84.8</v>
      </c>
      <c r="P243">
        <v>27.14</v>
      </c>
      <c r="Q243">
        <v>0</v>
      </c>
      <c r="R243">
        <v>0</v>
      </c>
      <c r="S243">
        <v>0</v>
      </c>
      <c r="T243">
        <v>2.117</v>
      </c>
      <c r="U243">
        <v>287</v>
      </c>
      <c r="V243">
        <v>2.8029999999999999</v>
      </c>
      <c r="W243">
        <v>3.0470000000000002</v>
      </c>
      <c r="X243">
        <v>101.6</v>
      </c>
      <c r="Y243">
        <v>26.91</v>
      </c>
      <c r="Z243" s="1"/>
      <c r="AA243" s="1"/>
    </row>
    <row r="244" spans="3:27" x14ac:dyDescent="0.25">
      <c r="C244" s="28">
        <f t="shared" si="3"/>
        <v>44296.958333332754</v>
      </c>
      <c r="D244">
        <v>2400</v>
      </c>
      <c r="E244">
        <v>80.3</v>
      </c>
      <c r="F244">
        <v>26.27</v>
      </c>
      <c r="G244">
        <v>0</v>
      </c>
      <c r="H244">
        <v>0</v>
      </c>
      <c r="I244">
        <v>0</v>
      </c>
      <c r="J244">
        <v>1.19</v>
      </c>
      <c r="K244">
        <v>182.8</v>
      </c>
      <c r="L244" t="s">
        <v>29</v>
      </c>
      <c r="M244">
        <v>0.95699999999999996</v>
      </c>
      <c r="N244">
        <v>12.64</v>
      </c>
      <c r="O244">
        <v>87.3</v>
      </c>
      <c r="P244">
        <v>26.26</v>
      </c>
      <c r="Q244">
        <v>0</v>
      </c>
      <c r="R244">
        <v>0</v>
      </c>
      <c r="S244">
        <v>0</v>
      </c>
      <c r="T244">
        <v>0.76900000000000002</v>
      </c>
      <c r="U244">
        <v>230.8</v>
      </c>
      <c r="V244">
        <v>1.0369999999999999</v>
      </c>
      <c r="W244">
        <v>2.9790000000000001</v>
      </c>
      <c r="X244">
        <v>101.7</v>
      </c>
      <c r="Y244">
        <v>26.28</v>
      </c>
      <c r="Z244" s="84">
        <f>SUM(G221:G244)/1025</f>
        <v>5.8633219512195121</v>
      </c>
      <c r="AA244" s="84">
        <f>SUM(Q221:Q244)/1025</f>
        <v>5.4591053658536595</v>
      </c>
    </row>
    <row r="245" spans="3:27" x14ac:dyDescent="0.25">
      <c r="C245" s="28">
        <f t="shared" si="3"/>
        <v>44296.999999999418</v>
      </c>
      <c r="D245">
        <v>2401</v>
      </c>
      <c r="E245">
        <v>87.8</v>
      </c>
      <c r="F245">
        <v>24.73</v>
      </c>
      <c r="G245">
        <v>0</v>
      </c>
      <c r="H245">
        <v>0</v>
      </c>
      <c r="I245">
        <v>0</v>
      </c>
      <c r="J245">
        <v>0.67600000000000005</v>
      </c>
      <c r="K245">
        <v>98.4</v>
      </c>
      <c r="L245" t="s">
        <v>29</v>
      </c>
      <c r="M245">
        <v>0.95699999999999996</v>
      </c>
      <c r="N245">
        <v>12.63</v>
      </c>
      <c r="O245">
        <v>93.5</v>
      </c>
      <c r="P245">
        <v>24.76</v>
      </c>
      <c r="Q245">
        <v>0</v>
      </c>
      <c r="R245">
        <v>0</v>
      </c>
      <c r="S245">
        <v>0</v>
      </c>
      <c r="T245">
        <v>0.499</v>
      </c>
      <c r="U245">
        <v>86.7</v>
      </c>
      <c r="V245">
        <v>0.63300000000000001</v>
      </c>
      <c r="W245">
        <v>2.9209999999999998</v>
      </c>
      <c r="X245">
        <v>101.7</v>
      </c>
      <c r="Y245">
        <v>24.78</v>
      </c>
      <c r="Z245" s="1"/>
      <c r="AA245" s="1"/>
    </row>
    <row r="246" spans="3:27" x14ac:dyDescent="0.25">
      <c r="C246" s="28">
        <f t="shared" si="3"/>
        <v>44297.041666666082</v>
      </c>
      <c r="D246">
        <v>2402</v>
      </c>
      <c r="E246">
        <v>89.3</v>
      </c>
      <c r="F246">
        <v>24.05</v>
      </c>
      <c r="G246">
        <v>0</v>
      </c>
      <c r="H246">
        <v>0</v>
      </c>
      <c r="I246">
        <v>0</v>
      </c>
      <c r="J246">
        <v>1.0900000000000001</v>
      </c>
      <c r="K246">
        <v>83.6</v>
      </c>
      <c r="L246" t="s">
        <v>29</v>
      </c>
      <c r="M246">
        <v>0.95599999999999996</v>
      </c>
      <c r="N246">
        <v>12.61</v>
      </c>
      <c r="O246">
        <v>95.1</v>
      </c>
      <c r="P246">
        <v>24.09</v>
      </c>
      <c r="Q246">
        <v>0</v>
      </c>
      <c r="R246">
        <v>0</v>
      </c>
      <c r="S246">
        <v>0</v>
      </c>
      <c r="T246">
        <v>0.82199999999999995</v>
      </c>
      <c r="U246">
        <v>62.63</v>
      </c>
      <c r="V246">
        <v>0.97899999999999998</v>
      </c>
      <c r="W246">
        <v>2.8530000000000002</v>
      </c>
      <c r="X246">
        <v>101.7</v>
      </c>
      <c r="Y246">
        <v>23.89</v>
      </c>
      <c r="Z246" s="1"/>
      <c r="AA246" s="1"/>
    </row>
    <row r="247" spans="3:27" x14ac:dyDescent="0.25">
      <c r="C247" s="28">
        <f t="shared" si="3"/>
        <v>44297.083333332746</v>
      </c>
      <c r="D247">
        <v>2403</v>
      </c>
      <c r="E247">
        <v>89.5</v>
      </c>
      <c r="F247">
        <v>23.74</v>
      </c>
      <c r="G247">
        <v>0</v>
      </c>
      <c r="H247">
        <v>0</v>
      </c>
      <c r="I247">
        <v>0</v>
      </c>
      <c r="J247">
        <v>1.492</v>
      </c>
      <c r="K247">
        <v>73.209999999999994</v>
      </c>
      <c r="L247" t="s">
        <v>29</v>
      </c>
      <c r="M247">
        <v>0.95599999999999996</v>
      </c>
      <c r="N247">
        <v>12.6</v>
      </c>
      <c r="O247">
        <v>95.6</v>
      </c>
      <c r="P247">
        <v>23.78</v>
      </c>
      <c r="Q247">
        <v>0</v>
      </c>
      <c r="R247">
        <v>0</v>
      </c>
      <c r="S247">
        <v>0</v>
      </c>
      <c r="T247">
        <v>1.2809999999999999</v>
      </c>
      <c r="U247">
        <v>66.510000000000005</v>
      </c>
      <c r="V247">
        <v>1.4430000000000001</v>
      </c>
      <c r="W247">
        <v>2.8119999999999998</v>
      </c>
      <c r="X247">
        <v>101.6</v>
      </c>
      <c r="Y247">
        <v>23.59</v>
      </c>
      <c r="Z247" s="1"/>
      <c r="AA247" s="1"/>
    </row>
    <row r="248" spans="3:27" x14ac:dyDescent="0.25">
      <c r="C248" s="28">
        <f t="shared" si="3"/>
        <v>44297.124999999411</v>
      </c>
      <c r="D248">
        <v>2404</v>
      </c>
      <c r="E248">
        <v>92.4</v>
      </c>
      <c r="F248">
        <v>23.07</v>
      </c>
      <c r="G248">
        <v>0</v>
      </c>
      <c r="H248">
        <v>0</v>
      </c>
      <c r="I248">
        <v>0</v>
      </c>
      <c r="J248">
        <v>0.59299999999999997</v>
      </c>
      <c r="K248">
        <v>69.42</v>
      </c>
      <c r="L248" t="s">
        <v>29</v>
      </c>
      <c r="M248">
        <v>0.95599999999999996</v>
      </c>
      <c r="N248">
        <v>12.58</v>
      </c>
      <c r="O248">
        <v>98.2</v>
      </c>
      <c r="P248">
        <v>23.02</v>
      </c>
      <c r="Q248">
        <v>0</v>
      </c>
      <c r="R248">
        <v>0</v>
      </c>
      <c r="S248">
        <v>0</v>
      </c>
      <c r="T248">
        <v>0.70499999999999996</v>
      </c>
      <c r="U248">
        <v>80.2</v>
      </c>
      <c r="V248">
        <v>0.82499999999999996</v>
      </c>
      <c r="W248">
        <v>2.7639999999999998</v>
      </c>
      <c r="X248">
        <v>101.6</v>
      </c>
      <c r="Y248">
        <v>23.02</v>
      </c>
      <c r="Z248" s="1"/>
      <c r="AA248" s="1"/>
    </row>
    <row r="249" spans="3:27" x14ac:dyDescent="0.25">
      <c r="C249" s="28">
        <f t="shared" si="3"/>
        <v>44297.166666666075</v>
      </c>
      <c r="D249">
        <v>2405</v>
      </c>
      <c r="E249">
        <v>94.5</v>
      </c>
      <c r="F249">
        <v>22.27</v>
      </c>
      <c r="G249">
        <v>0</v>
      </c>
      <c r="H249">
        <v>0</v>
      </c>
      <c r="I249">
        <v>0</v>
      </c>
      <c r="J249">
        <v>0.14399999999999999</v>
      </c>
      <c r="K249">
        <v>107.3</v>
      </c>
      <c r="L249" t="s">
        <v>29</v>
      </c>
      <c r="M249">
        <v>0.95599999999999996</v>
      </c>
      <c r="N249">
        <v>12.56</v>
      </c>
      <c r="O249">
        <v>99.9</v>
      </c>
      <c r="P249">
        <v>22.11</v>
      </c>
      <c r="Q249">
        <v>0</v>
      </c>
      <c r="R249">
        <v>0</v>
      </c>
      <c r="S249">
        <v>0</v>
      </c>
      <c r="T249">
        <v>0.29899999999999999</v>
      </c>
      <c r="U249">
        <v>82.9</v>
      </c>
      <c r="V249">
        <v>0.36299999999999999</v>
      </c>
      <c r="W249">
        <v>2.661</v>
      </c>
      <c r="X249">
        <v>101.6</v>
      </c>
      <c r="Y249">
        <v>22.1</v>
      </c>
      <c r="Z249" s="1"/>
      <c r="AA249" s="1"/>
    </row>
    <row r="250" spans="3:27" x14ac:dyDescent="0.25">
      <c r="C250" s="28">
        <f t="shared" si="3"/>
        <v>44297.208333332739</v>
      </c>
      <c r="D250">
        <v>2406</v>
      </c>
      <c r="E250">
        <v>95.8</v>
      </c>
      <c r="F250">
        <v>21.62</v>
      </c>
      <c r="G250">
        <v>0</v>
      </c>
      <c r="H250">
        <v>0</v>
      </c>
      <c r="I250">
        <v>0</v>
      </c>
      <c r="J250">
        <v>4.4999999999999998E-2</v>
      </c>
      <c r="K250">
        <v>84.2</v>
      </c>
      <c r="L250" t="s">
        <v>29</v>
      </c>
      <c r="M250">
        <v>0.95599999999999996</v>
      </c>
      <c r="N250">
        <v>12.54</v>
      </c>
      <c r="O250">
        <v>100</v>
      </c>
      <c r="P250">
        <v>21.45</v>
      </c>
      <c r="Q250">
        <v>0</v>
      </c>
      <c r="R250">
        <v>0</v>
      </c>
      <c r="S250">
        <v>0</v>
      </c>
      <c r="T250">
        <v>0.42</v>
      </c>
      <c r="U250">
        <v>59.78</v>
      </c>
      <c r="V250">
        <v>0.46800000000000003</v>
      </c>
      <c r="W250">
        <v>2.5539999999999998</v>
      </c>
      <c r="X250">
        <v>101.6</v>
      </c>
      <c r="Y250">
        <v>21.31</v>
      </c>
      <c r="Z250" s="1"/>
      <c r="AA250" s="1"/>
    </row>
    <row r="251" spans="3:27" x14ac:dyDescent="0.25">
      <c r="C251" s="28">
        <f t="shared" si="3"/>
        <v>44297.249999999403</v>
      </c>
      <c r="D251">
        <v>2407</v>
      </c>
      <c r="E251">
        <v>96.7</v>
      </c>
      <c r="F251">
        <v>21.35</v>
      </c>
      <c r="G251">
        <v>0</v>
      </c>
      <c r="H251">
        <v>0</v>
      </c>
      <c r="I251">
        <v>0</v>
      </c>
      <c r="J251">
        <v>0.14399999999999999</v>
      </c>
      <c r="K251">
        <v>68.2</v>
      </c>
      <c r="L251" t="s">
        <v>29</v>
      </c>
      <c r="M251">
        <v>0.95599999999999996</v>
      </c>
      <c r="N251">
        <v>12.52</v>
      </c>
      <c r="O251">
        <v>100</v>
      </c>
      <c r="P251">
        <v>21.24</v>
      </c>
      <c r="Q251">
        <v>0</v>
      </c>
      <c r="R251">
        <v>0</v>
      </c>
      <c r="S251">
        <v>0</v>
      </c>
      <c r="T251">
        <v>0.70699999999999996</v>
      </c>
      <c r="U251">
        <v>26.83</v>
      </c>
      <c r="V251">
        <v>0.77500000000000002</v>
      </c>
      <c r="W251">
        <v>2.5230000000000001</v>
      </c>
      <c r="X251">
        <v>101.6</v>
      </c>
      <c r="Y251">
        <v>21.04</v>
      </c>
      <c r="Z251" s="1"/>
      <c r="AA251" s="1"/>
    </row>
    <row r="252" spans="3:27" x14ac:dyDescent="0.25">
      <c r="C252" s="28">
        <f t="shared" si="3"/>
        <v>44297.291666666068</v>
      </c>
      <c r="D252">
        <v>2408</v>
      </c>
      <c r="E252">
        <v>97.1</v>
      </c>
      <c r="F252">
        <v>21.08</v>
      </c>
      <c r="G252">
        <v>6.5979999999999999</v>
      </c>
      <c r="H252">
        <v>1.9794410000000002E-3</v>
      </c>
      <c r="I252">
        <v>0</v>
      </c>
      <c r="J252">
        <v>0.09</v>
      </c>
      <c r="K252">
        <v>102.7</v>
      </c>
      <c r="L252" t="s">
        <v>29</v>
      </c>
      <c r="M252">
        <v>0.95499999999999996</v>
      </c>
      <c r="N252">
        <v>12.51</v>
      </c>
      <c r="O252">
        <v>100</v>
      </c>
      <c r="P252">
        <v>20.94</v>
      </c>
      <c r="Q252">
        <v>5.25</v>
      </c>
      <c r="R252">
        <v>315</v>
      </c>
      <c r="S252">
        <v>0</v>
      </c>
      <c r="T252">
        <v>0.80900000000000005</v>
      </c>
      <c r="U252">
        <v>32.6</v>
      </c>
      <c r="V252">
        <v>0.88100000000000001</v>
      </c>
      <c r="W252">
        <v>2.4780000000000002</v>
      </c>
      <c r="X252">
        <v>101.7</v>
      </c>
      <c r="Y252">
        <v>20.79</v>
      </c>
      <c r="Z252" s="1"/>
      <c r="AA252" s="1"/>
    </row>
    <row r="253" spans="3:27" x14ac:dyDescent="0.25">
      <c r="C253" s="28">
        <f t="shared" si="3"/>
        <v>44297.333333332732</v>
      </c>
      <c r="D253">
        <v>2409</v>
      </c>
      <c r="E253">
        <v>90</v>
      </c>
      <c r="F253">
        <v>23.74</v>
      </c>
      <c r="G253">
        <v>49.25</v>
      </c>
      <c r="H253">
        <v>1.477621E-2</v>
      </c>
      <c r="I253">
        <v>0</v>
      </c>
      <c r="J253">
        <v>0</v>
      </c>
      <c r="K253">
        <v>107.9</v>
      </c>
      <c r="L253" t="s">
        <v>29</v>
      </c>
      <c r="M253">
        <v>0.95499999999999996</v>
      </c>
      <c r="N253">
        <v>13.01</v>
      </c>
      <c r="O253">
        <v>99.9</v>
      </c>
      <c r="P253">
        <v>22.64</v>
      </c>
      <c r="Q253">
        <v>119.4</v>
      </c>
      <c r="R253">
        <v>7161</v>
      </c>
      <c r="S253">
        <v>0</v>
      </c>
      <c r="T253">
        <v>1.07</v>
      </c>
      <c r="U253">
        <v>201.5</v>
      </c>
      <c r="V253">
        <v>1.151</v>
      </c>
      <c r="W253">
        <v>2.7440000000000002</v>
      </c>
      <c r="X253">
        <v>101.7</v>
      </c>
      <c r="Y253">
        <v>22.82</v>
      </c>
      <c r="Z253" s="1"/>
      <c r="AA253" s="1"/>
    </row>
    <row r="254" spans="3:27" x14ac:dyDescent="0.25">
      <c r="C254" s="28">
        <f t="shared" si="3"/>
        <v>44297.374999999396</v>
      </c>
      <c r="D254">
        <v>2410</v>
      </c>
      <c r="E254">
        <v>67.819999999999993</v>
      </c>
      <c r="F254">
        <v>27.86</v>
      </c>
      <c r="G254">
        <v>76.09</v>
      </c>
      <c r="H254">
        <v>2.2825769999999999E-2</v>
      </c>
      <c r="I254">
        <v>0</v>
      </c>
      <c r="J254">
        <v>1.1020000000000001</v>
      </c>
      <c r="K254">
        <v>180</v>
      </c>
      <c r="L254" t="s">
        <v>29</v>
      </c>
      <c r="M254">
        <v>0.95499999999999996</v>
      </c>
      <c r="N254">
        <v>13.13</v>
      </c>
      <c r="O254">
        <v>86.4</v>
      </c>
      <c r="P254">
        <v>26.52</v>
      </c>
      <c r="Q254">
        <v>307.2</v>
      </c>
      <c r="R254">
        <v>7999</v>
      </c>
      <c r="S254">
        <v>0</v>
      </c>
      <c r="T254">
        <v>1.4</v>
      </c>
      <c r="U254">
        <v>254.1</v>
      </c>
      <c r="V254">
        <v>1.724</v>
      </c>
      <c r="W254">
        <v>2.9860000000000002</v>
      </c>
      <c r="X254">
        <v>101.8</v>
      </c>
      <c r="Y254">
        <v>27.78</v>
      </c>
      <c r="Z254" s="1"/>
      <c r="AA254" s="1"/>
    </row>
    <row r="255" spans="3:27" x14ac:dyDescent="0.25">
      <c r="C255" s="28">
        <f t="shared" si="3"/>
        <v>44297.41666666606</v>
      </c>
      <c r="D255">
        <v>2411</v>
      </c>
      <c r="E255">
        <v>59.73</v>
      </c>
      <c r="F255">
        <v>29.26</v>
      </c>
      <c r="G255">
        <v>438</v>
      </c>
      <c r="H255">
        <v>0.1313898</v>
      </c>
      <c r="I255">
        <v>0</v>
      </c>
      <c r="J255">
        <v>1.75</v>
      </c>
      <c r="K255">
        <v>202.1</v>
      </c>
      <c r="L255" t="s">
        <v>29</v>
      </c>
      <c r="M255">
        <v>0.95499999999999996</v>
      </c>
      <c r="N255">
        <v>13.07</v>
      </c>
      <c r="O255">
        <v>75.53</v>
      </c>
      <c r="P255">
        <v>28.26</v>
      </c>
      <c r="Q255">
        <v>465.6</v>
      </c>
      <c r="R255">
        <v>7999</v>
      </c>
      <c r="S255">
        <v>0</v>
      </c>
      <c r="T255">
        <v>1.58</v>
      </c>
      <c r="U255">
        <v>213.4</v>
      </c>
      <c r="V255">
        <v>2.1190000000000002</v>
      </c>
      <c r="W255">
        <v>2.8959999999999999</v>
      </c>
      <c r="X255">
        <v>101.8</v>
      </c>
      <c r="Y255">
        <v>30.98</v>
      </c>
      <c r="Z255" s="1"/>
      <c r="AA255" s="1"/>
    </row>
    <row r="256" spans="3:27" x14ac:dyDescent="0.25">
      <c r="C256" s="28">
        <f t="shared" si="3"/>
        <v>44297.458333332725</v>
      </c>
      <c r="D256">
        <v>2412</v>
      </c>
      <c r="E256">
        <v>60.92</v>
      </c>
      <c r="F256">
        <v>29.27</v>
      </c>
      <c r="G256">
        <v>670</v>
      </c>
      <c r="H256">
        <v>0.20100080000000001</v>
      </c>
      <c r="I256">
        <v>0</v>
      </c>
      <c r="J256">
        <v>2.9940000000000002</v>
      </c>
      <c r="K256">
        <v>268.2</v>
      </c>
      <c r="L256" t="s">
        <v>29</v>
      </c>
      <c r="M256">
        <v>0.95499999999999996</v>
      </c>
      <c r="N256">
        <v>13.04</v>
      </c>
      <c r="O256">
        <v>73.83</v>
      </c>
      <c r="P256">
        <v>28.64</v>
      </c>
      <c r="Q256">
        <v>564.1</v>
      </c>
      <c r="R256">
        <v>7999</v>
      </c>
      <c r="S256">
        <v>0</v>
      </c>
      <c r="T256">
        <v>2.7280000000000002</v>
      </c>
      <c r="U256">
        <v>313</v>
      </c>
      <c r="V256">
        <v>3.4620000000000002</v>
      </c>
      <c r="W256">
        <v>2.8980000000000001</v>
      </c>
      <c r="X256">
        <v>101.9</v>
      </c>
      <c r="Y256">
        <v>31.09</v>
      </c>
      <c r="Z256" s="1"/>
      <c r="AA256" s="1"/>
    </row>
    <row r="257" spans="3:27" x14ac:dyDescent="0.25">
      <c r="C257" s="28">
        <f t="shared" si="3"/>
        <v>44297.499999999389</v>
      </c>
      <c r="D257">
        <v>2413</v>
      </c>
      <c r="E257">
        <v>60.16</v>
      </c>
      <c r="F257">
        <v>29.71</v>
      </c>
      <c r="G257">
        <v>869</v>
      </c>
      <c r="H257">
        <v>0.2606812</v>
      </c>
      <c r="I257">
        <v>0</v>
      </c>
      <c r="J257">
        <v>3.0259999999999998</v>
      </c>
      <c r="K257">
        <v>279.5</v>
      </c>
      <c r="L257" t="s">
        <v>29</v>
      </c>
      <c r="M257">
        <v>0.95499999999999996</v>
      </c>
      <c r="N257">
        <v>13.03</v>
      </c>
      <c r="O257">
        <v>73.12</v>
      </c>
      <c r="P257">
        <v>28.92</v>
      </c>
      <c r="Q257">
        <v>803</v>
      </c>
      <c r="R257">
        <v>7999</v>
      </c>
      <c r="S257">
        <v>0</v>
      </c>
      <c r="T257">
        <v>2.8839999999999999</v>
      </c>
      <c r="U257">
        <v>328.6</v>
      </c>
      <c r="V257">
        <v>3.7490000000000001</v>
      </c>
      <c r="W257">
        <v>2.91</v>
      </c>
      <c r="X257">
        <v>101.8</v>
      </c>
      <c r="Y257">
        <v>31.46</v>
      </c>
      <c r="Z257" s="1"/>
      <c r="AA257" s="1"/>
    </row>
    <row r="258" spans="3:27" x14ac:dyDescent="0.25">
      <c r="C258" s="28">
        <f t="shared" si="3"/>
        <v>44297.541666666053</v>
      </c>
      <c r="D258">
        <v>2414</v>
      </c>
      <c r="E258">
        <v>62.58</v>
      </c>
      <c r="F258">
        <v>29.62</v>
      </c>
      <c r="G258">
        <v>914</v>
      </c>
      <c r="H258">
        <v>0.27431949999999999</v>
      </c>
      <c r="I258">
        <v>0</v>
      </c>
      <c r="J258">
        <v>3.3039999999999998</v>
      </c>
      <c r="K258">
        <v>274.10000000000002</v>
      </c>
      <c r="L258" t="s">
        <v>29</v>
      </c>
      <c r="M258">
        <v>0.95499999999999996</v>
      </c>
      <c r="N258">
        <v>13.04</v>
      </c>
      <c r="O258">
        <v>74.849999999999994</v>
      </c>
      <c r="P258">
        <v>28.96</v>
      </c>
      <c r="Q258">
        <v>855</v>
      </c>
      <c r="R258">
        <v>7999</v>
      </c>
      <c r="S258">
        <v>0</v>
      </c>
      <c r="T258">
        <v>3.1160000000000001</v>
      </c>
      <c r="U258">
        <v>319.2</v>
      </c>
      <c r="V258">
        <v>3.931</v>
      </c>
      <c r="W258">
        <v>2.9870000000000001</v>
      </c>
      <c r="X258">
        <v>101.8</v>
      </c>
      <c r="Y258">
        <v>31.11</v>
      </c>
      <c r="Z258" s="1"/>
      <c r="AA258" s="1"/>
    </row>
    <row r="259" spans="3:27" x14ac:dyDescent="0.25">
      <c r="C259" s="28">
        <f t="shared" si="3"/>
        <v>44297.583333332717</v>
      </c>
      <c r="D259">
        <v>2415</v>
      </c>
      <c r="E259">
        <v>62.26</v>
      </c>
      <c r="F259">
        <v>29.6</v>
      </c>
      <c r="G259">
        <v>863</v>
      </c>
      <c r="H259">
        <v>0.25890750000000001</v>
      </c>
      <c r="I259">
        <v>0</v>
      </c>
      <c r="J259">
        <v>3.1709999999999998</v>
      </c>
      <c r="K259">
        <v>249.9</v>
      </c>
      <c r="L259" t="s">
        <v>29</v>
      </c>
      <c r="M259">
        <v>0.95499999999999996</v>
      </c>
      <c r="N259">
        <v>13.03</v>
      </c>
      <c r="O259">
        <v>74.09</v>
      </c>
      <c r="P259">
        <v>29.08</v>
      </c>
      <c r="Q259">
        <v>804</v>
      </c>
      <c r="R259">
        <v>7999</v>
      </c>
      <c r="S259">
        <v>0</v>
      </c>
      <c r="T259">
        <v>2.9079999999999999</v>
      </c>
      <c r="U259">
        <v>298.5</v>
      </c>
      <c r="V259">
        <v>3.7570000000000001</v>
      </c>
      <c r="W259">
        <v>2.9740000000000002</v>
      </c>
      <c r="X259">
        <v>101.7</v>
      </c>
      <c r="Y259">
        <v>31.02</v>
      </c>
      <c r="Z259" s="1"/>
      <c r="AA259" s="1"/>
    </row>
    <row r="260" spans="3:27" x14ac:dyDescent="0.25">
      <c r="C260" s="28">
        <f t="shared" si="3"/>
        <v>44297.624999999382</v>
      </c>
      <c r="D260">
        <v>2416</v>
      </c>
      <c r="E260">
        <v>62.7</v>
      </c>
      <c r="F260">
        <v>29.6</v>
      </c>
      <c r="G260">
        <v>744.1</v>
      </c>
      <c r="H260">
        <v>0.22323999999999999</v>
      </c>
      <c r="I260">
        <v>0</v>
      </c>
      <c r="J260">
        <v>3.819</v>
      </c>
      <c r="K260">
        <v>250.8</v>
      </c>
      <c r="L260" t="s">
        <v>29</v>
      </c>
      <c r="M260">
        <v>0.95499999999999996</v>
      </c>
      <c r="N260">
        <v>13.03</v>
      </c>
      <c r="O260">
        <v>73.569999999999993</v>
      </c>
      <c r="P260">
        <v>29.2</v>
      </c>
      <c r="Q260">
        <v>700.5</v>
      </c>
      <c r="R260">
        <v>7999</v>
      </c>
      <c r="S260">
        <v>0</v>
      </c>
      <c r="T260">
        <v>3.5059999999999998</v>
      </c>
      <c r="U260">
        <v>293.89999999999998</v>
      </c>
      <c r="V260">
        <v>4.3849999999999998</v>
      </c>
      <c r="W260">
        <v>2.9820000000000002</v>
      </c>
      <c r="X260">
        <v>101.6</v>
      </c>
      <c r="Y260">
        <v>31.06</v>
      </c>
      <c r="Z260" s="1"/>
      <c r="AA260" s="1"/>
    </row>
    <row r="261" spans="3:27" x14ac:dyDescent="0.25">
      <c r="C261" s="28">
        <f t="shared" si="3"/>
        <v>44297.666666666046</v>
      </c>
      <c r="D261">
        <v>2417</v>
      </c>
      <c r="E261">
        <v>62.76</v>
      </c>
      <c r="F261">
        <v>29.9</v>
      </c>
      <c r="G261">
        <v>705.5</v>
      </c>
      <c r="H261">
        <v>0.21163609999999999</v>
      </c>
      <c r="I261">
        <v>0</v>
      </c>
      <c r="J261">
        <v>4.1970000000000001</v>
      </c>
      <c r="K261">
        <v>245.2</v>
      </c>
      <c r="L261" t="s">
        <v>29</v>
      </c>
      <c r="M261">
        <v>0.95599999999999996</v>
      </c>
      <c r="N261">
        <v>13.03</v>
      </c>
      <c r="O261">
        <v>73.16</v>
      </c>
      <c r="P261">
        <v>29.64</v>
      </c>
      <c r="Q261">
        <v>609.29999999999995</v>
      </c>
      <c r="R261">
        <v>7999</v>
      </c>
      <c r="S261">
        <v>0</v>
      </c>
      <c r="T261">
        <v>3.86</v>
      </c>
      <c r="U261">
        <v>291</v>
      </c>
      <c r="V261">
        <v>4.9749999999999996</v>
      </c>
      <c r="W261">
        <v>3.04</v>
      </c>
      <c r="X261">
        <v>101.5</v>
      </c>
      <c r="Y261">
        <v>31.37</v>
      </c>
      <c r="Z261" s="1"/>
      <c r="AA261" s="1"/>
    </row>
    <row r="262" spans="3:27" x14ac:dyDescent="0.25">
      <c r="C262" s="28">
        <f t="shared" ref="C262:C325" si="4">C261+TIME(1,0,0)</f>
        <v>44297.70833333271</v>
      </c>
      <c r="D262">
        <v>2418</v>
      </c>
      <c r="E262">
        <v>63.13</v>
      </c>
      <c r="F262">
        <v>29.72</v>
      </c>
      <c r="G262">
        <v>516</v>
      </c>
      <c r="H262">
        <v>0.15480959999999999</v>
      </c>
      <c r="I262">
        <v>0</v>
      </c>
      <c r="J262">
        <v>4.2320000000000002</v>
      </c>
      <c r="K262">
        <v>249.7</v>
      </c>
      <c r="L262" t="s">
        <v>29</v>
      </c>
      <c r="M262">
        <v>0.95599999999999996</v>
      </c>
      <c r="N262">
        <v>13.03</v>
      </c>
      <c r="O262">
        <v>73.569999999999993</v>
      </c>
      <c r="P262">
        <v>29.44</v>
      </c>
      <c r="Q262">
        <v>472.6</v>
      </c>
      <c r="R262">
        <v>7999</v>
      </c>
      <c r="S262">
        <v>0</v>
      </c>
      <c r="T262">
        <v>3.94</v>
      </c>
      <c r="U262">
        <v>292.2</v>
      </c>
      <c r="V262">
        <v>5.0250000000000004</v>
      </c>
      <c r="W262">
        <v>3.0190000000000001</v>
      </c>
      <c r="X262">
        <v>101.5</v>
      </c>
      <c r="Y262">
        <v>31.33</v>
      </c>
      <c r="Z262" s="1"/>
      <c r="AA262" s="1"/>
    </row>
    <row r="263" spans="3:27" x14ac:dyDescent="0.25">
      <c r="C263" s="28">
        <f t="shared" si="4"/>
        <v>44297.749999999374</v>
      </c>
      <c r="D263">
        <v>2419</v>
      </c>
      <c r="E263">
        <v>63.65</v>
      </c>
      <c r="F263">
        <v>27.92</v>
      </c>
      <c r="G263">
        <v>83.7</v>
      </c>
      <c r="H263">
        <v>2.5103569999999999E-2</v>
      </c>
      <c r="I263">
        <v>0</v>
      </c>
      <c r="J263">
        <v>4.5990000000000002</v>
      </c>
      <c r="K263">
        <v>238.8</v>
      </c>
      <c r="L263" t="s">
        <v>29</v>
      </c>
      <c r="M263">
        <v>0.95699999999999996</v>
      </c>
      <c r="N263">
        <v>13.05</v>
      </c>
      <c r="O263">
        <v>71.19</v>
      </c>
      <c r="P263">
        <v>28</v>
      </c>
      <c r="Q263">
        <v>78.78</v>
      </c>
      <c r="R263">
        <v>4727</v>
      </c>
      <c r="S263">
        <v>0</v>
      </c>
      <c r="T263">
        <v>4.0739999999999998</v>
      </c>
      <c r="U263">
        <v>283</v>
      </c>
      <c r="V263">
        <v>5.38</v>
      </c>
      <c r="W263">
        <v>2.6920000000000002</v>
      </c>
      <c r="X263">
        <v>101.5</v>
      </c>
      <c r="Y263">
        <v>28.83</v>
      </c>
      <c r="Z263" s="1"/>
      <c r="AA263" s="1"/>
    </row>
    <row r="264" spans="3:27" x14ac:dyDescent="0.25">
      <c r="C264" s="28">
        <f t="shared" si="4"/>
        <v>44297.791666666039</v>
      </c>
      <c r="D264">
        <v>2420</v>
      </c>
      <c r="E264">
        <v>67.08</v>
      </c>
      <c r="F264">
        <v>27.13</v>
      </c>
      <c r="G264">
        <v>1.0680000000000001</v>
      </c>
      <c r="H264">
        <v>3.2041410000000002E-4</v>
      </c>
      <c r="I264">
        <v>0</v>
      </c>
      <c r="J264">
        <v>4.399</v>
      </c>
      <c r="K264">
        <v>241.3</v>
      </c>
      <c r="L264" t="s">
        <v>29</v>
      </c>
      <c r="M264">
        <v>0.95699999999999996</v>
      </c>
      <c r="N264">
        <v>12.81</v>
      </c>
      <c r="O264">
        <v>73.760000000000005</v>
      </c>
      <c r="P264">
        <v>27.3</v>
      </c>
      <c r="Q264">
        <v>0.95</v>
      </c>
      <c r="R264">
        <v>57</v>
      </c>
      <c r="S264">
        <v>0</v>
      </c>
      <c r="T264">
        <v>3.9169999999999998</v>
      </c>
      <c r="U264">
        <v>280.89999999999998</v>
      </c>
      <c r="V264">
        <v>5</v>
      </c>
      <c r="W264">
        <v>2.6749999999999998</v>
      </c>
      <c r="X264">
        <v>101.6</v>
      </c>
      <c r="Y264">
        <v>27.23</v>
      </c>
      <c r="Z264" s="1"/>
      <c r="AA264" s="1"/>
    </row>
    <row r="265" spans="3:27" x14ac:dyDescent="0.25">
      <c r="C265" s="28">
        <f t="shared" si="4"/>
        <v>44297.833333332703</v>
      </c>
      <c r="D265">
        <v>2421</v>
      </c>
      <c r="E265">
        <v>67.47</v>
      </c>
      <c r="F265">
        <v>26.63</v>
      </c>
      <c r="G265">
        <v>0</v>
      </c>
      <c r="H265">
        <v>0</v>
      </c>
      <c r="I265">
        <v>0</v>
      </c>
      <c r="J265">
        <v>2.851</v>
      </c>
      <c r="K265">
        <v>226</v>
      </c>
      <c r="L265" t="s">
        <v>29</v>
      </c>
      <c r="M265">
        <v>0.95699999999999996</v>
      </c>
      <c r="N265">
        <v>12.68</v>
      </c>
      <c r="O265">
        <v>74.88</v>
      </c>
      <c r="P265">
        <v>26.72</v>
      </c>
      <c r="Q265">
        <v>0</v>
      </c>
      <c r="R265">
        <v>0</v>
      </c>
      <c r="S265">
        <v>0</v>
      </c>
      <c r="T265">
        <v>2.3319999999999999</v>
      </c>
      <c r="U265">
        <v>271</v>
      </c>
      <c r="V265">
        <v>3.2</v>
      </c>
      <c r="W265">
        <v>2.6269999999999998</v>
      </c>
      <c r="X265">
        <v>101.6</v>
      </c>
      <c r="Y265">
        <v>26.6</v>
      </c>
      <c r="Z265" s="1"/>
      <c r="AA265" s="1"/>
    </row>
    <row r="266" spans="3:27" x14ac:dyDescent="0.25">
      <c r="C266" s="28">
        <f t="shared" si="4"/>
        <v>44297.874999999367</v>
      </c>
      <c r="D266">
        <v>2422</v>
      </c>
      <c r="E266">
        <v>71.69</v>
      </c>
      <c r="F266">
        <v>24.65</v>
      </c>
      <c r="G266">
        <v>0</v>
      </c>
      <c r="H266">
        <v>0</v>
      </c>
      <c r="I266">
        <v>0</v>
      </c>
      <c r="J266">
        <v>1.0489999999999999</v>
      </c>
      <c r="K266">
        <v>137</v>
      </c>
      <c r="L266" t="s">
        <v>29</v>
      </c>
      <c r="M266">
        <v>0.95699999999999996</v>
      </c>
      <c r="N266">
        <v>12.65</v>
      </c>
      <c r="O266">
        <v>78.48</v>
      </c>
      <c r="P266">
        <v>24.67</v>
      </c>
      <c r="Q266">
        <v>0</v>
      </c>
      <c r="R266">
        <v>0</v>
      </c>
      <c r="S266">
        <v>0</v>
      </c>
      <c r="T266">
        <v>0.63900000000000001</v>
      </c>
      <c r="U266">
        <v>148.9</v>
      </c>
      <c r="V266">
        <v>0.86599999999999999</v>
      </c>
      <c r="W266">
        <v>2.4350000000000001</v>
      </c>
      <c r="X266">
        <v>101.7</v>
      </c>
      <c r="Y266">
        <v>24.86</v>
      </c>
      <c r="Z266" s="1"/>
      <c r="AA266" s="1"/>
    </row>
    <row r="267" spans="3:27" x14ac:dyDescent="0.25">
      <c r="C267" s="28">
        <f t="shared" si="4"/>
        <v>44297.916666666031</v>
      </c>
      <c r="D267">
        <v>2423</v>
      </c>
      <c r="E267">
        <v>78.84</v>
      </c>
      <c r="F267">
        <v>23</v>
      </c>
      <c r="G267">
        <v>0</v>
      </c>
      <c r="H267">
        <v>0</v>
      </c>
      <c r="I267">
        <v>0</v>
      </c>
      <c r="J267">
        <v>1.0529999999999999</v>
      </c>
      <c r="K267">
        <v>104.8</v>
      </c>
      <c r="L267" t="s">
        <v>29</v>
      </c>
      <c r="M267">
        <v>0.95699999999999996</v>
      </c>
      <c r="N267">
        <v>12.62</v>
      </c>
      <c r="O267">
        <v>85.1</v>
      </c>
      <c r="P267">
        <v>23</v>
      </c>
      <c r="Q267">
        <v>0</v>
      </c>
      <c r="R267">
        <v>0</v>
      </c>
      <c r="S267">
        <v>0</v>
      </c>
      <c r="T267">
        <v>0.71899999999999997</v>
      </c>
      <c r="U267">
        <v>100.8</v>
      </c>
      <c r="V267">
        <v>0.90800000000000003</v>
      </c>
      <c r="W267">
        <v>2.3860000000000001</v>
      </c>
      <c r="X267">
        <v>101.7</v>
      </c>
      <c r="Y267">
        <v>22.8</v>
      </c>
      <c r="Z267" s="1"/>
      <c r="AA267" s="1"/>
    </row>
    <row r="268" spans="3:27" x14ac:dyDescent="0.25">
      <c r="C268" s="28">
        <f t="shared" si="4"/>
        <v>44297.958333332695</v>
      </c>
      <c r="D268">
        <v>2424</v>
      </c>
      <c r="E268">
        <v>78.540000000000006</v>
      </c>
      <c r="F268">
        <v>22.62</v>
      </c>
      <c r="G268">
        <v>0</v>
      </c>
      <c r="H268">
        <v>0</v>
      </c>
      <c r="I268">
        <v>0</v>
      </c>
      <c r="J268">
        <v>1.1499999999999999</v>
      </c>
      <c r="K268">
        <v>76.489999999999995</v>
      </c>
      <c r="L268" t="s">
        <v>29</v>
      </c>
      <c r="M268">
        <v>0.95699999999999996</v>
      </c>
      <c r="N268">
        <v>12.61</v>
      </c>
      <c r="O268">
        <v>85.4</v>
      </c>
      <c r="P268">
        <v>22.48</v>
      </c>
      <c r="Q268">
        <v>0</v>
      </c>
      <c r="R268">
        <v>0</v>
      </c>
      <c r="S268">
        <v>0</v>
      </c>
      <c r="T268">
        <v>0.85199999999999998</v>
      </c>
      <c r="U268">
        <v>75.349999999999994</v>
      </c>
      <c r="V268">
        <v>1.0569999999999999</v>
      </c>
      <c r="W268">
        <v>2.3260000000000001</v>
      </c>
      <c r="X268">
        <v>101.7</v>
      </c>
      <c r="Y268">
        <v>22.26</v>
      </c>
      <c r="Z268" s="84">
        <f>SUM(G245:G268)/1025</f>
        <v>5.791518048780488</v>
      </c>
      <c r="AA268" s="84">
        <f>SUM(Q245:Q268)/1025</f>
        <v>5.6445658536585368</v>
      </c>
    </row>
    <row r="269" spans="3:27" x14ac:dyDescent="0.25">
      <c r="C269" s="28">
        <f t="shared" si="4"/>
        <v>44297.99999999936</v>
      </c>
      <c r="D269">
        <v>2425</v>
      </c>
      <c r="E269">
        <v>84.5</v>
      </c>
      <c r="F269">
        <v>21.54</v>
      </c>
      <c r="G269">
        <v>0</v>
      </c>
      <c r="H269">
        <v>0</v>
      </c>
      <c r="I269">
        <v>0</v>
      </c>
      <c r="J269">
        <v>0.60199999999999998</v>
      </c>
      <c r="K269">
        <v>46.6</v>
      </c>
      <c r="L269" t="s">
        <v>29</v>
      </c>
      <c r="M269">
        <v>0.95599999999999996</v>
      </c>
      <c r="N269">
        <v>12.59</v>
      </c>
      <c r="O269">
        <v>90.3</v>
      </c>
      <c r="P269">
        <v>21.43</v>
      </c>
      <c r="Q269">
        <v>0</v>
      </c>
      <c r="R269">
        <v>0</v>
      </c>
      <c r="S269">
        <v>0</v>
      </c>
      <c r="T269">
        <v>0.70499999999999996</v>
      </c>
      <c r="U269">
        <v>42.68</v>
      </c>
      <c r="V269">
        <v>0.82399999999999995</v>
      </c>
      <c r="W269">
        <v>2.3069999999999999</v>
      </c>
      <c r="X269">
        <v>101.7</v>
      </c>
      <c r="Y269">
        <v>21.28</v>
      </c>
      <c r="Z269" s="1"/>
      <c r="AA269" s="1"/>
    </row>
    <row r="270" spans="3:27" x14ac:dyDescent="0.25">
      <c r="C270" s="28">
        <f t="shared" si="4"/>
        <v>44298.041666666024</v>
      </c>
      <c r="D270">
        <v>2426</v>
      </c>
      <c r="E270">
        <v>89.1</v>
      </c>
      <c r="F270">
        <v>20.6</v>
      </c>
      <c r="G270">
        <v>0</v>
      </c>
      <c r="H270">
        <v>0</v>
      </c>
      <c r="I270">
        <v>0</v>
      </c>
      <c r="J270">
        <v>0.26600000000000001</v>
      </c>
      <c r="K270">
        <v>108.1</v>
      </c>
      <c r="L270" t="s">
        <v>29</v>
      </c>
      <c r="M270">
        <v>0.95599999999999996</v>
      </c>
      <c r="N270">
        <v>12.58</v>
      </c>
      <c r="O270">
        <v>94.8</v>
      </c>
      <c r="P270">
        <v>20.440000000000001</v>
      </c>
      <c r="Q270">
        <v>0</v>
      </c>
      <c r="R270">
        <v>0</v>
      </c>
      <c r="S270">
        <v>0</v>
      </c>
      <c r="T270">
        <v>0.46800000000000003</v>
      </c>
      <c r="U270">
        <v>92.4</v>
      </c>
      <c r="V270">
        <v>0.57299999999999995</v>
      </c>
      <c r="W270">
        <v>2.2789999999999999</v>
      </c>
      <c r="X270">
        <v>101.7</v>
      </c>
      <c r="Y270">
        <v>20.329999999999998</v>
      </c>
      <c r="Z270" s="1"/>
      <c r="AA270" s="1"/>
    </row>
    <row r="271" spans="3:27" x14ac:dyDescent="0.25">
      <c r="C271" s="28">
        <f t="shared" si="4"/>
        <v>44298.083333332688</v>
      </c>
      <c r="D271">
        <v>2427</v>
      </c>
      <c r="E271">
        <v>89.2</v>
      </c>
      <c r="F271">
        <v>20.420000000000002</v>
      </c>
      <c r="G271">
        <v>0</v>
      </c>
      <c r="H271">
        <v>0</v>
      </c>
      <c r="I271">
        <v>0</v>
      </c>
      <c r="J271">
        <v>0.66600000000000004</v>
      </c>
      <c r="K271">
        <v>87.8</v>
      </c>
      <c r="L271" t="s">
        <v>29</v>
      </c>
      <c r="M271">
        <v>0.95599999999999996</v>
      </c>
      <c r="N271">
        <v>12.56</v>
      </c>
      <c r="O271">
        <v>95.5</v>
      </c>
      <c r="P271">
        <v>20.32</v>
      </c>
      <c r="Q271">
        <v>0</v>
      </c>
      <c r="R271">
        <v>0</v>
      </c>
      <c r="S271">
        <v>0</v>
      </c>
      <c r="T271">
        <v>0.629</v>
      </c>
      <c r="U271">
        <v>83.5</v>
      </c>
      <c r="V271">
        <v>0.78600000000000003</v>
      </c>
      <c r="W271">
        <v>2.2730000000000001</v>
      </c>
      <c r="X271">
        <v>101.6</v>
      </c>
      <c r="Y271">
        <v>19.96</v>
      </c>
      <c r="Z271" s="1"/>
      <c r="AA271" s="1"/>
    </row>
    <row r="272" spans="3:27" x14ac:dyDescent="0.25">
      <c r="C272" s="28">
        <f t="shared" si="4"/>
        <v>44298.124999999352</v>
      </c>
      <c r="D272">
        <v>2428</v>
      </c>
      <c r="E272">
        <v>89.5</v>
      </c>
      <c r="F272">
        <v>20.43</v>
      </c>
      <c r="G272">
        <v>0</v>
      </c>
      <c r="H272">
        <v>0</v>
      </c>
      <c r="I272">
        <v>0</v>
      </c>
      <c r="J272">
        <v>0.67400000000000004</v>
      </c>
      <c r="K272">
        <v>98.8</v>
      </c>
      <c r="L272" t="s">
        <v>29</v>
      </c>
      <c r="M272">
        <v>0.95599999999999996</v>
      </c>
      <c r="N272">
        <v>12.55</v>
      </c>
      <c r="O272">
        <v>96.1</v>
      </c>
      <c r="P272">
        <v>20.29</v>
      </c>
      <c r="Q272">
        <v>0</v>
      </c>
      <c r="R272">
        <v>0</v>
      </c>
      <c r="S272">
        <v>0</v>
      </c>
      <c r="T272">
        <v>0.68300000000000005</v>
      </c>
      <c r="U272">
        <v>109.6</v>
      </c>
      <c r="V272">
        <v>0.80900000000000005</v>
      </c>
      <c r="W272">
        <v>2.2850000000000001</v>
      </c>
      <c r="X272">
        <v>101.6</v>
      </c>
      <c r="Y272">
        <v>19.989999999999998</v>
      </c>
      <c r="Z272" s="1"/>
      <c r="AA272" s="1"/>
    </row>
    <row r="273" spans="3:27" x14ac:dyDescent="0.25">
      <c r="C273" s="28">
        <f t="shared" si="4"/>
        <v>44298.166666666017</v>
      </c>
      <c r="D273">
        <v>2429</v>
      </c>
      <c r="E273">
        <v>90.4</v>
      </c>
      <c r="F273">
        <v>20.93</v>
      </c>
      <c r="G273">
        <v>0</v>
      </c>
      <c r="H273">
        <v>0</v>
      </c>
      <c r="I273">
        <v>0</v>
      </c>
      <c r="J273">
        <v>0.23</v>
      </c>
      <c r="K273">
        <v>87.2</v>
      </c>
      <c r="L273" t="s">
        <v>29</v>
      </c>
      <c r="M273">
        <v>0.95499999999999996</v>
      </c>
      <c r="N273">
        <v>12.53</v>
      </c>
      <c r="O273">
        <v>96.8</v>
      </c>
      <c r="P273">
        <v>20.82</v>
      </c>
      <c r="Q273">
        <v>0</v>
      </c>
      <c r="R273">
        <v>0</v>
      </c>
      <c r="S273">
        <v>0</v>
      </c>
      <c r="T273">
        <v>0.61199999999999999</v>
      </c>
      <c r="U273">
        <v>69.739999999999995</v>
      </c>
      <c r="V273">
        <v>0.72099999999999997</v>
      </c>
      <c r="W273">
        <v>2.38</v>
      </c>
      <c r="X273">
        <v>101.6</v>
      </c>
      <c r="Y273">
        <v>20.39</v>
      </c>
      <c r="Z273" s="1"/>
      <c r="AA273" s="1"/>
    </row>
    <row r="274" spans="3:27" x14ac:dyDescent="0.25">
      <c r="C274" s="28">
        <f t="shared" si="4"/>
        <v>44298.208333332681</v>
      </c>
      <c r="D274">
        <v>2430</v>
      </c>
      <c r="E274">
        <v>88.8</v>
      </c>
      <c r="F274">
        <v>21.64</v>
      </c>
      <c r="G274">
        <v>0</v>
      </c>
      <c r="H274">
        <v>0</v>
      </c>
      <c r="I274">
        <v>0</v>
      </c>
      <c r="J274">
        <v>0.49399999999999999</v>
      </c>
      <c r="K274">
        <v>89.3</v>
      </c>
      <c r="L274" t="s">
        <v>29</v>
      </c>
      <c r="M274">
        <v>0.95499999999999996</v>
      </c>
      <c r="N274">
        <v>12.52</v>
      </c>
      <c r="O274">
        <v>96</v>
      </c>
      <c r="P274">
        <v>21.56</v>
      </c>
      <c r="Q274">
        <v>0</v>
      </c>
      <c r="R274">
        <v>0</v>
      </c>
      <c r="S274">
        <v>0</v>
      </c>
      <c r="T274">
        <v>0.55400000000000005</v>
      </c>
      <c r="U274">
        <v>57.87</v>
      </c>
      <c r="V274">
        <v>0.66900000000000004</v>
      </c>
      <c r="W274">
        <v>2.4689999999999999</v>
      </c>
      <c r="X274">
        <v>101.6</v>
      </c>
      <c r="Y274">
        <v>21.23</v>
      </c>
      <c r="Z274" s="1"/>
      <c r="AA274" s="1"/>
    </row>
    <row r="275" spans="3:27" x14ac:dyDescent="0.25">
      <c r="C275" s="28">
        <f t="shared" si="4"/>
        <v>44298.249999999345</v>
      </c>
      <c r="D275">
        <v>2431</v>
      </c>
      <c r="E275">
        <v>88.6</v>
      </c>
      <c r="F275">
        <v>22.06</v>
      </c>
      <c r="G275">
        <v>5.32</v>
      </c>
      <c r="H275">
        <v>1.596105E-3</v>
      </c>
      <c r="I275">
        <v>0</v>
      </c>
      <c r="J275">
        <v>0.45100000000000001</v>
      </c>
      <c r="K275">
        <v>99</v>
      </c>
      <c r="L275" t="s">
        <v>29</v>
      </c>
      <c r="M275">
        <v>0.95499999999999996</v>
      </c>
      <c r="N275">
        <v>12.51</v>
      </c>
      <c r="O275">
        <v>95.7</v>
      </c>
      <c r="P275">
        <v>22</v>
      </c>
      <c r="Q275">
        <v>4</v>
      </c>
      <c r="R275">
        <v>240</v>
      </c>
      <c r="S275">
        <v>0</v>
      </c>
      <c r="T275">
        <v>0.59099999999999997</v>
      </c>
      <c r="U275">
        <v>68.89</v>
      </c>
      <c r="V275">
        <v>0.7</v>
      </c>
      <c r="W275">
        <v>2.5259999999999998</v>
      </c>
      <c r="X275">
        <v>101.7</v>
      </c>
      <c r="Y275">
        <v>21.7</v>
      </c>
      <c r="Z275" s="1"/>
      <c r="AA275" s="1"/>
    </row>
    <row r="276" spans="3:27" x14ac:dyDescent="0.25">
      <c r="C276" s="28">
        <f t="shared" si="4"/>
        <v>44298.291666666009</v>
      </c>
      <c r="D276">
        <v>2432</v>
      </c>
      <c r="E276">
        <v>83.6</v>
      </c>
      <c r="F276">
        <v>23.74</v>
      </c>
      <c r="G276">
        <v>52.54</v>
      </c>
      <c r="H276">
        <v>1.576133E-2</v>
      </c>
      <c r="I276">
        <v>0</v>
      </c>
      <c r="J276">
        <v>0.63300000000000001</v>
      </c>
      <c r="K276">
        <v>106.2</v>
      </c>
      <c r="L276" t="s">
        <v>29</v>
      </c>
      <c r="M276">
        <v>0.95499999999999996</v>
      </c>
      <c r="N276">
        <v>12.94</v>
      </c>
      <c r="O276">
        <v>94.9</v>
      </c>
      <c r="P276">
        <v>23.1</v>
      </c>
      <c r="Q276">
        <v>86.9</v>
      </c>
      <c r="R276">
        <v>5212</v>
      </c>
      <c r="S276">
        <v>0</v>
      </c>
      <c r="T276">
        <v>0.50600000000000001</v>
      </c>
      <c r="U276">
        <v>77.86</v>
      </c>
      <c r="V276">
        <v>0.64900000000000002</v>
      </c>
      <c r="W276">
        <v>2.6760000000000002</v>
      </c>
      <c r="X276">
        <v>101.7</v>
      </c>
      <c r="Y276">
        <v>23.17</v>
      </c>
      <c r="Z276" s="1"/>
      <c r="AA276" s="1"/>
    </row>
    <row r="277" spans="3:27" x14ac:dyDescent="0.25">
      <c r="C277" s="28">
        <f t="shared" si="4"/>
        <v>44298.333333332674</v>
      </c>
      <c r="D277">
        <v>2433</v>
      </c>
      <c r="E277">
        <v>63.13</v>
      </c>
      <c r="F277">
        <v>27.55</v>
      </c>
      <c r="G277">
        <v>104.6</v>
      </c>
      <c r="H277">
        <v>3.138556E-2</v>
      </c>
      <c r="I277">
        <v>0</v>
      </c>
      <c r="J277">
        <v>1.06</v>
      </c>
      <c r="K277">
        <v>205.3</v>
      </c>
      <c r="L277" t="s">
        <v>29</v>
      </c>
      <c r="M277">
        <v>0.95399999999999996</v>
      </c>
      <c r="N277">
        <v>13.13</v>
      </c>
      <c r="O277">
        <v>82.6</v>
      </c>
      <c r="P277">
        <v>25.83</v>
      </c>
      <c r="Q277">
        <v>310.39999999999998</v>
      </c>
      <c r="R277">
        <v>7999</v>
      </c>
      <c r="S277">
        <v>0</v>
      </c>
      <c r="T277">
        <v>0.82699999999999996</v>
      </c>
      <c r="U277">
        <v>269.89999999999998</v>
      </c>
      <c r="V277">
        <v>1.1000000000000001</v>
      </c>
      <c r="W277">
        <v>2.7450000000000001</v>
      </c>
      <c r="X277">
        <v>101.8</v>
      </c>
      <c r="Y277">
        <v>27.75</v>
      </c>
      <c r="Z277" s="1"/>
      <c r="AA277" s="1"/>
    </row>
    <row r="278" spans="3:27" x14ac:dyDescent="0.25">
      <c r="C278" s="28">
        <f t="shared" si="4"/>
        <v>44298.374999999338</v>
      </c>
      <c r="D278">
        <v>2434</v>
      </c>
      <c r="E278">
        <v>63.23</v>
      </c>
      <c r="F278">
        <v>27.49</v>
      </c>
      <c r="G278">
        <v>456.3</v>
      </c>
      <c r="H278">
        <v>0.13689989999999999</v>
      </c>
      <c r="I278">
        <v>0</v>
      </c>
      <c r="J278">
        <v>2.0649999999999999</v>
      </c>
      <c r="K278">
        <v>244</v>
      </c>
      <c r="L278" t="s">
        <v>29</v>
      </c>
      <c r="M278">
        <v>0.95399999999999996</v>
      </c>
      <c r="N278">
        <v>13.08</v>
      </c>
      <c r="O278">
        <v>77.95</v>
      </c>
      <c r="P278">
        <v>26.62</v>
      </c>
      <c r="Q278">
        <v>466.6</v>
      </c>
      <c r="R278">
        <v>7999</v>
      </c>
      <c r="S278">
        <v>0</v>
      </c>
      <c r="T278">
        <v>1.7989999999999999</v>
      </c>
      <c r="U278">
        <v>285.7</v>
      </c>
      <c r="V278">
        <v>2.3530000000000002</v>
      </c>
      <c r="W278">
        <v>2.7160000000000002</v>
      </c>
      <c r="X278">
        <v>101.8</v>
      </c>
      <c r="Y278">
        <v>29.45</v>
      </c>
      <c r="Z278" s="1"/>
      <c r="AA278" s="1"/>
    </row>
    <row r="279" spans="3:27" x14ac:dyDescent="0.25">
      <c r="C279" s="28">
        <f t="shared" si="4"/>
        <v>44298.416666666002</v>
      </c>
      <c r="D279">
        <v>2435</v>
      </c>
      <c r="E279">
        <v>63.17</v>
      </c>
      <c r="F279">
        <v>27.75</v>
      </c>
      <c r="G279">
        <v>756.9</v>
      </c>
      <c r="H279">
        <v>0.22705629999999999</v>
      </c>
      <c r="I279">
        <v>0</v>
      </c>
      <c r="J279">
        <v>2.7429999999999999</v>
      </c>
      <c r="K279">
        <v>258.5</v>
      </c>
      <c r="L279" t="s">
        <v>29</v>
      </c>
      <c r="M279">
        <v>0.95399999999999996</v>
      </c>
      <c r="N279">
        <v>13.05</v>
      </c>
      <c r="O279">
        <v>76.319999999999993</v>
      </c>
      <c r="P279">
        <v>27.09</v>
      </c>
      <c r="Q279">
        <v>610.1</v>
      </c>
      <c r="R279">
        <v>7999</v>
      </c>
      <c r="S279">
        <v>0</v>
      </c>
      <c r="T279">
        <v>2.448</v>
      </c>
      <c r="U279">
        <v>308.10000000000002</v>
      </c>
      <c r="V279">
        <v>3.246</v>
      </c>
      <c r="W279">
        <v>2.742</v>
      </c>
      <c r="X279">
        <v>101.8</v>
      </c>
      <c r="Y279">
        <v>29.96</v>
      </c>
      <c r="Z279" s="1"/>
      <c r="AA279" s="1"/>
    </row>
    <row r="280" spans="3:27" x14ac:dyDescent="0.25">
      <c r="C280" s="28">
        <f t="shared" si="4"/>
        <v>44298.458333332666</v>
      </c>
      <c r="D280">
        <v>2436</v>
      </c>
      <c r="E280">
        <v>62.97</v>
      </c>
      <c r="F280">
        <v>28.33</v>
      </c>
      <c r="G280">
        <v>884</v>
      </c>
      <c r="H280">
        <v>0.26529079999999999</v>
      </c>
      <c r="I280">
        <v>0</v>
      </c>
      <c r="J280">
        <v>2.9790000000000001</v>
      </c>
      <c r="K280">
        <v>265.5</v>
      </c>
      <c r="L280" t="s">
        <v>29</v>
      </c>
      <c r="M280">
        <v>0.95399999999999996</v>
      </c>
      <c r="N280">
        <v>13.05</v>
      </c>
      <c r="O280">
        <v>75.97</v>
      </c>
      <c r="P280">
        <v>27.56</v>
      </c>
      <c r="Q280">
        <v>819</v>
      </c>
      <c r="R280">
        <v>7999</v>
      </c>
      <c r="S280">
        <v>0</v>
      </c>
      <c r="T280">
        <v>2.762</v>
      </c>
      <c r="U280">
        <v>313.39999999999998</v>
      </c>
      <c r="V280">
        <v>3.5670000000000002</v>
      </c>
      <c r="W280">
        <v>2.802</v>
      </c>
      <c r="X280">
        <v>101.7</v>
      </c>
      <c r="Y280">
        <v>30.16</v>
      </c>
      <c r="Z280" s="1"/>
      <c r="AA280" s="1"/>
    </row>
    <row r="281" spans="3:27" x14ac:dyDescent="0.25">
      <c r="C281" s="28">
        <f t="shared" si="4"/>
        <v>44298.499999999331</v>
      </c>
      <c r="D281">
        <v>2437</v>
      </c>
      <c r="E281">
        <v>62.06</v>
      </c>
      <c r="F281">
        <v>28.67</v>
      </c>
      <c r="G281">
        <v>940</v>
      </c>
      <c r="H281">
        <v>0.28210350000000001</v>
      </c>
      <c r="I281">
        <v>0</v>
      </c>
      <c r="J281">
        <v>2.9340000000000002</v>
      </c>
      <c r="K281">
        <v>273.2</v>
      </c>
      <c r="L281" t="s">
        <v>29</v>
      </c>
      <c r="M281">
        <v>0.95399999999999996</v>
      </c>
      <c r="N281">
        <v>13.05</v>
      </c>
      <c r="O281">
        <v>74.989999999999995</v>
      </c>
      <c r="P281">
        <v>27.83</v>
      </c>
      <c r="Q281">
        <v>882</v>
      </c>
      <c r="R281">
        <v>7999</v>
      </c>
      <c r="S281">
        <v>0</v>
      </c>
      <c r="T281">
        <v>2.7679999999999998</v>
      </c>
      <c r="U281">
        <v>323.60000000000002</v>
      </c>
      <c r="V281">
        <v>3.645</v>
      </c>
      <c r="W281">
        <v>2.806</v>
      </c>
      <c r="X281">
        <v>101.7</v>
      </c>
      <c r="Y281">
        <v>29.97</v>
      </c>
      <c r="Z281" s="1"/>
      <c r="AA281" s="1"/>
    </row>
    <row r="282" spans="3:27" x14ac:dyDescent="0.25">
      <c r="C282" s="28">
        <f t="shared" si="4"/>
        <v>44298.541666665995</v>
      </c>
      <c r="D282">
        <v>2438</v>
      </c>
      <c r="E282">
        <v>62.59</v>
      </c>
      <c r="F282">
        <v>28.83</v>
      </c>
      <c r="G282">
        <v>934</v>
      </c>
      <c r="H282">
        <v>0.2801457</v>
      </c>
      <c r="I282">
        <v>0</v>
      </c>
      <c r="J282">
        <v>3.1360000000000001</v>
      </c>
      <c r="K282">
        <v>261</v>
      </c>
      <c r="L282" t="s">
        <v>29</v>
      </c>
      <c r="M282">
        <v>0.95399999999999996</v>
      </c>
      <c r="N282">
        <v>13.05</v>
      </c>
      <c r="O282">
        <v>74.42</v>
      </c>
      <c r="P282">
        <v>28.09</v>
      </c>
      <c r="Q282">
        <v>882</v>
      </c>
      <c r="R282">
        <v>7999</v>
      </c>
      <c r="S282">
        <v>0</v>
      </c>
      <c r="T282">
        <v>2.867</v>
      </c>
      <c r="U282">
        <v>311.3</v>
      </c>
      <c r="V282">
        <v>3.6280000000000001</v>
      </c>
      <c r="W282">
        <v>2.831</v>
      </c>
      <c r="X282">
        <v>101.6</v>
      </c>
      <c r="Y282">
        <v>29.88</v>
      </c>
      <c r="Z282" s="1"/>
      <c r="AA282" s="1"/>
    </row>
    <row r="283" spans="3:27" x14ac:dyDescent="0.25">
      <c r="C283" s="28">
        <f t="shared" si="4"/>
        <v>44298.583333332659</v>
      </c>
      <c r="D283">
        <v>2439</v>
      </c>
      <c r="E283">
        <v>62.24</v>
      </c>
      <c r="F283">
        <v>28.82</v>
      </c>
      <c r="G283">
        <v>853</v>
      </c>
      <c r="H283">
        <v>0.2559246</v>
      </c>
      <c r="I283">
        <v>0</v>
      </c>
      <c r="J283">
        <v>3.2629999999999999</v>
      </c>
      <c r="K283">
        <v>248.4</v>
      </c>
      <c r="L283" t="s">
        <v>29</v>
      </c>
      <c r="M283">
        <v>0.95499999999999996</v>
      </c>
      <c r="N283">
        <v>13.04</v>
      </c>
      <c r="O283">
        <v>73.94</v>
      </c>
      <c r="P283">
        <v>28.34</v>
      </c>
      <c r="Q283">
        <v>805</v>
      </c>
      <c r="R283">
        <v>7999</v>
      </c>
      <c r="S283">
        <v>0</v>
      </c>
      <c r="T283">
        <v>2.9950000000000001</v>
      </c>
      <c r="U283">
        <v>291.2</v>
      </c>
      <c r="V283">
        <v>3.782</v>
      </c>
      <c r="W283">
        <v>2.84</v>
      </c>
      <c r="X283">
        <v>101.5</v>
      </c>
      <c r="Y283">
        <v>30.24</v>
      </c>
      <c r="Z283" s="1"/>
      <c r="AA283" s="1"/>
    </row>
    <row r="284" spans="3:27" x14ac:dyDescent="0.25">
      <c r="C284" s="28">
        <f t="shared" si="4"/>
        <v>44298.624999999323</v>
      </c>
      <c r="D284">
        <v>2440</v>
      </c>
      <c r="E284">
        <v>60.16</v>
      </c>
      <c r="F284">
        <v>29.23</v>
      </c>
      <c r="G284">
        <v>713.6</v>
      </c>
      <c r="H284">
        <v>0.2140917</v>
      </c>
      <c r="I284">
        <v>0</v>
      </c>
      <c r="J284">
        <v>3.282</v>
      </c>
      <c r="K284">
        <v>257.60000000000002</v>
      </c>
      <c r="L284" t="s">
        <v>29</v>
      </c>
      <c r="M284">
        <v>0.95499999999999996</v>
      </c>
      <c r="N284">
        <v>13.04</v>
      </c>
      <c r="O284">
        <v>72</v>
      </c>
      <c r="P284">
        <v>28.6</v>
      </c>
      <c r="Q284">
        <v>669.7</v>
      </c>
      <c r="R284">
        <v>7999</v>
      </c>
      <c r="S284">
        <v>0</v>
      </c>
      <c r="T284">
        <v>3.03</v>
      </c>
      <c r="U284">
        <v>302.60000000000002</v>
      </c>
      <c r="V284">
        <v>3.83</v>
      </c>
      <c r="W284">
        <v>2.823</v>
      </c>
      <c r="X284">
        <v>101.4</v>
      </c>
      <c r="Y284">
        <v>30.64</v>
      </c>
      <c r="Z284" s="1"/>
      <c r="AA284" s="1"/>
    </row>
    <row r="285" spans="3:27" x14ac:dyDescent="0.25">
      <c r="C285" s="28">
        <f t="shared" si="4"/>
        <v>44298.666666665988</v>
      </c>
      <c r="D285">
        <v>2441</v>
      </c>
      <c r="E285">
        <v>60.72</v>
      </c>
      <c r="F285">
        <v>29.18</v>
      </c>
      <c r="G285">
        <v>518.5</v>
      </c>
      <c r="H285">
        <v>0.1555638</v>
      </c>
      <c r="I285">
        <v>0</v>
      </c>
      <c r="J285">
        <v>2.9420000000000002</v>
      </c>
      <c r="K285">
        <v>252</v>
      </c>
      <c r="L285" t="s">
        <v>29</v>
      </c>
      <c r="M285">
        <v>0.95599999999999996</v>
      </c>
      <c r="N285">
        <v>13.04</v>
      </c>
      <c r="O285">
        <v>72.34</v>
      </c>
      <c r="P285">
        <v>28.68</v>
      </c>
      <c r="Q285">
        <v>482.9</v>
      </c>
      <c r="R285">
        <v>7999</v>
      </c>
      <c r="S285">
        <v>0</v>
      </c>
      <c r="T285">
        <v>2.6640000000000001</v>
      </c>
      <c r="U285">
        <v>296.60000000000002</v>
      </c>
      <c r="V285">
        <v>3.3919999999999999</v>
      </c>
      <c r="W285">
        <v>2.8420000000000001</v>
      </c>
      <c r="X285">
        <v>101.3</v>
      </c>
      <c r="Y285">
        <v>30.85</v>
      </c>
      <c r="Z285" s="1"/>
      <c r="AA285" s="1"/>
    </row>
    <row r="286" spans="3:27" x14ac:dyDescent="0.25">
      <c r="C286" s="28">
        <f t="shared" si="4"/>
        <v>44298.708333332652</v>
      </c>
      <c r="D286">
        <v>2442</v>
      </c>
      <c r="E286">
        <v>60.51</v>
      </c>
      <c r="F286">
        <v>28.76</v>
      </c>
      <c r="G286">
        <v>302.60000000000002</v>
      </c>
      <c r="H286">
        <v>9.0789149999999999E-2</v>
      </c>
      <c r="I286">
        <v>0</v>
      </c>
      <c r="J286">
        <v>2.8940000000000001</v>
      </c>
      <c r="K286">
        <v>248.3</v>
      </c>
      <c r="L286" t="s">
        <v>29</v>
      </c>
      <c r="M286">
        <v>0.95599999999999996</v>
      </c>
      <c r="N286">
        <v>13.04</v>
      </c>
      <c r="O286">
        <v>70.88</v>
      </c>
      <c r="P286">
        <v>28.5</v>
      </c>
      <c r="Q286">
        <v>266.3</v>
      </c>
      <c r="R286">
        <v>7999</v>
      </c>
      <c r="S286">
        <v>0</v>
      </c>
      <c r="T286">
        <v>2.61</v>
      </c>
      <c r="U286">
        <v>294.2</v>
      </c>
      <c r="V286">
        <v>3.2829999999999999</v>
      </c>
      <c r="W286">
        <v>2.762</v>
      </c>
      <c r="X286">
        <v>101.3</v>
      </c>
      <c r="Y286">
        <v>30.44</v>
      </c>
      <c r="Z286" s="1"/>
      <c r="AA286" s="1"/>
    </row>
    <row r="287" spans="3:27" x14ac:dyDescent="0.25">
      <c r="C287" s="28">
        <f t="shared" si="4"/>
        <v>44298.749999999316</v>
      </c>
      <c r="D287">
        <v>2443</v>
      </c>
      <c r="E287">
        <v>63.22</v>
      </c>
      <c r="F287">
        <v>27.98</v>
      </c>
      <c r="G287">
        <v>85.1</v>
      </c>
      <c r="H287">
        <v>2.5528729999999999E-2</v>
      </c>
      <c r="I287">
        <v>0</v>
      </c>
      <c r="J287">
        <v>2.2959999999999998</v>
      </c>
      <c r="K287">
        <v>245.3</v>
      </c>
      <c r="L287" t="s">
        <v>29</v>
      </c>
      <c r="M287">
        <v>0.95699999999999996</v>
      </c>
      <c r="N287">
        <v>13.04</v>
      </c>
      <c r="O287">
        <v>71.34</v>
      </c>
      <c r="P287">
        <v>27.92</v>
      </c>
      <c r="Q287">
        <v>80.2</v>
      </c>
      <c r="R287">
        <v>4811</v>
      </c>
      <c r="S287">
        <v>0</v>
      </c>
      <c r="T287">
        <v>2.0139999999999998</v>
      </c>
      <c r="U287">
        <v>293.7</v>
      </c>
      <c r="V287">
        <v>2.5329999999999999</v>
      </c>
      <c r="W287">
        <v>2.6829999999999998</v>
      </c>
      <c r="X287">
        <v>101.4</v>
      </c>
      <c r="Y287">
        <v>29.05</v>
      </c>
      <c r="Z287" s="1"/>
      <c r="AA287" s="1"/>
    </row>
    <row r="288" spans="3:27" x14ac:dyDescent="0.25">
      <c r="C288" s="28">
        <f t="shared" si="4"/>
        <v>44298.79166666598</v>
      </c>
      <c r="D288">
        <v>2444</v>
      </c>
      <c r="E288">
        <v>71.52</v>
      </c>
      <c r="F288">
        <v>26.86</v>
      </c>
      <c r="G288">
        <v>1</v>
      </c>
      <c r="H288">
        <v>3.0006089999999998E-4</v>
      </c>
      <c r="I288">
        <v>0</v>
      </c>
      <c r="J288">
        <v>2.0129999999999999</v>
      </c>
      <c r="K288">
        <v>240.6</v>
      </c>
      <c r="L288" t="s">
        <v>29</v>
      </c>
      <c r="M288">
        <v>0.95699999999999996</v>
      </c>
      <c r="N288">
        <v>12.8</v>
      </c>
      <c r="O288">
        <v>77.36</v>
      </c>
      <c r="P288">
        <v>27</v>
      </c>
      <c r="Q288">
        <v>0.93300000000000005</v>
      </c>
      <c r="R288">
        <v>56</v>
      </c>
      <c r="S288">
        <v>0</v>
      </c>
      <c r="T288">
        <v>1.667</v>
      </c>
      <c r="U288">
        <v>288.3</v>
      </c>
      <c r="V288">
        <v>2.226</v>
      </c>
      <c r="W288">
        <v>2.7589999999999999</v>
      </c>
      <c r="X288">
        <v>101.5</v>
      </c>
      <c r="Y288">
        <v>26.96</v>
      </c>
      <c r="Z288" s="1"/>
      <c r="AA288" s="1"/>
    </row>
    <row r="289" spans="3:27" x14ac:dyDescent="0.25">
      <c r="C289" s="28">
        <f t="shared" si="4"/>
        <v>44298.833333332645</v>
      </c>
      <c r="D289">
        <v>2445</v>
      </c>
      <c r="E289">
        <v>74.459999999999994</v>
      </c>
      <c r="F289">
        <v>26.52</v>
      </c>
      <c r="G289">
        <v>0</v>
      </c>
      <c r="H289">
        <v>0</v>
      </c>
      <c r="I289">
        <v>0</v>
      </c>
      <c r="J289">
        <v>1.3839999999999999</v>
      </c>
      <c r="K289">
        <v>206.7</v>
      </c>
      <c r="L289" t="s">
        <v>29</v>
      </c>
      <c r="M289">
        <v>0.95699999999999996</v>
      </c>
      <c r="N289">
        <v>12.69</v>
      </c>
      <c r="O289">
        <v>81</v>
      </c>
      <c r="P289">
        <v>26.55</v>
      </c>
      <c r="Q289">
        <v>0</v>
      </c>
      <c r="R289">
        <v>0</v>
      </c>
      <c r="S289">
        <v>0</v>
      </c>
      <c r="T289">
        <v>0.95399999999999996</v>
      </c>
      <c r="U289">
        <v>256.2</v>
      </c>
      <c r="V289">
        <v>1.282</v>
      </c>
      <c r="W289">
        <v>2.8130000000000002</v>
      </c>
      <c r="X289">
        <v>101.6</v>
      </c>
      <c r="Y289">
        <v>26.44</v>
      </c>
      <c r="Z289" s="1"/>
      <c r="AA289" s="1"/>
    </row>
    <row r="290" spans="3:27" x14ac:dyDescent="0.25">
      <c r="C290" s="28">
        <f t="shared" si="4"/>
        <v>44298.874999999309</v>
      </c>
      <c r="D290">
        <v>2446</v>
      </c>
      <c r="E290">
        <v>81.099999999999994</v>
      </c>
      <c r="F290">
        <v>25.02</v>
      </c>
      <c r="G290">
        <v>0</v>
      </c>
      <c r="H290">
        <v>0</v>
      </c>
      <c r="I290">
        <v>0</v>
      </c>
      <c r="J290">
        <v>0.502</v>
      </c>
      <c r="K290">
        <v>126.8</v>
      </c>
      <c r="L290" t="s">
        <v>29</v>
      </c>
      <c r="M290">
        <v>0.95699999999999996</v>
      </c>
      <c r="N290">
        <v>12.65</v>
      </c>
      <c r="O290">
        <v>87.3</v>
      </c>
      <c r="P290">
        <v>24.99</v>
      </c>
      <c r="Q290">
        <v>0</v>
      </c>
      <c r="R290">
        <v>0</v>
      </c>
      <c r="S290">
        <v>0</v>
      </c>
      <c r="T290">
        <v>0.38700000000000001</v>
      </c>
      <c r="U290">
        <v>104.7</v>
      </c>
      <c r="V290">
        <v>0.48799999999999999</v>
      </c>
      <c r="W290">
        <v>2.7650000000000001</v>
      </c>
      <c r="X290">
        <v>101.7</v>
      </c>
      <c r="Y290">
        <v>25.16</v>
      </c>
      <c r="Z290" s="1"/>
      <c r="AA290" s="1"/>
    </row>
    <row r="291" spans="3:27" x14ac:dyDescent="0.25">
      <c r="C291" s="28">
        <f t="shared" si="4"/>
        <v>44298.916666665973</v>
      </c>
      <c r="D291">
        <v>2447</v>
      </c>
      <c r="E291">
        <v>86.4</v>
      </c>
      <c r="F291">
        <v>23.94</v>
      </c>
      <c r="G291">
        <v>0</v>
      </c>
      <c r="H291">
        <v>0</v>
      </c>
      <c r="I291">
        <v>0</v>
      </c>
      <c r="J291">
        <v>0.55900000000000005</v>
      </c>
      <c r="K291">
        <v>83.6</v>
      </c>
      <c r="L291" t="s">
        <v>29</v>
      </c>
      <c r="M291">
        <v>0.95699999999999996</v>
      </c>
      <c r="N291">
        <v>12.63</v>
      </c>
      <c r="O291">
        <v>91.7</v>
      </c>
      <c r="P291">
        <v>23.99</v>
      </c>
      <c r="Q291">
        <v>0</v>
      </c>
      <c r="R291">
        <v>0</v>
      </c>
      <c r="S291">
        <v>0</v>
      </c>
      <c r="T291">
        <v>0.55900000000000005</v>
      </c>
      <c r="U291">
        <v>73.63</v>
      </c>
      <c r="V291">
        <v>0.67700000000000005</v>
      </c>
      <c r="W291">
        <v>2.7320000000000002</v>
      </c>
      <c r="X291">
        <v>101.7</v>
      </c>
      <c r="Y291">
        <v>23.74</v>
      </c>
      <c r="Z291" s="1"/>
      <c r="AA291" s="1"/>
    </row>
    <row r="292" spans="3:27" x14ac:dyDescent="0.25">
      <c r="C292" s="28">
        <f t="shared" si="4"/>
        <v>44298.958333332637</v>
      </c>
      <c r="D292">
        <v>2448</v>
      </c>
      <c r="E292">
        <v>83</v>
      </c>
      <c r="F292">
        <v>24.66</v>
      </c>
      <c r="G292">
        <v>0</v>
      </c>
      <c r="H292">
        <v>0</v>
      </c>
      <c r="I292">
        <v>0</v>
      </c>
      <c r="J292">
        <v>0.63300000000000001</v>
      </c>
      <c r="K292">
        <v>85.5</v>
      </c>
      <c r="L292" t="s">
        <v>29</v>
      </c>
      <c r="M292">
        <v>0.95599999999999996</v>
      </c>
      <c r="N292">
        <v>12.62</v>
      </c>
      <c r="O292">
        <v>90.7</v>
      </c>
      <c r="P292">
        <v>24.47</v>
      </c>
      <c r="Q292">
        <v>0</v>
      </c>
      <c r="R292">
        <v>0</v>
      </c>
      <c r="S292">
        <v>0</v>
      </c>
      <c r="T292">
        <v>0.59499999999999997</v>
      </c>
      <c r="U292">
        <v>64.08</v>
      </c>
      <c r="V292">
        <v>0.72399999999999998</v>
      </c>
      <c r="W292">
        <v>2.7829999999999999</v>
      </c>
      <c r="X292">
        <v>101.8</v>
      </c>
      <c r="Y292">
        <v>24.22</v>
      </c>
      <c r="Z292" s="84">
        <f>SUM(G269:G292)/1025</f>
        <v>6.4463024390243913</v>
      </c>
      <c r="AA292" s="84">
        <f>SUM(Q269:Q292)/1025</f>
        <v>6.210763902439024</v>
      </c>
    </row>
    <row r="293" spans="3:27" x14ac:dyDescent="0.25">
      <c r="C293" s="28">
        <f t="shared" si="4"/>
        <v>44298.999999999302</v>
      </c>
      <c r="D293">
        <v>2449</v>
      </c>
      <c r="E293">
        <v>89.7</v>
      </c>
      <c r="F293">
        <v>23.82</v>
      </c>
      <c r="G293">
        <v>0</v>
      </c>
      <c r="H293">
        <v>0</v>
      </c>
      <c r="I293">
        <v>0</v>
      </c>
      <c r="J293">
        <v>0.21299999999999999</v>
      </c>
      <c r="K293">
        <v>78.03</v>
      </c>
      <c r="L293" t="s">
        <v>29</v>
      </c>
      <c r="M293">
        <v>0.95599999999999996</v>
      </c>
      <c r="N293">
        <v>12.61</v>
      </c>
      <c r="O293">
        <v>95.4</v>
      </c>
      <c r="P293">
        <v>23.82</v>
      </c>
      <c r="Q293">
        <v>0</v>
      </c>
      <c r="R293">
        <v>0</v>
      </c>
      <c r="S293">
        <v>0</v>
      </c>
      <c r="T293">
        <v>0.54600000000000004</v>
      </c>
      <c r="U293">
        <v>55.98</v>
      </c>
      <c r="V293">
        <v>0.59899999999999998</v>
      </c>
      <c r="W293">
        <v>2.8140000000000001</v>
      </c>
      <c r="X293">
        <v>101.7</v>
      </c>
      <c r="Y293">
        <v>23.71</v>
      </c>
      <c r="Z293" s="1"/>
      <c r="AA293" s="1"/>
    </row>
    <row r="294" spans="3:27" x14ac:dyDescent="0.25">
      <c r="C294" s="28">
        <f t="shared" si="4"/>
        <v>44299.041666665966</v>
      </c>
      <c r="D294">
        <v>2450</v>
      </c>
      <c r="E294">
        <v>90.6</v>
      </c>
      <c r="F294">
        <v>23.94</v>
      </c>
      <c r="G294">
        <v>0</v>
      </c>
      <c r="H294">
        <v>0</v>
      </c>
      <c r="I294">
        <v>0</v>
      </c>
      <c r="J294">
        <v>0.21099999999999999</v>
      </c>
      <c r="K294">
        <v>68.77</v>
      </c>
      <c r="L294" t="s">
        <v>29</v>
      </c>
      <c r="M294">
        <v>0.95599999999999996</v>
      </c>
      <c r="N294">
        <v>12.6</v>
      </c>
      <c r="O294">
        <v>97</v>
      </c>
      <c r="P294">
        <v>23.92</v>
      </c>
      <c r="Q294">
        <v>0</v>
      </c>
      <c r="R294">
        <v>0</v>
      </c>
      <c r="S294">
        <v>0</v>
      </c>
      <c r="T294">
        <v>0.63400000000000001</v>
      </c>
      <c r="U294">
        <v>28.92</v>
      </c>
      <c r="V294">
        <v>0.68700000000000006</v>
      </c>
      <c r="W294">
        <v>2.875</v>
      </c>
      <c r="X294">
        <v>101.7</v>
      </c>
      <c r="Y294">
        <v>23.79</v>
      </c>
      <c r="Z294" s="1"/>
      <c r="AA294" s="1"/>
    </row>
    <row r="295" spans="3:27" x14ac:dyDescent="0.25">
      <c r="C295" s="28">
        <f t="shared" si="4"/>
        <v>44299.08333333263</v>
      </c>
      <c r="D295">
        <v>2451</v>
      </c>
      <c r="E295">
        <v>90.1</v>
      </c>
      <c r="F295">
        <v>24.11</v>
      </c>
      <c r="G295">
        <v>0</v>
      </c>
      <c r="H295">
        <v>0</v>
      </c>
      <c r="I295">
        <v>0.33</v>
      </c>
      <c r="J295">
        <v>0.84899999999999998</v>
      </c>
      <c r="K295">
        <v>112.6</v>
      </c>
      <c r="L295" t="s">
        <v>29</v>
      </c>
      <c r="M295">
        <v>0.95499999999999996</v>
      </c>
      <c r="N295">
        <v>12.58</v>
      </c>
      <c r="O295">
        <v>97.4</v>
      </c>
      <c r="P295">
        <v>23.92</v>
      </c>
      <c r="Q295">
        <v>0</v>
      </c>
      <c r="R295">
        <v>0</v>
      </c>
      <c r="S295">
        <v>1.7000000000000001E-2</v>
      </c>
      <c r="T295">
        <v>0.88</v>
      </c>
      <c r="U295">
        <v>104.6</v>
      </c>
      <c r="V295">
        <v>1.044</v>
      </c>
      <c r="W295">
        <v>2.8940000000000001</v>
      </c>
      <c r="X295">
        <v>101.7</v>
      </c>
      <c r="Y295">
        <v>23.91</v>
      </c>
      <c r="Z295" s="1"/>
      <c r="AA295" s="1"/>
    </row>
    <row r="296" spans="3:27" x14ac:dyDescent="0.25">
      <c r="C296" s="28">
        <f t="shared" si="4"/>
        <v>44299.124999999294</v>
      </c>
      <c r="D296">
        <v>2452</v>
      </c>
      <c r="E296">
        <v>89.3</v>
      </c>
      <c r="F296">
        <v>23.99</v>
      </c>
      <c r="G296">
        <v>0</v>
      </c>
      <c r="H296">
        <v>0</v>
      </c>
      <c r="I296">
        <v>0.38</v>
      </c>
      <c r="J296">
        <v>1.3580000000000001</v>
      </c>
      <c r="K296">
        <v>107.4</v>
      </c>
      <c r="L296" t="s">
        <v>29</v>
      </c>
      <c r="M296">
        <v>0.95199999999999996</v>
      </c>
      <c r="N296">
        <v>12.57</v>
      </c>
      <c r="O296">
        <v>100</v>
      </c>
      <c r="P296">
        <v>22.83</v>
      </c>
      <c r="Q296">
        <v>0</v>
      </c>
      <c r="R296">
        <v>0</v>
      </c>
      <c r="S296">
        <v>0.13600000000000001</v>
      </c>
      <c r="T296">
        <v>0.93899999999999995</v>
      </c>
      <c r="U296">
        <v>107.9</v>
      </c>
      <c r="V296">
        <v>1.2390000000000001</v>
      </c>
      <c r="W296">
        <v>2.7789999999999999</v>
      </c>
      <c r="X296">
        <v>101.6</v>
      </c>
      <c r="Y296">
        <v>22.96</v>
      </c>
      <c r="Z296" s="1"/>
      <c r="AA296" s="1"/>
    </row>
    <row r="297" spans="3:27" x14ac:dyDescent="0.25">
      <c r="C297" s="28">
        <f t="shared" si="4"/>
        <v>44299.166666665958</v>
      </c>
      <c r="D297">
        <v>2453</v>
      </c>
      <c r="E297">
        <v>93.6</v>
      </c>
      <c r="F297">
        <v>23.42</v>
      </c>
      <c r="G297">
        <v>0</v>
      </c>
      <c r="H297">
        <v>0</v>
      </c>
      <c r="I297">
        <v>0</v>
      </c>
      <c r="J297">
        <v>0.47699999999999998</v>
      </c>
      <c r="K297">
        <v>100.6</v>
      </c>
      <c r="L297" t="s">
        <v>29</v>
      </c>
      <c r="M297">
        <v>0.95199999999999996</v>
      </c>
      <c r="N297">
        <v>12.55</v>
      </c>
      <c r="O297">
        <v>100</v>
      </c>
      <c r="P297">
        <v>22.84</v>
      </c>
      <c r="Q297">
        <v>0</v>
      </c>
      <c r="R297">
        <v>0</v>
      </c>
      <c r="S297">
        <v>5.0999999999999997E-2</v>
      </c>
      <c r="T297">
        <v>0.76300000000000001</v>
      </c>
      <c r="U297">
        <v>98</v>
      </c>
      <c r="V297">
        <v>0.86499999999999999</v>
      </c>
      <c r="W297">
        <v>2.78</v>
      </c>
      <c r="X297">
        <v>101.6</v>
      </c>
      <c r="Y297">
        <v>22.84</v>
      </c>
      <c r="Z297" s="1"/>
      <c r="AA297" s="1"/>
    </row>
    <row r="298" spans="3:27" x14ac:dyDescent="0.25">
      <c r="C298" s="28">
        <f t="shared" si="4"/>
        <v>44299.208333332623</v>
      </c>
      <c r="D298">
        <v>2454</v>
      </c>
      <c r="E298">
        <v>96.1</v>
      </c>
      <c r="F298">
        <v>22.82</v>
      </c>
      <c r="G298">
        <v>0</v>
      </c>
      <c r="H298">
        <v>0</v>
      </c>
      <c r="I298">
        <v>0</v>
      </c>
      <c r="J298">
        <v>0.82899999999999996</v>
      </c>
      <c r="K298">
        <v>88.7</v>
      </c>
      <c r="L298" t="s">
        <v>29</v>
      </c>
      <c r="M298">
        <v>0.95199999999999996</v>
      </c>
      <c r="N298">
        <v>12.53</v>
      </c>
      <c r="O298">
        <v>100</v>
      </c>
      <c r="P298">
        <v>22.54</v>
      </c>
      <c r="Q298">
        <v>0</v>
      </c>
      <c r="R298">
        <v>0</v>
      </c>
      <c r="S298">
        <v>1.7000000000000001E-2</v>
      </c>
      <c r="T298">
        <v>1.242</v>
      </c>
      <c r="U298">
        <v>53.58</v>
      </c>
      <c r="V298">
        <v>1.3680000000000001</v>
      </c>
      <c r="W298">
        <v>2.7290000000000001</v>
      </c>
      <c r="X298">
        <v>101.6</v>
      </c>
      <c r="Y298">
        <v>22.51</v>
      </c>
      <c r="Z298" s="1"/>
      <c r="AA298" s="1"/>
    </row>
    <row r="299" spans="3:27" x14ac:dyDescent="0.25">
      <c r="C299" s="28">
        <f t="shared" si="4"/>
        <v>44299.249999999287</v>
      </c>
      <c r="D299">
        <v>2455</v>
      </c>
      <c r="E299">
        <v>94.4</v>
      </c>
      <c r="F299">
        <v>22.57</v>
      </c>
      <c r="G299">
        <v>8.24</v>
      </c>
      <c r="H299">
        <v>2.4730030000000001E-3</v>
      </c>
      <c r="I299">
        <v>0</v>
      </c>
      <c r="J299">
        <v>0.55300000000000005</v>
      </c>
      <c r="K299">
        <v>117</v>
      </c>
      <c r="L299" t="s">
        <v>29</v>
      </c>
      <c r="M299">
        <v>0.95099999999999996</v>
      </c>
      <c r="N299">
        <v>12.52</v>
      </c>
      <c r="O299">
        <v>100</v>
      </c>
      <c r="P299">
        <v>21.99</v>
      </c>
      <c r="Q299">
        <v>6.867</v>
      </c>
      <c r="R299">
        <v>412</v>
      </c>
      <c r="S299">
        <v>1.7000000000000001E-2</v>
      </c>
      <c r="T299">
        <v>1.4370000000000001</v>
      </c>
      <c r="U299">
        <v>113.8</v>
      </c>
      <c r="V299">
        <v>1.5760000000000001</v>
      </c>
      <c r="W299">
        <v>2.641</v>
      </c>
      <c r="X299">
        <v>101.6</v>
      </c>
      <c r="Y299">
        <v>22.04</v>
      </c>
      <c r="Z299" s="1"/>
      <c r="AA299" s="1"/>
    </row>
    <row r="300" spans="3:27" x14ac:dyDescent="0.25">
      <c r="C300" s="28">
        <f t="shared" si="4"/>
        <v>44299.291666665951</v>
      </c>
      <c r="D300">
        <v>2456</v>
      </c>
      <c r="E300">
        <v>87.8</v>
      </c>
      <c r="F300">
        <v>24.07</v>
      </c>
      <c r="G300">
        <v>54.36</v>
      </c>
      <c r="H300">
        <v>1.6307599999999998E-2</v>
      </c>
      <c r="I300">
        <v>0</v>
      </c>
      <c r="J300">
        <v>1.0840000000000001</v>
      </c>
      <c r="K300">
        <v>84.2</v>
      </c>
      <c r="L300" t="s">
        <v>29</v>
      </c>
      <c r="M300">
        <v>0.95099999999999996</v>
      </c>
      <c r="N300">
        <v>13.03</v>
      </c>
      <c r="O300">
        <v>100</v>
      </c>
      <c r="P300">
        <v>22.49</v>
      </c>
      <c r="Q300">
        <v>116.9</v>
      </c>
      <c r="R300">
        <v>7011</v>
      </c>
      <c r="S300">
        <v>1.7000000000000001E-2</v>
      </c>
      <c r="T300">
        <v>1.835</v>
      </c>
      <c r="U300">
        <v>22.03</v>
      </c>
      <c r="V300">
        <v>2.105</v>
      </c>
      <c r="W300">
        <v>2.7210000000000001</v>
      </c>
      <c r="X300">
        <v>101.6</v>
      </c>
      <c r="Y300">
        <v>23.05</v>
      </c>
      <c r="Z300" s="1"/>
      <c r="AA300" s="1"/>
    </row>
    <row r="301" spans="3:27" x14ac:dyDescent="0.25">
      <c r="C301" s="28">
        <f t="shared" si="4"/>
        <v>44299.333333332615</v>
      </c>
      <c r="D301">
        <v>2457</v>
      </c>
      <c r="E301">
        <v>74.42</v>
      </c>
      <c r="F301">
        <v>27.2</v>
      </c>
      <c r="G301">
        <v>123.5</v>
      </c>
      <c r="H301">
        <v>3.7047910000000003E-2</v>
      </c>
      <c r="I301">
        <v>0</v>
      </c>
      <c r="J301">
        <v>1.1299999999999999</v>
      </c>
      <c r="K301">
        <v>92.8</v>
      </c>
      <c r="L301" t="s">
        <v>29</v>
      </c>
      <c r="M301">
        <v>0.95099999999999996</v>
      </c>
      <c r="N301">
        <v>13.12</v>
      </c>
      <c r="O301">
        <v>97.4</v>
      </c>
      <c r="P301">
        <v>25.76</v>
      </c>
      <c r="Q301">
        <v>309.39999999999998</v>
      </c>
      <c r="R301">
        <v>7999</v>
      </c>
      <c r="S301">
        <v>1.7000000000000001E-2</v>
      </c>
      <c r="T301">
        <v>1.5029999999999999</v>
      </c>
      <c r="U301">
        <v>133.9</v>
      </c>
      <c r="V301">
        <v>1.8029999999999999</v>
      </c>
      <c r="W301">
        <v>3.2189999999999999</v>
      </c>
      <c r="X301">
        <v>101.7</v>
      </c>
      <c r="Y301">
        <v>26</v>
      </c>
      <c r="Z301" s="1"/>
      <c r="AA301" s="1"/>
    </row>
    <row r="302" spans="3:27" x14ac:dyDescent="0.25">
      <c r="C302" s="28">
        <f t="shared" si="4"/>
        <v>44299.37499999928</v>
      </c>
      <c r="D302">
        <v>2458</v>
      </c>
      <c r="E302">
        <v>65.34</v>
      </c>
      <c r="F302">
        <v>28.87</v>
      </c>
      <c r="G302">
        <v>462.6</v>
      </c>
      <c r="H302">
        <v>0.13879320000000001</v>
      </c>
      <c r="I302">
        <v>0</v>
      </c>
      <c r="J302">
        <v>1.284</v>
      </c>
      <c r="K302">
        <v>110.4</v>
      </c>
      <c r="L302" t="s">
        <v>29</v>
      </c>
      <c r="M302">
        <v>0.95099999999999996</v>
      </c>
      <c r="N302">
        <v>13.07</v>
      </c>
      <c r="O302">
        <v>83.6</v>
      </c>
      <c r="P302">
        <v>27.7</v>
      </c>
      <c r="Q302">
        <v>516.1</v>
      </c>
      <c r="R302">
        <v>7999</v>
      </c>
      <c r="S302">
        <v>3.4000000000000002E-2</v>
      </c>
      <c r="T302">
        <v>1.4490000000000001</v>
      </c>
      <c r="U302">
        <v>105.3</v>
      </c>
      <c r="V302">
        <v>1.851</v>
      </c>
      <c r="W302">
        <v>3.0960000000000001</v>
      </c>
      <c r="X302">
        <v>101.7</v>
      </c>
      <c r="Y302">
        <v>30.15</v>
      </c>
      <c r="Z302" s="1"/>
      <c r="AA302" s="1"/>
    </row>
    <row r="303" spans="3:27" x14ac:dyDescent="0.25">
      <c r="C303" s="28">
        <f t="shared" si="4"/>
        <v>44299.416666665944</v>
      </c>
      <c r="D303">
        <v>2459</v>
      </c>
      <c r="E303">
        <v>67.8</v>
      </c>
      <c r="F303">
        <v>28.85</v>
      </c>
      <c r="G303">
        <v>755.8</v>
      </c>
      <c r="H303">
        <v>0.22674059999999999</v>
      </c>
      <c r="I303">
        <v>0</v>
      </c>
      <c r="J303">
        <v>3.024</v>
      </c>
      <c r="K303">
        <v>214.3</v>
      </c>
      <c r="L303" t="s">
        <v>29</v>
      </c>
      <c r="M303">
        <v>0.95099999999999996</v>
      </c>
      <c r="N303">
        <v>13.04</v>
      </c>
      <c r="O303">
        <v>80.2</v>
      </c>
      <c r="P303">
        <v>28.45</v>
      </c>
      <c r="Q303">
        <v>607.4</v>
      </c>
      <c r="R303">
        <v>7999</v>
      </c>
      <c r="S303">
        <v>0</v>
      </c>
      <c r="T303">
        <v>2.8180000000000001</v>
      </c>
      <c r="U303">
        <v>182.5</v>
      </c>
      <c r="V303">
        <v>3.597</v>
      </c>
      <c r="W303">
        <v>3.1160000000000001</v>
      </c>
      <c r="X303">
        <v>101.7</v>
      </c>
      <c r="Y303">
        <v>30.98</v>
      </c>
      <c r="Z303" s="1"/>
      <c r="AA303" s="1"/>
    </row>
    <row r="304" spans="3:27" x14ac:dyDescent="0.25">
      <c r="C304" s="28">
        <f t="shared" si="4"/>
        <v>44299.458333332608</v>
      </c>
      <c r="D304">
        <v>2460</v>
      </c>
      <c r="E304">
        <v>65.28</v>
      </c>
      <c r="F304">
        <v>29.33</v>
      </c>
      <c r="G304">
        <v>870</v>
      </c>
      <c r="H304">
        <v>0.26108599999999998</v>
      </c>
      <c r="I304">
        <v>0</v>
      </c>
      <c r="J304">
        <v>3.2490000000000001</v>
      </c>
      <c r="K304">
        <v>240.2</v>
      </c>
      <c r="L304" t="s">
        <v>29</v>
      </c>
      <c r="M304">
        <v>0.95099999999999996</v>
      </c>
      <c r="N304">
        <v>13.04</v>
      </c>
      <c r="O304">
        <v>78.05</v>
      </c>
      <c r="P304">
        <v>28.79</v>
      </c>
      <c r="Q304">
        <v>804</v>
      </c>
      <c r="R304">
        <v>7999</v>
      </c>
      <c r="S304">
        <v>0</v>
      </c>
      <c r="T304">
        <v>3.13</v>
      </c>
      <c r="U304">
        <v>239.9</v>
      </c>
      <c r="V304">
        <v>4.0460000000000003</v>
      </c>
      <c r="W304">
        <v>3.0880000000000001</v>
      </c>
      <c r="X304">
        <v>101.7</v>
      </c>
      <c r="Y304">
        <v>30.94</v>
      </c>
      <c r="Z304" s="1"/>
      <c r="AA304" s="1"/>
    </row>
    <row r="305" spans="3:27" x14ac:dyDescent="0.25">
      <c r="C305" s="28">
        <f t="shared" si="4"/>
        <v>44299.499999999272</v>
      </c>
      <c r="D305">
        <v>2461</v>
      </c>
      <c r="E305">
        <v>62.26</v>
      </c>
      <c r="F305">
        <v>29.56</v>
      </c>
      <c r="G305">
        <v>927</v>
      </c>
      <c r="H305">
        <v>0.27808739999999998</v>
      </c>
      <c r="I305">
        <v>0</v>
      </c>
      <c r="J305">
        <v>3.38</v>
      </c>
      <c r="K305">
        <v>268.89999999999998</v>
      </c>
      <c r="L305" t="s">
        <v>29</v>
      </c>
      <c r="M305">
        <v>0.95099999999999996</v>
      </c>
      <c r="N305">
        <v>13.04</v>
      </c>
      <c r="O305">
        <v>75.05</v>
      </c>
      <c r="P305">
        <v>28.76</v>
      </c>
      <c r="Q305">
        <v>866</v>
      </c>
      <c r="R305">
        <v>7999</v>
      </c>
      <c r="S305">
        <v>0</v>
      </c>
      <c r="T305">
        <v>3.173</v>
      </c>
      <c r="U305">
        <v>317.60000000000002</v>
      </c>
      <c r="V305">
        <v>3.972</v>
      </c>
      <c r="W305">
        <v>2.9580000000000002</v>
      </c>
      <c r="X305">
        <v>101.7</v>
      </c>
      <c r="Y305">
        <v>30.61</v>
      </c>
      <c r="Z305" s="1"/>
      <c r="AA305" s="1"/>
    </row>
    <row r="306" spans="3:27" x14ac:dyDescent="0.25">
      <c r="C306" s="28">
        <f t="shared" si="4"/>
        <v>44299.541666665937</v>
      </c>
      <c r="D306">
        <v>2462</v>
      </c>
      <c r="E306">
        <v>62.49</v>
      </c>
      <c r="F306">
        <v>29.71</v>
      </c>
      <c r="G306">
        <v>877</v>
      </c>
      <c r="H306">
        <v>0.26310539999999999</v>
      </c>
      <c r="I306">
        <v>0</v>
      </c>
      <c r="J306">
        <v>2.6629999999999998</v>
      </c>
      <c r="K306">
        <v>261.5</v>
      </c>
      <c r="L306" t="s">
        <v>29</v>
      </c>
      <c r="M306">
        <v>0.95099999999999996</v>
      </c>
      <c r="N306">
        <v>13.04</v>
      </c>
      <c r="O306">
        <v>75.459999999999994</v>
      </c>
      <c r="P306">
        <v>28.82</v>
      </c>
      <c r="Q306">
        <v>822</v>
      </c>
      <c r="R306">
        <v>7999</v>
      </c>
      <c r="S306">
        <v>0</v>
      </c>
      <c r="T306">
        <v>2.456</v>
      </c>
      <c r="U306">
        <v>314.10000000000002</v>
      </c>
      <c r="V306">
        <v>3.2029999999999998</v>
      </c>
      <c r="W306">
        <v>2.984</v>
      </c>
      <c r="X306">
        <v>101.6</v>
      </c>
      <c r="Y306">
        <v>30.68</v>
      </c>
      <c r="Z306" s="1"/>
      <c r="AA306" s="1"/>
    </row>
    <row r="307" spans="3:27" x14ac:dyDescent="0.25">
      <c r="C307" s="28">
        <f t="shared" si="4"/>
        <v>44299.583333332601</v>
      </c>
      <c r="D307">
        <v>2463</v>
      </c>
      <c r="E307">
        <v>59.68</v>
      </c>
      <c r="F307">
        <v>29.99</v>
      </c>
      <c r="G307">
        <v>825</v>
      </c>
      <c r="H307">
        <v>0.24750359999999999</v>
      </c>
      <c r="I307">
        <v>0</v>
      </c>
      <c r="J307">
        <v>2.5579999999999998</v>
      </c>
      <c r="K307">
        <v>252.6</v>
      </c>
      <c r="L307" t="s">
        <v>29</v>
      </c>
      <c r="M307">
        <v>0.95099999999999996</v>
      </c>
      <c r="N307">
        <v>13.03</v>
      </c>
      <c r="O307">
        <v>72.239999999999995</v>
      </c>
      <c r="P307">
        <v>29.3</v>
      </c>
      <c r="Q307">
        <v>778</v>
      </c>
      <c r="R307">
        <v>7999</v>
      </c>
      <c r="S307">
        <v>0</v>
      </c>
      <c r="T307">
        <v>2.3359999999999999</v>
      </c>
      <c r="U307">
        <v>303.2</v>
      </c>
      <c r="V307">
        <v>3.077</v>
      </c>
      <c r="W307">
        <v>2.9390000000000001</v>
      </c>
      <c r="X307">
        <v>101.5</v>
      </c>
      <c r="Y307">
        <v>31.31</v>
      </c>
      <c r="Z307" s="1"/>
      <c r="AA307" s="1"/>
    </row>
    <row r="308" spans="3:27" x14ac:dyDescent="0.25">
      <c r="C308" s="28">
        <f t="shared" si="4"/>
        <v>44299.624999999265</v>
      </c>
      <c r="D308">
        <v>2464</v>
      </c>
      <c r="E308">
        <v>62.68</v>
      </c>
      <c r="F308">
        <v>29.84</v>
      </c>
      <c r="G308">
        <v>701.6</v>
      </c>
      <c r="H308">
        <v>0.21049209999999999</v>
      </c>
      <c r="I308">
        <v>0</v>
      </c>
      <c r="J308">
        <v>2.9660000000000002</v>
      </c>
      <c r="K308">
        <v>244.1</v>
      </c>
      <c r="L308" t="s">
        <v>29</v>
      </c>
      <c r="M308">
        <v>0.95099999999999996</v>
      </c>
      <c r="N308">
        <v>13.02</v>
      </c>
      <c r="O308">
        <v>73.900000000000006</v>
      </c>
      <c r="P308">
        <v>29.42</v>
      </c>
      <c r="Q308">
        <v>655</v>
      </c>
      <c r="R308">
        <v>7999</v>
      </c>
      <c r="S308">
        <v>0</v>
      </c>
      <c r="T308">
        <v>2.633</v>
      </c>
      <c r="U308">
        <v>290.10000000000002</v>
      </c>
      <c r="V308">
        <v>3.3039999999999998</v>
      </c>
      <c r="W308">
        <v>3.0409999999999999</v>
      </c>
      <c r="X308">
        <v>101.5</v>
      </c>
      <c r="Y308">
        <v>31.55</v>
      </c>
      <c r="Z308" s="1"/>
      <c r="AA308" s="1"/>
    </row>
    <row r="309" spans="3:27" x14ac:dyDescent="0.25">
      <c r="C309" s="28">
        <f t="shared" si="4"/>
        <v>44299.666666665929</v>
      </c>
      <c r="D309">
        <v>2465</v>
      </c>
      <c r="E309">
        <v>59.92</v>
      </c>
      <c r="F309">
        <v>30.11</v>
      </c>
      <c r="G309">
        <v>525.79999999999995</v>
      </c>
      <c r="H309">
        <v>0.15773139999999999</v>
      </c>
      <c r="I309">
        <v>0</v>
      </c>
      <c r="J309">
        <v>2.7250000000000001</v>
      </c>
      <c r="K309">
        <v>244.7</v>
      </c>
      <c r="L309" t="s">
        <v>29</v>
      </c>
      <c r="M309">
        <v>0.95199999999999996</v>
      </c>
      <c r="N309">
        <v>13.02</v>
      </c>
      <c r="O309">
        <v>71.42</v>
      </c>
      <c r="P309">
        <v>29.66</v>
      </c>
      <c r="Q309">
        <v>487.9</v>
      </c>
      <c r="R309">
        <v>7999</v>
      </c>
      <c r="S309">
        <v>6.8000000000000005E-2</v>
      </c>
      <c r="T309">
        <v>2.4729999999999999</v>
      </c>
      <c r="U309">
        <v>295.39999999999998</v>
      </c>
      <c r="V309">
        <v>3.1150000000000002</v>
      </c>
      <c r="W309">
        <v>2.9670000000000001</v>
      </c>
      <c r="X309">
        <v>101.4</v>
      </c>
      <c r="Y309">
        <v>31.8</v>
      </c>
      <c r="Z309" s="1"/>
      <c r="AA309" s="1"/>
    </row>
    <row r="310" spans="3:27" x14ac:dyDescent="0.25">
      <c r="C310" s="28">
        <f t="shared" si="4"/>
        <v>44299.708333332594</v>
      </c>
      <c r="D310">
        <v>2466</v>
      </c>
      <c r="E310">
        <v>64.94</v>
      </c>
      <c r="F310">
        <v>30.04</v>
      </c>
      <c r="G310">
        <v>309.2</v>
      </c>
      <c r="H310">
        <v>9.2760029999999993E-2</v>
      </c>
      <c r="I310">
        <v>0</v>
      </c>
      <c r="J310">
        <v>2.5430000000000001</v>
      </c>
      <c r="K310">
        <v>262.3</v>
      </c>
      <c r="L310" t="s">
        <v>29</v>
      </c>
      <c r="M310">
        <v>0.95199999999999996</v>
      </c>
      <c r="N310">
        <v>13.03</v>
      </c>
      <c r="O310">
        <v>76.06</v>
      </c>
      <c r="P310">
        <v>29.44</v>
      </c>
      <c r="Q310">
        <v>283.7</v>
      </c>
      <c r="R310">
        <v>7999</v>
      </c>
      <c r="S310">
        <v>0</v>
      </c>
      <c r="T310">
        <v>2.3370000000000002</v>
      </c>
      <c r="U310">
        <v>311.89999999999998</v>
      </c>
      <c r="V310">
        <v>2.9129999999999998</v>
      </c>
      <c r="W310">
        <v>3.121</v>
      </c>
      <c r="X310">
        <v>101.4</v>
      </c>
      <c r="Y310">
        <v>31.42</v>
      </c>
      <c r="Z310" s="1"/>
      <c r="AA310" s="1"/>
    </row>
    <row r="311" spans="3:27" x14ac:dyDescent="0.25">
      <c r="C311" s="28">
        <f t="shared" si="4"/>
        <v>44299.749999999258</v>
      </c>
      <c r="D311">
        <v>2467</v>
      </c>
      <c r="E311">
        <v>71.09</v>
      </c>
      <c r="F311">
        <v>29.11</v>
      </c>
      <c r="G311">
        <v>91.5</v>
      </c>
      <c r="H311">
        <v>2.7443260000000001E-2</v>
      </c>
      <c r="I311">
        <v>0</v>
      </c>
      <c r="J311">
        <v>1.548</v>
      </c>
      <c r="K311">
        <v>252.5</v>
      </c>
      <c r="L311" t="s">
        <v>29</v>
      </c>
      <c r="M311">
        <v>0.95199999999999996</v>
      </c>
      <c r="N311">
        <v>13.03</v>
      </c>
      <c r="O311">
        <v>79.92</v>
      </c>
      <c r="P311">
        <v>28.8</v>
      </c>
      <c r="Q311">
        <v>85.9</v>
      </c>
      <c r="R311">
        <v>5156</v>
      </c>
      <c r="S311">
        <v>1.7000000000000001E-2</v>
      </c>
      <c r="T311">
        <v>1.472</v>
      </c>
      <c r="U311">
        <v>317.39999999999998</v>
      </c>
      <c r="V311">
        <v>1.798</v>
      </c>
      <c r="W311">
        <v>3.1619999999999999</v>
      </c>
      <c r="X311">
        <v>101.5</v>
      </c>
      <c r="Y311">
        <v>29.99</v>
      </c>
      <c r="Z311" s="1"/>
      <c r="AA311" s="1"/>
    </row>
    <row r="312" spans="3:27" x14ac:dyDescent="0.25">
      <c r="C312" s="28">
        <f t="shared" si="4"/>
        <v>44299.791666665922</v>
      </c>
      <c r="D312">
        <v>2468</v>
      </c>
      <c r="E312">
        <v>84.6</v>
      </c>
      <c r="F312">
        <v>26.63</v>
      </c>
      <c r="G312">
        <v>1.107</v>
      </c>
      <c r="H312">
        <v>3.3223150000000001E-4</v>
      </c>
      <c r="I312">
        <v>0</v>
      </c>
      <c r="J312">
        <v>0.23799999999999999</v>
      </c>
      <c r="K312">
        <v>143.80000000000001</v>
      </c>
      <c r="L312" t="s">
        <v>29</v>
      </c>
      <c r="M312">
        <v>0.95299999999999996</v>
      </c>
      <c r="N312">
        <v>12.78</v>
      </c>
      <c r="O312">
        <v>89.8</v>
      </c>
      <c r="P312">
        <v>26.77</v>
      </c>
      <c r="Q312">
        <v>0.98299999999999998</v>
      </c>
      <c r="R312">
        <v>59</v>
      </c>
      <c r="S312">
        <v>1.7000000000000001E-2</v>
      </c>
      <c r="T312">
        <v>0.45700000000000002</v>
      </c>
      <c r="U312">
        <v>107</v>
      </c>
      <c r="V312">
        <v>0.52100000000000002</v>
      </c>
      <c r="W312">
        <v>3.1549999999999998</v>
      </c>
      <c r="X312">
        <v>101.5</v>
      </c>
      <c r="Y312">
        <v>27.32</v>
      </c>
      <c r="Z312" s="1"/>
      <c r="AA312" s="1"/>
    </row>
    <row r="313" spans="3:27" x14ac:dyDescent="0.25">
      <c r="C313" s="28">
        <f t="shared" si="4"/>
        <v>44299.833333332586</v>
      </c>
      <c r="D313">
        <v>2469</v>
      </c>
      <c r="E313">
        <v>90.2</v>
      </c>
      <c r="F313">
        <v>25.21</v>
      </c>
      <c r="G313">
        <v>0</v>
      </c>
      <c r="H313">
        <v>0</v>
      </c>
      <c r="I313">
        <v>0</v>
      </c>
      <c r="J313">
        <v>0.74299999999999999</v>
      </c>
      <c r="K313">
        <v>83.9</v>
      </c>
      <c r="L313" t="s">
        <v>29</v>
      </c>
      <c r="M313">
        <v>0.95299999999999996</v>
      </c>
      <c r="N313">
        <v>12.67</v>
      </c>
      <c r="O313">
        <v>95.1</v>
      </c>
      <c r="P313">
        <v>25.26</v>
      </c>
      <c r="Q313">
        <v>0</v>
      </c>
      <c r="R313">
        <v>0</v>
      </c>
      <c r="S313">
        <v>0</v>
      </c>
      <c r="T313">
        <v>0.55000000000000004</v>
      </c>
      <c r="U313">
        <v>53.39</v>
      </c>
      <c r="V313">
        <v>0.63800000000000001</v>
      </c>
      <c r="W313">
        <v>3.0609999999999999</v>
      </c>
      <c r="X313">
        <v>101.6</v>
      </c>
      <c r="Y313">
        <v>25.27</v>
      </c>
      <c r="Z313" s="1"/>
      <c r="AA313" s="1"/>
    </row>
    <row r="314" spans="3:27" x14ac:dyDescent="0.25">
      <c r="C314" s="28">
        <f t="shared" si="4"/>
        <v>44299.874999999251</v>
      </c>
      <c r="D314">
        <v>2470</v>
      </c>
      <c r="E314">
        <v>75.2</v>
      </c>
      <c r="F314">
        <v>25.36</v>
      </c>
      <c r="G314">
        <v>0</v>
      </c>
      <c r="H314">
        <v>0</v>
      </c>
      <c r="I314">
        <v>0</v>
      </c>
      <c r="J314">
        <v>1.3320000000000001</v>
      </c>
      <c r="K314">
        <v>88.3</v>
      </c>
      <c r="L314" t="s">
        <v>29</v>
      </c>
      <c r="M314">
        <v>0.95299999999999996</v>
      </c>
      <c r="N314">
        <v>12.63</v>
      </c>
      <c r="O314">
        <v>84.6</v>
      </c>
      <c r="P314">
        <v>25.45</v>
      </c>
      <c r="Q314">
        <v>0</v>
      </c>
      <c r="R314">
        <v>0</v>
      </c>
      <c r="S314">
        <v>0</v>
      </c>
      <c r="T314">
        <v>0.86199999999999999</v>
      </c>
      <c r="U314">
        <v>82.8</v>
      </c>
      <c r="V314">
        <v>1.036</v>
      </c>
      <c r="W314">
        <v>2.75</v>
      </c>
      <c r="X314">
        <v>101.7</v>
      </c>
      <c r="Y314">
        <v>25.04</v>
      </c>
      <c r="Z314" s="1"/>
      <c r="AA314" s="1"/>
    </row>
    <row r="315" spans="3:27" x14ac:dyDescent="0.25">
      <c r="C315" s="28">
        <f t="shared" si="4"/>
        <v>44299.916666665915</v>
      </c>
      <c r="D315">
        <v>2471</v>
      </c>
      <c r="E315">
        <v>81.3</v>
      </c>
      <c r="F315">
        <v>24.63</v>
      </c>
      <c r="G315">
        <v>0</v>
      </c>
      <c r="H315">
        <v>0</v>
      </c>
      <c r="I315">
        <v>0</v>
      </c>
      <c r="J315">
        <v>0.52900000000000003</v>
      </c>
      <c r="K315">
        <v>111.6</v>
      </c>
      <c r="L315" t="s">
        <v>29</v>
      </c>
      <c r="M315">
        <v>0.95299999999999996</v>
      </c>
      <c r="N315">
        <v>12.62</v>
      </c>
      <c r="O315">
        <v>88.1</v>
      </c>
      <c r="P315">
        <v>24.67</v>
      </c>
      <c r="Q315">
        <v>0</v>
      </c>
      <c r="R315">
        <v>0</v>
      </c>
      <c r="S315">
        <v>3.4000000000000002E-2</v>
      </c>
      <c r="T315">
        <v>0.42699999999999999</v>
      </c>
      <c r="U315">
        <v>108.5</v>
      </c>
      <c r="V315">
        <v>0.50900000000000001</v>
      </c>
      <c r="W315">
        <v>2.7330000000000001</v>
      </c>
      <c r="X315">
        <v>101.7</v>
      </c>
      <c r="Y315">
        <v>24.8</v>
      </c>
      <c r="Z315" s="1"/>
      <c r="AA315" s="1"/>
    </row>
    <row r="316" spans="3:27" x14ac:dyDescent="0.25">
      <c r="C316" s="28">
        <f t="shared" si="4"/>
        <v>44299.958333332579</v>
      </c>
      <c r="D316">
        <v>2472</v>
      </c>
      <c r="E316">
        <v>81.5</v>
      </c>
      <c r="F316">
        <v>24.36</v>
      </c>
      <c r="G316">
        <v>0</v>
      </c>
      <c r="H316">
        <v>0</v>
      </c>
      <c r="I316">
        <v>0</v>
      </c>
      <c r="J316">
        <v>0.57699999999999996</v>
      </c>
      <c r="K316">
        <v>73.930000000000007</v>
      </c>
      <c r="L316" t="s">
        <v>29</v>
      </c>
      <c r="M316">
        <v>0.95299999999999996</v>
      </c>
      <c r="N316">
        <v>12.6</v>
      </c>
      <c r="O316">
        <v>89.5</v>
      </c>
      <c r="P316">
        <v>24.27</v>
      </c>
      <c r="Q316">
        <v>0</v>
      </c>
      <c r="R316">
        <v>0</v>
      </c>
      <c r="S316">
        <v>0</v>
      </c>
      <c r="T316">
        <v>0.47899999999999998</v>
      </c>
      <c r="U316">
        <v>59.04</v>
      </c>
      <c r="V316">
        <v>0.56100000000000005</v>
      </c>
      <c r="W316">
        <v>2.7130000000000001</v>
      </c>
      <c r="X316">
        <v>101.7</v>
      </c>
      <c r="Y316">
        <v>24.28</v>
      </c>
      <c r="Z316" s="84">
        <f>SUM(G293:G316)/1025</f>
        <v>6.3733726829268296</v>
      </c>
      <c r="AA316" s="84">
        <f>SUM(Q293:Q316)/1025</f>
        <v>6.1855121951219498</v>
      </c>
    </row>
    <row r="317" spans="3:27" x14ac:dyDescent="0.25">
      <c r="C317" s="28">
        <f t="shared" si="4"/>
        <v>44299.999999999243</v>
      </c>
      <c r="D317">
        <v>2473</v>
      </c>
      <c r="E317">
        <v>90</v>
      </c>
      <c r="F317">
        <v>23.09</v>
      </c>
      <c r="G317">
        <v>0</v>
      </c>
      <c r="H317">
        <v>0</v>
      </c>
      <c r="I317">
        <v>0</v>
      </c>
      <c r="J317">
        <v>0.27900000000000003</v>
      </c>
      <c r="K317">
        <v>66.739999999999995</v>
      </c>
      <c r="L317" t="s">
        <v>29</v>
      </c>
      <c r="M317">
        <v>0.95299999999999996</v>
      </c>
      <c r="N317">
        <v>12.57</v>
      </c>
      <c r="O317">
        <v>95.8</v>
      </c>
      <c r="P317">
        <v>23.06</v>
      </c>
      <c r="Q317">
        <v>0</v>
      </c>
      <c r="R317">
        <v>0</v>
      </c>
      <c r="S317">
        <v>3.4000000000000002E-2</v>
      </c>
      <c r="T317">
        <v>0.34799999999999998</v>
      </c>
      <c r="U317">
        <v>68.92</v>
      </c>
      <c r="V317">
        <v>0.40500000000000003</v>
      </c>
      <c r="W317">
        <v>2.698</v>
      </c>
      <c r="X317">
        <v>101.7</v>
      </c>
      <c r="Y317">
        <v>23.15</v>
      </c>
      <c r="Z317" s="1"/>
      <c r="AA317" s="1"/>
    </row>
    <row r="318" spans="3:27" x14ac:dyDescent="0.25">
      <c r="C318" s="28">
        <f t="shared" si="4"/>
        <v>44300.041666665908</v>
      </c>
      <c r="D318">
        <v>2474</v>
      </c>
      <c r="E318">
        <v>91.7</v>
      </c>
      <c r="F318">
        <v>23.22</v>
      </c>
      <c r="G318">
        <v>0</v>
      </c>
      <c r="H318">
        <v>0</v>
      </c>
      <c r="I318">
        <v>0</v>
      </c>
      <c r="J318">
        <v>0.68500000000000005</v>
      </c>
      <c r="K318">
        <v>133.69999999999999</v>
      </c>
      <c r="L318" t="s">
        <v>29</v>
      </c>
      <c r="M318">
        <v>0.95199999999999996</v>
      </c>
      <c r="N318">
        <v>12.55</v>
      </c>
      <c r="O318">
        <v>97.2</v>
      </c>
      <c r="P318">
        <v>23.21</v>
      </c>
      <c r="Q318">
        <v>0</v>
      </c>
      <c r="R318">
        <v>0</v>
      </c>
      <c r="S318">
        <v>0</v>
      </c>
      <c r="T318">
        <v>0.51500000000000001</v>
      </c>
      <c r="U318">
        <v>107.9</v>
      </c>
      <c r="V318">
        <v>0.63200000000000001</v>
      </c>
      <c r="W318">
        <v>2.7610000000000001</v>
      </c>
      <c r="X318">
        <v>101.7</v>
      </c>
      <c r="Y318">
        <v>23</v>
      </c>
      <c r="Z318" s="1"/>
      <c r="AA318" s="1"/>
    </row>
    <row r="319" spans="3:27" x14ac:dyDescent="0.25">
      <c r="C319" s="28">
        <f t="shared" si="4"/>
        <v>44300.083333332572</v>
      </c>
      <c r="D319">
        <v>2475</v>
      </c>
      <c r="E319">
        <v>91.4</v>
      </c>
      <c r="F319">
        <v>23.48</v>
      </c>
      <c r="G319">
        <v>0</v>
      </c>
      <c r="H319">
        <v>0</v>
      </c>
      <c r="I319">
        <v>0</v>
      </c>
      <c r="J319">
        <v>0.253</v>
      </c>
      <c r="K319">
        <v>134.69999999999999</v>
      </c>
      <c r="L319" t="s">
        <v>29</v>
      </c>
      <c r="M319">
        <v>0.95199999999999996</v>
      </c>
      <c r="N319">
        <v>12.52</v>
      </c>
      <c r="O319">
        <v>98.9</v>
      </c>
      <c r="P319">
        <v>23.3</v>
      </c>
      <c r="Q319">
        <v>0</v>
      </c>
      <c r="R319">
        <v>0</v>
      </c>
      <c r="S319">
        <v>0.30599999999999999</v>
      </c>
      <c r="T319">
        <v>0.35899999999999999</v>
      </c>
      <c r="U319">
        <v>90.5</v>
      </c>
      <c r="V319">
        <v>0.41699999999999998</v>
      </c>
      <c r="W319">
        <v>2.827</v>
      </c>
      <c r="X319">
        <v>101.7</v>
      </c>
      <c r="Y319">
        <v>23.33</v>
      </c>
      <c r="Z319" s="1"/>
      <c r="AA319" s="1"/>
    </row>
    <row r="320" spans="3:27" x14ac:dyDescent="0.25">
      <c r="C320" s="28">
        <f t="shared" si="4"/>
        <v>44300.124999999236</v>
      </c>
      <c r="D320">
        <v>2476</v>
      </c>
      <c r="E320">
        <v>94.8</v>
      </c>
      <c r="F320">
        <v>22.51</v>
      </c>
      <c r="G320">
        <v>0</v>
      </c>
      <c r="H320">
        <v>0</v>
      </c>
      <c r="I320">
        <v>0</v>
      </c>
      <c r="J320">
        <v>0.38100000000000001</v>
      </c>
      <c r="K320">
        <v>101.4</v>
      </c>
      <c r="L320" t="s">
        <v>29</v>
      </c>
      <c r="M320">
        <v>0.95199999999999996</v>
      </c>
      <c r="N320">
        <v>12.49</v>
      </c>
      <c r="O320">
        <v>100</v>
      </c>
      <c r="P320">
        <v>22.39</v>
      </c>
      <c r="Q320">
        <v>0</v>
      </c>
      <c r="R320">
        <v>0</v>
      </c>
      <c r="S320">
        <v>1.9890000000000001</v>
      </c>
      <c r="T320">
        <v>0.40200000000000002</v>
      </c>
      <c r="U320">
        <v>57.68</v>
      </c>
      <c r="V320">
        <v>0.47299999999999998</v>
      </c>
      <c r="W320">
        <v>2.7069999999999999</v>
      </c>
      <c r="X320">
        <v>101.6</v>
      </c>
      <c r="Y320">
        <v>22.45</v>
      </c>
      <c r="Z320" s="1"/>
      <c r="AA320" s="1"/>
    </row>
    <row r="321" spans="3:27" x14ac:dyDescent="0.25">
      <c r="C321" s="28">
        <f t="shared" si="4"/>
        <v>44300.1666666659</v>
      </c>
      <c r="D321">
        <v>2477</v>
      </c>
      <c r="E321">
        <v>96.2</v>
      </c>
      <c r="F321">
        <v>22.21</v>
      </c>
      <c r="G321">
        <v>0</v>
      </c>
      <c r="H321">
        <v>0</v>
      </c>
      <c r="I321">
        <v>0</v>
      </c>
      <c r="J321">
        <v>0.746</v>
      </c>
      <c r="K321">
        <v>68.849999999999994</v>
      </c>
      <c r="L321" t="s">
        <v>29</v>
      </c>
      <c r="M321">
        <v>0.95199999999999996</v>
      </c>
      <c r="N321">
        <v>12.48</v>
      </c>
      <c r="O321">
        <v>100</v>
      </c>
      <c r="P321">
        <v>22.17</v>
      </c>
      <c r="Q321">
        <v>0</v>
      </c>
      <c r="R321">
        <v>0</v>
      </c>
      <c r="S321">
        <v>0.52700000000000002</v>
      </c>
      <c r="T321">
        <v>0.81100000000000005</v>
      </c>
      <c r="U321">
        <v>42.65</v>
      </c>
      <c r="V321">
        <v>0.93899999999999995</v>
      </c>
      <c r="W321">
        <v>2.669</v>
      </c>
      <c r="X321">
        <v>101.6</v>
      </c>
      <c r="Y321">
        <v>22.03</v>
      </c>
      <c r="Z321" s="1"/>
      <c r="AA321" s="1"/>
    </row>
    <row r="322" spans="3:27" x14ac:dyDescent="0.25">
      <c r="C322" s="28">
        <f t="shared" si="4"/>
        <v>44300.208333332565</v>
      </c>
      <c r="D322">
        <v>2478</v>
      </c>
      <c r="E322">
        <v>95</v>
      </c>
      <c r="F322">
        <v>22.23</v>
      </c>
      <c r="G322">
        <v>0</v>
      </c>
      <c r="H322">
        <v>0</v>
      </c>
      <c r="I322">
        <v>0</v>
      </c>
      <c r="J322">
        <v>1.107</v>
      </c>
      <c r="K322">
        <v>70.55</v>
      </c>
      <c r="L322" t="s">
        <v>29</v>
      </c>
      <c r="M322">
        <v>0.95199999999999996</v>
      </c>
      <c r="N322">
        <v>12.49</v>
      </c>
      <c r="O322">
        <v>99.7</v>
      </c>
      <c r="P322">
        <v>22.23</v>
      </c>
      <c r="Q322">
        <v>0</v>
      </c>
      <c r="R322">
        <v>0</v>
      </c>
      <c r="S322">
        <v>0</v>
      </c>
      <c r="T322">
        <v>1.4350000000000001</v>
      </c>
      <c r="U322">
        <v>43.34</v>
      </c>
      <c r="V322">
        <v>1.59</v>
      </c>
      <c r="W322">
        <v>2.6720000000000002</v>
      </c>
      <c r="X322">
        <v>101.7</v>
      </c>
      <c r="Y322">
        <v>21.91</v>
      </c>
      <c r="Z322" s="1"/>
      <c r="AA322" s="1"/>
    </row>
    <row r="323" spans="3:27" x14ac:dyDescent="0.25">
      <c r="C323" s="28">
        <f t="shared" si="4"/>
        <v>44300.249999999229</v>
      </c>
      <c r="D323">
        <v>2479</v>
      </c>
      <c r="E323">
        <v>92.7</v>
      </c>
      <c r="F323">
        <v>22.39</v>
      </c>
      <c r="G323">
        <v>8.9700000000000006</v>
      </c>
      <c r="H323">
        <v>2.691836E-3</v>
      </c>
      <c r="I323">
        <v>0</v>
      </c>
      <c r="J323">
        <v>1.4930000000000001</v>
      </c>
      <c r="K323">
        <v>76.400000000000006</v>
      </c>
      <c r="L323" t="s">
        <v>29</v>
      </c>
      <c r="M323">
        <v>0.95199999999999996</v>
      </c>
      <c r="N323">
        <v>12.49</v>
      </c>
      <c r="O323">
        <v>99.6</v>
      </c>
      <c r="P323">
        <v>22.37</v>
      </c>
      <c r="Q323">
        <v>7.383</v>
      </c>
      <c r="R323">
        <v>443</v>
      </c>
      <c r="S323">
        <v>0</v>
      </c>
      <c r="T323">
        <v>1.714</v>
      </c>
      <c r="U323">
        <v>49.14</v>
      </c>
      <c r="V323">
        <v>1.9390000000000001</v>
      </c>
      <c r="W323">
        <v>2.6920000000000002</v>
      </c>
      <c r="X323">
        <v>101.7</v>
      </c>
      <c r="Y323">
        <v>22.11</v>
      </c>
      <c r="Z323" s="1"/>
      <c r="AA323" s="1"/>
    </row>
    <row r="324" spans="3:27" x14ac:dyDescent="0.25">
      <c r="C324" s="28">
        <f t="shared" si="4"/>
        <v>44300.291666665893</v>
      </c>
      <c r="D324">
        <v>2480</v>
      </c>
      <c r="E324">
        <v>84.8</v>
      </c>
      <c r="F324">
        <v>24.91</v>
      </c>
      <c r="G324">
        <v>48.42</v>
      </c>
      <c r="H324">
        <v>1.4524830000000001E-2</v>
      </c>
      <c r="I324">
        <v>0</v>
      </c>
      <c r="J324">
        <v>0.20100000000000001</v>
      </c>
      <c r="K324">
        <v>171.8</v>
      </c>
      <c r="L324" t="s">
        <v>29</v>
      </c>
      <c r="M324">
        <v>0.95099999999999996</v>
      </c>
      <c r="N324">
        <v>13.02</v>
      </c>
      <c r="O324">
        <v>99</v>
      </c>
      <c r="P324">
        <v>23.82</v>
      </c>
      <c r="Q324">
        <v>119.6</v>
      </c>
      <c r="R324">
        <v>7175</v>
      </c>
      <c r="S324">
        <v>0</v>
      </c>
      <c r="T324">
        <v>0.77</v>
      </c>
      <c r="U324">
        <v>290.10000000000002</v>
      </c>
      <c r="V324">
        <v>0.90700000000000003</v>
      </c>
      <c r="W324">
        <v>2.9209999999999998</v>
      </c>
      <c r="X324">
        <v>101.8</v>
      </c>
      <c r="Y324">
        <v>24.38</v>
      </c>
      <c r="Z324" s="1"/>
      <c r="AA324" s="1"/>
    </row>
    <row r="325" spans="3:27" x14ac:dyDescent="0.25">
      <c r="C325" s="28">
        <f t="shared" si="4"/>
        <v>44300.333333332557</v>
      </c>
      <c r="D325">
        <v>2481</v>
      </c>
      <c r="E325">
        <v>72.28</v>
      </c>
      <c r="F325">
        <v>27.91</v>
      </c>
      <c r="G325">
        <v>143.5</v>
      </c>
      <c r="H325">
        <v>4.3036190000000002E-2</v>
      </c>
      <c r="I325">
        <v>0</v>
      </c>
      <c r="J325">
        <v>1.1279999999999999</v>
      </c>
      <c r="K325">
        <v>212.1</v>
      </c>
      <c r="L325" t="s">
        <v>29</v>
      </c>
      <c r="M325">
        <v>0.95099999999999996</v>
      </c>
      <c r="N325">
        <v>13.1</v>
      </c>
      <c r="O325">
        <v>89.3</v>
      </c>
      <c r="P325">
        <v>26.84</v>
      </c>
      <c r="Q325">
        <v>309.2</v>
      </c>
      <c r="R325">
        <v>7999</v>
      </c>
      <c r="S325">
        <v>3.4000000000000002E-2</v>
      </c>
      <c r="T325">
        <v>1.0669999999999999</v>
      </c>
      <c r="U325">
        <v>296.60000000000002</v>
      </c>
      <c r="V325">
        <v>1.4079999999999999</v>
      </c>
      <c r="W325">
        <v>3.1440000000000001</v>
      </c>
      <c r="X325">
        <v>101.8</v>
      </c>
      <c r="Y325">
        <v>28.8</v>
      </c>
      <c r="Z325" s="1"/>
      <c r="AA325" s="1"/>
    </row>
    <row r="326" spans="3:27" x14ac:dyDescent="0.25">
      <c r="C326" s="28">
        <f t="shared" ref="C326:C389" si="5">C325+TIME(1,0,0)</f>
        <v>44300.374999999221</v>
      </c>
      <c r="D326">
        <v>2482</v>
      </c>
      <c r="E326">
        <v>68.67</v>
      </c>
      <c r="F326">
        <v>28.93</v>
      </c>
      <c r="G326">
        <v>455.5</v>
      </c>
      <c r="H326">
        <v>0.1366607</v>
      </c>
      <c r="I326">
        <v>0</v>
      </c>
      <c r="J326">
        <v>1.9870000000000001</v>
      </c>
      <c r="K326">
        <v>232.4</v>
      </c>
      <c r="L326" t="s">
        <v>29</v>
      </c>
      <c r="M326">
        <v>0.95099999999999996</v>
      </c>
      <c r="N326">
        <v>13.05</v>
      </c>
      <c r="O326">
        <v>84</v>
      </c>
      <c r="P326">
        <v>28.12</v>
      </c>
      <c r="Q326">
        <v>511.9</v>
      </c>
      <c r="R326">
        <v>7999</v>
      </c>
      <c r="S326">
        <v>0</v>
      </c>
      <c r="T326">
        <v>1.722</v>
      </c>
      <c r="U326">
        <v>284.2</v>
      </c>
      <c r="V326">
        <v>2.2890000000000001</v>
      </c>
      <c r="W326">
        <v>3.202</v>
      </c>
      <c r="X326">
        <v>101.8</v>
      </c>
      <c r="Y326">
        <v>31.12</v>
      </c>
      <c r="Z326" s="1"/>
      <c r="AA326" s="1"/>
    </row>
    <row r="327" spans="3:27" x14ac:dyDescent="0.25">
      <c r="C327" s="28">
        <f t="shared" si="5"/>
        <v>44300.416666665886</v>
      </c>
      <c r="D327">
        <v>2483</v>
      </c>
      <c r="E327">
        <v>63.63</v>
      </c>
      <c r="F327">
        <v>29.93</v>
      </c>
      <c r="G327">
        <v>748.5</v>
      </c>
      <c r="H327">
        <v>0.2245636</v>
      </c>
      <c r="I327">
        <v>0</v>
      </c>
      <c r="J327">
        <v>2.72</v>
      </c>
      <c r="K327">
        <v>279.5</v>
      </c>
      <c r="L327" t="s">
        <v>29</v>
      </c>
      <c r="M327">
        <v>0.95099999999999996</v>
      </c>
      <c r="N327">
        <v>13.03</v>
      </c>
      <c r="O327">
        <v>77.94</v>
      </c>
      <c r="P327">
        <v>29.06</v>
      </c>
      <c r="Q327">
        <v>600</v>
      </c>
      <c r="R327">
        <v>7999</v>
      </c>
      <c r="S327">
        <v>0</v>
      </c>
      <c r="T327">
        <v>2.6139999999999999</v>
      </c>
      <c r="U327">
        <v>329.9</v>
      </c>
      <c r="V327">
        <v>3.2570000000000001</v>
      </c>
      <c r="W327">
        <v>3.1280000000000001</v>
      </c>
      <c r="X327">
        <v>101.8</v>
      </c>
      <c r="Y327">
        <v>31.69</v>
      </c>
      <c r="Z327" s="1"/>
      <c r="AA327" s="1"/>
    </row>
    <row r="328" spans="3:27" x14ac:dyDescent="0.25">
      <c r="C328" s="28">
        <f t="shared" si="5"/>
        <v>44300.45833333255</v>
      </c>
      <c r="D328">
        <v>2484</v>
      </c>
      <c r="E328">
        <v>60.68</v>
      </c>
      <c r="F328">
        <v>30.57</v>
      </c>
      <c r="G328">
        <v>869</v>
      </c>
      <c r="H328">
        <v>0.2607141</v>
      </c>
      <c r="I328">
        <v>0</v>
      </c>
      <c r="J328">
        <v>3.077</v>
      </c>
      <c r="K328">
        <v>281.2</v>
      </c>
      <c r="L328" t="s">
        <v>29</v>
      </c>
      <c r="M328">
        <v>0.95099999999999996</v>
      </c>
      <c r="N328">
        <v>13.02</v>
      </c>
      <c r="O328">
        <v>73.92</v>
      </c>
      <c r="P328">
        <v>29.81</v>
      </c>
      <c r="Q328">
        <v>804</v>
      </c>
      <c r="R328">
        <v>7999</v>
      </c>
      <c r="S328">
        <v>0</v>
      </c>
      <c r="T328">
        <v>3.0710000000000002</v>
      </c>
      <c r="U328">
        <v>333</v>
      </c>
      <c r="V328">
        <v>3.831</v>
      </c>
      <c r="W328">
        <v>3.1040000000000001</v>
      </c>
      <c r="X328">
        <v>101.8</v>
      </c>
      <c r="Y328">
        <v>32.04</v>
      </c>
      <c r="Z328" s="1"/>
      <c r="AA328" s="1"/>
    </row>
    <row r="329" spans="3:27" x14ac:dyDescent="0.25">
      <c r="C329" s="28">
        <f t="shared" si="5"/>
        <v>44300.499999999214</v>
      </c>
      <c r="D329">
        <v>2485</v>
      </c>
      <c r="E329">
        <v>58.51</v>
      </c>
      <c r="F329">
        <v>31.14</v>
      </c>
      <c r="G329">
        <v>932</v>
      </c>
      <c r="H329">
        <v>0.2794529</v>
      </c>
      <c r="I329">
        <v>0</v>
      </c>
      <c r="J329">
        <v>3.0289999999999999</v>
      </c>
      <c r="K329">
        <v>275.8</v>
      </c>
      <c r="L329" t="s">
        <v>29</v>
      </c>
      <c r="M329">
        <v>0.95099999999999996</v>
      </c>
      <c r="N329">
        <v>13.01</v>
      </c>
      <c r="O329">
        <v>71.239999999999995</v>
      </c>
      <c r="P329">
        <v>30.29</v>
      </c>
      <c r="Q329">
        <v>871</v>
      </c>
      <c r="R329">
        <v>7999</v>
      </c>
      <c r="S329">
        <v>0</v>
      </c>
      <c r="T329">
        <v>3.0049999999999999</v>
      </c>
      <c r="U329">
        <v>321.2</v>
      </c>
      <c r="V329">
        <v>3.8029999999999999</v>
      </c>
      <c r="W329">
        <v>3.077</v>
      </c>
      <c r="X329">
        <v>101.7</v>
      </c>
      <c r="Y329">
        <v>32.19</v>
      </c>
      <c r="Z329" s="1"/>
      <c r="AA329" s="1"/>
    </row>
    <row r="330" spans="3:27" x14ac:dyDescent="0.25">
      <c r="C330" s="28">
        <f t="shared" si="5"/>
        <v>44300.541666665878</v>
      </c>
      <c r="D330">
        <v>2486</v>
      </c>
      <c r="E330">
        <v>56.29</v>
      </c>
      <c r="F330">
        <v>31.61</v>
      </c>
      <c r="G330">
        <v>924</v>
      </c>
      <c r="H330">
        <v>0.27730389999999999</v>
      </c>
      <c r="I330">
        <v>0</v>
      </c>
      <c r="J330">
        <v>2.8210000000000002</v>
      </c>
      <c r="K330">
        <v>262.5</v>
      </c>
      <c r="L330" t="s">
        <v>29</v>
      </c>
      <c r="M330">
        <v>0.95099999999999996</v>
      </c>
      <c r="N330">
        <v>13.01</v>
      </c>
      <c r="O330">
        <v>68.5</v>
      </c>
      <c r="P330">
        <v>30.78</v>
      </c>
      <c r="Q330">
        <v>869</v>
      </c>
      <c r="R330">
        <v>7999</v>
      </c>
      <c r="S330">
        <v>0</v>
      </c>
      <c r="T330">
        <v>2.7949999999999999</v>
      </c>
      <c r="U330">
        <v>313.7</v>
      </c>
      <c r="V330">
        <v>3.512</v>
      </c>
      <c r="W330">
        <v>3.0430000000000001</v>
      </c>
      <c r="X330">
        <v>101.7</v>
      </c>
      <c r="Y330">
        <v>32.729999999999997</v>
      </c>
      <c r="Z330" s="1"/>
      <c r="AA330" s="1"/>
    </row>
    <row r="331" spans="3:27" x14ac:dyDescent="0.25">
      <c r="C331" s="28">
        <f t="shared" si="5"/>
        <v>44300.583333332543</v>
      </c>
      <c r="D331">
        <v>2487</v>
      </c>
      <c r="E331">
        <v>57.68</v>
      </c>
      <c r="F331">
        <v>31.86</v>
      </c>
      <c r="G331">
        <v>825</v>
      </c>
      <c r="H331">
        <v>0.24738660000000001</v>
      </c>
      <c r="I331">
        <v>0</v>
      </c>
      <c r="J331">
        <v>2.5409999999999999</v>
      </c>
      <c r="K331">
        <v>248.6</v>
      </c>
      <c r="L331" t="s">
        <v>29</v>
      </c>
      <c r="M331">
        <v>0.95099999999999996</v>
      </c>
      <c r="N331">
        <v>13</v>
      </c>
      <c r="O331">
        <v>69.599999999999994</v>
      </c>
      <c r="P331">
        <v>31.17</v>
      </c>
      <c r="Q331">
        <v>781.8</v>
      </c>
      <c r="R331">
        <v>7999</v>
      </c>
      <c r="S331">
        <v>0</v>
      </c>
      <c r="T331">
        <v>2.4590000000000001</v>
      </c>
      <c r="U331">
        <v>306</v>
      </c>
      <c r="V331">
        <v>3.0939999999999999</v>
      </c>
      <c r="W331">
        <v>3.165</v>
      </c>
      <c r="X331">
        <v>101.6</v>
      </c>
      <c r="Y331">
        <v>33.15</v>
      </c>
      <c r="Z331" s="1"/>
      <c r="AA331" s="1"/>
    </row>
    <row r="332" spans="3:27" x14ac:dyDescent="0.25">
      <c r="C332" s="28">
        <f t="shared" si="5"/>
        <v>44300.624999999207</v>
      </c>
      <c r="D332">
        <v>2488</v>
      </c>
      <c r="E332">
        <v>54.38</v>
      </c>
      <c r="F332">
        <v>32.74</v>
      </c>
      <c r="G332">
        <v>687.9</v>
      </c>
      <c r="H332">
        <v>0.2063654</v>
      </c>
      <c r="I332">
        <v>0</v>
      </c>
      <c r="J332">
        <v>3.198</v>
      </c>
      <c r="K332">
        <v>162.9</v>
      </c>
      <c r="L332" t="s">
        <v>29</v>
      </c>
      <c r="M332">
        <v>0.95199999999999996</v>
      </c>
      <c r="N332">
        <v>12.99</v>
      </c>
      <c r="O332">
        <v>65.41</v>
      </c>
      <c r="P332">
        <v>32.35</v>
      </c>
      <c r="Q332">
        <v>646.1</v>
      </c>
      <c r="R332">
        <v>7999</v>
      </c>
      <c r="S332">
        <v>0</v>
      </c>
      <c r="T332">
        <v>2.456</v>
      </c>
      <c r="U332">
        <v>194.4</v>
      </c>
      <c r="V332">
        <v>3.528</v>
      </c>
      <c r="W332">
        <v>3.1789999999999998</v>
      </c>
      <c r="X332">
        <v>101.5</v>
      </c>
      <c r="Y332">
        <v>34.21</v>
      </c>
      <c r="Z332" s="1"/>
      <c r="AA332" s="1"/>
    </row>
    <row r="333" spans="3:27" x14ac:dyDescent="0.25">
      <c r="C333" s="28">
        <f t="shared" si="5"/>
        <v>44300.666666665871</v>
      </c>
      <c r="D333">
        <v>2489</v>
      </c>
      <c r="E333">
        <v>56.68</v>
      </c>
      <c r="F333">
        <v>32.25</v>
      </c>
      <c r="G333">
        <v>499.1</v>
      </c>
      <c r="H333">
        <v>0.1497407</v>
      </c>
      <c r="I333">
        <v>0</v>
      </c>
      <c r="J333">
        <v>3.4740000000000002</v>
      </c>
      <c r="K333">
        <v>138.5</v>
      </c>
      <c r="L333" t="s">
        <v>29</v>
      </c>
      <c r="M333">
        <v>0.95299999999999996</v>
      </c>
      <c r="N333">
        <v>12.99</v>
      </c>
      <c r="O333">
        <v>67.25</v>
      </c>
      <c r="P333">
        <v>31.88</v>
      </c>
      <c r="Q333">
        <v>463.5</v>
      </c>
      <c r="R333">
        <v>7999</v>
      </c>
      <c r="S333">
        <v>0</v>
      </c>
      <c r="T333">
        <v>2.6579999999999999</v>
      </c>
      <c r="U333">
        <v>163.80000000000001</v>
      </c>
      <c r="V333">
        <v>3.9860000000000002</v>
      </c>
      <c r="W333">
        <v>3.1709999999999998</v>
      </c>
      <c r="X333">
        <v>101.5</v>
      </c>
      <c r="Y333">
        <v>33.83</v>
      </c>
      <c r="Z333" s="1"/>
      <c r="AA333" s="1"/>
    </row>
    <row r="334" spans="3:27" x14ac:dyDescent="0.25">
      <c r="C334" s="28">
        <f t="shared" si="5"/>
        <v>44300.708333332535</v>
      </c>
      <c r="D334">
        <v>2490</v>
      </c>
      <c r="E334">
        <v>62.87</v>
      </c>
      <c r="F334">
        <v>28.9</v>
      </c>
      <c r="G334">
        <v>297.60000000000002</v>
      </c>
      <c r="H334">
        <v>8.9269970000000004E-2</v>
      </c>
      <c r="I334">
        <v>0</v>
      </c>
      <c r="J334">
        <v>4.508</v>
      </c>
      <c r="K334">
        <v>247.5</v>
      </c>
      <c r="L334" t="s">
        <v>29</v>
      </c>
      <c r="M334">
        <v>0.95699999999999996</v>
      </c>
      <c r="N334">
        <v>13.04</v>
      </c>
      <c r="O334">
        <v>73.31</v>
      </c>
      <c r="P334">
        <v>28.76</v>
      </c>
      <c r="Q334">
        <v>273.5</v>
      </c>
      <c r="R334">
        <v>7999</v>
      </c>
      <c r="S334">
        <v>0</v>
      </c>
      <c r="T334">
        <v>4.1909999999999998</v>
      </c>
      <c r="U334">
        <v>289.10000000000002</v>
      </c>
      <c r="V334">
        <v>5.3109999999999999</v>
      </c>
      <c r="W334">
        <v>2.8969999999999998</v>
      </c>
      <c r="X334">
        <v>101.5</v>
      </c>
      <c r="Y334">
        <v>30.46</v>
      </c>
      <c r="Z334" s="1"/>
      <c r="AA334" s="1"/>
    </row>
    <row r="335" spans="3:27" x14ac:dyDescent="0.25">
      <c r="C335" s="28">
        <f t="shared" si="5"/>
        <v>44300.7499999992</v>
      </c>
      <c r="D335">
        <v>2491</v>
      </c>
      <c r="E335">
        <v>63.65</v>
      </c>
      <c r="F335">
        <v>27.92</v>
      </c>
      <c r="G335">
        <v>83.7</v>
      </c>
      <c r="H335">
        <v>2.5103569999999999E-2</v>
      </c>
      <c r="I335">
        <v>0</v>
      </c>
      <c r="J335">
        <v>4.5990000000000002</v>
      </c>
      <c r="K335">
        <v>238.8</v>
      </c>
      <c r="L335" t="s">
        <v>29</v>
      </c>
      <c r="M335">
        <v>0.95699999999999996</v>
      </c>
      <c r="N335">
        <v>13.05</v>
      </c>
      <c r="O335">
        <v>71.19</v>
      </c>
      <c r="P335">
        <v>28</v>
      </c>
      <c r="Q335">
        <v>78.78</v>
      </c>
      <c r="R335">
        <v>4727</v>
      </c>
      <c r="S335">
        <v>0</v>
      </c>
      <c r="T335">
        <v>4.0739999999999998</v>
      </c>
      <c r="U335">
        <v>283</v>
      </c>
      <c r="V335">
        <v>5.38</v>
      </c>
      <c r="W335">
        <v>2.6920000000000002</v>
      </c>
      <c r="X335">
        <v>101.5</v>
      </c>
      <c r="Y335">
        <v>28.83</v>
      </c>
      <c r="Z335" s="1"/>
      <c r="AA335" s="1"/>
    </row>
    <row r="336" spans="3:27" x14ac:dyDescent="0.25">
      <c r="C336" s="28">
        <f t="shared" si="5"/>
        <v>44300.791666665864</v>
      </c>
      <c r="D336">
        <v>2492</v>
      </c>
      <c r="E336">
        <v>67.08</v>
      </c>
      <c r="F336">
        <v>27.13</v>
      </c>
      <c r="G336">
        <v>1.0680000000000001</v>
      </c>
      <c r="H336">
        <v>3.2041410000000002E-4</v>
      </c>
      <c r="I336">
        <v>0</v>
      </c>
      <c r="J336">
        <v>4.399</v>
      </c>
      <c r="K336">
        <v>241.3</v>
      </c>
      <c r="L336" t="s">
        <v>29</v>
      </c>
      <c r="M336">
        <v>0.95699999999999996</v>
      </c>
      <c r="N336">
        <v>12.81</v>
      </c>
      <c r="O336">
        <v>73.760000000000005</v>
      </c>
      <c r="P336">
        <v>27.3</v>
      </c>
      <c r="Q336">
        <v>0.95</v>
      </c>
      <c r="R336">
        <v>57</v>
      </c>
      <c r="S336">
        <v>0</v>
      </c>
      <c r="T336">
        <v>3.9169999999999998</v>
      </c>
      <c r="U336">
        <v>280.89999999999998</v>
      </c>
      <c r="V336">
        <v>5</v>
      </c>
      <c r="W336">
        <v>2.6749999999999998</v>
      </c>
      <c r="X336">
        <v>101.6</v>
      </c>
      <c r="Y336">
        <v>27.23</v>
      </c>
      <c r="Z336" s="1"/>
      <c r="AA336" s="1"/>
    </row>
    <row r="337" spans="3:27" x14ac:dyDescent="0.25">
      <c r="C337" s="28">
        <f t="shared" si="5"/>
        <v>44300.833333332528</v>
      </c>
      <c r="D337">
        <v>2493</v>
      </c>
      <c r="E337">
        <v>67.47</v>
      </c>
      <c r="F337">
        <v>26.63</v>
      </c>
      <c r="G337">
        <v>0</v>
      </c>
      <c r="H337">
        <v>0</v>
      </c>
      <c r="I337">
        <v>0</v>
      </c>
      <c r="J337">
        <v>2.851</v>
      </c>
      <c r="K337">
        <v>226</v>
      </c>
      <c r="L337" t="s">
        <v>29</v>
      </c>
      <c r="M337">
        <v>0.95699999999999996</v>
      </c>
      <c r="N337">
        <v>12.68</v>
      </c>
      <c r="O337">
        <v>74.88</v>
      </c>
      <c r="P337">
        <v>26.72</v>
      </c>
      <c r="Q337">
        <v>0</v>
      </c>
      <c r="R337">
        <v>0</v>
      </c>
      <c r="S337">
        <v>0</v>
      </c>
      <c r="T337">
        <v>2.3319999999999999</v>
      </c>
      <c r="U337">
        <v>271</v>
      </c>
      <c r="V337">
        <v>3.2</v>
      </c>
      <c r="W337">
        <v>2.6269999999999998</v>
      </c>
      <c r="X337">
        <v>101.6</v>
      </c>
      <c r="Y337">
        <v>26.6</v>
      </c>
      <c r="Z337" s="1"/>
      <c r="AA337" s="1"/>
    </row>
    <row r="338" spans="3:27" x14ac:dyDescent="0.25">
      <c r="C338" s="28">
        <f t="shared" si="5"/>
        <v>44300.874999999192</v>
      </c>
      <c r="D338">
        <v>2494</v>
      </c>
      <c r="E338">
        <v>71.69</v>
      </c>
      <c r="F338">
        <v>24.65</v>
      </c>
      <c r="G338">
        <v>0</v>
      </c>
      <c r="H338">
        <v>0</v>
      </c>
      <c r="I338">
        <v>0</v>
      </c>
      <c r="J338">
        <v>1.0489999999999999</v>
      </c>
      <c r="K338">
        <v>137</v>
      </c>
      <c r="L338" t="s">
        <v>29</v>
      </c>
      <c r="M338">
        <v>0.95699999999999996</v>
      </c>
      <c r="N338">
        <v>12.65</v>
      </c>
      <c r="O338">
        <v>78.48</v>
      </c>
      <c r="P338">
        <v>24.67</v>
      </c>
      <c r="Q338">
        <v>0</v>
      </c>
      <c r="R338">
        <v>0</v>
      </c>
      <c r="S338">
        <v>0</v>
      </c>
      <c r="T338">
        <v>0.63900000000000001</v>
      </c>
      <c r="U338">
        <v>148.9</v>
      </c>
      <c r="V338">
        <v>0.86599999999999999</v>
      </c>
      <c r="W338">
        <v>2.4350000000000001</v>
      </c>
      <c r="X338">
        <v>101.7</v>
      </c>
      <c r="Y338">
        <v>24.86</v>
      </c>
      <c r="Z338" s="1"/>
      <c r="AA338" s="1"/>
    </row>
    <row r="339" spans="3:27" x14ac:dyDescent="0.25">
      <c r="C339" s="28">
        <f t="shared" si="5"/>
        <v>44300.916666665857</v>
      </c>
      <c r="D339">
        <v>2495</v>
      </c>
      <c r="E339">
        <v>78.84</v>
      </c>
      <c r="F339">
        <v>23</v>
      </c>
      <c r="G339">
        <v>0</v>
      </c>
      <c r="H339">
        <v>0</v>
      </c>
      <c r="I339">
        <v>0</v>
      </c>
      <c r="J339">
        <v>1.0529999999999999</v>
      </c>
      <c r="K339">
        <v>104.8</v>
      </c>
      <c r="L339" t="s">
        <v>29</v>
      </c>
      <c r="M339">
        <v>0.95699999999999996</v>
      </c>
      <c r="N339">
        <v>12.62</v>
      </c>
      <c r="O339">
        <v>85.1</v>
      </c>
      <c r="P339">
        <v>23</v>
      </c>
      <c r="Q339">
        <v>0</v>
      </c>
      <c r="R339">
        <v>0</v>
      </c>
      <c r="S339">
        <v>0</v>
      </c>
      <c r="T339">
        <v>0.71899999999999997</v>
      </c>
      <c r="U339">
        <v>100.8</v>
      </c>
      <c r="V339">
        <v>0.90800000000000003</v>
      </c>
      <c r="W339">
        <v>2.3860000000000001</v>
      </c>
      <c r="X339">
        <v>101.7</v>
      </c>
      <c r="Y339">
        <v>22.8</v>
      </c>
      <c r="Z339" s="1"/>
      <c r="AA339" s="1"/>
    </row>
    <row r="340" spans="3:27" x14ac:dyDescent="0.25">
      <c r="C340" s="28">
        <f t="shared" si="5"/>
        <v>44300.958333332521</v>
      </c>
      <c r="D340">
        <v>2496</v>
      </c>
      <c r="E340">
        <v>78.540000000000006</v>
      </c>
      <c r="F340">
        <v>22.62</v>
      </c>
      <c r="G340">
        <v>0</v>
      </c>
      <c r="H340">
        <v>0</v>
      </c>
      <c r="I340">
        <v>0</v>
      </c>
      <c r="J340">
        <v>1.1499999999999999</v>
      </c>
      <c r="K340">
        <v>76.489999999999995</v>
      </c>
      <c r="L340" t="s">
        <v>29</v>
      </c>
      <c r="M340">
        <v>0.95699999999999996</v>
      </c>
      <c r="N340">
        <v>12.61</v>
      </c>
      <c r="O340">
        <v>85.4</v>
      </c>
      <c r="P340">
        <v>22.48</v>
      </c>
      <c r="Q340">
        <v>0</v>
      </c>
      <c r="R340">
        <v>0</v>
      </c>
      <c r="S340">
        <v>0</v>
      </c>
      <c r="T340">
        <v>0.85199999999999998</v>
      </c>
      <c r="U340">
        <v>75.349999999999994</v>
      </c>
      <c r="V340">
        <v>1.0569999999999999</v>
      </c>
      <c r="W340">
        <v>2.3260000000000001</v>
      </c>
      <c r="X340">
        <v>101.7</v>
      </c>
      <c r="Y340">
        <v>22.26</v>
      </c>
      <c r="Z340" s="84">
        <f>SUM(G317:G340)/1025</f>
        <v>6.365129756097561</v>
      </c>
      <c r="AA340" s="84">
        <f>SUM(Q317:Q340)/1025</f>
        <v>6.182159024390244</v>
      </c>
    </row>
    <row r="341" spans="3:27" x14ac:dyDescent="0.25">
      <c r="C341" s="28">
        <f t="shared" si="5"/>
        <v>44300.999999999185</v>
      </c>
      <c r="D341">
        <v>2497</v>
      </c>
      <c r="E341">
        <v>84.5</v>
      </c>
      <c r="F341">
        <v>21.54</v>
      </c>
      <c r="G341">
        <v>0</v>
      </c>
      <c r="H341">
        <v>0</v>
      </c>
      <c r="I341">
        <v>0</v>
      </c>
      <c r="J341">
        <v>0.60199999999999998</v>
      </c>
      <c r="K341">
        <v>46.6</v>
      </c>
      <c r="L341" t="s">
        <v>29</v>
      </c>
      <c r="M341">
        <v>0.95599999999999996</v>
      </c>
      <c r="N341">
        <v>12.59</v>
      </c>
      <c r="O341">
        <v>90.3</v>
      </c>
      <c r="P341">
        <v>21.43</v>
      </c>
      <c r="Q341">
        <v>0</v>
      </c>
      <c r="R341">
        <v>0</v>
      </c>
      <c r="S341">
        <v>0</v>
      </c>
      <c r="T341">
        <v>0.70499999999999996</v>
      </c>
      <c r="U341">
        <v>42.68</v>
      </c>
      <c r="V341">
        <v>0.82399999999999995</v>
      </c>
      <c r="W341">
        <v>2.3069999999999999</v>
      </c>
      <c r="X341">
        <v>101.7</v>
      </c>
      <c r="Y341">
        <v>21.28</v>
      </c>
      <c r="Z341" s="1"/>
      <c r="AA341" s="1"/>
    </row>
    <row r="342" spans="3:27" x14ac:dyDescent="0.25">
      <c r="C342" s="28">
        <f t="shared" si="5"/>
        <v>44301.041666665849</v>
      </c>
      <c r="D342">
        <v>2498</v>
      </c>
      <c r="E342">
        <v>89.1</v>
      </c>
      <c r="F342">
        <v>20.6</v>
      </c>
      <c r="G342">
        <v>0</v>
      </c>
      <c r="H342">
        <v>0</v>
      </c>
      <c r="I342">
        <v>0</v>
      </c>
      <c r="J342">
        <v>0.26600000000000001</v>
      </c>
      <c r="K342">
        <v>108.1</v>
      </c>
      <c r="L342" t="s">
        <v>29</v>
      </c>
      <c r="M342">
        <v>0.95599999999999996</v>
      </c>
      <c r="N342">
        <v>12.58</v>
      </c>
      <c r="O342">
        <v>94.8</v>
      </c>
      <c r="P342">
        <v>20.440000000000001</v>
      </c>
      <c r="Q342">
        <v>0</v>
      </c>
      <c r="R342">
        <v>0</v>
      </c>
      <c r="S342">
        <v>0</v>
      </c>
      <c r="T342">
        <v>0.46800000000000003</v>
      </c>
      <c r="U342">
        <v>92.4</v>
      </c>
      <c r="V342">
        <v>0.57299999999999995</v>
      </c>
      <c r="W342">
        <v>2.2789999999999999</v>
      </c>
      <c r="X342">
        <v>101.7</v>
      </c>
      <c r="Y342">
        <v>20.329999999999998</v>
      </c>
      <c r="Z342" s="1"/>
      <c r="AA342" s="1"/>
    </row>
    <row r="343" spans="3:27" x14ac:dyDescent="0.25">
      <c r="C343" s="28">
        <f t="shared" si="5"/>
        <v>44301.083333332514</v>
      </c>
      <c r="D343">
        <v>2499</v>
      </c>
      <c r="E343">
        <v>89.2</v>
      </c>
      <c r="F343">
        <v>20.420000000000002</v>
      </c>
      <c r="G343">
        <v>0</v>
      </c>
      <c r="H343">
        <v>0</v>
      </c>
      <c r="I343">
        <v>0</v>
      </c>
      <c r="J343">
        <v>0.66600000000000004</v>
      </c>
      <c r="K343">
        <v>87.8</v>
      </c>
      <c r="L343" t="s">
        <v>29</v>
      </c>
      <c r="M343">
        <v>0.95599999999999996</v>
      </c>
      <c r="N343">
        <v>12.56</v>
      </c>
      <c r="O343">
        <v>95.5</v>
      </c>
      <c r="P343">
        <v>20.32</v>
      </c>
      <c r="Q343">
        <v>0</v>
      </c>
      <c r="R343">
        <v>0</v>
      </c>
      <c r="S343">
        <v>0</v>
      </c>
      <c r="T343">
        <v>0.629</v>
      </c>
      <c r="U343">
        <v>83.5</v>
      </c>
      <c r="V343">
        <v>0.78600000000000003</v>
      </c>
      <c r="W343">
        <v>2.2730000000000001</v>
      </c>
      <c r="X343">
        <v>101.6</v>
      </c>
      <c r="Y343">
        <v>19.96</v>
      </c>
      <c r="Z343" s="1"/>
      <c r="AA343" s="1"/>
    </row>
    <row r="344" spans="3:27" x14ac:dyDescent="0.25">
      <c r="C344" s="28">
        <f t="shared" si="5"/>
        <v>44301.124999999178</v>
      </c>
      <c r="D344">
        <v>2500</v>
      </c>
      <c r="E344">
        <v>89.5</v>
      </c>
      <c r="F344">
        <v>20.43</v>
      </c>
      <c r="G344">
        <v>0</v>
      </c>
      <c r="H344">
        <v>0</v>
      </c>
      <c r="I344">
        <v>0</v>
      </c>
      <c r="J344">
        <v>0.67400000000000004</v>
      </c>
      <c r="K344">
        <v>98.8</v>
      </c>
      <c r="L344" t="s">
        <v>29</v>
      </c>
      <c r="M344">
        <v>0.95599999999999996</v>
      </c>
      <c r="N344">
        <v>12.55</v>
      </c>
      <c r="O344">
        <v>96.1</v>
      </c>
      <c r="P344">
        <v>20.29</v>
      </c>
      <c r="Q344">
        <v>0</v>
      </c>
      <c r="R344">
        <v>0</v>
      </c>
      <c r="S344">
        <v>0</v>
      </c>
      <c r="T344">
        <v>0.68300000000000005</v>
      </c>
      <c r="U344">
        <v>109.6</v>
      </c>
      <c r="V344">
        <v>0.80900000000000005</v>
      </c>
      <c r="W344">
        <v>2.2850000000000001</v>
      </c>
      <c r="X344">
        <v>101.6</v>
      </c>
      <c r="Y344">
        <v>19.989999999999998</v>
      </c>
      <c r="Z344" s="1"/>
      <c r="AA344" s="1"/>
    </row>
    <row r="345" spans="3:27" x14ac:dyDescent="0.25">
      <c r="C345" s="28">
        <f t="shared" si="5"/>
        <v>44301.166666665842</v>
      </c>
      <c r="D345">
        <v>2501</v>
      </c>
      <c r="E345">
        <v>90.4</v>
      </c>
      <c r="F345">
        <v>20.93</v>
      </c>
      <c r="G345">
        <v>0</v>
      </c>
      <c r="H345">
        <v>0</v>
      </c>
      <c r="I345">
        <v>0</v>
      </c>
      <c r="J345">
        <v>0.23</v>
      </c>
      <c r="K345">
        <v>87.2</v>
      </c>
      <c r="L345" t="s">
        <v>29</v>
      </c>
      <c r="M345">
        <v>0.95499999999999996</v>
      </c>
      <c r="N345">
        <v>12.53</v>
      </c>
      <c r="O345">
        <v>96.8</v>
      </c>
      <c r="P345">
        <v>20.82</v>
      </c>
      <c r="Q345">
        <v>0</v>
      </c>
      <c r="R345">
        <v>0</v>
      </c>
      <c r="S345">
        <v>0</v>
      </c>
      <c r="T345">
        <v>0.61199999999999999</v>
      </c>
      <c r="U345">
        <v>69.739999999999995</v>
      </c>
      <c r="V345">
        <v>0.72099999999999997</v>
      </c>
      <c r="W345">
        <v>2.38</v>
      </c>
      <c r="X345">
        <v>101.6</v>
      </c>
      <c r="Y345">
        <v>20.39</v>
      </c>
      <c r="Z345" s="1"/>
      <c r="AA345" s="1"/>
    </row>
    <row r="346" spans="3:27" x14ac:dyDescent="0.25">
      <c r="C346" s="28">
        <f t="shared" si="5"/>
        <v>44301.208333332506</v>
      </c>
      <c r="D346">
        <v>2502</v>
      </c>
      <c r="E346">
        <v>88.8</v>
      </c>
      <c r="F346">
        <v>21.64</v>
      </c>
      <c r="G346">
        <v>0</v>
      </c>
      <c r="H346">
        <v>0</v>
      </c>
      <c r="I346">
        <v>0</v>
      </c>
      <c r="J346">
        <v>0.49399999999999999</v>
      </c>
      <c r="K346">
        <v>89.3</v>
      </c>
      <c r="L346" t="s">
        <v>29</v>
      </c>
      <c r="M346">
        <v>0.95499999999999996</v>
      </c>
      <c r="N346">
        <v>12.52</v>
      </c>
      <c r="O346">
        <v>96</v>
      </c>
      <c r="P346">
        <v>21.56</v>
      </c>
      <c r="Q346">
        <v>0</v>
      </c>
      <c r="R346">
        <v>0</v>
      </c>
      <c r="S346">
        <v>0</v>
      </c>
      <c r="T346">
        <v>0.55400000000000005</v>
      </c>
      <c r="U346">
        <v>57.87</v>
      </c>
      <c r="V346">
        <v>0.66900000000000004</v>
      </c>
      <c r="W346">
        <v>2.4689999999999999</v>
      </c>
      <c r="X346">
        <v>101.6</v>
      </c>
      <c r="Y346">
        <v>21.23</v>
      </c>
      <c r="Z346" s="1"/>
      <c r="AA346" s="1"/>
    </row>
    <row r="347" spans="3:27" x14ac:dyDescent="0.25">
      <c r="C347" s="28">
        <f t="shared" si="5"/>
        <v>44301.249999999171</v>
      </c>
      <c r="D347">
        <v>2503</v>
      </c>
      <c r="E347">
        <v>88.6</v>
      </c>
      <c r="F347">
        <v>22.06</v>
      </c>
      <c r="G347">
        <v>5.32</v>
      </c>
      <c r="H347">
        <v>1.596105E-3</v>
      </c>
      <c r="I347">
        <v>0</v>
      </c>
      <c r="J347">
        <v>0.45100000000000001</v>
      </c>
      <c r="K347">
        <v>99</v>
      </c>
      <c r="L347" t="s">
        <v>29</v>
      </c>
      <c r="M347">
        <v>0.95499999999999996</v>
      </c>
      <c r="N347">
        <v>12.51</v>
      </c>
      <c r="O347">
        <v>95.7</v>
      </c>
      <c r="P347">
        <v>22</v>
      </c>
      <c r="Q347">
        <v>4</v>
      </c>
      <c r="R347">
        <v>240</v>
      </c>
      <c r="S347">
        <v>0</v>
      </c>
      <c r="T347">
        <v>0.59099999999999997</v>
      </c>
      <c r="U347">
        <v>68.89</v>
      </c>
      <c r="V347">
        <v>0.7</v>
      </c>
      <c r="W347">
        <v>2.5259999999999998</v>
      </c>
      <c r="X347">
        <v>101.7</v>
      </c>
      <c r="Y347">
        <v>21.7</v>
      </c>
      <c r="Z347" s="1"/>
      <c r="AA347" s="1"/>
    </row>
    <row r="348" spans="3:27" x14ac:dyDescent="0.25">
      <c r="C348" s="28">
        <f t="shared" si="5"/>
        <v>44301.291666665835</v>
      </c>
      <c r="D348">
        <v>2504</v>
      </c>
      <c r="E348">
        <v>83.6</v>
      </c>
      <c r="F348">
        <v>23.74</v>
      </c>
      <c r="G348">
        <v>52.54</v>
      </c>
      <c r="H348">
        <v>1.576133E-2</v>
      </c>
      <c r="I348">
        <v>0</v>
      </c>
      <c r="J348">
        <v>0.63300000000000001</v>
      </c>
      <c r="K348">
        <v>106.2</v>
      </c>
      <c r="L348" t="s">
        <v>29</v>
      </c>
      <c r="M348">
        <v>0.95499999999999996</v>
      </c>
      <c r="N348">
        <v>12.94</v>
      </c>
      <c r="O348">
        <v>94.9</v>
      </c>
      <c r="P348">
        <v>23.1</v>
      </c>
      <c r="Q348">
        <v>86.9</v>
      </c>
      <c r="R348">
        <v>5212</v>
      </c>
      <c r="S348">
        <v>0</v>
      </c>
      <c r="T348">
        <v>0.50600000000000001</v>
      </c>
      <c r="U348">
        <v>77.86</v>
      </c>
      <c r="V348">
        <v>0.64900000000000002</v>
      </c>
      <c r="W348">
        <v>2.6760000000000002</v>
      </c>
      <c r="X348">
        <v>101.7</v>
      </c>
      <c r="Y348">
        <v>23.17</v>
      </c>
      <c r="Z348" s="1"/>
      <c r="AA348" s="1"/>
    </row>
    <row r="349" spans="3:27" x14ac:dyDescent="0.25">
      <c r="C349" s="28">
        <f t="shared" si="5"/>
        <v>44301.333333332499</v>
      </c>
      <c r="D349">
        <v>2505</v>
      </c>
      <c r="E349">
        <v>63.13</v>
      </c>
      <c r="F349">
        <v>27.55</v>
      </c>
      <c r="G349">
        <v>104.6</v>
      </c>
      <c r="H349">
        <v>3.138556E-2</v>
      </c>
      <c r="I349">
        <v>0</v>
      </c>
      <c r="J349">
        <v>1.06</v>
      </c>
      <c r="K349">
        <v>205.3</v>
      </c>
      <c r="L349" t="s">
        <v>29</v>
      </c>
      <c r="M349">
        <v>0.95399999999999996</v>
      </c>
      <c r="N349">
        <v>13.13</v>
      </c>
      <c r="O349">
        <v>82.6</v>
      </c>
      <c r="P349">
        <v>25.83</v>
      </c>
      <c r="Q349">
        <v>310.39999999999998</v>
      </c>
      <c r="R349">
        <v>7999</v>
      </c>
      <c r="S349">
        <v>0</v>
      </c>
      <c r="T349">
        <v>0.82699999999999996</v>
      </c>
      <c r="U349">
        <v>269.89999999999998</v>
      </c>
      <c r="V349">
        <v>1.1000000000000001</v>
      </c>
      <c r="W349">
        <v>2.7450000000000001</v>
      </c>
      <c r="X349">
        <v>101.8</v>
      </c>
      <c r="Y349">
        <v>27.75</v>
      </c>
      <c r="Z349" s="1"/>
      <c r="AA349" s="1"/>
    </row>
    <row r="350" spans="3:27" x14ac:dyDescent="0.25">
      <c r="C350" s="28">
        <f t="shared" si="5"/>
        <v>44301.374999999163</v>
      </c>
      <c r="D350">
        <v>2506</v>
      </c>
      <c r="E350">
        <v>63.23</v>
      </c>
      <c r="F350">
        <v>27.49</v>
      </c>
      <c r="G350">
        <v>456.3</v>
      </c>
      <c r="H350">
        <v>0.13689989999999999</v>
      </c>
      <c r="I350">
        <v>0</v>
      </c>
      <c r="J350">
        <v>2.0649999999999999</v>
      </c>
      <c r="K350">
        <v>244</v>
      </c>
      <c r="L350" t="s">
        <v>29</v>
      </c>
      <c r="M350">
        <v>0.95399999999999996</v>
      </c>
      <c r="N350">
        <v>13.08</v>
      </c>
      <c r="O350">
        <v>77.95</v>
      </c>
      <c r="P350">
        <v>26.62</v>
      </c>
      <c r="Q350">
        <v>466.6</v>
      </c>
      <c r="R350">
        <v>7999</v>
      </c>
      <c r="S350">
        <v>0</v>
      </c>
      <c r="T350">
        <v>1.7989999999999999</v>
      </c>
      <c r="U350">
        <v>285.7</v>
      </c>
      <c r="V350">
        <v>2.3530000000000002</v>
      </c>
      <c r="W350">
        <v>2.7160000000000002</v>
      </c>
      <c r="X350">
        <v>101.8</v>
      </c>
      <c r="Y350">
        <v>29.45</v>
      </c>
      <c r="Z350" s="1"/>
      <c r="AA350" s="1"/>
    </row>
    <row r="351" spans="3:27" x14ac:dyDescent="0.25">
      <c r="C351" s="28">
        <f t="shared" si="5"/>
        <v>44301.416666665828</v>
      </c>
      <c r="D351">
        <v>2507</v>
      </c>
      <c r="E351">
        <v>63.17</v>
      </c>
      <c r="F351">
        <v>27.75</v>
      </c>
      <c r="G351">
        <v>756.9</v>
      </c>
      <c r="H351">
        <v>0.22705629999999999</v>
      </c>
      <c r="I351">
        <v>0</v>
      </c>
      <c r="J351">
        <v>2.7429999999999999</v>
      </c>
      <c r="K351">
        <v>258.5</v>
      </c>
      <c r="L351" t="s">
        <v>29</v>
      </c>
      <c r="M351">
        <v>0.95399999999999996</v>
      </c>
      <c r="N351">
        <v>13.05</v>
      </c>
      <c r="O351">
        <v>76.319999999999993</v>
      </c>
      <c r="P351">
        <v>27.09</v>
      </c>
      <c r="Q351">
        <v>610.1</v>
      </c>
      <c r="R351">
        <v>7999</v>
      </c>
      <c r="S351">
        <v>0</v>
      </c>
      <c r="T351">
        <v>2.448</v>
      </c>
      <c r="U351">
        <v>308.10000000000002</v>
      </c>
      <c r="V351">
        <v>3.246</v>
      </c>
      <c r="W351">
        <v>2.742</v>
      </c>
      <c r="X351">
        <v>101.8</v>
      </c>
      <c r="Y351">
        <v>29.96</v>
      </c>
      <c r="Z351" s="1"/>
      <c r="AA351" s="1"/>
    </row>
    <row r="352" spans="3:27" x14ac:dyDescent="0.25">
      <c r="C352" s="28">
        <f t="shared" si="5"/>
        <v>44301.458333332492</v>
      </c>
      <c r="D352">
        <v>2508</v>
      </c>
      <c r="E352">
        <v>62.97</v>
      </c>
      <c r="F352">
        <v>28.33</v>
      </c>
      <c r="G352">
        <v>884</v>
      </c>
      <c r="H352">
        <v>0.26529079999999999</v>
      </c>
      <c r="I352">
        <v>0</v>
      </c>
      <c r="J352">
        <v>2.9790000000000001</v>
      </c>
      <c r="K352">
        <v>265.5</v>
      </c>
      <c r="L352" t="s">
        <v>29</v>
      </c>
      <c r="M352">
        <v>0.95399999999999996</v>
      </c>
      <c r="N352">
        <v>13.05</v>
      </c>
      <c r="O352">
        <v>75.97</v>
      </c>
      <c r="P352">
        <v>27.56</v>
      </c>
      <c r="Q352">
        <v>819</v>
      </c>
      <c r="R352">
        <v>7999</v>
      </c>
      <c r="S352">
        <v>0</v>
      </c>
      <c r="T352">
        <v>2.762</v>
      </c>
      <c r="U352">
        <v>313.39999999999998</v>
      </c>
      <c r="V352">
        <v>3.5670000000000002</v>
      </c>
      <c r="W352">
        <v>2.802</v>
      </c>
      <c r="X352">
        <v>101.7</v>
      </c>
      <c r="Y352">
        <v>30.16</v>
      </c>
      <c r="Z352" s="1"/>
      <c r="AA352" s="1"/>
    </row>
    <row r="353" spans="3:27" x14ac:dyDescent="0.25">
      <c r="C353" s="28">
        <f t="shared" si="5"/>
        <v>44301.499999999156</v>
      </c>
      <c r="D353">
        <v>2509</v>
      </c>
      <c r="E353">
        <v>62.06</v>
      </c>
      <c r="F353">
        <v>28.67</v>
      </c>
      <c r="G353">
        <v>940</v>
      </c>
      <c r="H353">
        <v>0.28210350000000001</v>
      </c>
      <c r="I353">
        <v>0</v>
      </c>
      <c r="J353">
        <v>2.9340000000000002</v>
      </c>
      <c r="K353">
        <v>273.2</v>
      </c>
      <c r="L353" t="s">
        <v>29</v>
      </c>
      <c r="M353">
        <v>0.95399999999999996</v>
      </c>
      <c r="N353">
        <v>13.05</v>
      </c>
      <c r="O353">
        <v>74.989999999999995</v>
      </c>
      <c r="P353">
        <v>27.83</v>
      </c>
      <c r="Q353">
        <v>882</v>
      </c>
      <c r="R353">
        <v>7999</v>
      </c>
      <c r="S353">
        <v>0</v>
      </c>
      <c r="T353">
        <v>2.7679999999999998</v>
      </c>
      <c r="U353">
        <v>323.60000000000002</v>
      </c>
      <c r="V353">
        <v>3.645</v>
      </c>
      <c r="W353">
        <v>2.806</v>
      </c>
      <c r="X353">
        <v>101.7</v>
      </c>
      <c r="Y353">
        <v>29.97</v>
      </c>
      <c r="Z353" s="1"/>
      <c r="AA353" s="1"/>
    </row>
    <row r="354" spans="3:27" x14ac:dyDescent="0.25">
      <c r="C354" s="28">
        <f t="shared" si="5"/>
        <v>44301.54166666582</v>
      </c>
      <c r="D354">
        <v>2510</v>
      </c>
      <c r="E354">
        <v>62.59</v>
      </c>
      <c r="F354">
        <v>28.83</v>
      </c>
      <c r="G354">
        <v>934</v>
      </c>
      <c r="H354">
        <v>0.2801457</v>
      </c>
      <c r="I354">
        <v>0</v>
      </c>
      <c r="J354">
        <v>3.1360000000000001</v>
      </c>
      <c r="K354">
        <v>261</v>
      </c>
      <c r="L354" t="s">
        <v>29</v>
      </c>
      <c r="M354">
        <v>0.95399999999999996</v>
      </c>
      <c r="N354">
        <v>13.05</v>
      </c>
      <c r="O354">
        <v>74.42</v>
      </c>
      <c r="P354">
        <v>28.09</v>
      </c>
      <c r="Q354">
        <v>882</v>
      </c>
      <c r="R354">
        <v>7999</v>
      </c>
      <c r="S354">
        <v>0</v>
      </c>
      <c r="T354">
        <v>2.867</v>
      </c>
      <c r="U354">
        <v>311.3</v>
      </c>
      <c r="V354">
        <v>3.6280000000000001</v>
      </c>
      <c r="W354">
        <v>2.831</v>
      </c>
      <c r="X354">
        <v>101.6</v>
      </c>
      <c r="Y354">
        <v>29.88</v>
      </c>
      <c r="Z354" s="1"/>
      <c r="AA354" s="1"/>
    </row>
    <row r="355" spans="3:27" x14ac:dyDescent="0.25">
      <c r="C355" s="28">
        <f t="shared" si="5"/>
        <v>44301.583333332484</v>
      </c>
      <c r="D355">
        <v>2511</v>
      </c>
      <c r="E355">
        <v>62.24</v>
      </c>
      <c r="F355">
        <v>28.82</v>
      </c>
      <c r="G355">
        <v>853</v>
      </c>
      <c r="H355">
        <v>0.2559246</v>
      </c>
      <c r="I355">
        <v>0</v>
      </c>
      <c r="J355">
        <v>3.2629999999999999</v>
      </c>
      <c r="K355">
        <v>248.4</v>
      </c>
      <c r="L355" t="s">
        <v>29</v>
      </c>
      <c r="M355">
        <v>0.95499999999999996</v>
      </c>
      <c r="N355">
        <v>13.04</v>
      </c>
      <c r="O355">
        <v>73.94</v>
      </c>
      <c r="P355">
        <v>28.34</v>
      </c>
      <c r="Q355">
        <v>805</v>
      </c>
      <c r="R355">
        <v>7999</v>
      </c>
      <c r="S355">
        <v>0</v>
      </c>
      <c r="T355">
        <v>2.9950000000000001</v>
      </c>
      <c r="U355">
        <v>291.2</v>
      </c>
      <c r="V355">
        <v>3.782</v>
      </c>
      <c r="W355">
        <v>2.84</v>
      </c>
      <c r="X355">
        <v>101.5</v>
      </c>
      <c r="Y355">
        <v>30.24</v>
      </c>
      <c r="Z355" s="1"/>
      <c r="AA355" s="1"/>
    </row>
    <row r="356" spans="3:27" x14ac:dyDescent="0.25">
      <c r="C356" s="28">
        <f t="shared" si="5"/>
        <v>44301.624999999149</v>
      </c>
      <c r="D356">
        <v>2512</v>
      </c>
      <c r="E356">
        <v>60.16</v>
      </c>
      <c r="F356">
        <v>29.23</v>
      </c>
      <c r="G356">
        <v>713.6</v>
      </c>
      <c r="H356">
        <v>0.2140917</v>
      </c>
      <c r="I356">
        <v>0</v>
      </c>
      <c r="J356">
        <v>3.282</v>
      </c>
      <c r="K356">
        <v>257.60000000000002</v>
      </c>
      <c r="L356" t="s">
        <v>29</v>
      </c>
      <c r="M356">
        <v>0.95499999999999996</v>
      </c>
      <c r="N356">
        <v>13.04</v>
      </c>
      <c r="O356">
        <v>72</v>
      </c>
      <c r="P356">
        <v>28.6</v>
      </c>
      <c r="Q356">
        <v>669.7</v>
      </c>
      <c r="R356">
        <v>7999</v>
      </c>
      <c r="S356">
        <v>0</v>
      </c>
      <c r="T356">
        <v>3.03</v>
      </c>
      <c r="U356">
        <v>302.60000000000002</v>
      </c>
      <c r="V356">
        <v>3.83</v>
      </c>
      <c r="W356">
        <v>2.823</v>
      </c>
      <c r="X356">
        <v>101.4</v>
      </c>
      <c r="Y356">
        <v>30.64</v>
      </c>
      <c r="Z356" s="1"/>
      <c r="AA356" s="1"/>
    </row>
    <row r="357" spans="3:27" x14ac:dyDescent="0.25">
      <c r="C357" s="28">
        <f t="shared" si="5"/>
        <v>44301.666666665813</v>
      </c>
      <c r="D357">
        <v>2513</v>
      </c>
      <c r="E357">
        <v>60.72</v>
      </c>
      <c r="F357">
        <v>29.18</v>
      </c>
      <c r="G357">
        <v>518.5</v>
      </c>
      <c r="H357">
        <v>0.1555638</v>
      </c>
      <c r="I357">
        <v>0</v>
      </c>
      <c r="J357">
        <v>2.9420000000000002</v>
      </c>
      <c r="K357">
        <v>252</v>
      </c>
      <c r="L357" t="s">
        <v>29</v>
      </c>
      <c r="M357">
        <v>0.95599999999999996</v>
      </c>
      <c r="N357">
        <v>13.04</v>
      </c>
      <c r="O357">
        <v>72.34</v>
      </c>
      <c r="P357">
        <v>28.68</v>
      </c>
      <c r="Q357">
        <v>482.9</v>
      </c>
      <c r="R357">
        <v>7999</v>
      </c>
      <c r="S357">
        <v>0</v>
      </c>
      <c r="T357">
        <v>2.6640000000000001</v>
      </c>
      <c r="U357">
        <v>296.60000000000002</v>
      </c>
      <c r="V357">
        <v>3.3919999999999999</v>
      </c>
      <c r="W357">
        <v>2.8420000000000001</v>
      </c>
      <c r="X357">
        <v>101.3</v>
      </c>
      <c r="Y357">
        <v>30.85</v>
      </c>
      <c r="Z357" s="1"/>
      <c r="AA357" s="1"/>
    </row>
    <row r="358" spans="3:27" x14ac:dyDescent="0.25">
      <c r="C358" s="28">
        <f t="shared" si="5"/>
        <v>44301.708333332477</v>
      </c>
      <c r="D358">
        <v>2514</v>
      </c>
      <c r="E358">
        <v>60.51</v>
      </c>
      <c r="F358">
        <v>28.76</v>
      </c>
      <c r="G358">
        <v>302.60000000000002</v>
      </c>
      <c r="H358">
        <v>9.0789149999999999E-2</v>
      </c>
      <c r="I358">
        <v>0</v>
      </c>
      <c r="J358">
        <v>2.8940000000000001</v>
      </c>
      <c r="K358">
        <v>248.3</v>
      </c>
      <c r="L358" t="s">
        <v>29</v>
      </c>
      <c r="M358">
        <v>0.95599999999999996</v>
      </c>
      <c r="N358">
        <v>13.04</v>
      </c>
      <c r="O358">
        <v>70.88</v>
      </c>
      <c r="P358">
        <v>28.5</v>
      </c>
      <c r="Q358">
        <v>266.3</v>
      </c>
      <c r="R358">
        <v>7999</v>
      </c>
      <c r="S358">
        <v>0</v>
      </c>
      <c r="T358">
        <v>2.61</v>
      </c>
      <c r="U358">
        <v>294.2</v>
      </c>
      <c r="V358">
        <v>3.2829999999999999</v>
      </c>
      <c r="W358">
        <v>2.762</v>
      </c>
      <c r="X358">
        <v>101.3</v>
      </c>
      <c r="Y358">
        <v>30.44</v>
      </c>
      <c r="Z358" s="1"/>
      <c r="AA358" s="1"/>
    </row>
    <row r="359" spans="3:27" x14ac:dyDescent="0.25">
      <c r="C359" s="28">
        <f t="shared" si="5"/>
        <v>44301.749999999141</v>
      </c>
      <c r="D359">
        <v>2515</v>
      </c>
      <c r="E359">
        <v>63.22</v>
      </c>
      <c r="F359">
        <v>27.98</v>
      </c>
      <c r="G359">
        <v>85.1</v>
      </c>
      <c r="H359">
        <v>2.5528729999999999E-2</v>
      </c>
      <c r="I359">
        <v>0</v>
      </c>
      <c r="J359">
        <v>2.2959999999999998</v>
      </c>
      <c r="K359">
        <v>245.3</v>
      </c>
      <c r="L359" t="s">
        <v>29</v>
      </c>
      <c r="M359">
        <v>0.95699999999999996</v>
      </c>
      <c r="N359">
        <v>13.04</v>
      </c>
      <c r="O359">
        <v>71.34</v>
      </c>
      <c r="P359">
        <v>27.92</v>
      </c>
      <c r="Q359">
        <v>80.2</v>
      </c>
      <c r="R359">
        <v>4811</v>
      </c>
      <c r="S359">
        <v>0</v>
      </c>
      <c r="T359">
        <v>2.0139999999999998</v>
      </c>
      <c r="U359">
        <v>293.7</v>
      </c>
      <c r="V359">
        <v>2.5329999999999999</v>
      </c>
      <c r="W359">
        <v>2.6829999999999998</v>
      </c>
      <c r="X359">
        <v>101.4</v>
      </c>
      <c r="Y359">
        <v>29.05</v>
      </c>
      <c r="Z359" s="1"/>
      <c r="AA359" s="1"/>
    </row>
    <row r="360" spans="3:27" x14ac:dyDescent="0.25">
      <c r="C360" s="28">
        <f t="shared" si="5"/>
        <v>44301.791666665806</v>
      </c>
      <c r="D360">
        <v>2516</v>
      </c>
      <c r="E360">
        <v>71.52</v>
      </c>
      <c r="F360">
        <v>26.86</v>
      </c>
      <c r="G360">
        <v>1</v>
      </c>
      <c r="H360">
        <v>3.0006089999999998E-4</v>
      </c>
      <c r="I360">
        <v>0</v>
      </c>
      <c r="J360">
        <v>2.0129999999999999</v>
      </c>
      <c r="K360">
        <v>240.6</v>
      </c>
      <c r="L360" t="s">
        <v>29</v>
      </c>
      <c r="M360">
        <v>0.95699999999999996</v>
      </c>
      <c r="N360">
        <v>12.8</v>
      </c>
      <c r="O360">
        <v>77.36</v>
      </c>
      <c r="P360">
        <v>27</v>
      </c>
      <c r="Q360">
        <v>0.93300000000000005</v>
      </c>
      <c r="R360">
        <v>56</v>
      </c>
      <c r="S360">
        <v>0</v>
      </c>
      <c r="T360">
        <v>1.667</v>
      </c>
      <c r="U360">
        <v>288.3</v>
      </c>
      <c r="V360">
        <v>2.226</v>
      </c>
      <c r="W360">
        <v>2.7589999999999999</v>
      </c>
      <c r="X360">
        <v>101.5</v>
      </c>
      <c r="Y360">
        <v>26.96</v>
      </c>
      <c r="Z360" s="1"/>
      <c r="AA360" s="1"/>
    </row>
    <row r="361" spans="3:27" x14ac:dyDescent="0.25">
      <c r="C361" s="28">
        <f t="shared" si="5"/>
        <v>44301.83333333247</v>
      </c>
      <c r="D361">
        <v>2517</v>
      </c>
      <c r="E361">
        <v>74.459999999999994</v>
      </c>
      <c r="F361">
        <v>26.52</v>
      </c>
      <c r="G361">
        <v>0</v>
      </c>
      <c r="H361">
        <v>0</v>
      </c>
      <c r="I361">
        <v>0</v>
      </c>
      <c r="J361">
        <v>1.3839999999999999</v>
      </c>
      <c r="K361">
        <v>206.7</v>
      </c>
      <c r="L361" t="s">
        <v>29</v>
      </c>
      <c r="M361">
        <v>0.95699999999999996</v>
      </c>
      <c r="N361">
        <v>12.69</v>
      </c>
      <c r="O361">
        <v>81</v>
      </c>
      <c r="P361">
        <v>26.55</v>
      </c>
      <c r="Q361">
        <v>0</v>
      </c>
      <c r="R361">
        <v>0</v>
      </c>
      <c r="S361">
        <v>0</v>
      </c>
      <c r="T361">
        <v>0.95399999999999996</v>
      </c>
      <c r="U361">
        <v>256.2</v>
      </c>
      <c r="V361">
        <v>1.282</v>
      </c>
      <c r="W361">
        <v>2.8130000000000002</v>
      </c>
      <c r="X361">
        <v>101.6</v>
      </c>
      <c r="Y361">
        <v>26.44</v>
      </c>
      <c r="Z361" s="1"/>
      <c r="AA361" s="1"/>
    </row>
    <row r="362" spans="3:27" x14ac:dyDescent="0.25">
      <c r="C362" s="28">
        <f t="shared" si="5"/>
        <v>44301.874999999134</v>
      </c>
      <c r="D362">
        <v>2518</v>
      </c>
      <c r="E362">
        <v>81.099999999999994</v>
      </c>
      <c r="F362">
        <v>25.02</v>
      </c>
      <c r="G362">
        <v>0</v>
      </c>
      <c r="H362">
        <v>0</v>
      </c>
      <c r="I362">
        <v>0</v>
      </c>
      <c r="J362">
        <v>0.502</v>
      </c>
      <c r="K362">
        <v>126.8</v>
      </c>
      <c r="L362" t="s">
        <v>29</v>
      </c>
      <c r="M362">
        <v>0.95699999999999996</v>
      </c>
      <c r="N362">
        <v>12.65</v>
      </c>
      <c r="O362">
        <v>87.3</v>
      </c>
      <c r="P362">
        <v>24.99</v>
      </c>
      <c r="Q362">
        <v>0</v>
      </c>
      <c r="R362">
        <v>0</v>
      </c>
      <c r="S362">
        <v>0</v>
      </c>
      <c r="T362">
        <v>0.38700000000000001</v>
      </c>
      <c r="U362">
        <v>104.7</v>
      </c>
      <c r="V362">
        <v>0.48799999999999999</v>
      </c>
      <c r="W362">
        <v>2.7650000000000001</v>
      </c>
      <c r="X362">
        <v>101.7</v>
      </c>
      <c r="Y362">
        <v>25.16</v>
      </c>
      <c r="Z362" s="1"/>
      <c r="AA362" s="1"/>
    </row>
    <row r="363" spans="3:27" x14ac:dyDescent="0.25">
      <c r="C363" s="28">
        <f t="shared" si="5"/>
        <v>44301.916666665798</v>
      </c>
      <c r="D363">
        <v>2519</v>
      </c>
      <c r="E363">
        <v>86.4</v>
      </c>
      <c r="F363">
        <v>23.94</v>
      </c>
      <c r="G363">
        <v>0</v>
      </c>
      <c r="H363">
        <v>0</v>
      </c>
      <c r="I363">
        <v>0</v>
      </c>
      <c r="J363">
        <v>0.55900000000000005</v>
      </c>
      <c r="K363">
        <v>83.6</v>
      </c>
      <c r="L363" t="s">
        <v>29</v>
      </c>
      <c r="M363">
        <v>0.95699999999999996</v>
      </c>
      <c r="N363">
        <v>12.63</v>
      </c>
      <c r="O363">
        <v>91.7</v>
      </c>
      <c r="P363">
        <v>23.99</v>
      </c>
      <c r="Q363">
        <v>0</v>
      </c>
      <c r="R363">
        <v>0</v>
      </c>
      <c r="S363">
        <v>0</v>
      </c>
      <c r="T363">
        <v>0.55900000000000005</v>
      </c>
      <c r="U363">
        <v>73.63</v>
      </c>
      <c r="V363">
        <v>0.67700000000000005</v>
      </c>
      <c r="W363">
        <v>2.7320000000000002</v>
      </c>
      <c r="X363">
        <v>101.7</v>
      </c>
      <c r="Y363">
        <v>23.74</v>
      </c>
      <c r="Z363" s="1"/>
      <c r="AA363" s="1"/>
    </row>
    <row r="364" spans="3:27" x14ac:dyDescent="0.25">
      <c r="C364" s="28">
        <f t="shared" si="5"/>
        <v>44301.958333332463</v>
      </c>
      <c r="D364">
        <v>2520</v>
      </c>
      <c r="E364">
        <v>83</v>
      </c>
      <c r="F364">
        <v>24.66</v>
      </c>
      <c r="G364">
        <v>0</v>
      </c>
      <c r="H364">
        <v>0</v>
      </c>
      <c r="I364">
        <v>0</v>
      </c>
      <c r="J364">
        <v>0.63300000000000001</v>
      </c>
      <c r="K364">
        <v>85.5</v>
      </c>
      <c r="L364" t="s">
        <v>29</v>
      </c>
      <c r="M364">
        <v>0.95599999999999996</v>
      </c>
      <c r="N364">
        <v>12.62</v>
      </c>
      <c r="O364">
        <v>90.7</v>
      </c>
      <c r="P364">
        <v>24.47</v>
      </c>
      <c r="Q364">
        <v>0</v>
      </c>
      <c r="R364">
        <v>0</v>
      </c>
      <c r="S364">
        <v>0</v>
      </c>
      <c r="T364">
        <v>0.59499999999999997</v>
      </c>
      <c r="U364">
        <v>64.08</v>
      </c>
      <c r="V364">
        <v>0.72399999999999998</v>
      </c>
      <c r="W364">
        <v>2.7829999999999999</v>
      </c>
      <c r="X364">
        <v>101.8</v>
      </c>
      <c r="Y364">
        <v>24.22</v>
      </c>
      <c r="Z364" s="84">
        <f>SUM(G341:G364)/1025</f>
        <v>6.4463024390243913</v>
      </c>
      <c r="AA364" s="84">
        <f>SUM(Q341:Q364)/1025</f>
        <v>6.210763902439024</v>
      </c>
    </row>
    <row r="365" spans="3:27" x14ac:dyDescent="0.25">
      <c r="C365" s="28">
        <f t="shared" si="5"/>
        <v>44301.999999999127</v>
      </c>
      <c r="D365">
        <v>2521</v>
      </c>
      <c r="E365">
        <v>89.7</v>
      </c>
      <c r="F365">
        <v>23.82</v>
      </c>
      <c r="G365">
        <v>0</v>
      </c>
      <c r="H365">
        <v>0</v>
      </c>
      <c r="I365">
        <v>0</v>
      </c>
      <c r="J365">
        <v>0.21299999999999999</v>
      </c>
      <c r="K365">
        <v>78.03</v>
      </c>
      <c r="L365" t="s">
        <v>29</v>
      </c>
      <c r="M365">
        <v>0.95599999999999996</v>
      </c>
      <c r="N365">
        <v>12.61</v>
      </c>
      <c r="O365">
        <v>95.4</v>
      </c>
      <c r="P365">
        <v>23.82</v>
      </c>
      <c r="Q365">
        <v>0</v>
      </c>
      <c r="R365">
        <v>0</v>
      </c>
      <c r="S365">
        <v>0</v>
      </c>
      <c r="T365">
        <v>0.54600000000000004</v>
      </c>
      <c r="U365">
        <v>55.98</v>
      </c>
      <c r="V365">
        <v>0.59899999999999998</v>
      </c>
      <c r="W365">
        <v>2.8140000000000001</v>
      </c>
      <c r="X365">
        <v>101.7</v>
      </c>
      <c r="Y365">
        <v>23.71</v>
      </c>
      <c r="Z365" s="1"/>
      <c r="AA365" s="1"/>
    </row>
    <row r="366" spans="3:27" x14ac:dyDescent="0.25">
      <c r="C366" s="28">
        <f t="shared" si="5"/>
        <v>44302.041666665791</v>
      </c>
      <c r="D366">
        <v>2522</v>
      </c>
      <c r="E366">
        <v>90.6</v>
      </c>
      <c r="F366">
        <v>23.94</v>
      </c>
      <c r="G366">
        <v>0</v>
      </c>
      <c r="H366">
        <v>0</v>
      </c>
      <c r="I366">
        <v>0</v>
      </c>
      <c r="J366">
        <v>0.21099999999999999</v>
      </c>
      <c r="K366">
        <v>68.77</v>
      </c>
      <c r="L366" t="s">
        <v>29</v>
      </c>
      <c r="M366">
        <v>0.95599999999999996</v>
      </c>
      <c r="N366">
        <v>12.6</v>
      </c>
      <c r="O366">
        <v>97</v>
      </c>
      <c r="P366">
        <v>23.92</v>
      </c>
      <c r="Q366">
        <v>0</v>
      </c>
      <c r="R366">
        <v>0</v>
      </c>
      <c r="S366">
        <v>0</v>
      </c>
      <c r="T366">
        <v>0.63400000000000001</v>
      </c>
      <c r="U366">
        <v>28.92</v>
      </c>
      <c r="V366">
        <v>0.68700000000000006</v>
      </c>
      <c r="W366">
        <v>2.875</v>
      </c>
      <c r="X366">
        <v>101.7</v>
      </c>
      <c r="Y366">
        <v>23.79</v>
      </c>
      <c r="Z366" s="1"/>
      <c r="AA366" s="1"/>
    </row>
    <row r="367" spans="3:27" x14ac:dyDescent="0.25">
      <c r="C367" s="28">
        <f t="shared" si="5"/>
        <v>44302.083333332455</v>
      </c>
      <c r="D367">
        <v>2523</v>
      </c>
      <c r="E367">
        <v>90.1</v>
      </c>
      <c r="F367">
        <v>24.11</v>
      </c>
      <c r="G367">
        <v>0</v>
      </c>
      <c r="H367">
        <v>0</v>
      </c>
      <c r="I367">
        <v>0.33</v>
      </c>
      <c r="J367">
        <v>0.84899999999999998</v>
      </c>
      <c r="K367">
        <v>112.6</v>
      </c>
      <c r="L367" t="s">
        <v>29</v>
      </c>
      <c r="M367">
        <v>0.95499999999999996</v>
      </c>
      <c r="N367">
        <v>12.58</v>
      </c>
      <c r="O367">
        <v>97.4</v>
      </c>
      <c r="P367">
        <v>23.92</v>
      </c>
      <c r="Q367">
        <v>0</v>
      </c>
      <c r="R367">
        <v>0</v>
      </c>
      <c r="S367">
        <v>1.7000000000000001E-2</v>
      </c>
      <c r="T367">
        <v>0.88</v>
      </c>
      <c r="U367">
        <v>104.6</v>
      </c>
      <c r="V367">
        <v>1.044</v>
      </c>
      <c r="W367">
        <v>2.8940000000000001</v>
      </c>
      <c r="X367">
        <v>101.7</v>
      </c>
      <c r="Y367">
        <v>23.91</v>
      </c>
      <c r="Z367" s="1"/>
      <c r="AA367" s="1"/>
    </row>
    <row r="368" spans="3:27" x14ac:dyDescent="0.25">
      <c r="C368" s="28">
        <f t="shared" si="5"/>
        <v>44302.12499999912</v>
      </c>
      <c r="D368">
        <v>2524</v>
      </c>
      <c r="E368">
        <v>89.3</v>
      </c>
      <c r="F368">
        <v>23.99</v>
      </c>
      <c r="G368">
        <v>0</v>
      </c>
      <c r="H368">
        <v>0</v>
      </c>
      <c r="I368">
        <v>0.38</v>
      </c>
      <c r="J368">
        <v>1.3580000000000001</v>
      </c>
      <c r="K368">
        <v>107.4</v>
      </c>
      <c r="L368" t="s">
        <v>29</v>
      </c>
      <c r="M368">
        <v>0.95199999999999996</v>
      </c>
      <c r="N368">
        <v>12.57</v>
      </c>
      <c r="O368">
        <v>100</v>
      </c>
      <c r="P368">
        <v>22.83</v>
      </c>
      <c r="Q368">
        <v>0</v>
      </c>
      <c r="R368">
        <v>0</v>
      </c>
      <c r="S368">
        <v>0.13600000000000001</v>
      </c>
      <c r="T368">
        <v>0.93899999999999995</v>
      </c>
      <c r="U368">
        <v>107.9</v>
      </c>
      <c r="V368">
        <v>1.2390000000000001</v>
      </c>
      <c r="W368">
        <v>2.7789999999999999</v>
      </c>
      <c r="X368">
        <v>101.6</v>
      </c>
      <c r="Y368">
        <v>22.96</v>
      </c>
      <c r="Z368" s="1"/>
      <c r="AA368" s="1"/>
    </row>
    <row r="369" spans="3:27" x14ac:dyDescent="0.25">
      <c r="C369" s="28">
        <f t="shared" si="5"/>
        <v>44302.166666665784</v>
      </c>
      <c r="D369">
        <v>2525</v>
      </c>
      <c r="E369">
        <v>93.6</v>
      </c>
      <c r="F369">
        <v>23.42</v>
      </c>
      <c r="G369">
        <v>0</v>
      </c>
      <c r="H369">
        <v>0</v>
      </c>
      <c r="I369">
        <v>0</v>
      </c>
      <c r="J369">
        <v>0.47699999999999998</v>
      </c>
      <c r="K369">
        <v>100.6</v>
      </c>
      <c r="L369" t="s">
        <v>29</v>
      </c>
      <c r="M369">
        <v>0.95199999999999996</v>
      </c>
      <c r="N369">
        <v>12.55</v>
      </c>
      <c r="O369">
        <v>100</v>
      </c>
      <c r="P369">
        <v>22.84</v>
      </c>
      <c r="Q369">
        <v>0</v>
      </c>
      <c r="R369">
        <v>0</v>
      </c>
      <c r="S369">
        <v>5.0999999999999997E-2</v>
      </c>
      <c r="T369">
        <v>0.76300000000000001</v>
      </c>
      <c r="U369">
        <v>98</v>
      </c>
      <c r="V369">
        <v>0.86499999999999999</v>
      </c>
      <c r="W369">
        <v>2.78</v>
      </c>
      <c r="X369">
        <v>101.6</v>
      </c>
      <c r="Y369">
        <v>22.84</v>
      </c>
      <c r="Z369" s="1"/>
      <c r="AA369" s="1"/>
    </row>
    <row r="370" spans="3:27" x14ac:dyDescent="0.25">
      <c r="C370" s="28">
        <f t="shared" si="5"/>
        <v>44302.208333332448</v>
      </c>
      <c r="D370">
        <v>2526</v>
      </c>
      <c r="E370">
        <v>96.1</v>
      </c>
      <c r="F370">
        <v>22.82</v>
      </c>
      <c r="G370">
        <v>0</v>
      </c>
      <c r="H370">
        <v>0</v>
      </c>
      <c r="I370">
        <v>0</v>
      </c>
      <c r="J370">
        <v>0.82899999999999996</v>
      </c>
      <c r="K370">
        <v>88.7</v>
      </c>
      <c r="L370" t="s">
        <v>29</v>
      </c>
      <c r="M370">
        <v>0.95199999999999996</v>
      </c>
      <c r="N370">
        <v>12.53</v>
      </c>
      <c r="O370">
        <v>100</v>
      </c>
      <c r="P370">
        <v>22.54</v>
      </c>
      <c r="Q370">
        <v>0</v>
      </c>
      <c r="R370">
        <v>0</v>
      </c>
      <c r="S370">
        <v>1.7000000000000001E-2</v>
      </c>
      <c r="T370">
        <v>1.242</v>
      </c>
      <c r="U370">
        <v>53.58</v>
      </c>
      <c r="V370">
        <v>1.3680000000000001</v>
      </c>
      <c r="W370">
        <v>2.7290000000000001</v>
      </c>
      <c r="X370">
        <v>101.6</v>
      </c>
      <c r="Y370">
        <v>22.51</v>
      </c>
      <c r="Z370" s="1"/>
      <c r="AA370" s="1"/>
    </row>
    <row r="371" spans="3:27" x14ac:dyDescent="0.25">
      <c r="C371" s="28">
        <f t="shared" si="5"/>
        <v>44302.249999999112</v>
      </c>
      <c r="D371">
        <v>2527</v>
      </c>
      <c r="E371">
        <v>94.4</v>
      </c>
      <c r="F371">
        <v>22.57</v>
      </c>
      <c r="G371">
        <v>8.24</v>
      </c>
      <c r="H371">
        <v>2.4730030000000001E-3</v>
      </c>
      <c r="I371">
        <v>0</v>
      </c>
      <c r="J371">
        <v>0.55300000000000005</v>
      </c>
      <c r="K371">
        <v>117</v>
      </c>
      <c r="L371" t="s">
        <v>29</v>
      </c>
      <c r="M371">
        <v>0.95099999999999996</v>
      </c>
      <c r="N371">
        <v>12.52</v>
      </c>
      <c r="O371">
        <v>100</v>
      </c>
      <c r="P371">
        <v>21.99</v>
      </c>
      <c r="Q371">
        <v>6.867</v>
      </c>
      <c r="R371">
        <v>412</v>
      </c>
      <c r="S371">
        <v>1.7000000000000001E-2</v>
      </c>
      <c r="T371">
        <v>1.4370000000000001</v>
      </c>
      <c r="U371">
        <v>113.8</v>
      </c>
      <c r="V371">
        <v>1.5760000000000001</v>
      </c>
      <c r="W371">
        <v>2.641</v>
      </c>
      <c r="X371">
        <v>101.6</v>
      </c>
      <c r="Y371">
        <v>22.04</v>
      </c>
      <c r="Z371" s="1"/>
      <c r="AA371" s="1"/>
    </row>
    <row r="372" spans="3:27" x14ac:dyDescent="0.25">
      <c r="C372" s="28">
        <f t="shared" si="5"/>
        <v>44302.291666665777</v>
      </c>
      <c r="D372">
        <v>2528</v>
      </c>
      <c r="E372">
        <v>87.8</v>
      </c>
      <c r="F372">
        <v>24.07</v>
      </c>
      <c r="G372">
        <v>54.36</v>
      </c>
      <c r="H372">
        <v>1.6307599999999998E-2</v>
      </c>
      <c r="I372">
        <v>0</v>
      </c>
      <c r="J372">
        <v>1.0840000000000001</v>
      </c>
      <c r="K372">
        <v>84.2</v>
      </c>
      <c r="L372" t="s">
        <v>29</v>
      </c>
      <c r="M372">
        <v>0.95099999999999996</v>
      </c>
      <c r="N372">
        <v>13.03</v>
      </c>
      <c r="O372">
        <v>100</v>
      </c>
      <c r="P372">
        <v>22.49</v>
      </c>
      <c r="Q372">
        <v>116.9</v>
      </c>
      <c r="R372">
        <v>7011</v>
      </c>
      <c r="S372">
        <v>1.7000000000000001E-2</v>
      </c>
      <c r="T372">
        <v>1.835</v>
      </c>
      <c r="U372">
        <v>22.03</v>
      </c>
      <c r="V372">
        <v>2.105</v>
      </c>
      <c r="W372">
        <v>2.7210000000000001</v>
      </c>
      <c r="X372">
        <v>101.6</v>
      </c>
      <c r="Y372">
        <v>23.05</v>
      </c>
      <c r="Z372" s="1"/>
      <c r="AA372" s="1"/>
    </row>
    <row r="373" spans="3:27" x14ac:dyDescent="0.25">
      <c r="C373" s="28">
        <f t="shared" si="5"/>
        <v>44302.333333332441</v>
      </c>
      <c r="D373">
        <v>2529</v>
      </c>
      <c r="E373">
        <v>74.42</v>
      </c>
      <c r="F373">
        <v>27.2</v>
      </c>
      <c r="G373">
        <v>123.5</v>
      </c>
      <c r="H373">
        <v>3.7047910000000003E-2</v>
      </c>
      <c r="I373">
        <v>0</v>
      </c>
      <c r="J373">
        <v>1.1299999999999999</v>
      </c>
      <c r="K373">
        <v>92.8</v>
      </c>
      <c r="L373" t="s">
        <v>29</v>
      </c>
      <c r="M373">
        <v>0.95099999999999996</v>
      </c>
      <c r="N373">
        <v>13.12</v>
      </c>
      <c r="O373">
        <v>97.4</v>
      </c>
      <c r="P373">
        <v>25.76</v>
      </c>
      <c r="Q373">
        <v>309.39999999999998</v>
      </c>
      <c r="R373">
        <v>7999</v>
      </c>
      <c r="S373">
        <v>1.7000000000000001E-2</v>
      </c>
      <c r="T373">
        <v>1.5029999999999999</v>
      </c>
      <c r="U373">
        <v>133.9</v>
      </c>
      <c r="V373">
        <v>1.8029999999999999</v>
      </c>
      <c r="W373">
        <v>3.2189999999999999</v>
      </c>
      <c r="X373">
        <v>101.7</v>
      </c>
      <c r="Y373">
        <v>26</v>
      </c>
      <c r="Z373" s="1"/>
      <c r="AA373" s="1"/>
    </row>
    <row r="374" spans="3:27" x14ac:dyDescent="0.25">
      <c r="C374" s="28">
        <f t="shared" si="5"/>
        <v>44302.374999999105</v>
      </c>
      <c r="D374">
        <v>2530</v>
      </c>
      <c r="E374">
        <v>65.34</v>
      </c>
      <c r="F374">
        <v>28.87</v>
      </c>
      <c r="G374">
        <v>462.6</v>
      </c>
      <c r="H374">
        <v>0.13879320000000001</v>
      </c>
      <c r="I374">
        <v>0</v>
      </c>
      <c r="J374">
        <v>1.284</v>
      </c>
      <c r="K374">
        <v>110.4</v>
      </c>
      <c r="L374" t="s">
        <v>29</v>
      </c>
      <c r="M374">
        <v>0.95099999999999996</v>
      </c>
      <c r="N374">
        <v>13.07</v>
      </c>
      <c r="O374">
        <v>83.6</v>
      </c>
      <c r="P374">
        <v>27.7</v>
      </c>
      <c r="Q374">
        <v>516.1</v>
      </c>
      <c r="R374">
        <v>7999</v>
      </c>
      <c r="S374">
        <v>3.4000000000000002E-2</v>
      </c>
      <c r="T374">
        <v>1.4490000000000001</v>
      </c>
      <c r="U374">
        <v>105.3</v>
      </c>
      <c r="V374">
        <v>1.851</v>
      </c>
      <c r="W374">
        <v>3.0960000000000001</v>
      </c>
      <c r="X374">
        <v>101.7</v>
      </c>
      <c r="Y374">
        <v>30.15</v>
      </c>
      <c r="Z374" s="1"/>
      <c r="AA374" s="1"/>
    </row>
    <row r="375" spans="3:27" x14ac:dyDescent="0.25">
      <c r="C375" s="28">
        <f t="shared" si="5"/>
        <v>44302.416666665769</v>
      </c>
      <c r="D375">
        <v>2531</v>
      </c>
      <c r="E375">
        <v>67.8</v>
      </c>
      <c r="F375">
        <v>28.85</v>
      </c>
      <c r="G375">
        <v>755.8</v>
      </c>
      <c r="H375">
        <v>0.22674059999999999</v>
      </c>
      <c r="I375">
        <v>0</v>
      </c>
      <c r="J375">
        <v>3.024</v>
      </c>
      <c r="K375">
        <v>214.3</v>
      </c>
      <c r="L375" t="s">
        <v>29</v>
      </c>
      <c r="M375">
        <v>0.95099999999999996</v>
      </c>
      <c r="N375">
        <v>13.04</v>
      </c>
      <c r="O375">
        <v>80.2</v>
      </c>
      <c r="P375">
        <v>28.45</v>
      </c>
      <c r="Q375">
        <v>607.4</v>
      </c>
      <c r="R375">
        <v>7999</v>
      </c>
      <c r="S375">
        <v>0</v>
      </c>
      <c r="T375">
        <v>2.8180000000000001</v>
      </c>
      <c r="U375">
        <v>182.5</v>
      </c>
      <c r="V375">
        <v>3.597</v>
      </c>
      <c r="W375">
        <v>3.1160000000000001</v>
      </c>
      <c r="X375">
        <v>101.7</v>
      </c>
      <c r="Y375">
        <v>30.98</v>
      </c>
      <c r="Z375" s="1"/>
      <c r="AA375" s="1"/>
    </row>
    <row r="376" spans="3:27" x14ac:dyDescent="0.25">
      <c r="C376" s="28">
        <f t="shared" si="5"/>
        <v>44302.458333332434</v>
      </c>
      <c r="D376">
        <v>2532</v>
      </c>
      <c r="E376">
        <v>65.28</v>
      </c>
      <c r="F376">
        <v>29.33</v>
      </c>
      <c r="G376">
        <v>870</v>
      </c>
      <c r="H376">
        <v>0.26108599999999998</v>
      </c>
      <c r="I376">
        <v>0</v>
      </c>
      <c r="J376">
        <v>3.2490000000000001</v>
      </c>
      <c r="K376">
        <v>240.2</v>
      </c>
      <c r="L376" t="s">
        <v>29</v>
      </c>
      <c r="M376">
        <v>0.95099999999999996</v>
      </c>
      <c r="N376">
        <v>13.04</v>
      </c>
      <c r="O376">
        <v>78.05</v>
      </c>
      <c r="P376">
        <v>28.79</v>
      </c>
      <c r="Q376">
        <v>804</v>
      </c>
      <c r="R376">
        <v>7999</v>
      </c>
      <c r="S376">
        <v>0</v>
      </c>
      <c r="T376">
        <v>3.13</v>
      </c>
      <c r="U376">
        <v>239.9</v>
      </c>
      <c r="V376">
        <v>4.0460000000000003</v>
      </c>
      <c r="W376">
        <v>3.0880000000000001</v>
      </c>
      <c r="X376">
        <v>101.7</v>
      </c>
      <c r="Y376">
        <v>30.94</v>
      </c>
      <c r="Z376" s="1"/>
      <c r="AA376" s="1"/>
    </row>
    <row r="377" spans="3:27" x14ac:dyDescent="0.25">
      <c r="C377" s="28">
        <f t="shared" si="5"/>
        <v>44302.499999999098</v>
      </c>
      <c r="D377">
        <v>2533</v>
      </c>
      <c r="E377">
        <v>62.26</v>
      </c>
      <c r="F377">
        <v>29.56</v>
      </c>
      <c r="G377">
        <v>927</v>
      </c>
      <c r="H377">
        <v>0.27808739999999998</v>
      </c>
      <c r="I377">
        <v>0</v>
      </c>
      <c r="J377">
        <v>3.38</v>
      </c>
      <c r="K377">
        <v>268.89999999999998</v>
      </c>
      <c r="L377" t="s">
        <v>29</v>
      </c>
      <c r="M377">
        <v>0.95099999999999996</v>
      </c>
      <c r="N377">
        <v>13.04</v>
      </c>
      <c r="O377">
        <v>75.05</v>
      </c>
      <c r="P377">
        <v>28.76</v>
      </c>
      <c r="Q377">
        <v>866</v>
      </c>
      <c r="R377">
        <v>7999</v>
      </c>
      <c r="S377">
        <v>0</v>
      </c>
      <c r="T377">
        <v>3.173</v>
      </c>
      <c r="U377">
        <v>317.60000000000002</v>
      </c>
      <c r="V377">
        <v>3.972</v>
      </c>
      <c r="W377">
        <v>2.9580000000000002</v>
      </c>
      <c r="X377">
        <v>101.7</v>
      </c>
      <c r="Y377">
        <v>30.61</v>
      </c>
      <c r="Z377" s="1"/>
      <c r="AA377" s="1"/>
    </row>
    <row r="378" spans="3:27" x14ac:dyDescent="0.25">
      <c r="C378" s="28">
        <f t="shared" si="5"/>
        <v>44302.541666665762</v>
      </c>
      <c r="D378">
        <v>2534</v>
      </c>
      <c r="E378">
        <v>62.49</v>
      </c>
      <c r="F378">
        <v>29.71</v>
      </c>
      <c r="G378">
        <v>877</v>
      </c>
      <c r="H378">
        <v>0.26310539999999999</v>
      </c>
      <c r="I378">
        <v>0</v>
      </c>
      <c r="J378">
        <v>2.6629999999999998</v>
      </c>
      <c r="K378">
        <v>261.5</v>
      </c>
      <c r="L378" t="s">
        <v>29</v>
      </c>
      <c r="M378">
        <v>0.95099999999999996</v>
      </c>
      <c r="N378">
        <v>13.04</v>
      </c>
      <c r="O378">
        <v>75.459999999999994</v>
      </c>
      <c r="P378">
        <v>28.82</v>
      </c>
      <c r="Q378">
        <v>822</v>
      </c>
      <c r="R378">
        <v>7999</v>
      </c>
      <c r="S378">
        <v>0</v>
      </c>
      <c r="T378">
        <v>2.456</v>
      </c>
      <c r="U378">
        <v>314.10000000000002</v>
      </c>
      <c r="V378">
        <v>3.2029999999999998</v>
      </c>
      <c r="W378">
        <v>2.984</v>
      </c>
      <c r="X378">
        <v>101.6</v>
      </c>
      <c r="Y378">
        <v>30.68</v>
      </c>
      <c r="Z378" s="1"/>
      <c r="AA378" s="1"/>
    </row>
    <row r="379" spans="3:27" x14ac:dyDescent="0.25">
      <c r="C379" s="28">
        <f t="shared" si="5"/>
        <v>44302.583333332426</v>
      </c>
      <c r="D379">
        <v>2535</v>
      </c>
      <c r="E379">
        <v>59.68</v>
      </c>
      <c r="F379">
        <v>29.99</v>
      </c>
      <c r="G379">
        <v>825</v>
      </c>
      <c r="H379">
        <v>0.24750359999999999</v>
      </c>
      <c r="I379">
        <v>0</v>
      </c>
      <c r="J379">
        <v>2.5579999999999998</v>
      </c>
      <c r="K379">
        <v>252.6</v>
      </c>
      <c r="L379" t="s">
        <v>29</v>
      </c>
      <c r="M379">
        <v>0.95099999999999996</v>
      </c>
      <c r="N379">
        <v>13.03</v>
      </c>
      <c r="O379">
        <v>72.239999999999995</v>
      </c>
      <c r="P379">
        <v>29.3</v>
      </c>
      <c r="Q379">
        <v>778</v>
      </c>
      <c r="R379">
        <v>7999</v>
      </c>
      <c r="S379">
        <v>0</v>
      </c>
      <c r="T379">
        <v>2.3359999999999999</v>
      </c>
      <c r="U379">
        <v>303.2</v>
      </c>
      <c r="V379">
        <v>3.077</v>
      </c>
      <c r="W379">
        <v>2.9390000000000001</v>
      </c>
      <c r="X379">
        <v>101.5</v>
      </c>
      <c r="Y379">
        <v>31.31</v>
      </c>
      <c r="Z379" s="1"/>
      <c r="AA379" s="1"/>
    </row>
    <row r="380" spans="3:27" x14ac:dyDescent="0.25">
      <c r="C380" s="28">
        <f t="shared" si="5"/>
        <v>44302.624999999091</v>
      </c>
      <c r="D380">
        <v>2536</v>
      </c>
      <c r="E380">
        <v>62.68</v>
      </c>
      <c r="F380">
        <v>29.84</v>
      </c>
      <c r="G380">
        <v>701.6</v>
      </c>
      <c r="H380">
        <v>0.21049209999999999</v>
      </c>
      <c r="I380">
        <v>0</v>
      </c>
      <c r="J380">
        <v>2.9660000000000002</v>
      </c>
      <c r="K380">
        <v>244.1</v>
      </c>
      <c r="L380" t="s">
        <v>29</v>
      </c>
      <c r="M380">
        <v>0.95099999999999996</v>
      </c>
      <c r="N380">
        <v>13.02</v>
      </c>
      <c r="O380">
        <v>73.900000000000006</v>
      </c>
      <c r="P380">
        <v>29.42</v>
      </c>
      <c r="Q380">
        <v>655</v>
      </c>
      <c r="R380">
        <v>7999</v>
      </c>
      <c r="S380">
        <v>0</v>
      </c>
      <c r="T380">
        <v>2.633</v>
      </c>
      <c r="U380">
        <v>290.10000000000002</v>
      </c>
      <c r="V380">
        <v>3.3039999999999998</v>
      </c>
      <c r="W380">
        <v>3.0409999999999999</v>
      </c>
      <c r="X380">
        <v>101.5</v>
      </c>
      <c r="Y380">
        <v>31.55</v>
      </c>
      <c r="Z380" s="1"/>
      <c r="AA380" s="1"/>
    </row>
    <row r="381" spans="3:27" x14ac:dyDescent="0.25">
      <c r="C381" s="28">
        <f t="shared" si="5"/>
        <v>44302.666666665755</v>
      </c>
      <c r="D381">
        <v>2537</v>
      </c>
      <c r="E381">
        <v>59.92</v>
      </c>
      <c r="F381">
        <v>30.11</v>
      </c>
      <c r="G381">
        <v>525.79999999999995</v>
      </c>
      <c r="H381">
        <v>0.15773139999999999</v>
      </c>
      <c r="I381">
        <v>0</v>
      </c>
      <c r="J381">
        <v>2.7250000000000001</v>
      </c>
      <c r="K381">
        <v>244.7</v>
      </c>
      <c r="L381" t="s">
        <v>29</v>
      </c>
      <c r="M381">
        <v>0.95199999999999996</v>
      </c>
      <c r="N381">
        <v>13.02</v>
      </c>
      <c r="O381">
        <v>71.42</v>
      </c>
      <c r="P381">
        <v>29.66</v>
      </c>
      <c r="Q381">
        <v>487.9</v>
      </c>
      <c r="R381">
        <v>7999</v>
      </c>
      <c r="S381">
        <v>6.8000000000000005E-2</v>
      </c>
      <c r="T381">
        <v>2.4729999999999999</v>
      </c>
      <c r="U381">
        <v>295.39999999999998</v>
      </c>
      <c r="V381">
        <v>3.1150000000000002</v>
      </c>
      <c r="W381">
        <v>2.9670000000000001</v>
      </c>
      <c r="X381">
        <v>101.4</v>
      </c>
      <c r="Y381">
        <v>31.8</v>
      </c>
      <c r="Z381" s="1"/>
      <c r="AA381" s="1"/>
    </row>
    <row r="382" spans="3:27" x14ac:dyDescent="0.25">
      <c r="C382" s="28">
        <f t="shared" si="5"/>
        <v>44302.708333332419</v>
      </c>
      <c r="D382">
        <v>2538</v>
      </c>
      <c r="E382">
        <v>64.94</v>
      </c>
      <c r="F382">
        <v>30.04</v>
      </c>
      <c r="G382">
        <v>309.2</v>
      </c>
      <c r="H382">
        <v>9.2760029999999993E-2</v>
      </c>
      <c r="I382">
        <v>0</v>
      </c>
      <c r="J382">
        <v>2.5430000000000001</v>
      </c>
      <c r="K382">
        <v>262.3</v>
      </c>
      <c r="L382" t="s">
        <v>29</v>
      </c>
      <c r="M382">
        <v>0.95199999999999996</v>
      </c>
      <c r="N382">
        <v>13.03</v>
      </c>
      <c r="O382">
        <v>76.06</v>
      </c>
      <c r="P382">
        <v>29.44</v>
      </c>
      <c r="Q382">
        <v>283.7</v>
      </c>
      <c r="R382">
        <v>7999</v>
      </c>
      <c r="S382">
        <v>0</v>
      </c>
      <c r="T382">
        <v>2.3370000000000002</v>
      </c>
      <c r="U382">
        <v>311.89999999999998</v>
      </c>
      <c r="V382">
        <v>2.9129999999999998</v>
      </c>
      <c r="W382">
        <v>3.121</v>
      </c>
      <c r="X382">
        <v>101.4</v>
      </c>
      <c r="Y382">
        <v>31.42</v>
      </c>
      <c r="Z382" s="1"/>
      <c r="AA382" s="1"/>
    </row>
    <row r="383" spans="3:27" x14ac:dyDescent="0.25">
      <c r="C383" s="28">
        <f t="shared" si="5"/>
        <v>44302.749999999083</v>
      </c>
      <c r="D383">
        <v>2539</v>
      </c>
      <c r="E383">
        <v>71.09</v>
      </c>
      <c r="F383">
        <v>29.11</v>
      </c>
      <c r="G383">
        <v>91.5</v>
      </c>
      <c r="H383">
        <v>2.7443260000000001E-2</v>
      </c>
      <c r="I383">
        <v>0</v>
      </c>
      <c r="J383">
        <v>1.548</v>
      </c>
      <c r="K383">
        <v>252.5</v>
      </c>
      <c r="L383" t="s">
        <v>29</v>
      </c>
      <c r="M383">
        <v>0.95199999999999996</v>
      </c>
      <c r="N383">
        <v>13.03</v>
      </c>
      <c r="O383">
        <v>79.92</v>
      </c>
      <c r="P383">
        <v>28.8</v>
      </c>
      <c r="Q383">
        <v>85.9</v>
      </c>
      <c r="R383">
        <v>5156</v>
      </c>
      <c r="S383">
        <v>1.7000000000000001E-2</v>
      </c>
      <c r="T383">
        <v>1.472</v>
      </c>
      <c r="U383">
        <v>317.39999999999998</v>
      </c>
      <c r="V383">
        <v>1.798</v>
      </c>
      <c r="W383">
        <v>3.1619999999999999</v>
      </c>
      <c r="X383">
        <v>101.5</v>
      </c>
      <c r="Y383">
        <v>29.99</v>
      </c>
      <c r="Z383" s="1"/>
      <c r="AA383" s="1"/>
    </row>
    <row r="384" spans="3:27" x14ac:dyDescent="0.25">
      <c r="C384" s="28">
        <f t="shared" si="5"/>
        <v>44302.791666665747</v>
      </c>
      <c r="D384">
        <v>2540</v>
      </c>
      <c r="E384">
        <v>84.6</v>
      </c>
      <c r="F384">
        <v>26.63</v>
      </c>
      <c r="G384">
        <v>1.107</v>
      </c>
      <c r="H384">
        <v>3.3223150000000001E-4</v>
      </c>
      <c r="I384">
        <v>0</v>
      </c>
      <c r="J384">
        <v>0.23799999999999999</v>
      </c>
      <c r="K384">
        <v>143.80000000000001</v>
      </c>
      <c r="L384" t="s">
        <v>29</v>
      </c>
      <c r="M384">
        <v>0.95299999999999996</v>
      </c>
      <c r="N384">
        <v>12.78</v>
      </c>
      <c r="O384">
        <v>89.8</v>
      </c>
      <c r="P384">
        <v>26.77</v>
      </c>
      <c r="Q384">
        <v>0.98299999999999998</v>
      </c>
      <c r="R384">
        <v>59</v>
      </c>
      <c r="S384">
        <v>1.7000000000000001E-2</v>
      </c>
      <c r="T384">
        <v>0.45700000000000002</v>
      </c>
      <c r="U384">
        <v>107</v>
      </c>
      <c r="V384">
        <v>0.52100000000000002</v>
      </c>
      <c r="W384">
        <v>3.1549999999999998</v>
      </c>
      <c r="X384">
        <v>101.5</v>
      </c>
      <c r="Y384">
        <v>27.32</v>
      </c>
      <c r="Z384" s="1"/>
      <c r="AA384" s="1"/>
    </row>
    <row r="385" spans="3:27" x14ac:dyDescent="0.25">
      <c r="C385" s="28">
        <f t="shared" si="5"/>
        <v>44302.833333332412</v>
      </c>
      <c r="D385">
        <v>2541</v>
      </c>
      <c r="E385">
        <v>90.2</v>
      </c>
      <c r="F385">
        <v>25.21</v>
      </c>
      <c r="G385">
        <v>0</v>
      </c>
      <c r="H385">
        <v>0</v>
      </c>
      <c r="I385">
        <v>0</v>
      </c>
      <c r="J385">
        <v>0.74299999999999999</v>
      </c>
      <c r="K385">
        <v>83.9</v>
      </c>
      <c r="L385" t="s">
        <v>29</v>
      </c>
      <c r="M385">
        <v>0.95299999999999996</v>
      </c>
      <c r="N385">
        <v>12.67</v>
      </c>
      <c r="O385">
        <v>95.1</v>
      </c>
      <c r="P385">
        <v>25.26</v>
      </c>
      <c r="Q385">
        <v>0</v>
      </c>
      <c r="R385">
        <v>0</v>
      </c>
      <c r="S385">
        <v>0</v>
      </c>
      <c r="T385">
        <v>0.55000000000000004</v>
      </c>
      <c r="U385">
        <v>53.39</v>
      </c>
      <c r="V385">
        <v>0.63800000000000001</v>
      </c>
      <c r="W385">
        <v>3.0609999999999999</v>
      </c>
      <c r="X385">
        <v>101.6</v>
      </c>
      <c r="Y385">
        <v>25.27</v>
      </c>
      <c r="Z385" s="1"/>
      <c r="AA385" s="1"/>
    </row>
    <row r="386" spans="3:27" x14ac:dyDescent="0.25">
      <c r="C386" s="28">
        <f t="shared" si="5"/>
        <v>44302.874999999076</v>
      </c>
      <c r="D386">
        <v>2542</v>
      </c>
      <c r="E386">
        <v>75.2</v>
      </c>
      <c r="F386">
        <v>25.36</v>
      </c>
      <c r="G386">
        <v>0</v>
      </c>
      <c r="H386">
        <v>0</v>
      </c>
      <c r="I386">
        <v>0</v>
      </c>
      <c r="J386">
        <v>1.3320000000000001</v>
      </c>
      <c r="K386">
        <v>88.3</v>
      </c>
      <c r="L386" t="s">
        <v>29</v>
      </c>
      <c r="M386">
        <v>0.95299999999999996</v>
      </c>
      <c r="N386">
        <v>12.63</v>
      </c>
      <c r="O386">
        <v>84.6</v>
      </c>
      <c r="P386">
        <v>25.45</v>
      </c>
      <c r="Q386">
        <v>0</v>
      </c>
      <c r="R386">
        <v>0</v>
      </c>
      <c r="S386">
        <v>0</v>
      </c>
      <c r="T386">
        <v>0.86199999999999999</v>
      </c>
      <c r="U386">
        <v>82.8</v>
      </c>
      <c r="V386">
        <v>1.036</v>
      </c>
      <c r="W386">
        <v>2.75</v>
      </c>
      <c r="X386">
        <v>101.7</v>
      </c>
      <c r="Y386">
        <v>25.04</v>
      </c>
      <c r="Z386" s="1"/>
      <c r="AA386" s="1"/>
    </row>
    <row r="387" spans="3:27" x14ac:dyDescent="0.25">
      <c r="C387" s="28">
        <f t="shared" si="5"/>
        <v>44302.91666666574</v>
      </c>
      <c r="D387">
        <v>2543</v>
      </c>
      <c r="E387">
        <v>81.3</v>
      </c>
      <c r="F387">
        <v>24.63</v>
      </c>
      <c r="G387">
        <v>0</v>
      </c>
      <c r="H387">
        <v>0</v>
      </c>
      <c r="I387">
        <v>0</v>
      </c>
      <c r="J387">
        <v>0.52900000000000003</v>
      </c>
      <c r="K387">
        <v>111.6</v>
      </c>
      <c r="L387" t="s">
        <v>29</v>
      </c>
      <c r="M387">
        <v>0.95299999999999996</v>
      </c>
      <c r="N387">
        <v>12.62</v>
      </c>
      <c r="O387">
        <v>88.1</v>
      </c>
      <c r="P387">
        <v>24.67</v>
      </c>
      <c r="Q387">
        <v>0</v>
      </c>
      <c r="R387">
        <v>0</v>
      </c>
      <c r="S387">
        <v>3.4000000000000002E-2</v>
      </c>
      <c r="T387">
        <v>0.42699999999999999</v>
      </c>
      <c r="U387">
        <v>108.5</v>
      </c>
      <c r="V387">
        <v>0.50900000000000001</v>
      </c>
      <c r="W387">
        <v>2.7330000000000001</v>
      </c>
      <c r="X387">
        <v>101.7</v>
      </c>
      <c r="Y387">
        <v>24.8</v>
      </c>
      <c r="Z387" s="1"/>
      <c r="AA387" s="1"/>
    </row>
    <row r="388" spans="3:27" x14ac:dyDescent="0.25">
      <c r="C388" s="28">
        <f t="shared" si="5"/>
        <v>44302.958333332404</v>
      </c>
      <c r="D388">
        <v>2544</v>
      </c>
      <c r="E388">
        <v>81.5</v>
      </c>
      <c r="F388">
        <v>24.36</v>
      </c>
      <c r="G388">
        <v>0</v>
      </c>
      <c r="H388">
        <v>0</v>
      </c>
      <c r="I388">
        <v>0</v>
      </c>
      <c r="J388">
        <v>0.57699999999999996</v>
      </c>
      <c r="K388">
        <v>73.930000000000007</v>
      </c>
      <c r="L388" t="s">
        <v>29</v>
      </c>
      <c r="M388">
        <v>0.95299999999999996</v>
      </c>
      <c r="N388">
        <v>12.6</v>
      </c>
      <c r="O388">
        <v>89.5</v>
      </c>
      <c r="P388">
        <v>24.27</v>
      </c>
      <c r="Q388">
        <v>0</v>
      </c>
      <c r="R388">
        <v>0</v>
      </c>
      <c r="S388">
        <v>0</v>
      </c>
      <c r="T388">
        <v>0.47899999999999998</v>
      </c>
      <c r="U388">
        <v>59.04</v>
      </c>
      <c r="V388">
        <v>0.56100000000000005</v>
      </c>
      <c r="W388">
        <v>2.7130000000000001</v>
      </c>
      <c r="X388">
        <v>101.7</v>
      </c>
      <c r="Y388">
        <v>24.28</v>
      </c>
      <c r="Z388" s="84">
        <f>SUM(G365:G388)/1025</f>
        <v>6.3733726829268296</v>
      </c>
      <c r="AA388" s="84">
        <f>SUM(Q365:Q388)/1025</f>
        <v>6.1855121951219498</v>
      </c>
    </row>
    <row r="389" spans="3:27" x14ac:dyDescent="0.25">
      <c r="C389" s="28">
        <f t="shared" si="5"/>
        <v>44302.999999999069</v>
      </c>
      <c r="D389">
        <v>2545</v>
      </c>
      <c r="E389">
        <v>90</v>
      </c>
      <c r="F389">
        <v>23.09</v>
      </c>
      <c r="G389">
        <v>0</v>
      </c>
      <c r="H389">
        <v>0</v>
      </c>
      <c r="I389">
        <v>0</v>
      </c>
      <c r="J389">
        <v>0.27900000000000003</v>
      </c>
      <c r="K389">
        <v>66.739999999999995</v>
      </c>
      <c r="L389" t="s">
        <v>29</v>
      </c>
      <c r="M389">
        <v>0.95299999999999996</v>
      </c>
      <c r="N389">
        <v>12.57</v>
      </c>
      <c r="O389">
        <v>95.8</v>
      </c>
      <c r="P389">
        <v>23.06</v>
      </c>
      <c r="Q389">
        <v>0</v>
      </c>
      <c r="R389">
        <v>0</v>
      </c>
      <c r="S389">
        <v>3.4000000000000002E-2</v>
      </c>
      <c r="T389">
        <v>0.34799999999999998</v>
      </c>
      <c r="U389">
        <v>68.92</v>
      </c>
      <c r="V389">
        <v>0.40500000000000003</v>
      </c>
      <c r="W389">
        <v>2.698</v>
      </c>
      <c r="X389">
        <v>101.7</v>
      </c>
      <c r="Y389">
        <v>23.15</v>
      </c>
      <c r="Z389" s="1"/>
      <c r="AA389" s="1"/>
    </row>
    <row r="390" spans="3:27" x14ac:dyDescent="0.25">
      <c r="C390" s="28">
        <f t="shared" ref="C390:C453" si="6">C389+TIME(1,0,0)</f>
        <v>44303.041666665733</v>
      </c>
      <c r="D390">
        <v>2546</v>
      </c>
      <c r="E390">
        <v>91.7</v>
      </c>
      <c r="F390">
        <v>23.22</v>
      </c>
      <c r="G390">
        <v>0</v>
      </c>
      <c r="H390">
        <v>0</v>
      </c>
      <c r="I390">
        <v>0</v>
      </c>
      <c r="J390">
        <v>0.68500000000000005</v>
      </c>
      <c r="K390">
        <v>133.69999999999999</v>
      </c>
      <c r="L390" t="s">
        <v>29</v>
      </c>
      <c r="M390">
        <v>0.95199999999999996</v>
      </c>
      <c r="N390">
        <v>12.55</v>
      </c>
      <c r="O390">
        <v>97.2</v>
      </c>
      <c r="P390">
        <v>23.21</v>
      </c>
      <c r="Q390">
        <v>0</v>
      </c>
      <c r="R390">
        <v>0</v>
      </c>
      <c r="S390">
        <v>0</v>
      </c>
      <c r="T390">
        <v>0.51500000000000001</v>
      </c>
      <c r="U390">
        <v>107.9</v>
      </c>
      <c r="V390">
        <v>0.63200000000000001</v>
      </c>
      <c r="W390">
        <v>2.7610000000000001</v>
      </c>
      <c r="X390">
        <v>101.7</v>
      </c>
      <c r="Y390">
        <v>23</v>
      </c>
      <c r="Z390" s="1"/>
      <c r="AA390" s="1"/>
    </row>
    <row r="391" spans="3:27" x14ac:dyDescent="0.25">
      <c r="C391" s="28">
        <f t="shared" si="6"/>
        <v>44303.083333332397</v>
      </c>
      <c r="D391">
        <v>2547</v>
      </c>
      <c r="E391">
        <v>91.4</v>
      </c>
      <c r="F391">
        <v>23.48</v>
      </c>
      <c r="G391">
        <v>0</v>
      </c>
      <c r="H391">
        <v>0</v>
      </c>
      <c r="I391">
        <v>0</v>
      </c>
      <c r="J391">
        <v>0.253</v>
      </c>
      <c r="K391">
        <v>134.69999999999999</v>
      </c>
      <c r="L391" t="s">
        <v>29</v>
      </c>
      <c r="M391">
        <v>0.95199999999999996</v>
      </c>
      <c r="N391">
        <v>12.52</v>
      </c>
      <c r="O391">
        <v>98.9</v>
      </c>
      <c r="P391">
        <v>23.3</v>
      </c>
      <c r="Q391">
        <v>0</v>
      </c>
      <c r="R391">
        <v>0</v>
      </c>
      <c r="S391">
        <v>0.30599999999999999</v>
      </c>
      <c r="T391">
        <v>0.35899999999999999</v>
      </c>
      <c r="U391">
        <v>90.5</v>
      </c>
      <c r="V391">
        <v>0.41699999999999998</v>
      </c>
      <c r="W391">
        <v>2.827</v>
      </c>
      <c r="X391">
        <v>101.7</v>
      </c>
      <c r="Y391">
        <v>23.33</v>
      </c>
      <c r="Z391" s="1"/>
      <c r="AA391" s="1"/>
    </row>
    <row r="392" spans="3:27" x14ac:dyDescent="0.25">
      <c r="C392" s="28">
        <f t="shared" si="6"/>
        <v>44303.124999999061</v>
      </c>
      <c r="D392">
        <v>2548</v>
      </c>
      <c r="E392">
        <v>94.8</v>
      </c>
      <c r="F392">
        <v>22.51</v>
      </c>
      <c r="G392">
        <v>0</v>
      </c>
      <c r="H392">
        <v>0</v>
      </c>
      <c r="I392">
        <v>0</v>
      </c>
      <c r="J392">
        <v>0.38100000000000001</v>
      </c>
      <c r="K392">
        <v>101.4</v>
      </c>
      <c r="L392" t="s">
        <v>29</v>
      </c>
      <c r="M392">
        <v>0.95199999999999996</v>
      </c>
      <c r="N392">
        <v>12.49</v>
      </c>
      <c r="O392">
        <v>100</v>
      </c>
      <c r="P392">
        <v>22.39</v>
      </c>
      <c r="Q392">
        <v>0</v>
      </c>
      <c r="R392">
        <v>0</v>
      </c>
      <c r="S392">
        <v>1.9890000000000001</v>
      </c>
      <c r="T392">
        <v>0.40200000000000002</v>
      </c>
      <c r="U392">
        <v>57.68</v>
      </c>
      <c r="V392">
        <v>0.47299999999999998</v>
      </c>
      <c r="W392">
        <v>2.7069999999999999</v>
      </c>
      <c r="X392">
        <v>101.6</v>
      </c>
      <c r="Y392">
        <v>22.45</v>
      </c>
      <c r="Z392" s="1"/>
      <c r="AA392" s="1"/>
    </row>
    <row r="393" spans="3:27" x14ac:dyDescent="0.25">
      <c r="C393" s="28">
        <f t="shared" si="6"/>
        <v>44303.166666665726</v>
      </c>
      <c r="D393">
        <v>2549</v>
      </c>
      <c r="E393">
        <v>96.2</v>
      </c>
      <c r="F393">
        <v>22.21</v>
      </c>
      <c r="G393">
        <v>0</v>
      </c>
      <c r="H393">
        <v>0</v>
      </c>
      <c r="I393">
        <v>0</v>
      </c>
      <c r="J393">
        <v>0.746</v>
      </c>
      <c r="K393">
        <v>68.849999999999994</v>
      </c>
      <c r="L393" t="s">
        <v>29</v>
      </c>
      <c r="M393">
        <v>0.95199999999999996</v>
      </c>
      <c r="N393">
        <v>12.48</v>
      </c>
      <c r="O393">
        <v>100</v>
      </c>
      <c r="P393">
        <v>22.17</v>
      </c>
      <c r="Q393">
        <v>0</v>
      </c>
      <c r="R393">
        <v>0</v>
      </c>
      <c r="S393">
        <v>0.52700000000000002</v>
      </c>
      <c r="T393">
        <v>0.81100000000000005</v>
      </c>
      <c r="U393">
        <v>42.65</v>
      </c>
      <c r="V393">
        <v>0.93899999999999995</v>
      </c>
      <c r="W393">
        <v>2.669</v>
      </c>
      <c r="X393">
        <v>101.6</v>
      </c>
      <c r="Y393">
        <v>22.03</v>
      </c>
      <c r="Z393" s="1"/>
      <c r="AA393" s="1"/>
    </row>
    <row r="394" spans="3:27" x14ac:dyDescent="0.25">
      <c r="C394" s="28">
        <f t="shared" si="6"/>
        <v>44303.20833333239</v>
      </c>
      <c r="D394">
        <v>2550</v>
      </c>
      <c r="E394">
        <v>95</v>
      </c>
      <c r="F394">
        <v>22.23</v>
      </c>
      <c r="G394">
        <v>0</v>
      </c>
      <c r="H394">
        <v>0</v>
      </c>
      <c r="I394">
        <v>0</v>
      </c>
      <c r="J394">
        <v>1.107</v>
      </c>
      <c r="K394">
        <v>70.55</v>
      </c>
      <c r="L394" t="s">
        <v>29</v>
      </c>
      <c r="M394">
        <v>0.95199999999999996</v>
      </c>
      <c r="N394">
        <v>12.49</v>
      </c>
      <c r="O394">
        <v>99.7</v>
      </c>
      <c r="P394">
        <v>22.23</v>
      </c>
      <c r="Q394">
        <v>0</v>
      </c>
      <c r="R394">
        <v>0</v>
      </c>
      <c r="S394">
        <v>0</v>
      </c>
      <c r="T394">
        <v>1.4350000000000001</v>
      </c>
      <c r="U394">
        <v>43.34</v>
      </c>
      <c r="V394">
        <v>1.59</v>
      </c>
      <c r="W394">
        <v>2.6720000000000002</v>
      </c>
      <c r="X394">
        <v>101.7</v>
      </c>
      <c r="Y394">
        <v>21.91</v>
      </c>
      <c r="Z394" s="1"/>
      <c r="AA394" s="1"/>
    </row>
    <row r="395" spans="3:27" x14ac:dyDescent="0.25">
      <c r="C395" s="28">
        <f t="shared" si="6"/>
        <v>44303.249999999054</v>
      </c>
      <c r="D395">
        <v>2551</v>
      </c>
      <c r="E395">
        <v>92.7</v>
      </c>
      <c r="F395">
        <v>22.39</v>
      </c>
      <c r="G395">
        <v>8.9700000000000006</v>
      </c>
      <c r="H395">
        <v>2.691836E-3</v>
      </c>
      <c r="I395">
        <v>0</v>
      </c>
      <c r="J395">
        <v>1.4930000000000001</v>
      </c>
      <c r="K395">
        <v>76.400000000000006</v>
      </c>
      <c r="L395" t="s">
        <v>29</v>
      </c>
      <c r="M395">
        <v>0.95199999999999996</v>
      </c>
      <c r="N395">
        <v>12.49</v>
      </c>
      <c r="O395">
        <v>99.6</v>
      </c>
      <c r="P395">
        <v>22.37</v>
      </c>
      <c r="Q395">
        <v>7.383</v>
      </c>
      <c r="R395">
        <v>443</v>
      </c>
      <c r="S395">
        <v>0</v>
      </c>
      <c r="T395">
        <v>1.714</v>
      </c>
      <c r="U395">
        <v>49.14</v>
      </c>
      <c r="V395">
        <v>1.9390000000000001</v>
      </c>
      <c r="W395">
        <v>2.6920000000000002</v>
      </c>
      <c r="X395">
        <v>101.7</v>
      </c>
      <c r="Y395">
        <v>22.11</v>
      </c>
      <c r="Z395" s="1"/>
      <c r="AA395" s="1"/>
    </row>
    <row r="396" spans="3:27" x14ac:dyDescent="0.25">
      <c r="C396" s="28">
        <f t="shared" si="6"/>
        <v>44303.291666665718</v>
      </c>
      <c r="D396">
        <v>2552</v>
      </c>
      <c r="E396">
        <v>84.8</v>
      </c>
      <c r="F396">
        <v>24.91</v>
      </c>
      <c r="G396">
        <v>48.42</v>
      </c>
      <c r="H396">
        <v>1.4524830000000001E-2</v>
      </c>
      <c r="I396">
        <v>0</v>
      </c>
      <c r="J396">
        <v>0.20100000000000001</v>
      </c>
      <c r="K396">
        <v>171.8</v>
      </c>
      <c r="L396" t="s">
        <v>29</v>
      </c>
      <c r="M396">
        <v>0.95099999999999996</v>
      </c>
      <c r="N396">
        <v>13.02</v>
      </c>
      <c r="O396">
        <v>99</v>
      </c>
      <c r="P396">
        <v>23.82</v>
      </c>
      <c r="Q396">
        <v>119.6</v>
      </c>
      <c r="R396">
        <v>7175</v>
      </c>
      <c r="S396">
        <v>0</v>
      </c>
      <c r="T396">
        <v>0.77</v>
      </c>
      <c r="U396">
        <v>290.10000000000002</v>
      </c>
      <c r="V396">
        <v>0.90700000000000003</v>
      </c>
      <c r="W396">
        <v>2.9209999999999998</v>
      </c>
      <c r="X396">
        <v>101.8</v>
      </c>
      <c r="Y396">
        <v>24.38</v>
      </c>
      <c r="Z396" s="1"/>
      <c r="AA396" s="1"/>
    </row>
    <row r="397" spans="3:27" x14ac:dyDescent="0.25">
      <c r="C397" s="28">
        <f t="shared" si="6"/>
        <v>44303.333333332383</v>
      </c>
      <c r="D397">
        <v>2553</v>
      </c>
      <c r="E397">
        <v>72.28</v>
      </c>
      <c r="F397">
        <v>27.91</v>
      </c>
      <c r="G397">
        <v>143.5</v>
      </c>
      <c r="H397">
        <v>4.3036190000000002E-2</v>
      </c>
      <c r="I397">
        <v>0</v>
      </c>
      <c r="J397">
        <v>1.1279999999999999</v>
      </c>
      <c r="K397">
        <v>212.1</v>
      </c>
      <c r="L397" t="s">
        <v>29</v>
      </c>
      <c r="M397">
        <v>0.95099999999999996</v>
      </c>
      <c r="N397">
        <v>13.1</v>
      </c>
      <c r="O397">
        <v>89.3</v>
      </c>
      <c r="P397">
        <v>26.84</v>
      </c>
      <c r="Q397">
        <v>309.2</v>
      </c>
      <c r="R397">
        <v>7999</v>
      </c>
      <c r="S397">
        <v>3.4000000000000002E-2</v>
      </c>
      <c r="T397">
        <v>1.0669999999999999</v>
      </c>
      <c r="U397">
        <v>296.60000000000002</v>
      </c>
      <c r="V397">
        <v>1.4079999999999999</v>
      </c>
      <c r="W397">
        <v>3.1440000000000001</v>
      </c>
      <c r="X397">
        <v>101.8</v>
      </c>
      <c r="Y397">
        <v>28.8</v>
      </c>
      <c r="Z397" s="1"/>
      <c r="AA397" s="1"/>
    </row>
    <row r="398" spans="3:27" x14ac:dyDescent="0.25">
      <c r="C398" s="28">
        <f t="shared" si="6"/>
        <v>44303.374999999047</v>
      </c>
      <c r="D398">
        <v>2554</v>
      </c>
      <c r="E398">
        <v>68.67</v>
      </c>
      <c r="F398">
        <v>28.93</v>
      </c>
      <c r="G398">
        <v>455.5</v>
      </c>
      <c r="H398">
        <v>0.1366607</v>
      </c>
      <c r="I398">
        <v>0</v>
      </c>
      <c r="J398">
        <v>1.9870000000000001</v>
      </c>
      <c r="K398">
        <v>232.4</v>
      </c>
      <c r="L398" t="s">
        <v>29</v>
      </c>
      <c r="M398">
        <v>0.95099999999999996</v>
      </c>
      <c r="N398">
        <v>13.05</v>
      </c>
      <c r="O398">
        <v>84</v>
      </c>
      <c r="P398">
        <v>28.12</v>
      </c>
      <c r="Q398">
        <v>511.9</v>
      </c>
      <c r="R398">
        <v>7999</v>
      </c>
      <c r="S398">
        <v>0</v>
      </c>
      <c r="T398">
        <v>1.722</v>
      </c>
      <c r="U398">
        <v>284.2</v>
      </c>
      <c r="V398">
        <v>2.2890000000000001</v>
      </c>
      <c r="W398">
        <v>3.202</v>
      </c>
      <c r="X398">
        <v>101.8</v>
      </c>
      <c r="Y398">
        <v>31.12</v>
      </c>
      <c r="Z398" s="1"/>
      <c r="AA398" s="1"/>
    </row>
    <row r="399" spans="3:27" x14ac:dyDescent="0.25">
      <c r="C399" s="28">
        <f t="shared" si="6"/>
        <v>44303.416666665711</v>
      </c>
      <c r="D399">
        <v>2555</v>
      </c>
      <c r="E399">
        <v>63.63</v>
      </c>
      <c r="F399">
        <v>29.93</v>
      </c>
      <c r="G399">
        <v>748.5</v>
      </c>
      <c r="H399">
        <v>0.2245636</v>
      </c>
      <c r="I399">
        <v>0</v>
      </c>
      <c r="J399">
        <v>2.72</v>
      </c>
      <c r="K399">
        <v>279.5</v>
      </c>
      <c r="L399" t="s">
        <v>29</v>
      </c>
      <c r="M399">
        <v>0.95099999999999996</v>
      </c>
      <c r="N399">
        <v>13.03</v>
      </c>
      <c r="O399">
        <v>77.94</v>
      </c>
      <c r="P399">
        <v>29.06</v>
      </c>
      <c r="Q399">
        <v>600</v>
      </c>
      <c r="R399">
        <v>7999</v>
      </c>
      <c r="S399">
        <v>0</v>
      </c>
      <c r="T399">
        <v>2.6139999999999999</v>
      </c>
      <c r="U399">
        <v>329.9</v>
      </c>
      <c r="V399">
        <v>3.2570000000000001</v>
      </c>
      <c r="W399">
        <v>3.1280000000000001</v>
      </c>
      <c r="X399">
        <v>101.8</v>
      </c>
      <c r="Y399">
        <v>31.69</v>
      </c>
      <c r="Z399" s="1"/>
      <c r="AA399" s="1"/>
    </row>
    <row r="400" spans="3:27" x14ac:dyDescent="0.25">
      <c r="C400" s="28">
        <f t="shared" si="6"/>
        <v>44303.458333332375</v>
      </c>
      <c r="D400">
        <v>2556</v>
      </c>
      <c r="E400">
        <v>60.68</v>
      </c>
      <c r="F400">
        <v>30.57</v>
      </c>
      <c r="G400">
        <v>869</v>
      </c>
      <c r="H400">
        <v>0.2607141</v>
      </c>
      <c r="I400">
        <v>0</v>
      </c>
      <c r="J400">
        <v>3.077</v>
      </c>
      <c r="K400">
        <v>281.2</v>
      </c>
      <c r="L400" t="s">
        <v>29</v>
      </c>
      <c r="M400">
        <v>0.95099999999999996</v>
      </c>
      <c r="N400">
        <v>13.02</v>
      </c>
      <c r="O400">
        <v>73.92</v>
      </c>
      <c r="P400">
        <v>29.81</v>
      </c>
      <c r="Q400">
        <v>804</v>
      </c>
      <c r="R400">
        <v>7999</v>
      </c>
      <c r="S400">
        <v>0</v>
      </c>
      <c r="T400">
        <v>3.0710000000000002</v>
      </c>
      <c r="U400">
        <v>333</v>
      </c>
      <c r="V400">
        <v>3.831</v>
      </c>
      <c r="W400">
        <v>3.1040000000000001</v>
      </c>
      <c r="X400">
        <v>101.8</v>
      </c>
      <c r="Y400">
        <v>32.04</v>
      </c>
      <c r="Z400" s="1"/>
      <c r="AA400" s="1"/>
    </row>
    <row r="401" spans="3:27" x14ac:dyDescent="0.25">
      <c r="C401" s="28">
        <f t="shared" si="6"/>
        <v>44303.49999999904</v>
      </c>
      <c r="D401">
        <v>2557</v>
      </c>
      <c r="E401">
        <v>58.51</v>
      </c>
      <c r="F401">
        <v>31.14</v>
      </c>
      <c r="G401">
        <v>932</v>
      </c>
      <c r="H401">
        <v>0.2794529</v>
      </c>
      <c r="I401">
        <v>0</v>
      </c>
      <c r="J401">
        <v>3.0289999999999999</v>
      </c>
      <c r="K401">
        <v>275.8</v>
      </c>
      <c r="L401" t="s">
        <v>29</v>
      </c>
      <c r="M401">
        <v>0.95099999999999996</v>
      </c>
      <c r="N401">
        <v>13.01</v>
      </c>
      <c r="O401">
        <v>71.239999999999995</v>
      </c>
      <c r="P401">
        <v>30.29</v>
      </c>
      <c r="Q401">
        <v>871</v>
      </c>
      <c r="R401">
        <v>7999</v>
      </c>
      <c r="S401">
        <v>0</v>
      </c>
      <c r="T401">
        <v>3.0049999999999999</v>
      </c>
      <c r="U401">
        <v>321.2</v>
      </c>
      <c r="V401">
        <v>3.8029999999999999</v>
      </c>
      <c r="W401">
        <v>3.077</v>
      </c>
      <c r="X401">
        <v>101.7</v>
      </c>
      <c r="Y401">
        <v>32.19</v>
      </c>
      <c r="Z401" s="1"/>
      <c r="AA401" s="1"/>
    </row>
    <row r="402" spans="3:27" x14ac:dyDescent="0.25">
      <c r="C402" s="28">
        <f t="shared" si="6"/>
        <v>44303.541666665704</v>
      </c>
      <c r="D402">
        <v>2558</v>
      </c>
      <c r="E402">
        <v>56.29</v>
      </c>
      <c r="F402">
        <v>31.61</v>
      </c>
      <c r="G402">
        <v>924</v>
      </c>
      <c r="H402">
        <v>0.27730389999999999</v>
      </c>
      <c r="I402">
        <v>0</v>
      </c>
      <c r="J402">
        <v>2.8210000000000002</v>
      </c>
      <c r="K402">
        <v>262.5</v>
      </c>
      <c r="L402" t="s">
        <v>29</v>
      </c>
      <c r="M402">
        <v>0.95099999999999996</v>
      </c>
      <c r="N402">
        <v>13.01</v>
      </c>
      <c r="O402">
        <v>68.5</v>
      </c>
      <c r="P402">
        <v>30.78</v>
      </c>
      <c r="Q402">
        <v>869</v>
      </c>
      <c r="R402">
        <v>7999</v>
      </c>
      <c r="S402">
        <v>0</v>
      </c>
      <c r="T402">
        <v>2.7949999999999999</v>
      </c>
      <c r="U402">
        <v>313.7</v>
      </c>
      <c r="V402">
        <v>3.512</v>
      </c>
      <c r="W402">
        <v>3.0430000000000001</v>
      </c>
      <c r="X402">
        <v>101.7</v>
      </c>
      <c r="Y402">
        <v>32.729999999999997</v>
      </c>
      <c r="Z402" s="1"/>
      <c r="AA402" s="1"/>
    </row>
    <row r="403" spans="3:27" x14ac:dyDescent="0.25">
      <c r="C403" s="28">
        <f t="shared" si="6"/>
        <v>44303.583333332368</v>
      </c>
      <c r="D403">
        <v>2559</v>
      </c>
      <c r="E403">
        <v>57.68</v>
      </c>
      <c r="F403">
        <v>31.86</v>
      </c>
      <c r="G403">
        <v>825</v>
      </c>
      <c r="H403">
        <v>0.24738660000000001</v>
      </c>
      <c r="I403">
        <v>0</v>
      </c>
      <c r="J403">
        <v>2.5409999999999999</v>
      </c>
      <c r="K403">
        <v>248.6</v>
      </c>
      <c r="L403" t="s">
        <v>29</v>
      </c>
      <c r="M403">
        <v>0.95099999999999996</v>
      </c>
      <c r="N403">
        <v>13</v>
      </c>
      <c r="O403">
        <v>69.599999999999994</v>
      </c>
      <c r="P403">
        <v>31.17</v>
      </c>
      <c r="Q403">
        <v>781.8</v>
      </c>
      <c r="R403">
        <v>7999</v>
      </c>
      <c r="S403">
        <v>0</v>
      </c>
      <c r="T403">
        <v>2.4590000000000001</v>
      </c>
      <c r="U403">
        <v>306</v>
      </c>
      <c r="V403">
        <v>3.0939999999999999</v>
      </c>
      <c r="W403">
        <v>3.165</v>
      </c>
      <c r="X403">
        <v>101.6</v>
      </c>
      <c r="Y403">
        <v>33.15</v>
      </c>
      <c r="Z403" s="1"/>
      <c r="AA403" s="1"/>
    </row>
    <row r="404" spans="3:27" x14ac:dyDescent="0.25">
      <c r="C404" s="28">
        <f t="shared" si="6"/>
        <v>44303.624999999032</v>
      </c>
      <c r="D404">
        <v>2560</v>
      </c>
      <c r="E404">
        <v>54.38</v>
      </c>
      <c r="F404">
        <v>32.74</v>
      </c>
      <c r="G404">
        <v>687.9</v>
      </c>
      <c r="H404">
        <v>0.2063654</v>
      </c>
      <c r="I404">
        <v>0</v>
      </c>
      <c r="J404">
        <v>3.198</v>
      </c>
      <c r="K404">
        <v>162.9</v>
      </c>
      <c r="L404" t="s">
        <v>29</v>
      </c>
      <c r="M404">
        <v>0.95199999999999996</v>
      </c>
      <c r="N404">
        <v>12.99</v>
      </c>
      <c r="O404">
        <v>65.41</v>
      </c>
      <c r="P404">
        <v>32.35</v>
      </c>
      <c r="Q404">
        <v>646.1</v>
      </c>
      <c r="R404">
        <v>7999</v>
      </c>
      <c r="S404">
        <v>0</v>
      </c>
      <c r="T404">
        <v>2.456</v>
      </c>
      <c r="U404">
        <v>194.4</v>
      </c>
      <c r="V404">
        <v>3.528</v>
      </c>
      <c r="W404">
        <v>3.1789999999999998</v>
      </c>
      <c r="X404">
        <v>101.5</v>
      </c>
      <c r="Y404">
        <v>34.21</v>
      </c>
      <c r="Z404" s="1"/>
      <c r="AA404" s="1"/>
    </row>
    <row r="405" spans="3:27" x14ac:dyDescent="0.25">
      <c r="C405" s="28">
        <f t="shared" si="6"/>
        <v>44303.666666665697</v>
      </c>
      <c r="D405">
        <v>2561</v>
      </c>
      <c r="E405">
        <v>56.68</v>
      </c>
      <c r="F405">
        <v>32.25</v>
      </c>
      <c r="G405">
        <v>499.1</v>
      </c>
      <c r="H405">
        <v>0.1497407</v>
      </c>
      <c r="I405">
        <v>0</v>
      </c>
      <c r="J405">
        <v>3.4740000000000002</v>
      </c>
      <c r="K405">
        <v>138.5</v>
      </c>
      <c r="L405" t="s">
        <v>29</v>
      </c>
      <c r="M405">
        <v>0.95299999999999996</v>
      </c>
      <c r="N405">
        <v>12.99</v>
      </c>
      <c r="O405">
        <v>67.25</v>
      </c>
      <c r="P405">
        <v>31.88</v>
      </c>
      <c r="Q405">
        <v>463.5</v>
      </c>
      <c r="R405">
        <v>7999</v>
      </c>
      <c r="S405">
        <v>0</v>
      </c>
      <c r="T405">
        <v>2.6579999999999999</v>
      </c>
      <c r="U405">
        <v>163.80000000000001</v>
      </c>
      <c r="V405">
        <v>3.9860000000000002</v>
      </c>
      <c r="W405">
        <v>3.1709999999999998</v>
      </c>
      <c r="X405">
        <v>101.5</v>
      </c>
      <c r="Y405">
        <v>33.83</v>
      </c>
      <c r="Z405" s="1"/>
      <c r="AA405" s="1"/>
    </row>
    <row r="406" spans="3:27" x14ac:dyDescent="0.25">
      <c r="C406" s="28">
        <f t="shared" si="6"/>
        <v>44303.708333332361</v>
      </c>
      <c r="D406">
        <v>2562</v>
      </c>
      <c r="E406">
        <v>60.88</v>
      </c>
      <c r="F406">
        <v>31.26</v>
      </c>
      <c r="G406">
        <v>279.2</v>
      </c>
      <c r="H406">
        <v>8.3774509999999996E-2</v>
      </c>
      <c r="I406">
        <v>0</v>
      </c>
      <c r="J406">
        <v>3.165</v>
      </c>
      <c r="K406">
        <v>142.9</v>
      </c>
      <c r="L406" t="s">
        <v>29</v>
      </c>
      <c r="M406">
        <v>0.95299999999999996</v>
      </c>
      <c r="N406">
        <v>13</v>
      </c>
      <c r="O406">
        <v>70.67</v>
      </c>
      <c r="P406">
        <v>30.98</v>
      </c>
      <c r="Q406">
        <v>257.3</v>
      </c>
      <c r="R406">
        <v>7999</v>
      </c>
      <c r="S406">
        <v>0</v>
      </c>
      <c r="T406">
        <v>2.3650000000000002</v>
      </c>
      <c r="U406">
        <v>163.6</v>
      </c>
      <c r="V406">
        <v>3.68</v>
      </c>
      <c r="W406">
        <v>3.1720000000000002</v>
      </c>
      <c r="X406">
        <v>101.5</v>
      </c>
      <c r="Y406">
        <v>32.78</v>
      </c>
      <c r="Z406" s="1"/>
      <c r="AA406" s="1"/>
    </row>
    <row r="407" spans="3:27" x14ac:dyDescent="0.25">
      <c r="C407" s="28">
        <f t="shared" si="6"/>
        <v>44303.749999999025</v>
      </c>
      <c r="D407">
        <v>2563</v>
      </c>
      <c r="E407">
        <v>65.41</v>
      </c>
      <c r="F407">
        <v>29.66</v>
      </c>
      <c r="G407">
        <v>76.73</v>
      </c>
      <c r="H407">
        <v>2.30198E-2</v>
      </c>
      <c r="I407">
        <v>0</v>
      </c>
      <c r="J407">
        <v>3.492</v>
      </c>
      <c r="K407">
        <v>131.9</v>
      </c>
      <c r="L407" t="s">
        <v>29</v>
      </c>
      <c r="M407">
        <v>0.95299999999999996</v>
      </c>
      <c r="N407">
        <v>13.01</v>
      </c>
      <c r="O407">
        <v>73.13</v>
      </c>
      <c r="P407">
        <v>29.67</v>
      </c>
      <c r="Q407">
        <v>72.67</v>
      </c>
      <c r="R407">
        <v>4360</v>
      </c>
      <c r="S407">
        <v>0</v>
      </c>
      <c r="T407">
        <v>2.8050000000000002</v>
      </c>
      <c r="U407">
        <v>149</v>
      </c>
      <c r="V407">
        <v>4.226</v>
      </c>
      <c r="W407">
        <v>3.0470000000000002</v>
      </c>
      <c r="X407">
        <v>101.5</v>
      </c>
      <c r="Y407">
        <v>30.55</v>
      </c>
      <c r="Z407" s="1"/>
      <c r="AA407" s="1"/>
    </row>
    <row r="408" spans="3:27" x14ac:dyDescent="0.25">
      <c r="C408" s="28">
        <f t="shared" si="6"/>
        <v>44303.791666665689</v>
      </c>
      <c r="D408">
        <v>2564</v>
      </c>
      <c r="E408">
        <v>68.459999999999994</v>
      </c>
      <c r="F408">
        <v>28.72</v>
      </c>
      <c r="G408">
        <v>1.147</v>
      </c>
      <c r="H408">
        <v>3.4408980000000001E-4</v>
      </c>
      <c r="I408">
        <v>0</v>
      </c>
      <c r="J408">
        <v>2.4630000000000001</v>
      </c>
      <c r="K408">
        <v>135.5</v>
      </c>
      <c r="L408" t="s">
        <v>29</v>
      </c>
      <c r="M408">
        <v>0.95399999999999996</v>
      </c>
      <c r="N408">
        <v>12.78</v>
      </c>
      <c r="O408">
        <v>75.2</v>
      </c>
      <c r="P408">
        <v>28.81</v>
      </c>
      <c r="Q408">
        <v>1.0329999999999999</v>
      </c>
      <c r="R408">
        <v>62</v>
      </c>
      <c r="S408">
        <v>0</v>
      </c>
      <c r="T408">
        <v>1.746</v>
      </c>
      <c r="U408">
        <v>144.6</v>
      </c>
      <c r="V408">
        <v>2.5550000000000002</v>
      </c>
      <c r="W408">
        <v>2.9780000000000002</v>
      </c>
      <c r="X408">
        <v>101.7</v>
      </c>
      <c r="Y408">
        <v>28.81</v>
      </c>
      <c r="Z408" s="1"/>
      <c r="AA408" s="1"/>
    </row>
    <row r="409" spans="3:27" x14ac:dyDescent="0.25">
      <c r="C409" s="28">
        <f t="shared" si="6"/>
        <v>44303.833333332354</v>
      </c>
      <c r="D409">
        <v>2565</v>
      </c>
      <c r="E409">
        <v>70.02</v>
      </c>
      <c r="F409">
        <v>28.18</v>
      </c>
      <c r="G409">
        <v>0</v>
      </c>
      <c r="H409">
        <v>0</v>
      </c>
      <c r="I409">
        <v>0</v>
      </c>
      <c r="J409">
        <v>1.6679999999999999</v>
      </c>
      <c r="K409">
        <v>117.3</v>
      </c>
      <c r="L409" t="s">
        <v>29</v>
      </c>
      <c r="M409">
        <v>0.95399999999999996</v>
      </c>
      <c r="N409">
        <v>12.68</v>
      </c>
      <c r="O409">
        <v>77</v>
      </c>
      <c r="P409">
        <v>28.24</v>
      </c>
      <c r="Q409">
        <v>0</v>
      </c>
      <c r="R409">
        <v>0</v>
      </c>
      <c r="S409">
        <v>0</v>
      </c>
      <c r="T409">
        <v>1.03</v>
      </c>
      <c r="U409">
        <v>115.7</v>
      </c>
      <c r="V409">
        <v>1.56</v>
      </c>
      <c r="W409">
        <v>2.95</v>
      </c>
      <c r="X409">
        <v>101.7</v>
      </c>
      <c r="Y409">
        <v>28.06</v>
      </c>
      <c r="Z409" s="1"/>
      <c r="AA409" s="1"/>
    </row>
    <row r="410" spans="3:27" x14ac:dyDescent="0.25">
      <c r="C410" s="28">
        <f t="shared" si="6"/>
        <v>44303.874999999018</v>
      </c>
      <c r="D410">
        <v>2566</v>
      </c>
      <c r="E410">
        <v>72.650000000000006</v>
      </c>
      <c r="F410">
        <v>27.67</v>
      </c>
      <c r="G410">
        <v>0</v>
      </c>
      <c r="H410">
        <v>0</v>
      </c>
      <c r="I410">
        <v>0</v>
      </c>
      <c r="J410">
        <v>1.3540000000000001</v>
      </c>
      <c r="K410">
        <v>96.1</v>
      </c>
      <c r="L410" t="s">
        <v>29</v>
      </c>
      <c r="M410">
        <v>0.95399999999999996</v>
      </c>
      <c r="N410">
        <v>12.65</v>
      </c>
      <c r="O410">
        <v>79.36</v>
      </c>
      <c r="P410">
        <v>27.71</v>
      </c>
      <c r="Q410">
        <v>0</v>
      </c>
      <c r="R410">
        <v>0</v>
      </c>
      <c r="S410">
        <v>0</v>
      </c>
      <c r="T410">
        <v>1.02</v>
      </c>
      <c r="U410">
        <v>85.6</v>
      </c>
      <c r="V410">
        <v>1.405</v>
      </c>
      <c r="W410">
        <v>2.948</v>
      </c>
      <c r="X410">
        <v>101.7</v>
      </c>
      <c r="Y410">
        <v>27.44</v>
      </c>
      <c r="Z410" s="1"/>
      <c r="AA410" s="1"/>
    </row>
    <row r="411" spans="3:27" x14ac:dyDescent="0.25">
      <c r="C411" s="28">
        <f t="shared" si="6"/>
        <v>44303.916666665682</v>
      </c>
      <c r="D411">
        <v>2567</v>
      </c>
      <c r="E411">
        <v>77.52</v>
      </c>
      <c r="F411">
        <v>26.87</v>
      </c>
      <c r="G411">
        <v>0</v>
      </c>
      <c r="H411">
        <v>0</v>
      </c>
      <c r="I411">
        <v>0</v>
      </c>
      <c r="J411">
        <v>1.169</v>
      </c>
      <c r="K411">
        <v>76.87</v>
      </c>
      <c r="L411" t="s">
        <v>29</v>
      </c>
      <c r="M411">
        <v>0.95399999999999996</v>
      </c>
      <c r="N411">
        <v>12.63</v>
      </c>
      <c r="O411">
        <v>83.8</v>
      </c>
      <c r="P411">
        <v>26.91</v>
      </c>
      <c r="Q411">
        <v>0</v>
      </c>
      <c r="R411">
        <v>0</v>
      </c>
      <c r="S411">
        <v>0</v>
      </c>
      <c r="T411">
        <v>1.0409999999999999</v>
      </c>
      <c r="U411">
        <v>64.05</v>
      </c>
      <c r="V411">
        <v>1.2509999999999999</v>
      </c>
      <c r="W411">
        <v>2.9689999999999999</v>
      </c>
      <c r="X411">
        <v>101.8</v>
      </c>
      <c r="Y411">
        <v>26.68</v>
      </c>
      <c r="Z411" s="1"/>
      <c r="AA411" s="1"/>
    </row>
    <row r="412" spans="3:27" x14ac:dyDescent="0.25">
      <c r="C412" s="28">
        <f t="shared" si="6"/>
        <v>44303.958333332346</v>
      </c>
      <c r="D412">
        <v>2568</v>
      </c>
      <c r="E412">
        <v>76.930000000000007</v>
      </c>
      <c r="F412">
        <v>26.89</v>
      </c>
      <c r="G412">
        <v>0</v>
      </c>
      <c r="H412">
        <v>0</v>
      </c>
      <c r="I412">
        <v>0</v>
      </c>
      <c r="J412">
        <v>1.431</v>
      </c>
      <c r="K412">
        <v>105.1</v>
      </c>
      <c r="L412" t="s">
        <v>29</v>
      </c>
      <c r="M412">
        <v>0.95399999999999996</v>
      </c>
      <c r="N412">
        <v>12.63</v>
      </c>
      <c r="O412">
        <v>83.9</v>
      </c>
      <c r="P412">
        <v>26.91</v>
      </c>
      <c r="Q412">
        <v>0</v>
      </c>
      <c r="R412">
        <v>0</v>
      </c>
      <c r="S412">
        <v>0</v>
      </c>
      <c r="T412">
        <v>0.93600000000000005</v>
      </c>
      <c r="U412">
        <v>105</v>
      </c>
      <c r="V412">
        <v>1.3140000000000001</v>
      </c>
      <c r="W412">
        <v>2.9729999999999999</v>
      </c>
      <c r="X412">
        <v>101.8</v>
      </c>
      <c r="Y412">
        <v>26.46</v>
      </c>
      <c r="Z412" s="84">
        <f>SUM(G389:G412)/1025</f>
        <v>6.3404556097560967</v>
      </c>
      <c r="AA412" s="84">
        <f>SUM(Q389:Q412)/1025</f>
        <v>6.1604741463414641</v>
      </c>
    </row>
    <row r="413" spans="3:27" x14ac:dyDescent="0.25">
      <c r="C413" s="28">
        <f t="shared" si="6"/>
        <v>44303.99999999901</v>
      </c>
      <c r="D413">
        <v>2569</v>
      </c>
      <c r="E413">
        <v>78.37</v>
      </c>
      <c r="F413">
        <v>26.5</v>
      </c>
      <c r="G413">
        <v>0</v>
      </c>
      <c r="H413">
        <v>0</v>
      </c>
      <c r="I413">
        <v>0</v>
      </c>
      <c r="J413">
        <v>1.4990000000000001</v>
      </c>
      <c r="K413">
        <v>84.5</v>
      </c>
      <c r="L413" t="s">
        <v>29</v>
      </c>
      <c r="M413">
        <v>0.95399999999999996</v>
      </c>
      <c r="N413">
        <v>12.62</v>
      </c>
      <c r="O413">
        <v>85.2</v>
      </c>
      <c r="P413">
        <v>26.52</v>
      </c>
      <c r="Q413">
        <v>0</v>
      </c>
      <c r="R413">
        <v>0</v>
      </c>
      <c r="S413">
        <v>0</v>
      </c>
      <c r="T413">
        <v>1.21</v>
      </c>
      <c r="U413">
        <v>72.89</v>
      </c>
      <c r="V413">
        <v>1.5820000000000001</v>
      </c>
      <c r="W413">
        <v>2.95</v>
      </c>
      <c r="X413">
        <v>101.8</v>
      </c>
      <c r="Y413">
        <v>26.24</v>
      </c>
      <c r="Z413" s="1"/>
      <c r="AA413" s="1"/>
    </row>
    <row r="414" spans="3:27" x14ac:dyDescent="0.25">
      <c r="C414" s="28">
        <f t="shared" si="6"/>
        <v>44304.041666665675</v>
      </c>
      <c r="D414">
        <v>2570</v>
      </c>
      <c r="E414">
        <v>81.8</v>
      </c>
      <c r="F414">
        <v>25.6</v>
      </c>
      <c r="G414">
        <v>0</v>
      </c>
      <c r="H414">
        <v>0</v>
      </c>
      <c r="I414">
        <v>0</v>
      </c>
      <c r="J414">
        <v>1.159</v>
      </c>
      <c r="K414">
        <v>68.959999999999994</v>
      </c>
      <c r="L414" t="s">
        <v>29</v>
      </c>
      <c r="M414">
        <v>0.95399999999999996</v>
      </c>
      <c r="N414">
        <v>12.61</v>
      </c>
      <c r="O414">
        <v>88.5</v>
      </c>
      <c r="P414">
        <v>25.59</v>
      </c>
      <c r="Q414">
        <v>0</v>
      </c>
      <c r="R414">
        <v>0</v>
      </c>
      <c r="S414">
        <v>0</v>
      </c>
      <c r="T414">
        <v>1.0429999999999999</v>
      </c>
      <c r="U414">
        <v>57.15</v>
      </c>
      <c r="V414">
        <v>1.1950000000000001</v>
      </c>
      <c r="W414">
        <v>2.9060000000000001</v>
      </c>
      <c r="X414">
        <v>101.7</v>
      </c>
      <c r="Y414">
        <v>25.51</v>
      </c>
      <c r="Z414" s="1"/>
      <c r="AA414" s="1"/>
    </row>
    <row r="415" spans="3:27" x14ac:dyDescent="0.25">
      <c r="C415" s="28">
        <f t="shared" si="6"/>
        <v>44304.083333332339</v>
      </c>
      <c r="D415">
        <v>2571</v>
      </c>
      <c r="E415">
        <v>84.3</v>
      </c>
      <c r="F415">
        <v>24.83</v>
      </c>
      <c r="G415">
        <v>0</v>
      </c>
      <c r="H415">
        <v>0</v>
      </c>
      <c r="I415">
        <v>0</v>
      </c>
      <c r="J415">
        <v>1.419</v>
      </c>
      <c r="K415">
        <v>61.79</v>
      </c>
      <c r="L415" t="s">
        <v>29</v>
      </c>
      <c r="M415">
        <v>0.95399999999999996</v>
      </c>
      <c r="N415">
        <v>12.6</v>
      </c>
      <c r="O415">
        <v>90.6</v>
      </c>
      <c r="P415">
        <v>24.87</v>
      </c>
      <c r="Q415">
        <v>0</v>
      </c>
      <c r="R415">
        <v>0</v>
      </c>
      <c r="S415">
        <v>0</v>
      </c>
      <c r="T415">
        <v>1.367</v>
      </c>
      <c r="U415">
        <v>58.58</v>
      </c>
      <c r="V415">
        <v>1.5449999999999999</v>
      </c>
      <c r="W415">
        <v>2.8479999999999999</v>
      </c>
      <c r="X415">
        <v>101.7</v>
      </c>
      <c r="Y415">
        <v>24.63</v>
      </c>
      <c r="Z415" s="1"/>
      <c r="AA415" s="1"/>
    </row>
    <row r="416" spans="3:27" x14ac:dyDescent="0.25">
      <c r="C416" s="28">
        <f t="shared" si="6"/>
        <v>44304.124999999003</v>
      </c>
      <c r="D416">
        <v>2572</v>
      </c>
      <c r="E416">
        <v>85.9</v>
      </c>
      <c r="F416">
        <v>24.41</v>
      </c>
      <c r="G416">
        <v>0</v>
      </c>
      <c r="H416">
        <v>0</v>
      </c>
      <c r="I416">
        <v>0</v>
      </c>
      <c r="J416">
        <v>1.3859999999999999</v>
      </c>
      <c r="K416">
        <v>81.5</v>
      </c>
      <c r="L416" t="s">
        <v>29</v>
      </c>
      <c r="M416">
        <v>0.95399999999999996</v>
      </c>
      <c r="N416">
        <v>12.58</v>
      </c>
      <c r="O416">
        <v>92.3</v>
      </c>
      <c r="P416">
        <v>24.43</v>
      </c>
      <c r="Q416">
        <v>0</v>
      </c>
      <c r="R416">
        <v>0</v>
      </c>
      <c r="S416">
        <v>0</v>
      </c>
      <c r="T416">
        <v>1.117</v>
      </c>
      <c r="U416">
        <v>70.5</v>
      </c>
      <c r="V416">
        <v>1.319</v>
      </c>
      <c r="W416">
        <v>2.8250000000000002</v>
      </c>
      <c r="X416">
        <v>101.6</v>
      </c>
      <c r="Y416">
        <v>24.19</v>
      </c>
      <c r="Z416" s="1"/>
      <c r="AA416" s="1"/>
    </row>
    <row r="417" spans="3:27" x14ac:dyDescent="0.25">
      <c r="C417" s="28">
        <f t="shared" si="6"/>
        <v>44304.166666665667</v>
      </c>
      <c r="D417">
        <v>2573</v>
      </c>
      <c r="E417">
        <v>89.2</v>
      </c>
      <c r="F417">
        <v>23.66</v>
      </c>
      <c r="G417">
        <v>0</v>
      </c>
      <c r="H417">
        <v>0</v>
      </c>
      <c r="I417">
        <v>0</v>
      </c>
      <c r="J417">
        <v>1.7010000000000001</v>
      </c>
      <c r="K417">
        <v>73.150000000000006</v>
      </c>
      <c r="L417" t="s">
        <v>29</v>
      </c>
      <c r="M417">
        <v>0.95399999999999996</v>
      </c>
      <c r="N417">
        <v>12.56</v>
      </c>
      <c r="O417">
        <v>95</v>
      </c>
      <c r="P417">
        <v>23.7</v>
      </c>
      <c r="Q417">
        <v>0</v>
      </c>
      <c r="R417">
        <v>0</v>
      </c>
      <c r="S417">
        <v>0</v>
      </c>
      <c r="T417">
        <v>1.516</v>
      </c>
      <c r="U417">
        <v>69.12</v>
      </c>
      <c r="V417">
        <v>1.714</v>
      </c>
      <c r="W417">
        <v>2.78</v>
      </c>
      <c r="X417">
        <v>101.6</v>
      </c>
      <c r="Y417">
        <v>23.55</v>
      </c>
      <c r="Z417" s="1"/>
      <c r="AA417" s="1"/>
    </row>
    <row r="418" spans="3:27" x14ac:dyDescent="0.25">
      <c r="C418" s="28">
        <f t="shared" si="6"/>
        <v>44304.208333332332</v>
      </c>
      <c r="D418">
        <v>2574</v>
      </c>
      <c r="E418">
        <v>89.1</v>
      </c>
      <c r="F418">
        <v>23.57</v>
      </c>
      <c r="G418">
        <v>0</v>
      </c>
      <c r="H418">
        <v>0</v>
      </c>
      <c r="I418">
        <v>0</v>
      </c>
      <c r="J418">
        <v>1.577</v>
      </c>
      <c r="K418">
        <v>78.45</v>
      </c>
      <c r="L418" t="s">
        <v>29</v>
      </c>
      <c r="M418">
        <v>0.95399999999999996</v>
      </c>
      <c r="N418">
        <v>12.54</v>
      </c>
      <c r="O418">
        <v>95.2</v>
      </c>
      <c r="P418">
        <v>23.6</v>
      </c>
      <c r="Q418">
        <v>0</v>
      </c>
      <c r="R418">
        <v>0</v>
      </c>
      <c r="S418">
        <v>0</v>
      </c>
      <c r="T418">
        <v>1.337</v>
      </c>
      <c r="U418">
        <v>69.739999999999995</v>
      </c>
      <c r="V418">
        <v>1.5629999999999999</v>
      </c>
      <c r="W418">
        <v>2.7679999999999998</v>
      </c>
      <c r="X418">
        <v>101.7</v>
      </c>
      <c r="Y418">
        <v>23.31</v>
      </c>
      <c r="Z418" s="1"/>
      <c r="AA418" s="1"/>
    </row>
    <row r="419" spans="3:27" x14ac:dyDescent="0.25">
      <c r="C419" s="28">
        <f t="shared" si="6"/>
        <v>44304.249999998996</v>
      </c>
      <c r="D419">
        <v>2575</v>
      </c>
      <c r="E419">
        <v>91.7</v>
      </c>
      <c r="F419">
        <v>22.83</v>
      </c>
      <c r="G419">
        <v>9.61</v>
      </c>
      <c r="H419">
        <v>2.8816760000000001E-3</v>
      </c>
      <c r="I419">
        <v>0</v>
      </c>
      <c r="J419">
        <v>0.78800000000000003</v>
      </c>
      <c r="K419">
        <v>107.4</v>
      </c>
      <c r="L419" t="s">
        <v>29</v>
      </c>
      <c r="M419">
        <v>0.95399999999999996</v>
      </c>
      <c r="N419">
        <v>12.53</v>
      </c>
      <c r="O419">
        <v>98.2</v>
      </c>
      <c r="P419">
        <v>22.69</v>
      </c>
      <c r="Q419">
        <v>8.07</v>
      </c>
      <c r="R419">
        <v>484</v>
      </c>
      <c r="S419">
        <v>0</v>
      </c>
      <c r="T419">
        <v>0.85499999999999998</v>
      </c>
      <c r="U419">
        <v>91.1</v>
      </c>
      <c r="V419">
        <v>0.95699999999999996</v>
      </c>
      <c r="W419">
        <v>2.7069999999999999</v>
      </c>
      <c r="X419">
        <v>101.7</v>
      </c>
      <c r="Y419">
        <v>22.81</v>
      </c>
      <c r="Z419" s="1"/>
      <c r="AA419" s="1"/>
    </row>
    <row r="420" spans="3:27" x14ac:dyDescent="0.25">
      <c r="C420" s="28">
        <f t="shared" si="6"/>
        <v>44304.29166666566</v>
      </c>
      <c r="D420">
        <v>2576</v>
      </c>
      <c r="E420">
        <v>86.7</v>
      </c>
      <c r="F420">
        <v>24.68</v>
      </c>
      <c r="G420">
        <v>63.01</v>
      </c>
      <c r="H420">
        <v>1.89018E-2</v>
      </c>
      <c r="I420">
        <v>0</v>
      </c>
      <c r="J420">
        <v>0.434</v>
      </c>
      <c r="K420">
        <v>37.64</v>
      </c>
      <c r="L420" t="s">
        <v>29</v>
      </c>
      <c r="M420">
        <v>0.95399999999999996</v>
      </c>
      <c r="N420">
        <v>13.04</v>
      </c>
      <c r="O420">
        <v>97.8</v>
      </c>
      <c r="P420">
        <v>23.93</v>
      </c>
      <c r="Q420">
        <v>113.1</v>
      </c>
      <c r="R420">
        <v>6783</v>
      </c>
      <c r="S420">
        <v>1.19</v>
      </c>
      <c r="T420">
        <v>0.77100000000000002</v>
      </c>
      <c r="U420">
        <v>44.61</v>
      </c>
      <c r="V420">
        <v>0.85699999999999998</v>
      </c>
      <c r="W420">
        <v>2.9039999999999999</v>
      </c>
      <c r="X420">
        <v>101.8</v>
      </c>
      <c r="Y420">
        <v>24.18</v>
      </c>
      <c r="Z420" s="1"/>
      <c r="AA420" s="1"/>
    </row>
    <row r="421" spans="3:27" x14ac:dyDescent="0.25">
      <c r="C421" s="28">
        <f t="shared" si="6"/>
        <v>44304.333333332324</v>
      </c>
      <c r="D421">
        <v>2577</v>
      </c>
      <c r="E421">
        <v>67.63</v>
      </c>
      <c r="F421">
        <v>29.02</v>
      </c>
      <c r="G421">
        <v>153</v>
      </c>
      <c r="H421">
        <v>4.591133E-2</v>
      </c>
      <c r="I421">
        <v>0</v>
      </c>
      <c r="J421">
        <v>0.79500000000000004</v>
      </c>
      <c r="K421">
        <v>125.6</v>
      </c>
      <c r="L421" t="s">
        <v>29</v>
      </c>
      <c r="M421">
        <v>0.95399999999999996</v>
      </c>
      <c r="N421">
        <v>13.1</v>
      </c>
      <c r="O421">
        <v>86.1</v>
      </c>
      <c r="P421">
        <v>27.43</v>
      </c>
      <c r="Q421">
        <v>297.10000000000002</v>
      </c>
      <c r="R421">
        <v>7999</v>
      </c>
      <c r="S421">
        <v>0.85</v>
      </c>
      <c r="T421">
        <v>0.84499999999999997</v>
      </c>
      <c r="U421">
        <v>125.5</v>
      </c>
      <c r="V421">
        <v>1.0920000000000001</v>
      </c>
      <c r="W421">
        <v>3.1440000000000001</v>
      </c>
      <c r="X421">
        <v>101.8</v>
      </c>
      <c r="Y421">
        <v>29.16</v>
      </c>
      <c r="Z421" s="1"/>
      <c r="AA421" s="1"/>
    </row>
    <row r="422" spans="3:27" x14ac:dyDescent="0.25">
      <c r="C422" s="28">
        <f t="shared" si="6"/>
        <v>44304.374999998989</v>
      </c>
      <c r="D422">
        <v>2578</v>
      </c>
      <c r="E422">
        <v>61.44</v>
      </c>
      <c r="F422">
        <v>29.99</v>
      </c>
      <c r="G422">
        <v>459.6</v>
      </c>
      <c r="H422">
        <v>0.13789080000000001</v>
      </c>
      <c r="I422">
        <v>0</v>
      </c>
      <c r="J422">
        <v>1.347</v>
      </c>
      <c r="K422">
        <v>152.9</v>
      </c>
      <c r="L422" t="s">
        <v>29</v>
      </c>
      <c r="M422">
        <v>0.95399999999999996</v>
      </c>
      <c r="N422">
        <v>13.05</v>
      </c>
      <c r="O422">
        <v>77.19</v>
      </c>
      <c r="P422">
        <v>29.07</v>
      </c>
      <c r="Q422">
        <v>503.9</v>
      </c>
      <c r="R422">
        <v>7999</v>
      </c>
      <c r="S422">
        <v>0</v>
      </c>
      <c r="T422">
        <v>1.0649999999999999</v>
      </c>
      <c r="U422">
        <v>189</v>
      </c>
      <c r="V422">
        <v>1.468</v>
      </c>
      <c r="W422">
        <v>3.0950000000000002</v>
      </c>
      <c r="X422">
        <v>101.9</v>
      </c>
      <c r="Y422">
        <v>32.17</v>
      </c>
      <c r="Z422" s="1"/>
      <c r="AA422" s="1"/>
    </row>
    <row r="423" spans="3:27" x14ac:dyDescent="0.25">
      <c r="C423" s="28">
        <f t="shared" si="6"/>
        <v>44304.416666665653</v>
      </c>
      <c r="D423">
        <v>2579</v>
      </c>
      <c r="E423">
        <v>61.98</v>
      </c>
      <c r="F423">
        <v>30.47</v>
      </c>
      <c r="G423">
        <v>721.6</v>
      </c>
      <c r="H423">
        <v>0.2164864</v>
      </c>
      <c r="I423">
        <v>0</v>
      </c>
      <c r="J423">
        <v>2.54</v>
      </c>
      <c r="K423">
        <v>234.7</v>
      </c>
      <c r="L423" t="s">
        <v>29</v>
      </c>
      <c r="M423">
        <v>0.95499999999999996</v>
      </c>
      <c r="N423">
        <v>13.02</v>
      </c>
      <c r="O423">
        <v>75.39</v>
      </c>
      <c r="P423">
        <v>29.67</v>
      </c>
      <c r="Q423">
        <v>596.20000000000005</v>
      </c>
      <c r="R423">
        <v>7999</v>
      </c>
      <c r="S423">
        <v>0</v>
      </c>
      <c r="T423">
        <v>2.4329999999999998</v>
      </c>
      <c r="U423">
        <v>246.6</v>
      </c>
      <c r="V423">
        <v>3.0760000000000001</v>
      </c>
      <c r="W423">
        <v>3.145</v>
      </c>
      <c r="X423">
        <v>101.9</v>
      </c>
      <c r="Y423">
        <v>32.89</v>
      </c>
      <c r="Z423" s="1"/>
      <c r="AA423" s="1"/>
    </row>
    <row r="424" spans="3:27" x14ac:dyDescent="0.25">
      <c r="C424" s="28">
        <f t="shared" si="6"/>
        <v>44304.458333332317</v>
      </c>
      <c r="D424">
        <v>2580</v>
      </c>
      <c r="E424">
        <v>64.430000000000007</v>
      </c>
      <c r="F424">
        <v>29.84</v>
      </c>
      <c r="G424">
        <v>848</v>
      </c>
      <c r="H424">
        <v>0.25454009999999999</v>
      </c>
      <c r="I424">
        <v>0</v>
      </c>
      <c r="J424">
        <v>3.1440000000000001</v>
      </c>
      <c r="K424">
        <v>266.60000000000002</v>
      </c>
      <c r="L424" t="s">
        <v>29</v>
      </c>
      <c r="M424">
        <v>0.95499999999999996</v>
      </c>
      <c r="N424">
        <v>13.02</v>
      </c>
      <c r="O424">
        <v>77.08</v>
      </c>
      <c r="P424">
        <v>29.07</v>
      </c>
      <c r="Q424">
        <v>786.2</v>
      </c>
      <c r="R424">
        <v>7999</v>
      </c>
      <c r="S424">
        <v>0</v>
      </c>
      <c r="T424">
        <v>2.9910000000000001</v>
      </c>
      <c r="U424">
        <v>318.8</v>
      </c>
      <c r="V424">
        <v>3.8610000000000002</v>
      </c>
      <c r="W424">
        <v>3.1070000000000002</v>
      </c>
      <c r="X424">
        <v>101.9</v>
      </c>
      <c r="Y424">
        <v>31.62</v>
      </c>
      <c r="Z424" s="1"/>
      <c r="AA424" s="1"/>
    </row>
    <row r="425" spans="3:27" x14ac:dyDescent="0.25">
      <c r="C425" s="28">
        <f t="shared" si="6"/>
        <v>44304.499999998981</v>
      </c>
      <c r="D425">
        <v>2581</v>
      </c>
      <c r="E425">
        <v>64.900000000000006</v>
      </c>
      <c r="F425">
        <v>29.68</v>
      </c>
      <c r="G425">
        <v>905</v>
      </c>
      <c r="H425">
        <v>0.27161639999999998</v>
      </c>
      <c r="I425">
        <v>0</v>
      </c>
      <c r="J425">
        <v>2.7959999999999998</v>
      </c>
      <c r="K425">
        <v>260.8</v>
      </c>
      <c r="L425" t="s">
        <v>29</v>
      </c>
      <c r="M425">
        <v>0.95499999999999996</v>
      </c>
      <c r="N425">
        <v>13.02</v>
      </c>
      <c r="O425">
        <v>77.59</v>
      </c>
      <c r="P425">
        <v>28.99</v>
      </c>
      <c r="Q425">
        <v>848</v>
      </c>
      <c r="R425">
        <v>7999</v>
      </c>
      <c r="S425">
        <v>0</v>
      </c>
      <c r="T425">
        <v>2.6240000000000001</v>
      </c>
      <c r="U425">
        <v>305.60000000000002</v>
      </c>
      <c r="V425">
        <v>3.4279999999999999</v>
      </c>
      <c r="W425">
        <v>3.09</v>
      </c>
      <c r="X425">
        <v>101.8</v>
      </c>
      <c r="Y425">
        <v>31.24</v>
      </c>
      <c r="Z425" s="1"/>
      <c r="AA425" s="1"/>
    </row>
    <row r="426" spans="3:27" x14ac:dyDescent="0.25">
      <c r="C426" s="28">
        <f t="shared" si="6"/>
        <v>44304.541666665646</v>
      </c>
      <c r="D426">
        <v>2582</v>
      </c>
      <c r="E426">
        <v>62.58</v>
      </c>
      <c r="F426">
        <v>30.21</v>
      </c>
      <c r="G426">
        <v>897</v>
      </c>
      <c r="H426">
        <v>0.26908100000000001</v>
      </c>
      <c r="I426">
        <v>0</v>
      </c>
      <c r="J426">
        <v>2.714</v>
      </c>
      <c r="K426">
        <v>260.89999999999998</v>
      </c>
      <c r="L426" t="s">
        <v>29</v>
      </c>
      <c r="M426">
        <v>0.95499999999999996</v>
      </c>
      <c r="N426">
        <v>13.02</v>
      </c>
      <c r="O426">
        <v>74.989999999999995</v>
      </c>
      <c r="P426">
        <v>29.42</v>
      </c>
      <c r="Q426">
        <v>843</v>
      </c>
      <c r="R426">
        <v>7999</v>
      </c>
      <c r="S426">
        <v>0</v>
      </c>
      <c r="T426">
        <v>2.6179999999999999</v>
      </c>
      <c r="U426">
        <v>317.39999999999998</v>
      </c>
      <c r="V426">
        <v>3.3860000000000001</v>
      </c>
      <c r="W426">
        <v>3.081</v>
      </c>
      <c r="X426">
        <v>101.8</v>
      </c>
      <c r="Y426">
        <v>31.26</v>
      </c>
      <c r="Z426" s="1"/>
      <c r="AA426" s="1"/>
    </row>
    <row r="427" spans="3:27" x14ac:dyDescent="0.25">
      <c r="C427" s="28">
        <f t="shared" si="6"/>
        <v>44304.58333333231</v>
      </c>
      <c r="D427">
        <v>2583</v>
      </c>
      <c r="E427">
        <v>58.51</v>
      </c>
      <c r="F427">
        <v>31.33</v>
      </c>
      <c r="G427">
        <v>831</v>
      </c>
      <c r="H427">
        <v>0.2492695</v>
      </c>
      <c r="I427">
        <v>0</v>
      </c>
      <c r="J427">
        <v>2.899</v>
      </c>
      <c r="K427">
        <v>273</v>
      </c>
      <c r="L427" t="s">
        <v>29</v>
      </c>
      <c r="M427">
        <v>0.95599999999999996</v>
      </c>
      <c r="N427">
        <v>13.02</v>
      </c>
      <c r="O427">
        <v>71.48</v>
      </c>
      <c r="P427">
        <v>30.44</v>
      </c>
      <c r="Q427">
        <v>783.8</v>
      </c>
      <c r="R427">
        <v>7999</v>
      </c>
      <c r="S427">
        <v>0</v>
      </c>
      <c r="T427">
        <v>2.867</v>
      </c>
      <c r="U427">
        <v>330.9</v>
      </c>
      <c r="V427">
        <v>3.5790000000000002</v>
      </c>
      <c r="W427">
        <v>3.101</v>
      </c>
      <c r="X427">
        <v>101.6</v>
      </c>
      <c r="Y427">
        <v>32.18</v>
      </c>
      <c r="Z427" s="1"/>
      <c r="AA427" s="1"/>
    </row>
    <row r="428" spans="3:27" x14ac:dyDescent="0.25">
      <c r="C428" s="28">
        <f t="shared" si="6"/>
        <v>44304.624999998974</v>
      </c>
      <c r="D428">
        <v>2584</v>
      </c>
      <c r="E428">
        <v>56.36</v>
      </c>
      <c r="F428">
        <v>32.020000000000003</v>
      </c>
      <c r="G428">
        <v>672.2</v>
      </c>
      <c r="H428">
        <v>0.20166249999999999</v>
      </c>
      <c r="I428">
        <v>0</v>
      </c>
      <c r="J428">
        <v>2.4209999999999998</v>
      </c>
      <c r="K428">
        <v>275.39999999999998</v>
      </c>
      <c r="L428" t="s">
        <v>29</v>
      </c>
      <c r="M428">
        <v>0.95599999999999996</v>
      </c>
      <c r="N428">
        <v>13.01</v>
      </c>
      <c r="O428">
        <v>68.430000000000007</v>
      </c>
      <c r="P428">
        <v>31.27</v>
      </c>
      <c r="Q428">
        <v>629.6</v>
      </c>
      <c r="R428">
        <v>7999</v>
      </c>
      <c r="S428">
        <v>0</v>
      </c>
      <c r="T428">
        <v>2.496</v>
      </c>
      <c r="U428">
        <v>302.60000000000002</v>
      </c>
      <c r="V428">
        <v>3.1419999999999999</v>
      </c>
      <c r="W428">
        <v>3.12</v>
      </c>
      <c r="X428">
        <v>101.6</v>
      </c>
      <c r="Y428">
        <v>33.11</v>
      </c>
      <c r="Z428" s="1"/>
      <c r="AA428" s="1"/>
    </row>
    <row r="429" spans="3:27" x14ac:dyDescent="0.25">
      <c r="C429" s="28">
        <f t="shared" si="6"/>
        <v>44304.666666665638</v>
      </c>
      <c r="D429">
        <v>2585</v>
      </c>
      <c r="E429">
        <v>52.63</v>
      </c>
      <c r="F429">
        <v>32.18</v>
      </c>
      <c r="G429">
        <v>509</v>
      </c>
      <c r="H429">
        <v>0.1526912</v>
      </c>
      <c r="I429">
        <v>0</v>
      </c>
      <c r="J429">
        <v>2.9740000000000002</v>
      </c>
      <c r="K429">
        <v>163.1</v>
      </c>
      <c r="L429" t="s">
        <v>29</v>
      </c>
      <c r="M429">
        <v>0.95699999999999996</v>
      </c>
      <c r="N429">
        <v>13</v>
      </c>
      <c r="O429">
        <v>64.44</v>
      </c>
      <c r="P429">
        <v>31.7</v>
      </c>
      <c r="Q429">
        <v>474</v>
      </c>
      <c r="R429">
        <v>7999</v>
      </c>
      <c r="S429">
        <v>0</v>
      </c>
      <c r="T429">
        <v>2.323</v>
      </c>
      <c r="U429">
        <v>192.3</v>
      </c>
      <c r="V429">
        <v>3.5409999999999999</v>
      </c>
      <c r="W429">
        <v>3.012</v>
      </c>
      <c r="X429">
        <v>101.6</v>
      </c>
      <c r="Y429">
        <v>33.909999999999997</v>
      </c>
      <c r="Z429" s="1"/>
      <c r="AA429" s="1"/>
    </row>
    <row r="430" spans="3:27" x14ac:dyDescent="0.25">
      <c r="C430" s="28">
        <f t="shared" si="6"/>
        <v>44304.708333332303</v>
      </c>
      <c r="D430">
        <v>2586</v>
      </c>
      <c r="E430">
        <v>55.88</v>
      </c>
      <c r="F430">
        <v>30.91</v>
      </c>
      <c r="G430">
        <v>250.8</v>
      </c>
      <c r="H430">
        <v>7.5246569999999999E-2</v>
      </c>
      <c r="I430">
        <v>0</v>
      </c>
      <c r="J430">
        <v>3.38</v>
      </c>
      <c r="K430">
        <v>139.6</v>
      </c>
      <c r="L430" t="s">
        <v>29</v>
      </c>
      <c r="M430">
        <v>0.95699999999999996</v>
      </c>
      <c r="N430">
        <v>13.01</v>
      </c>
      <c r="O430">
        <v>65.180000000000007</v>
      </c>
      <c r="P430">
        <v>30.71</v>
      </c>
      <c r="Q430">
        <v>233.4</v>
      </c>
      <c r="R430">
        <v>7999</v>
      </c>
      <c r="S430">
        <v>0</v>
      </c>
      <c r="T430">
        <v>2.5139999999999998</v>
      </c>
      <c r="U430">
        <v>160.6</v>
      </c>
      <c r="V430">
        <v>3.9550000000000001</v>
      </c>
      <c r="W430">
        <v>2.8809999999999998</v>
      </c>
      <c r="X430">
        <v>101.5</v>
      </c>
      <c r="Y430">
        <v>32.43</v>
      </c>
      <c r="Z430" s="1"/>
      <c r="AA430" s="1"/>
    </row>
    <row r="431" spans="3:27" x14ac:dyDescent="0.25">
      <c r="C431" s="28">
        <f t="shared" si="6"/>
        <v>44304.749999998967</v>
      </c>
      <c r="D431">
        <v>2587</v>
      </c>
      <c r="E431">
        <v>61.47</v>
      </c>
      <c r="F431">
        <v>29.52</v>
      </c>
      <c r="G431">
        <v>90.5</v>
      </c>
      <c r="H431">
        <v>2.71501E-2</v>
      </c>
      <c r="I431">
        <v>0</v>
      </c>
      <c r="J431">
        <v>2.9929999999999999</v>
      </c>
      <c r="K431">
        <v>136</v>
      </c>
      <c r="L431" t="s">
        <v>29</v>
      </c>
      <c r="M431">
        <v>0.95799999999999996</v>
      </c>
      <c r="N431">
        <v>13.03</v>
      </c>
      <c r="O431">
        <v>69.260000000000005</v>
      </c>
      <c r="P431">
        <v>29.49</v>
      </c>
      <c r="Q431">
        <v>85.2</v>
      </c>
      <c r="R431">
        <v>5114</v>
      </c>
      <c r="S431">
        <v>0</v>
      </c>
      <c r="T431">
        <v>2.2410000000000001</v>
      </c>
      <c r="U431">
        <v>156</v>
      </c>
      <c r="V431">
        <v>3.419</v>
      </c>
      <c r="W431">
        <v>2.8530000000000002</v>
      </c>
      <c r="X431">
        <v>101.6</v>
      </c>
      <c r="Y431">
        <v>30.34</v>
      </c>
      <c r="Z431" s="1"/>
      <c r="AA431" s="1"/>
    </row>
    <row r="432" spans="3:27" x14ac:dyDescent="0.25">
      <c r="C432" s="28">
        <f t="shared" si="6"/>
        <v>44304.791666665631</v>
      </c>
      <c r="D432">
        <v>2588</v>
      </c>
      <c r="E432">
        <v>67.650000000000006</v>
      </c>
      <c r="F432">
        <v>28.17</v>
      </c>
      <c r="G432">
        <v>1.655</v>
      </c>
      <c r="H432">
        <v>4.9664670000000002E-4</v>
      </c>
      <c r="I432">
        <v>0</v>
      </c>
      <c r="J432">
        <v>2.4260000000000002</v>
      </c>
      <c r="K432">
        <v>145.19999999999999</v>
      </c>
      <c r="L432" t="s">
        <v>29</v>
      </c>
      <c r="M432">
        <v>0.95799999999999996</v>
      </c>
      <c r="N432">
        <v>12.81</v>
      </c>
      <c r="O432">
        <v>74.06</v>
      </c>
      <c r="P432">
        <v>28.28</v>
      </c>
      <c r="Q432">
        <v>1.617</v>
      </c>
      <c r="R432">
        <v>97</v>
      </c>
      <c r="S432">
        <v>0</v>
      </c>
      <c r="T432">
        <v>1.71</v>
      </c>
      <c r="U432">
        <v>163.80000000000001</v>
      </c>
      <c r="V432">
        <v>2.75</v>
      </c>
      <c r="W432">
        <v>2.8450000000000002</v>
      </c>
      <c r="X432">
        <v>101.7</v>
      </c>
      <c r="Y432">
        <v>28.36</v>
      </c>
      <c r="Z432" s="1"/>
      <c r="AA432" s="1"/>
    </row>
    <row r="433" spans="3:27" x14ac:dyDescent="0.25">
      <c r="C433" s="28">
        <f t="shared" si="6"/>
        <v>44304.833333332295</v>
      </c>
      <c r="D433">
        <v>2589</v>
      </c>
      <c r="E433">
        <v>69.66</v>
      </c>
      <c r="F433">
        <v>27.75</v>
      </c>
      <c r="G433">
        <v>0</v>
      </c>
      <c r="H433">
        <v>0</v>
      </c>
      <c r="I433">
        <v>0</v>
      </c>
      <c r="J433">
        <v>2.6150000000000002</v>
      </c>
      <c r="K433">
        <v>136.4</v>
      </c>
      <c r="L433" t="s">
        <v>29</v>
      </c>
      <c r="M433">
        <v>0.95799999999999996</v>
      </c>
      <c r="N433">
        <v>12.68</v>
      </c>
      <c r="O433">
        <v>76.33</v>
      </c>
      <c r="P433">
        <v>27.87</v>
      </c>
      <c r="Q433">
        <v>0</v>
      </c>
      <c r="R433">
        <v>0</v>
      </c>
      <c r="S433">
        <v>0</v>
      </c>
      <c r="T433">
        <v>1.895</v>
      </c>
      <c r="U433">
        <v>145</v>
      </c>
      <c r="V433">
        <v>2.7810000000000001</v>
      </c>
      <c r="W433">
        <v>2.8610000000000002</v>
      </c>
      <c r="X433">
        <v>101.8</v>
      </c>
      <c r="Y433">
        <v>27.64</v>
      </c>
      <c r="Z433" s="1"/>
      <c r="AA433" s="1"/>
    </row>
    <row r="434" spans="3:27" x14ac:dyDescent="0.25">
      <c r="C434" s="28">
        <f t="shared" si="6"/>
        <v>44304.87499999896</v>
      </c>
      <c r="D434">
        <v>2590</v>
      </c>
      <c r="E434">
        <v>70.2</v>
      </c>
      <c r="F434">
        <v>27.49</v>
      </c>
      <c r="G434">
        <v>0</v>
      </c>
      <c r="H434">
        <v>0</v>
      </c>
      <c r="I434">
        <v>0</v>
      </c>
      <c r="J434">
        <v>2.0710000000000002</v>
      </c>
      <c r="K434">
        <v>138.6</v>
      </c>
      <c r="L434" t="s">
        <v>29</v>
      </c>
      <c r="M434">
        <v>0.95799999999999996</v>
      </c>
      <c r="N434">
        <v>12.65</v>
      </c>
      <c r="O434">
        <v>77</v>
      </c>
      <c r="P434">
        <v>27.59</v>
      </c>
      <c r="Q434">
        <v>0</v>
      </c>
      <c r="R434">
        <v>0</v>
      </c>
      <c r="S434">
        <v>0</v>
      </c>
      <c r="T434">
        <v>1.3779999999999999</v>
      </c>
      <c r="U434">
        <v>157.9</v>
      </c>
      <c r="V434">
        <v>2.133</v>
      </c>
      <c r="W434">
        <v>2.8410000000000002</v>
      </c>
      <c r="X434">
        <v>101.9</v>
      </c>
      <c r="Y434">
        <v>27.31</v>
      </c>
      <c r="Z434" s="1"/>
      <c r="AA434" s="1"/>
    </row>
    <row r="435" spans="3:27" x14ac:dyDescent="0.25">
      <c r="C435" s="28">
        <f t="shared" si="6"/>
        <v>44304.916666665624</v>
      </c>
      <c r="D435">
        <v>2591</v>
      </c>
      <c r="E435">
        <v>72.400000000000006</v>
      </c>
      <c r="F435">
        <v>27.09</v>
      </c>
      <c r="G435">
        <v>0</v>
      </c>
      <c r="H435">
        <v>0</v>
      </c>
      <c r="I435">
        <v>0</v>
      </c>
      <c r="J435">
        <v>1.544</v>
      </c>
      <c r="K435">
        <v>100.5</v>
      </c>
      <c r="L435" t="s">
        <v>29</v>
      </c>
      <c r="M435">
        <v>0.95799999999999996</v>
      </c>
      <c r="N435">
        <v>12.63</v>
      </c>
      <c r="O435">
        <v>79.12</v>
      </c>
      <c r="P435">
        <v>27.13</v>
      </c>
      <c r="Q435">
        <v>0</v>
      </c>
      <c r="R435">
        <v>0</v>
      </c>
      <c r="S435">
        <v>0</v>
      </c>
      <c r="T435">
        <v>1.0780000000000001</v>
      </c>
      <c r="U435">
        <v>95.4</v>
      </c>
      <c r="V435">
        <v>1.498</v>
      </c>
      <c r="W435">
        <v>2.84</v>
      </c>
      <c r="X435">
        <v>101.9</v>
      </c>
      <c r="Y435">
        <v>26.85</v>
      </c>
      <c r="Z435" s="1"/>
      <c r="AA435" s="1"/>
    </row>
    <row r="436" spans="3:27" x14ac:dyDescent="0.25">
      <c r="C436" s="28">
        <f t="shared" si="6"/>
        <v>44304.958333332288</v>
      </c>
      <c r="D436">
        <v>2592</v>
      </c>
      <c r="E436">
        <v>78.53</v>
      </c>
      <c r="F436">
        <v>25.82</v>
      </c>
      <c r="G436">
        <v>0</v>
      </c>
      <c r="H436">
        <v>0</v>
      </c>
      <c r="I436">
        <v>0</v>
      </c>
      <c r="J436">
        <v>1.4790000000000001</v>
      </c>
      <c r="K436">
        <v>56.48</v>
      </c>
      <c r="L436" t="s">
        <v>29</v>
      </c>
      <c r="M436">
        <v>0.95699999999999996</v>
      </c>
      <c r="N436">
        <v>12.62</v>
      </c>
      <c r="O436">
        <v>84.6</v>
      </c>
      <c r="P436">
        <v>25.87</v>
      </c>
      <c r="Q436">
        <v>0</v>
      </c>
      <c r="R436">
        <v>0</v>
      </c>
      <c r="S436">
        <v>0</v>
      </c>
      <c r="T436">
        <v>1.4350000000000001</v>
      </c>
      <c r="U436">
        <v>55.67</v>
      </c>
      <c r="V436">
        <v>1.7130000000000001</v>
      </c>
      <c r="W436">
        <v>2.8239999999999998</v>
      </c>
      <c r="X436">
        <v>101.9</v>
      </c>
      <c r="Y436">
        <v>25.76</v>
      </c>
      <c r="Z436" s="84">
        <f>SUM(G413:G436)/1025</f>
        <v>6.2555853658536584</v>
      </c>
      <c r="AA436" s="84">
        <f>SUM(Q413:Q436)/1025</f>
        <v>6.0518897560975606</v>
      </c>
    </row>
    <row r="437" spans="3:27" x14ac:dyDescent="0.25">
      <c r="C437" s="28">
        <f t="shared" si="6"/>
        <v>44304.999999998952</v>
      </c>
      <c r="D437">
        <v>2593</v>
      </c>
      <c r="E437">
        <v>79.02</v>
      </c>
      <c r="F437">
        <v>25.44</v>
      </c>
      <c r="G437">
        <v>0</v>
      </c>
      <c r="H437">
        <v>0</v>
      </c>
      <c r="I437">
        <v>0</v>
      </c>
      <c r="J437">
        <v>1.534</v>
      </c>
      <c r="K437">
        <v>102</v>
      </c>
      <c r="L437" t="s">
        <v>29</v>
      </c>
      <c r="M437">
        <v>0.95699999999999996</v>
      </c>
      <c r="N437">
        <v>12.61</v>
      </c>
      <c r="O437">
        <v>85.5</v>
      </c>
      <c r="P437">
        <v>25.51</v>
      </c>
      <c r="Q437">
        <v>0</v>
      </c>
      <c r="R437">
        <v>0</v>
      </c>
      <c r="S437">
        <v>0</v>
      </c>
      <c r="T437">
        <v>1.0189999999999999</v>
      </c>
      <c r="U437">
        <v>98.1</v>
      </c>
      <c r="V437">
        <v>1.3360000000000001</v>
      </c>
      <c r="W437">
        <v>2.7890000000000001</v>
      </c>
      <c r="X437">
        <v>101.9</v>
      </c>
      <c r="Y437">
        <v>24.97</v>
      </c>
      <c r="Z437" s="1"/>
      <c r="AA437" s="1"/>
    </row>
    <row r="438" spans="3:27" x14ac:dyDescent="0.25">
      <c r="C438" s="28">
        <f t="shared" si="6"/>
        <v>44305.041666665617</v>
      </c>
      <c r="D438">
        <v>2594</v>
      </c>
      <c r="E438">
        <v>76.510000000000005</v>
      </c>
      <c r="F438">
        <v>25.66</v>
      </c>
      <c r="G438">
        <v>0</v>
      </c>
      <c r="H438">
        <v>0</v>
      </c>
      <c r="I438">
        <v>0</v>
      </c>
      <c r="J438">
        <v>1.716</v>
      </c>
      <c r="K438">
        <v>95.6</v>
      </c>
      <c r="L438" t="s">
        <v>29</v>
      </c>
      <c r="M438">
        <v>0.95699999999999996</v>
      </c>
      <c r="N438">
        <v>12.6</v>
      </c>
      <c r="O438">
        <v>83.8</v>
      </c>
      <c r="P438">
        <v>25.69</v>
      </c>
      <c r="Q438">
        <v>0</v>
      </c>
      <c r="R438">
        <v>0</v>
      </c>
      <c r="S438">
        <v>0</v>
      </c>
      <c r="T438">
        <v>1.2210000000000001</v>
      </c>
      <c r="U438">
        <v>85.6</v>
      </c>
      <c r="V438">
        <v>1.6140000000000001</v>
      </c>
      <c r="W438">
        <v>2.7669999999999999</v>
      </c>
      <c r="X438">
        <v>101.9</v>
      </c>
      <c r="Y438">
        <v>25.25</v>
      </c>
      <c r="Z438" s="1"/>
      <c r="AA438" s="1"/>
    </row>
    <row r="439" spans="3:27" x14ac:dyDescent="0.25">
      <c r="C439" s="28">
        <f t="shared" si="6"/>
        <v>44305.083333332281</v>
      </c>
      <c r="D439">
        <v>2595</v>
      </c>
      <c r="E439">
        <v>76.459999999999994</v>
      </c>
      <c r="F439">
        <v>25.49</v>
      </c>
      <c r="G439">
        <v>0</v>
      </c>
      <c r="H439">
        <v>0</v>
      </c>
      <c r="I439">
        <v>0</v>
      </c>
      <c r="J439">
        <v>1.4279999999999999</v>
      </c>
      <c r="K439">
        <v>104.6</v>
      </c>
      <c r="L439" t="s">
        <v>29</v>
      </c>
      <c r="M439">
        <v>0.95699999999999996</v>
      </c>
      <c r="N439">
        <v>12.59</v>
      </c>
      <c r="O439">
        <v>83.6</v>
      </c>
      <c r="P439">
        <v>25.5</v>
      </c>
      <c r="Q439">
        <v>0</v>
      </c>
      <c r="R439">
        <v>0</v>
      </c>
      <c r="S439">
        <v>0</v>
      </c>
      <c r="T439">
        <v>0.93799999999999994</v>
      </c>
      <c r="U439">
        <v>92.6</v>
      </c>
      <c r="V439">
        <v>1.2949999999999999</v>
      </c>
      <c r="W439">
        <v>2.7280000000000002</v>
      </c>
      <c r="X439">
        <v>101.9</v>
      </c>
      <c r="Y439">
        <v>24.96</v>
      </c>
      <c r="Z439" s="1"/>
      <c r="AA439" s="1"/>
    </row>
    <row r="440" spans="3:27" x14ac:dyDescent="0.25">
      <c r="C440" s="28">
        <f t="shared" si="6"/>
        <v>44305.124999998945</v>
      </c>
      <c r="D440">
        <v>2596</v>
      </c>
      <c r="E440">
        <v>76.72</v>
      </c>
      <c r="F440">
        <v>25.13</v>
      </c>
      <c r="G440">
        <v>0</v>
      </c>
      <c r="H440">
        <v>0</v>
      </c>
      <c r="I440">
        <v>0</v>
      </c>
      <c r="J440">
        <v>1.258</v>
      </c>
      <c r="K440">
        <v>115.9</v>
      </c>
      <c r="L440" t="s">
        <v>29</v>
      </c>
      <c r="M440">
        <v>0.95699999999999996</v>
      </c>
      <c r="N440">
        <v>12.58</v>
      </c>
      <c r="O440">
        <v>84.6</v>
      </c>
      <c r="P440">
        <v>25.01</v>
      </c>
      <c r="Q440">
        <v>0</v>
      </c>
      <c r="R440">
        <v>0</v>
      </c>
      <c r="S440">
        <v>0</v>
      </c>
      <c r="T440">
        <v>0.92300000000000004</v>
      </c>
      <c r="U440">
        <v>117.3</v>
      </c>
      <c r="V440">
        <v>1.2010000000000001</v>
      </c>
      <c r="W440">
        <v>2.6749999999999998</v>
      </c>
      <c r="X440">
        <v>101.8</v>
      </c>
      <c r="Y440">
        <v>24.78</v>
      </c>
      <c r="Z440" s="1"/>
      <c r="AA440" s="1"/>
    </row>
    <row r="441" spans="3:27" x14ac:dyDescent="0.25">
      <c r="C441" s="28">
        <f t="shared" si="6"/>
        <v>44305.166666665609</v>
      </c>
      <c r="D441">
        <v>2597</v>
      </c>
      <c r="E441">
        <v>89.4</v>
      </c>
      <c r="F441">
        <v>22.52</v>
      </c>
      <c r="G441">
        <v>0</v>
      </c>
      <c r="H441">
        <v>0</v>
      </c>
      <c r="I441">
        <v>0</v>
      </c>
      <c r="J441">
        <v>1.087</v>
      </c>
      <c r="K441">
        <v>87.2</v>
      </c>
      <c r="L441" t="s">
        <v>29</v>
      </c>
      <c r="M441">
        <v>0.95699999999999996</v>
      </c>
      <c r="N441">
        <v>12.56</v>
      </c>
      <c r="O441">
        <v>94.3</v>
      </c>
      <c r="P441">
        <v>22.53</v>
      </c>
      <c r="Q441">
        <v>0</v>
      </c>
      <c r="R441">
        <v>0</v>
      </c>
      <c r="S441">
        <v>0</v>
      </c>
      <c r="T441">
        <v>0.86699999999999999</v>
      </c>
      <c r="U441">
        <v>85.8</v>
      </c>
      <c r="V441">
        <v>1.052</v>
      </c>
      <c r="W441">
        <v>2.5739999999999998</v>
      </c>
      <c r="X441">
        <v>101.9</v>
      </c>
      <c r="Y441">
        <v>22.65</v>
      </c>
      <c r="Z441" s="1"/>
      <c r="AA441" s="1"/>
    </row>
    <row r="442" spans="3:27" x14ac:dyDescent="0.25">
      <c r="C442" s="28">
        <f t="shared" si="6"/>
        <v>44305.208333332273</v>
      </c>
      <c r="D442">
        <v>2598</v>
      </c>
      <c r="E442">
        <v>91.6</v>
      </c>
      <c r="F442">
        <v>21.62</v>
      </c>
      <c r="G442">
        <v>0</v>
      </c>
      <c r="H442">
        <v>0</v>
      </c>
      <c r="I442">
        <v>0</v>
      </c>
      <c r="J442">
        <v>1.3</v>
      </c>
      <c r="K442">
        <v>79.099999999999994</v>
      </c>
      <c r="L442" t="s">
        <v>29</v>
      </c>
      <c r="M442">
        <v>0.95599999999999996</v>
      </c>
      <c r="N442">
        <v>12.54</v>
      </c>
      <c r="O442">
        <v>96.7</v>
      </c>
      <c r="P442">
        <v>21.58</v>
      </c>
      <c r="Q442">
        <v>0</v>
      </c>
      <c r="R442">
        <v>0</v>
      </c>
      <c r="S442">
        <v>0</v>
      </c>
      <c r="T442">
        <v>1.0760000000000001</v>
      </c>
      <c r="U442">
        <v>79.88</v>
      </c>
      <c r="V442">
        <v>1.266</v>
      </c>
      <c r="W442">
        <v>2.4900000000000002</v>
      </c>
      <c r="X442">
        <v>101.9</v>
      </c>
      <c r="Y442">
        <v>21.33</v>
      </c>
      <c r="Z442" s="1"/>
      <c r="AA442" s="1"/>
    </row>
    <row r="443" spans="3:27" x14ac:dyDescent="0.25">
      <c r="C443" s="28">
        <f t="shared" si="6"/>
        <v>44305.249999998938</v>
      </c>
      <c r="D443">
        <v>2599</v>
      </c>
      <c r="E443">
        <v>91.6</v>
      </c>
      <c r="F443">
        <v>20.91</v>
      </c>
      <c r="G443">
        <v>9.2799999999999994</v>
      </c>
      <c r="H443">
        <v>2.7851260000000002E-3</v>
      </c>
      <c r="I443">
        <v>0</v>
      </c>
      <c r="J443">
        <v>1.042</v>
      </c>
      <c r="K443">
        <v>80.599999999999994</v>
      </c>
      <c r="L443" t="s">
        <v>29</v>
      </c>
      <c r="M443">
        <v>0.95599999999999996</v>
      </c>
      <c r="N443">
        <v>12.53</v>
      </c>
      <c r="O443">
        <v>97.5</v>
      </c>
      <c r="P443">
        <v>20.85</v>
      </c>
      <c r="Q443">
        <v>7.8170000000000002</v>
      </c>
      <c r="R443">
        <v>469</v>
      </c>
      <c r="S443">
        <v>0</v>
      </c>
      <c r="T443">
        <v>0.96</v>
      </c>
      <c r="U443">
        <v>69</v>
      </c>
      <c r="V443">
        <v>1.161</v>
      </c>
      <c r="W443">
        <v>2.4</v>
      </c>
      <c r="X443">
        <v>101.9</v>
      </c>
      <c r="Y443">
        <v>20.69</v>
      </c>
      <c r="Z443" s="1"/>
      <c r="AA443" s="1"/>
    </row>
    <row r="444" spans="3:27" x14ac:dyDescent="0.25">
      <c r="C444" s="28">
        <f t="shared" si="6"/>
        <v>44305.291666665602</v>
      </c>
      <c r="D444">
        <v>2600</v>
      </c>
      <c r="E444">
        <v>84.3</v>
      </c>
      <c r="F444">
        <v>22.88</v>
      </c>
      <c r="G444">
        <v>54.29</v>
      </c>
      <c r="H444">
        <v>1.6286249999999999E-2</v>
      </c>
      <c r="I444">
        <v>0</v>
      </c>
      <c r="J444">
        <v>1.2230000000000001</v>
      </c>
      <c r="K444">
        <v>80.8</v>
      </c>
      <c r="L444" t="s">
        <v>29</v>
      </c>
      <c r="M444">
        <v>0.95599999999999996</v>
      </c>
      <c r="N444">
        <v>13.06</v>
      </c>
      <c r="O444">
        <v>95.2</v>
      </c>
      <c r="P444">
        <v>22.45</v>
      </c>
      <c r="Q444">
        <v>118.8</v>
      </c>
      <c r="R444">
        <v>7127</v>
      </c>
      <c r="S444">
        <v>0</v>
      </c>
      <c r="T444">
        <v>1.232</v>
      </c>
      <c r="U444">
        <v>68.430000000000007</v>
      </c>
      <c r="V444">
        <v>1.5349999999999999</v>
      </c>
      <c r="W444">
        <v>2.5840000000000001</v>
      </c>
      <c r="X444">
        <v>102</v>
      </c>
      <c r="Y444">
        <v>22.62</v>
      </c>
      <c r="Z444" s="1"/>
      <c r="AA444" s="1"/>
    </row>
    <row r="445" spans="3:27" x14ac:dyDescent="0.25">
      <c r="C445" s="28">
        <f t="shared" si="6"/>
        <v>44305.333333332266</v>
      </c>
      <c r="D445">
        <v>2601</v>
      </c>
      <c r="E445">
        <v>69.33</v>
      </c>
      <c r="F445">
        <v>27.33</v>
      </c>
      <c r="G445">
        <v>116.6</v>
      </c>
      <c r="H445">
        <v>3.4980459999999998E-2</v>
      </c>
      <c r="I445">
        <v>0</v>
      </c>
      <c r="J445">
        <v>1.1519999999999999</v>
      </c>
      <c r="K445">
        <v>94.3</v>
      </c>
      <c r="L445" t="s">
        <v>29</v>
      </c>
      <c r="M445">
        <v>0.95599999999999996</v>
      </c>
      <c r="N445">
        <v>13.14</v>
      </c>
      <c r="O445">
        <v>85.6</v>
      </c>
      <c r="P445">
        <v>26.14</v>
      </c>
      <c r="Q445">
        <v>315</v>
      </c>
      <c r="R445">
        <v>7999</v>
      </c>
      <c r="S445">
        <v>0</v>
      </c>
      <c r="T445">
        <v>1.101</v>
      </c>
      <c r="U445">
        <v>76.25</v>
      </c>
      <c r="V445">
        <v>1.405</v>
      </c>
      <c r="W445">
        <v>2.8929999999999998</v>
      </c>
      <c r="X445">
        <v>102</v>
      </c>
      <c r="Y445">
        <v>27.52</v>
      </c>
      <c r="Z445" s="1"/>
      <c r="AA445" s="1"/>
    </row>
    <row r="446" spans="3:27" x14ac:dyDescent="0.25">
      <c r="C446" s="28">
        <f t="shared" si="6"/>
        <v>44305.37499999893</v>
      </c>
      <c r="D446">
        <v>2602</v>
      </c>
      <c r="E446">
        <v>57.5</v>
      </c>
      <c r="F446">
        <v>29.5</v>
      </c>
      <c r="G446">
        <v>459.2</v>
      </c>
      <c r="H446">
        <v>0.13774839999999999</v>
      </c>
      <c r="I446">
        <v>0</v>
      </c>
      <c r="J446">
        <v>2.0379999999999998</v>
      </c>
      <c r="K446">
        <v>106.7</v>
      </c>
      <c r="L446" t="s">
        <v>29</v>
      </c>
      <c r="M446">
        <v>0.95499999999999996</v>
      </c>
      <c r="N446">
        <v>13.08</v>
      </c>
      <c r="O446">
        <v>72.099999999999994</v>
      </c>
      <c r="P446">
        <v>28.89</v>
      </c>
      <c r="Q446">
        <v>505.5</v>
      </c>
      <c r="R446">
        <v>7999</v>
      </c>
      <c r="S446">
        <v>0</v>
      </c>
      <c r="T446">
        <v>1.6639999999999999</v>
      </c>
      <c r="U446">
        <v>96</v>
      </c>
      <c r="V446">
        <v>2.3719999999999999</v>
      </c>
      <c r="W446">
        <v>2.847</v>
      </c>
      <c r="X446">
        <v>102.1</v>
      </c>
      <c r="Y446">
        <v>31.26</v>
      </c>
      <c r="Z446" s="1"/>
      <c r="AA446" s="1"/>
    </row>
    <row r="447" spans="3:27" x14ac:dyDescent="0.25">
      <c r="C447" s="28">
        <f t="shared" si="6"/>
        <v>44305.416666665595</v>
      </c>
      <c r="D447">
        <v>2603</v>
      </c>
      <c r="E447">
        <v>50.03</v>
      </c>
      <c r="F447">
        <v>31.18</v>
      </c>
      <c r="G447">
        <v>760.1</v>
      </c>
      <c r="H447">
        <v>0.2280344</v>
      </c>
      <c r="I447">
        <v>0</v>
      </c>
      <c r="J447">
        <v>2.6019999999999999</v>
      </c>
      <c r="K447">
        <v>88.2</v>
      </c>
      <c r="L447" t="s">
        <v>29</v>
      </c>
      <c r="M447">
        <v>0.95499999999999996</v>
      </c>
      <c r="N447">
        <v>13.04</v>
      </c>
      <c r="O447">
        <v>62.02</v>
      </c>
      <c r="P447">
        <v>30.8</v>
      </c>
      <c r="Q447">
        <v>618.79999999999995</v>
      </c>
      <c r="R447">
        <v>7999</v>
      </c>
      <c r="S447">
        <v>0</v>
      </c>
      <c r="T447">
        <v>2.141</v>
      </c>
      <c r="U447">
        <v>82.7</v>
      </c>
      <c r="V447">
        <v>2.944</v>
      </c>
      <c r="W447">
        <v>2.75</v>
      </c>
      <c r="X447">
        <v>102</v>
      </c>
      <c r="Y447">
        <v>33.08</v>
      </c>
      <c r="Z447" s="1"/>
      <c r="AA447" s="1"/>
    </row>
    <row r="448" spans="3:27" x14ac:dyDescent="0.25">
      <c r="C448" s="28">
        <f t="shared" si="6"/>
        <v>44305.458333332259</v>
      </c>
      <c r="D448">
        <v>2604</v>
      </c>
      <c r="E448">
        <v>43.07</v>
      </c>
      <c r="F448">
        <v>32.82</v>
      </c>
      <c r="G448">
        <v>876</v>
      </c>
      <c r="H448">
        <v>0.2627969</v>
      </c>
      <c r="I448">
        <v>0</v>
      </c>
      <c r="J448">
        <v>2.431</v>
      </c>
      <c r="K448">
        <v>145.1</v>
      </c>
      <c r="L448" t="s">
        <v>29</v>
      </c>
      <c r="M448">
        <v>0.95499999999999996</v>
      </c>
      <c r="N448">
        <v>13.01</v>
      </c>
      <c r="O448">
        <v>54.92</v>
      </c>
      <c r="P448">
        <v>32.369999999999997</v>
      </c>
      <c r="Q448">
        <v>811</v>
      </c>
      <c r="R448">
        <v>7999</v>
      </c>
      <c r="S448">
        <v>0</v>
      </c>
      <c r="T448">
        <v>2.1890000000000001</v>
      </c>
      <c r="U448">
        <v>135.6</v>
      </c>
      <c r="V448">
        <v>3.0760000000000001</v>
      </c>
      <c r="W448">
        <v>2.66</v>
      </c>
      <c r="X448">
        <v>102</v>
      </c>
      <c r="Y448">
        <v>34.57</v>
      </c>
      <c r="Z448" s="1"/>
      <c r="AA448" s="1"/>
    </row>
    <row r="449" spans="3:27" x14ac:dyDescent="0.25">
      <c r="C449" s="28">
        <f t="shared" si="6"/>
        <v>44305.499999998923</v>
      </c>
      <c r="D449">
        <v>2605</v>
      </c>
      <c r="E449">
        <v>32.799999999999997</v>
      </c>
      <c r="F449">
        <v>33.590000000000003</v>
      </c>
      <c r="G449">
        <v>942</v>
      </c>
      <c r="H449">
        <v>0.2824644</v>
      </c>
      <c r="I449">
        <v>0</v>
      </c>
      <c r="J449">
        <v>3.7090000000000001</v>
      </c>
      <c r="K449">
        <v>146.69999999999999</v>
      </c>
      <c r="L449" t="s">
        <v>29</v>
      </c>
      <c r="M449">
        <v>0.95499999999999996</v>
      </c>
      <c r="N449">
        <v>13.01</v>
      </c>
      <c r="O449">
        <v>42.48</v>
      </c>
      <c r="P449">
        <v>33.18</v>
      </c>
      <c r="Q449">
        <v>881</v>
      </c>
      <c r="R449">
        <v>7999</v>
      </c>
      <c r="S449">
        <v>0</v>
      </c>
      <c r="T449">
        <v>2.867</v>
      </c>
      <c r="U449">
        <v>163.5</v>
      </c>
      <c r="V449">
        <v>4.3710000000000004</v>
      </c>
      <c r="W449">
        <v>2.1579999999999999</v>
      </c>
      <c r="X449">
        <v>101.9</v>
      </c>
      <c r="Y449">
        <v>34.840000000000003</v>
      </c>
      <c r="Z449" s="1"/>
      <c r="AA449" s="1"/>
    </row>
    <row r="450" spans="3:27" x14ac:dyDescent="0.25">
      <c r="C450" s="28">
        <f t="shared" si="6"/>
        <v>44305.541666665587</v>
      </c>
      <c r="D450">
        <v>2606</v>
      </c>
      <c r="E450">
        <v>40.799999999999997</v>
      </c>
      <c r="F450">
        <v>32.92</v>
      </c>
      <c r="G450">
        <v>930</v>
      </c>
      <c r="H450">
        <v>0.27907320000000002</v>
      </c>
      <c r="I450">
        <v>0</v>
      </c>
      <c r="J450">
        <v>5.2110000000000003</v>
      </c>
      <c r="K450">
        <v>139.69999999999999</v>
      </c>
      <c r="L450" t="s">
        <v>29</v>
      </c>
      <c r="M450">
        <v>0.95599999999999996</v>
      </c>
      <c r="N450">
        <v>13.01</v>
      </c>
      <c r="O450">
        <v>48.85</v>
      </c>
      <c r="P450">
        <v>32.6</v>
      </c>
      <c r="Q450">
        <v>876</v>
      </c>
      <c r="R450">
        <v>7999</v>
      </c>
      <c r="S450">
        <v>0</v>
      </c>
      <c r="T450">
        <v>4.3899999999999997</v>
      </c>
      <c r="U450">
        <v>161.1</v>
      </c>
      <c r="V450">
        <v>6.3579999999999997</v>
      </c>
      <c r="W450">
        <v>2.4060000000000001</v>
      </c>
      <c r="X450">
        <v>101.8</v>
      </c>
      <c r="Y450">
        <v>34.04</v>
      </c>
      <c r="Z450" s="1"/>
      <c r="AA450" s="1"/>
    </row>
    <row r="451" spans="3:27" x14ac:dyDescent="0.25">
      <c r="C451" s="28">
        <f t="shared" si="6"/>
        <v>44305.583333332252</v>
      </c>
      <c r="D451">
        <v>2607</v>
      </c>
      <c r="E451">
        <v>47.68</v>
      </c>
      <c r="F451">
        <v>32.19</v>
      </c>
      <c r="G451">
        <v>848</v>
      </c>
      <c r="H451">
        <v>0.2544825</v>
      </c>
      <c r="I451">
        <v>0</v>
      </c>
      <c r="J451">
        <v>5.7779999999999996</v>
      </c>
      <c r="K451">
        <v>147.6</v>
      </c>
      <c r="L451" t="s">
        <v>29</v>
      </c>
      <c r="M451">
        <v>0.95599999999999996</v>
      </c>
      <c r="N451">
        <v>13.01</v>
      </c>
      <c r="O451">
        <v>56.09</v>
      </c>
      <c r="P451">
        <v>31.94</v>
      </c>
      <c r="Q451">
        <v>799.4</v>
      </c>
      <c r="R451">
        <v>7999</v>
      </c>
      <c r="S451">
        <v>0</v>
      </c>
      <c r="T451">
        <v>4.8440000000000003</v>
      </c>
      <c r="U451">
        <v>172.1</v>
      </c>
      <c r="V451">
        <v>7.1390000000000002</v>
      </c>
      <c r="W451">
        <v>2.6560000000000001</v>
      </c>
      <c r="X451">
        <v>101.7</v>
      </c>
      <c r="Y451">
        <v>33.340000000000003</v>
      </c>
      <c r="Z451" s="1"/>
      <c r="AA451" s="1"/>
    </row>
    <row r="452" spans="3:27" x14ac:dyDescent="0.25">
      <c r="C452" s="28">
        <f t="shared" si="6"/>
        <v>44305.624999998916</v>
      </c>
      <c r="D452">
        <v>2608</v>
      </c>
      <c r="E452">
        <v>47.53</v>
      </c>
      <c r="F452">
        <v>32.17</v>
      </c>
      <c r="G452">
        <v>698.7</v>
      </c>
      <c r="H452">
        <v>0.2096227</v>
      </c>
      <c r="I452">
        <v>0</v>
      </c>
      <c r="J452">
        <v>4.7670000000000003</v>
      </c>
      <c r="K452">
        <v>142.30000000000001</v>
      </c>
      <c r="L452" t="s">
        <v>29</v>
      </c>
      <c r="M452">
        <v>0.95699999999999996</v>
      </c>
      <c r="N452">
        <v>13.01</v>
      </c>
      <c r="O452">
        <v>56.91</v>
      </c>
      <c r="P452">
        <v>31.91</v>
      </c>
      <c r="Q452">
        <v>656.4</v>
      </c>
      <c r="R452">
        <v>7999</v>
      </c>
      <c r="S452">
        <v>0</v>
      </c>
      <c r="T452">
        <v>3.8980000000000001</v>
      </c>
      <c r="U452">
        <v>161.9</v>
      </c>
      <c r="V452">
        <v>5.9059999999999997</v>
      </c>
      <c r="W452">
        <v>2.6869999999999998</v>
      </c>
      <c r="X452">
        <v>101.6</v>
      </c>
      <c r="Y452">
        <v>33.39</v>
      </c>
      <c r="Z452" s="1"/>
      <c r="AA452" s="1"/>
    </row>
    <row r="453" spans="3:27" x14ac:dyDescent="0.25">
      <c r="C453" s="28">
        <f t="shared" si="6"/>
        <v>44305.66666666558</v>
      </c>
      <c r="D453">
        <v>2609</v>
      </c>
      <c r="E453">
        <v>45.92</v>
      </c>
      <c r="F453">
        <v>32.07</v>
      </c>
      <c r="G453">
        <v>520.1</v>
      </c>
      <c r="H453">
        <v>0.15603320000000001</v>
      </c>
      <c r="I453">
        <v>0</v>
      </c>
      <c r="J453">
        <v>3.9359999999999999</v>
      </c>
      <c r="K453">
        <v>132</v>
      </c>
      <c r="L453" t="s">
        <v>29</v>
      </c>
      <c r="M453">
        <v>0.95699999999999996</v>
      </c>
      <c r="N453">
        <v>13.01</v>
      </c>
      <c r="O453">
        <v>55.29</v>
      </c>
      <c r="P453">
        <v>31.75</v>
      </c>
      <c r="Q453">
        <v>482.2</v>
      </c>
      <c r="R453">
        <v>7999</v>
      </c>
      <c r="S453">
        <v>0</v>
      </c>
      <c r="T453">
        <v>3.1080000000000001</v>
      </c>
      <c r="U453">
        <v>147.6</v>
      </c>
      <c r="V453">
        <v>4.5759999999999996</v>
      </c>
      <c r="W453">
        <v>2.5920000000000001</v>
      </c>
      <c r="X453">
        <v>101.6</v>
      </c>
      <c r="Y453">
        <v>33.4</v>
      </c>
      <c r="Z453" s="1"/>
      <c r="AA453" s="1"/>
    </row>
    <row r="454" spans="3:27" x14ac:dyDescent="0.25">
      <c r="C454" s="28">
        <f t="shared" ref="C454:C517" si="7">C453+TIME(1,0,0)</f>
        <v>44305.708333332244</v>
      </c>
      <c r="D454">
        <v>2610</v>
      </c>
      <c r="E454">
        <v>50.46</v>
      </c>
      <c r="F454">
        <v>31.06</v>
      </c>
      <c r="G454">
        <v>293.2</v>
      </c>
      <c r="H454">
        <v>8.7953749999999997E-2</v>
      </c>
      <c r="I454">
        <v>0</v>
      </c>
      <c r="J454">
        <v>3.7930000000000001</v>
      </c>
      <c r="K454">
        <v>132.4</v>
      </c>
      <c r="L454" t="s">
        <v>29</v>
      </c>
      <c r="M454">
        <v>0.95799999999999996</v>
      </c>
      <c r="N454">
        <v>13.02</v>
      </c>
      <c r="O454">
        <v>58.9</v>
      </c>
      <c r="P454">
        <v>30.84</v>
      </c>
      <c r="Q454">
        <v>269.89999999999998</v>
      </c>
      <c r="R454">
        <v>7999</v>
      </c>
      <c r="S454">
        <v>0</v>
      </c>
      <c r="T454">
        <v>2.9409999999999998</v>
      </c>
      <c r="U454">
        <v>144.4</v>
      </c>
      <c r="V454">
        <v>4.3499999999999996</v>
      </c>
      <c r="W454">
        <v>2.62</v>
      </c>
      <c r="X454">
        <v>101.6</v>
      </c>
      <c r="Y454">
        <v>32.54</v>
      </c>
      <c r="Z454" s="1"/>
      <c r="AA454" s="1"/>
    </row>
    <row r="455" spans="3:27" x14ac:dyDescent="0.25">
      <c r="C455" s="28">
        <f t="shared" si="7"/>
        <v>44305.749999998909</v>
      </c>
      <c r="D455">
        <v>2611</v>
      </c>
      <c r="E455">
        <v>56.09</v>
      </c>
      <c r="F455">
        <v>29.57</v>
      </c>
      <c r="G455">
        <v>81</v>
      </c>
      <c r="H455">
        <v>2.4307970000000002E-2</v>
      </c>
      <c r="I455">
        <v>0</v>
      </c>
      <c r="J455">
        <v>4.1710000000000003</v>
      </c>
      <c r="K455">
        <v>130.80000000000001</v>
      </c>
      <c r="L455" t="s">
        <v>29</v>
      </c>
      <c r="M455">
        <v>0.95799999999999996</v>
      </c>
      <c r="N455">
        <v>13.02</v>
      </c>
      <c r="O455">
        <v>62.8</v>
      </c>
      <c r="P455">
        <v>29.61</v>
      </c>
      <c r="Q455">
        <v>76.77</v>
      </c>
      <c r="R455">
        <v>4606</v>
      </c>
      <c r="S455">
        <v>0</v>
      </c>
      <c r="T455">
        <v>3.4460000000000002</v>
      </c>
      <c r="U455">
        <v>143.6</v>
      </c>
      <c r="V455">
        <v>5.1989999999999998</v>
      </c>
      <c r="W455">
        <v>2.6070000000000002</v>
      </c>
      <c r="X455">
        <v>101.6</v>
      </c>
      <c r="Y455">
        <v>30.39</v>
      </c>
      <c r="Z455" s="1"/>
      <c r="AA455" s="1"/>
    </row>
    <row r="456" spans="3:27" x14ac:dyDescent="0.25">
      <c r="C456" s="28">
        <f t="shared" si="7"/>
        <v>44305.791666665573</v>
      </c>
      <c r="D456">
        <v>2612</v>
      </c>
      <c r="E456">
        <v>60.49</v>
      </c>
      <c r="F456">
        <v>28.47</v>
      </c>
      <c r="G456">
        <v>1.4350000000000001</v>
      </c>
      <c r="H456">
        <v>4.3054410000000002E-4</v>
      </c>
      <c r="I456">
        <v>0</v>
      </c>
      <c r="J456">
        <v>3.1829999999999998</v>
      </c>
      <c r="K456">
        <v>110.8</v>
      </c>
      <c r="L456" t="s">
        <v>29</v>
      </c>
      <c r="M456">
        <v>0.95799999999999996</v>
      </c>
      <c r="N456">
        <v>12.78</v>
      </c>
      <c r="O456">
        <v>66.77</v>
      </c>
      <c r="P456">
        <v>28.59</v>
      </c>
      <c r="Q456">
        <v>1.2829999999999999</v>
      </c>
      <c r="R456">
        <v>77</v>
      </c>
      <c r="S456">
        <v>0</v>
      </c>
      <c r="T456">
        <v>2.4060000000000001</v>
      </c>
      <c r="U456">
        <v>122.9</v>
      </c>
      <c r="V456">
        <v>3.6019999999999999</v>
      </c>
      <c r="W456">
        <v>2.6110000000000002</v>
      </c>
      <c r="X456">
        <v>101.8</v>
      </c>
      <c r="Y456">
        <v>28.55</v>
      </c>
      <c r="Z456" s="1"/>
      <c r="AA456" s="1"/>
    </row>
    <row r="457" spans="3:27" x14ac:dyDescent="0.25">
      <c r="C457" s="28">
        <f t="shared" si="7"/>
        <v>44305.833333332237</v>
      </c>
      <c r="D457">
        <v>2613</v>
      </c>
      <c r="E457">
        <v>62.98</v>
      </c>
      <c r="F457">
        <v>28.06</v>
      </c>
      <c r="G457">
        <v>0</v>
      </c>
      <c r="H457">
        <v>0</v>
      </c>
      <c r="I457">
        <v>0</v>
      </c>
      <c r="J457">
        <v>3.89</v>
      </c>
      <c r="K457">
        <v>121.1</v>
      </c>
      <c r="L457" t="s">
        <v>29</v>
      </c>
      <c r="M457">
        <v>0.95799999999999996</v>
      </c>
      <c r="N457">
        <v>12.68</v>
      </c>
      <c r="O457">
        <v>69.28</v>
      </c>
      <c r="P457">
        <v>28.19</v>
      </c>
      <c r="Q457">
        <v>0</v>
      </c>
      <c r="R457">
        <v>0</v>
      </c>
      <c r="S457">
        <v>0</v>
      </c>
      <c r="T457">
        <v>3.105</v>
      </c>
      <c r="U457">
        <v>136.19999999999999</v>
      </c>
      <c r="V457">
        <v>4.5860000000000003</v>
      </c>
      <c r="W457">
        <v>2.6469999999999998</v>
      </c>
      <c r="X457">
        <v>101.8</v>
      </c>
      <c r="Y457">
        <v>27.94</v>
      </c>
      <c r="Z457" s="1"/>
      <c r="AA457" s="1"/>
    </row>
    <row r="458" spans="3:27" x14ac:dyDescent="0.25">
      <c r="C458" s="28">
        <f t="shared" si="7"/>
        <v>44305.874999998901</v>
      </c>
      <c r="D458">
        <v>2614</v>
      </c>
      <c r="E458">
        <v>65.13</v>
      </c>
      <c r="F458">
        <v>27.63</v>
      </c>
      <c r="G458">
        <v>0</v>
      </c>
      <c r="H458">
        <v>0</v>
      </c>
      <c r="I458">
        <v>0</v>
      </c>
      <c r="J458">
        <v>3.2320000000000002</v>
      </c>
      <c r="K458">
        <v>123.2</v>
      </c>
      <c r="L458" t="s">
        <v>29</v>
      </c>
      <c r="M458">
        <v>0.95799999999999996</v>
      </c>
      <c r="N458">
        <v>12.65</v>
      </c>
      <c r="O458">
        <v>71.709999999999994</v>
      </c>
      <c r="P458">
        <v>27.77</v>
      </c>
      <c r="Q458">
        <v>0</v>
      </c>
      <c r="R458">
        <v>0</v>
      </c>
      <c r="S458">
        <v>0</v>
      </c>
      <c r="T458">
        <v>2.59</v>
      </c>
      <c r="U458">
        <v>133.69999999999999</v>
      </c>
      <c r="V458">
        <v>3.827</v>
      </c>
      <c r="W458">
        <v>2.6739999999999999</v>
      </c>
      <c r="X458">
        <v>101.9</v>
      </c>
      <c r="Y458">
        <v>27.52</v>
      </c>
      <c r="Z458" s="1"/>
      <c r="AA458" s="1"/>
    </row>
    <row r="459" spans="3:27" x14ac:dyDescent="0.25">
      <c r="C459" s="28">
        <f t="shared" si="7"/>
        <v>44305.916666665566</v>
      </c>
      <c r="D459">
        <v>2615</v>
      </c>
      <c r="E459">
        <v>64.64</v>
      </c>
      <c r="F459">
        <v>27.11</v>
      </c>
      <c r="G459">
        <v>0</v>
      </c>
      <c r="H459">
        <v>0</v>
      </c>
      <c r="I459">
        <v>0</v>
      </c>
      <c r="J459">
        <v>1.9510000000000001</v>
      </c>
      <c r="K459">
        <v>89.8</v>
      </c>
      <c r="L459" t="s">
        <v>29</v>
      </c>
      <c r="M459">
        <v>0.95799999999999996</v>
      </c>
      <c r="N459">
        <v>12.63</v>
      </c>
      <c r="O459">
        <v>71.56</v>
      </c>
      <c r="P459">
        <v>27.16</v>
      </c>
      <c r="Q459">
        <v>0</v>
      </c>
      <c r="R459">
        <v>0</v>
      </c>
      <c r="S459">
        <v>0</v>
      </c>
      <c r="T459">
        <v>1.6140000000000001</v>
      </c>
      <c r="U459">
        <v>85.7</v>
      </c>
      <c r="V459">
        <v>2.1859999999999999</v>
      </c>
      <c r="W459">
        <v>2.5760000000000001</v>
      </c>
      <c r="X459">
        <v>102</v>
      </c>
      <c r="Y459">
        <v>26.86</v>
      </c>
      <c r="Z459" s="1"/>
      <c r="AA459" s="1"/>
    </row>
    <row r="460" spans="3:27" x14ac:dyDescent="0.25">
      <c r="C460" s="28">
        <f t="shared" si="7"/>
        <v>44305.95833333223</v>
      </c>
      <c r="D460">
        <v>2616</v>
      </c>
      <c r="E460">
        <v>75.61</v>
      </c>
      <c r="F460">
        <v>24.52</v>
      </c>
      <c r="G460">
        <v>0</v>
      </c>
      <c r="H460">
        <v>0</v>
      </c>
      <c r="I460">
        <v>0</v>
      </c>
      <c r="J460">
        <v>0.745</v>
      </c>
      <c r="K460">
        <v>146</v>
      </c>
      <c r="L460" t="s">
        <v>29</v>
      </c>
      <c r="M460">
        <v>0.95799999999999996</v>
      </c>
      <c r="N460">
        <v>12.62</v>
      </c>
      <c r="O460">
        <v>81.400000000000006</v>
      </c>
      <c r="P460">
        <v>24.46</v>
      </c>
      <c r="Q460">
        <v>0</v>
      </c>
      <c r="R460">
        <v>0</v>
      </c>
      <c r="S460">
        <v>0</v>
      </c>
      <c r="T460">
        <v>0.81299999999999994</v>
      </c>
      <c r="U460">
        <v>127.3</v>
      </c>
      <c r="V460">
        <v>0.98199999999999998</v>
      </c>
      <c r="W460">
        <v>2.4980000000000002</v>
      </c>
      <c r="X460">
        <v>102</v>
      </c>
      <c r="Y460">
        <v>24.72</v>
      </c>
      <c r="Z460" s="84">
        <f>SUM(G437:G460)/1025</f>
        <v>6.4291756097560979</v>
      </c>
      <c r="AA460" s="84">
        <f>SUM(Q437:Q460)/1025</f>
        <v>6.2632878048780478</v>
      </c>
    </row>
    <row r="461" spans="3:27" x14ac:dyDescent="0.25">
      <c r="C461" s="28">
        <f t="shared" si="7"/>
        <v>44305.999999998894</v>
      </c>
      <c r="D461">
        <v>2617</v>
      </c>
      <c r="E461">
        <v>73.48</v>
      </c>
      <c r="F461">
        <v>24.39</v>
      </c>
      <c r="G461">
        <v>0</v>
      </c>
      <c r="H461">
        <v>0</v>
      </c>
      <c r="I461">
        <v>0</v>
      </c>
      <c r="J461">
        <v>0.68899999999999995</v>
      </c>
      <c r="K461">
        <v>121.1</v>
      </c>
      <c r="L461" t="s">
        <v>29</v>
      </c>
      <c r="M461">
        <v>0.95799999999999996</v>
      </c>
      <c r="N461">
        <v>12.6</v>
      </c>
      <c r="O461">
        <v>80.2</v>
      </c>
      <c r="P461">
        <v>24.27</v>
      </c>
      <c r="Q461">
        <v>0</v>
      </c>
      <c r="R461">
        <v>0</v>
      </c>
      <c r="S461">
        <v>0</v>
      </c>
      <c r="T461">
        <v>0.67200000000000004</v>
      </c>
      <c r="U461">
        <v>112.8</v>
      </c>
      <c r="V461">
        <v>0.92100000000000004</v>
      </c>
      <c r="W461">
        <v>2.4279999999999999</v>
      </c>
      <c r="X461">
        <v>101.9</v>
      </c>
      <c r="Y461">
        <v>23.38</v>
      </c>
      <c r="Z461" s="1"/>
      <c r="AA461" s="1"/>
    </row>
    <row r="462" spans="3:27" x14ac:dyDescent="0.25">
      <c r="C462" s="28">
        <f t="shared" si="7"/>
        <v>44306.041666665558</v>
      </c>
      <c r="D462">
        <v>2618</v>
      </c>
      <c r="E462">
        <v>80.400000000000006</v>
      </c>
      <c r="F462">
        <v>23.29</v>
      </c>
      <c r="G462">
        <v>0</v>
      </c>
      <c r="H462">
        <v>0</v>
      </c>
      <c r="I462">
        <v>0</v>
      </c>
      <c r="J462">
        <v>0.93300000000000005</v>
      </c>
      <c r="K462">
        <v>81.400000000000006</v>
      </c>
      <c r="L462" t="s">
        <v>29</v>
      </c>
      <c r="M462">
        <v>0.95699999999999996</v>
      </c>
      <c r="N462">
        <v>12.59</v>
      </c>
      <c r="O462">
        <v>86.4</v>
      </c>
      <c r="P462">
        <v>23.22</v>
      </c>
      <c r="Q462">
        <v>0</v>
      </c>
      <c r="R462">
        <v>0</v>
      </c>
      <c r="S462">
        <v>0</v>
      </c>
      <c r="T462">
        <v>0.871</v>
      </c>
      <c r="U462">
        <v>71.17</v>
      </c>
      <c r="V462">
        <v>1.1180000000000001</v>
      </c>
      <c r="W462">
        <v>2.456</v>
      </c>
      <c r="X462">
        <v>101.9</v>
      </c>
      <c r="Y462">
        <v>23.35</v>
      </c>
      <c r="Z462" s="1"/>
      <c r="AA462" s="1"/>
    </row>
    <row r="463" spans="3:27" x14ac:dyDescent="0.25">
      <c r="C463" s="28">
        <f t="shared" si="7"/>
        <v>44306.083333332223</v>
      </c>
      <c r="D463">
        <v>2619</v>
      </c>
      <c r="E463">
        <v>81.099999999999994</v>
      </c>
      <c r="F463">
        <v>23.37</v>
      </c>
      <c r="G463">
        <v>0</v>
      </c>
      <c r="H463">
        <v>0</v>
      </c>
      <c r="I463">
        <v>0</v>
      </c>
      <c r="J463">
        <v>0.89</v>
      </c>
      <c r="K463">
        <v>95</v>
      </c>
      <c r="L463" t="s">
        <v>29</v>
      </c>
      <c r="M463">
        <v>0.95699999999999996</v>
      </c>
      <c r="N463">
        <v>12.57</v>
      </c>
      <c r="O463">
        <v>88.1</v>
      </c>
      <c r="P463">
        <v>23.12</v>
      </c>
      <c r="Q463">
        <v>0</v>
      </c>
      <c r="R463">
        <v>0</v>
      </c>
      <c r="S463">
        <v>0</v>
      </c>
      <c r="T463">
        <v>0.70299999999999996</v>
      </c>
      <c r="U463">
        <v>77.62</v>
      </c>
      <c r="V463">
        <v>0.94499999999999995</v>
      </c>
      <c r="W463">
        <v>2.4910000000000001</v>
      </c>
      <c r="X463">
        <v>101.9</v>
      </c>
      <c r="Y463">
        <v>22.73</v>
      </c>
      <c r="Z463" s="1"/>
      <c r="AA463" s="1"/>
    </row>
    <row r="464" spans="3:27" x14ac:dyDescent="0.25">
      <c r="C464" s="28">
        <f t="shared" si="7"/>
        <v>44306.124999998887</v>
      </c>
      <c r="D464">
        <v>2620</v>
      </c>
      <c r="E464">
        <v>86.7</v>
      </c>
      <c r="F464">
        <v>21.4</v>
      </c>
      <c r="G464">
        <v>0</v>
      </c>
      <c r="H464">
        <v>0</v>
      </c>
      <c r="I464">
        <v>0</v>
      </c>
      <c r="J464">
        <v>0.29699999999999999</v>
      </c>
      <c r="K464">
        <v>74.27</v>
      </c>
      <c r="L464" t="s">
        <v>29</v>
      </c>
      <c r="M464">
        <v>0.95699999999999996</v>
      </c>
      <c r="N464">
        <v>12.55</v>
      </c>
      <c r="O464">
        <v>92.5</v>
      </c>
      <c r="P464">
        <v>21.34</v>
      </c>
      <c r="Q464">
        <v>0</v>
      </c>
      <c r="R464">
        <v>0</v>
      </c>
      <c r="S464">
        <v>0</v>
      </c>
      <c r="T464">
        <v>0.86299999999999999</v>
      </c>
      <c r="U464">
        <v>65.069999999999993</v>
      </c>
      <c r="V464">
        <v>0.98299999999999998</v>
      </c>
      <c r="W464">
        <v>2.3460000000000001</v>
      </c>
      <c r="X464">
        <v>101.8</v>
      </c>
      <c r="Y464">
        <v>21.31</v>
      </c>
      <c r="Z464" s="1"/>
      <c r="AA464" s="1"/>
    </row>
    <row r="465" spans="3:27" x14ac:dyDescent="0.25">
      <c r="C465" s="28">
        <f t="shared" si="7"/>
        <v>44306.166666665551</v>
      </c>
      <c r="D465">
        <v>2621</v>
      </c>
      <c r="E465">
        <v>90.6</v>
      </c>
      <c r="F465">
        <v>20.54</v>
      </c>
      <c r="G465">
        <v>0</v>
      </c>
      <c r="H465">
        <v>0</v>
      </c>
      <c r="I465">
        <v>0</v>
      </c>
      <c r="J465">
        <v>0.90400000000000003</v>
      </c>
      <c r="K465">
        <v>88.6</v>
      </c>
      <c r="L465" t="s">
        <v>29</v>
      </c>
      <c r="M465">
        <v>0.95699999999999996</v>
      </c>
      <c r="N465">
        <v>12.53</v>
      </c>
      <c r="O465">
        <v>95.5</v>
      </c>
      <c r="P465">
        <v>20.51</v>
      </c>
      <c r="Q465">
        <v>0</v>
      </c>
      <c r="R465">
        <v>0</v>
      </c>
      <c r="S465">
        <v>0</v>
      </c>
      <c r="T465">
        <v>0.93400000000000005</v>
      </c>
      <c r="U465">
        <v>84</v>
      </c>
      <c r="V465">
        <v>1.1120000000000001</v>
      </c>
      <c r="W465">
        <v>2.3029999999999999</v>
      </c>
      <c r="X465">
        <v>101.8</v>
      </c>
      <c r="Y465">
        <v>20.260000000000002</v>
      </c>
      <c r="Z465" s="1"/>
      <c r="AA465" s="1"/>
    </row>
    <row r="466" spans="3:27" x14ac:dyDescent="0.25">
      <c r="C466" s="28">
        <f t="shared" si="7"/>
        <v>44306.208333332215</v>
      </c>
      <c r="D466">
        <v>2622</v>
      </c>
      <c r="E466">
        <v>86.7</v>
      </c>
      <c r="F466">
        <v>20.86</v>
      </c>
      <c r="G466">
        <v>0</v>
      </c>
      <c r="H466">
        <v>0</v>
      </c>
      <c r="I466">
        <v>0</v>
      </c>
      <c r="J466">
        <v>1.137</v>
      </c>
      <c r="K466">
        <v>64.66</v>
      </c>
      <c r="L466" t="s">
        <v>29</v>
      </c>
      <c r="M466">
        <v>0.95599999999999996</v>
      </c>
      <c r="N466">
        <v>12.51</v>
      </c>
      <c r="O466">
        <v>93.1</v>
      </c>
      <c r="P466">
        <v>20.85</v>
      </c>
      <c r="Q466">
        <v>0</v>
      </c>
      <c r="R466">
        <v>0</v>
      </c>
      <c r="S466">
        <v>0</v>
      </c>
      <c r="T466">
        <v>1.2010000000000001</v>
      </c>
      <c r="U466">
        <v>63.24</v>
      </c>
      <c r="V466">
        <v>1.3480000000000001</v>
      </c>
      <c r="W466">
        <v>2.2930000000000001</v>
      </c>
      <c r="X466">
        <v>101.9</v>
      </c>
      <c r="Y466">
        <v>20.22</v>
      </c>
      <c r="Z466" s="1"/>
      <c r="AA466" s="1"/>
    </row>
    <row r="467" spans="3:27" x14ac:dyDescent="0.25">
      <c r="C467" s="28">
        <f t="shared" si="7"/>
        <v>44306.24999999888</v>
      </c>
      <c r="D467">
        <v>2623</v>
      </c>
      <c r="E467">
        <v>87.3</v>
      </c>
      <c r="F467">
        <v>20.54</v>
      </c>
      <c r="G467">
        <v>9.82</v>
      </c>
      <c r="H467">
        <v>2.9446680000000001E-3</v>
      </c>
      <c r="I467">
        <v>0</v>
      </c>
      <c r="J467">
        <v>0.69699999999999995</v>
      </c>
      <c r="K467">
        <v>85.7</v>
      </c>
      <c r="L467" t="s">
        <v>29</v>
      </c>
      <c r="M467">
        <v>0.95599999999999996</v>
      </c>
      <c r="N467">
        <v>12.52</v>
      </c>
      <c r="O467">
        <v>94.2</v>
      </c>
      <c r="P467">
        <v>20.41</v>
      </c>
      <c r="Q467">
        <v>8.4499999999999993</v>
      </c>
      <c r="R467">
        <v>507</v>
      </c>
      <c r="S467">
        <v>0</v>
      </c>
      <c r="T467">
        <v>0.82399999999999995</v>
      </c>
      <c r="U467">
        <v>84.2</v>
      </c>
      <c r="V467">
        <v>0.98699999999999999</v>
      </c>
      <c r="W467">
        <v>2.2559999999999998</v>
      </c>
      <c r="X467">
        <v>101.9</v>
      </c>
      <c r="Y467">
        <v>20.239999999999998</v>
      </c>
      <c r="Z467" s="1"/>
      <c r="AA467" s="1"/>
    </row>
    <row r="468" spans="3:27" x14ac:dyDescent="0.25">
      <c r="C468" s="28">
        <f t="shared" si="7"/>
        <v>44306.291666665544</v>
      </c>
      <c r="D468">
        <v>2624</v>
      </c>
      <c r="E468">
        <v>80.7</v>
      </c>
      <c r="F468">
        <v>23.06</v>
      </c>
      <c r="G468">
        <v>53.33</v>
      </c>
      <c r="H468">
        <v>1.6000279999999999E-2</v>
      </c>
      <c r="I468">
        <v>0</v>
      </c>
      <c r="J468">
        <v>0.93300000000000005</v>
      </c>
      <c r="K468">
        <v>69.22</v>
      </c>
      <c r="L468" t="s">
        <v>29</v>
      </c>
      <c r="M468">
        <v>0.95599999999999996</v>
      </c>
      <c r="N468">
        <v>13.07</v>
      </c>
      <c r="O468">
        <v>91.8</v>
      </c>
      <c r="P468">
        <v>22.55</v>
      </c>
      <c r="Q468">
        <v>120.9</v>
      </c>
      <c r="R468">
        <v>7253</v>
      </c>
      <c r="S468">
        <v>0</v>
      </c>
      <c r="T468">
        <v>1.24</v>
      </c>
      <c r="U468">
        <v>60.83</v>
      </c>
      <c r="V468">
        <v>1.4610000000000001</v>
      </c>
      <c r="W468">
        <v>2.5070000000000001</v>
      </c>
      <c r="X468">
        <v>102</v>
      </c>
      <c r="Y468">
        <v>22.57</v>
      </c>
      <c r="Z468" s="1"/>
      <c r="AA468" s="1"/>
    </row>
    <row r="469" spans="3:27" x14ac:dyDescent="0.25">
      <c r="C469" s="28">
        <f t="shared" si="7"/>
        <v>44306.333333332208</v>
      </c>
      <c r="D469">
        <v>2625</v>
      </c>
      <c r="E469">
        <v>69.56</v>
      </c>
      <c r="F469">
        <v>26.68</v>
      </c>
      <c r="G469">
        <v>88.1</v>
      </c>
      <c r="H469">
        <v>2.6434570000000001E-2</v>
      </c>
      <c r="I469">
        <v>0</v>
      </c>
      <c r="J469">
        <v>1.607</v>
      </c>
      <c r="K469">
        <v>74.319999999999993</v>
      </c>
      <c r="L469" t="s">
        <v>29</v>
      </c>
      <c r="M469">
        <v>0.95599999999999996</v>
      </c>
      <c r="N469">
        <v>13.15</v>
      </c>
      <c r="O469">
        <v>84</v>
      </c>
      <c r="P469">
        <v>25.95</v>
      </c>
      <c r="Q469">
        <v>316.5</v>
      </c>
      <c r="R469">
        <v>7999</v>
      </c>
      <c r="S469">
        <v>0</v>
      </c>
      <c r="T469">
        <v>1.621</v>
      </c>
      <c r="U469">
        <v>49.01</v>
      </c>
      <c r="V469">
        <v>2.0049999999999999</v>
      </c>
      <c r="W469">
        <v>2.8050000000000002</v>
      </c>
      <c r="X469">
        <v>102.1</v>
      </c>
      <c r="Y469">
        <v>27.29</v>
      </c>
      <c r="Z469" s="1"/>
      <c r="AA469" s="1"/>
    </row>
    <row r="470" spans="3:27" x14ac:dyDescent="0.25">
      <c r="C470" s="28">
        <f t="shared" si="7"/>
        <v>44306.374999998872</v>
      </c>
      <c r="D470">
        <v>2626</v>
      </c>
      <c r="E470">
        <v>59.64</v>
      </c>
      <c r="F470">
        <v>29.08</v>
      </c>
      <c r="G470">
        <v>479.7</v>
      </c>
      <c r="H470">
        <v>0.1439098</v>
      </c>
      <c r="I470">
        <v>0</v>
      </c>
      <c r="J470">
        <v>1.387</v>
      </c>
      <c r="K470">
        <v>101.2</v>
      </c>
      <c r="L470" t="s">
        <v>29</v>
      </c>
      <c r="M470">
        <v>0.95499999999999996</v>
      </c>
      <c r="N470">
        <v>13.08</v>
      </c>
      <c r="O470">
        <v>73.7</v>
      </c>
      <c r="P470">
        <v>28.47</v>
      </c>
      <c r="Q470">
        <v>517.5</v>
      </c>
      <c r="R470">
        <v>7999</v>
      </c>
      <c r="S470">
        <v>0</v>
      </c>
      <c r="T470">
        <v>1.409</v>
      </c>
      <c r="U470">
        <v>51.3</v>
      </c>
      <c r="V470">
        <v>1.9179999999999999</v>
      </c>
      <c r="W470">
        <v>2.8570000000000002</v>
      </c>
      <c r="X470">
        <v>102.1</v>
      </c>
      <c r="Y470">
        <v>31.26</v>
      </c>
      <c r="Z470" s="1"/>
      <c r="AA470" s="1"/>
    </row>
    <row r="471" spans="3:27" x14ac:dyDescent="0.25">
      <c r="C471" s="28">
        <f t="shared" si="7"/>
        <v>44306.416666665536</v>
      </c>
      <c r="D471">
        <v>2627</v>
      </c>
      <c r="E471">
        <v>56.18</v>
      </c>
      <c r="F471">
        <v>30.45</v>
      </c>
      <c r="G471">
        <v>747.5</v>
      </c>
      <c r="H471">
        <v>0.2242402</v>
      </c>
      <c r="I471">
        <v>0</v>
      </c>
      <c r="J471">
        <v>2.2839999999999998</v>
      </c>
      <c r="K471">
        <v>244.2</v>
      </c>
      <c r="L471" t="s">
        <v>29</v>
      </c>
      <c r="M471">
        <v>0.95499999999999996</v>
      </c>
      <c r="N471">
        <v>13.04</v>
      </c>
      <c r="O471">
        <v>68.77</v>
      </c>
      <c r="P471">
        <v>29.85</v>
      </c>
      <c r="Q471">
        <v>607.70000000000005</v>
      </c>
      <c r="R471">
        <v>7999</v>
      </c>
      <c r="S471">
        <v>0</v>
      </c>
      <c r="T471">
        <v>2.3069999999999999</v>
      </c>
      <c r="U471">
        <v>263</v>
      </c>
      <c r="V471">
        <v>3.0150000000000001</v>
      </c>
      <c r="W471">
        <v>2.8849999999999998</v>
      </c>
      <c r="X471">
        <v>102.1</v>
      </c>
      <c r="Y471">
        <v>32.659999999999997</v>
      </c>
      <c r="Z471" s="1"/>
      <c r="AA471" s="1"/>
    </row>
    <row r="472" spans="3:27" x14ac:dyDescent="0.25">
      <c r="C472" s="28">
        <f t="shared" si="7"/>
        <v>44306.458333332201</v>
      </c>
      <c r="D472">
        <v>2628</v>
      </c>
      <c r="E472">
        <v>49.84</v>
      </c>
      <c r="F472">
        <v>31.67</v>
      </c>
      <c r="G472">
        <v>879</v>
      </c>
      <c r="H472">
        <v>0.26356289999999999</v>
      </c>
      <c r="I472">
        <v>0</v>
      </c>
      <c r="J472">
        <v>2.3250000000000002</v>
      </c>
      <c r="K472">
        <v>190.3</v>
      </c>
      <c r="L472" t="s">
        <v>29</v>
      </c>
      <c r="M472">
        <v>0.95399999999999996</v>
      </c>
      <c r="N472">
        <v>13.02</v>
      </c>
      <c r="O472">
        <v>62.08</v>
      </c>
      <c r="P472">
        <v>31.02</v>
      </c>
      <c r="Q472">
        <v>815</v>
      </c>
      <c r="R472">
        <v>7999</v>
      </c>
      <c r="S472">
        <v>0</v>
      </c>
      <c r="T472">
        <v>1.75</v>
      </c>
      <c r="U472">
        <v>232.3</v>
      </c>
      <c r="V472">
        <v>2.637</v>
      </c>
      <c r="W472">
        <v>2.7869999999999999</v>
      </c>
      <c r="X472">
        <v>102</v>
      </c>
      <c r="Y472">
        <v>33.5</v>
      </c>
      <c r="Z472" s="1"/>
      <c r="AA472" s="1"/>
    </row>
    <row r="473" spans="3:27" x14ac:dyDescent="0.25">
      <c r="C473" s="28">
        <f t="shared" si="7"/>
        <v>44306.499999998865</v>
      </c>
      <c r="D473">
        <v>2629</v>
      </c>
      <c r="E473">
        <v>47.86</v>
      </c>
      <c r="F473">
        <v>31.89</v>
      </c>
      <c r="G473">
        <v>930</v>
      </c>
      <c r="H473">
        <v>0.27890039999999999</v>
      </c>
      <c r="I473">
        <v>0</v>
      </c>
      <c r="J473">
        <v>3.3220000000000001</v>
      </c>
      <c r="K473">
        <v>147.19999999999999</v>
      </c>
      <c r="L473" t="s">
        <v>29</v>
      </c>
      <c r="M473">
        <v>0.95399999999999996</v>
      </c>
      <c r="N473">
        <v>13.02</v>
      </c>
      <c r="O473">
        <v>58.4</v>
      </c>
      <c r="P473">
        <v>31.36</v>
      </c>
      <c r="Q473">
        <v>872</v>
      </c>
      <c r="R473">
        <v>7999</v>
      </c>
      <c r="S473">
        <v>0</v>
      </c>
      <c r="T473">
        <v>2.4470000000000001</v>
      </c>
      <c r="U473">
        <v>175.4</v>
      </c>
      <c r="V473">
        <v>3.6930000000000001</v>
      </c>
      <c r="W473">
        <v>2.6760000000000002</v>
      </c>
      <c r="X473">
        <v>102</v>
      </c>
      <c r="Y473">
        <v>33.36</v>
      </c>
      <c r="Z473" s="1"/>
      <c r="AA473" s="1"/>
    </row>
    <row r="474" spans="3:27" x14ac:dyDescent="0.25">
      <c r="C474" s="28">
        <f t="shared" si="7"/>
        <v>44306.541666665529</v>
      </c>
      <c r="D474">
        <v>2630</v>
      </c>
      <c r="E474">
        <v>48.64</v>
      </c>
      <c r="F474">
        <v>32.15</v>
      </c>
      <c r="G474">
        <v>910</v>
      </c>
      <c r="H474">
        <v>0.27312809999999998</v>
      </c>
      <c r="I474">
        <v>0</v>
      </c>
      <c r="J474">
        <v>3.6120000000000001</v>
      </c>
      <c r="K474">
        <v>150.80000000000001</v>
      </c>
      <c r="L474" t="s">
        <v>29</v>
      </c>
      <c r="M474">
        <v>0.95399999999999996</v>
      </c>
      <c r="N474">
        <v>13.01</v>
      </c>
      <c r="O474">
        <v>58.68</v>
      </c>
      <c r="P474">
        <v>31.67</v>
      </c>
      <c r="Q474">
        <v>859</v>
      </c>
      <c r="R474">
        <v>7999</v>
      </c>
      <c r="S474">
        <v>0</v>
      </c>
      <c r="T474">
        <v>2.7250000000000001</v>
      </c>
      <c r="U474">
        <v>175.2</v>
      </c>
      <c r="V474">
        <v>4.141</v>
      </c>
      <c r="W474">
        <v>2.7349999999999999</v>
      </c>
      <c r="X474">
        <v>101.9</v>
      </c>
      <c r="Y474">
        <v>33.200000000000003</v>
      </c>
      <c r="Z474" s="1"/>
      <c r="AA474" s="1"/>
    </row>
    <row r="475" spans="3:27" x14ac:dyDescent="0.25">
      <c r="C475" s="28">
        <f t="shared" si="7"/>
        <v>44306.583333332193</v>
      </c>
      <c r="D475">
        <v>2631</v>
      </c>
      <c r="E475">
        <v>51.03</v>
      </c>
      <c r="F475">
        <v>32.020000000000003</v>
      </c>
      <c r="G475">
        <v>745.1</v>
      </c>
      <c r="H475">
        <v>0.22351789999999999</v>
      </c>
      <c r="I475">
        <v>0</v>
      </c>
      <c r="J475">
        <v>3.496</v>
      </c>
      <c r="K475">
        <v>143.4</v>
      </c>
      <c r="L475" t="s">
        <v>29</v>
      </c>
      <c r="M475">
        <v>0.95499999999999996</v>
      </c>
      <c r="N475">
        <v>13.01</v>
      </c>
      <c r="O475">
        <v>60.95</v>
      </c>
      <c r="P475">
        <v>31.58</v>
      </c>
      <c r="Q475">
        <v>686.8</v>
      </c>
      <c r="R475">
        <v>7999</v>
      </c>
      <c r="S475">
        <v>0</v>
      </c>
      <c r="T475">
        <v>2.57</v>
      </c>
      <c r="U475">
        <v>165.3</v>
      </c>
      <c r="V475">
        <v>3.8079999999999998</v>
      </c>
      <c r="W475">
        <v>2.831</v>
      </c>
      <c r="X475">
        <v>101.8</v>
      </c>
      <c r="Y475">
        <v>33.340000000000003</v>
      </c>
      <c r="Z475" s="1"/>
      <c r="AA475" s="1"/>
    </row>
    <row r="476" spans="3:27" x14ac:dyDescent="0.25">
      <c r="C476" s="28">
        <f t="shared" si="7"/>
        <v>44306.624999998858</v>
      </c>
      <c r="D476">
        <v>2632</v>
      </c>
      <c r="E476">
        <v>53</v>
      </c>
      <c r="F476">
        <v>31.8</v>
      </c>
      <c r="G476">
        <v>698.2</v>
      </c>
      <c r="H476">
        <v>0.2094617</v>
      </c>
      <c r="I476">
        <v>0</v>
      </c>
      <c r="J476">
        <v>4.0279999999999996</v>
      </c>
      <c r="K476">
        <v>141.80000000000001</v>
      </c>
      <c r="L476" t="s">
        <v>29</v>
      </c>
      <c r="M476">
        <v>0.95399999999999996</v>
      </c>
      <c r="N476">
        <v>13</v>
      </c>
      <c r="O476">
        <v>63.05</v>
      </c>
      <c r="P476">
        <v>31.45</v>
      </c>
      <c r="Q476">
        <v>655.5</v>
      </c>
      <c r="R476">
        <v>7999</v>
      </c>
      <c r="S476">
        <v>0</v>
      </c>
      <c r="T476">
        <v>3.1219999999999999</v>
      </c>
      <c r="U476">
        <v>160.9</v>
      </c>
      <c r="V476">
        <v>4.6369999999999996</v>
      </c>
      <c r="W476">
        <v>2.9039999999999999</v>
      </c>
      <c r="X476">
        <v>101.7</v>
      </c>
      <c r="Y476">
        <v>33.380000000000003</v>
      </c>
      <c r="Z476" s="1"/>
      <c r="AA476" s="1"/>
    </row>
    <row r="477" spans="3:27" x14ac:dyDescent="0.25">
      <c r="C477" s="28">
        <f t="shared" si="7"/>
        <v>44306.666666665522</v>
      </c>
      <c r="D477">
        <v>2633</v>
      </c>
      <c r="E477">
        <v>54.61</v>
      </c>
      <c r="F477">
        <v>30.88</v>
      </c>
      <c r="G477">
        <v>501</v>
      </c>
      <c r="H477">
        <v>0.15029989999999999</v>
      </c>
      <c r="I477">
        <v>0</v>
      </c>
      <c r="J477">
        <v>4.2750000000000004</v>
      </c>
      <c r="K477">
        <v>142</v>
      </c>
      <c r="L477" t="s">
        <v>29</v>
      </c>
      <c r="M477">
        <v>0.95199999999999996</v>
      </c>
      <c r="N477">
        <v>13.01</v>
      </c>
      <c r="O477">
        <v>64.209999999999994</v>
      </c>
      <c r="P477">
        <v>30.61</v>
      </c>
      <c r="Q477">
        <v>464.2</v>
      </c>
      <c r="R477">
        <v>7999</v>
      </c>
      <c r="S477">
        <v>0</v>
      </c>
      <c r="T477">
        <v>3.4489999999999998</v>
      </c>
      <c r="U477">
        <v>160.80000000000001</v>
      </c>
      <c r="V477">
        <v>5.069</v>
      </c>
      <c r="W477">
        <v>2.82</v>
      </c>
      <c r="X477">
        <v>101.7</v>
      </c>
      <c r="Y477">
        <v>32.44</v>
      </c>
      <c r="Z477" s="1"/>
      <c r="AA477" s="1"/>
    </row>
    <row r="478" spans="3:27" x14ac:dyDescent="0.25">
      <c r="C478" s="28">
        <f t="shared" si="7"/>
        <v>44306.708333332186</v>
      </c>
      <c r="D478">
        <v>2634</v>
      </c>
      <c r="E478">
        <v>56.11</v>
      </c>
      <c r="F478">
        <v>30.21</v>
      </c>
      <c r="G478">
        <v>283.10000000000002</v>
      </c>
      <c r="H478">
        <v>8.4935410000000003E-2</v>
      </c>
      <c r="I478">
        <v>0</v>
      </c>
      <c r="J478">
        <v>3.7210000000000001</v>
      </c>
      <c r="K478">
        <v>145.6</v>
      </c>
      <c r="L478" t="s">
        <v>29</v>
      </c>
      <c r="M478">
        <v>0.95299999999999996</v>
      </c>
      <c r="N478">
        <v>13.02</v>
      </c>
      <c r="O478">
        <v>64.98</v>
      </c>
      <c r="P478">
        <v>29.99</v>
      </c>
      <c r="Q478">
        <v>261.2</v>
      </c>
      <c r="R478">
        <v>7999</v>
      </c>
      <c r="S478">
        <v>0</v>
      </c>
      <c r="T478">
        <v>2.8889999999999998</v>
      </c>
      <c r="U478">
        <v>164.7</v>
      </c>
      <c r="V478">
        <v>4.2119999999999997</v>
      </c>
      <c r="W478">
        <v>2.7610000000000001</v>
      </c>
      <c r="X478">
        <v>101.7</v>
      </c>
      <c r="Y478">
        <v>31.6</v>
      </c>
      <c r="Z478" s="1"/>
      <c r="AA478" s="1"/>
    </row>
    <row r="479" spans="3:27" x14ac:dyDescent="0.25">
      <c r="C479" s="28">
        <f t="shared" si="7"/>
        <v>44306.74999999885</v>
      </c>
      <c r="D479">
        <v>2635</v>
      </c>
      <c r="E479">
        <v>57.67</v>
      </c>
      <c r="F479">
        <v>29.18</v>
      </c>
      <c r="G479">
        <v>78.88</v>
      </c>
      <c r="H479">
        <v>2.3664040000000001E-2</v>
      </c>
      <c r="I479">
        <v>0</v>
      </c>
      <c r="J479">
        <v>3.496</v>
      </c>
      <c r="K479">
        <v>129.30000000000001</v>
      </c>
      <c r="L479" t="s">
        <v>29</v>
      </c>
      <c r="M479">
        <v>0.95299999999999996</v>
      </c>
      <c r="N479">
        <v>13.03</v>
      </c>
      <c r="O479">
        <v>65.09</v>
      </c>
      <c r="P479">
        <v>29.19</v>
      </c>
      <c r="Q479">
        <v>75.45</v>
      </c>
      <c r="R479">
        <v>4527</v>
      </c>
      <c r="S479">
        <v>0</v>
      </c>
      <c r="T479">
        <v>2.7309999999999999</v>
      </c>
      <c r="U479">
        <v>150.6</v>
      </c>
      <c r="V479">
        <v>4.1120000000000001</v>
      </c>
      <c r="W479">
        <v>2.6349999999999998</v>
      </c>
      <c r="X479">
        <v>101.7</v>
      </c>
      <c r="Y479">
        <v>29.95</v>
      </c>
      <c r="Z479" s="1"/>
      <c r="AA479" s="1"/>
    </row>
    <row r="480" spans="3:27" x14ac:dyDescent="0.25">
      <c r="C480" s="28">
        <f t="shared" si="7"/>
        <v>44306.791666665515</v>
      </c>
      <c r="D480">
        <v>2636</v>
      </c>
      <c r="E480">
        <v>61.35</v>
      </c>
      <c r="F480">
        <v>28.1</v>
      </c>
      <c r="G480">
        <v>1.079</v>
      </c>
      <c r="H480">
        <v>3.2375919999999997E-4</v>
      </c>
      <c r="I480">
        <v>0</v>
      </c>
      <c r="J480">
        <v>2.573</v>
      </c>
      <c r="K480">
        <v>132.4</v>
      </c>
      <c r="L480" t="s">
        <v>29</v>
      </c>
      <c r="M480">
        <v>0.95299999999999996</v>
      </c>
      <c r="N480">
        <v>12.8</v>
      </c>
      <c r="O480">
        <v>67.930000000000007</v>
      </c>
      <c r="P480">
        <v>28.23</v>
      </c>
      <c r="Q480">
        <v>1.05</v>
      </c>
      <c r="R480">
        <v>63</v>
      </c>
      <c r="S480">
        <v>0</v>
      </c>
      <c r="T480">
        <v>1.8169999999999999</v>
      </c>
      <c r="U480">
        <v>142.6</v>
      </c>
      <c r="V480">
        <v>2.7330000000000001</v>
      </c>
      <c r="W480">
        <v>2.6019999999999999</v>
      </c>
      <c r="X480">
        <v>101.8</v>
      </c>
      <c r="Y480">
        <v>28.22</v>
      </c>
      <c r="Z480" s="1"/>
      <c r="AA480" s="1"/>
    </row>
    <row r="481" spans="3:27" x14ac:dyDescent="0.25">
      <c r="C481" s="28">
        <f t="shared" si="7"/>
        <v>44306.833333332179</v>
      </c>
      <c r="D481">
        <v>2637</v>
      </c>
      <c r="E481">
        <v>59.26</v>
      </c>
      <c r="F481">
        <v>27.93</v>
      </c>
      <c r="G481">
        <v>0</v>
      </c>
      <c r="H481">
        <v>0</v>
      </c>
      <c r="I481">
        <v>0</v>
      </c>
      <c r="J481">
        <v>2.0870000000000002</v>
      </c>
      <c r="K481">
        <v>102.6</v>
      </c>
      <c r="L481" t="s">
        <v>29</v>
      </c>
      <c r="M481">
        <v>0.95299999999999996</v>
      </c>
      <c r="N481">
        <v>12.68</v>
      </c>
      <c r="O481">
        <v>66.56</v>
      </c>
      <c r="P481">
        <v>28.02</v>
      </c>
      <c r="Q481">
        <v>0</v>
      </c>
      <c r="R481">
        <v>0</v>
      </c>
      <c r="S481">
        <v>0</v>
      </c>
      <c r="T481">
        <v>1.5089999999999999</v>
      </c>
      <c r="U481">
        <v>105.2</v>
      </c>
      <c r="V481">
        <v>2.0939999999999999</v>
      </c>
      <c r="W481">
        <v>2.516</v>
      </c>
      <c r="X481">
        <v>101.9</v>
      </c>
      <c r="Y481">
        <v>27.73</v>
      </c>
      <c r="Z481" s="1"/>
      <c r="AA481" s="1"/>
    </row>
    <row r="482" spans="3:27" x14ac:dyDescent="0.25">
      <c r="C482" s="28">
        <f t="shared" si="7"/>
        <v>44306.874999998843</v>
      </c>
      <c r="D482">
        <v>2638</v>
      </c>
      <c r="E482">
        <v>62.33</v>
      </c>
      <c r="F482">
        <v>27.22</v>
      </c>
      <c r="G482">
        <v>0</v>
      </c>
      <c r="H482">
        <v>0</v>
      </c>
      <c r="I482">
        <v>0</v>
      </c>
      <c r="J482">
        <v>1.7569999999999999</v>
      </c>
      <c r="K482">
        <v>89.2</v>
      </c>
      <c r="L482" t="s">
        <v>29</v>
      </c>
      <c r="M482">
        <v>0.95299999999999996</v>
      </c>
      <c r="N482">
        <v>12.65</v>
      </c>
      <c r="O482">
        <v>69.05</v>
      </c>
      <c r="P482">
        <v>27.29</v>
      </c>
      <c r="Q482">
        <v>0</v>
      </c>
      <c r="R482">
        <v>0</v>
      </c>
      <c r="S482">
        <v>0</v>
      </c>
      <c r="T482">
        <v>1.3919999999999999</v>
      </c>
      <c r="U482">
        <v>82.2</v>
      </c>
      <c r="V482">
        <v>1.802</v>
      </c>
      <c r="W482">
        <v>2.5049999999999999</v>
      </c>
      <c r="X482">
        <v>102</v>
      </c>
      <c r="Y482">
        <v>27.13</v>
      </c>
      <c r="Z482" s="1"/>
      <c r="AA482" s="1"/>
    </row>
    <row r="483" spans="3:27" x14ac:dyDescent="0.25">
      <c r="C483" s="28">
        <f t="shared" si="7"/>
        <v>44306.916666665507</v>
      </c>
      <c r="D483">
        <v>2639</v>
      </c>
      <c r="E483">
        <v>65.98</v>
      </c>
      <c r="F483">
        <v>26.65</v>
      </c>
      <c r="G483">
        <v>0</v>
      </c>
      <c r="H483">
        <v>0</v>
      </c>
      <c r="I483">
        <v>0</v>
      </c>
      <c r="J483">
        <v>1.8520000000000001</v>
      </c>
      <c r="K483">
        <v>79.209999999999994</v>
      </c>
      <c r="L483" t="s">
        <v>29</v>
      </c>
      <c r="M483">
        <v>0.95299999999999996</v>
      </c>
      <c r="N483">
        <v>12.63</v>
      </c>
      <c r="O483">
        <v>72.52</v>
      </c>
      <c r="P483">
        <v>26.73</v>
      </c>
      <c r="Q483">
        <v>0</v>
      </c>
      <c r="R483">
        <v>0</v>
      </c>
      <c r="S483">
        <v>0</v>
      </c>
      <c r="T483">
        <v>1.54</v>
      </c>
      <c r="U483">
        <v>75.42</v>
      </c>
      <c r="V483">
        <v>2.0339999999999998</v>
      </c>
      <c r="W483">
        <v>2.5419999999999998</v>
      </c>
      <c r="X483">
        <v>102</v>
      </c>
      <c r="Y483">
        <v>26.37</v>
      </c>
      <c r="Z483" s="1"/>
      <c r="AA483" s="1"/>
    </row>
    <row r="484" spans="3:27" x14ac:dyDescent="0.25">
      <c r="C484" s="28">
        <f t="shared" si="7"/>
        <v>44306.958333332172</v>
      </c>
      <c r="D484">
        <v>2640</v>
      </c>
      <c r="E484">
        <v>69.48</v>
      </c>
      <c r="F484">
        <v>26</v>
      </c>
      <c r="G484">
        <v>0</v>
      </c>
      <c r="H484">
        <v>0</v>
      </c>
      <c r="I484">
        <v>0</v>
      </c>
      <c r="J484">
        <v>0.995</v>
      </c>
      <c r="K484">
        <v>109.5</v>
      </c>
      <c r="L484" t="s">
        <v>29</v>
      </c>
      <c r="M484">
        <v>0.95299999999999996</v>
      </c>
      <c r="N484">
        <v>12.62</v>
      </c>
      <c r="O484">
        <v>76.17</v>
      </c>
      <c r="P484">
        <v>25.91</v>
      </c>
      <c r="Q484">
        <v>0</v>
      </c>
      <c r="R484">
        <v>0</v>
      </c>
      <c r="S484">
        <v>0</v>
      </c>
      <c r="T484">
        <v>0.749</v>
      </c>
      <c r="U484">
        <v>107.4</v>
      </c>
      <c r="V484">
        <v>0.98199999999999998</v>
      </c>
      <c r="W484">
        <v>2.5449999999999999</v>
      </c>
      <c r="X484">
        <v>102</v>
      </c>
      <c r="Y484">
        <v>25.99</v>
      </c>
      <c r="Z484" s="84">
        <f>SUM(G461:G484)/1025</f>
        <v>6.248594146341464</v>
      </c>
      <c r="AA484" s="84">
        <f>SUM(Q461:Q484)/1025</f>
        <v>6.1085365853658535</v>
      </c>
    </row>
    <row r="485" spans="3:27" x14ac:dyDescent="0.25">
      <c r="C485" s="28">
        <f t="shared" si="7"/>
        <v>44306.999999998836</v>
      </c>
      <c r="D485">
        <v>2641</v>
      </c>
      <c r="E485">
        <v>82.5</v>
      </c>
      <c r="F485">
        <v>23.55</v>
      </c>
      <c r="G485">
        <v>0</v>
      </c>
      <c r="H485">
        <v>0</v>
      </c>
      <c r="I485">
        <v>0</v>
      </c>
      <c r="J485">
        <v>1.0489999999999999</v>
      </c>
      <c r="K485">
        <v>71.59</v>
      </c>
      <c r="L485" t="s">
        <v>29</v>
      </c>
      <c r="M485">
        <v>0.95199999999999996</v>
      </c>
      <c r="N485">
        <v>12.61</v>
      </c>
      <c r="O485">
        <v>86.9</v>
      </c>
      <c r="P485">
        <v>23.71</v>
      </c>
      <c r="Q485">
        <v>0</v>
      </c>
      <c r="R485">
        <v>0</v>
      </c>
      <c r="S485">
        <v>0</v>
      </c>
      <c r="T485">
        <v>0.999</v>
      </c>
      <c r="U485">
        <v>79.680000000000007</v>
      </c>
      <c r="V485">
        <v>1.1739999999999999</v>
      </c>
      <c r="W485">
        <v>2.5419999999999998</v>
      </c>
      <c r="X485">
        <v>102</v>
      </c>
      <c r="Y485">
        <v>23.63</v>
      </c>
      <c r="Z485" s="1"/>
      <c r="AA485" s="1"/>
    </row>
    <row r="486" spans="3:27" x14ac:dyDescent="0.25">
      <c r="C486" s="28">
        <f t="shared" si="7"/>
        <v>44307.0416666655</v>
      </c>
      <c r="D486">
        <v>2642</v>
      </c>
      <c r="E486">
        <v>79.12</v>
      </c>
      <c r="F486">
        <v>24.48</v>
      </c>
      <c r="G486">
        <v>0</v>
      </c>
      <c r="H486">
        <v>0</v>
      </c>
      <c r="I486">
        <v>0</v>
      </c>
      <c r="J486">
        <v>1.859</v>
      </c>
      <c r="K486">
        <v>75.53</v>
      </c>
      <c r="L486" t="s">
        <v>29</v>
      </c>
      <c r="M486">
        <v>0.95199999999999996</v>
      </c>
      <c r="N486">
        <v>12.59</v>
      </c>
      <c r="O486">
        <v>85.5</v>
      </c>
      <c r="P486">
        <v>24.49</v>
      </c>
      <c r="Q486">
        <v>0</v>
      </c>
      <c r="R486">
        <v>0</v>
      </c>
      <c r="S486">
        <v>0</v>
      </c>
      <c r="T486">
        <v>1.67</v>
      </c>
      <c r="U486">
        <v>70.89</v>
      </c>
      <c r="V486">
        <v>1.9950000000000001</v>
      </c>
      <c r="W486">
        <v>2.6269999999999998</v>
      </c>
      <c r="X486">
        <v>101.9</v>
      </c>
      <c r="Y486">
        <v>24</v>
      </c>
      <c r="Z486" s="1"/>
      <c r="AA486" s="1"/>
    </row>
    <row r="487" spans="3:27" x14ac:dyDescent="0.25">
      <c r="C487" s="28">
        <f t="shared" si="7"/>
        <v>44307.083333332164</v>
      </c>
      <c r="D487">
        <v>2643</v>
      </c>
      <c r="E487">
        <v>83.6</v>
      </c>
      <c r="F487">
        <v>23.14</v>
      </c>
      <c r="G487">
        <v>0</v>
      </c>
      <c r="H487">
        <v>0</v>
      </c>
      <c r="I487">
        <v>0</v>
      </c>
      <c r="J487">
        <v>1.7150000000000001</v>
      </c>
      <c r="K487">
        <v>66.7</v>
      </c>
      <c r="L487" t="s">
        <v>29</v>
      </c>
      <c r="M487">
        <v>0.95199999999999996</v>
      </c>
      <c r="N487">
        <v>12.58</v>
      </c>
      <c r="O487">
        <v>89.6</v>
      </c>
      <c r="P487">
        <v>23.2</v>
      </c>
      <c r="Q487">
        <v>0</v>
      </c>
      <c r="R487">
        <v>0</v>
      </c>
      <c r="S487">
        <v>0</v>
      </c>
      <c r="T487">
        <v>1.681</v>
      </c>
      <c r="U487">
        <v>68.569999999999993</v>
      </c>
      <c r="V487">
        <v>1.9790000000000001</v>
      </c>
      <c r="W487">
        <v>2.548</v>
      </c>
      <c r="X487">
        <v>101.9</v>
      </c>
      <c r="Y487">
        <v>23.23</v>
      </c>
      <c r="Z487" s="1"/>
      <c r="AA487" s="1"/>
    </row>
    <row r="488" spans="3:27" x14ac:dyDescent="0.25">
      <c r="C488" s="28">
        <f t="shared" si="7"/>
        <v>44307.124999998829</v>
      </c>
      <c r="D488">
        <v>2644</v>
      </c>
      <c r="E488">
        <v>85.7</v>
      </c>
      <c r="F488">
        <v>22.17</v>
      </c>
      <c r="G488">
        <v>0</v>
      </c>
      <c r="H488">
        <v>0</v>
      </c>
      <c r="I488">
        <v>0</v>
      </c>
      <c r="J488">
        <v>0.36599999999999999</v>
      </c>
      <c r="K488">
        <v>96.8</v>
      </c>
      <c r="L488" t="s">
        <v>29</v>
      </c>
      <c r="M488">
        <v>0.95199999999999996</v>
      </c>
      <c r="N488">
        <v>12.56</v>
      </c>
      <c r="O488">
        <v>91.5</v>
      </c>
      <c r="P488">
        <v>22.12</v>
      </c>
      <c r="Q488">
        <v>0</v>
      </c>
      <c r="R488">
        <v>0</v>
      </c>
      <c r="S488">
        <v>0</v>
      </c>
      <c r="T488">
        <v>0.71399999999999997</v>
      </c>
      <c r="U488">
        <v>91.1</v>
      </c>
      <c r="V488">
        <v>0.874</v>
      </c>
      <c r="W488">
        <v>2.4369999999999998</v>
      </c>
      <c r="X488">
        <v>101.8</v>
      </c>
      <c r="Y488">
        <v>22.11</v>
      </c>
      <c r="Z488" s="1"/>
      <c r="AA488" s="1"/>
    </row>
    <row r="489" spans="3:27" x14ac:dyDescent="0.25">
      <c r="C489" s="28">
        <f t="shared" si="7"/>
        <v>44307.166666665493</v>
      </c>
      <c r="D489">
        <v>2645</v>
      </c>
      <c r="E489">
        <v>88.7</v>
      </c>
      <c r="F489">
        <v>21.29</v>
      </c>
      <c r="G489">
        <v>0</v>
      </c>
      <c r="H489">
        <v>0</v>
      </c>
      <c r="I489">
        <v>0</v>
      </c>
      <c r="J489">
        <v>0.77100000000000002</v>
      </c>
      <c r="K489">
        <v>72.349999999999994</v>
      </c>
      <c r="L489" t="s">
        <v>29</v>
      </c>
      <c r="M489">
        <v>0.95199999999999996</v>
      </c>
      <c r="N489">
        <v>12.53</v>
      </c>
      <c r="O489">
        <v>94.2</v>
      </c>
      <c r="P489">
        <v>21.25</v>
      </c>
      <c r="Q489">
        <v>0</v>
      </c>
      <c r="R489">
        <v>0</v>
      </c>
      <c r="S489">
        <v>0</v>
      </c>
      <c r="T489">
        <v>0.879</v>
      </c>
      <c r="U489">
        <v>58.46</v>
      </c>
      <c r="V489">
        <v>1.032</v>
      </c>
      <c r="W489">
        <v>2.3780000000000001</v>
      </c>
      <c r="X489">
        <v>101.8</v>
      </c>
      <c r="Y489">
        <v>20.98</v>
      </c>
      <c r="Z489" s="1"/>
      <c r="AA489" s="1"/>
    </row>
    <row r="490" spans="3:27" x14ac:dyDescent="0.25">
      <c r="C490" s="28">
        <f t="shared" si="7"/>
        <v>44307.208333332157</v>
      </c>
      <c r="D490">
        <v>2646</v>
      </c>
      <c r="E490">
        <v>85.9</v>
      </c>
      <c r="F490">
        <v>21.13</v>
      </c>
      <c r="G490">
        <v>0</v>
      </c>
      <c r="H490">
        <v>0</v>
      </c>
      <c r="I490">
        <v>0</v>
      </c>
      <c r="J490">
        <v>0.85399999999999998</v>
      </c>
      <c r="K490">
        <v>105.3</v>
      </c>
      <c r="L490" t="s">
        <v>29</v>
      </c>
      <c r="M490">
        <v>0.95199999999999996</v>
      </c>
      <c r="N490">
        <v>12.51</v>
      </c>
      <c r="O490">
        <v>93</v>
      </c>
      <c r="P490">
        <v>21.01</v>
      </c>
      <c r="Q490">
        <v>0</v>
      </c>
      <c r="R490">
        <v>0</v>
      </c>
      <c r="S490">
        <v>0</v>
      </c>
      <c r="T490">
        <v>0.72199999999999998</v>
      </c>
      <c r="U490">
        <v>102.6</v>
      </c>
      <c r="V490">
        <v>0.90100000000000002</v>
      </c>
      <c r="W490">
        <v>2.3109999999999999</v>
      </c>
      <c r="X490">
        <v>101.9</v>
      </c>
      <c r="Y490">
        <v>20.82</v>
      </c>
      <c r="Z490" s="1"/>
      <c r="AA490" s="1"/>
    </row>
    <row r="491" spans="3:27" x14ac:dyDescent="0.25">
      <c r="C491" s="28">
        <f t="shared" si="7"/>
        <v>44307.249999998821</v>
      </c>
      <c r="D491">
        <v>2647</v>
      </c>
      <c r="E491">
        <v>93.4</v>
      </c>
      <c r="F491">
        <v>20.12</v>
      </c>
      <c r="G491">
        <v>10.51</v>
      </c>
      <c r="H491">
        <v>3.1516040000000001E-3</v>
      </c>
      <c r="I491">
        <v>0</v>
      </c>
      <c r="J491">
        <v>0.108</v>
      </c>
      <c r="K491">
        <v>89.5</v>
      </c>
      <c r="L491" t="s">
        <v>29</v>
      </c>
      <c r="M491">
        <v>0.95099999999999996</v>
      </c>
      <c r="N491">
        <v>12.52</v>
      </c>
      <c r="O491">
        <v>98.3</v>
      </c>
      <c r="P491">
        <v>19.989999999999998</v>
      </c>
      <c r="Q491">
        <v>8.82</v>
      </c>
      <c r="R491">
        <v>529</v>
      </c>
      <c r="S491">
        <v>0</v>
      </c>
      <c r="T491">
        <v>0.41799999999999998</v>
      </c>
      <c r="U491">
        <v>53.09</v>
      </c>
      <c r="V491">
        <v>0.47399999999999998</v>
      </c>
      <c r="W491">
        <v>2.2949999999999999</v>
      </c>
      <c r="X491">
        <v>101.9</v>
      </c>
      <c r="Y491">
        <v>19.88</v>
      </c>
      <c r="Z491" s="1"/>
      <c r="AA491" s="1"/>
    </row>
    <row r="492" spans="3:27" x14ac:dyDescent="0.25">
      <c r="C492" s="28">
        <f t="shared" si="7"/>
        <v>44307.291666665486</v>
      </c>
      <c r="D492">
        <v>2648</v>
      </c>
      <c r="E492">
        <v>86.3</v>
      </c>
      <c r="F492">
        <v>22.98</v>
      </c>
      <c r="G492">
        <v>53.77</v>
      </c>
      <c r="H492">
        <v>1.6132029999999999E-2</v>
      </c>
      <c r="I492">
        <v>0</v>
      </c>
      <c r="J492">
        <v>0.45700000000000002</v>
      </c>
      <c r="K492">
        <v>66.44</v>
      </c>
      <c r="L492" t="s">
        <v>29</v>
      </c>
      <c r="M492">
        <v>0.95099999999999996</v>
      </c>
      <c r="N492">
        <v>13.08</v>
      </c>
      <c r="O492">
        <v>98.2</v>
      </c>
      <c r="P492">
        <v>22.19</v>
      </c>
      <c r="Q492">
        <v>121.9</v>
      </c>
      <c r="R492">
        <v>7316</v>
      </c>
      <c r="S492">
        <v>0</v>
      </c>
      <c r="T492">
        <v>1.0629999999999999</v>
      </c>
      <c r="U492">
        <v>44.57</v>
      </c>
      <c r="V492">
        <v>1.248</v>
      </c>
      <c r="W492">
        <v>2.62</v>
      </c>
      <c r="X492">
        <v>102</v>
      </c>
      <c r="Y492">
        <v>22.4</v>
      </c>
      <c r="Z492" s="1"/>
      <c r="AA492" s="1"/>
    </row>
    <row r="493" spans="3:27" x14ac:dyDescent="0.25">
      <c r="C493" s="28">
        <f t="shared" si="7"/>
        <v>44307.33333333215</v>
      </c>
      <c r="D493">
        <v>2649</v>
      </c>
      <c r="E493">
        <v>71.760000000000005</v>
      </c>
      <c r="F493">
        <v>26.54</v>
      </c>
      <c r="G493">
        <v>84.5</v>
      </c>
      <c r="H493">
        <v>2.5337930000000002E-2</v>
      </c>
      <c r="I493">
        <v>0</v>
      </c>
      <c r="J493">
        <v>1.4219999999999999</v>
      </c>
      <c r="K493">
        <v>74.91</v>
      </c>
      <c r="L493" t="s">
        <v>29</v>
      </c>
      <c r="M493">
        <v>0.95</v>
      </c>
      <c r="N493">
        <v>13.15</v>
      </c>
      <c r="O493">
        <v>86.8</v>
      </c>
      <c r="P493">
        <v>25.73</v>
      </c>
      <c r="Q493">
        <v>312.3</v>
      </c>
      <c r="R493">
        <v>7999</v>
      </c>
      <c r="S493">
        <v>0</v>
      </c>
      <c r="T493">
        <v>1.4179999999999999</v>
      </c>
      <c r="U493">
        <v>45.47</v>
      </c>
      <c r="V493">
        <v>1.768</v>
      </c>
      <c r="W493">
        <v>2.8559999999999999</v>
      </c>
      <c r="X493">
        <v>102.1</v>
      </c>
      <c r="Y493">
        <v>27.01</v>
      </c>
      <c r="Z493" s="1"/>
      <c r="AA493" s="1"/>
    </row>
    <row r="494" spans="3:27" x14ac:dyDescent="0.25">
      <c r="C494" s="28">
        <f t="shared" si="7"/>
        <v>44307.374999998814</v>
      </c>
      <c r="D494">
        <v>2650</v>
      </c>
      <c r="E494">
        <v>66.12</v>
      </c>
      <c r="F494">
        <v>28.57</v>
      </c>
      <c r="G494">
        <v>478.1</v>
      </c>
      <c r="H494">
        <v>0.1434165</v>
      </c>
      <c r="I494">
        <v>0</v>
      </c>
      <c r="J494">
        <v>1.615</v>
      </c>
      <c r="K494">
        <v>208.4</v>
      </c>
      <c r="L494" t="s">
        <v>29</v>
      </c>
      <c r="M494">
        <v>0.95</v>
      </c>
      <c r="N494">
        <v>13.08</v>
      </c>
      <c r="O494">
        <v>81.2</v>
      </c>
      <c r="P494">
        <v>27.81</v>
      </c>
      <c r="Q494">
        <v>514.9</v>
      </c>
      <c r="R494">
        <v>7999</v>
      </c>
      <c r="S494">
        <v>0</v>
      </c>
      <c r="T494">
        <v>1.4390000000000001</v>
      </c>
      <c r="U494">
        <v>242.3</v>
      </c>
      <c r="V494">
        <v>1.9079999999999999</v>
      </c>
      <c r="W494">
        <v>3.0270000000000001</v>
      </c>
      <c r="X494">
        <v>102.1</v>
      </c>
      <c r="Y494">
        <v>31.08</v>
      </c>
      <c r="Z494" s="1"/>
      <c r="AA494" s="1"/>
    </row>
    <row r="495" spans="3:27" x14ac:dyDescent="0.25">
      <c r="C495" s="28">
        <f t="shared" si="7"/>
        <v>44307.416666665478</v>
      </c>
      <c r="D495">
        <v>2651</v>
      </c>
      <c r="E495">
        <v>62.21</v>
      </c>
      <c r="F495">
        <v>29.4</v>
      </c>
      <c r="G495">
        <v>739.3</v>
      </c>
      <c r="H495">
        <v>0.22179769999999999</v>
      </c>
      <c r="I495">
        <v>0</v>
      </c>
      <c r="J495">
        <v>2.3679999999999999</v>
      </c>
      <c r="K495">
        <v>266.39999999999998</v>
      </c>
      <c r="L495" t="s">
        <v>29</v>
      </c>
      <c r="M495">
        <v>0.95</v>
      </c>
      <c r="N495">
        <v>13.04</v>
      </c>
      <c r="O495">
        <v>75.930000000000007</v>
      </c>
      <c r="P495">
        <v>28.68</v>
      </c>
      <c r="Q495">
        <v>601.4</v>
      </c>
      <c r="R495">
        <v>7999</v>
      </c>
      <c r="S495">
        <v>0</v>
      </c>
      <c r="T495">
        <v>2.2480000000000002</v>
      </c>
      <c r="U495">
        <v>321.60000000000002</v>
      </c>
      <c r="V495">
        <v>2.8580000000000001</v>
      </c>
      <c r="W495">
        <v>2.9729999999999999</v>
      </c>
      <c r="X495">
        <v>102.1</v>
      </c>
      <c r="Y495">
        <v>31.8</v>
      </c>
      <c r="Z495" s="1"/>
      <c r="AA495" s="1"/>
    </row>
    <row r="496" spans="3:27" x14ac:dyDescent="0.25">
      <c r="C496" s="28">
        <f t="shared" si="7"/>
        <v>44307.458333332143</v>
      </c>
      <c r="D496">
        <v>2652</v>
      </c>
      <c r="E496">
        <v>58.46</v>
      </c>
      <c r="F496">
        <v>29.83</v>
      </c>
      <c r="G496">
        <v>875</v>
      </c>
      <c r="H496">
        <v>0.2626173</v>
      </c>
      <c r="I496">
        <v>0</v>
      </c>
      <c r="J496">
        <v>3.1669999999999998</v>
      </c>
      <c r="K496">
        <v>284.39999999999998</v>
      </c>
      <c r="L496" t="s">
        <v>29</v>
      </c>
      <c r="M496">
        <v>0.94899999999999995</v>
      </c>
      <c r="N496">
        <v>13.03</v>
      </c>
      <c r="O496">
        <v>70.709999999999994</v>
      </c>
      <c r="P496">
        <v>29.15</v>
      </c>
      <c r="Q496">
        <v>810</v>
      </c>
      <c r="R496">
        <v>7999</v>
      </c>
      <c r="S496">
        <v>0</v>
      </c>
      <c r="T496">
        <v>3.0960000000000001</v>
      </c>
      <c r="U496">
        <v>337.8</v>
      </c>
      <c r="V496">
        <v>3.8370000000000002</v>
      </c>
      <c r="W496">
        <v>2.859</v>
      </c>
      <c r="X496">
        <v>102</v>
      </c>
      <c r="Y496">
        <v>31.42</v>
      </c>
      <c r="Z496" s="1"/>
      <c r="AA496" s="1"/>
    </row>
    <row r="497" spans="3:27" x14ac:dyDescent="0.25">
      <c r="C497" s="28">
        <f t="shared" si="7"/>
        <v>44307.499999998807</v>
      </c>
      <c r="D497">
        <v>2653</v>
      </c>
      <c r="E497">
        <v>54.2</v>
      </c>
      <c r="F497">
        <v>30.46</v>
      </c>
      <c r="G497">
        <v>930</v>
      </c>
      <c r="H497">
        <v>0.2790377</v>
      </c>
      <c r="I497">
        <v>0</v>
      </c>
      <c r="J497">
        <v>3.298</v>
      </c>
      <c r="K497">
        <v>287.10000000000002</v>
      </c>
      <c r="L497" t="s">
        <v>29</v>
      </c>
      <c r="M497">
        <v>0.94899999999999995</v>
      </c>
      <c r="N497">
        <v>13.03</v>
      </c>
      <c r="O497">
        <v>65.7</v>
      </c>
      <c r="P497">
        <v>29.73</v>
      </c>
      <c r="Q497">
        <v>870</v>
      </c>
      <c r="R497">
        <v>7999</v>
      </c>
      <c r="S497">
        <v>0</v>
      </c>
      <c r="T497">
        <v>3.1850000000000001</v>
      </c>
      <c r="U497">
        <v>328</v>
      </c>
      <c r="V497">
        <v>3.9940000000000002</v>
      </c>
      <c r="W497">
        <v>2.7530000000000001</v>
      </c>
      <c r="X497">
        <v>101.9</v>
      </c>
      <c r="Y497">
        <v>31.69</v>
      </c>
      <c r="Z497" s="1"/>
      <c r="AA497" s="1"/>
    </row>
    <row r="498" spans="3:27" x14ac:dyDescent="0.25">
      <c r="C498" s="28">
        <f t="shared" si="7"/>
        <v>44307.541666665471</v>
      </c>
      <c r="D498">
        <v>2654</v>
      </c>
      <c r="E498">
        <v>54.93</v>
      </c>
      <c r="F498">
        <v>30.38</v>
      </c>
      <c r="G498">
        <v>914</v>
      </c>
      <c r="H498">
        <v>0.27428049999999998</v>
      </c>
      <c r="I498">
        <v>0</v>
      </c>
      <c r="J498">
        <v>3.4670000000000001</v>
      </c>
      <c r="K498">
        <v>284</v>
      </c>
      <c r="L498" t="s">
        <v>29</v>
      </c>
      <c r="M498">
        <v>0.94899999999999995</v>
      </c>
      <c r="N498">
        <v>13.03</v>
      </c>
      <c r="O498">
        <v>66.56</v>
      </c>
      <c r="P498">
        <v>29.63</v>
      </c>
      <c r="Q498">
        <v>860</v>
      </c>
      <c r="R498">
        <v>7999</v>
      </c>
      <c r="S498">
        <v>0</v>
      </c>
      <c r="T498">
        <v>3.3679999999999999</v>
      </c>
      <c r="U498">
        <v>328.4</v>
      </c>
      <c r="V498">
        <v>4.1520000000000001</v>
      </c>
      <c r="W498">
        <v>2.7610000000000001</v>
      </c>
      <c r="X498">
        <v>101.8</v>
      </c>
      <c r="Y498">
        <v>31.3</v>
      </c>
      <c r="Z498" s="1"/>
      <c r="AA498" s="1"/>
    </row>
    <row r="499" spans="3:27" x14ac:dyDescent="0.25">
      <c r="C499" s="28">
        <f t="shared" si="7"/>
        <v>44307.583333332135</v>
      </c>
      <c r="D499">
        <v>2655</v>
      </c>
      <c r="E499">
        <v>49.55</v>
      </c>
      <c r="F499">
        <v>31.2</v>
      </c>
      <c r="G499">
        <v>841</v>
      </c>
      <c r="H499">
        <v>0.2523861</v>
      </c>
      <c r="I499">
        <v>0</v>
      </c>
      <c r="J499">
        <v>2.8410000000000002</v>
      </c>
      <c r="K499">
        <v>271.7</v>
      </c>
      <c r="L499" t="s">
        <v>29</v>
      </c>
      <c r="M499">
        <v>0.94899999999999995</v>
      </c>
      <c r="N499">
        <v>13.02</v>
      </c>
      <c r="O499">
        <v>60.94</v>
      </c>
      <c r="P499">
        <v>30.35</v>
      </c>
      <c r="Q499">
        <v>791.9</v>
      </c>
      <c r="R499">
        <v>7999</v>
      </c>
      <c r="S499">
        <v>0</v>
      </c>
      <c r="T499">
        <v>2.766</v>
      </c>
      <c r="U499">
        <v>316.60000000000002</v>
      </c>
      <c r="V499">
        <v>3.492</v>
      </c>
      <c r="W499">
        <v>2.6469999999999998</v>
      </c>
      <c r="X499">
        <v>101.7</v>
      </c>
      <c r="Y499">
        <v>32.29</v>
      </c>
      <c r="Z499" s="1"/>
      <c r="AA499" s="1"/>
    </row>
    <row r="500" spans="3:27" x14ac:dyDescent="0.25">
      <c r="C500" s="28">
        <f t="shared" si="7"/>
        <v>44307.624999998799</v>
      </c>
      <c r="D500">
        <v>2656</v>
      </c>
      <c r="E500">
        <v>48.91</v>
      </c>
      <c r="F500">
        <v>32.01</v>
      </c>
      <c r="G500">
        <v>696.5</v>
      </c>
      <c r="H500">
        <v>0.2089567</v>
      </c>
      <c r="I500">
        <v>0</v>
      </c>
      <c r="J500">
        <v>3.3330000000000002</v>
      </c>
      <c r="K500">
        <v>176</v>
      </c>
      <c r="L500" t="s">
        <v>29</v>
      </c>
      <c r="M500">
        <v>0.95</v>
      </c>
      <c r="N500">
        <v>13.01</v>
      </c>
      <c r="O500">
        <v>59.78</v>
      </c>
      <c r="P500">
        <v>31.49</v>
      </c>
      <c r="Q500">
        <v>654.5</v>
      </c>
      <c r="R500">
        <v>7999</v>
      </c>
      <c r="S500">
        <v>0</v>
      </c>
      <c r="T500">
        <v>2.5779999999999998</v>
      </c>
      <c r="U500">
        <v>202.5</v>
      </c>
      <c r="V500">
        <v>3.629</v>
      </c>
      <c r="W500">
        <v>2.7639999999999998</v>
      </c>
      <c r="X500">
        <v>101.7</v>
      </c>
      <c r="Y500">
        <v>33.28</v>
      </c>
      <c r="Z500" s="1"/>
      <c r="AA500" s="1"/>
    </row>
    <row r="501" spans="3:27" x14ac:dyDescent="0.25">
      <c r="C501" s="28">
        <f t="shared" si="7"/>
        <v>44307.666666665464</v>
      </c>
      <c r="D501">
        <v>2657</v>
      </c>
      <c r="E501">
        <v>50.84</v>
      </c>
      <c r="F501">
        <v>31.36</v>
      </c>
      <c r="G501">
        <v>513.20000000000005</v>
      </c>
      <c r="H501">
        <v>0.1539623</v>
      </c>
      <c r="I501">
        <v>0</v>
      </c>
      <c r="J501">
        <v>3.4409999999999998</v>
      </c>
      <c r="K501">
        <v>140.69999999999999</v>
      </c>
      <c r="L501" t="s">
        <v>29</v>
      </c>
      <c r="M501">
        <v>0.95099999999999996</v>
      </c>
      <c r="N501">
        <v>13.01</v>
      </c>
      <c r="O501">
        <v>61.03</v>
      </c>
      <c r="P501">
        <v>30.97</v>
      </c>
      <c r="Q501">
        <v>475.4</v>
      </c>
      <c r="R501">
        <v>7999</v>
      </c>
      <c r="S501">
        <v>0</v>
      </c>
      <c r="T501">
        <v>2.4790000000000001</v>
      </c>
      <c r="U501">
        <v>158.9</v>
      </c>
      <c r="V501">
        <v>3.85</v>
      </c>
      <c r="W501">
        <v>2.742</v>
      </c>
      <c r="X501">
        <v>101.6</v>
      </c>
      <c r="Y501">
        <v>33</v>
      </c>
      <c r="Z501" s="1"/>
      <c r="AA501" s="1"/>
    </row>
    <row r="502" spans="3:27" x14ac:dyDescent="0.25">
      <c r="C502" s="28">
        <f t="shared" si="7"/>
        <v>44307.708333332128</v>
      </c>
      <c r="D502">
        <v>2658</v>
      </c>
      <c r="E502">
        <v>54.61</v>
      </c>
      <c r="F502">
        <v>30.45</v>
      </c>
      <c r="G502">
        <v>300.89999999999998</v>
      </c>
      <c r="H502">
        <v>9.0268760000000003E-2</v>
      </c>
      <c r="I502">
        <v>0</v>
      </c>
      <c r="J502">
        <v>3.2189999999999999</v>
      </c>
      <c r="K502">
        <v>144.1</v>
      </c>
      <c r="L502" t="s">
        <v>29</v>
      </c>
      <c r="M502">
        <v>0.95099999999999996</v>
      </c>
      <c r="N502">
        <v>13.02</v>
      </c>
      <c r="O502">
        <v>63.84</v>
      </c>
      <c r="P502">
        <v>30.17</v>
      </c>
      <c r="Q502">
        <v>276.60000000000002</v>
      </c>
      <c r="R502">
        <v>7999</v>
      </c>
      <c r="S502">
        <v>0</v>
      </c>
      <c r="T502">
        <v>2.3530000000000002</v>
      </c>
      <c r="U502">
        <v>161.69999999999999</v>
      </c>
      <c r="V502">
        <v>3.5470000000000002</v>
      </c>
      <c r="W502">
        <v>2.7349999999999999</v>
      </c>
      <c r="X502">
        <v>101.6</v>
      </c>
      <c r="Y502">
        <v>32.01</v>
      </c>
      <c r="Z502" s="1"/>
      <c r="AA502" s="1"/>
    </row>
    <row r="503" spans="3:27" x14ac:dyDescent="0.25">
      <c r="C503" s="28">
        <f t="shared" si="7"/>
        <v>44307.749999998792</v>
      </c>
      <c r="D503">
        <v>2659</v>
      </c>
      <c r="E503">
        <v>61.88</v>
      </c>
      <c r="F503">
        <v>28.97</v>
      </c>
      <c r="G503">
        <v>85.2</v>
      </c>
      <c r="H503">
        <v>2.5563619999999999E-2</v>
      </c>
      <c r="I503">
        <v>0</v>
      </c>
      <c r="J503">
        <v>2.6469999999999998</v>
      </c>
      <c r="K503">
        <v>148.5</v>
      </c>
      <c r="L503" t="s">
        <v>29</v>
      </c>
      <c r="M503">
        <v>0.95199999999999996</v>
      </c>
      <c r="N503">
        <v>13.02</v>
      </c>
      <c r="O503">
        <v>69.23</v>
      </c>
      <c r="P503">
        <v>28.94</v>
      </c>
      <c r="Q503">
        <v>81</v>
      </c>
      <c r="R503">
        <v>4860</v>
      </c>
      <c r="S503">
        <v>0</v>
      </c>
      <c r="T503">
        <v>1.837</v>
      </c>
      <c r="U503">
        <v>164.4</v>
      </c>
      <c r="V503">
        <v>2.758</v>
      </c>
      <c r="W503">
        <v>2.7639999999999998</v>
      </c>
      <c r="X503">
        <v>101.6</v>
      </c>
      <c r="Y503">
        <v>30.06</v>
      </c>
      <c r="Z503" s="1"/>
      <c r="AA503" s="1"/>
    </row>
    <row r="504" spans="3:27" x14ac:dyDescent="0.25">
      <c r="C504" s="28">
        <f t="shared" si="7"/>
        <v>44307.791666665456</v>
      </c>
      <c r="D504">
        <v>2660</v>
      </c>
      <c r="E504">
        <v>64.61</v>
      </c>
      <c r="F504">
        <v>27.64</v>
      </c>
      <c r="G504">
        <v>1.254</v>
      </c>
      <c r="H504">
        <v>3.762956E-4</v>
      </c>
      <c r="I504">
        <v>0</v>
      </c>
      <c r="J504">
        <v>2.5019999999999998</v>
      </c>
      <c r="K504">
        <v>137.4</v>
      </c>
      <c r="L504" t="s">
        <v>29</v>
      </c>
      <c r="M504">
        <v>0.95199999999999996</v>
      </c>
      <c r="N504">
        <v>12.79</v>
      </c>
      <c r="O504">
        <v>71.010000000000005</v>
      </c>
      <c r="P504">
        <v>27.76</v>
      </c>
      <c r="Q504">
        <v>1.2170000000000001</v>
      </c>
      <c r="R504">
        <v>73</v>
      </c>
      <c r="S504">
        <v>0</v>
      </c>
      <c r="T504">
        <v>1.7609999999999999</v>
      </c>
      <c r="U504">
        <v>155.30000000000001</v>
      </c>
      <c r="V504">
        <v>2.714</v>
      </c>
      <c r="W504">
        <v>2.649</v>
      </c>
      <c r="X504">
        <v>101.7</v>
      </c>
      <c r="Y504">
        <v>27.81</v>
      </c>
      <c r="Z504" s="1"/>
      <c r="AA504" s="1"/>
    </row>
    <row r="505" spans="3:27" x14ac:dyDescent="0.25">
      <c r="C505" s="28">
        <f t="shared" si="7"/>
        <v>44307.833333332121</v>
      </c>
      <c r="D505">
        <v>2661</v>
      </c>
      <c r="E505">
        <v>64.349999999999994</v>
      </c>
      <c r="F505">
        <v>27.51</v>
      </c>
      <c r="G505">
        <v>0</v>
      </c>
      <c r="H505">
        <v>0</v>
      </c>
      <c r="I505">
        <v>0</v>
      </c>
      <c r="J505">
        <v>2.6480000000000001</v>
      </c>
      <c r="K505">
        <v>128</v>
      </c>
      <c r="L505" t="s">
        <v>29</v>
      </c>
      <c r="M505">
        <v>0.95199999999999996</v>
      </c>
      <c r="N505">
        <v>12.68</v>
      </c>
      <c r="O505">
        <v>71.06</v>
      </c>
      <c r="P505">
        <v>27.67</v>
      </c>
      <c r="Q505">
        <v>0</v>
      </c>
      <c r="R505">
        <v>0</v>
      </c>
      <c r="S505">
        <v>0</v>
      </c>
      <c r="T505">
        <v>1.988</v>
      </c>
      <c r="U505">
        <v>138.9</v>
      </c>
      <c r="V505">
        <v>2.95</v>
      </c>
      <c r="W505">
        <v>2.633</v>
      </c>
      <c r="X505">
        <v>101.8</v>
      </c>
      <c r="Y505">
        <v>27.36</v>
      </c>
      <c r="Z505" s="1"/>
      <c r="AA505" s="1"/>
    </row>
    <row r="506" spans="3:27" x14ac:dyDescent="0.25">
      <c r="C506" s="28">
        <f t="shared" si="7"/>
        <v>44307.874999998785</v>
      </c>
      <c r="D506">
        <v>2662</v>
      </c>
      <c r="E506">
        <v>67.13</v>
      </c>
      <c r="F506">
        <v>27.06</v>
      </c>
      <c r="G506">
        <v>0</v>
      </c>
      <c r="H506">
        <v>0</v>
      </c>
      <c r="I506">
        <v>0</v>
      </c>
      <c r="J506">
        <v>2.3130000000000002</v>
      </c>
      <c r="K506">
        <v>109.8</v>
      </c>
      <c r="L506" t="s">
        <v>29</v>
      </c>
      <c r="M506">
        <v>0.95199999999999996</v>
      </c>
      <c r="N506">
        <v>12.65</v>
      </c>
      <c r="O506">
        <v>73.63</v>
      </c>
      <c r="P506">
        <v>27.17</v>
      </c>
      <c r="Q506">
        <v>0</v>
      </c>
      <c r="R506">
        <v>0</v>
      </c>
      <c r="S506">
        <v>0</v>
      </c>
      <c r="T506">
        <v>1.6120000000000001</v>
      </c>
      <c r="U506">
        <v>117.8</v>
      </c>
      <c r="V506">
        <v>2.242</v>
      </c>
      <c r="W506">
        <v>2.6480000000000001</v>
      </c>
      <c r="X506">
        <v>101.9</v>
      </c>
      <c r="Y506">
        <v>27.03</v>
      </c>
      <c r="Z506" s="1"/>
      <c r="AA506" s="1"/>
    </row>
    <row r="507" spans="3:27" x14ac:dyDescent="0.25">
      <c r="C507" s="28">
        <f t="shared" si="7"/>
        <v>44307.916666665449</v>
      </c>
      <c r="D507">
        <v>2663</v>
      </c>
      <c r="E507">
        <v>68.62</v>
      </c>
      <c r="F507">
        <v>26.58</v>
      </c>
      <c r="G507">
        <v>0</v>
      </c>
      <c r="H507">
        <v>0</v>
      </c>
      <c r="I507">
        <v>0</v>
      </c>
      <c r="J507">
        <v>1.8149999999999999</v>
      </c>
      <c r="K507">
        <v>94.8</v>
      </c>
      <c r="L507" t="s">
        <v>29</v>
      </c>
      <c r="M507">
        <v>0.95199999999999996</v>
      </c>
      <c r="N507">
        <v>12.64</v>
      </c>
      <c r="O507">
        <v>75.239999999999995</v>
      </c>
      <c r="P507">
        <v>26.67</v>
      </c>
      <c r="Q507">
        <v>0</v>
      </c>
      <c r="R507">
        <v>0</v>
      </c>
      <c r="S507">
        <v>0</v>
      </c>
      <c r="T507">
        <v>1.143</v>
      </c>
      <c r="U507">
        <v>77.97</v>
      </c>
      <c r="V507">
        <v>1.427</v>
      </c>
      <c r="W507">
        <v>2.6259999999999999</v>
      </c>
      <c r="X507">
        <v>102</v>
      </c>
      <c r="Y507">
        <v>26.3</v>
      </c>
      <c r="Z507" s="1"/>
      <c r="AA507" s="1"/>
    </row>
    <row r="508" spans="3:27" x14ac:dyDescent="0.25">
      <c r="C508" s="28">
        <f t="shared" si="7"/>
        <v>44307.958333332113</v>
      </c>
      <c r="D508">
        <v>2664</v>
      </c>
      <c r="E508">
        <v>73.239999999999995</v>
      </c>
      <c r="F508">
        <v>25.28</v>
      </c>
      <c r="G508">
        <v>0</v>
      </c>
      <c r="H508">
        <v>0</v>
      </c>
      <c r="I508">
        <v>0</v>
      </c>
      <c r="J508">
        <v>0.84199999999999997</v>
      </c>
      <c r="K508">
        <v>163</v>
      </c>
      <c r="L508" t="s">
        <v>29</v>
      </c>
      <c r="M508">
        <v>0.95099999999999996</v>
      </c>
      <c r="N508">
        <v>12.62</v>
      </c>
      <c r="O508">
        <v>79.73</v>
      </c>
      <c r="P508">
        <v>25.24</v>
      </c>
      <c r="Q508">
        <v>0</v>
      </c>
      <c r="R508">
        <v>0</v>
      </c>
      <c r="S508">
        <v>0</v>
      </c>
      <c r="T508">
        <v>0.45200000000000001</v>
      </c>
      <c r="U508">
        <v>125.4</v>
      </c>
      <c r="V508">
        <v>0.57599999999999996</v>
      </c>
      <c r="W508">
        <v>2.56</v>
      </c>
      <c r="X508">
        <v>102</v>
      </c>
      <c r="Y508">
        <v>25.41</v>
      </c>
      <c r="Z508" s="84">
        <f>SUM(G485:G508)/1025</f>
        <v>6.3641307317073164</v>
      </c>
      <c r="AA508" s="84">
        <f>SUM(Q485:Q508)/1025</f>
        <v>6.224328780487804</v>
      </c>
    </row>
    <row r="509" spans="3:27" x14ac:dyDescent="0.25">
      <c r="C509" s="28">
        <f t="shared" si="7"/>
        <v>44307.999999998778</v>
      </c>
      <c r="D509">
        <v>2665</v>
      </c>
      <c r="E509">
        <v>79.67</v>
      </c>
      <c r="F509">
        <v>24.62</v>
      </c>
      <c r="G509">
        <v>0</v>
      </c>
      <c r="H509">
        <v>0</v>
      </c>
      <c r="I509">
        <v>0</v>
      </c>
      <c r="J509">
        <v>1.202</v>
      </c>
      <c r="K509">
        <v>90.7</v>
      </c>
      <c r="L509" t="s">
        <v>29</v>
      </c>
      <c r="M509">
        <v>0.95099999999999996</v>
      </c>
      <c r="N509">
        <v>12.61</v>
      </c>
      <c r="O509">
        <v>85</v>
      </c>
      <c r="P509">
        <v>24.67</v>
      </c>
      <c r="Q509">
        <v>0</v>
      </c>
      <c r="R509">
        <v>0</v>
      </c>
      <c r="S509">
        <v>0</v>
      </c>
      <c r="T509">
        <v>0.83</v>
      </c>
      <c r="U509">
        <v>65.38</v>
      </c>
      <c r="V509">
        <v>0.99</v>
      </c>
      <c r="W509">
        <v>2.6379999999999999</v>
      </c>
      <c r="X509">
        <v>101.9</v>
      </c>
      <c r="Y509">
        <v>24.21</v>
      </c>
      <c r="Z509" s="1"/>
      <c r="AA509" s="1"/>
    </row>
    <row r="510" spans="3:27" x14ac:dyDescent="0.25">
      <c r="C510" s="28">
        <f t="shared" si="7"/>
        <v>44308.041666665442</v>
      </c>
      <c r="D510">
        <v>2666</v>
      </c>
      <c r="E510">
        <v>85</v>
      </c>
      <c r="F510">
        <v>23.85</v>
      </c>
      <c r="G510">
        <v>0</v>
      </c>
      <c r="H510">
        <v>0</v>
      </c>
      <c r="I510">
        <v>0</v>
      </c>
      <c r="J510">
        <v>1.0740000000000001</v>
      </c>
      <c r="K510">
        <v>56.09</v>
      </c>
      <c r="L510" t="s">
        <v>29</v>
      </c>
      <c r="M510">
        <v>0.95099999999999996</v>
      </c>
      <c r="N510">
        <v>12.59</v>
      </c>
      <c r="O510">
        <v>90.8</v>
      </c>
      <c r="P510">
        <v>23.86</v>
      </c>
      <c r="Q510">
        <v>0</v>
      </c>
      <c r="R510">
        <v>0</v>
      </c>
      <c r="S510">
        <v>0</v>
      </c>
      <c r="T510">
        <v>0.95899999999999996</v>
      </c>
      <c r="U510">
        <v>39.590000000000003</v>
      </c>
      <c r="V510">
        <v>1.052</v>
      </c>
      <c r="W510">
        <v>2.6840000000000002</v>
      </c>
      <c r="X510">
        <v>101.9</v>
      </c>
      <c r="Y510">
        <v>23.84</v>
      </c>
      <c r="Z510" s="1"/>
      <c r="AA510" s="1"/>
    </row>
    <row r="511" spans="3:27" x14ac:dyDescent="0.25">
      <c r="C511" s="28">
        <f t="shared" si="7"/>
        <v>44308.083333332106</v>
      </c>
      <c r="D511">
        <v>2667</v>
      </c>
      <c r="E511">
        <v>89.5</v>
      </c>
      <c r="F511">
        <v>22.85</v>
      </c>
      <c r="G511">
        <v>0</v>
      </c>
      <c r="H511">
        <v>0</v>
      </c>
      <c r="I511">
        <v>0</v>
      </c>
      <c r="J511">
        <v>0.52400000000000002</v>
      </c>
      <c r="K511">
        <v>115</v>
      </c>
      <c r="L511" t="s">
        <v>29</v>
      </c>
      <c r="M511">
        <v>0.95099999999999996</v>
      </c>
      <c r="N511">
        <v>12.57</v>
      </c>
      <c r="O511">
        <v>94.6</v>
      </c>
      <c r="P511">
        <v>22.83</v>
      </c>
      <c r="Q511">
        <v>0</v>
      </c>
      <c r="R511">
        <v>0</v>
      </c>
      <c r="S511">
        <v>0</v>
      </c>
      <c r="T511">
        <v>0.53500000000000003</v>
      </c>
      <c r="U511">
        <v>74.06</v>
      </c>
      <c r="V511">
        <v>0.60699999999999998</v>
      </c>
      <c r="W511">
        <v>2.63</v>
      </c>
      <c r="X511">
        <v>101.8</v>
      </c>
      <c r="Y511">
        <v>22.73</v>
      </c>
      <c r="Z511" s="1"/>
      <c r="AA511" s="1"/>
    </row>
    <row r="512" spans="3:27" x14ac:dyDescent="0.25">
      <c r="C512" s="28">
        <f t="shared" si="7"/>
        <v>44308.12499999877</v>
      </c>
      <c r="D512">
        <v>2668</v>
      </c>
      <c r="E512">
        <v>92</v>
      </c>
      <c r="F512">
        <v>22.09</v>
      </c>
      <c r="G512">
        <v>0</v>
      </c>
      <c r="H512">
        <v>0</v>
      </c>
      <c r="I512">
        <v>0</v>
      </c>
      <c r="J512">
        <v>0.115</v>
      </c>
      <c r="K512">
        <v>98.2</v>
      </c>
      <c r="L512" t="s">
        <v>29</v>
      </c>
      <c r="M512">
        <v>0.95099999999999996</v>
      </c>
      <c r="N512">
        <v>12.56</v>
      </c>
      <c r="O512">
        <v>97.4</v>
      </c>
      <c r="P512">
        <v>21.96</v>
      </c>
      <c r="Q512">
        <v>0</v>
      </c>
      <c r="R512">
        <v>0</v>
      </c>
      <c r="S512">
        <v>0</v>
      </c>
      <c r="T512">
        <v>0.55500000000000005</v>
      </c>
      <c r="U512">
        <v>40.549999999999997</v>
      </c>
      <c r="V512">
        <v>0.6</v>
      </c>
      <c r="W512">
        <v>2.569</v>
      </c>
      <c r="X512">
        <v>101.7</v>
      </c>
      <c r="Y512">
        <v>21.88</v>
      </c>
      <c r="Z512" s="1"/>
      <c r="AA512" s="1"/>
    </row>
    <row r="513" spans="3:27" x14ac:dyDescent="0.25">
      <c r="C513" s="28">
        <f t="shared" si="7"/>
        <v>44308.166666665435</v>
      </c>
      <c r="D513">
        <v>2669</v>
      </c>
      <c r="E513">
        <v>93.8</v>
      </c>
      <c r="F513">
        <v>21.56</v>
      </c>
      <c r="G513">
        <v>0</v>
      </c>
      <c r="H513">
        <v>0</v>
      </c>
      <c r="I513">
        <v>0</v>
      </c>
      <c r="J513">
        <v>0.158</v>
      </c>
      <c r="K513">
        <v>105.1</v>
      </c>
      <c r="L513" t="s">
        <v>29</v>
      </c>
      <c r="M513">
        <v>0.95</v>
      </c>
      <c r="N513">
        <v>12.53</v>
      </c>
      <c r="O513">
        <v>99.2</v>
      </c>
      <c r="P513">
        <v>21.44</v>
      </c>
      <c r="Q513">
        <v>0</v>
      </c>
      <c r="R513">
        <v>0</v>
      </c>
      <c r="S513">
        <v>0</v>
      </c>
      <c r="T513">
        <v>0.56100000000000005</v>
      </c>
      <c r="U513">
        <v>60.56</v>
      </c>
      <c r="V513">
        <v>0.61299999999999999</v>
      </c>
      <c r="W513">
        <v>2.5310000000000001</v>
      </c>
      <c r="X513">
        <v>101.7</v>
      </c>
      <c r="Y513">
        <v>21.22</v>
      </c>
      <c r="Z513" s="1"/>
      <c r="AA513" s="1"/>
    </row>
    <row r="514" spans="3:27" x14ac:dyDescent="0.25">
      <c r="C514" s="28">
        <f t="shared" si="7"/>
        <v>44308.208333332099</v>
      </c>
      <c r="D514">
        <v>2670</v>
      </c>
      <c r="E514">
        <v>94.6</v>
      </c>
      <c r="F514">
        <v>21.23</v>
      </c>
      <c r="G514">
        <v>0</v>
      </c>
      <c r="H514">
        <v>0</v>
      </c>
      <c r="I514">
        <v>0</v>
      </c>
      <c r="J514">
        <v>8.6999999999999994E-2</v>
      </c>
      <c r="K514">
        <v>81.8</v>
      </c>
      <c r="L514" t="s">
        <v>29</v>
      </c>
      <c r="M514">
        <v>0.95</v>
      </c>
      <c r="N514">
        <v>12.51</v>
      </c>
      <c r="O514">
        <v>99.7</v>
      </c>
      <c r="P514">
        <v>21.11</v>
      </c>
      <c r="Q514">
        <v>0</v>
      </c>
      <c r="R514">
        <v>0</v>
      </c>
      <c r="S514">
        <v>0</v>
      </c>
      <c r="T514">
        <v>0.55000000000000004</v>
      </c>
      <c r="U514">
        <v>32.58</v>
      </c>
      <c r="V514">
        <v>0.60599999999999998</v>
      </c>
      <c r="W514">
        <v>2.4950000000000001</v>
      </c>
      <c r="X514">
        <v>101.8</v>
      </c>
      <c r="Y514">
        <v>20.8</v>
      </c>
      <c r="Z514" s="1"/>
      <c r="AA514" s="1"/>
    </row>
    <row r="515" spans="3:27" x14ac:dyDescent="0.25">
      <c r="C515" s="28">
        <f t="shared" si="7"/>
        <v>44308.249999998763</v>
      </c>
      <c r="D515">
        <v>2671</v>
      </c>
      <c r="E515">
        <v>89.4</v>
      </c>
      <c r="F515">
        <v>22.2</v>
      </c>
      <c r="G515">
        <v>10.41</v>
      </c>
      <c r="H515">
        <v>3.1226650000000002E-3</v>
      </c>
      <c r="I515">
        <v>0</v>
      </c>
      <c r="J515">
        <v>1.2130000000000001</v>
      </c>
      <c r="K515">
        <v>64.58</v>
      </c>
      <c r="L515" t="s">
        <v>29</v>
      </c>
      <c r="M515">
        <v>0.95</v>
      </c>
      <c r="N515">
        <v>12.52</v>
      </c>
      <c r="O515">
        <v>96.6</v>
      </c>
      <c r="P515">
        <v>22.18</v>
      </c>
      <c r="Q515">
        <v>8.6300000000000008</v>
      </c>
      <c r="R515">
        <v>518</v>
      </c>
      <c r="S515">
        <v>0</v>
      </c>
      <c r="T515">
        <v>1.7210000000000001</v>
      </c>
      <c r="U515">
        <v>50.14</v>
      </c>
      <c r="V515">
        <v>2.008</v>
      </c>
      <c r="W515">
        <v>2.5790000000000002</v>
      </c>
      <c r="X515">
        <v>101.8</v>
      </c>
      <c r="Y515">
        <v>21.51</v>
      </c>
      <c r="Z515" s="1"/>
      <c r="AA515" s="1"/>
    </row>
    <row r="516" spans="3:27" x14ac:dyDescent="0.25">
      <c r="C516" s="28">
        <f t="shared" si="7"/>
        <v>44308.291666665427</v>
      </c>
      <c r="D516">
        <v>2672</v>
      </c>
      <c r="E516">
        <v>76.2</v>
      </c>
      <c r="F516">
        <v>25.13</v>
      </c>
      <c r="G516">
        <v>57.13</v>
      </c>
      <c r="H516">
        <v>1.7138899999999999E-2</v>
      </c>
      <c r="I516">
        <v>0</v>
      </c>
      <c r="J516">
        <v>0.33100000000000002</v>
      </c>
      <c r="K516">
        <v>104.6</v>
      </c>
      <c r="L516" t="s">
        <v>29</v>
      </c>
      <c r="M516">
        <v>0.94899999999999995</v>
      </c>
      <c r="N516">
        <v>13.08</v>
      </c>
      <c r="O516">
        <v>90.7</v>
      </c>
      <c r="P516">
        <v>24.13</v>
      </c>
      <c r="Q516">
        <v>126.3</v>
      </c>
      <c r="R516">
        <v>7580</v>
      </c>
      <c r="S516">
        <v>0</v>
      </c>
      <c r="T516">
        <v>0.80500000000000005</v>
      </c>
      <c r="U516">
        <v>42.03</v>
      </c>
      <c r="V516">
        <v>0.96599999999999997</v>
      </c>
      <c r="W516">
        <v>2.722</v>
      </c>
      <c r="X516">
        <v>101.9</v>
      </c>
      <c r="Y516">
        <v>24.34</v>
      </c>
      <c r="Z516" s="1"/>
      <c r="AA516" s="1"/>
    </row>
    <row r="517" spans="3:27" x14ac:dyDescent="0.25">
      <c r="C517" s="28">
        <f t="shared" si="7"/>
        <v>44308.333333332092</v>
      </c>
      <c r="D517">
        <v>2673</v>
      </c>
      <c r="E517">
        <v>62.28</v>
      </c>
      <c r="F517">
        <v>28.37</v>
      </c>
      <c r="G517">
        <v>79.430000000000007</v>
      </c>
      <c r="H517">
        <v>2.382917E-2</v>
      </c>
      <c r="I517">
        <v>0</v>
      </c>
      <c r="J517">
        <v>0.94399999999999995</v>
      </c>
      <c r="K517">
        <v>189.5</v>
      </c>
      <c r="L517" t="s">
        <v>29</v>
      </c>
      <c r="M517">
        <v>0.94899999999999995</v>
      </c>
      <c r="N517">
        <v>13.11</v>
      </c>
      <c r="O517">
        <v>80.599999999999994</v>
      </c>
      <c r="P517">
        <v>26.7</v>
      </c>
      <c r="Q517">
        <v>310.7</v>
      </c>
      <c r="R517">
        <v>7999</v>
      </c>
      <c r="S517">
        <v>0</v>
      </c>
      <c r="T517">
        <v>0.878</v>
      </c>
      <c r="U517">
        <v>213.4</v>
      </c>
      <c r="V517">
        <v>1.1850000000000001</v>
      </c>
      <c r="W517">
        <v>2.823</v>
      </c>
      <c r="X517">
        <v>102</v>
      </c>
      <c r="Y517">
        <v>28.92</v>
      </c>
      <c r="Z517" s="1"/>
      <c r="AA517" s="1"/>
    </row>
    <row r="518" spans="3:27" x14ac:dyDescent="0.25">
      <c r="C518" s="28">
        <f t="shared" ref="C518:C581" si="8">C517+TIME(1,0,0)</f>
        <v>44308.374999998756</v>
      </c>
      <c r="D518">
        <v>2674</v>
      </c>
      <c r="E518">
        <v>60.93</v>
      </c>
      <c r="F518">
        <v>28.91</v>
      </c>
      <c r="G518">
        <v>466.2</v>
      </c>
      <c r="H518">
        <v>0.13985059999999999</v>
      </c>
      <c r="I518">
        <v>0</v>
      </c>
      <c r="J518">
        <v>1.5640000000000001</v>
      </c>
      <c r="K518">
        <v>215.5</v>
      </c>
      <c r="L518" t="s">
        <v>29</v>
      </c>
      <c r="M518">
        <v>0.94899999999999995</v>
      </c>
      <c r="N518">
        <v>13.06</v>
      </c>
      <c r="O518">
        <v>76.14</v>
      </c>
      <c r="P518">
        <v>27.91</v>
      </c>
      <c r="Q518">
        <v>519.9</v>
      </c>
      <c r="R518">
        <v>7999</v>
      </c>
      <c r="S518">
        <v>0</v>
      </c>
      <c r="T518">
        <v>1.27</v>
      </c>
      <c r="U518">
        <v>255.9</v>
      </c>
      <c r="V518">
        <v>1.7390000000000001</v>
      </c>
      <c r="W518">
        <v>2.8650000000000002</v>
      </c>
      <c r="X518">
        <v>102</v>
      </c>
      <c r="Y518">
        <v>31.4</v>
      </c>
      <c r="Z518" s="1"/>
      <c r="AA518" s="1"/>
    </row>
    <row r="519" spans="3:27" x14ac:dyDescent="0.25">
      <c r="C519" s="28">
        <f t="shared" si="8"/>
        <v>44308.41666666542</v>
      </c>
      <c r="D519">
        <v>2675</v>
      </c>
      <c r="E519">
        <v>58.38</v>
      </c>
      <c r="F519">
        <v>29.44</v>
      </c>
      <c r="G519">
        <v>752.9</v>
      </c>
      <c r="H519">
        <v>0.22586680000000001</v>
      </c>
      <c r="I519">
        <v>0</v>
      </c>
      <c r="J519">
        <v>1.9410000000000001</v>
      </c>
      <c r="K519">
        <v>258</v>
      </c>
      <c r="L519" t="s">
        <v>29</v>
      </c>
      <c r="M519">
        <v>0.94899999999999995</v>
      </c>
      <c r="N519">
        <v>13.03</v>
      </c>
      <c r="O519">
        <v>71.77</v>
      </c>
      <c r="P519">
        <v>28.76</v>
      </c>
      <c r="Q519">
        <v>617.6</v>
      </c>
      <c r="R519">
        <v>7999</v>
      </c>
      <c r="S519">
        <v>0</v>
      </c>
      <c r="T519">
        <v>1.891</v>
      </c>
      <c r="U519">
        <v>303.10000000000002</v>
      </c>
      <c r="V519">
        <v>2.4449999999999998</v>
      </c>
      <c r="W519">
        <v>2.8420000000000001</v>
      </c>
      <c r="X519">
        <v>101.9</v>
      </c>
      <c r="Y519">
        <v>32.08</v>
      </c>
      <c r="Z519" s="1"/>
      <c r="AA519" s="1"/>
    </row>
    <row r="520" spans="3:27" x14ac:dyDescent="0.25">
      <c r="C520" s="28">
        <f t="shared" si="8"/>
        <v>44308.458333332084</v>
      </c>
      <c r="D520">
        <v>2676</v>
      </c>
      <c r="E520">
        <v>54.98</v>
      </c>
      <c r="F520">
        <v>30.18</v>
      </c>
      <c r="G520">
        <v>875</v>
      </c>
      <c r="H520">
        <v>0.26264270000000001</v>
      </c>
      <c r="I520">
        <v>0</v>
      </c>
      <c r="J520">
        <v>2.74</v>
      </c>
      <c r="K520">
        <v>276.5</v>
      </c>
      <c r="L520" t="s">
        <v>29</v>
      </c>
      <c r="M520">
        <v>0.94799999999999995</v>
      </c>
      <c r="N520">
        <v>13.02</v>
      </c>
      <c r="O520">
        <v>66.930000000000007</v>
      </c>
      <c r="P520">
        <v>29.44</v>
      </c>
      <c r="Q520">
        <v>810</v>
      </c>
      <c r="R520">
        <v>7999</v>
      </c>
      <c r="S520">
        <v>0</v>
      </c>
      <c r="T520">
        <v>2.7149999999999999</v>
      </c>
      <c r="U520">
        <v>310.5</v>
      </c>
      <c r="V520">
        <v>3.4790000000000001</v>
      </c>
      <c r="W520">
        <v>2.7519999999999998</v>
      </c>
      <c r="X520">
        <v>101.8</v>
      </c>
      <c r="Y520">
        <v>32.119999999999997</v>
      </c>
      <c r="Z520" s="1"/>
      <c r="AA520" s="1"/>
    </row>
    <row r="521" spans="3:27" x14ac:dyDescent="0.25">
      <c r="C521" s="28">
        <f t="shared" si="8"/>
        <v>44308.499999998749</v>
      </c>
      <c r="D521">
        <v>2677</v>
      </c>
      <c r="E521">
        <v>53.21</v>
      </c>
      <c r="F521">
        <v>31.04</v>
      </c>
      <c r="G521">
        <v>944</v>
      </c>
      <c r="H521">
        <v>0.28326089999999998</v>
      </c>
      <c r="I521">
        <v>0</v>
      </c>
      <c r="J521">
        <v>3.4129999999999998</v>
      </c>
      <c r="K521">
        <v>268.7</v>
      </c>
      <c r="L521" t="s">
        <v>29</v>
      </c>
      <c r="M521">
        <v>0.94899999999999995</v>
      </c>
      <c r="N521">
        <v>13.02</v>
      </c>
      <c r="O521">
        <v>64.37</v>
      </c>
      <c r="P521">
        <v>30.43</v>
      </c>
      <c r="Q521">
        <v>882</v>
      </c>
      <c r="R521">
        <v>7999</v>
      </c>
      <c r="S521">
        <v>0</v>
      </c>
      <c r="T521">
        <v>3.3650000000000002</v>
      </c>
      <c r="U521">
        <v>295.89999999999998</v>
      </c>
      <c r="V521">
        <v>4.1159999999999997</v>
      </c>
      <c r="W521">
        <v>2.7970000000000002</v>
      </c>
      <c r="X521">
        <v>101.7</v>
      </c>
      <c r="Y521">
        <v>32.25</v>
      </c>
    </row>
    <row r="522" spans="3:27" x14ac:dyDescent="0.25">
      <c r="C522" s="28">
        <f t="shared" si="8"/>
        <v>44308.541666665413</v>
      </c>
      <c r="D522">
        <v>2678</v>
      </c>
      <c r="E522">
        <v>57.56</v>
      </c>
      <c r="F522">
        <v>30.14</v>
      </c>
      <c r="G522">
        <v>812</v>
      </c>
      <c r="H522">
        <v>0.2434904</v>
      </c>
      <c r="I522">
        <v>0</v>
      </c>
      <c r="J522">
        <v>3.6920000000000002</v>
      </c>
      <c r="K522">
        <v>246.1</v>
      </c>
      <c r="L522" t="s">
        <v>29</v>
      </c>
      <c r="M522">
        <v>0.94899999999999995</v>
      </c>
      <c r="N522">
        <v>13.02</v>
      </c>
      <c r="O522">
        <v>67.75</v>
      </c>
      <c r="P522">
        <v>29.85</v>
      </c>
      <c r="Q522">
        <v>776.2</v>
      </c>
      <c r="R522">
        <v>7999</v>
      </c>
      <c r="S522">
        <v>0</v>
      </c>
      <c r="T522">
        <v>3.47</v>
      </c>
      <c r="U522">
        <v>288.89999999999998</v>
      </c>
      <c r="V522">
        <v>4.2699999999999996</v>
      </c>
      <c r="W522">
        <v>2.8410000000000002</v>
      </c>
      <c r="X522">
        <v>101.7</v>
      </c>
      <c r="Y522">
        <v>31.97</v>
      </c>
    </row>
    <row r="523" spans="3:27" x14ac:dyDescent="0.25">
      <c r="C523" s="28">
        <f t="shared" si="8"/>
        <v>44308.583333332077</v>
      </c>
      <c r="D523">
        <v>2679</v>
      </c>
      <c r="E523">
        <v>59.94</v>
      </c>
      <c r="F523">
        <v>30.33</v>
      </c>
      <c r="G523">
        <v>746.5</v>
      </c>
      <c r="H523">
        <v>0.22395680000000001</v>
      </c>
      <c r="I523">
        <v>0</v>
      </c>
      <c r="J523">
        <v>3</v>
      </c>
      <c r="K523">
        <v>253.2</v>
      </c>
      <c r="L523" t="s">
        <v>29</v>
      </c>
      <c r="M523">
        <v>0.94899999999999995</v>
      </c>
      <c r="N523">
        <v>13.02</v>
      </c>
      <c r="O523">
        <v>70.56</v>
      </c>
      <c r="P523">
        <v>29.87</v>
      </c>
      <c r="Q523">
        <v>707.7</v>
      </c>
      <c r="R523">
        <v>7999</v>
      </c>
      <c r="S523">
        <v>0</v>
      </c>
      <c r="T523">
        <v>2.875</v>
      </c>
      <c r="U523">
        <v>295.39999999999998</v>
      </c>
      <c r="V523">
        <v>3.7090000000000001</v>
      </c>
      <c r="W523">
        <v>2.9740000000000002</v>
      </c>
      <c r="X523">
        <v>101.7</v>
      </c>
      <c r="Y523">
        <v>31.96</v>
      </c>
    </row>
    <row r="524" spans="3:27" x14ac:dyDescent="0.25">
      <c r="C524" s="28">
        <f t="shared" si="8"/>
        <v>44308.624999998741</v>
      </c>
      <c r="D524">
        <v>2680</v>
      </c>
      <c r="E524">
        <v>61.61</v>
      </c>
      <c r="F524">
        <v>30.04</v>
      </c>
      <c r="G524">
        <v>414</v>
      </c>
      <c r="H524">
        <v>0.1242077</v>
      </c>
      <c r="I524">
        <v>0</v>
      </c>
      <c r="J524">
        <v>2.8090000000000002</v>
      </c>
      <c r="K524">
        <v>257.5</v>
      </c>
      <c r="L524" t="s">
        <v>29</v>
      </c>
      <c r="M524">
        <v>0.95</v>
      </c>
      <c r="N524">
        <v>13.01</v>
      </c>
      <c r="O524">
        <v>72.099999999999994</v>
      </c>
      <c r="P524">
        <v>29.63</v>
      </c>
      <c r="Q524">
        <v>401.5</v>
      </c>
      <c r="R524">
        <v>7999</v>
      </c>
      <c r="S524">
        <v>0</v>
      </c>
      <c r="T524">
        <v>2.718</v>
      </c>
      <c r="U524">
        <v>302.5</v>
      </c>
      <c r="V524">
        <v>3.3889999999999998</v>
      </c>
      <c r="W524">
        <v>2.9940000000000002</v>
      </c>
      <c r="X524">
        <v>101.6</v>
      </c>
      <c r="Y524">
        <v>32.119999999999997</v>
      </c>
    </row>
    <row r="525" spans="3:27" x14ac:dyDescent="0.25">
      <c r="C525" s="28">
        <f t="shared" si="8"/>
        <v>44308.666666665406</v>
      </c>
      <c r="D525">
        <v>2681</v>
      </c>
      <c r="E525">
        <v>59.25</v>
      </c>
      <c r="F525">
        <v>30.66</v>
      </c>
      <c r="G525">
        <v>475.9</v>
      </c>
      <c r="H525">
        <v>0.14275660000000001</v>
      </c>
      <c r="I525">
        <v>0</v>
      </c>
      <c r="J525">
        <v>2.2109999999999999</v>
      </c>
      <c r="K525">
        <v>276.60000000000002</v>
      </c>
      <c r="L525" t="s">
        <v>29</v>
      </c>
      <c r="M525">
        <v>0.95</v>
      </c>
      <c r="N525">
        <v>13.02</v>
      </c>
      <c r="O525">
        <v>70.319999999999993</v>
      </c>
      <c r="P525">
        <v>29.99</v>
      </c>
      <c r="Q525">
        <v>430.3</v>
      </c>
      <c r="R525">
        <v>7999</v>
      </c>
      <c r="S525">
        <v>0</v>
      </c>
      <c r="T525">
        <v>2.3010000000000002</v>
      </c>
      <c r="U525">
        <v>303.89999999999998</v>
      </c>
      <c r="V525">
        <v>2.9380000000000002</v>
      </c>
      <c r="W525">
        <v>2.9820000000000002</v>
      </c>
      <c r="X525">
        <v>101.6</v>
      </c>
      <c r="Y525">
        <v>31.61</v>
      </c>
    </row>
    <row r="526" spans="3:27" x14ac:dyDescent="0.25">
      <c r="C526" s="28">
        <f t="shared" si="8"/>
        <v>44308.70833333207</v>
      </c>
      <c r="D526">
        <v>2682</v>
      </c>
      <c r="E526">
        <v>57.43</v>
      </c>
      <c r="F526">
        <v>29.76</v>
      </c>
      <c r="G526">
        <v>141</v>
      </c>
      <c r="H526">
        <v>4.230416E-2</v>
      </c>
      <c r="I526">
        <v>0</v>
      </c>
      <c r="J526">
        <v>1.6259999999999999</v>
      </c>
      <c r="K526">
        <v>115.8</v>
      </c>
      <c r="L526" t="s">
        <v>29</v>
      </c>
      <c r="M526">
        <v>0.95099999999999996</v>
      </c>
      <c r="N526">
        <v>13.03</v>
      </c>
      <c r="O526">
        <v>66.59</v>
      </c>
      <c r="P526">
        <v>29.7</v>
      </c>
      <c r="Q526">
        <v>131.6</v>
      </c>
      <c r="R526">
        <v>7893</v>
      </c>
      <c r="S526">
        <v>0</v>
      </c>
      <c r="T526">
        <v>1.272</v>
      </c>
      <c r="U526">
        <v>109.9</v>
      </c>
      <c r="V526">
        <v>1.8089999999999999</v>
      </c>
      <c r="W526">
        <v>2.7810000000000001</v>
      </c>
      <c r="X526">
        <v>101.6</v>
      </c>
      <c r="Y526">
        <v>31.15</v>
      </c>
    </row>
    <row r="527" spans="3:27" x14ac:dyDescent="0.25">
      <c r="C527" s="28">
        <f t="shared" si="8"/>
        <v>44308.749999998734</v>
      </c>
      <c r="D527">
        <v>2683</v>
      </c>
      <c r="E527">
        <v>55.75</v>
      </c>
      <c r="F527">
        <v>29.58</v>
      </c>
      <c r="G527">
        <v>96.6</v>
      </c>
      <c r="H527">
        <v>2.897162E-2</v>
      </c>
      <c r="I527">
        <v>0</v>
      </c>
      <c r="J527">
        <v>1.2649999999999999</v>
      </c>
      <c r="K527">
        <v>182.2</v>
      </c>
      <c r="L527" t="s">
        <v>29</v>
      </c>
      <c r="M527">
        <v>0.95099999999999996</v>
      </c>
      <c r="N527">
        <v>13.03</v>
      </c>
      <c r="O527">
        <v>64.37</v>
      </c>
      <c r="P527">
        <v>29.36</v>
      </c>
      <c r="Q527">
        <v>92.2</v>
      </c>
      <c r="R527">
        <v>5529</v>
      </c>
      <c r="S527">
        <v>0</v>
      </c>
      <c r="T527">
        <v>0.91600000000000004</v>
      </c>
      <c r="U527">
        <v>188.6</v>
      </c>
      <c r="V527">
        <v>1.357</v>
      </c>
      <c r="W527">
        <v>2.6320000000000001</v>
      </c>
      <c r="X527">
        <v>101.6</v>
      </c>
      <c r="Y527">
        <v>30.27</v>
      </c>
    </row>
    <row r="528" spans="3:27" x14ac:dyDescent="0.25">
      <c r="C528" s="28">
        <f t="shared" si="8"/>
        <v>44308.791666665398</v>
      </c>
      <c r="D528">
        <v>2684</v>
      </c>
      <c r="E528">
        <v>64.14</v>
      </c>
      <c r="F528">
        <v>27.8</v>
      </c>
      <c r="G528">
        <v>0.28199999999999997</v>
      </c>
      <c r="H528" s="25">
        <v>8.4740710000000001E-5</v>
      </c>
      <c r="I528">
        <v>0</v>
      </c>
      <c r="J528">
        <v>0.67</v>
      </c>
      <c r="K528">
        <v>195.5</v>
      </c>
      <c r="L528" t="s">
        <v>29</v>
      </c>
      <c r="M528">
        <v>0.95099999999999996</v>
      </c>
      <c r="N528">
        <v>12.79</v>
      </c>
      <c r="O528">
        <v>70.459999999999994</v>
      </c>
      <c r="P528">
        <v>27.98</v>
      </c>
      <c r="Q528">
        <v>0.11700000000000001</v>
      </c>
      <c r="R528">
        <v>7</v>
      </c>
      <c r="S528">
        <v>0</v>
      </c>
      <c r="T528">
        <v>0.69499999999999995</v>
      </c>
      <c r="U528">
        <v>184.6</v>
      </c>
      <c r="V528">
        <v>0.84799999999999998</v>
      </c>
      <c r="W528">
        <v>2.661</v>
      </c>
      <c r="X528">
        <v>101.8</v>
      </c>
      <c r="Y528">
        <v>28.45</v>
      </c>
    </row>
    <row r="529" spans="3:27" x14ac:dyDescent="0.25">
      <c r="C529" s="28">
        <f t="shared" si="8"/>
        <v>44308.833333332062</v>
      </c>
      <c r="D529">
        <v>2685</v>
      </c>
      <c r="E529">
        <v>70.33</v>
      </c>
      <c r="F529">
        <v>26.89</v>
      </c>
      <c r="G529">
        <v>0</v>
      </c>
      <c r="H529">
        <v>0</v>
      </c>
      <c r="I529">
        <v>0</v>
      </c>
      <c r="J529">
        <v>0.63700000000000001</v>
      </c>
      <c r="K529">
        <v>214.8</v>
      </c>
      <c r="L529" t="s">
        <v>29</v>
      </c>
      <c r="M529">
        <v>0.95099999999999996</v>
      </c>
      <c r="N529">
        <v>12.68</v>
      </c>
      <c r="O529">
        <v>76.64</v>
      </c>
      <c r="P529">
        <v>26.94</v>
      </c>
      <c r="Q529">
        <v>0</v>
      </c>
      <c r="R529">
        <v>0</v>
      </c>
      <c r="S529">
        <v>0</v>
      </c>
      <c r="T529">
        <v>0.67600000000000005</v>
      </c>
      <c r="U529">
        <v>217.2</v>
      </c>
      <c r="V529">
        <v>0.81699999999999995</v>
      </c>
      <c r="W529">
        <v>2.7210000000000001</v>
      </c>
      <c r="X529">
        <v>101.8</v>
      </c>
      <c r="Y529">
        <v>26.94</v>
      </c>
    </row>
    <row r="530" spans="3:27" x14ac:dyDescent="0.25">
      <c r="C530" s="28">
        <f t="shared" si="8"/>
        <v>44308.874999998727</v>
      </c>
      <c r="D530">
        <v>2686</v>
      </c>
      <c r="E530">
        <v>77.47</v>
      </c>
      <c r="F530">
        <v>26.51</v>
      </c>
      <c r="G530">
        <v>0</v>
      </c>
      <c r="H530">
        <v>0</v>
      </c>
      <c r="I530">
        <v>0</v>
      </c>
      <c r="J530">
        <v>1.1499999999999999</v>
      </c>
      <c r="K530">
        <v>212.4</v>
      </c>
      <c r="L530" t="s">
        <v>29</v>
      </c>
      <c r="M530">
        <v>0.95099999999999996</v>
      </c>
      <c r="N530">
        <v>12.65</v>
      </c>
      <c r="O530">
        <v>82.9</v>
      </c>
      <c r="P530">
        <v>26.6</v>
      </c>
      <c r="Q530">
        <v>0</v>
      </c>
      <c r="R530">
        <v>0</v>
      </c>
      <c r="S530">
        <v>0</v>
      </c>
      <c r="T530">
        <v>0.89100000000000001</v>
      </c>
      <c r="U530">
        <v>235</v>
      </c>
      <c r="V530">
        <v>1.234</v>
      </c>
      <c r="W530">
        <v>2.8889999999999998</v>
      </c>
      <c r="X530">
        <v>101.9</v>
      </c>
      <c r="Y530">
        <v>26.5</v>
      </c>
    </row>
    <row r="531" spans="3:27" x14ac:dyDescent="0.25">
      <c r="C531" s="28">
        <f t="shared" si="8"/>
        <v>44308.916666665391</v>
      </c>
      <c r="D531">
        <v>2687</v>
      </c>
      <c r="E531">
        <v>81.099999999999994</v>
      </c>
      <c r="F531">
        <v>25.67</v>
      </c>
      <c r="G531">
        <v>0</v>
      </c>
      <c r="H531">
        <v>0</v>
      </c>
      <c r="I531">
        <v>0</v>
      </c>
      <c r="J531">
        <v>2.04</v>
      </c>
      <c r="K531">
        <v>91.4</v>
      </c>
      <c r="L531" t="s">
        <v>29</v>
      </c>
      <c r="M531">
        <v>0.95099999999999996</v>
      </c>
      <c r="N531">
        <v>12.63</v>
      </c>
      <c r="O531">
        <v>87</v>
      </c>
      <c r="P531">
        <v>25.77</v>
      </c>
      <c r="Q531">
        <v>0</v>
      </c>
      <c r="R531">
        <v>0</v>
      </c>
      <c r="S531">
        <v>0</v>
      </c>
      <c r="T531">
        <v>1.633</v>
      </c>
      <c r="U531">
        <v>83.6</v>
      </c>
      <c r="V531">
        <v>2.1549999999999998</v>
      </c>
      <c r="W531">
        <v>2.8820000000000001</v>
      </c>
      <c r="X531">
        <v>101.9</v>
      </c>
      <c r="Y531">
        <v>25.94</v>
      </c>
    </row>
    <row r="532" spans="3:27" x14ac:dyDescent="0.25">
      <c r="C532" s="28">
        <f t="shared" si="8"/>
        <v>44308.958333332055</v>
      </c>
      <c r="D532">
        <v>2688</v>
      </c>
      <c r="E532">
        <v>85.6</v>
      </c>
      <c r="F532">
        <v>24.93</v>
      </c>
      <c r="G532">
        <v>0</v>
      </c>
      <c r="H532">
        <v>0</v>
      </c>
      <c r="I532">
        <v>0</v>
      </c>
      <c r="J532">
        <v>1.3009999999999999</v>
      </c>
      <c r="K532">
        <v>135.69999999999999</v>
      </c>
      <c r="L532" t="s">
        <v>29</v>
      </c>
      <c r="M532">
        <v>0.95099999999999996</v>
      </c>
      <c r="N532">
        <v>12.62</v>
      </c>
      <c r="O532">
        <v>91</v>
      </c>
      <c r="P532">
        <v>25.04</v>
      </c>
      <c r="Q532">
        <v>0</v>
      </c>
      <c r="R532">
        <v>0</v>
      </c>
      <c r="S532">
        <v>0</v>
      </c>
      <c r="T532">
        <v>1.139</v>
      </c>
      <c r="U532">
        <v>94.3</v>
      </c>
      <c r="V532">
        <v>1.4450000000000001</v>
      </c>
      <c r="W532">
        <v>2.8879999999999999</v>
      </c>
      <c r="X532">
        <v>101.9</v>
      </c>
      <c r="Y532">
        <v>24.98</v>
      </c>
      <c r="Z532" s="84">
        <f>SUM(G509:G532)/1025</f>
        <v>5.7281482926829268</v>
      </c>
      <c r="AA532" s="84">
        <f>SUM(Q509:Q532)/1025</f>
        <v>5.6729239024390248</v>
      </c>
    </row>
    <row r="533" spans="3:27" x14ac:dyDescent="0.25">
      <c r="C533" s="28">
        <f t="shared" si="8"/>
        <v>44308.999999998719</v>
      </c>
      <c r="D533">
        <v>2689</v>
      </c>
      <c r="E533">
        <v>88.5</v>
      </c>
      <c r="F533">
        <v>24.54</v>
      </c>
      <c r="G533">
        <v>0</v>
      </c>
      <c r="H533">
        <v>0</v>
      </c>
      <c r="I533">
        <v>0</v>
      </c>
      <c r="J533">
        <v>0.33</v>
      </c>
      <c r="K533">
        <v>204.7</v>
      </c>
      <c r="L533" t="s">
        <v>29</v>
      </c>
      <c r="M533">
        <v>0.95099999999999996</v>
      </c>
      <c r="N533">
        <v>12.61</v>
      </c>
      <c r="O533">
        <v>93.9</v>
      </c>
      <c r="P533">
        <v>24.61</v>
      </c>
      <c r="Q533">
        <v>0</v>
      </c>
      <c r="R533">
        <v>0</v>
      </c>
      <c r="S533">
        <v>0</v>
      </c>
      <c r="T533">
        <v>0.56899999999999995</v>
      </c>
      <c r="U533">
        <v>260.3</v>
      </c>
      <c r="V533">
        <v>0.69199999999999995</v>
      </c>
      <c r="W533">
        <v>2.903</v>
      </c>
      <c r="X533">
        <v>101.8</v>
      </c>
      <c r="Y533">
        <v>24.63</v>
      </c>
    </row>
    <row r="534" spans="3:27" x14ac:dyDescent="0.25">
      <c r="C534" s="28">
        <f t="shared" si="8"/>
        <v>44309.041666665384</v>
      </c>
      <c r="D534">
        <v>2690</v>
      </c>
      <c r="E534">
        <v>89.5</v>
      </c>
      <c r="F534">
        <v>24.6</v>
      </c>
      <c r="G534">
        <v>0</v>
      </c>
      <c r="H534">
        <v>0</v>
      </c>
      <c r="I534">
        <v>0</v>
      </c>
      <c r="J534">
        <v>0.42099999999999999</v>
      </c>
      <c r="K534">
        <v>128.30000000000001</v>
      </c>
      <c r="L534" t="s">
        <v>29</v>
      </c>
      <c r="M534">
        <v>0.95099999999999996</v>
      </c>
      <c r="N534">
        <v>12.6</v>
      </c>
      <c r="O534">
        <v>95.3</v>
      </c>
      <c r="P534">
        <v>24.64</v>
      </c>
      <c r="Q534">
        <v>0</v>
      </c>
      <c r="R534">
        <v>0</v>
      </c>
      <c r="S534">
        <v>0</v>
      </c>
      <c r="T534">
        <v>0.59399999999999997</v>
      </c>
      <c r="U534">
        <v>138.6</v>
      </c>
      <c r="V534">
        <v>0.69199999999999995</v>
      </c>
      <c r="W534">
        <v>2.9540000000000002</v>
      </c>
      <c r="X534">
        <v>101.7</v>
      </c>
      <c r="Y534">
        <v>24.52</v>
      </c>
    </row>
    <row r="535" spans="3:27" x14ac:dyDescent="0.25">
      <c r="C535" s="28">
        <f t="shared" si="8"/>
        <v>44309.083333332048</v>
      </c>
      <c r="D535">
        <v>2691</v>
      </c>
      <c r="E535">
        <v>90.9</v>
      </c>
      <c r="F535">
        <v>24.11</v>
      </c>
      <c r="G535">
        <v>0</v>
      </c>
      <c r="H535">
        <v>0</v>
      </c>
      <c r="I535">
        <v>0</v>
      </c>
      <c r="J535">
        <v>0.114</v>
      </c>
      <c r="K535">
        <v>71.099999999999994</v>
      </c>
      <c r="L535" t="s">
        <v>29</v>
      </c>
      <c r="M535">
        <v>0.95</v>
      </c>
      <c r="N535">
        <v>12.58</v>
      </c>
      <c r="O535">
        <v>97.2</v>
      </c>
      <c r="P535">
        <v>24.1</v>
      </c>
      <c r="Q535">
        <v>0</v>
      </c>
      <c r="R535">
        <v>0</v>
      </c>
      <c r="S535">
        <v>0</v>
      </c>
      <c r="T535">
        <v>0.55100000000000005</v>
      </c>
      <c r="U535">
        <v>110.9</v>
      </c>
      <c r="V535">
        <v>0.60399999999999998</v>
      </c>
      <c r="W535">
        <v>2.9169999999999998</v>
      </c>
      <c r="X535">
        <v>101.7</v>
      </c>
      <c r="Y535">
        <v>24.1</v>
      </c>
    </row>
    <row r="536" spans="3:27" x14ac:dyDescent="0.25">
      <c r="C536" s="28">
        <f t="shared" si="8"/>
        <v>44309.124999998712</v>
      </c>
      <c r="D536">
        <v>2692</v>
      </c>
      <c r="E536">
        <v>92.5</v>
      </c>
      <c r="F536">
        <v>24.07</v>
      </c>
      <c r="G536">
        <v>0</v>
      </c>
      <c r="H536">
        <v>0</v>
      </c>
      <c r="I536">
        <v>0</v>
      </c>
      <c r="J536">
        <v>7.0000000000000007E-2</v>
      </c>
      <c r="K536">
        <v>178.1</v>
      </c>
      <c r="L536" t="s">
        <v>29</v>
      </c>
      <c r="M536">
        <v>0.95</v>
      </c>
      <c r="N536">
        <v>12.56</v>
      </c>
      <c r="O536">
        <v>98.3</v>
      </c>
      <c r="P536">
        <v>24.09</v>
      </c>
      <c r="Q536">
        <v>0</v>
      </c>
      <c r="R536">
        <v>0</v>
      </c>
      <c r="S536">
        <v>0</v>
      </c>
      <c r="T536">
        <v>0.53300000000000003</v>
      </c>
      <c r="U536">
        <v>170.1</v>
      </c>
      <c r="V536">
        <v>0.624</v>
      </c>
      <c r="W536">
        <v>2.948</v>
      </c>
      <c r="X536">
        <v>101.6</v>
      </c>
      <c r="Y536">
        <v>23.91</v>
      </c>
    </row>
    <row r="537" spans="3:27" x14ac:dyDescent="0.25">
      <c r="C537" s="28">
        <f t="shared" si="8"/>
        <v>44309.166666665376</v>
      </c>
      <c r="D537">
        <v>2693</v>
      </c>
      <c r="E537">
        <v>91.6</v>
      </c>
      <c r="F537">
        <v>23.97</v>
      </c>
      <c r="G537">
        <v>0</v>
      </c>
      <c r="H537">
        <v>0</v>
      </c>
      <c r="I537">
        <v>0</v>
      </c>
      <c r="J537">
        <v>0</v>
      </c>
      <c r="K537">
        <v>92.9</v>
      </c>
      <c r="L537" t="s">
        <v>29</v>
      </c>
      <c r="M537">
        <v>0.95</v>
      </c>
      <c r="N537">
        <v>12.55</v>
      </c>
      <c r="O537">
        <v>98.2</v>
      </c>
      <c r="P537">
        <v>23.98</v>
      </c>
      <c r="Q537">
        <v>0</v>
      </c>
      <c r="R537">
        <v>0</v>
      </c>
      <c r="S537">
        <v>0</v>
      </c>
      <c r="T537">
        <v>0.69899999999999995</v>
      </c>
      <c r="U537">
        <v>22.93</v>
      </c>
      <c r="V537">
        <v>0.77100000000000002</v>
      </c>
      <c r="W537">
        <v>2.927</v>
      </c>
      <c r="X537">
        <v>101.7</v>
      </c>
      <c r="Y537">
        <v>23.85</v>
      </c>
    </row>
    <row r="538" spans="3:27" x14ac:dyDescent="0.25">
      <c r="C538" s="28">
        <f t="shared" si="8"/>
        <v>44309.208333332041</v>
      </c>
      <c r="D538">
        <v>2694</v>
      </c>
      <c r="E538">
        <v>91</v>
      </c>
      <c r="F538">
        <v>24.01</v>
      </c>
      <c r="G538">
        <v>0</v>
      </c>
      <c r="H538">
        <v>0</v>
      </c>
      <c r="I538">
        <v>0</v>
      </c>
      <c r="J538">
        <v>0</v>
      </c>
      <c r="K538">
        <v>96.4</v>
      </c>
      <c r="L538" t="s">
        <v>29</v>
      </c>
      <c r="M538">
        <v>0.95</v>
      </c>
      <c r="N538">
        <v>12.53</v>
      </c>
      <c r="O538">
        <v>97.3</v>
      </c>
      <c r="P538">
        <v>24.08</v>
      </c>
      <c r="Q538">
        <v>0</v>
      </c>
      <c r="R538">
        <v>0</v>
      </c>
      <c r="S538">
        <v>0</v>
      </c>
      <c r="T538">
        <v>0.85799999999999998</v>
      </c>
      <c r="U538">
        <v>36.51</v>
      </c>
      <c r="V538">
        <v>1.008</v>
      </c>
      <c r="W538">
        <v>2.9140000000000001</v>
      </c>
      <c r="X538">
        <v>101.7</v>
      </c>
      <c r="Y538">
        <v>23.87</v>
      </c>
    </row>
    <row r="539" spans="3:27" x14ac:dyDescent="0.25">
      <c r="C539" s="28">
        <f t="shared" si="8"/>
        <v>44309.249999998705</v>
      </c>
      <c r="D539">
        <v>2695</v>
      </c>
      <c r="E539">
        <v>91</v>
      </c>
      <c r="F539">
        <v>24.12</v>
      </c>
      <c r="G539">
        <v>9.11</v>
      </c>
      <c r="H539">
        <v>2.7333129999999998E-3</v>
      </c>
      <c r="I539">
        <v>0</v>
      </c>
      <c r="J539">
        <v>5.0000000000000001E-3</v>
      </c>
      <c r="K539">
        <v>73.8</v>
      </c>
      <c r="L539" t="s">
        <v>29</v>
      </c>
      <c r="M539">
        <v>0.94899999999999995</v>
      </c>
      <c r="N539">
        <v>12.53</v>
      </c>
      <c r="O539">
        <v>97.6</v>
      </c>
      <c r="P539">
        <v>24.17</v>
      </c>
      <c r="Q539">
        <v>7.3170000000000002</v>
      </c>
      <c r="R539">
        <v>439</v>
      </c>
      <c r="S539">
        <v>0</v>
      </c>
      <c r="T539">
        <v>1.232</v>
      </c>
      <c r="U539">
        <v>31.06</v>
      </c>
      <c r="V539">
        <v>1.363</v>
      </c>
      <c r="W539">
        <v>2.9390000000000001</v>
      </c>
      <c r="X539">
        <v>101.8</v>
      </c>
      <c r="Y539">
        <v>24</v>
      </c>
    </row>
    <row r="540" spans="3:27" x14ac:dyDescent="0.25">
      <c r="C540" s="28">
        <f t="shared" si="8"/>
        <v>44309.291666665369</v>
      </c>
      <c r="D540">
        <v>2696</v>
      </c>
      <c r="E540">
        <v>80</v>
      </c>
      <c r="F540">
        <v>26.8</v>
      </c>
      <c r="G540">
        <v>75.7</v>
      </c>
      <c r="H540">
        <v>2.271041E-2</v>
      </c>
      <c r="I540">
        <v>0</v>
      </c>
      <c r="J540">
        <v>0</v>
      </c>
      <c r="K540">
        <v>94.7</v>
      </c>
      <c r="L540" t="s">
        <v>29</v>
      </c>
      <c r="M540">
        <v>0.94899999999999995</v>
      </c>
      <c r="N540">
        <v>13.05</v>
      </c>
      <c r="O540">
        <v>93.8</v>
      </c>
      <c r="P540">
        <v>25.95</v>
      </c>
      <c r="Q540">
        <v>137.6</v>
      </c>
      <c r="R540">
        <v>7999</v>
      </c>
      <c r="S540">
        <v>0</v>
      </c>
      <c r="T540">
        <v>1.135</v>
      </c>
      <c r="U540">
        <v>57.62</v>
      </c>
      <c r="V540">
        <v>1.24</v>
      </c>
      <c r="W540">
        <v>3.1309999999999998</v>
      </c>
      <c r="X540">
        <v>101.8</v>
      </c>
      <c r="Y540">
        <v>26.26</v>
      </c>
    </row>
    <row r="541" spans="3:27" x14ac:dyDescent="0.25">
      <c r="C541" s="28">
        <f t="shared" si="8"/>
        <v>44309.333333332033</v>
      </c>
      <c r="D541">
        <v>2697</v>
      </c>
      <c r="E541">
        <v>62.39</v>
      </c>
      <c r="F541">
        <v>29.57</v>
      </c>
      <c r="G541">
        <v>112</v>
      </c>
      <c r="H541">
        <v>3.3596470000000003E-2</v>
      </c>
      <c r="I541">
        <v>0</v>
      </c>
      <c r="J541">
        <v>1.0489999999999999</v>
      </c>
      <c r="K541">
        <v>264</v>
      </c>
      <c r="L541" t="s">
        <v>29</v>
      </c>
      <c r="M541">
        <v>0.94899999999999995</v>
      </c>
      <c r="N541">
        <v>13.08</v>
      </c>
      <c r="O541">
        <v>80.099999999999994</v>
      </c>
      <c r="P541">
        <v>27.98</v>
      </c>
      <c r="Q541">
        <v>264.89999999999998</v>
      </c>
      <c r="R541">
        <v>7999</v>
      </c>
      <c r="S541">
        <v>0</v>
      </c>
      <c r="T541">
        <v>1.3120000000000001</v>
      </c>
      <c r="U541">
        <v>324.60000000000002</v>
      </c>
      <c r="V541">
        <v>1.623</v>
      </c>
      <c r="W541">
        <v>3.0270000000000001</v>
      </c>
      <c r="X541">
        <v>101.9</v>
      </c>
      <c r="Y541">
        <v>30.3</v>
      </c>
    </row>
    <row r="542" spans="3:27" x14ac:dyDescent="0.25">
      <c r="C542" s="28">
        <f t="shared" si="8"/>
        <v>44309.374999998698</v>
      </c>
      <c r="D542">
        <v>2698</v>
      </c>
      <c r="E542">
        <v>64.75</v>
      </c>
      <c r="F542">
        <v>29.13</v>
      </c>
      <c r="G542">
        <v>359.9</v>
      </c>
      <c r="H542">
        <v>0.1079576</v>
      </c>
      <c r="I542">
        <v>0</v>
      </c>
      <c r="J542">
        <v>1.4670000000000001</v>
      </c>
      <c r="K542">
        <v>241.6</v>
      </c>
      <c r="L542" t="s">
        <v>29</v>
      </c>
      <c r="M542">
        <v>0.94899999999999995</v>
      </c>
      <c r="N542">
        <v>13.05</v>
      </c>
      <c r="O542">
        <v>78.91</v>
      </c>
      <c r="P542">
        <v>28.2</v>
      </c>
      <c r="Q542">
        <v>360.4</v>
      </c>
      <c r="R542">
        <v>7999</v>
      </c>
      <c r="S542">
        <v>0</v>
      </c>
      <c r="T542">
        <v>1.496</v>
      </c>
      <c r="U542">
        <v>268.10000000000002</v>
      </c>
      <c r="V542">
        <v>1.956</v>
      </c>
      <c r="W542">
        <v>3.016</v>
      </c>
      <c r="X542">
        <v>101.9</v>
      </c>
      <c r="Y542">
        <v>30.78</v>
      </c>
    </row>
    <row r="543" spans="3:27" x14ac:dyDescent="0.25">
      <c r="C543" s="28">
        <f t="shared" si="8"/>
        <v>44309.416666665362</v>
      </c>
      <c r="D543">
        <v>2699</v>
      </c>
      <c r="E543">
        <v>64.44</v>
      </c>
      <c r="F543">
        <v>29.47</v>
      </c>
      <c r="G543">
        <v>598.20000000000005</v>
      </c>
      <c r="H543">
        <v>0.17944950000000001</v>
      </c>
      <c r="I543">
        <v>0</v>
      </c>
      <c r="J543">
        <v>2.2290000000000001</v>
      </c>
      <c r="K543">
        <v>261.2</v>
      </c>
      <c r="L543" t="s">
        <v>29</v>
      </c>
      <c r="M543">
        <v>0.94899999999999995</v>
      </c>
      <c r="N543">
        <v>13.03</v>
      </c>
      <c r="O543">
        <v>77.180000000000007</v>
      </c>
      <c r="P543">
        <v>28.75</v>
      </c>
      <c r="Q543">
        <v>500.2</v>
      </c>
      <c r="R543">
        <v>7999</v>
      </c>
      <c r="S543">
        <v>0</v>
      </c>
      <c r="T543">
        <v>2.202</v>
      </c>
      <c r="U543">
        <v>306.60000000000002</v>
      </c>
      <c r="V543">
        <v>2.8109999999999999</v>
      </c>
      <c r="W543">
        <v>3.0529999999999999</v>
      </c>
      <c r="X543">
        <v>101.9</v>
      </c>
      <c r="Y543">
        <v>31.11</v>
      </c>
    </row>
    <row r="544" spans="3:27" x14ac:dyDescent="0.25">
      <c r="C544" s="28">
        <f t="shared" si="8"/>
        <v>44309.458333332026</v>
      </c>
      <c r="D544">
        <v>2700</v>
      </c>
      <c r="E544">
        <v>65.180000000000007</v>
      </c>
      <c r="F544">
        <v>29.62</v>
      </c>
      <c r="G544">
        <v>665.8</v>
      </c>
      <c r="H544">
        <v>0.19975419999999999</v>
      </c>
      <c r="I544">
        <v>0</v>
      </c>
      <c r="J544">
        <v>3.242</v>
      </c>
      <c r="K544">
        <v>291.89999999999998</v>
      </c>
      <c r="L544" t="s">
        <v>29</v>
      </c>
      <c r="M544">
        <v>0.94899999999999995</v>
      </c>
      <c r="N544">
        <v>13.02</v>
      </c>
      <c r="O544">
        <v>77.569999999999993</v>
      </c>
      <c r="P544">
        <v>28.97</v>
      </c>
      <c r="Q544">
        <v>620.5</v>
      </c>
      <c r="R544">
        <v>7999</v>
      </c>
      <c r="S544">
        <v>0</v>
      </c>
      <c r="T544">
        <v>3.2650000000000001</v>
      </c>
      <c r="U544">
        <v>333.3</v>
      </c>
      <c r="V544">
        <v>4.1619999999999999</v>
      </c>
      <c r="W544">
        <v>3.1</v>
      </c>
      <c r="X544">
        <v>101.8</v>
      </c>
      <c r="Y544">
        <v>31.5</v>
      </c>
    </row>
    <row r="545" spans="3:27" x14ac:dyDescent="0.25">
      <c r="C545" s="28">
        <f t="shared" si="8"/>
        <v>44309.49999999869</v>
      </c>
      <c r="D545">
        <v>2701</v>
      </c>
      <c r="E545">
        <v>64.75</v>
      </c>
      <c r="F545">
        <v>29.19</v>
      </c>
      <c r="G545">
        <v>528.20000000000005</v>
      </c>
      <c r="H545">
        <v>0.1584458</v>
      </c>
      <c r="I545">
        <v>0</v>
      </c>
      <c r="J545">
        <v>2.681</v>
      </c>
      <c r="K545">
        <v>272.10000000000002</v>
      </c>
      <c r="L545" t="s">
        <v>29</v>
      </c>
      <c r="M545">
        <v>0.94899999999999995</v>
      </c>
      <c r="N545">
        <v>13.04</v>
      </c>
      <c r="O545">
        <v>75.86</v>
      </c>
      <c r="P545">
        <v>28.62</v>
      </c>
      <c r="Q545">
        <v>484.5</v>
      </c>
      <c r="R545">
        <v>7999</v>
      </c>
      <c r="S545">
        <v>0</v>
      </c>
      <c r="T545">
        <v>2.6629999999999998</v>
      </c>
      <c r="U545">
        <v>322.10000000000002</v>
      </c>
      <c r="V545">
        <v>3.37</v>
      </c>
      <c r="W545">
        <v>2.972</v>
      </c>
      <c r="X545">
        <v>101.8</v>
      </c>
      <c r="Y545">
        <v>29.93</v>
      </c>
    </row>
    <row r="546" spans="3:27" x14ac:dyDescent="0.25">
      <c r="C546" s="28">
        <f t="shared" si="8"/>
        <v>44309.541666665355</v>
      </c>
      <c r="D546">
        <v>2702</v>
      </c>
      <c r="E546">
        <v>60.7</v>
      </c>
      <c r="F546">
        <v>30.11</v>
      </c>
      <c r="G546">
        <v>878</v>
      </c>
      <c r="H546">
        <v>0.2633257</v>
      </c>
      <c r="I546">
        <v>0</v>
      </c>
      <c r="J546">
        <v>2.7829999999999999</v>
      </c>
      <c r="K546">
        <v>274.8</v>
      </c>
      <c r="L546" t="s">
        <v>29</v>
      </c>
      <c r="M546">
        <v>0.94899999999999995</v>
      </c>
      <c r="N546">
        <v>13.03</v>
      </c>
      <c r="O546">
        <v>73.3</v>
      </c>
      <c r="P546">
        <v>29.3</v>
      </c>
      <c r="Q546">
        <v>810</v>
      </c>
      <c r="R546">
        <v>7999</v>
      </c>
      <c r="S546">
        <v>0</v>
      </c>
      <c r="T546">
        <v>2.6989999999999998</v>
      </c>
      <c r="U546">
        <v>312.8</v>
      </c>
      <c r="V546">
        <v>3.4980000000000002</v>
      </c>
      <c r="W546">
        <v>2.9809999999999999</v>
      </c>
      <c r="X546">
        <v>101.7</v>
      </c>
      <c r="Y546">
        <v>31.26</v>
      </c>
    </row>
    <row r="547" spans="3:27" x14ac:dyDescent="0.25">
      <c r="C547" s="28">
        <f t="shared" si="8"/>
        <v>44309.583333332019</v>
      </c>
      <c r="D547">
        <v>2703</v>
      </c>
      <c r="E547">
        <v>61.57</v>
      </c>
      <c r="F547">
        <v>30.14</v>
      </c>
      <c r="G547">
        <v>864</v>
      </c>
      <c r="H547">
        <v>0.25925490000000001</v>
      </c>
      <c r="I547">
        <v>0</v>
      </c>
      <c r="J547">
        <v>3.1030000000000002</v>
      </c>
      <c r="K547">
        <v>255.4</v>
      </c>
      <c r="L547" t="s">
        <v>29</v>
      </c>
      <c r="M547">
        <v>0.94899999999999995</v>
      </c>
      <c r="N547">
        <v>13.03</v>
      </c>
      <c r="O547">
        <v>73.37</v>
      </c>
      <c r="P547">
        <v>29.63</v>
      </c>
      <c r="Q547">
        <v>812</v>
      </c>
      <c r="R547">
        <v>7999</v>
      </c>
      <c r="S547">
        <v>0</v>
      </c>
      <c r="T547">
        <v>2.9809999999999999</v>
      </c>
      <c r="U547">
        <v>298.5</v>
      </c>
      <c r="V547">
        <v>3.8239999999999998</v>
      </c>
      <c r="W547">
        <v>3.0409999999999999</v>
      </c>
      <c r="X547">
        <v>101.6</v>
      </c>
      <c r="Y547">
        <v>31.75</v>
      </c>
    </row>
    <row r="548" spans="3:27" x14ac:dyDescent="0.25">
      <c r="C548" s="28">
        <f t="shared" si="8"/>
        <v>44309.624999998683</v>
      </c>
      <c r="D548">
        <v>2704</v>
      </c>
      <c r="E548">
        <v>62.08</v>
      </c>
      <c r="F548">
        <v>30.57</v>
      </c>
      <c r="G548">
        <v>690</v>
      </c>
      <c r="H548">
        <v>0.20698910000000001</v>
      </c>
      <c r="I548">
        <v>0</v>
      </c>
      <c r="J548">
        <v>3.1989999999999998</v>
      </c>
      <c r="K548">
        <v>258.3</v>
      </c>
      <c r="L548" t="s">
        <v>29</v>
      </c>
      <c r="M548">
        <v>0.94899999999999995</v>
      </c>
      <c r="N548">
        <v>13.02</v>
      </c>
      <c r="O548">
        <v>73.87</v>
      </c>
      <c r="P548">
        <v>30.05</v>
      </c>
      <c r="Q548">
        <v>656.6</v>
      </c>
      <c r="R548">
        <v>7999</v>
      </c>
      <c r="S548">
        <v>0</v>
      </c>
      <c r="T548">
        <v>3.1219999999999999</v>
      </c>
      <c r="U548">
        <v>301.2</v>
      </c>
      <c r="V548">
        <v>3.8959999999999999</v>
      </c>
      <c r="W548">
        <v>3.133</v>
      </c>
      <c r="X548">
        <v>101.6</v>
      </c>
      <c r="Y548">
        <v>32.32</v>
      </c>
    </row>
    <row r="549" spans="3:27" x14ac:dyDescent="0.25">
      <c r="C549" s="28">
        <f t="shared" si="8"/>
        <v>44309.666666665347</v>
      </c>
      <c r="D549">
        <v>2705</v>
      </c>
      <c r="E549">
        <v>56.12</v>
      </c>
      <c r="F549">
        <v>31.52</v>
      </c>
      <c r="G549">
        <v>529.70000000000005</v>
      </c>
      <c r="H549">
        <v>0.15890080000000001</v>
      </c>
      <c r="I549">
        <v>0</v>
      </c>
      <c r="J549">
        <v>2.5049999999999999</v>
      </c>
      <c r="K549">
        <v>203.8</v>
      </c>
      <c r="L549" t="s">
        <v>29</v>
      </c>
      <c r="M549">
        <v>0.95</v>
      </c>
      <c r="N549">
        <v>13.01</v>
      </c>
      <c r="O549">
        <v>68.099999999999994</v>
      </c>
      <c r="P549">
        <v>30.93</v>
      </c>
      <c r="Q549">
        <v>493.3</v>
      </c>
      <c r="R549">
        <v>7999</v>
      </c>
      <c r="S549">
        <v>0</v>
      </c>
      <c r="T549">
        <v>2.3250000000000002</v>
      </c>
      <c r="U549">
        <v>241.6</v>
      </c>
      <c r="V549">
        <v>3.0640000000000001</v>
      </c>
      <c r="W549">
        <v>3.052</v>
      </c>
      <c r="X549">
        <v>101.5</v>
      </c>
      <c r="Y549">
        <v>32.82</v>
      </c>
    </row>
    <row r="550" spans="3:27" x14ac:dyDescent="0.25">
      <c r="C550" s="28">
        <f t="shared" si="8"/>
        <v>44309.708333332012</v>
      </c>
      <c r="D550">
        <v>2706</v>
      </c>
      <c r="E550">
        <v>51.98</v>
      </c>
      <c r="F550">
        <v>31.34</v>
      </c>
      <c r="G550">
        <v>323.39999999999998</v>
      </c>
      <c r="H550">
        <v>9.70274E-2</v>
      </c>
      <c r="I550">
        <v>0</v>
      </c>
      <c r="J550">
        <v>2.29</v>
      </c>
      <c r="K550">
        <v>167.8</v>
      </c>
      <c r="L550" t="s">
        <v>29</v>
      </c>
      <c r="M550">
        <v>0.95</v>
      </c>
      <c r="N550">
        <v>13.01</v>
      </c>
      <c r="O550">
        <v>62.96</v>
      </c>
      <c r="P550">
        <v>30.93</v>
      </c>
      <c r="Q550">
        <v>297.89999999999998</v>
      </c>
      <c r="R550">
        <v>7999</v>
      </c>
      <c r="S550">
        <v>0</v>
      </c>
      <c r="T550">
        <v>1.496</v>
      </c>
      <c r="U550">
        <v>199.7</v>
      </c>
      <c r="V550">
        <v>2.2679999999999998</v>
      </c>
      <c r="W550">
        <v>2.819</v>
      </c>
      <c r="X550">
        <v>101.5</v>
      </c>
      <c r="Y550">
        <v>33.159999999999997</v>
      </c>
    </row>
    <row r="551" spans="3:27" x14ac:dyDescent="0.25">
      <c r="C551" s="28">
        <f t="shared" si="8"/>
        <v>44309.749999998676</v>
      </c>
      <c r="D551">
        <v>2707</v>
      </c>
      <c r="E551">
        <v>62.71</v>
      </c>
      <c r="F551">
        <v>29.71</v>
      </c>
      <c r="G551">
        <v>89.8</v>
      </c>
      <c r="H551">
        <v>2.6931150000000001E-2</v>
      </c>
      <c r="I551">
        <v>0</v>
      </c>
      <c r="J551">
        <v>2.5640000000000001</v>
      </c>
      <c r="K551">
        <v>267</v>
      </c>
      <c r="L551" t="s">
        <v>29</v>
      </c>
      <c r="M551">
        <v>0.95099999999999996</v>
      </c>
      <c r="N551">
        <v>12.99</v>
      </c>
      <c r="O551">
        <v>69.87</v>
      </c>
      <c r="P551">
        <v>29.7</v>
      </c>
      <c r="Q551">
        <v>86.5</v>
      </c>
      <c r="R551">
        <v>5189</v>
      </c>
      <c r="S551">
        <v>0</v>
      </c>
      <c r="T551">
        <v>2.403</v>
      </c>
      <c r="U551">
        <v>310.39999999999998</v>
      </c>
      <c r="V551">
        <v>3.0649999999999999</v>
      </c>
      <c r="W551">
        <v>2.9140000000000001</v>
      </c>
      <c r="X551">
        <v>101.6</v>
      </c>
      <c r="Y551">
        <v>31.25</v>
      </c>
    </row>
    <row r="552" spans="3:27" x14ac:dyDescent="0.25">
      <c r="C552" s="28">
        <f t="shared" si="8"/>
        <v>44309.79166666534</v>
      </c>
      <c r="D552">
        <v>2708</v>
      </c>
      <c r="E552">
        <v>72.62</v>
      </c>
      <c r="F552">
        <v>28.24</v>
      </c>
      <c r="G552">
        <v>0.48</v>
      </c>
      <c r="H552">
        <v>1.4405869999999999E-4</v>
      </c>
      <c r="I552">
        <v>0</v>
      </c>
      <c r="J552">
        <v>2.8679999999999999</v>
      </c>
      <c r="K552">
        <v>274</v>
      </c>
      <c r="L552" t="s">
        <v>29</v>
      </c>
      <c r="M552">
        <v>0.95099999999999996</v>
      </c>
      <c r="N552">
        <v>12.76</v>
      </c>
      <c r="O552">
        <v>78.34</v>
      </c>
      <c r="P552">
        <v>28.37</v>
      </c>
      <c r="Q552">
        <v>0.3</v>
      </c>
      <c r="R552">
        <v>18</v>
      </c>
      <c r="S552">
        <v>0</v>
      </c>
      <c r="T552">
        <v>-2498</v>
      </c>
      <c r="U552">
        <v>-2277</v>
      </c>
      <c r="V552">
        <v>-2497</v>
      </c>
      <c r="W552">
        <v>3.0259999999999998</v>
      </c>
      <c r="X552">
        <v>101.7</v>
      </c>
      <c r="Y552">
        <v>28.61</v>
      </c>
    </row>
    <row r="553" spans="3:27" x14ac:dyDescent="0.25">
      <c r="C553" s="28">
        <f t="shared" si="8"/>
        <v>44309.833333332004</v>
      </c>
      <c r="D553">
        <v>2709</v>
      </c>
      <c r="E553">
        <v>70.260000000000005</v>
      </c>
      <c r="F553">
        <v>27.67</v>
      </c>
      <c r="G553">
        <v>0</v>
      </c>
      <c r="H553">
        <v>0</v>
      </c>
      <c r="I553">
        <v>0</v>
      </c>
      <c r="J553">
        <v>2.0720000000000001</v>
      </c>
      <c r="K553">
        <v>133.6</v>
      </c>
      <c r="L553" t="s">
        <v>29</v>
      </c>
      <c r="M553">
        <v>0.95099999999999996</v>
      </c>
      <c r="N553">
        <v>12.67</v>
      </c>
      <c r="O553">
        <v>77.66</v>
      </c>
      <c r="P553">
        <v>27.79</v>
      </c>
      <c r="Q553">
        <v>0</v>
      </c>
      <c r="R553">
        <v>0</v>
      </c>
      <c r="S553">
        <v>0</v>
      </c>
      <c r="T553">
        <v>-7999</v>
      </c>
      <c r="U553">
        <v>-7999</v>
      </c>
      <c r="V553">
        <v>-7999</v>
      </c>
      <c r="W553">
        <v>2.899</v>
      </c>
      <c r="X553">
        <v>101.7</v>
      </c>
      <c r="Y553">
        <v>27.88</v>
      </c>
    </row>
    <row r="554" spans="3:27" x14ac:dyDescent="0.25">
      <c r="C554" s="28">
        <f t="shared" si="8"/>
        <v>44309.874999998668</v>
      </c>
      <c r="D554">
        <v>2710</v>
      </c>
      <c r="E554">
        <v>75.290000000000006</v>
      </c>
      <c r="F554">
        <v>25.62</v>
      </c>
      <c r="G554">
        <v>0</v>
      </c>
      <c r="H554">
        <v>0</v>
      </c>
      <c r="I554">
        <v>0</v>
      </c>
      <c r="J554">
        <v>2.2890000000000001</v>
      </c>
      <c r="K554">
        <v>199.1</v>
      </c>
      <c r="L554" t="s">
        <v>29</v>
      </c>
      <c r="M554">
        <v>0.95099999999999996</v>
      </c>
      <c r="N554">
        <v>12.64</v>
      </c>
      <c r="O554">
        <v>81.400000000000006</v>
      </c>
      <c r="P554">
        <v>25.76</v>
      </c>
      <c r="Q554">
        <v>0</v>
      </c>
      <c r="R554">
        <v>0</v>
      </c>
      <c r="S554">
        <v>0</v>
      </c>
      <c r="T554">
        <v>-831</v>
      </c>
      <c r="U554">
        <v>-629.79999999999995</v>
      </c>
      <c r="V554">
        <v>-831</v>
      </c>
      <c r="W554">
        <v>2.6949999999999998</v>
      </c>
      <c r="X554">
        <v>101.9</v>
      </c>
      <c r="Y554">
        <v>26.35</v>
      </c>
    </row>
    <row r="555" spans="3:27" x14ac:dyDescent="0.25">
      <c r="C555" s="28">
        <f t="shared" si="8"/>
        <v>44309.916666665333</v>
      </c>
      <c r="D555">
        <v>2711</v>
      </c>
      <c r="E555">
        <v>82.1</v>
      </c>
      <c r="F555">
        <v>24.83</v>
      </c>
      <c r="G555">
        <v>0</v>
      </c>
      <c r="H555">
        <v>0</v>
      </c>
      <c r="I555">
        <v>0.02</v>
      </c>
      <c r="J555">
        <v>0.97199999999999998</v>
      </c>
      <c r="K555">
        <v>99.8</v>
      </c>
      <c r="L555" t="s">
        <v>29</v>
      </c>
      <c r="M555">
        <v>0.95099999999999996</v>
      </c>
      <c r="N555">
        <v>12.63</v>
      </c>
      <c r="O555">
        <v>87.3</v>
      </c>
      <c r="P555">
        <v>24.95</v>
      </c>
      <c r="Q555">
        <v>0</v>
      </c>
      <c r="R555">
        <v>0</v>
      </c>
      <c r="S555">
        <v>6.8000000000000005E-2</v>
      </c>
      <c r="T555">
        <v>5.915</v>
      </c>
      <c r="U555">
        <v>169.6</v>
      </c>
      <c r="V555">
        <v>8.09</v>
      </c>
      <c r="W555">
        <v>2.7549999999999999</v>
      </c>
      <c r="X555">
        <v>101.9</v>
      </c>
      <c r="Y555">
        <v>24.88</v>
      </c>
    </row>
    <row r="556" spans="3:27" x14ac:dyDescent="0.25">
      <c r="C556" s="28">
        <f t="shared" si="8"/>
        <v>44309.958333331997</v>
      </c>
      <c r="D556">
        <v>2712</v>
      </c>
      <c r="E556">
        <v>90.5</v>
      </c>
      <c r="F556">
        <v>24.23</v>
      </c>
      <c r="G556">
        <v>0</v>
      </c>
      <c r="H556">
        <v>0</v>
      </c>
      <c r="I556">
        <v>0</v>
      </c>
      <c r="J556">
        <v>0.94599999999999995</v>
      </c>
      <c r="K556">
        <v>70.66</v>
      </c>
      <c r="L556" t="s">
        <v>29</v>
      </c>
      <c r="M556">
        <v>0.95</v>
      </c>
      <c r="N556">
        <v>12.61</v>
      </c>
      <c r="O556">
        <v>95</v>
      </c>
      <c r="P556">
        <v>24.25</v>
      </c>
      <c r="Q556">
        <v>0</v>
      </c>
      <c r="R556">
        <v>0</v>
      </c>
      <c r="S556">
        <v>0</v>
      </c>
      <c r="T556">
        <v>0.96199999999999997</v>
      </c>
      <c r="U556">
        <v>74.45</v>
      </c>
      <c r="V556">
        <v>1.113</v>
      </c>
      <c r="W556">
        <v>2.875</v>
      </c>
      <c r="X556">
        <v>101.9</v>
      </c>
      <c r="Y556">
        <v>23.98</v>
      </c>
      <c r="Z556" s="84">
        <f>SUM(G533:G556)/1025</f>
        <v>5.5846731707317065</v>
      </c>
      <c r="AA556" s="84">
        <f>SUM(Q533:Q556)/1025</f>
        <v>5.3970897560975608</v>
      </c>
    </row>
    <row r="557" spans="3:27" x14ac:dyDescent="0.25">
      <c r="C557" s="28">
        <f t="shared" si="8"/>
        <v>44309.999999998661</v>
      </c>
      <c r="D557">
        <v>2713</v>
      </c>
      <c r="E557">
        <v>91.4</v>
      </c>
      <c r="F557">
        <v>24.08</v>
      </c>
      <c r="G557">
        <v>0</v>
      </c>
      <c r="H557">
        <v>0</v>
      </c>
      <c r="I557">
        <v>0</v>
      </c>
      <c r="J557">
        <v>0.58099999999999996</v>
      </c>
      <c r="K557">
        <v>79.040000000000006</v>
      </c>
      <c r="L557" t="s">
        <v>29</v>
      </c>
      <c r="M557">
        <v>0.95</v>
      </c>
      <c r="N557">
        <v>12.59</v>
      </c>
      <c r="O557">
        <v>97.2</v>
      </c>
      <c r="P557">
        <v>24.14</v>
      </c>
      <c r="Q557">
        <v>0</v>
      </c>
      <c r="R557">
        <v>0</v>
      </c>
      <c r="S557">
        <v>0</v>
      </c>
      <c r="T557">
        <v>0.98499999999999999</v>
      </c>
      <c r="U557">
        <v>60.4</v>
      </c>
      <c r="V557">
        <v>1.1459999999999999</v>
      </c>
      <c r="W557">
        <v>2.923</v>
      </c>
      <c r="X557">
        <v>101.9</v>
      </c>
      <c r="Y557">
        <v>23.81</v>
      </c>
    </row>
    <row r="558" spans="3:27" x14ac:dyDescent="0.25">
      <c r="C558" s="28">
        <f t="shared" si="8"/>
        <v>44310.041666665325</v>
      </c>
      <c r="D558">
        <v>2714</v>
      </c>
      <c r="E558">
        <v>90.5</v>
      </c>
      <c r="F558">
        <v>24.32</v>
      </c>
      <c r="G558">
        <v>0</v>
      </c>
      <c r="H558">
        <v>0</v>
      </c>
      <c r="I558">
        <v>0</v>
      </c>
      <c r="J558">
        <v>0</v>
      </c>
      <c r="K558">
        <v>128.19999999999999</v>
      </c>
      <c r="L558" t="s">
        <v>29</v>
      </c>
      <c r="M558">
        <v>0.95</v>
      </c>
      <c r="N558">
        <v>12.56</v>
      </c>
      <c r="O558">
        <v>97.2</v>
      </c>
      <c r="P558">
        <v>24.26</v>
      </c>
      <c r="Q558">
        <v>0</v>
      </c>
      <c r="R558">
        <v>0</v>
      </c>
      <c r="S558">
        <v>0.51</v>
      </c>
      <c r="T558">
        <v>0.44</v>
      </c>
      <c r="U558">
        <v>131.1</v>
      </c>
      <c r="V558">
        <v>0.53</v>
      </c>
      <c r="W558">
        <v>2.9430000000000001</v>
      </c>
      <c r="X558">
        <v>101.8</v>
      </c>
      <c r="Y558">
        <v>24.1</v>
      </c>
    </row>
    <row r="559" spans="3:27" x14ac:dyDescent="0.25">
      <c r="C559" s="28">
        <f t="shared" si="8"/>
        <v>44310.08333333199</v>
      </c>
      <c r="D559">
        <v>2715</v>
      </c>
      <c r="E559">
        <v>93.3</v>
      </c>
      <c r="F559">
        <v>24.2</v>
      </c>
      <c r="G559">
        <v>0</v>
      </c>
      <c r="H559">
        <v>0</v>
      </c>
      <c r="I559">
        <v>0</v>
      </c>
      <c r="J559">
        <v>0</v>
      </c>
      <c r="K559">
        <v>149.9</v>
      </c>
      <c r="L559" t="s">
        <v>29</v>
      </c>
      <c r="M559">
        <v>0.95</v>
      </c>
      <c r="N559">
        <v>12.55</v>
      </c>
      <c r="O559">
        <v>99.4</v>
      </c>
      <c r="P559">
        <v>24.2</v>
      </c>
      <c r="Q559">
        <v>0</v>
      </c>
      <c r="R559">
        <v>0</v>
      </c>
      <c r="S559">
        <v>0</v>
      </c>
      <c r="T559">
        <v>0.56000000000000005</v>
      </c>
      <c r="U559">
        <v>233.4</v>
      </c>
      <c r="V559">
        <v>0.64600000000000002</v>
      </c>
      <c r="W559">
        <v>3</v>
      </c>
      <c r="X559">
        <v>101.7</v>
      </c>
      <c r="Y559">
        <v>24.11</v>
      </c>
    </row>
    <row r="560" spans="3:27" x14ac:dyDescent="0.25">
      <c r="C560" s="28">
        <f t="shared" si="8"/>
        <v>44310.124999998654</v>
      </c>
      <c r="D560">
        <v>2716</v>
      </c>
      <c r="E560">
        <v>92.2</v>
      </c>
      <c r="F560">
        <v>24.18</v>
      </c>
      <c r="G560">
        <v>0</v>
      </c>
      <c r="H560">
        <v>0</v>
      </c>
      <c r="I560">
        <v>0</v>
      </c>
      <c r="J560">
        <v>0.54800000000000004</v>
      </c>
      <c r="K560">
        <v>85.5</v>
      </c>
      <c r="L560" t="s">
        <v>29</v>
      </c>
      <c r="M560">
        <v>0.95</v>
      </c>
      <c r="N560">
        <v>12.55</v>
      </c>
      <c r="O560">
        <v>98.4</v>
      </c>
      <c r="P560">
        <v>24.28</v>
      </c>
      <c r="Q560">
        <v>0</v>
      </c>
      <c r="R560">
        <v>0</v>
      </c>
      <c r="S560">
        <v>0</v>
      </c>
      <c r="T560">
        <v>1.296</v>
      </c>
      <c r="U560">
        <v>93.3</v>
      </c>
      <c r="V560">
        <v>1.4510000000000001</v>
      </c>
      <c r="W560">
        <v>2.9830000000000001</v>
      </c>
      <c r="X560">
        <v>101.7</v>
      </c>
      <c r="Y560">
        <v>24.12</v>
      </c>
    </row>
    <row r="561" spans="3:25" x14ac:dyDescent="0.25">
      <c r="C561" s="28">
        <f t="shared" si="8"/>
        <v>44310.166666665318</v>
      </c>
      <c r="D561">
        <v>2717</v>
      </c>
      <c r="E561">
        <v>92</v>
      </c>
      <c r="F561">
        <v>24.07</v>
      </c>
      <c r="G561">
        <v>0</v>
      </c>
      <c r="H561">
        <v>0</v>
      </c>
      <c r="I561">
        <v>0</v>
      </c>
      <c r="J561">
        <v>8.1000000000000003E-2</v>
      </c>
      <c r="K561">
        <v>93.6</v>
      </c>
      <c r="L561" t="s">
        <v>29</v>
      </c>
      <c r="M561">
        <v>0.94899999999999995</v>
      </c>
      <c r="N561">
        <v>12.53</v>
      </c>
      <c r="O561">
        <v>98.4</v>
      </c>
      <c r="P561">
        <v>24.17</v>
      </c>
      <c r="Q561">
        <v>0</v>
      </c>
      <c r="R561">
        <v>0</v>
      </c>
      <c r="S561">
        <v>0</v>
      </c>
      <c r="T561">
        <v>0.98399999999999999</v>
      </c>
      <c r="U561">
        <v>25.95</v>
      </c>
      <c r="V561">
        <v>1.1379999999999999</v>
      </c>
      <c r="W561">
        <v>2.9649999999999999</v>
      </c>
      <c r="X561">
        <v>101.7</v>
      </c>
      <c r="Y561">
        <v>24.02</v>
      </c>
    </row>
    <row r="562" spans="3:25" x14ac:dyDescent="0.25">
      <c r="C562" s="28">
        <f t="shared" si="8"/>
        <v>44310.208333331982</v>
      </c>
      <c r="D562">
        <v>2718</v>
      </c>
      <c r="E562">
        <v>87.9</v>
      </c>
      <c r="F562">
        <v>24.23</v>
      </c>
      <c r="G562">
        <v>0</v>
      </c>
      <c r="H562">
        <v>0</v>
      </c>
      <c r="I562">
        <v>0</v>
      </c>
      <c r="J562">
        <v>0.182</v>
      </c>
      <c r="K562">
        <v>78.430000000000007</v>
      </c>
      <c r="L562" t="s">
        <v>29</v>
      </c>
      <c r="M562">
        <v>0.94899999999999995</v>
      </c>
      <c r="N562">
        <v>12.52</v>
      </c>
      <c r="O562">
        <v>95.2</v>
      </c>
      <c r="P562">
        <v>24.29</v>
      </c>
      <c r="Q562">
        <v>0</v>
      </c>
      <c r="R562">
        <v>0</v>
      </c>
      <c r="S562">
        <v>0</v>
      </c>
      <c r="T562">
        <v>1.2689999999999999</v>
      </c>
      <c r="U562">
        <v>22.67</v>
      </c>
      <c r="V562">
        <v>1.413</v>
      </c>
      <c r="W562">
        <v>2.8879999999999999</v>
      </c>
      <c r="X562">
        <v>101.7</v>
      </c>
      <c r="Y562">
        <v>23.99</v>
      </c>
    </row>
    <row r="563" spans="3:25" x14ac:dyDescent="0.25">
      <c r="C563" s="28">
        <f t="shared" si="8"/>
        <v>44310.249999998647</v>
      </c>
      <c r="D563">
        <v>2719</v>
      </c>
      <c r="E563">
        <v>88.1</v>
      </c>
      <c r="F563">
        <v>24.49</v>
      </c>
      <c r="G563">
        <v>14.71</v>
      </c>
      <c r="H563">
        <v>4.4119609999999998E-3</v>
      </c>
      <c r="I563">
        <v>0</v>
      </c>
      <c r="J563">
        <v>0</v>
      </c>
      <c r="K563">
        <v>89.6</v>
      </c>
      <c r="L563" t="s">
        <v>29</v>
      </c>
      <c r="M563">
        <v>0.94899999999999995</v>
      </c>
      <c r="N563">
        <v>12.54</v>
      </c>
      <c r="O563">
        <v>95.5</v>
      </c>
      <c r="P563">
        <v>24.44</v>
      </c>
      <c r="Q563">
        <v>11.58</v>
      </c>
      <c r="R563">
        <v>695</v>
      </c>
      <c r="S563">
        <v>0</v>
      </c>
      <c r="T563">
        <v>1.1419999999999999</v>
      </c>
      <c r="U563">
        <v>60.5</v>
      </c>
      <c r="V563">
        <v>1.244</v>
      </c>
      <c r="W563">
        <v>2.9239999999999999</v>
      </c>
      <c r="X563">
        <v>101.7</v>
      </c>
      <c r="Y563">
        <v>24.22</v>
      </c>
    </row>
    <row r="564" spans="3:25" x14ac:dyDescent="0.25">
      <c r="C564" s="28">
        <f t="shared" si="8"/>
        <v>44310.291666665311</v>
      </c>
      <c r="D564">
        <v>2720</v>
      </c>
      <c r="E564">
        <v>75.86</v>
      </c>
      <c r="F564">
        <v>27.06</v>
      </c>
      <c r="G564">
        <v>81.7</v>
      </c>
      <c r="H564">
        <v>2.4504809999999998E-2</v>
      </c>
      <c r="I564">
        <v>0</v>
      </c>
      <c r="J564">
        <v>0.66500000000000004</v>
      </c>
      <c r="K564">
        <v>106.4</v>
      </c>
      <c r="L564" t="s">
        <v>29</v>
      </c>
      <c r="M564">
        <v>0.94899999999999995</v>
      </c>
      <c r="N564">
        <v>13.07</v>
      </c>
      <c r="O564">
        <v>90</v>
      </c>
      <c r="P564">
        <v>26.33</v>
      </c>
      <c r="Q564">
        <v>159.69999999999999</v>
      </c>
      <c r="R564">
        <v>7999</v>
      </c>
      <c r="S564">
        <v>0</v>
      </c>
      <c r="T564">
        <v>1.345</v>
      </c>
      <c r="U564">
        <v>77.3</v>
      </c>
      <c r="V564">
        <v>1.5109999999999999</v>
      </c>
      <c r="W564">
        <v>3.08</v>
      </c>
      <c r="X564">
        <v>101.8</v>
      </c>
      <c r="Y564">
        <v>27.01</v>
      </c>
    </row>
    <row r="565" spans="3:25" x14ac:dyDescent="0.25">
      <c r="C565" s="28">
        <f t="shared" si="8"/>
        <v>44310.333333331975</v>
      </c>
      <c r="D565">
        <v>2721</v>
      </c>
      <c r="E565">
        <v>66.239999999999995</v>
      </c>
      <c r="F565">
        <v>28.62</v>
      </c>
      <c r="G565">
        <v>65.36</v>
      </c>
      <c r="H565">
        <v>1.960831E-2</v>
      </c>
      <c r="I565">
        <v>0</v>
      </c>
      <c r="J565">
        <v>1.3640000000000001</v>
      </c>
      <c r="K565">
        <v>79</v>
      </c>
      <c r="L565" t="s">
        <v>29</v>
      </c>
      <c r="M565">
        <v>0.94899999999999995</v>
      </c>
      <c r="N565">
        <v>13.07</v>
      </c>
      <c r="O565">
        <v>81.400000000000006</v>
      </c>
      <c r="P565">
        <v>27.83</v>
      </c>
      <c r="Q565">
        <v>327.39999999999998</v>
      </c>
      <c r="R565">
        <v>7999</v>
      </c>
      <c r="S565">
        <v>0</v>
      </c>
      <c r="T565">
        <v>1.238</v>
      </c>
      <c r="U565">
        <v>83.4</v>
      </c>
      <c r="V565">
        <v>1.6950000000000001</v>
      </c>
      <c r="W565">
        <v>3.0379999999999998</v>
      </c>
      <c r="X565">
        <v>101.9</v>
      </c>
      <c r="Y565">
        <v>30.13</v>
      </c>
    </row>
    <row r="566" spans="3:25" x14ac:dyDescent="0.25">
      <c r="C566" s="28">
        <f t="shared" si="8"/>
        <v>44310.374999998639</v>
      </c>
      <c r="D566">
        <v>2722</v>
      </c>
      <c r="E566">
        <v>61.37</v>
      </c>
      <c r="F566">
        <v>29.67</v>
      </c>
      <c r="G566">
        <v>436.6</v>
      </c>
      <c r="H566">
        <v>0.1309765</v>
      </c>
      <c r="I566">
        <v>0</v>
      </c>
      <c r="J566">
        <v>1.998</v>
      </c>
      <c r="K566">
        <v>124.7</v>
      </c>
      <c r="L566" t="s">
        <v>29</v>
      </c>
      <c r="M566">
        <v>0.94899999999999995</v>
      </c>
      <c r="N566">
        <v>13.04</v>
      </c>
      <c r="O566">
        <v>75.459999999999994</v>
      </c>
      <c r="P566">
        <v>29.04</v>
      </c>
      <c r="Q566">
        <v>542.6</v>
      </c>
      <c r="R566">
        <v>7999</v>
      </c>
      <c r="S566">
        <v>0</v>
      </c>
      <c r="T566">
        <v>1.36</v>
      </c>
      <c r="U566">
        <v>127.8</v>
      </c>
      <c r="V566">
        <v>2.0870000000000002</v>
      </c>
      <c r="W566">
        <v>3.02</v>
      </c>
      <c r="X566">
        <v>101.9</v>
      </c>
      <c r="Y566">
        <v>31.98</v>
      </c>
    </row>
    <row r="567" spans="3:25" x14ac:dyDescent="0.25">
      <c r="C567" s="28">
        <f t="shared" si="8"/>
        <v>44310.416666665304</v>
      </c>
      <c r="D567">
        <v>2723</v>
      </c>
      <c r="E567">
        <v>60.19</v>
      </c>
      <c r="F567">
        <v>30.3</v>
      </c>
      <c r="G567">
        <v>662</v>
      </c>
      <c r="H567">
        <v>0.19861029999999999</v>
      </c>
      <c r="I567">
        <v>0</v>
      </c>
      <c r="J567">
        <v>1.851</v>
      </c>
      <c r="K567">
        <v>209.2</v>
      </c>
      <c r="L567" t="s">
        <v>29</v>
      </c>
      <c r="M567">
        <v>0.94799999999999995</v>
      </c>
      <c r="N567">
        <v>13.01</v>
      </c>
      <c r="O567">
        <v>73.12</v>
      </c>
      <c r="P567">
        <v>29.63</v>
      </c>
      <c r="Q567">
        <v>620.20000000000005</v>
      </c>
      <c r="R567">
        <v>7999</v>
      </c>
      <c r="S567">
        <v>0</v>
      </c>
      <c r="T567">
        <v>1.671</v>
      </c>
      <c r="U567">
        <v>227.7</v>
      </c>
      <c r="V567">
        <v>2.2440000000000002</v>
      </c>
      <c r="W567">
        <v>3.0329999999999999</v>
      </c>
      <c r="X567">
        <v>101.9</v>
      </c>
      <c r="Y567">
        <v>32.86</v>
      </c>
    </row>
    <row r="568" spans="3:25" x14ac:dyDescent="0.25">
      <c r="C568" s="28">
        <f t="shared" si="8"/>
        <v>44310.458333331968</v>
      </c>
      <c r="D568">
        <v>2724</v>
      </c>
      <c r="E568">
        <v>64.459999999999994</v>
      </c>
      <c r="F568">
        <v>29.48</v>
      </c>
      <c r="G568">
        <v>618.29999999999995</v>
      </c>
      <c r="H568">
        <v>0.18548110000000001</v>
      </c>
      <c r="I568">
        <v>0</v>
      </c>
      <c r="J568">
        <v>2.7719999999999998</v>
      </c>
      <c r="K568">
        <v>259.5</v>
      </c>
      <c r="L568" t="s">
        <v>29</v>
      </c>
      <c r="M568">
        <v>0.94799999999999995</v>
      </c>
      <c r="N568">
        <v>13.01</v>
      </c>
      <c r="O568">
        <v>75.7</v>
      </c>
      <c r="P568">
        <v>29.06</v>
      </c>
      <c r="Q568">
        <v>561.29999999999995</v>
      </c>
      <c r="R568">
        <v>7999</v>
      </c>
      <c r="S568">
        <v>0</v>
      </c>
      <c r="T568">
        <v>2.875</v>
      </c>
      <c r="U568">
        <v>239.6</v>
      </c>
      <c r="V568">
        <v>3.669</v>
      </c>
      <c r="W568">
        <v>3.0409999999999999</v>
      </c>
      <c r="X568">
        <v>101.8</v>
      </c>
      <c r="Y568">
        <v>31.66</v>
      </c>
    </row>
    <row r="569" spans="3:25" x14ac:dyDescent="0.25">
      <c r="C569" s="28">
        <f t="shared" si="8"/>
        <v>44310.499999998632</v>
      </c>
      <c r="D569">
        <v>2725</v>
      </c>
      <c r="E569">
        <v>61.41</v>
      </c>
      <c r="F569">
        <v>29.56</v>
      </c>
      <c r="G569">
        <v>495</v>
      </c>
      <c r="H569">
        <v>0.14851030000000001</v>
      </c>
      <c r="I569">
        <v>0</v>
      </c>
      <c r="J569">
        <v>2.2090000000000001</v>
      </c>
      <c r="K569">
        <v>169.1</v>
      </c>
      <c r="L569" t="s">
        <v>29</v>
      </c>
      <c r="M569">
        <v>0.94799999999999995</v>
      </c>
      <c r="N569">
        <v>13.02</v>
      </c>
      <c r="O569">
        <v>72.37</v>
      </c>
      <c r="P569">
        <v>29.11</v>
      </c>
      <c r="Q569">
        <v>467.9</v>
      </c>
      <c r="R569">
        <v>7999</v>
      </c>
      <c r="S569">
        <v>0</v>
      </c>
      <c r="T569">
        <v>2.2639999999999998</v>
      </c>
      <c r="U569">
        <v>127.7</v>
      </c>
      <c r="V569">
        <v>2.89</v>
      </c>
      <c r="W569">
        <v>2.919</v>
      </c>
      <c r="X569">
        <v>101.8</v>
      </c>
      <c r="Y569">
        <v>30.97</v>
      </c>
    </row>
    <row r="570" spans="3:25" x14ac:dyDescent="0.25">
      <c r="C570" s="28">
        <f t="shared" si="8"/>
        <v>44310.541666665296</v>
      </c>
      <c r="D570">
        <v>2726</v>
      </c>
      <c r="E570">
        <v>58.88</v>
      </c>
      <c r="F570">
        <v>30.2</v>
      </c>
      <c r="G570">
        <v>335.6</v>
      </c>
      <c r="H570">
        <v>0.10068630000000001</v>
      </c>
      <c r="I570">
        <v>0</v>
      </c>
      <c r="J570">
        <v>2.6309999999999998</v>
      </c>
      <c r="K570">
        <v>149.6</v>
      </c>
      <c r="L570" t="s">
        <v>29</v>
      </c>
      <c r="M570">
        <v>0.94899999999999995</v>
      </c>
      <c r="N570">
        <v>13.03</v>
      </c>
      <c r="O570">
        <v>69.5</v>
      </c>
      <c r="P570">
        <v>29.76</v>
      </c>
      <c r="Q570">
        <v>322.89999999999998</v>
      </c>
      <c r="R570">
        <v>7999</v>
      </c>
      <c r="S570">
        <v>0</v>
      </c>
      <c r="T570">
        <v>2.2850000000000001</v>
      </c>
      <c r="U570">
        <v>153.30000000000001</v>
      </c>
      <c r="V570">
        <v>3.2589999999999999</v>
      </c>
      <c r="W570">
        <v>2.9049999999999998</v>
      </c>
      <c r="X570">
        <v>101.7</v>
      </c>
      <c r="Y570">
        <v>31.43</v>
      </c>
    </row>
    <row r="571" spans="3:25" x14ac:dyDescent="0.25">
      <c r="C571" s="28">
        <f t="shared" si="8"/>
        <v>44310.583333331961</v>
      </c>
      <c r="D571">
        <v>2727</v>
      </c>
      <c r="E571">
        <v>54.85</v>
      </c>
      <c r="F571">
        <v>30.09</v>
      </c>
      <c r="G571">
        <v>402.1</v>
      </c>
      <c r="H571">
        <v>0.1206436</v>
      </c>
      <c r="I571">
        <v>0</v>
      </c>
      <c r="J571">
        <v>4.0449999999999999</v>
      </c>
      <c r="K571">
        <v>130.19999999999999</v>
      </c>
      <c r="L571" t="s">
        <v>29</v>
      </c>
      <c r="M571">
        <v>0.94899999999999995</v>
      </c>
      <c r="N571">
        <v>13.03</v>
      </c>
      <c r="O571">
        <v>65.53</v>
      </c>
      <c r="P571">
        <v>29.77</v>
      </c>
      <c r="Q571">
        <v>375.6</v>
      </c>
      <c r="R571">
        <v>7999</v>
      </c>
      <c r="S571">
        <v>0</v>
      </c>
      <c r="T571">
        <v>3.1819999999999999</v>
      </c>
      <c r="U571">
        <v>147.4</v>
      </c>
      <c r="V571">
        <v>4.7850000000000001</v>
      </c>
      <c r="W571">
        <v>2.7429999999999999</v>
      </c>
      <c r="X571">
        <v>101.7</v>
      </c>
      <c r="Y571">
        <v>31.04</v>
      </c>
    </row>
    <row r="572" spans="3:25" x14ac:dyDescent="0.25">
      <c r="C572" s="28">
        <f t="shared" si="8"/>
        <v>44310.624999998625</v>
      </c>
      <c r="D572">
        <v>2728</v>
      </c>
      <c r="E572">
        <v>50.72</v>
      </c>
      <c r="F572">
        <v>30.68</v>
      </c>
      <c r="G572">
        <v>357.8</v>
      </c>
      <c r="H572">
        <v>0.1073399</v>
      </c>
      <c r="I572">
        <v>0</v>
      </c>
      <c r="J572">
        <v>3.31</v>
      </c>
      <c r="K572">
        <v>131.80000000000001</v>
      </c>
      <c r="L572" t="s">
        <v>29</v>
      </c>
      <c r="M572">
        <v>0.94899999999999995</v>
      </c>
      <c r="N572">
        <v>13.03</v>
      </c>
      <c r="O572">
        <v>60.69</v>
      </c>
      <c r="P572">
        <v>30.34</v>
      </c>
      <c r="Q572">
        <v>326</v>
      </c>
      <c r="R572">
        <v>7999</v>
      </c>
      <c r="S572">
        <v>0</v>
      </c>
      <c r="T572">
        <v>2.617</v>
      </c>
      <c r="U572">
        <v>153.5</v>
      </c>
      <c r="V572">
        <v>4.0199999999999996</v>
      </c>
      <c r="W572">
        <v>2.6230000000000002</v>
      </c>
      <c r="X572">
        <v>101.6</v>
      </c>
      <c r="Y572">
        <v>31.61</v>
      </c>
    </row>
    <row r="573" spans="3:25" x14ac:dyDescent="0.25">
      <c r="C573" s="28">
        <f t="shared" si="8"/>
        <v>44310.666666665289</v>
      </c>
      <c r="D573">
        <v>2729</v>
      </c>
      <c r="E573">
        <v>51.61</v>
      </c>
      <c r="F573">
        <v>30.07</v>
      </c>
      <c r="G573">
        <v>181.2</v>
      </c>
      <c r="H573">
        <v>5.4360560000000002E-2</v>
      </c>
      <c r="I573">
        <v>0</v>
      </c>
      <c r="J573">
        <v>3.3940000000000001</v>
      </c>
      <c r="K573">
        <v>132.69999999999999</v>
      </c>
      <c r="L573" t="s">
        <v>29</v>
      </c>
      <c r="M573">
        <v>0.94899999999999995</v>
      </c>
      <c r="N573">
        <v>13.04</v>
      </c>
      <c r="O573">
        <v>60.55</v>
      </c>
      <c r="P573">
        <v>29.94</v>
      </c>
      <c r="Q573">
        <v>169.2</v>
      </c>
      <c r="R573">
        <v>7999</v>
      </c>
      <c r="S573">
        <v>0</v>
      </c>
      <c r="T573">
        <v>2.6080000000000001</v>
      </c>
      <c r="U573">
        <v>149.19999999999999</v>
      </c>
      <c r="V573">
        <v>3.8519999999999999</v>
      </c>
      <c r="W573">
        <v>2.56</v>
      </c>
      <c r="X573">
        <v>101.5</v>
      </c>
      <c r="Y573">
        <v>30.89</v>
      </c>
    </row>
    <row r="574" spans="3:25" x14ac:dyDescent="0.25">
      <c r="C574" s="28">
        <f t="shared" si="8"/>
        <v>44310.708333331953</v>
      </c>
      <c r="D574">
        <v>2730</v>
      </c>
      <c r="E574">
        <v>55.53</v>
      </c>
      <c r="F574">
        <v>29.66</v>
      </c>
      <c r="G574">
        <v>173.3</v>
      </c>
      <c r="H574">
        <v>5.1979440000000002E-2</v>
      </c>
      <c r="I574">
        <v>0</v>
      </c>
      <c r="J574">
        <v>3.5249999999999999</v>
      </c>
      <c r="K574">
        <v>132.69999999999999</v>
      </c>
      <c r="L574" t="s">
        <v>29</v>
      </c>
      <c r="M574">
        <v>0.95</v>
      </c>
      <c r="N574">
        <v>13.05</v>
      </c>
      <c r="O574">
        <v>63.74</v>
      </c>
      <c r="P574">
        <v>29.55</v>
      </c>
      <c r="Q574">
        <v>161.5</v>
      </c>
      <c r="R574">
        <v>7999</v>
      </c>
      <c r="S574">
        <v>0</v>
      </c>
      <c r="T574">
        <v>2.7679999999999998</v>
      </c>
      <c r="U574">
        <v>147.1</v>
      </c>
      <c r="V574">
        <v>4.093</v>
      </c>
      <c r="W574">
        <v>2.6349999999999998</v>
      </c>
      <c r="X574">
        <v>101.5</v>
      </c>
      <c r="Y574">
        <v>30.33</v>
      </c>
    </row>
    <row r="575" spans="3:25" x14ac:dyDescent="0.25">
      <c r="C575" s="28">
        <f t="shared" si="8"/>
        <v>44310.749999998618</v>
      </c>
      <c r="D575">
        <v>2731</v>
      </c>
      <c r="E575">
        <v>59.08</v>
      </c>
      <c r="F575">
        <v>28.81</v>
      </c>
      <c r="G575">
        <v>33.35</v>
      </c>
      <c r="H575">
        <v>1.000477E-2</v>
      </c>
      <c r="I575">
        <v>0</v>
      </c>
      <c r="J575">
        <v>3.4980000000000002</v>
      </c>
      <c r="K575">
        <v>134.19999999999999</v>
      </c>
      <c r="L575" t="s">
        <v>29</v>
      </c>
      <c r="M575">
        <v>0.95</v>
      </c>
      <c r="N575">
        <v>13.01</v>
      </c>
      <c r="O575">
        <v>66.2</v>
      </c>
      <c r="P575">
        <v>28.89</v>
      </c>
      <c r="Q575">
        <v>32.47</v>
      </c>
      <c r="R575">
        <v>1948</v>
      </c>
      <c r="S575">
        <v>0</v>
      </c>
      <c r="T575">
        <v>2.76</v>
      </c>
      <c r="U575">
        <v>152</v>
      </c>
      <c r="V575">
        <v>4.0679999999999996</v>
      </c>
      <c r="W575">
        <v>2.6349999999999998</v>
      </c>
      <c r="X575">
        <v>101.5</v>
      </c>
      <c r="Y575">
        <v>29.24</v>
      </c>
    </row>
    <row r="576" spans="3:25" x14ac:dyDescent="0.25">
      <c r="C576" s="28">
        <f t="shared" si="8"/>
        <v>44310.791666665282</v>
      </c>
      <c r="D576">
        <v>2732</v>
      </c>
      <c r="E576">
        <v>64.17</v>
      </c>
      <c r="F576">
        <v>28.17</v>
      </c>
      <c r="G576">
        <v>1.006</v>
      </c>
      <c r="H576">
        <v>3.0171529999999997E-4</v>
      </c>
      <c r="I576">
        <v>0</v>
      </c>
      <c r="J576">
        <v>3.0910000000000002</v>
      </c>
      <c r="K576">
        <v>138.1</v>
      </c>
      <c r="L576" t="s">
        <v>29</v>
      </c>
      <c r="M576">
        <v>0.95</v>
      </c>
      <c r="N576">
        <v>12.76</v>
      </c>
      <c r="O576">
        <v>70.64</v>
      </c>
      <c r="P576">
        <v>28.3</v>
      </c>
      <c r="Q576">
        <v>0.86699999999999999</v>
      </c>
      <c r="R576">
        <v>52</v>
      </c>
      <c r="S576">
        <v>0</v>
      </c>
      <c r="T576">
        <v>2.4359999999999999</v>
      </c>
      <c r="U576">
        <v>153.80000000000001</v>
      </c>
      <c r="V576">
        <v>3.665</v>
      </c>
      <c r="W576">
        <v>2.7189999999999999</v>
      </c>
      <c r="X576">
        <v>101.6</v>
      </c>
      <c r="Y576">
        <v>28.26</v>
      </c>
    </row>
    <row r="577" spans="3:27" x14ac:dyDescent="0.25">
      <c r="C577" s="28">
        <f t="shared" si="8"/>
        <v>44310.833333331946</v>
      </c>
      <c r="D577">
        <v>2733</v>
      </c>
      <c r="E577">
        <v>66.73</v>
      </c>
      <c r="F577">
        <v>27.97</v>
      </c>
      <c r="G577">
        <v>0</v>
      </c>
      <c r="H577">
        <v>0</v>
      </c>
      <c r="I577">
        <v>0</v>
      </c>
      <c r="J577">
        <v>2.911</v>
      </c>
      <c r="K577">
        <v>130.19999999999999</v>
      </c>
      <c r="L577" t="s">
        <v>29</v>
      </c>
      <c r="M577">
        <v>0.95</v>
      </c>
      <c r="N577">
        <v>12.68</v>
      </c>
      <c r="O577">
        <v>73.290000000000006</v>
      </c>
      <c r="P577">
        <v>28.1</v>
      </c>
      <c r="Q577">
        <v>0</v>
      </c>
      <c r="R577">
        <v>0</v>
      </c>
      <c r="S577">
        <v>0</v>
      </c>
      <c r="T577">
        <v>2.2599999999999998</v>
      </c>
      <c r="U577">
        <v>144.4</v>
      </c>
      <c r="V577">
        <v>3.206</v>
      </c>
      <c r="W577">
        <v>2.786</v>
      </c>
      <c r="X577">
        <v>101.7</v>
      </c>
      <c r="Y577">
        <v>27.99</v>
      </c>
    </row>
    <row r="578" spans="3:27" x14ac:dyDescent="0.25">
      <c r="C578" s="28">
        <f t="shared" si="8"/>
        <v>44310.87499999861</v>
      </c>
      <c r="D578">
        <v>2734</v>
      </c>
      <c r="E578">
        <v>69.349999999999994</v>
      </c>
      <c r="F578">
        <v>27.67</v>
      </c>
      <c r="G578">
        <v>0</v>
      </c>
      <c r="H578">
        <v>0</v>
      </c>
      <c r="I578">
        <v>0</v>
      </c>
      <c r="J578">
        <v>2.4670000000000001</v>
      </c>
      <c r="K578">
        <v>115.7</v>
      </c>
      <c r="L578" t="s">
        <v>29</v>
      </c>
      <c r="M578">
        <v>0.95</v>
      </c>
      <c r="N578">
        <v>12.65</v>
      </c>
      <c r="O578">
        <v>75.989999999999995</v>
      </c>
      <c r="P578">
        <v>27.83</v>
      </c>
      <c r="Q578">
        <v>0</v>
      </c>
      <c r="R578">
        <v>0</v>
      </c>
      <c r="S578">
        <v>0</v>
      </c>
      <c r="T578">
        <v>1.772</v>
      </c>
      <c r="U578">
        <v>116.8</v>
      </c>
      <c r="V578">
        <v>2.5339999999999998</v>
      </c>
      <c r="W578">
        <v>2.8420000000000001</v>
      </c>
      <c r="X578">
        <v>101.8</v>
      </c>
      <c r="Y578">
        <v>27.69</v>
      </c>
    </row>
    <row r="579" spans="3:27" x14ac:dyDescent="0.25">
      <c r="C579" s="28">
        <f t="shared" si="8"/>
        <v>44310.916666665275</v>
      </c>
      <c r="D579">
        <v>2735</v>
      </c>
      <c r="E579">
        <v>69.790000000000006</v>
      </c>
      <c r="F579">
        <v>27.5</v>
      </c>
      <c r="G579">
        <v>0</v>
      </c>
      <c r="H579">
        <v>0</v>
      </c>
      <c r="I579">
        <v>0</v>
      </c>
      <c r="J579">
        <v>1.8260000000000001</v>
      </c>
      <c r="K579">
        <v>85.4</v>
      </c>
      <c r="L579" t="s">
        <v>29</v>
      </c>
      <c r="M579">
        <v>0.94899999999999995</v>
      </c>
      <c r="N579">
        <v>12.63</v>
      </c>
      <c r="O579">
        <v>76.61</v>
      </c>
      <c r="P579">
        <v>27.63</v>
      </c>
      <c r="Q579">
        <v>0</v>
      </c>
      <c r="R579">
        <v>0</v>
      </c>
      <c r="S579">
        <v>0</v>
      </c>
      <c r="T579">
        <v>1.585</v>
      </c>
      <c r="U579">
        <v>79.73</v>
      </c>
      <c r="V579">
        <v>2.089</v>
      </c>
      <c r="W579">
        <v>2.8330000000000002</v>
      </c>
      <c r="X579">
        <v>101.8</v>
      </c>
      <c r="Y579">
        <v>27.47</v>
      </c>
    </row>
    <row r="580" spans="3:27" x14ac:dyDescent="0.25">
      <c r="C580" s="28">
        <f t="shared" si="8"/>
        <v>44310.958333331939</v>
      </c>
      <c r="D580">
        <v>2736</v>
      </c>
      <c r="E580">
        <v>71.52</v>
      </c>
      <c r="F580">
        <v>27.12</v>
      </c>
      <c r="G580">
        <v>0</v>
      </c>
      <c r="H580">
        <v>0</v>
      </c>
      <c r="I580">
        <v>0</v>
      </c>
      <c r="J580">
        <v>1.2330000000000001</v>
      </c>
      <c r="K580">
        <v>202.1</v>
      </c>
      <c r="L580" t="s">
        <v>29</v>
      </c>
      <c r="M580">
        <v>0.94899999999999995</v>
      </c>
      <c r="N580">
        <v>12.63</v>
      </c>
      <c r="O580">
        <v>78.319999999999993</v>
      </c>
      <c r="P580">
        <v>27.17</v>
      </c>
      <c r="Q580">
        <v>0</v>
      </c>
      <c r="R580">
        <v>0</v>
      </c>
      <c r="S580">
        <v>0</v>
      </c>
      <c r="T580">
        <v>0.85199999999999998</v>
      </c>
      <c r="U580">
        <v>221.4</v>
      </c>
      <c r="V580">
        <v>1.1539999999999999</v>
      </c>
      <c r="W580">
        <v>2.8210000000000002</v>
      </c>
      <c r="X580">
        <v>101.8</v>
      </c>
      <c r="Y580">
        <v>27.18</v>
      </c>
      <c r="Z580" s="84">
        <f>SUM(G557:G580)/1025</f>
        <v>3.7639278048780485</v>
      </c>
      <c r="AA580" s="84">
        <f>SUM(Q557:Q580)/1025</f>
        <v>3.9797239024390239</v>
      </c>
    </row>
    <row r="581" spans="3:27" x14ac:dyDescent="0.25">
      <c r="C581" s="28">
        <f t="shared" si="8"/>
        <v>44310.999999998603</v>
      </c>
      <c r="D581">
        <v>2737</v>
      </c>
      <c r="E581">
        <v>75.7</v>
      </c>
      <c r="F581">
        <v>26.36</v>
      </c>
      <c r="G581">
        <v>0</v>
      </c>
      <c r="H581">
        <v>0</v>
      </c>
      <c r="I581">
        <v>0</v>
      </c>
      <c r="J581">
        <v>1.2230000000000001</v>
      </c>
      <c r="K581">
        <v>71.09</v>
      </c>
      <c r="L581" t="s">
        <v>29</v>
      </c>
      <c r="M581">
        <v>0.94899999999999995</v>
      </c>
      <c r="N581">
        <v>12.62</v>
      </c>
      <c r="O581">
        <v>82</v>
      </c>
      <c r="P581">
        <v>26.46</v>
      </c>
      <c r="Q581">
        <v>0</v>
      </c>
      <c r="R581">
        <v>0</v>
      </c>
      <c r="S581">
        <v>0</v>
      </c>
      <c r="T581">
        <v>1.0649999999999999</v>
      </c>
      <c r="U581">
        <v>66.55</v>
      </c>
      <c r="V581">
        <v>1.2849999999999999</v>
      </c>
      <c r="W581">
        <v>2.8319999999999999</v>
      </c>
      <c r="X581">
        <v>101.8</v>
      </c>
      <c r="Y581">
        <v>26.37</v>
      </c>
    </row>
    <row r="582" spans="3:27" x14ac:dyDescent="0.25">
      <c r="C582" s="28">
        <f t="shared" ref="C582:C645" si="9">C581+TIME(1,0,0)</f>
        <v>44311.041666665267</v>
      </c>
      <c r="D582">
        <v>2738</v>
      </c>
      <c r="E582">
        <v>78.33</v>
      </c>
      <c r="F582">
        <v>25.91</v>
      </c>
      <c r="G582">
        <v>0</v>
      </c>
      <c r="H582">
        <v>0</v>
      </c>
      <c r="I582">
        <v>0</v>
      </c>
      <c r="J582">
        <v>0.86699999999999999</v>
      </c>
      <c r="K582">
        <v>73.23</v>
      </c>
      <c r="L582" t="s">
        <v>29</v>
      </c>
      <c r="M582">
        <v>0.94899999999999995</v>
      </c>
      <c r="N582">
        <v>12.61</v>
      </c>
      <c r="O582">
        <v>84.6</v>
      </c>
      <c r="P582">
        <v>25.96</v>
      </c>
      <c r="Q582">
        <v>0</v>
      </c>
      <c r="R582">
        <v>0</v>
      </c>
      <c r="S582">
        <v>0</v>
      </c>
      <c r="T582">
        <v>0.90300000000000002</v>
      </c>
      <c r="U582">
        <v>49.19</v>
      </c>
      <c r="V582">
        <v>1.0669999999999999</v>
      </c>
      <c r="W582">
        <v>2.8359999999999999</v>
      </c>
      <c r="X582">
        <v>101.7</v>
      </c>
      <c r="Y582">
        <v>25.84</v>
      </c>
    </row>
    <row r="583" spans="3:27" x14ac:dyDescent="0.25">
      <c r="C583" s="28">
        <f t="shared" si="9"/>
        <v>44311.083333331931</v>
      </c>
      <c r="D583">
        <v>2739</v>
      </c>
      <c r="E583">
        <v>78.67</v>
      </c>
      <c r="F583">
        <v>25.69</v>
      </c>
      <c r="G583">
        <v>0</v>
      </c>
      <c r="H583">
        <v>0</v>
      </c>
      <c r="I583">
        <v>0</v>
      </c>
      <c r="J583">
        <v>1.2</v>
      </c>
      <c r="K583">
        <v>63.73</v>
      </c>
      <c r="L583" t="s">
        <v>29</v>
      </c>
      <c r="M583">
        <v>0.94899999999999995</v>
      </c>
      <c r="N583">
        <v>12.6</v>
      </c>
      <c r="O583">
        <v>85</v>
      </c>
      <c r="P583">
        <v>25.76</v>
      </c>
      <c r="Q583">
        <v>0</v>
      </c>
      <c r="R583">
        <v>0</v>
      </c>
      <c r="S583">
        <v>0</v>
      </c>
      <c r="T583">
        <v>1.1619999999999999</v>
      </c>
      <c r="U583">
        <v>58.53</v>
      </c>
      <c r="V583">
        <v>1.4059999999999999</v>
      </c>
      <c r="W583">
        <v>2.8170000000000002</v>
      </c>
      <c r="X583">
        <v>101.7</v>
      </c>
      <c r="Y583">
        <v>25.67</v>
      </c>
    </row>
    <row r="584" spans="3:27" x14ac:dyDescent="0.25">
      <c r="C584" s="28">
        <f t="shared" si="9"/>
        <v>44311.124999998596</v>
      </c>
      <c r="D584">
        <v>2740</v>
      </c>
      <c r="E584">
        <v>81.900000000000006</v>
      </c>
      <c r="F584">
        <v>25.33</v>
      </c>
      <c r="G584">
        <v>0</v>
      </c>
      <c r="H584">
        <v>0</v>
      </c>
      <c r="I584">
        <v>0</v>
      </c>
      <c r="J584">
        <v>0.35499999999999998</v>
      </c>
      <c r="K584">
        <v>57.42</v>
      </c>
      <c r="L584" t="s">
        <v>29</v>
      </c>
      <c r="M584">
        <v>0.94899999999999995</v>
      </c>
      <c r="N584">
        <v>12.58</v>
      </c>
      <c r="O584">
        <v>88.3</v>
      </c>
      <c r="P584">
        <v>25.38</v>
      </c>
      <c r="Q584">
        <v>0</v>
      </c>
      <c r="R584">
        <v>0</v>
      </c>
      <c r="S584">
        <v>0</v>
      </c>
      <c r="T584">
        <v>0.93600000000000005</v>
      </c>
      <c r="U584">
        <v>45.03</v>
      </c>
      <c r="V584">
        <v>1.0649999999999999</v>
      </c>
      <c r="W584">
        <v>2.859</v>
      </c>
      <c r="X584">
        <v>101.7</v>
      </c>
      <c r="Y584">
        <v>25.3</v>
      </c>
    </row>
    <row r="585" spans="3:27" x14ac:dyDescent="0.25">
      <c r="C585" s="28">
        <f t="shared" si="9"/>
        <v>44311.16666666526</v>
      </c>
      <c r="D585">
        <v>2741</v>
      </c>
      <c r="E585">
        <v>84.1</v>
      </c>
      <c r="F585">
        <v>25.21</v>
      </c>
      <c r="G585">
        <v>0</v>
      </c>
      <c r="H585">
        <v>0</v>
      </c>
      <c r="I585">
        <v>0</v>
      </c>
      <c r="J585">
        <v>0.39900000000000002</v>
      </c>
      <c r="K585">
        <v>102.5</v>
      </c>
      <c r="L585" t="s">
        <v>29</v>
      </c>
      <c r="M585">
        <v>0.94799999999999995</v>
      </c>
      <c r="N585">
        <v>12.57</v>
      </c>
      <c r="O585">
        <v>90.7</v>
      </c>
      <c r="P585">
        <v>25.21</v>
      </c>
      <c r="Q585">
        <v>0</v>
      </c>
      <c r="R585">
        <v>0</v>
      </c>
      <c r="S585">
        <v>0</v>
      </c>
      <c r="T585">
        <v>0.61499999999999999</v>
      </c>
      <c r="U585">
        <v>93.5</v>
      </c>
      <c r="V585">
        <v>0.74199999999999999</v>
      </c>
      <c r="W585">
        <v>2.9089999999999998</v>
      </c>
      <c r="X585">
        <v>101.7</v>
      </c>
      <c r="Y585">
        <v>25.11</v>
      </c>
    </row>
    <row r="586" spans="3:27" x14ac:dyDescent="0.25">
      <c r="C586" s="28">
        <f t="shared" si="9"/>
        <v>44311.208333331924</v>
      </c>
      <c r="D586">
        <v>2742</v>
      </c>
      <c r="E586">
        <v>85.8</v>
      </c>
      <c r="F586">
        <v>24.98</v>
      </c>
      <c r="G586">
        <v>0</v>
      </c>
      <c r="H586">
        <v>0</v>
      </c>
      <c r="I586">
        <v>0</v>
      </c>
      <c r="J586">
        <v>0.65500000000000003</v>
      </c>
      <c r="K586">
        <v>127.5</v>
      </c>
      <c r="L586" t="s">
        <v>29</v>
      </c>
      <c r="M586">
        <v>0.94799999999999995</v>
      </c>
      <c r="N586">
        <v>12.55</v>
      </c>
      <c r="O586">
        <v>92</v>
      </c>
      <c r="P586">
        <v>25.04</v>
      </c>
      <c r="Q586">
        <v>0</v>
      </c>
      <c r="R586">
        <v>0</v>
      </c>
      <c r="S586">
        <v>0</v>
      </c>
      <c r="T586">
        <v>0.47499999999999998</v>
      </c>
      <c r="U586">
        <v>119.7</v>
      </c>
      <c r="V586">
        <v>0.61799999999999999</v>
      </c>
      <c r="W586">
        <v>2.92</v>
      </c>
      <c r="X586">
        <v>101.7</v>
      </c>
      <c r="Y586">
        <v>25.01</v>
      </c>
    </row>
    <row r="587" spans="3:27" x14ac:dyDescent="0.25">
      <c r="C587" s="28">
        <f t="shared" si="9"/>
        <v>44311.249999998588</v>
      </c>
      <c r="D587">
        <v>2743</v>
      </c>
      <c r="E587">
        <v>88.8</v>
      </c>
      <c r="F587">
        <v>24.81</v>
      </c>
      <c r="G587">
        <v>3.996</v>
      </c>
      <c r="H587">
        <v>1.198792E-3</v>
      </c>
      <c r="I587">
        <v>0</v>
      </c>
      <c r="J587">
        <v>2.1999999999999999E-2</v>
      </c>
      <c r="K587">
        <v>150.80000000000001</v>
      </c>
      <c r="L587" t="s">
        <v>29</v>
      </c>
      <c r="M587">
        <v>0.94799999999999995</v>
      </c>
      <c r="N587">
        <v>12.53</v>
      </c>
      <c r="O587">
        <v>94.8</v>
      </c>
      <c r="P587">
        <v>24.83</v>
      </c>
      <c r="Q587">
        <v>2.9</v>
      </c>
      <c r="R587">
        <v>174</v>
      </c>
      <c r="S587">
        <v>0</v>
      </c>
      <c r="T587">
        <v>0.51200000000000001</v>
      </c>
      <c r="U587">
        <v>138.9</v>
      </c>
      <c r="V587">
        <v>0.59399999999999997</v>
      </c>
      <c r="W587">
        <v>2.9710000000000001</v>
      </c>
      <c r="X587">
        <v>101.7</v>
      </c>
      <c r="Y587">
        <v>24.78</v>
      </c>
    </row>
    <row r="588" spans="3:27" x14ac:dyDescent="0.25">
      <c r="C588" s="28">
        <f t="shared" si="9"/>
        <v>44311.291666665253</v>
      </c>
      <c r="D588">
        <v>2744</v>
      </c>
      <c r="E588">
        <v>86.7</v>
      </c>
      <c r="F588">
        <v>24.97</v>
      </c>
      <c r="G588">
        <v>57.15</v>
      </c>
      <c r="H588">
        <v>1.714425E-2</v>
      </c>
      <c r="I588">
        <v>0</v>
      </c>
      <c r="J588">
        <v>1.1120000000000001</v>
      </c>
      <c r="K588">
        <v>58.36</v>
      </c>
      <c r="L588" t="s">
        <v>29</v>
      </c>
      <c r="M588">
        <v>0.94799999999999995</v>
      </c>
      <c r="N588">
        <v>12.81</v>
      </c>
      <c r="O588">
        <v>93.9</v>
      </c>
      <c r="P588">
        <v>25.02</v>
      </c>
      <c r="Q588">
        <v>50.62</v>
      </c>
      <c r="R588">
        <v>3037</v>
      </c>
      <c r="S588">
        <v>0</v>
      </c>
      <c r="T588">
        <v>1.4490000000000001</v>
      </c>
      <c r="U588">
        <v>20.34</v>
      </c>
      <c r="V588">
        <v>1.73</v>
      </c>
      <c r="W588">
        <v>2.9780000000000002</v>
      </c>
      <c r="X588">
        <v>101.8</v>
      </c>
      <c r="Y588">
        <v>25</v>
      </c>
    </row>
    <row r="589" spans="3:27" x14ac:dyDescent="0.25">
      <c r="C589" s="28">
        <f t="shared" si="9"/>
        <v>44311.333333331917</v>
      </c>
      <c r="D589">
        <v>2745</v>
      </c>
      <c r="E589">
        <v>80.400000000000006</v>
      </c>
      <c r="F589">
        <v>26.09</v>
      </c>
      <c r="G589">
        <v>115.2</v>
      </c>
      <c r="H589">
        <v>3.456762E-2</v>
      </c>
      <c r="I589">
        <v>0.01</v>
      </c>
      <c r="J589">
        <v>1.083</v>
      </c>
      <c r="K589">
        <v>156.30000000000001</v>
      </c>
      <c r="L589" t="s">
        <v>29</v>
      </c>
      <c r="M589">
        <v>0.94799999999999995</v>
      </c>
      <c r="N589">
        <v>13.13</v>
      </c>
      <c r="O589">
        <v>90.2</v>
      </c>
      <c r="P589">
        <v>25.86</v>
      </c>
      <c r="Q589">
        <v>105.6</v>
      </c>
      <c r="R589">
        <v>6333</v>
      </c>
      <c r="S589">
        <v>8.5000000000000006E-2</v>
      </c>
      <c r="T589">
        <v>1.246</v>
      </c>
      <c r="U589">
        <v>112.4</v>
      </c>
      <c r="V589">
        <v>1.518</v>
      </c>
      <c r="W589">
        <v>3.0019999999999998</v>
      </c>
      <c r="X589">
        <v>101.9</v>
      </c>
      <c r="Y589">
        <v>26.2</v>
      </c>
    </row>
    <row r="590" spans="3:27" x14ac:dyDescent="0.25">
      <c r="C590" s="28">
        <f t="shared" si="9"/>
        <v>44311.374999998581</v>
      </c>
      <c r="D590">
        <v>2746</v>
      </c>
      <c r="E590">
        <v>77.02</v>
      </c>
      <c r="F590">
        <v>27.31</v>
      </c>
      <c r="G590">
        <v>270</v>
      </c>
      <c r="H590">
        <v>8.1013219999999997E-2</v>
      </c>
      <c r="I590">
        <v>0.01</v>
      </c>
      <c r="J590">
        <v>0.68</v>
      </c>
      <c r="K590">
        <v>199.2</v>
      </c>
      <c r="L590" t="s">
        <v>29</v>
      </c>
      <c r="M590">
        <v>0.94699999999999995</v>
      </c>
      <c r="N590">
        <v>13.11</v>
      </c>
      <c r="O590">
        <v>90.5</v>
      </c>
      <c r="P590">
        <v>26.43</v>
      </c>
      <c r="Q590">
        <v>265.10000000000002</v>
      </c>
      <c r="R590">
        <v>7999</v>
      </c>
      <c r="S590">
        <v>3.4000000000000002E-2</v>
      </c>
      <c r="T590">
        <v>0.78700000000000003</v>
      </c>
      <c r="U590">
        <v>216.6</v>
      </c>
      <c r="V590">
        <v>1</v>
      </c>
      <c r="W590">
        <v>3.1150000000000002</v>
      </c>
      <c r="X590">
        <v>101.9</v>
      </c>
      <c r="Y590">
        <v>27.37</v>
      </c>
    </row>
    <row r="591" spans="3:27" x14ac:dyDescent="0.25">
      <c r="C591" s="28">
        <f t="shared" si="9"/>
        <v>44311.416666665245</v>
      </c>
      <c r="D591">
        <v>2747</v>
      </c>
      <c r="E591">
        <v>73.849999999999994</v>
      </c>
      <c r="F591">
        <v>27.74</v>
      </c>
      <c r="G591">
        <v>372.3</v>
      </c>
      <c r="H591">
        <v>0.1116861</v>
      </c>
      <c r="I591">
        <v>0</v>
      </c>
      <c r="J591">
        <v>2.8660000000000001</v>
      </c>
      <c r="K591">
        <v>258.39999999999998</v>
      </c>
      <c r="L591" t="s">
        <v>29</v>
      </c>
      <c r="M591">
        <v>0.94699999999999995</v>
      </c>
      <c r="N591">
        <v>13.07</v>
      </c>
      <c r="O591">
        <v>86.3</v>
      </c>
      <c r="P591">
        <v>27.2</v>
      </c>
      <c r="Q591">
        <v>353.7</v>
      </c>
      <c r="R591">
        <v>7999</v>
      </c>
      <c r="S591">
        <v>3.4000000000000002E-2</v>
      </c>
      <c r="T591">
        <v>2.746</v>
      </c>
      <c r="U591">
        <v>299.7</v>
      </c>
      <c r="V591">
        <v>3.4359999999999999</v>
      </c>
      <c r="W591">
        <v>3.1059999999999999</v>
      </c>
      <c r="X591">
        <v>101.9</v>
      </c>
      <c r="Y591">
        <v>29.45</v>
      </c>
    </row>
    <row r="592" spans="3:27" x14ac:dyDescent="0.25">
      <c r="C592" s="28">
        <f t="shared" si="9"/>
        <v>44311.45833333191</v>
      </c>
      <c r="D592">
        <v>2748</v>
      </c>
      <c r="E592">
        <v>84.6</v>
      </c>
      <c r="F592">
        <v>25.91</v>
      </c>
      <c r="G592">
        <v>125.8</v>
      </c>
      <c r="H592">
        <v>3.7741150000000001E-2</v>
      </c>
      <c r="I592">
        <v>0</v>
      </c>
      <c r="J592">
        <v>2.23</v>
      </c>
      <c r="K592">
        <v>230.1</v>
      </c>
      <c r="L592" t="s">
        <v>29</v>
      </c>
      <c r="M592">
        <v>0.94699999999999995</v>
      </c>
      <c r="N592">
        <v>13.09</v>
      </c>
      <c r="O592">
        <v>91.9</v>
      </c>
      <c r="P592">
        <v>25.89</v>
      </c>
      <c r="Q592">
        <v>117.7</v>
      </c>
      <c r="R592">
        <v>7059</v>
      </c>
      <c r="S592">
        <v>0</v>
      </c>
      <c r="T592">
        <v>1.9359999999999999</v>
      </c>
      <c r="U592">
        <v>277</v>
      </c>
      <c r="V592">
        <v>2.5019999999999998</v>
      </c>
      <c r="W592">
        <v>3.0649999999999999</v>
      </c>
      <c r="X592">
        <v>101.9</v>
      </c>
      <c r="Y592">
        <v>26.86</v>
      </c>
    </row>
    <row r="593" spans="3:27" x14ac:dyDescent="0.25">
      <c r="C593" s="28">
        <f t="shared" si="9"/>
        <v>44311.499999998574</v>
      </c>
      <c r="D593">
        <v>2749</v>
      </c>
      <c r="E593">
        <v>82.3</v>
      </c>
      <c r="F593">
        <v>26.37</v>
      </c>
      <c r="G593">
        <v>227.8</v>
      </c>
      <c r="H593">
        <v>6.8354440000000002E-2</v>
      </c>
      <c r="I593">
        <v>0</v>
      </c>
      <c r="J593">
        <v>2.1309999999999998</v>
      </c>
      <c r="K593">
        <v>259.39999999999998</v>
      </c>
      <c r="L593" t="s">
        <v>29</v>
      </c>
      <c r="M593">
        <v>0.94699999999999995</v>
      </c>
      <c r="N593">
        <v>13.11</v>
      </c>
      <c r="O593">
        <v>91.9</v>
      </c>
      <c r="P593">
        <v>26.03</v>
      </c>
      <c r="Q593">
        <v>204.4</v>
      </c>
      <c r="R593">
        <v>7999</v>
      </c>
      <c r="S593">
        <v>0</v>
      </c>
      <c r="T593">
        <v>2.0289999999999999</v>
      </c>
      <c r="U593">
        <v>300.60000000000002</v>
      </c>
      <c r="V593">
        <v>2.5640000000000001</v>
      </c>
      <c r="W593">
        <v>3.0939999999999999</v>
      </c>
      <c r="X593">
        <v>101.9</v>
      </c>
      <c r="Y593">
        <v>26.6</v>
      </c>
    </row>
    <row r="594" spans="3:27" x14ac:dyDescent="0.25">
      <c r="C594" s="28">
        <f t="shared" si="9"/>
        <v>44311.541666665238</v>
      </c>
      <c r="D594">
        <v>2750</v>
      </c>
      <c r="E594">
        <v>78.14</v>
      </c>
      <c r="F594">
        <v>27.3</v>
      </c>
      <c r="G594">
        <v>574.29999999999995</v>
      </c>
      <c r="H594">
        <v>0.17230470000000001</v>
      </c>
      <c r="I594">
        <v>0</v>
      </c>
      <c r="J594">
        <v>3.3769999999999998</v>
      </c>
      <c r="K594">
        <v>260.5</v>
      </c>
      <c r="L594" t="s">
        <v>29</v>
      </c>
      <c r="M594">
        <v>0.94699999999999995</v>
      </c>
      <c r="N594">
        <v>13.09</v>
      </c>
      <c r="O594">
        <v>90.2</v>
      </c>
      <c r="P594">
        <v>26.88</v>
      </c>
      <c r="Q594">
        <v>537.1</v>
      </c>
      <c r="R594">
        <v>7999</v>
      </c>
      <c r="S594">
        <v>0</v>
      </c>
      <c r="T594">
        <v>3.2010000000000001</v>
      </c>
      <c r="U594">
        <v>298.2</v>
      </c>
      <c r="V594">
        <v>4.05</v>
      </c>
      <c r="W594">
        <v>3.1880000000000002</v>
      </c>
      <c r="X594">
        <v>101.8</v>
      </c>
      <c r="Y594">
        <v>28.55</v>
      </c>
    </row>
    <row r="595" spans="3:27" x14ac:dyDescent="0.25">
      <c r="C595" s="28">
        <f t="shared" si="9"/>
        <v>44311.583333331902</v>
      </c>
      <c r="D595">
        <v>2751</v>
      </c>
      <c r="E595">
        <v>76.319999999999993</v>
      </c>
      <c r="F595">
        <v>27.39</v>
      </c>
      <c r="G595">
        <v>409.7</v>
      </c>
      <c r="H595">
        <v>0.12291820000000001</v>
      </c>
      <c r="I595">
        <v>0</v>
      </c>
      <c r="J595">
        <v>3.3559999999999999</v>
      </c>
      <c r="K595">
        <v>246.3</v>
      </c>
      <c r="L595" t="s">
        <v>29</v>
      </c>
      <c r="M595">
        <v>0.94699999999999995</v>
      </c>
      <c r="N595">
        <v>13.07</v>
      </c>
      <c r="O595">
        <v>87.3</v>
      </c>
      <c r="P595">
        <v>27.14</v>
      </c>
      <c r="Q595">
        <v>387.3</v>
      </c>
      <c r="R595">
        <v>7999</v>
      </c>
      <c r="S595">
        <v>0</v>
      </c>
      <c r="T595">
        <v>3.11</v>
      </c>
      <c r="U595">
        <v>284.10000000000002</v>
      </c>
      <c r="V595">
        <v>3.899</v>
      </c>
      <c r="W595">
        <v>3.1440000000000001</v>
      </c>
      <c r="X595">
        <v>101.7</v>
      </c>
      <c r="Y595">
        <v>28.96</v>
      </c>
    </row>
    <row r="596" spans="3:27" x14ac:dyDescent="0.25">
      <c r="C596" s="28">
        <f t="shared" si="9"/>
        <v>44311.624999998567</v>
      </c>
      <c r="D596">
        <v>2752</v>
      </c>
      <c r="E596">
        <v>70.75</v>
      </c>
      <c r="F596">
        <v>28.42</v>
      </c>
      <c r="G596">
        <v>554.4</v>
      </c>
      <c r="H596">
        <v>0.1663152</v>
      </c>
      <c r="I596">
        <v>0</v>
      </c>
      <c r="J596">
        <v>3.0569999999999999</v>
      </c>
      <c r="K596">
        <v>242</v>
      </c>
      <c r="L596" t="s">
        <v>29</v>
      </c>
      <c r="M596">
        <v>0.94699999999999995</v>
      </c>
      <c r="N596">
        <v>13.06</v>
      </c>
      <c r="O596">
        <v>82.7</v>
      </c>
      <c r="P596">
        <v>28.13</v>
      </c>
      <c r="Q596">
        <v>517.20000000000005</v>
      </c>
      <c r="R596">
        <v>7999</v>
      </c>
      <c r="S596">
        <v>0</v>
      </c>
      <c r="T596">
        <v>2.8380000000000001</v>
      </c>
      <c r="U596">
        <v>284.39999999999998</v>
      </c>
      <c r="V596">
        <v>3.77</v>
      </c>
      <c r="W596">
        <v>3.1509999999999998</v>
      </c>
      <c r="X596">
        <v>101.6</v>
      </c>
      <c r="Y596">
        <v>29.96</v>
      </c>
    </row>
    <row r="597" spans="3:27" x14ac:dyDescent="0.25">
      <c r="C597" s="28">
        <f t="shared" si="9"/>
        <v>44311.666666665231</v>
      </c>
      <c r="D597">
        <v>2753</v>
      </c>
      <c r="E597">
        <v>61.48</v>
      </c>
      <c r="F597">
        <v>29.34</v>
      </c>
      <c r="G597">
        <v>319.60000000000002</v>
      </c>
      <c r="H597">
        <v>9.5876660000000002E-2</v>
      </c>
      <c r="I597">
        <v>0</v>
      </c>
      <c r="J597">
        <v>1.8540000000000001</v>
      </c>
      <c r="K597">
        <v>169.8</v>
      </c>
      <c r="L597" t="s">
        <v>29</v>
      </c>
      <c r="M597">
        <v>0.94799999999999995</v>
      </c>
      <c r="N597">
        <v>13.05</v>
      </c>
      <c r="O597">
        <v>74.040000000000006</v>
      </c>
      <c r="P597">
        <v>28.75</v>
      </c>
      <c r="Q597">
        <v>301.89999999999998</v>
      </c>
      <c r="R597">
        <v>7999</v>
      </c>
      <c r="S597">
        <v>0</v>
      </c>
      <c r="T597">
        <v>1.343</v>
      </c>
      <c r="U597">
        <v>189.6</v>
      </c>
      <c r="V597">
        <v>1.9339999999999999</v>
      </c>
      <c r="W597">
        <v>2.9209999999999998</v>
      </c>
      <c r="X597">
        <v>101.6</v>
      </c>
      <c r="Y597">
        <v>30.57</v>
      </c>
    </row>
    <row r="598" spans="3:27" x14ac:dyDescent="0.25">
      <c r="C598" s="28">
        <f t="shared" si="9"/>
        <v>44311.708333331895</v>
      </c>
      <c r="D598">
        <v>2754</v>
      </c>
      <c r="E598">
        <v>60.85</v>
      </c>
      <c r="F598">
        <v>29.46</v>
      </c>
      <c r="G598">
        <v>269.7</v>
      </c>
      <c r="H598">
        <v>8.0922259999999996E-2</v>
      </c>
      <c r="I598">
        <v>0</v>
      </c>
      <c r="J598">
        <v>1.474</v>
      </c>
      <c r="K598">
        <v>169.2</v>
      </c>
      <c r="L598" t="s">
        <v>29</v>
      </c>
      <c r="M598">
        <v>0.94799999999999995</v>
      </c>
      <c r="N598">
        <v>13.05</v>
      </c>
      <c r="O598">
        <v>72.52</v>
      </c>
      <c r="P598">
        <v>28.81</v>
      </c>
      <c r="Q598">
        <v>247</v>
      </c>
      <c r="R598">
        <v>7999</v>
      </c>
      <c r="S598">
        <v>0</v>
      </c>
      <c r="T598">
        <v>0.85699999999999998</v>
      </c>
      <c r="U598">
        <v>193.1</v>
      </c>
      <c r="V598">
        <v>1.26</v>
      </c>
      <c r="W598">
        <v>2.875</v>
      </c>
      <c r="X598">
        <v>101.6</v>
      </c>
      <c r="Y598">
        <v>30.7</v>
      </c>
    </row>
    <row r="599" spans="3:27" x14ac:dyDescent="0.25">
      <c r="C599" s="28">
        <f t="shared" si="9"/>
        <v>44311.749999998559</v>
      </c>
      <c r="D599">
        <v>2755</v>
      </c>
      <c r="E599">
        <v>66.069999999999993</v>
      </c>
      <c r="F599">
        <v>28.33</v>
      </c>
      <c r="G599">
        <v>91.2</v>
      </c>
      <c r="H599">
        <v>2.7368400000000001E-2</v>
      </c>
      <c r="I599">
        <v>0</v>
      </c>
      <c r="J599">
        <v>1.585</v>
      </c>
      <c r="K599">
        <v>206.9</v>
      </c>
      <c r="L599" t="s">
        <v>29</v>
      </c>
      <c r="M599">
        <v>0.94799999999999995</v>
      </c>
      <c r="N599">
        <v>13.02</v>
      </c>
      <c r="O599">
        <v>74.87</v>
      </c>
      <c r="P599">
        <v>28.35</v>
      </c>
      <c r="Q599">
        <v>88.1</v>
      </c>
      <c r="R599">
        <v>5283</v>
      </c>
      <c r="S599">
        <v>0</v>
      </c>
      <c r="T599">
        <v>1.1399999999999999</v>
      </c>
      <c r="U599">
        <v>268.10000000000002</v>
      </c>
      <c r="V599">
        <v>1.569</v>
      </c>
      <c r="W599">
        <v>2.89</v>
      </c>
      <c r="X599">
        <v>101.6</v>
      </c>
      <c r="Y599">
        <v>29.76</v>
      </c>
    </row>
    <row r="600" spans="3:27" x14ac:dyDescent="0.25">
      <c r="C600" s="28">
        <f t="shared" si="9"/>
        <v>44311.791666665224</v>
      </c>
      <c r="D600">
        <v>2756</v>
      </c>
      <c r="E600">
        <v>67.209999999999994</v>
      </c>
      <c r="F600">
        <v>26.99</v>
      </c>
      <c r="G600">
        <v>0.89300000000000002</v>
      </c>
      <c r="H600">
        <v>2.6780370000000002E-4</v>
      </c>
      <c r="I600">
        <v>0</v>
      </c>
      <c r="J600">
        <v>1.361</v>
      </c>
      <c r="K600">
        <v>217</v>
      </c>
      <c r="L600" t="s">
        <v>29</v>
      </c>
      <c r="M600">
        <v>0.94799999999999995</v>
      </c>
      <c r="N600">
        <v>12.78</v>
      </c>
      <c r="O600">
        <v>74.34</v>
      </c>
      <c r="P600">
        <v>27.12</v>
      </c>
      <c r="Q600">
        <v>0.66700000000000004</v>
      </c>
      <c r="R600">
        <v>40</v>
      </c>
      <c r="S600">
        <v>0</v>
      </c>
      <c r="T600">
        <v>-997</v>
      </c>
      <c r="U600">
        <v>-744.8</v>
      </c>
      <c r="V600">
        <v>-997</v>
      </c>
      <c r="W600">
        <v>2.669</v>
      </c>
      <c r="X600">
        <v>101.7</v>
      </c>
      <c r="Y600">
        <v>27.26</v>
      </c>
    </row>
    <row r="601" spans="3:27" x14ac:dyDescent="0.25">
      <c r="C601" s="28">
        <f t="shared" si="9"/>
        <v>44311.833333331888</v>
      </c>
      <c r="D601">
        <v>2757</v>
      </c>
      <c r="E601">
        <v>67.930000000000007</v>
      </c>
      <c r="F601">
        <v>26.61</v>
      </c>
      <c r="G601">
        <v>0</v>
      </c>
      <c r="H601">
        <v>0</v>
      </c>
      <c r="I601">
        <v>0</v>
      </c>
      <c r="J601">
        <v>1.2410000000000001</v>
      </c>
      <c r="K601">
        <v>229.2</v>
      </c>
      <c r="L601" t="s">
        <v>29</v>
      </c>
      <c r="M601">
        <v>0.94799999999999995</v>
      </c>
      <c r="N601">
        <v>12.69</v>
      </c>
      <c r="O601">
        <v>74.959999999999994</v>
      </c>
      <c r="P601">
        <v>26.72</v>
      </c>
      <c r="Q601">
        <v>0</v>
      </c>
      <c r="R601">
        <v>0</v>
      </c>
      <c r="S601">
        <v>0</v>
      </c>
      <c r="T601">
        <v>-2661</v>
      </c>
      <c r="U601">
        <v>-2412</v>
      </c>
      <c r="V601">
        <v>-2660</v>
      </c>
      <c r="W601">
        <v>2.6259999999999999</v>
      </c>
      <c r="X601">
        <v>101.8</v>
      </c>
      <c r="Y601">
        <v>26.57</v>
      </c>
    </row>
    <row r="602" spans="3:27" x14ac:dyDescent="0.25">
      <c r="C602" s="28">
        <f t="shared" si="9"/>
        <v>44311.874999998552</v>
      </c>
      <c r="D602">
        <v>2758</v>
      </c>
      <c r="E602">
        <v>69.94</v>
      </c>
      <c r="F602">
        <v>26.37</v>
      </c>
      <c r="G602">
        <v>0</v>
      </c>
      <c r="H602">
        <v>0</v>
      </c>
      <c r="I602">
        <v>0</v>
      </c>
      <c r="J602">
        <v>1.002</v>
      </c>
      <c r="K602">
        <v>194.5</v>
      </c>
      <c r="L602" t="s">
        <v>29</v>
      </c>
      <c r="M602">
        <v>0.94799999999999995</v>
      </c>
      <c r="N602">
        <v>12.66</v>
      </c>
      <c r="O602">
        <v>77.19</v>
      </c>
      <c r="P602">
        <v>26.42</v>
      </c>
      <c r="Q602">
        <v>0</v>
      </c>
      <c r="R602">
        <v>0</v>
      </c>
      <c r="S602">
        <v>0</v>
      </c>
      <c r="T602">
        <v>3.9220000000000002</v>
      </c>
      <c r="U602">
        <v>308</v>
      </c>
      <c r="V602">
        <v>4.5519999999999996</v>
      </c>
      <c r="W602">
        <v>2.6589999999999998</v>
      </c>
      <c r="X602">
        <v>101.8</v>
      </c>
      <c r="Y602">
        <v>26.29</v>
      </c>
    </row>
    <row r="603" spans="3:27" x14ac:dyDescent="0.25">
      <c r="C603" s="28">
        <f t="shared" si="9"/>
        <v>44311.916666665216</v>
      </c>
      <c r="D603">
        <v>2759</v>
      </c>
      <c r="E603">
        <v>75.53</v>
      </c>
      <c r="F603">
        <v>25.64</v>
      </c>
      <c r="G603">
        <v>0</v>
      </c>
      <c r="H603">
        <v>0</v>
      </c>
      <c r="I603">
        <v>0</v>
      </c>
      <c r="J603">
        <v>0.55200000000000005</v>
      </c>
      <c r="K603">
        <v>130.69999999999999</v>
      </c>
      <c r="L603" t="s">
        <v>29</v>
      </c>
      <c r="M603">
        <v>0.94799999999999995</v>
      </c>
      <c r="N603">
        <v>12.64</v>
      </c>
      <c r="O603">
        <v>82.1</v>
      </c>
      <c r="P603">
        <v>25.66</v>
      </c>
      <c r="Q603">
        <v>0</v>
      </c>
      <c r="R603">
        <v>0</v>
      </c>
      <c r="S603">
        <v>0</v>
      </c>
      <c r="T603">
        <v>0.58799999999999997</v>
      </c>
      <c r="U603">
        <v>67.150000000000006</v>
      </c>
      <c r="V603">
        <v>0.67400000000000004</v>
      </c>
      <c r="W603">
        <v>2.7050000000000001</v>
      </c>
      <c r="X603">
        <v>101.8</v>
      </c>
      <c r="Y603">
        <v>25.73</v>
      </c>
    </row>
    <row r="604" spans="3:27" x14ac:dyDescent="0.25">
      <c r="C604" s="28">
        <f t="shared" si="9"/>
        <v>44311.958333331881</v>
      </c>
      <c r="D604">
        <v>2760</v>
      </c>
      <c r="E604">
        <v>84.1</v>
      </c>
      <c r="F604">
        <v>24.66</v>
      </c>
      <c r="G604">
        <v>0</v>
      </c>
      <c r="H604">
        <v>0</v>
      </c>
      <c r="I604">
        <v>0.01</v>
      </c>
      <c r="J604">
        <v>1.1870000000000001</v>
      </c>
      <c r="K604">
        <v>87.6</v>
      </c>
      <c r="L604" t="s">
        <v>29</v>
      </c>
      <c r="M604">
        <v>0.94799999999999995</v>
      </c>
      <c r="N604">
        <v>12.63</v>
      </c>
      <c r="O604">
        <v>89.5</v>
      </c>
      <c r="P604">
        <v>24.74</v>
      </c>
      <c r="Q604">
        <v>0</v>
      </c>
      <c r="R604">
        <v>0</v>
      </c>
      <c r="S604">
        <v>0</v>
      </c>
      <c r="T604">
        <v>1.3</v>
      </c>
      <c r="U604">
        <v>84.2</v>
      </c>
      <c r="V604">
        <v>1.514</v>
      </c>
      <c r="W604">
        <v>2.786</v>
      </c>
      <c r="X604">
        <v>101.8</v>
      </c>
      <c r="Y604">
        <v>24.83</v>
      </c>
      <c r="Z604" s="84">
        <f>SUM(G581:G604)/1025</f>
        <v>3.3093063414634138</v>
      </c>
      <c r="AA604" s="84">
        <f>SUM(Q581:Q604)/1025</f>
        <v>3.1017434146341465</v>
      </c>
    </row>
    <row r="605" spans="3:27" x14ac:dyDescent="0.25">
      <c r="C605" s="28">
        <f t="shared" si="9"/>
        <v>44311.999999998545</v>
      </c>
      <c r="D605">
        <v>2761</v>
      </c>
      <c r="E605">
        <v>90.3</v>
      </c>
      <c r="F605">
        <v>23.72</v>
      </c>
      <c r="G605">
        <v>0</v>
      </c>
      <c r="H605">
        <v>0</v>
      </c>
      <c r="I605">
        <v>0.01</v>
      </c>
      <c r="J605">
        <v>1.5980000000000001</v>
      </c>
      <c r="K605">
        <v>93.3</v>
      </c>
      <c r="L605" t="s">
        <v>29</v>
      </c>
      <c r="M605">
        <v>0.94799999999999995</v>
      </c>
      <c r="N605">
        <v>12.61</v>
      </c>
      <c r="O605">
        <v>95.4</v>
      </c>
      <c r="P605">
        <v>23.8</v>
      </c>
      <c r="Q605">
        <v>0</v>
      </c>
      <c r="R605">
        <v>0</v>
      </c>
      <c r="S605">
        <v>0.221</v>
      </c>
      <c r="T605">
        <v>1.0129999999999999</v>
      </c>
      <c r="U605">
        <v>77.180000000000007</v>
      </c>
      <c r="V605">
        <v>1.302</v>
      </c>
      <c r="W605">
        <v>2.8109999999999999</v>
      </c>
      <c r="X605">
        <v>101.8</v>
      </c>
      <c r="Y605">
        <v>23.72</v>
      </c>
    </row>
    <row r="606" spans="3:27" x14ac:dyDescent="0.25">
      <c r="C606" s="28">
        <f t="shared" si="9"/>
        <v>44312.041666665209</v>
      </c>
      <c r="D606">
        <v>2762</v>
      </c>
      <c r="E606">
        <v>92</v>
      </c>
      <c r="F606">
        <v>23.58</v>
      </c>
      <c r="G606">
        <v>0</v>
      </c>
      <c r="H606">
        <v>0</v>
      </c>
      <c r="I606">
        <v>0</v>
      </c>
      <c r="J606">
        <v>1.4950000000000001</v>
      </c>
      <c r="K606">
        <v>97.6</v>
      </c>
      <c r="L606" t="s">
        <v>29</v>
      </c>
      <c r="M606">
        <v>0.94799999999999995</v>
      </c>
      <c r="N606">
        <v>12.59</v>
      </c>
      <c r="O606">
        <v>97.1</v>
      </c>
      <c r="P606">
        <v>23.64</v>
      </c>
      <c r="Q606">
        <v>0</v>
      </c>
      <c r="R606">
        <v>0</v>
      </c>
      <c r="S606">
        <v>0</v>
      </c>
      <c r="T606">
        <v>1.0149999999999999</v>
      </c>
      <c r="U606">
        <v>82.9</v>
      </c>
      <c r="V606">
        <v>1.341</v>
      </c>
      <c r="W606">
        <v>2.8340000000000001</v>
      </c>
      <c r="X606">
        <v>101.7</v>
      </c>
      <c r="Y606">
        <v>23.4</v>
      </c>
    </row>
    <row r="607" spans="3:27" x14ac:dyDescent="0.25">
      <c r="C607" s="28">
        <f t="shared" si="9"/>
        <v>44312.083333331873</v>
      </c>
      <c r="D607">
        <v>2763</v>
      </c>
      <c r="E607">
        <v>88.3</v>
      </c>
      <c r="F607">
        <v>23.65</v>
      </c>
      <c r="G607">
        <v>0</v>
      </c>
      <c r="H607">
        <v>0</v>
      </c>
      <c r="I607">
        <v>0</v>
      </c>
      <c r="J607">
        <v>0.70499999999999996</v>
      </c>
      <c r="K607">
        <v>122.5</v>
      </c>
      <c r="L607" t="s">
        <v>29</v>
      </c>
      <c r="M607">
        <v>0.94699999999999995</v>
      </c>
      <c r="N607">
        <v>12.57</v>
      </c>
      <c r="O607">
        <v>94.8</v>
      </c>
      <c r="P607">
        <v>23.64</v>
      </c>
      <c r="Q607">
        <v>0</v>
      </c>
      <c r="R607">
        <v>0</v>
      </c>
      <c r="S607">
        <v>0</v>
      </c>
      <c r="T607">
        <v>0.65400000000000003</v>
      </c>
      <c r="U607">
        <v>160.9</v>
      </c>
      <c r="V607">
        <v>0.85199999999999998</v>
      </c>
      <c r="W607">
        <v>2.766</v>
      </c>
      <c r="X607">
        <v>101.6</v>
      </c>
      <c r="Y607">
        <v>23.29</v>
      </c>
    </row>
    <row r="608" spans="3:27" x14ac:dyDescent="0.25">
      <c r="C608" s="28">
        <f t="shared" si="9"/>
        <v>44312.124999998538</v>
      </c>
      <c r="D608">
        <v>2764</v>
      </c>
      <c r="E608">
        <v>91.4</v>
      </c>
      <c r="F608">
        <v>23.28</v>
      </c>
      <c r="G608">
        <v>0</v>
      </c>
      <c r="H608">
        <v>0</v>
      </c>
      <c r="I608">
        <v>0</v>
      </c>
      <c r="J608">
        <v>0.93700000000000006</v>
      </c>
      <c r="K608">
        <v>69.69</v>
      </c>
      <c r="L608" t="s">
        <v>29</v>
      </c>
      <c r="M608">
        <v>0.94699999999999995</v>
      </c>
      <c r="N608">
        <v>12.55</v>
      </c>
      <c r="O608">
        <v>97.2</v>
      </c>
      <c r="P608">
        <v>23.29</v>
      </c>
      <c r="Q608">
        <v>0</v>
      </c>
      <c r="R608">
        <v>0</v>
      </c>
      <c r="S608">
        <v>0</v>
      </c>
      <c r="T608">
        <v>1.034</v>
      </c>
      <c r="U608">
        <v>46.46</v>
      </c>
      <c r="V608">
        <v>1.2130000000000001</v>
      </c>
      <c r="W608">
        <v>2.7759999999999998</v>
      </c>
      <c r="X608">
        <v>101.6</v>
      </c>
      <c r="Y608">
        <v>23.14</v>
      </c>
    </row>
    <row r="609" spans="3:25" x14ac:dyDescent="0.25">
      <c r="C609" s="28">
        <f t="shared" si="9"/>
        <v>44312.166666665202</v>
      </c>
      <c r="D609">
        <v>2765</v>
      </c>
      <c r="E609">
        <v>91.7</v>
      </c>
      <c r="F609">
        <v>23.39</v>
      </c>
      <c r="G609">
        <v>0</v>
      </c>
      <c r="H609">
        <v>0</v>
      </c>
      <c r="I609">
        <v>0</v>
      </c>
      <c r="J609">
        <v>1.0880000000000001</v>
      </c>
      <c r="K609">
        <v>88.6</v>
      </c>
      <c r="L609" t="s">
        <v>29</v>
      </c>
      <c r="M609">
        <v>0.94699999999999995</v>
      </c>
      <c r="N609">
        <v>12.52</v>
      </c>
      <c r="O609">
        <v>97.9</v>
      </c>
      <c r="P609">
        <v>23.42</v>
      </c>
      <c r="Q609">
        <v>0</v>
      </c>
      <c r="R609">
        <v>0</v>
      </c>
      <c r="S609">
        <v>0</v>
      </c>
      <c r="T609">
        <v>0.90500000000000003</v>
      </c>
      <c r="U609">
        <v>37.65</v>
      </c>
      <c r="V609">
        <v>1.087</v>
      </c>
      <c r="W609">
        <v>2.8170000000000002</v>
      </c>
      <c r="X609">
        <v>101.6</v>
      </c>
      <c r="Y609">
        <v>23.27</v>
      </c>
    </row>
    <row r="610" spans="3:25" x14ac:dyDescent="0.25">
      <c r="C610" s="28">
        <f t="shared" si="9"/>
        <v>44312.208333331866</v>
      </c>
      <c r="D610">
        <v>2766</v>
      </c>
      <c r="E610">
        <v>91.1</v>
      </c>
      <c r="F610">
        <v>23.25</v>
      </c>
      <c r="G610">
        <v>0</v>
      </c>
      <c r="H610">
        <v>0</v>
      </c>
      <c r="I610">
        <v>0</v>
      </c>
      <c r="J610">
        <v>0.628</v>
      </c>
      <c r="K610">
        <v>159.6</v>
      </c>
      <c r="L610" t="s">
        <v>29</v>
      </c>
      <c r="M610">
        <v>0.94699999999999995</v>
      </c>
      <c r="N610">
        <v>12.5</v>
      </c>
      <c r="O610">
        <v>97.6</v>
      </c>
      <c r="P610">
        <v>23.26</v>
      </c>
      <c r="Q610">
        <v>0</v>
      </c>
      <c r="R610">
        <v>0</v>
      </c>
      <c r="S610">
        <v>0</v>
      </c>
      <c r="T610">
        <v>1.2</v>
      </c>
      <c r="U610">
        <v>156</v>
      </c>
      <c r="V610">
        <v>1.3819999999999999</v>
      </c>
      <c r="W610">
        <v>2.7810000000000001</v>
      </c>
      <c r="X610">
        <v>101.6</v>
      </c>
      <c r="Y610">
        <v>23.14</v>
      </c>
    </row>
    <row r="611" spans="3:25" x14ac:dyDescent="0.25">
      <c r="C611" s="28">
        <f t="shared" si="9"/>
        <v>44312.24999999853</v>
      </c>
      <c r="D611">
        <v>2767</v>
      </c>
      <c r="E611">
        <v>87.5</v>
      </c>
      <c r="F611">
        <v>23.56</v>
      </c>
      <c r="G611">
        <v>15.01</v>
      </c>
      <c r="H611">
        <v>4.5035810000000004E-3</v>
      </c>
      <c r="I611">
        <v>0</v>
      </c>
      <c r="J611">
        <v>0.77300000000000002</v>
      </c>
      <c r="K611">
        <v>121.8</v>
      </c>
      <c r="L611" t="s">
        <v>29</v>
      </c>
      <c r="M611">
        <v>0.94699999999999995</v>
      </c>
      <c r="N611">
        <v>12.52</v>
      </c>
      <c r="O611">
        <v>95.3</v>
      </c>
      <c r="P611">
        <v>23.43</v>
      </c>
      <c r="Q611">
        <v>11.12</v>
      </c>
      <c r="R611">
        <v>667</v>
      </c>
      <c r="S611">
        <v>0</v>
      </c>
      <c r="T611">
        <v>1.353</v>
      </c>
      <c r="U611">
        <v>72.09</v>
      </c>
      <c r="V611">
        <v>1.498</v>
      </c>
      <c r="W611">
        <v>2.7480000000000002</v>
      </c>
      <c r="X611">
        <v>101.6</v>
      </c>
      <c r="Y611">
        <v>23.22</v>
      </c>
    </row>
    <row r="612" spans="3:25" x14ac:dyDescent="0.25">
      <c r="C612" s="28">
        <f t="shared" si="9"/>
        <v>44312.291666665194</v>
      </c>
      <c r="D612">
        <v>2768</v>
      </c>
      <c r="E612">
        <v>80.2</v>
      </c>
      <c r="F612">
        <v>24.91</v>
      </c>
      <c r="G612">
        <v>73.930000000000007</v>
      </c>
      <c r="H612">
        <v>2.2178509999999999E-2</v>
      </c>
      <c r="I612">
        <v>0</v>
      </c>
      <c r="J612">
        <v>0.78100000000000003</v>
      </c>
      <c r="K612">
        <v>70.790000000000006</v>
      </c>
      <c r="L612" t="s">
        <v>29</v>
      </c>
      <c r="M612">
        <v>0.94699999999999995</v>
      </c>
      <c r="N612">
        <v>13.04</v>
      </c>
      <c r="O612">
        <v>90.6</v>
      </c>
      <c r="P612">
        <v>24.65</v>
      </c>
      <c r="Q612">
        <v>73.73</v>
      </c>
      <c r="R612">
        <v>4424</v>
      </c>
      <c r="S612">
        <v>0</v>
      </c>
      <c r="T612">
        <v>1.1519999999999999</v>
      </c>
      <c r="U612">
        <v>39.64</v>
      </c>
      <c r="V612">
        <v>1.357</v>
      </c>
      <c r="W612">
        <v>2.8039999999999998</v>
      </c>
      <c r="X612">
        <v>101.6</v>
      </c>
      <c r="Y612">
        <v>24.59</v>
      </c>
    </row>
    <row r="613" spans="3:25" x14ac:dyDescent="0.25">
      <c r="C613" s="28">
        <f t="shared" si="9"/>
        <v>44312.333333331859</v>
      </c>
      <c r="D613">
        <v>2769</v>
      </c>
      <c r="E613">
        <v>77.66</v>
      </c>
      <c r="F613">
        <v>26.04</v>
      </c>
      <c r="G613">
        <v>152.30000000000001</v>
      </c>
      <c r="H613">
        <v>4.5692700000000003E-2</v>
      </c>
      <c r="I613">
        <v>0</v>
      </c>
      <c r="J613">
        <v>1.3859999999999999</v>
      </c>
      <c r="K613">
        <v>52.86</v>
      </c>
      <c r="L613" t="s">
        <v>29</v>
      </c>
      <c r="M613">
        <v>0.94699999999999995</v>
      </c>
      <c r="N613">
        <v>13.14</v>
      </c>
      <c r="O613">
        <v>88.3</v>
      </c>
      <c r="P613">
        <v>25.79</v>
      </c>
      <c r="Q613">
        <v>142.80000000000001</v>
      </c>
      <c r="R613">
        <v>7999</v>
      </c>
      <c r="S613">
        <v>0</v>
      </c>
      <c r="T613">
        <v>1.4510000000000001</v>
      </c>
      <c r="U613">
        <v>49.65</v>
      </c>
      <c r="V613">
        <v>1.736</v>
      </c>
      <c r="W613">
        <v>2.9260000000000002</v>
      </c>
      <c r="X613">
        <v>101.7</v>
      </c>
      <c r="Y613">
        <v>26.3</v>
      </c>
    </row>
    <row r="614" spans="3:25" x14ac:dyDescent="0.25">
      <c r="C614" s="28">
        <f t="shared" si="9"/>
        <v>44312.374999998523</v>
      </c>
      <c r="D614">
        <v>2770</v>
      </c>
      <c r="E614">
        <v>67.19</v>
      </c>
      <c r="F614">
        <v>28.02</v>
      </c>
      <c r="G614">
        <v>331.5</v>
      </c>
      <c r="H614">
        <v>9.9450940000000002E-2</v>
      </c>
      <c r="I614">
        <v>0</v>
      </c>
      <c r="J614">
        <v>1.145</v>
      </c>
      <c r="K614">
        <v>111.2</v>
      </c>
      <c r="L614" t="s">
        <v>29</v>
      </c>
      <c r="M614">
        <v>0.94699999999999995</v>
      </c>
      <c r="N614">
        <v>13.09</v>
      </c>
      <c r="O614">
        <v>82.6</v>
      </c>
      <c r="P614">
        <v>27.21</v>
      </c>
      <c r="Q614">
        <v>352.9</v>
      </c>
      <c r="R614">
        <v>7999</v>
      </c>
      <c r="S614">
        <v>0</v>
      </c>
      <c r="T614">
        <v>1.0449999999999999</v>
      </c>
      <c r="U614">
        <v>104.3</v>
      </c>
      <c r="V614">
        <v>1.361</v>
      </c>
      <c r="W614">
        <v>2.9670000000000001</v>
      </c>
      <c r="X614">
        <v>101.7</v>
      </c>
      <c r="Y614">
        <v>29.02</v>
      </c>
    </row>
    <row r="615" spans="3:25" x14ac:dyDescent="0.25">
      <c r="C615" s="28">
        <f t="shared" si="9"/>
        <v>44312.416666665187</v>
      </c>
      <c r="D615">
        <v>2771</v>
      </c>
      <c r="E615">
        <v>62.05</v>
      </c>
      <c r="F615">
        <v>29.63</v>
      </c>
      <c r="G615">
        <v>631</v>
      </c>
      <c r="H615">
        <v>0.18928919999999999</v>
      </c>
      <c r="I615">
        <v>0</v>
      </c>
      <c r="J615">
        <v>1.92</v>
      </c>
      <c r="K615">
        <v>238</v>
      </c>
      <c r="L615" t="s">
        <v>29</v>
      </c>
      <c r="M615">
        <v>0.94599999999999995</v>
      </c>
      <c r="N615">
        <v>13.05</v>
      </c>
      <c r="O615">
        <v>77.7</v>
      </c>
      <c r="P615">
        <v>28.57</v>
      </c>
      <c r="Q615">
        <v>604</v>
      </c>
      <c r="R615">
        <v>7999</v>
      </c>
      <c r="S615">
        <v>0</v>
      </c>
      <c r="T615">
        <v>1.7849999999999999</v>
      </c>
      <c r="U615">
        <v>284.3</v>
      </c>
      <c r="V615">
        <v>2.2970000000000002</v>
      </c>
      <c r="W615">
        <v>3.0249999999999999</v>
      </c>
      <c r="X615">
        <v>101.7</v>
      </c>
      <c r="Y615">
        <v>31.69</v>
      </c>
    </row>
    <row r="616" spans="3:25" x14ac:dyDescent="0.25">
      <c r="C616" s="28">
        <f t="shared" si="9"/>
        <v>44312.458333331851</v>
      </c>
      <c r="D616">
        <v>2772</v>
      </c>
      <c r="E616">
        <v>67.819999999999993</v>
      </c>
      <c r="F616">
        <v>29.25</v>
      </c>
      <c r="G616">
        <v>875</v>
      </c>
      <c r="H616">
        <v>0.26238679999999998</v>
      </c>
      <c r="I616">
        <v>0</v>
      </c>
      <c r="J616">
        <v>3.669</v>
      </c>
      <c r="K616">
        <v>269.8</v>
      </c>
      <c r="L616" t="s">
        <v>29</v>
      </c>
      <c r="M616">
        <v>0.94599999999999995</v>
      </c>
      <c r="N616">
        <v>13.03</v>
      </c>
      <c r="O616">
        <v>79.56</v>
      </c>
      <c r="P616">
        <v>28.64</v>
      </c>
      <c r="Q616">
        <v>804</v>
      </c>
      <c r="R616">
        <v>7999</v>
      </c>
      <c r="S616">
        <v>0</v>
      </c>
      <c r="T616">
        <v>3.5019999999999998</v>
      </c>
      <c r="U616">
        <v>302.8</v>
      </c>
      <c r="V616">
        <v>4.4989999999999997</v>
      </c>
      <c r="W616">
        <v>3.1179999999999999</v>
      </c>
      <c r="X616">
        <v>101.7</v>
      </c>
      <c r="Y616">
        <v>31.19</v>
      </c>
    </row>
    <row r="617" spans="3:25" x14ac:dyDescent="0.25">
      <c r="C617" s="28">
        <f t="shared" si="9"/>
        <v>44312.499999998516</v>
      </c>
      <c r="D617">
        <v>2773</v>
      </c>
      <c r="E617">
        <v>74.75</v>
      </c>
      <c r="F617">
        <v>28.41</v>
      </c>
      <c r="G617">
        <v>789.3</v>
      </c>
      <c r="H617">
        <v>0.23680129999999999</v>
      </c>
      <c r="I617">
        <v>0</v>
      </c>
      <c r="J617">
        <v>4.6399999999999997</v>
      </c>
      <c r="K617">
        <v>258.10000000000002</v>
      </c>
      <c r="L617" t="s">
        <v>29</v>
      </c>
      <c r="M617">
        <v>0.94599999999999995</v>
      </c>
      <c r="N617">
        <v>13.04</v>
      </c>
      <c r="O617">
        <v>85.5</v>
      </c>
      <c r="P617">
        <v>28.08</v>
      </c>
      <c r="Q617">
        <v>790.2</v>
      </c>
      <c r="R617">
        <v>7999</v>
      </c>
      <c r="S617">
        <v>0</v>
      </c>
      <c r="T617">
        <v>4.4619999999999997</v>
      </c>
      <c r="U617">
        <v>294.2</v>
      </c>
      <c r="V617">
        <v>5.6159999999999997</v>
      </c>
      <c r="W617">
        <v>3.234</v>
      </c>
      <c r="X617">
        <v>101.7</v>
      </c>
      <c r="Y617">
        <v>30.06</v>
      </c>
    </row>
    <row r="618" spans="3:25" x14ac:dyDescent="0.25">
      <c r="C618" s="28">
        <f t="shared" si="9"/>
        <v>44312.54166666518</v>
      </c>
      <c r="D618">
        <v>2774</v>
      </c>
      <c r="E618">
        <v>70.489999999999995</v>
      </c>
      <c r="F618">
        <v>28.74</v>
      </c>
      <c r="G618">
        <v>900</v>
      </c>
      <c r="H618">
        <v>0.2699047</v>
      </c>
      <c r="I618">
        <v>0</v>
      </c>
      <c r="J618">
        <v>4.3780000000000001</v>
      </c>
      <c r="K618">
        <v>261.8</v>
      </c>
      <c r="L618" t="s">
        <v>29</v>
      </c>
      <c r="M618">
        <v>0.94699999999999995</v>
      </c>
      <c r="N618">
        <v>13.04</v>
      </c>
      <c r="O618">
        <v>81.599999999999994</v>
      </c>
      <c r="P618">
        <v>28.47</v>
      </c>
      <c r="Q618">
        <v>694.4</v>
      </c>
      <c r="R618">
        <v>7999</v>
      </c>
      <c r="S618">
        <v>0</v>
      </c>
      <c r="T618">
        <v>4.2469999999999999</v>
      </c>
      <c r="U618">
        <v>296.39999999999998</v>
      </c>
      <c r="V618">
        <v>5.4260000000000002</v>
      </c>
      <c r="W618">
        <v>3.1589999999999998</v>
      </c>
      <c r="X618">
        <v>101.7</v>
      </c>
      <c r="Y618">
        <v>30.08</v>
      </c>
    </row>
    <row r="619" spans="3:25" x14ac:dyDescent="0.25">
      <c r="C619" s="28">
        <f t="shared" si="9"/>
        <v>44312.583333331844</v>
      </c>
      <c r="D619">
        <v>2775</v>
      </c>
      <c r="E619">
        <v>64.41</v>
      </c>
      <c r="F619">
        <v>29.32</v>
      </c>
      <c r="G619">
        <v>914</v>
      </c>
      <c r="H619">
        <v>0.27414660000000002</v>
      </c>
      <c r="I619">
        <v>0</v>
      </c>
      <c r="J619">
        <v>3.8210000000000002</v>
      </c>
      <c r="K619">
        <v>261.10000000000002</v>
      </c>
      <c r="L619" t="s">
        <v>29</v>
      </c>
      <c r="M619">
        <v>0.94699999999999995</v>
      </c>
      <c r="N619">
        <v>13.03</v>
      </c>
      <c r="O619">
        <v>76.88</v>
      </c>
      <c r="P619">
        <v>28.95</v>
      </c>
      <c r="Q619">
        <v>649.9</v>
      </c>
      <c r="R619">
        <v>7999</v>
      </c>
      <c r="S619">
        <v>0</v>
      </c>
      <c r="T619">
        <v>3.6880000000000002</v>
      </c>
      <c r="U619">
        <v>296.2</v>
      </c>
      <c r="V619">
        <v>4.6420000000000003</v>
      </c>
      <c r="W619">
        <v>3.0529999999999999</v>
      </c>
      <c r="X619">
        <v>101.6</v>
      </c>
      <c r="Y619">
        <v>30.96</v>
      </c>
    </row>
    <row r="620" spans="3:25" x14ac:dyDescent="0.25">
      <c r="C620" s="28">
        <f t="shared" si="9"/>
        <v>44312.624999998508</v>
      </c>
      <c r="D620">
        <v>2776</v>
      </c>
      <c r="E620">
        <v>63.18</v>
      </c>
      <c r="F620">
        <v>29.35</v>
      </c>
      <c r="G620">
        <v>761.5</v>
      </c>
      <c r="H620">
        <v>0.2284648</v>
      </c>
      <c r="I620">
        <v>0</v>
      </c>
      <c r="J620">
        <v>3.2559999999999998</v>
      </c>
      <c r="K620">
        <v>255.9</v>
      </c>
      <c r="L620" t="s">
        <v>29</v>
      </c>
      <c r="M620">
        <v>0.94799999999999995</v>
      </c>
      <c r="N620">
        <v>13.02</v>
      </c>
      <c r="O620">
        <v>74.7</v>
      </c>
      <c r="P620">
        <v>28.95</v>
      </c>
      <c r="Q620">
        <v>718.4</v>
      </c>
      <c r="R620">
        <v>7999</v>
      </c>
      <c r="S620">
        <v>0</v>
      </c>
      <c r="T620">
        <v>3.1259999999999999</v>
      </c>
      <c r="U620">
        <v>294.89999999999998</v>
      </c>
      <c r="V620">
        <v>3.992</v>
      </c>
      <c r="W620">
        <v>2.99</v>
      </c>
      <c r="X620">
        <v>101.5</v>
      </c>
      <c r="Y620">
        <v>31.42</v>
      </c>
    </row>
    <row r="621" spans="3:25" x14ac:dyDescent="0.25">
      <c r="C621" s="28">
        <f t="shared" si="9"/>
        <v>44312.666666665173</v>
      </c>
      <c r="D621">
        <v>2777</v>
      </c>
      <c r="E621">
        <v>64.55</v>
      </c>
      <c r="F621">
        <v>29.09</v>
      </c>
      <c r="G621">
        <v>418</v>
      </c>
      <c r="H621">
        <v>0.1253957</v>
      </c>
      <c r="I621">
        <v>0</v>
      </c>
      <c r="J621">
        <v>3.4740000000000002</v>
      </c>
      <c r="K621">
        <v>270.39999999999998</v>
      </c>
      <c r="L621" t="s">
        <v>29</v>
      </c>
      <c r="M621">
        <v>0.94799999999999995</v>
      </c>
      <c r="N621">
        <v>13.03</v>
      </c>
      <c r="O621">
        <v>75.19</v>
      </c>
      <c r="P621">
        <v>28.68</v>
      </c>
      <c r="Q621">
        <v>361.3</v>
      </c>
      <c r="R621">
        <v>7999</v>
      </c>
      <c r="S621">
        <v>0</v>
      </c>
      <c r="T621">
        <v>3.3809999999999998</v>
      </c>
      <c r="U621">
        <v>304.7</v>
      </c>
      <c r="V621">
        <v>4.3179999999999996</v>
      </c>
      <c r="W621">
        <v>2.9649999999999999</v>
      </c>
      <c r="X621">
        <v>101.5</v>
      </c>
      <c r="Y621">
        <v>30.79</v>
      </c>
    </row>
    <row r="622" spans="3:25" x14ac:dyDescent="0.25">
      <c r="C622" s="28">
        <f t="shared" si="9"/>
        <v>44312.708333331837</v>
      </c>
      <c r="D622">
        <v>2778</v>
      </c>
      <c r="E622">
        <v>68.59</v>
      </c>
      <c r="F622">
        <v>28.12</v>
      </c>
      <c r="G622">
        <v>143.6</v>
      </c>
      <c r="H622">
        <v>4.3093689999999997E-2</v>
      </c>
      <c r="I622">
        <v>0</v>
      </c>
      <c r="J622">
        <v>2.556</v>
      </c>
      <c r="K622">
        <v>268.89999999999998</v>
      </c>
      <c r="L622" t="s">
        <v>29</v>
      </c>
      <c r="M622">
        <v>0.94899999999999995</v>
      </c>
      <c r="N622">
        <v>13.05</v>
      </c>
      <c r="O622">
        <v>77.069999999999993</v>
      </c>
      <c r="P622">
        <v>27.97</v>
      </c>
      <c r="Q622">
        <v>133.30000000000001</v>
      </c>
      <c r="R622">
        <v>7999</v>
      </c>
      <c r="S622">
        <v>0</v>
      </c>
      <c r="T622">
        <v>2.472</v>
      </c>
      <c r="U622">
        <v>308.5</v>
      </c>
      <c r="V622">
        <v>3.0990000000000002</v>
      </c>
      <c r="W622">
        <v>2.907</v>
      </c>
      <c r="X622">
        <v>101.5</v>
      </c>
      <c r="Y622">
        <v>28.89</v>
      </c>
    </row>
    <row r="623" spans="3:25" x14ac:dyDescent="0.25">
      <c r="C623" s="28">
        <f t="shared" si="9"/>
        <v>44312.749999998501</v>
      </c>
      <c r="D623">
        <v>2779</v>
      </c>
      <c r="E623">
        <v>69.959999999999994</v>
      </c>
      <c r="F623">
        <v>28.07</v>
      </c>
      <c r="G623">
        <v>109.8</v>
      </c>
      <c r="H623">
        <v>3.2936989999999999E-2</v>
      </c>
      <c r="I623">
        <v>0</v>
      </c>
      <c r="J623">
        <v>2.621</v>
      </c>
      <c r="K623">
        <v>262.10000000000002</v>
      </c>
      <c r="L623" t="s">
        <v>29</v>
      </c>
      <c r="M623">
        <v>0.94899999999999995</v>
      </c>
      <c r="N623">
        <v>13.05</v>
      </c>
      <c r="O623">
        <v>78.28</v>
      </c>
      <c r="P623">
        <v>27.98</v>
      </c>
      <c r="Q623">
        <v>103.4</v>
      </c>
      <c r="R623">
        <v>6203</v>
      </c>
      <c r="S623">
        <v>0</v>
      </c>
      <c r="T623">
        <v>2.4860000000000002</v>
      </c>
      <c r="U623">
        <v>297.39999999999998</v>
      </c>
      <c r="V623">
        <v>3.1509999999999998</v>
      </c>
      <c r="W623">
        <v>2.9540000000000002</v>
      </c>
      <c r="X623">
        <v>101.5</v>
      </c>
      <c r="Y623">
        <v>28.92</v>
      </c>
    </row>
    <row r="624" spans="3:25" x14ac:dyDescent="0.25">
      <c r="C624" s="28">
        <f t="shared" si="9"/>
        <v>44312.791666665165</v>
      </c>
      <c r="D624">
        <v>2780</v>
      </c>
      <c r="E624">
        <v>76.790000000000006</v>
      </c>
      <c r="F624">
        <v>27.08</v>
      </c>
      <c r="G624">
        <v>1.35</v>
      </c>
      <c r="H624">
        <v>4.0511060000000002E-4</v>
      </c>
      <c r="I624">
        <v>0</v>
      </c>
      <c r="J624">
        <v>2.3769999999999998</v>
      </c>
      <c r="K624">
        <v>251.9</v>
      </c>
      <c r="L624" t="s">
        <v>29</v>
      </c>
      <c r="M624">
        <v>0.94899999999999995</v>
      </c>
      <c r="N624">
        <v>12.82</v>
      </c>
      <c r="O624">
        <v>82.6</v>
      </c>
      <c r="P624">
        <v>27.25</v>
      </c>
      <c r="Q624">
        <v>1.3169999999999999</v>
      </c>
      <c r="R624">
        <v>79</v>
      </c>
      <c r="S624">
        <v>0</v>
      </c>
      <c r="T624">
        <v>2.13</v>
      </c>
      <c r="U624">
        <v>292</v>
      </c>
      <c r="V624">
        <v>2.7759999999999998</v>
      </c>
      <c r="W624">
        <v>2.9889999999999999</v>
      </c>
      <c r="X624">
        <v>101.6</v>
      </c>
      <c r="Y624">
        <v>27.34</v>
      </c>
    </row>
    <row r="625" spans="3:27" x14ac:dyDescent="0.25">
      <c r="C625" s="28">
        <f t="shared" si="9"/>
        <v>44312.83333333183</v>
      </c>
      <c r="D625">
        <v>2781</v>
      </c>
      <c r="E625">
        <v>77.08</v>
      </c>
      <c r="F625">
        <v>27.08</v>
      </c>
      <c r="G625">
        <v>0</v>
      </c>
      <c r="H625">
        <v>0</v>
      </c>
      <c r="I625">
        <v>0</v>
      </c>
      <c r="J625">
        <v>2.7869999999999999</v>
      </c>
      <c r="K625">
        <v>237.6</v>
      </c>
      <c r="L625" t="s">
        <v>29</v>
      </c>
      <c r="M625">
        <v>0.94899999999999995</v>
      </c>
      <c r="N625">
        <v>12.69</v>
      </c>
      <c r="O625">
        <v>83.6</v>
      </c>
      <c r="P625">
        <v>27.2</v>
      </c>
      <c r="Q625">
        <v>0</v>
      </c>
      <c r="R625">
        <v>0</v>
      </c>
      <c r="S625">
        <v>0</v>
      </c>
      <c r="T625">
        <v>2.4039999999999999</v>
      </c>
      <c r="U625">
        <v>278.5</v>
      </c>
      <c r="V625">
        <v>3.1419999999999999</v>
      </c>
      <c r="W625">
        <v>3.0150000000000001</v>
      </c>
      <c r="X625">
        <v>101.6</v>
      </c>
      <c r="Y625">
        <v>27</v>
      </c>
    </row>
    <row r="626" spans="3:27" x14ac:dyDescent="0.25">
      <c r="C626" s="28">
        <f t="shared" si="9"/>
        <v>44312.874999998494</v>
      </c>
      <c r="D626">
        <v>2782</v>
      </c>
      <c r="E626">
        <v>78.02</v>
      </c>
      <c r="F626">
        <v>26.95</v>
      </c>
      <c r="G626">
        <v>0</v>
      </c>
      <c r="H626">
        <v>0</v>
      </c>
      <c r="I626">
        <v>0</v>
      </c>
      <c r="J626">
        <v>2.1120000000000001</v>
      </c>
      <c r="K626">
        <v>209.4</v>
      </c>
      <c r="L626" t="s">
        <v>29</v>
      </c>
      <c r="M626">
        <v>0.94899999999999995</v>
      </c>
      <c r="N626">
        <v>12.65</v>
      </c>
      <c r="O626">
        <v>84.8</v>
      </c>
      <c r="P626">
        <v>26.99</v>
      </c>
      <c r="Q626">
        <v>0</v>
      </c>
      <c r="R626">
        <v>0</v>
      </c>
      <c r="S626">
        <v>0</v>
      </c>
      <c r="T626">
        <v>1.6879999999999999</v>
      </c>
      <c r="U626">
        <v>245.6</v>
      </c>
      <c r="V626">
        <v>2.2970000000000002</v>
      </c>
      <c r="W626">
        <v>3.0219999999999998</v>
      </c>
      <c r="X626">
        <v>101.6</v>
      </c>
      <c r="Y626">
        <v>27</v>
      </c>
    </row>
    <row r="627" spans="3:27" x14ac:dyDescent="0.25">
      <c r="C627" s="28">
        <f t="shared" si="9"/>
        <v>44312.916666665158</v>
      </c>
      <c r="D627">
        <v>2783</v>
      </c>
      <c r="E627">
        <v>82.5</v>
      </c>
      <c r="F627">
        <v>25.87</v>
      </c>
      <c r="G627">
        <v>0</v>
      </c>
      <c r="H627">
        <v>0</v>
      </c>
      <c r="I627">
        <v>0</v>
      </c>
      <c r="J627">
        <v>1.01</v>
      </c>
      <c r="K627">
        <v>152.19999999999999</v>
      </c>
      <c r="L627" t="s">
        <v>29</v>
      </c>
      <c r="M627">
        <v>0.94899999999999995</v>
      </c>
      <c r="N627">
        <v>12.64</v>
      </c>
      <c r="O627">
        <v>88.6</v>
      </c>
      <c r="P627">
        <v>25.99</v>
      </c>
      <c r="Q627">
        <v>0</v>
      </c>
      <c r="R627">
        <v>0</v>
      </c>
      <c r="S627">
        <v>0</v>
      </c>
      <c r="T627">
        <v>0.70799999999999996</v>
      </c>
      <c r="U627">
        <v>184.6</v>
      </c>
      <c r="V627">
        <v>0.95499999999999996</v>
      </c>
      <c r="W627">
        <v>2.9769999999999999</v>
      </c>
      <c r="X627">
        <v>101.7</v>
      </c>
      <c r="Y627">
        <v>26.1</v>
      </c>
    </row>
    <row r="628" spans="3:27" x14ac:dyDescent="0.25">
      <c r="C628" s="28">
        <f t="shared" si="9"/>
        <v>44312.958333331822</v>
      </c>
      <c r="D628">
        <v>2784</v>
      </c>
      <c r="E628">
        <v>83.2</v>
      </c>
      <c r="F628">
        <v>25.93</v>
      </c>
      <c r="G628">
        <v>0</v>
      </c>
      <c r="H628">
        <v>0</v>
      </c>
      <c r="I628">
        <v>0</v>
      </c>
      <c r="J628">
        <v>1.4379999999999999</v>
      </c>
      <c r="K628">
        <v>143.1</v>
      </c>
      <c r="L628" t="s">
        <v>29</v>
      </c>
      <c r="M628">
        <v>0.94899999999999995</v>
      </c>
      <c r="N628">
        <v>12.63</v>
      </c>
      <c r="O628">
        <v>89.7</v>
      </c>
      <c r="P628">
        <v>25.98</v>
      </c>
      <c r="Q628">
        <v>0</v>
      </c>
      <c r="R628">
        <v>0</v>
      </c>
      <c r="S628">
        <v>0</v>
      </c>
      <c r="T628">
        <v>1.371</v>
      </c>
      <c r="U628">
        <v>160.6</v>
      </c>
      <c r="V628">
        <v>1.8180000000000001</v>
      </c>
      <c r="W628">
        <v>3.008</v>
      </c>
      <c r="X628">
        <v>101.7</v>
      </c>
      <c r="Y628">
        <v>25.81</v>
      </c>
      <c r="Z628" s="84">
        <f>SUM(G605:G628)/1025</f>
        <v>5.9671121951219517</v>
      </c>
      <c r="AA628" s="84">
        <f>SUM(Q605:Q628)/1025</f>
        <v>5.3080653658536585</v>
      </c>
    </row>
    <row r="629" spans="3:27" x14ac:dyDescent="0.25">
      <c r="C629" s="28">
        <f t="shared" si="9"/>
        <v>44312.999999998487</v>
      </c>
      <c r="D629">
        <v>2785</v>
      </c>
      <c r="E629">
        <v>91.2</v>
      </c>
      <c r="F629">
        <v>24.57</v>
      </c>
      <c r="G629">
        <v>0</v>
      </c>
      <c r="H629">
        <v>0</v>
      </c>
      <c r="I629">
        <v>0.19</v>
      </c>
      <c r="J629">
        <v>2.028</v>
      </c>
      <c r="K629">
        <v>91.5</v>
      </c>
      <c r="L629" t="s">
        <v>29</v>
      </c>
      <c r="M629">
        <v>0.94899999999999995</v>
      </c>
      <c r="N629">
        <v>12.61</v>
      </c>
      <c r="O629">
        <v>98</v>
      </c>
      <c r="P629">
        <v>24.28</v>
      </c>
      <c r="Q629">
        <v>0</v>
      </c>
      <c r="R629">
        <v>0</v>
      </c>
      <c r="S629">
        <v>1.105</v>
      </c>
      <c r="T629">
        <v>1.694</v>
      </c>
      <c r="U629">
        <v>84.6</v>
      </c>
      <c r="V629">
        <v>2.2349999999999999</v>
      </c>
      <c r="W629">
        <v>2.9710000000000001</v>
      </c>
      <c r="X629">
        <v>101.7</v>
      </c>
      <c r="Y629">
        <v>24.61</v>
      </c>
    </row>
    <row r="630" spans="3:27" x14ac:dyDescent="0.25">
      <c r="C630" s="28">
        <f t="shared" si="9"/>
        <v>44313.041666665151</v>
      </c>
      <c r="D630">
        <v>2786</v>
      </c>
      <c r="E630">
        <v>94.2</v>
      </c>
      <c r="F630">
        <v>23.89</v>
      </c>
      <c r="G630">
        <v>0</v>
      </c>
      <c r="H630">
        <v>0</v>
      </c>
      <c r="I630">
        <v>0</v>
      </c>
      <c r="J630">
        <v>5.0000000000000001E-3</v>
      </c>
      <c r="K630">
        <v>116.5</v>
      </c>
      <c r="L630" t="s">
        <v>29</v>
      </c>
      <c r="M630">
        <v>0.94899999999999995</v>
      </c>
      <c r="N630">
        <v>12.6</v>
      </c>
      <c r="O630">
        <v>100</v>
      </c>
      <c r="P630">
        <v>23.7</v>
      </c>
      <c r="Q630">
        <v>0</v>
      </c>
      <c r="R630">
        <v>0</v>
      </c>
      <c r="S630">
        <v>0</v>
      </c>
      <c r="T630">
        <v>1.1180000000000001</v>
      </c>
      <c r="U630">
        <v>110.5</v>
      </c>
      <c r="V630">
        <v>1.2829999999999999</v>
      </c>
      <c r="W630">
        <v>2.9289999999999998</v>
      </c>
      <c r="X630">
        <v>101.6</v>
      </c>
      <c r="Y630">
        <v>23.55</v>
      </c>
    </row>
    <row r="631" spans="3:27" x14ac:dyDescent="0.25">
      <c r="C631" s="28">
        <f t="shared" si="9"/>
        <v>44313.083333331815</v>
      </c>
      <c r="D631">
        <v>2787</v>
      </c>
      <c r="E631">
        <v>95.9</v>
      </c>
      <c r="F631">
        <v>23.07</v>
      </c>
      <c r="G631">
        <v>0</v>
      </c>
      <c r="H631">
        <v>0</v>
      </c>
      <c r="I631">
        <v>0</v>
      </c>
      <c r="J631">
        <v>0</v>
      </c>
      <c r="K631">
        <v>133.4</v>
      </c>
      <c r="L631" t="s">
        <v>29</v>
      </c>
      <c r="M631">
        <v>0.94899999999999995</v>
      </c>
      <c r="N631">
        <v>12.58</v>
      </c>
      <c r="O631">
        <v>100</v>
      </c>
      <c r="P631">
        <v>22.97</v>
      </c>
      <c r="Q631">
        <v>0</v>
      </c>
      <c r="R631">
        <v>0</v>
      </c>
      <c r="S631">
        <v>0</v>
      </c>
      <c r="T631">
        <v>1.4470000000000001</v>
      </c>
      <c r="U631">
        <v>64.56</v>
      </c>
      <c r="V631">
        <v>1.552</v>
      </c>
      <c r="W631">
        <v>2.8050000000000002</v>
      </c>
      <c r="X631">
        <v>101.6</v>
      </c>
      <c r="Y631">
        <v>22.87</v>
      </c>
    </row>
    <row r="632" spans="3:27" x14ac:dyDescent="0.25">
      <c r="C632" s="28">
        <f t="shared" si="9"/>
        <v>44313.124999998479</v>
      </c>
      <c r="D632">
        <v>2788</v>
      </c>
      <c r="E632">
        <v>96.8</v>
      </c>
      <c r="F632">
        <v>22.6</v>
      </c>
      <c r="G632">
        <v>0</v>
      </c>
      <c r="H632">
        <v>0</v>
      </c>
      <c r="I632">
        <v>0</v>
      </c>
      <c r="J632">
        <v>4.4999999999999998E-2</v>
      </c>
      <c r="K632">
        <v>104.7</v>
      </c>
      <c r="L632" t="s">
        <v>29</v>
      </c>
      <c r="M632">
        <v>0.94899999999999995</v>
      </c>
      <c r="N632">
        <v>12.56</v>
      </c>
      <c r="O632">
        <v>100</v>
      </c>
      <c r="P632">
        <v>22.48</v>
      </c>
      <c r="Q632">
        <v>0</v>
      </c>
      <c r="R632">
        <v>0</v>
      </c>
      <c r="S632">
        <v>0</v>
      </c>
      <c r="T632">
        <v>1.796</v>
      </c>
      <c r="U632">
        <v>50.91</v>
      </c>
      <c r="V632">
        <v>1.9330000000000001</v>
      </c>
      <c r="W632">
        <v>2.7189999999999999</v>
      </c>
      <c r="X632">
        <v>101.5</v>
      </c>
      <c r="Y632">
        <v>22.32</v>
      </c>
    </row>
    <row r="633" spans="3:27" x14ac:dyDescent="0.25">
      <c r="C633" s="28">
        <f t="shared" si="9"/>
        <v>44313.166666665144</v>
      </c>
      <c r="D633">
        <v>2789</v>
      </c>
      <c r="E633">
        <v>97.2</v>
      </c>
      <c r="F633">
        <v>21.99</v>
      </c>
      <c r="G633">
        <v>0</v>
      </c>
      <c r="H633">
        <v>0</v>
      </c>
      <c r="I633">
        <v>0.01</v>
      </c>
      <c r="J633">
        <v>0</v>
      </c>
      <c r="K633">
        <v>122.3</v>
      </c>
      <c r="L633" t="s">
        <v>29</v>
      </c>
      <c r="M633">
        <v>0.94799999999999995</v>
      </c>
      <c r="N633">
        <v>12.53</v>
      </c>
      <c r="O633">
        <v>100</v>
      </c>
      <c r="P633">
        <v>21.84</v>
      </c>
      <c r="Q633">
        <v>0</v>
      </c>
      <c r="R633">
        <v>0</v>
      </c>
      <c r="S633">
        <v>0</v>
      </c>
      <c r="T633">
        <v>1.7789999999999999</v>
      </c>
      <c r="U633">
        <v>22.48</v>
      </c>
      <c r="V633">
        <v>1.847</v>
      </c>
      <c r="W633">
        <v>2.617</v>
      </c>
      <c r="X633">
        <v>101.5</v>
      </c>
      <c r="Y633">
        <v>21.8</v>
      </c>
    </row>
    <row r="634" spans="3:27" x14ac:dyDescent="0.25">
      <c r="C634" s="28">
        <f t="shared" si="9"/>
        <v>44313.208333331808</v>
      </c>
      <c r="D634">
        <v>2790</v>
      </c>
      <c r="E634">
        <v>97.7</v>
      </c>
      <c r="F634">
        <v>21.62</v>
      </c>
      <c r="G634">
        <v>0</v>
      </c>
      <c r="H634">
        <v>0</v>
      </c>
      <c r="I634">
        <v>0</v>
      </c>
      <c r="J634">
        <v>0</v>
      </c>
      <c r="K634">
        <v>71.53</v>
      </c>
      <c r="L634" t="s">
        <v>29</v>
      </c>
      <c r="M634">
        <v>0.94799999999999995</v>
      </c>
      <c r="N634">
        <v>12.5</v>
      </c>
      <c r="O634">
        <v>100</v>
      </c>
      <c r="P634">
        <v>21.51</v>
      </c>
      <c r="Q634">
        <v>0</v>
      </c>
      <c r="R634">
        <v>0</v>
      </c>
      <c r="S634">
        <v>0</v>
      </c>
      <c r="T634">
        <v>2.12</v>
      </c>
      <c r="U634">
        <v>18.23</v>
      </c>
      <c r="V634">
        <v>2.234</v>
      </c>
      <c r="W634">
        <v>2.5630000000000002</v>
      </c>
      <c r="X634">
        <v>101.6</v>
      </c>
      <c r="Y634">
        <v>21.41</v>
      </c>
    </row>
    <row r="635" spans="3:27" x14ac:dyDescent="0.25">
      <c r="C635" s="28">
        <f t="shared" si="9"/>
        <v>44313.249999998472</v>
      </c>
      <c r="D635">
        <v>2791</v>
      </c>
      <c r="E635">
        <v>97.6</v>
      </c>
      <c r="F635">
        <v>21.55</v>
      </c>
      <c r="G635">
        <v>19.72</v>
      </c>
      <c r="H635">
        <v>5.9145760000000004E-3</v>
      </c>
      <c r="I635">
        <v>0</v>
      </c>
      <c r="J635">
        <v>7.0000000000000001E-3</v>
      </c>
      <c r="K635">
        <v>82</v>
      </c>
      <c r="L635" t="s">
        <v>29</v>
      </c>
      <c r="M635">
        <v>0.94699999999999995</v>
      </c>
      <c r="N635">
        <v>12.5</v>
      </c>
      <c r="O635">
        <v>100</v>
      </c>
      <c r="P635">
        <v>21.44</v>
      </c>
      <c r="Q635">
        <v>11.43</v>
      </c>
      <c r="R635">
        <v>686</v>
      </c>
      <c r="S635">
        <v>0</v>
      </c>
      <c r="T635">
        <v>2.1760000000000002</v>
      </c>
      <c r="U635">
        <v>22.91</v>
      </c>
      <c r="V635">
        <v>2.375</v>
      </c>
      <c r="W635">
        <v>2.5510000000000002</v>
      </c>
      <c r="X635">
        <v>101.6</v>
      </c>
      <c r="Y635">
        <v>21.33</v>
      </c>
    </row>
    <row r="636" spans="3:27" x14ac:dyDescent="0.25">
      <c r="C636" s="28">
        <f t="shared" si="9"/>
        <v>44313.291666665136</v>
      </c>
      <c r="D636">
        <v>2792</v>
      </c>
      <c r="E636">
        <v>90.2</v>
      </c>
      <c r="F636">
        <v>23.77</v>
      </c>
      <c r="G636">
        <v>51.57</v>
      </c>
      <c r="H636">
        <v>1.547226E-2</v>
      </c>
      <c r="I636">
        <v>0</v>
      </c>
      <c r="J636">
        <v>3.4000000000000002E-2</v>
      </c>
      <c r="K636">
        <v>65.040000000000006</v>
      </c>
      <c r="L636" t="s">
        <v>29</v>
      </c>
      <c r="M636">
        <v>0.94699999999999995</v>
      </c>
      <c r="N636">
        <v>13.06</v>
      </c>
      <c r="O636">
        <v>100</v>
      </c>
      <c r="P636">
        <v>22.91</v>
      </c>
      <c r="Q636">
        <v>148.69999999999999</v>
      </c>
      <c r="R636">
        <v>7999</v>
      </c>
      <c r="S636">
        <v>0</v>
      </c>
      <c r="T636">
        <v>2.6709999999999998</v>
      </c>
      <c r="U636">
        <v>21.45</v>
      </c>
      <c r="V636">
        <v>2.8730000000000002</v>
      </c>
      <c r="W636">
        <v>2.794</v>
      </c>
      <c r="X636">
        <v>101.6</v>
      </c>
      <c r="Y636">
        <v>23.27</v>
      </c>
    </row>
    <row r="637" spans="3:27" x14ac:dyDescent="0.25">
      <c r="C637" s="28">
        <f t="shared" si="9"/>
        <v>44313.333333331801</v>
      </c>
      <c r="D637">
        <v>2793</v>
      </c>
      <c r="E637">
        <v>75.23</v>
      </c>
      <c r="F637">
        <v>27.06</v>
      </c>
      <c r="G637">
        <v>67.69</v>
      </c>
      <c r="H637">
        <v>2.0308079999999999E-2</v>
      </c>
      <c r="I637">
        <v>0</v>
      </c>
      <c r="J637">
        <v>0.152</v>
      </c>
      <c r="K637">
        <v>88.4</v>
      </c>
      <c r="L637" t="s">
        <v>29</v>
      </c>
      <c r="M637">
        <v>0.94699999999999995</v>
      </c>
      <c r="N637">
        <v>13.12</v>
      </c>
      <c r="O637">
        <v>96.6</v>
      </c>
      <c r="P637">
        <v>25.78</v>
      </c>
      <c r="Q637">
        <v>333.3</v>
      </c>
      <c r="R637">
        <v>7999</v>
      </c>
      <c r="S637">
        <v>0</v>
      </c>
      <c r="T637">
        <v>2.3370000000000002</v>
      </c>
      <c r="U637">
        <v>22.01</v>
      </c>
      <c r="V637">
        <v>2.6949999999999998</v>
      </c>
      <c r="W637">
        <v>3.202</v>
      </c>
      <c r="X637">
        <v>101.7</v>
      </c>
      <c r="Y637">
        <v>26.25</v>
      </c>
    </row>
    <row r="638" spans="3:27" x14ac:dyDescent="0.25">
      <c r="C638" s="28">
        <f t="shared" si="9"/>
        <v>44313.374999998465</v>
      </c>
      <c r="D638">
        <v>2794</v>
      </c>
      <c r="E638">
        <v>64.489999999999995</v>
      </c>
      <c r="F638">
        <v>28.9</v>
      </c>
      <c r="G638">
        <v>365.9</v>
      </c>
      <c r="H638">
        <v>0.10975890000000001</v>
      </c>
      <c r="I638">
        <v>0</v>
      </c>
      <c r="J638">
        <v>1.371</v>
      </c>
      <c r="K638">
        <v>102.4</v>
      </c>
      <c r="L638" t="s">
        <v>29</v>
      </c>
      <c r="M638">
        <v>0.94699999999999995</v>
      </c>
      <c r="N638">
        <v>13.07</v>
      </c>
      <c r="O638">
        <v>81.599999999999994</v>
      </c>
      <c r="P638">
        <v>28.01</v>
      </c>
      <c r="Q638">
        <v>519</v>
      </c>
      <c r="R638">
        <v>7999</v>
      </c>
      <c r="S638">
        <v>0</v>
      </c>
      <c r="T638">
        <v>1.3420000000000001</v>
      </c>
      <c r="U638">
        <v>104.1</v>
      </c>
      <c r="V638">
        <v>1.796</v>
      </c>
      <c r="W638">
        <v>3.089</v>
      </c>
      <c r="X638">
        <v>101.7</v>
      </c>
      <c r="Y638">
        <v>30.56</v>
      </c>
    </row>
    <row r="639" spans="3:27" x14ac:dyDescent="0.25">
      <c r="C639" s="28">
        <f t="shared" si="9"/>
        <v>44313.416666665129</v>
      </c>
      <c r="D639">
        <v>2795</v>
      </c>
      <c r="E639">
        <v>54.15</v>
      </c>
      <c r="F639">
        <v>30.27</v>
      </c>
      <c r="G639">
        <v>715</v>
      </c>
      <c r="H639">
        <v>0.2144866</v>
      </c>
      <c r="I639">
        <v>0</v>
      </c>
      <c r="J639">
        <v>1.7569999999999999</v>
      </c>
      <c r="K639">
        <v>135.69999999999999</v>
      </c>
      <c r="L639" t="s">
        <v>29</v>
      </c>
      <c r="M639">
        <v>0.94599999999999995</v>
      </c>
      <c r="N639">
        <v>13.03</v>
      </c>
      <c r="O639">
        <v>69.510000000000005</v>
      </c>
      <c r="P639">
        <v>29.52</v>
      </c>
      <c r="Q639">
        <v>711.9</v>
      </c>
      <c r="R639">
        <v>7999</v>
      </c>
      <c r="S639">
        <v>0</v>
      </c>
      <c r="T639">
        <v>1.5720000000000001</v>
      </c>
      <c r="U639">
        <v>123.9</v>
      </c>
      <c r="V639">
        <v>2.1619999999999999</v>
      </c>
      <c r="W639">
        <v>2.867</v>
      </c>
      <c r="X639">
        <v>101.7</v>
      </c>
      <c r="Y639">
        <v>32.61</v>
      </c>
    </row>
    <row r="640" spans="3:27" x14ac:dyDescent="0.25">
      <c r="C640" s="28">
        <f t="shared" si="9"/>
        <v>44313.458333331793</v>
      </c>
      <c r="D640">
        <v>2796</v>
      </c>
      <c r="E640">
        <v>43.98</v>
      </c>
      <c r="F640">
        <v>31.08</v>
      </c>
      <c r="G640">
        <v>906</v>
      </c>
      <c r="H640">
        <v>0.27177020000000002</v>
      </c>
      <c r="I640">
        <v>0</v>
      </c>
      <c r="J640">
        <v>2.7170000000000001</v>
      </c>
      <c r="K640">
        <v>143.6</v>
      </c>
      <c r="L640" t="s">
        <v>29</v>
      </c>
      <c r="M640">
        <v>0.94599999999999995</v>
      </c>
      <c r="N640">
        <v>13.01</v>
      </c>
      <c r="O640">
        <v>55.45</v>
      </c>
      <c r="P640">
        <v>30.63</v>
      </c>
      <c r="Q640">
        <v>837</v>
      </c>
      <c r="R640">
        <v>7999</v>
      </c>
      <c r="S640">
        <v>0</v>
      </c>
      <c r="T640">
        <v>2.702</v>
      </c>
      <c r="U640">
        <v>114.6</v>
      </c>
      <c r="V640">
        <v>3.5640000000000001</v>
      </c>
      <c r="W640">
        <v>2.4449999999999998</v>
      </c>
      <c r="X640">
        <v>101.7</v>
      </c>
      <c r="Y640">
        <v>32.94</v>
      </c>
    </row>
    <row r="641" spans="3:27" x14ac:dyDescent="0.25">
      <c r="C641" s="28">
        <f t="shared" si="9"/>
        <v>44313.499999998457</v>
      </c>
      <c r="D641">
        <v>2797</v>
      </c>
      <c r="E641">
        <v>50.5</v>
      </c>
      <c r="F641">
        <v>30.51</v>
      </c>
      <c r="G641">
        <v>959</v>
      </c>
      <c r="H641">
        <v>0.28767700000000002</v>
      </c>
      <c r="I641">
        <v>0</v>
      </c>
      <c r="J641">
        <v>3.8559999999999999</v>
      </c>
      <c r="K641">
        <v>270.3</v>
      </c>
      <c r="L641" t="s">
        <v>29</v>
      </c>
      <c r="M641">
        <v>0.94599999999999995</v>
      </c>
      <c r="N641">
        <v>13.01</v>
      </c>
      <c r="O641">
        <v>60.98</v>
      </c>
      <c r="P641">
        <v>29.86</v>
      </c>
      <c r="Q641">
        <v>895</v>
      </c>
      <c r="R641">
        <v>7999</v>
      </c>
      <c r="S641">
        <v>0</v>
      </c>
      <c r="T641">
        <v>3.7429999999999999</v>
      </c>
      <c r="U641">
        <v>309.2</v>
      </c>
      <c r="V641">
        <v>4.7009999999999996</v>
      </c>
      <c r="W641">
        <v>2.5630000000000002</v>
      </c>
      <c r="X641">
        <v>101.6</v>
      </c>
      <c r="Y641">
        <v>31.83</v>
      </c>
    </row>
    <row r="642" spans="3:27" x14ac:dyDescent="0.25">
      <c r="C642" s="28">
        <f t="shared" si="9"/>
        <v>44313.541666665122</v>
      </c>
      <c r="D642">
        <v>2798</v>
      </c>
      <c r="E642">
        <v>50.4</v>
      </c>
      <c r="F642">
        <v>30.38</v>
      </c>
      <c r="G642">
        <v>945</v>
      </c>
      <c r="H642">
        <v>0.28341169999999999</v>
      </c>
      <c r="I642">
        <v>0</v>
      </c>
      <c r="J642">
        <v>3.34</v>
      </c>
      <c r="K642">
        <v>255.3</v>
      </c>
      <c r="L642" t="s">
        <v>29</v>
      </c>
      <c r="M642">
        <v>0.94599999999999995</v>
      </c>
      <c r="N642">
        <v>13.02</v>
      </c>
      <c r="O642">
        <v>61.14</v>
      </c>
      <c r="P642">
        <v>29.84</v>
      </c>
      <c r="Q642">
        <v>887</v>
      </c>
      <c r="R642">
        <v>7999</v>
      </c>
      <c r="S642">
        <v>0</v>
      </c>
      <c r="T642">
        <v>3.206</v>
      </c>
      <c r="U642">
        <v>298.3</v>
      </c>
      <c r="V642">
        <v>4.0289999999999999</v>
      </c>
      <c r="W642">
        <v>2.5670000000000002</v>
      </c>
      <c r="X642">
        <v>101.6</v>
      </c>
      <c r="Y642">
        <v>31.38</v>
      </c>
    </row>
    <row r="643" spans="3:27" x14ac:dyDescent="0.25">
      <c r="C643" s="28">
        <f t="shared" si="9"/>
        <v>44313.583333331786</v>
      </c>
      <c r="D643">
        <v>2799</v>
      </c>
      <c r="E643">
        <v>47.91</v>
      </c>
      <c r="F643">
        <v>30.87</v>
      </c>
      <c r="G643">
        <v>856</v>
      </c>
      <c r="H643">
        <v>0.25691439999999999</v>
      </c>
      <c r="I643">
        <v>0</v>
      </c>
      <c r="J643">
        <v>3.5289999999999999</v>
      </c>
      <c r="K643">
        <v>258</v>
      </c>
      <c r="L643" t="s">
        <v>29</v>
      </c>
      <c r="M643">
        <v>0.94699999999999995</v>
      </c>
      <c r="N643">
        <v>13.02</v>
      </c>
      <c r="O643">
        <v>59.01</v>
      </c>
      <c r="P643">
        <v>30.24</v>
      </c>
      <c r="Q643">
        <v>783.4</v>
      </c>
      <c r="R643">
        <v>7999</v>
      </c>
      <c r="S643">
        <v>0</v>
      </c>
      <c r="T643">
        <v>3.4</v>
      </c>
      <c r="U643">
        <v>298</v>
      </c>
      <c r="V643">
        <v>4.2329999999999997</v>
      </c>
      <c r="W643">
        <v>2.5329999999999999</v>
      </c>
      <c r="X643">
        <v>101.5</v>
      </c>
      <c r="Y643">
        <v>32.04</v>
      </c>
    </row>
    <row r="644" spans="3:27" x14ac:dyDescent="0.25">
      <c r="C644" s="28">
        <f t="shared" si="9"/>
        <v>44313.62499999845</v>
      </c>
      <c r="D644">
        <v>2800</v>
      </c>
      <c r="E644">
        <v>53.17</v>
      </c>
      <c r="F644">
        <v>30.54</v>
      </c>
      <c r="G644">
        <v>717.4</v>
      </c>
      <c r="H644">
        <v>0.21522540000000001</v>
      </c>
      <c r="I644">
        <v>0</v>
      </c>
      <c r="J644">
        <v>3.8069999999999999</v>
      </c>
      <c r="K644">
        <v>256.7</v>
      </c>
      <c r="L644" t="s">
        <v>29</v>
      </c>
      <c r="M644">
        <v>0.94799999999999995</v>
      </c>
      <c r="N644">
        <v>13.02</v>
      </c>
      <c r="O644">
        <v>63.48</v>
      </c>
      <c r="P644">
        <v>30.04</v>
      </c>
      <c r="Q644">
        <v>671.3</v>
      </c>
      <c r="R644">
        <v>7999</v>
      </c>
      <c r="S644">
        <v>0</v>
      </c>
      <c r="T644">
        <v>3.7450000000000001</v>
      </c>
      <c r="U644">
        <v>299</v>
      </c>
      <c r="V644">
        <v>4.6449999999999996</v>
      </c>
      <c r="W644">
        <v>2.6970000000000001</v>
      </c>
      <c r="X644">
        <v>101.5</v>
      </c>
      <c r="Y644">
        <v>31.96</v>
      </c>
    </row>
    <row r="645" spans="3:27" x14ac:dyDescent="0.25">
      <c r="C645" s="28">
        <f t="shared" si="9"/>
        <v>44313.666666665114</v>
      </c>
      <c r="D645">
        <v>2801</v>
      </c>
      <c r="E645">
        <v>58.37</v>
      </c>
      <c r="F645">
        <v>30.09</v>
      </c>
      <c r="G645">
        <v>527.79999999999995</v>
      </c>
      <c r="H645">
        <v>0.15832950000000001</v>
      </c>
      <c r="I645">
        <v>0</v>
      </c>
      <c r="J645">
        <v>3.7309999999999999</v>
      </c>
      <c r="K645">
        <v>252.1</v>
      </c>
      <c r="L645" t="s">
        <v>29</v>
      </c>
      <c r="M645">
        <v>0.94899999999999995</v>
      </c>
      <c r="N645">
        <v>13.02</v>
      </c>
      <c r="O645">
        <v>68.31</v>
      </c>
      <c r="P645">
        <v>29.76</v>
      </c>
      <c r="Q645">
        <v>489.4</v>
      </c>
      <c r="R645">
        <v>7999</v>
      </c>
      <c r="S645">
        <v>0</v>
      </c>
      <c r="T645">
        <v>3.657</v>
      </c>
      <c r="U645">
        <v>292.60000000000002</v>
      </c>
      <c r="V645">
        <v>4.5590000000000002</v>
      </c>
      <c r="W645">
        <v>2.8580000000000001</v>
      </c>
      <c r="X645">
        <v>101.4</v>
      </c>
      <c r="Y645">
        <v>31.79</v>
      </c>
    </row>
    <row r="646" spans="3:27" x14ac:dyDescent="0.25">
      <c r="C646" s="28">
        <f t="shared" ref="C646:C709" si="10">C645+TIME(1,0,0)</f>
        <v>44313.708333331779</v>
      </c>
      <c r="D646">
        <v>2802</v>
      </c>
      <c r="E646">
        <v>63.63</v>
      </c>
      <c r="F646">
        <v>29.36</v>
      </c>
      <c r="G646">
        <v>307.7</v>
      </c>
      <c r="H646">
        <v>9.2312580000000005E-2</v>
      </c>
      <c r="I646">
        <v>0</v>
      </c>
      <c r="J646">
        <v>3.6349999999999998</v>
      </c>
      <c r="K646">
        <v>240.6</v>
      </c>
      <c r="L646" t="s">
        <v>29</v>
      </c>
      <c r="M646">
        <v>0.94899999999999995</v>
      </c>
      <c r="N646">
        <v>13.03</v>
      </c>
      <c r="O646">
        <v>72.290000000000006</v>
      </c>
      <c r="P646">
        <v>29.25</v>
      </c>
      <c r="Q646">
        <v>283.2</v>
      </c>
      <c r="R646">
        <v>7999</v>
      </c>
      <c r="S646">
        <v>0</v>
      </c>
      <c r="T646">
        <v>3.4140000000000001</v>
      </c>
      <c r="U646">
        <v>282.2</v>
      </c>
      <c r="V646">
        <v>4.2930000000000001</v>
      </c>
      <c r="W646">
        <v>2.9380000000000002</v>
      </c>
      <c r="X646">
        <v>101.4</v>
      </c>
      <c r="Y646">
        <v>31.06</v>
      </c>
    </row>
    <row r="647" spans="3:27" x14ac:dyDescent="0.25">
      <c r="C647" s="28">
        <f t="shared" si="10"/>
        <v>44313.749999998443</v>
      </c>
      <c r="D647">
        <v>2803</v>
      </c>
      <c r="E647">
        <v>63.68</v>
      </c>
      <c r="F647">
        <v>28.73</v>
      </c>
      <c r="G647">
        <v>104</v>
      </c>
      <c r="H647">
        <v>3.1203580000000002E-2</v>
      </c>
      <c r="I647">
        <v>0</v>
      </c>
      <c r="J647">
        <v>3.621</v>
      </c>
      <c r="K647">
        <v>244</v>
      </c>
      <c r="L647" t="s">
        <v>29</v>
      </c>
      <c r="M647">
        <v>0.95</v>
      </c>
      <c r="N647">
        <v>13.04</v>
      </c>
      <c r="O647">
        <v>71.540000000000006</v>
      </c>
      <c r="P647">
        <v>28.79</v>
      </c>
      <c r="Q647">
        <v>98.3</v>
      </c>
      <c r="R647">
        <v>5897</v>
      </c>
      <c r="S647">
        <v>0</v>
      </c>
      <c r="T647">
        <v>3.3119999999999998</v>
      </c>
      <c r="U647">
        <v>283.10000000000002</v>
      </c>
      <c r="V647">
        <v>4.3419999999999996</v>
      </c>
      <c r="W647">
        <v>2.83</v>
      </c>
      <c r="X647">
        <v>101.4</v>
      </c>
      <c r="Y647">
        <v>29.79</v>
      </c>
    </row>
    <row r="648" spans="3:27" x14ac:dyDescent="0.25">
      <c r="C648" s="28">
        <f t="shared" si="10"/>
        <v>44313.791666665107</v>
      </c>
      <c r="D648">
        <v>2804</v>
      </c>
      <c r="E648">
        <v>66.91</v>
      </c>
      <c r="F648">
        <v>27.97</v>
      </c>
      <c r="G648">
        <v>1.627</v>
      </c>
      <c r="H648">
        <v>4.8810459999999999E-4</v>
      </c>
      <c r="I648">
        <v>0</v>
      </c>
      <c r="J648">
        <v>4.1870000000000003</v>
      </c>
      <c r="K648">
        <v>244.8</v>
      </c>
      <c r="L648" t="s">
        <v>29</v>
      </c>
      <c r="M648">
        <v>0.95</v>
      </c>
      <c r="N648">
        <v>12.81</v>
      </c>
      <c r="O648">
        <v>73.09</v>
      </c>
      <c r="P648">
        <v>28.12</v>
      </c>
      <c r="Q648">
        <v>1.5329999999999999</v>
      </c>
      <c r="R648">
        <v>92</v>
      </c>
      <c r="S648">
        <v>0</v>
      </c>
      <c r="T648">
        <v>3.609</v>
      </c>
      <c r="U648">
        <v>285.8</v>
      </c>
      <c r="V648">
        <v>4.7450000000000001</v>
      </c>
      <c r="W648">
        <v>2.78</v>
      </c>
      <c r="X648">
        <v>101.5</v>
      </c>
      <c r="Y648">
        <v>28.14</v>
      </c>
    </row>
    <row r="649" spans="3:27" x14ac:dyDescent="0.25">
      <c r="C649" s="28">
        <f t="shared" si="10"/>
        <v>44313.833333331771</v>
      </c>
      <c r="D649">
        <v>2805</v>
      </c>
      <c r="E649">
        <v>70.09</v>
      </c>
      <c r="F649">
        <v>27.74</v>
      </c>
      <c r="G649">
        <v>0</v>
      </c>
      <c r="H649">
        <v>0</v>
      </c>
      <c r="I649">
        <v>0</v>
      </c>
      <c r="J649">
        <v>3.7610000000000001</v>
      </c>
      <c r="K649">
        <v>233.3</v>
      </c>
      <c r="L649" t="s">
        <v>29</v>
      </c>
      <c r="M649">
        <v>0.95</v>
      </c>
      <c r="N649">
        <v>12.68</v>
      </c>
      <c r="O649">
        <v>76.650000000000006</v>
      </c>
      <c r="P649">
        <v>27.91</v>
      </c>
      <c r="Q649">
        <v>0</v>
      </c>
      <c r="R649">
        <v>0</v>
      </c>
      <c r="S649">
        <v>0</v>
      </c>
      <c r="T649">
        <v>2.8079999999999998</v>
      </c>
      <c r="U649">
        <v>274.7</v>
      </c>
      <c r="V649">
        <v>3.7719999999999998</v>
      </c>
      <c r="W649">
        <v>2.8820000000000001</v>
      </c>
      <c r="X649">
        <v>101.6</v>
      </c>
      <c r="Y649">
        <v>27.77</v>
      </c>
    </row>
    <row r="650" spans="3:27" x14ac:dyDescent="0.25">
      <c r="C650" s="28">
        <f t="shared" si="10"/>
        <v>44313.874999998436</v>
      </c>
      <c r="D650">
        <v>2806</v>
      </c>
      <c r="E650">
        <v>70.55</v>
      </c>
      <c r="F650">
        <v>26.58</v>
      </c>
      <c r="G650">
        <v>0</v>
      </c>
      <c r="H650">
        <v>0</v>
      </c>
      <c r="I650">
        <v>0</v>
      </c>
      <c r="J650">
        <v>1.425</v>
      </c>
      <c r="K650">
        <v>145</v>
      </c>
      <c r="L650" t="s">
        <v>29</v>
      </c>
      <c r="M650">
        <v>0.94899999999999995</v>
      </c>
      <c r="N650">
        <v>12.65</v>
      </c>
      <c r="O650">
        <v>77.61</v>
      </c>
      <c r="P650">
        <v>26.63</v>
      </c>
      <c r="Q650">
        <v>0</v>
      </c>
      <c r="R650">
        <v>0</v>
      </c>
      <c r="S650">
        <v>0</v>
      </c>
      <c r="T650">
        <v>0.76500000000000001</v>
      </c>
      <c r="U650">
        <v>152.69999999999999</v>
      </c>
      <c r="V650">
        <v>1.0649999999999999</v>
      </c>
      <c r="W650">
        <v>2.706</v>
      </c>
      <c r="X650">
        <v>101.6</v>
      </c>
      <c r="Y650">
        <v>26.81</v>
      </c>
    </row>
    <row r="651" spans="3:27" x14ac:dyDescent="0.25">
      <c r="C651" s="28">
        <f t="shared" si="10"/>
        <v>44313.9166666651</v>
      </c>
      <c r="D651">
        <v>2807</v>
      </c>
      <c r="E651">
        <v>73.459999999999994</v>
      </c>
      <c r="F651">
        <v>26</v>
      </c>
      <c r="G651">
        <v>0</v>
      </c>
      <c r="H651">
        <v>0</v>
      </c>
      <c r="I651">
        <v>0</v>
      </c>
      <c r="J651">
        <v>1.335</v>
      </c>
      <c r="K651">
        <v>117.1</v>
      </c>
      <c r="L651" t="s">
        <v>29</v>
      </c>
      <c r="M651">
        <v>0.94899999999999995</v>
      </c>
      <c r="N651">
        <v>12.63</v>
      </c>
      <c r="O651">
        <v>79.94</v>
      </c>
      <c r="P651">
        <v>26.08</v>
      </c>
      <c r="Q651">
        <v>0</v>
      </c>
      <c r="R651">
        <v>0</v>
      </c>
      <c r="S651">
        <v>0</v>
      </c>
      <c r="T651">
        <v>0.76200000000000001</v>
      </c>
      <c r="U651">
        <v>111.5</v>
      </c>
      <c r="V651">
        <v>1.0620000000000001</v>
      </c>
      <c r="W651">
        <v>2.6960000000000002</v>
      </c>
      <c r="X651">
        <v>101.7</v>
      </c>
      <c r="Y651">
        <v>25.78</v>
      </c>
    </row>
    <row r="652" spans="3:27" x14ac:dyDescent="0.25">
      <c r="C652" s="28">
        <f t="shared" si="10"/>
        <v>44313.958333331764</v>
      </c>
      <c r="D652">
        <v>2808</v>
      </c>
      <c r="E652">
        <v>65.959999999999994</v>
      </c>
      <c r="F652">
        <v>26.39</v>
      </c>
      <c r="G652">
        <v>0</v>
      </c>
      <c r="H652">
        <v>0</v>
      </c>
      <c r="I652">
        <v>0</v>
      </c>
      <c r="J652">
        <v>1.5740000000000001</v>
      </c>
      <c r="K652">
        <v>113.2</v>
      </c>
      <c r="L652" t="s">
        <v>29</v>
      </c>
      <c r="M652">
        <v>0.94899999999999995</v>
      </c>
      <c r="N652">
        <v>12.63</v>
      </c>
      <c r="O652">
        <v>73.88</v>
      </c>
      <c r="P652">
        <v>26.48</v>
      </c>
      <c r="Q652">
        <v>0</v>
      </c>
      <c r="R652">
        <v>0</v>
      </c>
      <c r="S652">
        <v>0</v>
      </c>
      <c r="T652">
        <v>0.96099999999999997</v>
      </c>
      <c r="U652">
        <v>109.8</v>
      </c>
      <c r="V652">
        <v>1.345</v>
      </c>
      <c r="W652">
        <v>2.552</v>
      </c>
      <c r="X652">
        <v>101.7</v>
      </c>
      <c r="Y652">
        <v>26.03</v>
      </c>
      <c r="Z652" s="84">
        <f>SUM(G629:G652)/1025</f>
        <v>6.3847873170731706</v>
      </c>
      <c r="AA652" s="84">
        <f>SUM(Q629:Q652)/1025</f>
        <v>6.5077687804878046</v>
      </c>
    </row>
    <row r="653" spans="3:27" x14ac:dyDescent="0.25">
      <c r="C653" s="28">
        <f t="shared" si="10"/>
        <v>44313.999999998428</v>
      </c>
      <c r="D653">
        <v>2809</v>
      </c>
      <c r="E653">
        <v>69.5</v>
      </c>
      <c r="F653">
        <v>25.81</v>
      </c>
      <c r="G653">
        <v>0</v>
      </c>
      <c r="H653">
        <v>0</v>
      </c>
      <c r="I653">
        <v>0</v>
      </c>
      <c r="J653">
        <v>1.4410000000000001</v>
      </c>
      <c r="K653">
        <v>82</v>
      </c>
      <c r="L653" t="s">
        <v>29</v>
      </c>
      <c r="M653">
        <v>0.94899999999999995</v>
      </c>
      <c r="N653">
        <v>12.62</v>
      </c>
      <c r="O653">
        <v>76.39</v>
      </c>
      <c r="P653">
        <v>25.87</v>
      </c>
      <c r="Q653">
        <v>0</v>
      </c>
      <c r="R653">
        <v>0</v>
      </c>
      <c r="S653">
        <v>0</v>
      </c>
      <c r="T653">
        <v>0.93799999999999994</v>
      </c>
      <c r="U653">
        <v>71.86</v>
      </c>
      <c r="V653">
        <v>1.139</v>
      </c>
      <c r="W653">
        <v>2.5470000000000002</v>
      </c>
      <c r="X653">
        <v>101.7</v>
      </c>
      <c r="Y653">
        <v>25.86</v>
      </c>
    </row>
    <row r="654" spans="3:27" x14ac:dyDescent="0.25">
      <c r="C654" s="28">
        <f t="shared" si="10"/>
        <v>44314.041666665093</v>
      </c>
      <c r="D654">
        <v>2810</v>
      </c>
      <c r="E654">
        <v>72.86</v>
      </c>
      <c r="F654">
        <v>25.09</v>
      </c>
      <c r="G654">
        <v>0</v>
      </c>
      <c r="H654">
        <v>0</v>
      </c>
      <c r="I654">
        <v>0</v>
      </c>
      <c r="J654">
        <v>1.7010000000000001</v>
      </c>
      <c r="K654">
        <v>107.4</v>
      </c>
      <c r="L654" t="s">
        <v>29</v>
      </c>
      <c r="M654">
        <v>0.94799999999999995</v>
      </c>
      <c r="N654">
        <v>12.61</v>
      </c>
      <c r="O654">
        <v>79.72</v>
      </c>
      <c r="P654">
        <v>25.17</v>
      </c>
      <c r="Q654">
        <v>0</v>
      </c>
      <c r="R654">
        <v>0</v>
      </c>
      <c r="S654">
        <v>0</v>
      </c>
      <c r="T654">
        <v>1.05</v>
      </c>
      <c r="U654">
        <v>107.5</v>
      </c>
      <c r="V654">
        <v>1.476</v>
      </c>
      <c r="W654">
        <v>2.5499999999999998</v>
      </c>
      <c r="X654">
        <v>101.7</v>
      </c>
      <c r="Y654">
        <v>25.06</v>
      </c>
    </row>
    <row r="655" spans="3:27" x14ac:dyDescent="0.25">
      <c r="C655" s="28">
        <f t="shared" si="10"/>
        <v>44314.083333331757</v>
      </c>
      <c r="D655">
        <v>2811</v>
      </c>
      <c r="E655">
        <v>74.959999999999994</v>
      </c>
      <c r="F655">
        <v>24.49</v>
      </c>
      <c r="G655">
        <v>0</v>
      </c>
      <c r="H655">
        <v>0</v>
      </c>
      <c r="I655">
        <v>0</v>
      </c>
      <c r="J655">
        <v>1.712</v>
      </c>
      <c r="K655">
        <v>100.5</v>
      </c>
      <c r="L655" t="s">
        <v>29</v>
      </c>
      <c r="M655">
        <v>0.94799999999999995</v>
      </c>
      <c r="N655">
        <v>12.6</v>
      </c>
      <c r="O655">
        <v>81.400000000000006</v>
      </c>
      <c r="P655">
        <v>24.6</v>
      </c>
      <c r="Q655">
        <v>0</v>
      </c>
      <c r="R655">
        <v>0</v>
      </c>
      <c r="S655">
        <v>0</v>
      </c>
      <c r="T655">
        <v>1.08</v>
      </c>
      <c r="U655">
        <v>100.4</v>
      </c>
      <c r="V655">
        <v>1.498</v>
      </c>
      <c r="W655">
        <v>2.516</v>
      </c>
      <c r="X655">
        <v>101.6</v>
      </c>
      <c r="Y655">
        <v>24.34</v>
      </c>
    </row>
    <row r="656" spans="3:27" x14ac:dyDescent="0.25">
      <c r="C656" s="28">
        <f t="shared" si="10"/>
        <v>44314.124999998421</v>
      </c>
      <c r="D656">
        <v>2812</v>
      </c>
      <c r="E656">
        <v>77.83</v>
      </c>
      <c r="F656">
        <v>23.93</v>
      </c>
      <c r="G656">
        <v>0</v>
      </c>
      <c r="H656">
        <v>0</v>
      </c>
      <c r="I656">
        <v>0</v>
      </c>
      <c r="J656">
        <v>1.296</v>
      </c>
      <c r="K656">
        <v>91</v>
      </c>
      <c r="L656" t="s">
        <v>29</v>
      </c>
      <c r="M656">
        <v>0.94799999999999995</v>
      </c>
      <c r="N656">
        <v>12.58</v>
      </c>
      <c r="O656">
        <v>84.3</v>
      </c>
      <c r="P656">
        <v>23.96</v>
      </c>
      <c r="Q656">
        <v>0</v>
      </c>
      <c r="R656">
        <v>0</v>
      </c>
      <c r="S656">
        <v>0</v>
      </c>
      <c r="T656">
        <v>0.89700000000000002</v>
      </c>
      <c r="U656">
        <v>88</v>
      </c>
      <c r="V656">
        <v>1.1120000000000001</v>
      </c>
      <c r="W656">
        <v>2.5070000000000001</v>
      </c>
      <c r="X656">
        <v>101.6</v>
      </c>
      <c r="Y656">
        <v>23.68</v>
      </c>
    </row>
    <row r="657" spans="3:25" x14ac:dyDescent="0.25">
      <c r="C657" s="28">
        <f t="shared" si="10"/>
        <v>44314.166666665085</v>
      </c>
      <c r="D657">
        <v>2813</v>
      </c>
      <c r="E657">
        <v>79.040000000000006</v>
      </c>
      <c r="F657">
        <v>23.87</v>
      </c>
      <c r="G657">
        <v>0</v>
      </c>
      <c r="H657">
        <v>0</v>
      </c>
      <c r="I657">
        <v>0</v>
      </c>
      <c r="J657">
        <v>1.754</v>
      </c>
      <c r="K657">
        <v>81.7</v>
      </c>
      <c r="L657" t="s">
        <v>29</v>
      </c>
      <c r="M657">
        <v>0.94699999999999995</v>
      </c>
      <c r="N657">
        <v>12.57</v>
      </c>
      <c r="O657">
        <v>85.3</v>
      </c>
      <c r="P657">
        <v>23.93</v>
      </c>
      <c r="Q657">
        <v>0</v>
      </c>
      <c r="R657">
        <v>0</v>
      </c>
      <c r="S657">
        <v>0</v>
      </c>
      <c r="T657">
        <v>1.173</v>
      </c>
      <c r="U657">
        <v>77.489999999999995</v>
      </c>
      <c r="V657">
        <v>1.5069999999999999</v>
      </c>
      <c r="W657">
        <v>2.5350000000000001</v>
      </c>
      <c r="X657">
        <v>101.6</v>
      </c>
      <c r="Y657">
        <v>23.62</v>
      </c>
    </row>
    <row r="658" spans="3:25" x14ac:dyDescent="0.25">
      <c r="C658" s="28">
        <f t="shared" si="10"/>
        <v>44314.20833333175</v>
      </c>
      <c r="D658">
        <v>2814</v>
      </c>
      <c r="E658">
        <v>82.2</v>
      </c>
      <c r="F658">
        <v>23.37</v>
      </c>
      <c r="G658">
        <v>0</v>
      </c>
      <c r="H658">
        <v>0</v>
      </c>
      <c r="I658">
        <v>0</v>
      </c>
      <c r="J658">
        <v>1.24</v>
      </c>
      <c r="K658">
        <v>83.4</v>
      </c>
      <c r="L658" t="s">
        <v>29</v>
      </c>
      <c r="M658">
        <v>0.94699999999999995</v>
      </c>
      <c r="N658">
        <v>12.55</v>
      </c>
      <c r="O658">
        <v>88.6</v>
      </c>
      <c r="P658">
        <v>23.32</v>
      </c>
      <c r="Q658">
        <v>0</v>
      </c>
      <c r="R658">
        <v>0</v>
      </c>
      <c r="S658">
        <v>0</v>
      </c>
      <c r="T658">
        <v>0.85599999999999998</v>
      </c>
      <c r="U658">
        <v>83.7</v>
      </c>
      <c r="V658">
        <v>1.0289999999999999</v>
      </c>
      <c r="W658">
        <v>2.5390000000000001</v>
      </c>
      <c r="X658">
        <v>101.6</v>
      </c>
      <c r="Y658">
        <v>23.2</v>
      </c>
    </row>
    <row r="659" spans="3:25" x14ac:dyDescent="0.25">
      <c r="C659" s="28">
        <f t="shared" si="10"/>
        <v>44314.249999998414</v>
      </c>
      <c r="D659">
        <v>2815</v>
      </c>
      <c r="E659">
        <v>89.2</v>
      </c>
      <c r="F659">
        <v>22.34</v>
      </c>
      <c r="G659">
        <v>18.27</v>
      </c>
      <c r="H659">
        <v>5.4802239999999997E-3</v>
      </c>
      <c r="I659">
        <v>0</v>
      </c>
      <c r="J659">
        <v>0.33500000000000002</v>
      </c>
      <c r="K659">
        <v>59.36</v>
      </c>
      <c r="L659" t="s">
        <v>29</v>
      </c>
      <c r="M659">
        <v>0.94699999999999995</v>
      </c>
      <c r="N659">
        <v>12.57</v>
      </c>
      <c r="O659">
        <v>94.5</v>
      </c>
      <c r="P659">
        <v>22.28</v>
      </c>
      <c r="Q659">
        <v>11.9</v>
      </c>
      <c r="R659">
        <v>714</v>
      </c>
      <c r="S659">
        <v>0</v>
      </c>
      <c r="T659">
        <v>0.53</v>
      </c>
      <c r="U659">
        <v>45.48</v>
      </c>
      <c r="V659">
        <v>0.60199999999999998</v>
      </c>
      <c r="W659">
        <v>2.5369999999999999</v>
      </c>
      <c r="X659">
        <v>101.7</v>
      </c>
      <c r="Y659">
        <v>22.25</v>
      </c>
    </row>
    <row r="660" spans="3:25" x14ac:dyDescent="0.25">
      <c r="C660" s="28">
        <f t="shared" si="10"/>
        <v>44314.291666665078</v>
      </c>
      <c r="D660">
        <v>2816</v>
      </c>
      <c r="E660">
        <v>75.81</v>
      </c>
      <c r="F660">
        <v>25.95</v>
      </c>
      <c r="G660">
        <v>47.86</v>
      </c>
      <c r="H660">
        <v>1.435809E-2</v>
      </c>
      <c r="I660">
        <v>0</v>
      </c>
      <c r="J660">
        <v>0.31900000000000001</v>
      </c>
      <c r="K660">
        <v>136.5</v>
      </c>
      <c r="L660" t="s">
        <v>29</v>
      </c>
      <c r="M660">
        <v>0.94699999999999995</v>
      </c>
      <c r="N660">
        <v>13.08</v>
      </c>
      <c r="O660">
        <v>91.8</v>
      </c>
      <c r="P660">
        <v>24.47</v>
      </c>
      <c r="Q660">
        <v>139.1</v>
      </c>
      <c r="R660">
        <v>7999</v>
      </c>
      <c r="S660">
        <v>0</v>
      </c>
      <c r="T660">
        <v>0.50900000000000001</v>
      </c>
      <c r="U660">
        <v>142.1</v>
      </c>
      <c r="V660">
        <v>0.67</v>
      </c>
      <c r="W660">
        <v>2.8119999999999998</v>
      </c>
      <c r="X660">
        <v>101.7</v>
      </c>
      <c r="Y660">
        <v>25.26</v>
      </c>
    </row>
    <row r="661" spans="3:25" x14ac:dyDescent="0.25">
      <c r="C661" s="28">
        <f t="shared" si="10"/>
        <v>44314.333333331742</v>
      </c>
      <c r="D661">
        <v>2817</v>
      </c>
      <c r="E661">
        <v>67.489999999999995</v>
      </c>
      <c r="F661">
        <v>28.09</v>
      </c>
      <c r="G661">
        <v>53.91</v>
      </c>
      <c r="H661">
        <v>1.6171560000000001E-2</v>
      </c>
      <c r="I661">
        <v>0</v>
      </c>
      <c r="J661">
        <v>1.3320000000000001</v>
      </c>
      <c r="K661">
        <v>232.7</v>
      </c>
      <c r="L661" t="s">
        <v>29</v>
      </c>
      <c r="M661">
        <v>0.94599999999999995</v>
      </c>
      <c r="N661">
        <v>13.09</v>
      </c>
      <c r="O661">
        <v>83.9</v>
      </c>
      <c r="P661">
        <v>26.92</v>
      </c>
      <c r="Q661">
        <v>333.6</v>
      </c>
      <c r="R661">
        <v>7999</v>
      </c>
      <c r="S661">
        <v>0</v>
      </c>
      <c r="T661">
        <v>1.2689999999999999</v>
      </c>
      <c r="U661">
        <v>296.5</v>
      </c>
      <c r="V661">
        <v>1.702</v>
      </c>
      <c r="W661">
        <v>2.97</v>
      </c>
      <c r="X661">
        <v>101.8</v>
      </c>
      <c r="Y661">
        <v>29.3</v>
      </c>
    </row>
    <row r="662" spans="3:25" x14ac:dyDescent="0.25">
      <c r="C662" s="28">
        <f t="shared" si="10"/>
        <v>44314.374999998407</v>
      </c>
      <c r="D662">
        <v>2818</v>
      </c>
      <c r="E662">
        <v>62.84</v>
      </c>
      <c r="F662">
        <v>29.1</v>
      </c>
      <c r="G662">
        <v>326.10000000000002</v>
      </c>
      <c r="H662">
        <v>9.7844269999999997E-2</v>
      </c>
      <c r="I662">
        <v>0</v>
      </c>
      <c r="J662">
        <v>1.853</v>
      </c>
      <c r="K662">
        <v>219.2</v>
      </c>
      <c r="L662" t="s">
        <v>29</v>
      </c>
      <c r="M662">
        <v>0.94599999999999995</v>
      </c>
      <c r="N662">
        <v>13.05</v>
      </c>
      <c r="O662">
        <v>77.400000000000006</v>
      </c>
      <c r="P662">
        <v>28.25</v>
      </c>
      <c r="Q662">
        <v>506.3</v>
      </c>
      <c r="R662">
        <v>7999</v>
      </c>
      <c r="S662">
        <v>0</v>
      </c>
      <c r="T662">
        <v>1.8819999999999999</v>
      </c>
      <c r="U662">
        <v>264.7</v>
      </c>
      <c r="V662">
        <v>2.484</v>
      </c>
      <c r="W662">
        <v>2.97</v>
      </c>
      <c r="X662">
        <v>101.8</v>
      </c>
      <c r="Y662">
        <v>31.51</v>
      </c>
    </row>
    <row r="663" spans="3:25" x14ac:dyDescent="0.25">
      <c r="C663" s="28">
        <f t="shared" si="10"/>
        <v>44314.416666665071</v>
      </c>
      <c r="D663">
        <v>2819</v>
      </c>
      <c r="E663">
        <v>59.38</v>
      </c>
      <c r="F663">
        <v>29.66</v>
      </c>
      <c r="G663">
        <v>734.4</v>
      </c>
      <c r="H663">
        <v>0.22031819999999999</v>
      </c>
      <c r="I663">
        <v>0</v>
      </c>
      <c r="J663">
        <v>2.0369999999999999</v>
      </c>
      <c r="K663">
        <v>198.3</v>
      </c>
      <c r="L663" t="s">
        <v>29</v>
      </c>
      <c r="M663">
        <v>0.94599999999999995</v>
      </c>
      <c r="N663">
        <v>13.02</v>
      </c>
      <c r="O663">
        <v>72.73</v>
      </c>
      <c r="P663">
        <v>29.01</v>
      </c>
      <c r="Q663">
        <v>693.9</v>
      </c>
      <c r="R663">
        <v>7999</v>
      </c>
      <c r="S663">
        <v>0</v>
      </c>
      <c r="T663">
        <v>2.0640000000000001</v>
      </c>
      <c r="U663">
        <v>209.3</v>
      </c>
      <c r="V663">
        <v>2.6749999999999998</v>
      </c>
      <c r="W663">
        <v>2.911</v>
      </c>
      <c r="X663">
        <v>101.8</v>
      </c>
      <c r="Y663">
        <v>31.96</v>
      </c>
    </row>
    <row r="664" spans="3:25" x14ac:dyDescent="0.25">
      <c r="C664" s="28">
        <f t="shared" si="10"/>
        <v>44314.458333331735</v>
      </c>
      <c r="D664">
        <v>2820</v>
      </c>
      <c r="E664">
        <v>53.92</v>
      </c>
      <c r="F664">
        <v>30.51</v>
      </c>
      <c r="G664">
        <v>900</v>
      </c>
      <c r="H664">
        <v>0.27001059999999999</v>
      </c>
      <c r="I664">
        <v>0</v>
      </c>
      <c r="J664">
        <v>2.67</v>
      </c>
      <c r="K664">
        <v>220.2</v>
      </c>
      <c r="L664" t="s">
        <v>29</v>
      </c>
      <c r="M664">
        <v>0.94499999999999995</v>
      </c>
      <c r="N664">
        <v>13.01</v>
      </c>
      <c r="O664">
        <v>66.17</v>
      </c>
      <c r="P664">
        <v>29.94</v>
      </c>
      <c r="Q664">
        <v>834</v>
      </c>
      <c r="R664">
        <v>7999</v>
      </c>
      <c r="S664">
        <v>0</v>
      </c>
      <c r="T664">
        <v>2.6989999999999998</v>
      </c>
      <c r="U664">
        <v>215.3</v>
      </c>
      <c r="V664">
        <v>3.5539999999999998</v>
      </c>
      <c r="W664">
        <v>2.7919999999999998</v>
      </c>
      <c r="X664">
        <v>101.8</v>
      </c>
      <c r="Y664">
        <v>32.68</v>
      </c>
    </row>
    <row r="665" spans="3:25" x14ac:dyDescent="0.25">
      <c r="C665" s="28">
        <f t="shared" si="10"/>
        <v>44314.499999998399</v>
      </c>
      <c r="D665">
        <v>2821</v>
      </c>
      <c r="E665">
        <v>54.97</v>
      </c>
      <c r="F665">
        <v>30.22</v>
      </c>
      <c r="G665">
        <v>945</v>
      </c>
      <c r="H665">
        <v>0.28348119999999999</v>
      </c>
      <c r="I665">
        <v>0</v>
      </c>
      <c r="J665">
        <v>3.2959999999999998</v>
      </c>
      <c r="K665">
        <v>284.8</v>
      </c>
      <c r="L665" t="s">
        <v>29</v>
      </c>
      <c r="M665">
        <v>0.94599999999999995</v>
      </c>
      <c r="N665">
        <v>13.02</v>
      </c>
      <c r="O665">
        <v>65.83</v>
      </c>
      <c r="P665">
        <v>29.52</v>
      </c>
      <c r="Q665">
        <v>884</v>
      </c>
      <c r="R665">
        <v>7999</v>
      </c>
      <c r="S665">
        <v>0</v>
      </c>
      <c r="T665">
        <v>3.3940000000000001</v>
      </c>
      <c r="U665">
        <v>317.89999999999998</v>
      </c>
      <c r="V665">
        <v>4.383</v>
      </c>
      <c r="W665">
        <v>2.7229999999999999</v>
      </c>
      <c r="X665">
        <v>101.7</v>
      </c>
      <c r="Y665">
        <v>31.6</v>
      </c>
    </row>
    <row r="666" spans="3:25" x14ac:dyDescent="0.25">
      <c r="C666" s="28">
        <f t="shared" si="10"/>
        <v>44314.541666665064</v>
      </c>
      <c r="D666">
        <v>2822</v>
      </c>
      <c r="E666">
        <v>58.06</v>
      </c>
      <c r="F666">
        <v>29.97</v>
      </c>
      <c r="G666">
        <v>925</v>
      </c>
      <c r="H666">
        <v>0.27744279999999999</v>
      </c>
      <c r="I666">
        <v>0</v>
      </c>
      <c r="J666">
        <v>3.5230000000000001</v>
      </c>
      <c r="K666">
        <v>263.3</v>
      </c>
      <c r="L666" t="s">
        <v>29</v>
      </c>
      <c r="M666">
        <v>0.94599999999999995</v>
      </c>
      <c r="N666">
        <v>13.02</v>
      </c>
      <c r="O666">
        <v>68.680000000000007</v>
      </c>
      <c r="P666">
        <v>29.39</v>
      </c>
      <c r="Q666">
        <v>707.9</v>
      </c>
      <c r="R666">
        <v>7999</v>
      </c>
      <c r="S666">
        <v>0</v>
      </c>
      <c r="T666">
        <v>3.4660000000000002</v>
      </c>
      <c r="U666">
        <v>302.89999999999998</v>
      </c>
      <c r="V666">
        <v>4.3170000000000002</v>
      </c>
      <c r="W666">
        <v>2.806</v>
      </c>
      <c r="X666">
        <v>101.7</v>
      </c>
      <c r="Y666">
        <v>31.08</v>
      </c>
    </row>
    <row r="667" spans="3:25" x14ac:dyDescent="0.25">
      <c r="C667" s="28">
        <f t="shared" si="10"/>
        <v>44314.583333331728</v>
      </c>
      <c r="D667">
        <v>2823</v>
      </c>
      <c r="E667">
        <v>60.96</v>
      </c>
      <c r="F667">
        <v>29.94</v>
      </c>
      <c r="G667">
        <v>845</v>
      </c>
      <c r="H667">
        <v>0.25357229999999997</v>
      </c>
      <c r="I667">
        <v>0</v>
      </c>
      <c r="J667">
        <v>3.726</v>
      </c>
      <c r="K667">
        <v>257.5</v>
      </c>
      <c r="L667" t="s">
        <v>29</v>
      </c>
      <c r="M667">
        <v>0.94599999999999995</v>
      </c>
      <c r="N667">
        <v>13.02</v>
      </c>
      <c r="O667">
        <v>71.45</v>
      </c>
      <c r="P667">
        <v>29.45</v>
      </c>
      <c r="Q667">
        <v>787.3</v>
      </c>
      <c r="R667">
        <v>7999</v>
      </c>
      <c r="S667">
        <v>0</v>
      </c>
      <c r="T667">
        <v>3.6859999999999999</v>
      </c>
      <c r="U667">
        <v>296.2</v>
      </c>
      <c r="V667">
        <v>4.5590000000000002</v>
      </c>
      <c r="W667">
        <v>2.94</v>
      </c>
      <c r="X667">
        <v>101.6</v>
      </c>
      <c r="Y667">
        <v>31.23</v>
      </c>
    </row>
    <row r="668" spans="3:25" x14ac:dyDescent="0.25">
      <c r="C668" s="28">
        <f t="shared" si="10"/>
        <v>44314.624999998392</v>
      </c>
      <c r="D668">
        <v>2824</v>
      </c>
      <c r="E668">
        <v>60.73</v>
      </c>
      <c r="F668">
        <v>30.01</v>
      </c>
      <c r="G668">
        <v>721</v>
      </c>
      <c r="H668">
        <v>0.21629139999999999</v>
      </c>
      <c r="I668">
        <v>0</v>
      </c>
      <c r="J668">
        <v>3.9340000000000002</v>
      </c>
      <c r="K668">
        <v>248.6</v>
      </c>
      <c r="L668" t="s">
        <v>29</v>
      </c>
      <c r="M668">
        <v>0.94699999999999995</v>
      </c>
      <c r="N668">
        <v>13.02</v>
      </c>
      <c r="O668">
        <v>71.12</v>
      </c>
      <c r="P668">
        <v>29.65</v>
      </c>
      <c r="Q668">
        <v>671.8</v>
      </c>
      <c r="R668">
        <v>7999</v>
      </c>
      <c r="S668">
        <v>0</v>
      </c>
      <c r="T668">
        <v>3.87</v>
      </c>
      <c r="U668">
        <v>293.2</v>
      </c>
      <c r="V668">
        <v>4.7949999999999999</v>
      </c>
      <c r="W668">
        <v>2.9609999999999999</v>
      </c>
      <c r="X668">
        <v>101.5</v>
      </c>
      <c r="Y668">
        <v>31.62</v>
      </c>
    </row>
    <row r="669" spans="3:25" x14ac:dyDescent="0.25">
      <c r="C669" s="28">
        <f t="shared" si="10"/>
        <v>44314.666666665056</v>
      </c>
      <c r="D669">
        <v>2825</v>
      </c>
      <c r="E669">
        <v>62.17</v>
      </c>
      <c r="F669">
        <v>29.99</v>
      </c>
      <c r="G669">
        <v>529.29999999999995</v>
      </c>
      <c r="H669">
        <v>0.15879389999999999</v>
      </c>
      <c r="I669">
        <v>0</v>
      </c>
      <c r="J669">
        <v>3.8580000000000001</v>
      </c>
      <c r="K669">
        <v>262.5</v>
      </c>
      <c r="L669" t="s">
        <v>29</v>
      </c>
      <c r="M669">
        <v>0.94799999999999995</v>
      </c>
      <c r="N669">
        <v>13.02</v>
      </c>
      <c r="O669">
        <v>72.900000000000006</v>
      </c>
      <c r="P669">
        <v>29.57</v>
      </c>
      <c r="Q669">
        <v>493.6</v>
      </c>
      <c r="R669">
        <v>7999</v>
      </c>
      <c r="S669">
        <v>0</v>
      </c>
      <c r="T669">
        <v>3.8610000000000002</v>
      </c>
      <c r="U669">
        <v>298.7</v>
      </c>
      <c r="V669">
        <v>4.8890000000000002</v>
      </c>
      <c r="W669">
        <v>3.0129999999999999</v>
      </c>
      <c r="X669">
        <v>101.4</v>
      </c>
      <c r="Y669">
        <v>31.58</v>
      </c>
    </row>
    <row r="670" spans="3:25" x14ac:dyDescent="0.25">
      <c r="C670" s="28">
        <f t="shared" si="10"/>
        <v>44314.70833333172</v>
      </c>
      <c r="D670">
        <v>2826</v>
      </c>
      <c r="E670">
        <v>65.22</v>
      </c>
      <c r="F670">
        <v>29.4</v>
      </c>
      <c r="G670">
        <v>282.10000000000002</v>
      </c>
      <c r="H670">
        <v>8.4638790000000005E-2</v>
      </c>
      <c r="I670">
        <v>0</v>
      </c>
      <c r="J670">
        <v>2.8940000000000001</v>
      </c>
      <c r="K670">
        <v>248.8</v>
      </c>
      <c r="L670" t="s">
        <v>29</v>
      </c>
      <c r="M670">
        <v>0.94799999999999995</v>
      </c>
      <c r="N670">
        <v>13.03</v>
      </c>
      <c r="O670">
        <v>74.7</v>
      </c>
      <c r="P670">
        <v>29.21</v>
      </c>
      <c r="Q670">
        <v>264.5</v>
      </c>
      <c r="R670">
        <v>7999</v>
      </c>
      <c r="S670">
        <v>0</v>
      </c>
      <c r="T670">
        <v>2.7669999999999999</v>
      </c>
      <c r="U670">
        <v>292</v>
      </c>
      <c r="V670">
        <v>3.556</v>
      </c>
      <c r="W670">
        <v>3.03</v>
      </c>
      <c r="X670">
        <v>101.5</v>
      </c>
      <c r="Y670">
        <v>31.07</v>
      </c>
    </row>
    <row r="671" spans="3:25" x14ac:dyDescent="0.25">
      <c r="C671" s="28">
        <f t="shared" si="10"/>
        <v>44314.749999998385</v>
      </c>
      <c r="D671">
        <v>2827</v>
      </c>
      <c r="E671">
        <v>65.760000000000005</v>
      </c>
      <c r="F671">
        <v>28.86</v>
      </c>
      <c r="G671">
        <v>95.9</v>
      </c>
      <c r="H671">
        <v>2.8764850000000002E-2</v>
      </c>
      <c r="I671">
        <v>0</v>
      </c>
      <c r="J671">
        <v>2.4529999999999998</v>
      </c>
      <c r="K671">
        <v>239.1</v>
      </c>
      <c r="L671" t="s">
        <v>29</v>
      </c>
      <c r="M671">
        <v>0.94799999999999995</v>
      </c>
      <c r="N671">
        <v>13.01</v>
      </c>
      <c r="O671">
        <v>74.88</v>
      </c>
      <c r="P671">
        <v>28.72</v>
      </c>
      <c r="Q671">
        <v>90.6</v>
      </c>
      <c r="R671">
        <v>5436</v>
      </c>
      <c r="S671">
        <v>0</v>
      </c>
      <c r="T671">
        <v>2.3519999999999999</v>
      </c>
      <c r="U671">
        <v>282.5</v>
      </c>
      <c r="V671">
        <v>2.9460000000000002</v>
      </c>
      <c r="W671">
        <v>2.9529999999999998</v>
      </c>
      <c r="X671">
        <v>101.6</v>
      </c>
      <c r="Y671">
        <v>29.85</v>
      </c>
    </row>
    <row r="672" spans="3:25" x14ac:dyDescent="0.25">
      <c r="C672" s="28">
        <f t="shared" si="10"/>
        <v>44314.791666665049</v>
      </c>
      <c r="D672">
        <v>2828</v>
      </c>
      <c r="E672">
        <v>90</v>
      </c>
      <c r="F672">
        <v>21.18</v>
      </c>
      <c r="G672">
        <v>0.30499999999999999</v>
      </c>
      <c r="H672" s="25">
        <v>9.1527429999999996E-5</v>
      </c>
      <c r="I672">
        <v>0.56999999999999995</v>
      </c>
      <c r="J672">
        <v>3.379</v>
      </c>
      <c r="K672">
        <v>97.7</v>
      </c>
      <c r="L672" t="s">
        <v>29</v>
      </c>
      <c r="M672">
        <v>0.94899999999999995</v>
      </c>
      <c r="N672">
        <v>12.75</v>
      </c>
      <c r="O672">
        <v>98.6</v>
      </c>
      <c r="P672">
        <v>20.350000000000001</v>
      </c>
      <c r="Q672">
        <v>0</v>
      </c>
      <c r="R672">
        <v>0</v>
      </c>
      <c r="S672">
        <v>1.173</v>
      </c>
      <c r="T672">
        <v>-7999</v>
      </c>
      <c r="U672">
        <v>-7999</v>
      </c>
      <c r="V672">
        <v>-7999</v>
      </c>
      <c r="W672">
        <v>2.3620000000000001</v>
      </c>
      <c r="X672">
        <v>101.8</v>
      </c>
      <c r="Y672">
        <v>21.84</v>
      </c>
    </row>
    <row r="673" spans="3:27" x14ac:dyDescent="0.25">
      <c r="C673" s="28">
        <f t="shared" si="10"/>
        <v>44314.833333331713</v>
      </c>
      <c r="D673">
        <v>2829</v>
      </c>
      <c r="E673">
        <v>95.5</v>
      </c>
      <c r="F673">
        <v>20.7</v>
      </c>
      <c r="G673">
        <v>0</v>
      </c>
      <c r="H673">
        <v>0</v>
      </c>
      <c r="I673">
        <v>0.35</v>
      </c>
      <c r="J673">
        <v>1.349</v>
      </c>
      <c r="K673">
        <v>119.3</v>
      </c>
      <c r="L673" t="s">
        <v>29</v>
      </c>
      <c r="M673">
        <v>0.95</v>
      </c>
      <c r="N673">
        <v>12.63</v>
      </c>
      <c r="O673">
        <v>100</v>
      </c>
      <c r="P673">
        <v>20.34</v>
      </c>
      <c r="Q673">
        <v>0</v>
      </c>
      <c r="R673">
        <v>0</v>
      </c>
      <c r="S673">
        <v>6.8000000000000005E-2</v>
      </c>
      <c r="T673">
        <v>-7999</v>
      </c>
      <c r="U673">
        <v>-7999</v>
      </c>
      <c r="V673">
        <v>-7999</v>
      </c>
      <c r="W673">
        <v>2.387</v>
      </c>
      <c r="X673">
        <v>101.7</v>
      </c>
      <c r="Y673">
        <v>20.440000000000001</v>
      </c>
    </row>
    <row r="674" spans="3:27" x14ac:dyDescent="0.25">
      <c r="C674" s="28">
        <f t="shared" si="10"/>
        <v>44314.874999998377</v>
      </c>
      <c r="D674">
        <v>2830</v>
      </c>
      <c r="E674">
        <v>94.5</v>
      </c>
      <c r="F674">
        <v>20.62</v>
      </c>
      <c r="G674">
        <v>0</v>
      </c>
      <c r="H674">
        <v>0</v>
      </c>
      <c r="I674">
        <v>0.21</v>
      </c>
      <c r="J674">
        <v>0.76100000000000001</v>
      </c>
      <c r="K674">
        <v>116.1</v>
      </c>
      <c r="L674" t="s">
        <v>29</v>
      </c>
      <c r="M674">
        <v>0.95</v>
      </c>
      <c r="N674">
        <v>12.58</v>
      </c>
      <c r="O674">
        <v>100</v>
      </c>
      <c r="P674">
        <v>20.170000000000002</v>
      </c>
      <c r="Q674">
        <v>0</v>
      </c>
      <c r="R674">
        <v>0</v>
      </c>
      <c r="S674">
        <v>3.2469999999999999</v>
      </c>
      <c r="T674">
        <v>-7999</v>
      </c>
      <c r="U674">
        <v>-7999</v>
      </c>
      <c r="V674">
        <v>-7999</v>
      </c>
      <c r="W674">
        <v>2.3620000000000001</v>
      </c>
      <c r="X674">
        <v>101.8</v>
      </c>
      <c r="Y674">
        <v>20.27</v>
      </c>
    </row>
    <row r="675" spans="3:27" x14ac:dyDescent="0.25">
      <c r="C675" s="28">
        <f t="shared" si="10"/>
        <v>44314.916666665042</v>
      </c>
      <c r="D675">
        <v>2831</v>
      </c>
      <c r="E675">
        <v>96.4</v>
      </c>
      <c r="F675">
        <v>20.37</v>
      </c>
      <c r="G675">
        <v>0</v>
      </c>
      <c r="H675">
        <v>0</v>
      </c>
      <c r="I675">
        <v>0</v>
      </c>
      <c r="J675">
        <v>6.0000000000000001E-3</v>
      </c>
      <c r="K675">
        <v>136.69999999999999</v>
      </c>
      <c r="L675" t="s">
        <v>29</v>
      </c>
      <c r="M675">
        <v>0.95</v>
      </c>
      <c r="N675">
        <v>12.55</v>
      </c>
      <c r="O675">
        <v>100</v>
      </c>
      <c r="P675">
        <v>20.13</v>
      </c>
      <c r="Q675">
        <v>0</v>
      </c>
      <c r="R675">
        <v>0</v>
      </c>
      <c r="S675">
        <v>2.1760000000000002</v>
      </c>
      <c r="T675">
        <v>-7999</v>
      </c>
      <c r="U675">
        <v>-7999</v>
      </c>
      <c r="V675">
        <v>-7999</v>
      </c>
      <c r="W675">
        <v>2.3540000000000001</v>
      </c>
      <c r="X675">
        <v>101.9</v>
      </c>
      <c r="Y675">
        <v>20.100000000000001</v>
      </c>
    </row>
    <row r="676" spans="3:27" x14ac:dyDescent="0.25">
      <c r="C676" s="28">
        <f t="shared" si="10"/>
        <v>44314.958333331706</v>
      </c>
      <c r="D676">
        <v>2832</v>
      </c>
      <c r="E676">
        <v>96.9</v>
      </c>
      <c r="F676">
        <v>20.3</v>
      </c>
      <c r="G676">
        <v>0</v>
      </c>
      <c r="H676">
        <v>0</v>
      </c>
      <c r="I676">
        <v>0</v>
      </c>
      <c r="J676">
        <v>0</v>
      </c>
      <c r="K676">
        <v>88</v>
      </c>
      <c r="L676" t="s">
        <v>29</v>
      </c>
      <c r="M676">
        <v>0.95</v>
      </c>
      <c r="N676">
        <v>12.55</v>
      </c>
      <c r="O676">
        <v>100</v>
      </c>
      <c r="P676">
        <v>20.09</v>
      </c>
      <c r="Q676">
        <v>0</v>
      </c>
      <c r="R676">
        <v>0</v>
      </c>
      <c r="S676">
        <v>6.29</v>
      </c>
      <c r="T676">
        <v>-7999</v>
      </c>
      <c r="U676">
        <v>-7999</v>
      </c>
      <c r="V676">
        <v>-7999</v>
      </c>
      <c r="W676">
        <v>2.3490000000000002</v>
      </c>
      <c r="X676">
        <v>101.9</v>
      </c>
      <c r="Y676">
        <v>20.100000000000001</v>
      </c>
      <c r="Z676" s="84">
        <f>SUM(G653:G676)/1025</f>
        <v>6.2674585365853659</v>
      </c>
      <c r="AA676" s="84">
        <f>SUM(Q653:Q676)/1025</f>
        <v>6.2619512195121958</v>
      </c>
    </row>
    <row r="677" spans="3:27" x14ac:dyDescent="0.25">
      <c r="C677" s="28">
        <f t="shared" si="10"/>
        <v>44314.99999999837</v>
      </c>
      <c r="D677">
        <v>2833</v>
      </c>
      <c r="E677">
        <v>96.7</v>
      </c>
      <c r="F677">
        <v>20.46</v>
      </c>
      <c r="G677">
        <v>0</v>
      </c>
      <c r="H677">
        <v>0</v>
      </c>
      <c r="I677">
        <v>0</v>
      </c>
      <c r="J677">
        <v>0.66600000000000004</v>
      </c>
      <c r="K677">
        <v>76.08</v>
      </c>
      <c r="L677" t="s">
        <v>29</v>
      </c>
      <c r="M677">
        <v>0.95</v>
      </c>
      <c r="N677">
        <v>12.53</v>
      </c>
      <c r="O677">
        <v>100</v>
      </c>
      <c r="P677">
        <v>20.190000000000001</v>
      </c>
      <c r="Q677">
        <v>0</v>
      </c>
      <c r="R677">
        <v>0</v>
      </c>
      <c r="S677">
        <v>5.4059999999999997</v>
      </c>
      <c r="T677">
        <v>-7999</v>
      </c>
      <c r="U677">
        <v>-7999</v>
      </c>
      <c r="V677">
        <v>-7999</v>
      </c>
      <c r="W677">
        <v>2.3639999999999999</v>
      </c>
      <c r="X677">
        <v>101.9</v>
      </c>
      <c r="Y677">
        <v>20.14</v>
      </c>
    </row>
    <row r="678" spans="3:27" x14ac:dyDescent="0.25">
      <c r="C678" s="28">
        <f t="shared" si="10"/>
        <v>44315.041666665034</v>
      </c>
      <c r="D678">
        <v>2834</v>
      </c>
      <c r="E678">
        <v>93.4</v>
      </c>
      <c r="F678">
        <v>21.36</v>
      </c>
      <c r="G678">
        <v>0</v>
      </c>
      <c r="H678">
        <v>0</v>
      </c>
      <c r="I678">
        <v>0</v>
      </c>
      <c r="J678">
        <v>0.80300000000000005</v>
      </c>
      <c r="K678">
        <v>73.09</v>
      </c>
      <c r="L678" t="s">
        <v>29</v>
      </c>
      <c r="M678">
        <v>0.94899999999999995</v>
      </c>
      <c r="N678">
        <v>12.5</v>
      </c>
      <c r="O678">
        <v>100</v>
      </c>
      <c r="P678">
        <v>20.7</v>
      </c>
      <c r="Q678">
        <v>0</v>
      </c>
      <c r="R678">
        <v>0</v>
      </c>
      <c r="S678">
        <v>6.7489999999999997</v>
      </c>
      <c r="T678">
        <v>-7999</v>
      </c>
      <c r="U678">
        <v>-7999</v>
      </c>
      <c r="V678">
        <v>-7999</v>
      </c>
      <c r="W678">
        <v>2.4390000000000001</v>
      </c>
      <c r="X678">
        <v>101.8</v>
      </c>
      <c r="Y678">
        <v>20.71</v>
      </c>
    </row>
    <row r="679" spans="3:27" x14ac:dyDescent="0.25">
      <c r="C679" s="28">
        <f t="shared" si="10"/>
        <v>44315.083333331699</v>
      </c>
      <c r="D679">
        <v>2835</v>
      </c>
      <c r="E679">
        <v>94</v>
      </c>
      <c r="F679">
        <v>21.38</v>
      </c>
      <c r="G679">
        <v>0</v>
      </c>
      <c r="H679">
        <v>0</v>
      </c>
      <c r="I679">
        <v>0</v>
      </c>
      <c r="J679">
        <v>0</v>
      </c>
      <c r="K679">
        <v>101.9</v>
      </c>
      <c r="L679" t="s">
        <v>29</v>
      </c>
      <c r="M679">
        <v>0.94899999999999995</v>
      </c>
      <c r="N679">
        <v>12.49</v>
      </c>
      <c r="O679">
        <v>100</v>
      </c>
      <c r="P679">
        <v>20.82</v>
      </c>
      <c r="Q679">
        <v>0</v>
      </c>
      <c r="R679">
        <v>0</v>
      </c>
      <c r="S679">
        <v>5.0830000000000002</v>
      </c>
      <c r="T679">
        <v>-7999</v>
      </c>
      <c r="U679">
        <v>-7999</v>
      </c>
      <c r="V679">
        <v>-7999</v>
      </c>
      <c r="W679">
        <v>2.4590000000000001</v>
      </c>
      <c r="X679">
        <v>101.7</v>
      </c>
      <c r="Y679">
        <v>20.94</v>
      </c>
    </row>
    <row r="680" spans="3:27" x14ac:dyDescent="0.25">
      <c r="C680" s="28">
        <f t="shared" si="10"/>
        <v>44315.124999998363</v>
      </c>
      <c r="D680">
        <v>2836</v>
      </c>
      <c r="E680">
        <v>95.1</v>
      </c>
      <c r="F680">
        <v>20.9</v>
      </c>
      <c r="G680">
        <v>0</v>
      </c>
      <c r="H680">
        <v>0</v>
      </c>
      <c r="I680">
        <v>0</v>
      </c>
      <c r="J680">
        <v>0</v>
      </c>
      <c r="K680">
        <v>124.7</v>
      </c>
      <c r="L680" t="s">
        <v>29</v>
      </c>
      <c r="M680">
        <v>0.94899999999999995</v>
      </c>
      <c r="N680">
        <v>12.47</v>
      </c>
      <c r="O680">
        <v>100</v>
      </c>
      <c r="P680">
        <v>20.48</v>
      </c>
      <c r="Q680">
        <v>0</v>
      </c>
      <c r="R680">
        <v>0</v>
      </c>
      <c r="S680">
        <v>6.5279999999999996</v>
      </c>
      <c r="T680">
        <v>-7999</v>
      </c>
      <c r="U680">
        <v>-7999</v>
      </c>
      <c r="V680">
        <v>-7999</v>
      </c>
      <c r="W680">
        <v>2.4079999999999999</v>
      </c>
      <c r="X680">
        <v>101.7</v>
      </c>
      <c r="Y680">
        <v>20.57</v>
      </c>
    </row>
    <row r="681" spans="3:27" x14ac:dyDescent="0.25">
      <c r="C681" s="28">
        <f t="shared" si="10"/>
        <v>44315.166666665027</v>
      </c>
      <c r="D681">
        <v>2837</v>
      </c>
      <c r="E681">
        <v>96.4</v>
      </c>
      <c r="F681">
        <v>20.399999999999999</v>
      </c>
      <c r="G681">
        <v>0</v>
      </c>
      <c r="H681">
        <v>0</v>
      </c>
      <c r="I681">
        <v>0</v>
      </c>
      <c r="J681">
        <v>0</v>
      </c>
      <c r="K681">
        <v>80.599999999999994</v>
      </c>
      <c r="L681" t="s">
        <v>29</v>
      </c>
      <c r="M681">
        <v>0.95</v>
      </c>
      <c r="N681">
        <v>12.46</v>
      </c>
      <c r="O681">
        <v>100</v>
      </c>
      <c r="P681">
        <v>20.149999999999999</v>
      </c>
      <c r="Q681">
        <v>0</v>
      </c>
      <c r="R681">
        <v>0</v>
      </c>
      <c r="S681">
        <v>5.423</v>
      </c>
      <c r="T681">
        <v>-7999</v>
      </c>
      <c r="U681">
        <v>-7999</v>
      </c>
      <c r="V681">
        <v>-7999</v>
      </c>
      <c r="W681">
        <v>2.359</v>
      </c>
      <c r="X681">
        <v>101.7</v>
      </c>
      <c r="Y681">
        <v>20.16</v>
      </c>
    </row>
    <row r="682" spans="3:27" x14ac:dyDescent="0.25">
      <c r="C682" s="28">
        <f t="shared" si="10"/>
        <v>44315.208333331691</v>
      </c>
      <c r="D682">
        <v>2838</v>
      </c>
      <c r="E682">
        <v>97.1</v>
      </c>
      <c r="F682">
        <v>20.22</v>
      </c>
      <c r="G682">
        <v>0</v>
      </c>
      <c r="H682">
        <v>0</v>
      </c>
      <c r="I682">
        <v>0</v>
      </c>
      <c r="J682">
        <v>0</v>
      </c>
      <c r="K682">
        <v>127.1</v>
      </c>
      <c r="L682" t="s">
        <v>29</v>
      </c>
      <c r="M682">
        <v>0.95</v>
      </c>
      <c r="N682">
        <v>12.46</v>
      </c>
      <c r="O682">
        <v>100</v>
      </c>
      <c r="P682">
        <v>20.03</v>
      </c>
      <c r="Q682">
        <v>0</v>
      </c>
      <c r="R682">
        <v>0</v>
      </c>
      <c r="S682">
        <v>6.5110000000000001</v>
      </c>
      <c r="T682">
        <v>-7999</v>
      </c>
      <c r="U682">
        <v>-7999</v>
      </c>
      <c r="V682">
        <v>-7999</v>
      </c>
      <c r="W682">
        <v>2.3420000000000001</v>
      </c>
      <c r="X682">
        <v>101.7</v>
      </c>
      <c r="Y682">
        <v>20.059999999999999</v>
      </c>
    </row>
    <row r="683" spans="3:27" x14ac:dyDescent="0.25">
      <c r="C683" s="28">
        <f t="shared" si="10"/>
        <v>44315.249999998356</v>
      </c>
      <c r="D683">
        <v>2839</v>
      </c>
      <c r="E683">
        <v>97.4</v>
      </c>
      <c r="F683">
        <v>20.260000000000002</v>
      </c>
      <c r="G683">
        <v>25.06</v>
      </c>
      <c r="H683">
        <v>7.5174650000000001E-3</v>
      </c>
      <c r="I683">
        <v>0</v>
      </c>
      <c r="J683">
        <v>0</v>
      </c>
      <c r="K683">
        <v>83.6</v>
      </c>
      <c r="L683" t="s">
        <v>29</v>
      </c>
      <c r="M683">
        <v>0.95</v>
      </c>
      <c r="N683">
        <v>12.47</v>
      </c>
      <c r="O683">
        <v>100</v>
      </c>
      <c r="P683">
        <v>20.079999999999998</v>
      </c>
      <c r="Q683">
        <v>11.57</v>
      </c>
      <c r="R683">
        <v>694</v>
      </c>
      <c r="S683">
        <v>5.508</v>
      </c>
      <c r="T683">
        <v>-7999</v>
      </c>
      <c r="U683">
        <v>-7999</v>
      </c>
      <c r="V683">
        <v>-7999</v>
      </c>
      <c r="W683">
        <v>2.347</v>
      </c>
      <c r="X683">
        <v>101.7</v>
      </c>
      <c r="Y683">
        <v>20</v>
      </c>
    </row>
    <row r="684" spans="3:27" x14ac:dyDescent="0.25">
      <c r="C684" s="28">
        <f t="shared" si="10"/>
        <v>44315.29166666502</v>
      </c>
      <c r="D684">
        <v>2840</v>
      </c>
      <c r="E684">
        <v>88.5</v>
      </c>
      <c r="F684">
        <v>23.46</v>
      </c>
      <c r="G684">
        <v>46.71</v>
      </c>
      <c r="H684">
        <v>1.401201E-2</v>
      </c>
      <c r="I684">
        <v>0</v>
      </c>
      <c r="J684">
        <v>6.2E-2</v>
      </c>
      <c r="K684">
        <v>67.37</v>
      </c>
      <c r="L684" t="s">
        <v>29</v>
      </c>
      <c r="M684">
        <v>0.95</v>
      </c>
      <c r="N684">
        <v>13.05</v>
      </c>
      <c r="O684">
        <v>100</v>
      </c>
      <c r="P684">
        <v>21.81</v>
      </c>
      <c r="Q684">
        <v>156.5</v>
      </c>
      <c r="R684">
        <v>7999</v>
      </c>
      <c r="S684">
        <v>6.5110000000000001</v>
      </c>
      <c r="T684">
        <v>-7999</v>
      </c>
      <c r="U684">
        <v>-7999</v>
      </c>
      <c r="V684">
        <v>-7999</v>
      </c>
      <c r="W684">
        <v>2.609</v>
      </c>
      <c r="X684">
        <v>101.8</v>
      </c>
      <c r="Y684">
        <v>22.78</v>
      </c>
    </row>
    <row r="685" spans="3:27" x14ac:dyDescent="0.25">
      <c r="C685" s="28">
        <f t="shared" si="10"/>
        <v>44315.333333331684</v>
      </c>
      <c r="D685">
        <v>2841</v>
      </c>
      <c r="E685">
        <v>71.56</v>
      </c>
      <c r="F685">
        <v>26.83</v>
      </c>
      <c r="G685">
        <v>47.41</v>
      </c>
      <c r="H685">
        <v>1.4221910000000001E-2</v>
      </c>
      <c r="I685">
        <v>0</v>
      </c>
      <c r="J685">
        <v>0.37</v>
      </c>
      <c r="K685">
        <v>199.4</v>
      </c>
      <c r="L685" t="s">
        <v>29</v>
      </c>
      <c r="M685">
        <v>0.95</v>
      </c>
      <c r="N685">
        <v>13.12</v>
      </c>
      <c r="O685">
        <v>100</v>
      </c>
      <c r="P685">
        <v>22.95</v>
      </c>
      <c r="Q685">
        <v>337.1</v>
      </c>
      <c r="R685">
        <v>7999</v>
      </c>
      <c r="S685">
        <v>3.9950000000000001</v>
      </c>
      <c r="T685">
        <v>-7999</v>
      </c>
      <c r="U685">
        <v>-7999</v>
      </c>
      <c r="V685">
        <v>-7999</v>
      </c>
      <c r="W685">
        <v>2.8</v>
      </c>
      <c r="X685">
        <v>101.8</v>
      </c>
      <c r="Y685">
        <v>25.01</v>
      </c>
    </row>
    <row r="686" spans="3:27" x14ac:dyDescent="0.25">
      <c r="C686" s="28">
        <f t="shared" si="10"/>
        <v>44315.374999998348</v>
      </c>
      <c r="D686">
        <v>2842</v>
      </c>
      <c r="E686">
        <v>70.41</v>
      </c>
      <c r="F686">
        <v>27.19</v>
      </c>
      <c r="G686">
        <v>309.60000000000002</v>
      </c>
      <c r="H686">
        <v>9.288855E-2</v>
      </c>
      <c r="I686">
        <v>0</v>
      </c>
      <c r="J686">
        <v>1.8109999999999999</v>
      </c>
      <c r="K686">
        <v>265.5</v>
      </c>
      <c r="L686" t="s">
        <v>29</v>
      </c>
      <c r="M686">
        <v>0.94899999999999995</v>
      </c>
      <c r="N686">
        <v>13.07</v>
      </c>
      <c r="O686">
        <v>96.2</v>
      </c>
      <c r="P686">
        <v>25.64</v>
      </c>
      <c r="Q686">
        <v>534.79999999999995</v>
      </c>
      <c r="R686">
        <v>7999</v>
      </c>
      <c r="S686">
        <v>1.7170000000000001</v>
      </c>
      <c r="T686">
        <v>-5831</v>
      </c>
      <c r="U686">
        <v>-5700</v>
      </c>
      <c r="V686">
        <v>-5831</v>
      </c>
      <c r="W686">
        <v>3.1619999999999999</v>
      </c>
      <c r="X686">
        <v>101.8</v>
      </c>
      <c r="Y686">
        <v>26.49</v>
      </c>
    </row>
    <row r="687" spans="3:27" x14ac:dyDescent="0.25">
      <c r="C687" s="28">
        <f t="shared" si="10"/>
        <v>44315.416666665013</v>
      </c>
      <c r="D687">
        <v>2843</v>
      </c>
      <c r="E687">
        <v>67.02</v>
      </c>
      <c r="F687">
        <v>27.56</v>
      </c>
      <c r="G687">
        <v>690.4</v>
      </c>
      <c r="H687">
        <v>0.20711109999999999</v>
      </c>
      <c r="I687">
        <v>0</v>
      </c>
      <c r="J687">
        <v>2.548</v>
      </c>
      <c r="K687">
        <v>238.3</v>
      </c>
      <c r="L687" t="s">
        <v>29</v>
      </c>
      <c r="M687">
        <v>0.94899999999999995</v>
      </c>
      <c r="N687">
        <v>13.05</v>
      </c>
      <c r="O687">
        <v>83.7</v>
      </c>
      <c r="P687">
        <v>26.78</v>
      </c>
      <c r="Q687">
        <v>702.4</v>
      </c>
      <c r="R687">
        <v>7999</v>
      </c>
      <c r="S687">
        <v>0.11899999999999999</v>
      </c>
      <c r="T687">
        <v>3.1070000000000002</v>
      </c>
      <c r="U687">
        <v>299.60000000000002</v>
      </c>
      <c r="V687">
        <v>3.7989999999999999</v>
      </c>
      <c r="W687">
        <v>2.9380000000000002</v>
      </c>
      <c r="X687">
        <v>101.9</v>
      </c>
      <c r="Y687">
        <v>28.48</v>
      </c>
    </row>
    <row r="688" spans="3:27" x14ac:dyDescent="0.25">
      <c r="C688" s="28">
        <f t="shared" si="10"/>
        <v>44315.458333331677</v>
      </c>
      <c r="D688">
        <v>2844</v>
      </c>
      <c r="E688">
        <v>63.7</v>
      </c>
      <c r="F688">
        <v>28.5</v>
      </c>
      <c r="G688">
        <v>892</v>
      </c>
      <c r="H688">
        <v>0.26768799999999998</v>
      </c>
      <c r="I688">
        <v>0</v>
      </c>
      <c r="J688">
        <v>2.093</v>
      </c>
      <c r="K688">
        <v>247.5</v>
      </c>
      <c r="L688" t="s">
        <v>29</v>
      </c>
      <c r="M688">
        <v>0.94799999999999995</v>
      </c>
      <c r="N688">
        <v>13.03</v>
      </c>
      <c r="O688">
        <v>79.69</v>
      </c>
      <c r="P688">
        <v>27.45</v>
      </c>
      <c r="Q688">
        <v>824</v>
      </c>
      <c r="R688">
        <v>7999</v>
      </c>
      <c r="S688">
        <v>0</v>
      </c>
      <c r="T688">
        <v>2.0790000000000002</v>
      </c>
      <c r="U688">
        <v>298.10000000000002</v>
      </c>
      <c r="V688">
        <v>2.7639999999999998</v>
      </c>
      <c r="W688">
        <v>2.9060000000000001</v>
      </c>
      <c r="X688">
        <v>101.9</v>
      </c>
      <c r="Y688">
        <v>29.65</v>
      </c>
    </row>
    <row r="689" spans="3:27" x14ac:dyDescent="0.25">
      <c r="C689" s="28">
        <f t="shared" si="10"/>
        <v>44315.499999998341</v>
      </c>
      <c r="D689">
        <v>2845</v>
      </c>
      <c r="E689">
        <v>58.87</v>
      </c>
      <c r="F689">
        <v>29.25</v>
      </c>
      <c r="G689">
        <v>948</v>
      </c>
      <c r="H689">
        <v>0.28425070000000002</v>
      </c>
      <c r="I689">
        <v>0</v>
      </c>
      <c r="J689">
        <v>2.319</v>
      </c>
      <c r="K689">
        <v>235</v>
      </c>
      <c r="L689" t="s">
        <v>29</v>
      </c>
      <c r="M689">
        <v>0.94799999999999995</v>
      </c>
      <c r="N689">
        <v>13.02</v>
      </c>
      <c r="O689">
        <v>72.33</v>
      </c>
      <c r="P689">
        <v>28.54</v>
      </c>
      <c r="Q689">
        <v>888</v>
      </c>
      <c r="R689">
        <v>7999</v>
      </c>
      <c r="S689">
        <v>1.7000000000000001E-2</v>
      </c>
      <c r="T689">
        <v>2.0910000000000002</v>
      </c>
      <c r="U689">
        <v>286.8</v>
      </c>
      <c r="V689">
        <v>2.7679999999999998</v>
      </c>
      <c r="W689">
        <v>2.8119999999999998</v>
      </c>
      <c r="X689">
        <v>101.8</v>
      </c>
      <c r="Y689">
        <v>30.24</v>
      </c>
    </row>
    <row r="690" spans="3:27" x14ac:dyDescent="0.25">
      <c r="C690" s="28">
        <f t="shared" si="10"/>
        <v>44315.541666665005</v>
      </c>
      <c r="D690">
        <v>2846</v>
      </c>
      <c r="E690">
        <v>58.45</v>
      </c>
      <c r="F690">
        <v>29.76</v>
      </c>
      <c r="G690">
        <v>930</v>
      </c>
      <c r="H690">
        <v>0.2790512</v>
      </c>
      <c r="I690">
        <v>0</v>
      </c>
      <c r="J690">
        <v>2.9380000000000002</v>
      </c>
      <c r="K690">
        <v>233.4</v>
      </c>
      <c r="L690" t="s">
        <v>29</v>
      </c>
      <c r="M690">
        <v>0.94699999999999995</v>
      </c>
      <c r="N690">
        <v>13.02</v>
      </c>
      <c r="O690">
        <v>69.739999999999995</v>
      </c>
      <c r="P690">
        <v>29.27</v>
      </c>
      <c r="Q690">
        <v>876</v>
      </c>
      <c r="R690">
        <v>7999</v>
      </c>
      <c r="S690">
        <v>0.17</v>
      </c>
      <c r="T690">
        <v>2.69</v>
      </c>
      <c r="U690">
        <v>279.5</v>
      </c>
      <c r="V690">
        <v>3.496</v>
      </c>
      <c r="W690">
        <v>2.8239999999999998</v>
      </c>
      <c r="X690">
        <v>101.7</v>
      </c>
      <c r="Y690">
        <v>30.8</v>
      </c>
    </row>
    <row r="691" spans="3:27" x14ac:dyDescent="0.25">
      <c r="C691" s="28">
        <f t="shared" si="10"/>
        <v>44315.58333333167</v>
      </c>
      <c r="D691">
        <v>2847</v>
      </c>
      <c r="E691">
        <v>62.74</v>
      </c>
      <c r="F691">
        <v>29.68</v>
      </c>
      <c r="G691">
        <v>841</v>
      </c>
      <c r="H691">
        <v>0.25234040000000002</v>
      </c>
      <c r="I691">
        <v>0</v>
      </c>
      <c r="J691">
        <v>2.855</v>
      </c>
      <c r="K691">
        <v>252.3</v>
      </c>
      <c r="L691" t="s">
        <v>29</v>
      </c>
      <c r="M691">
        <v>0.94699999999999995</v>
      </c>
      <c r="N691">
        <v>13.03</v>
      </c>
      <c r="O691">
        <v>74.59</v>
      </c>
      <c r="P691">
        <v>29.05</v>
      </c>
      <c r="Q691">
        <v>797.7</v>
      </c>
      <c r="R691">
        <v>7999</v>
      </c>
      <c r="S691">
        <v>3.4000000000000002E-2</v>
      </c>
      <c r="T691">
        <v>2.7120000000000002</v>
      </c>
      <c r="U691">
        <v>298.10000000000002</v>
      </c>
      <c r="V691">
        <v>3.5350000000000001</v>
      </c>
      <c r="W691">
        <v>2.9969999999999999</v>
      </c>
      <c r="X691">
        <v>101.7</v>
      </c>
      <c r="Y691">
        <v>30.81</v>
      </c>
    </row>
    <row r="692" spans="3:27" x14ac:dyDescent="0.25">
      <c r="C692" s="28">
        <f t="shared" si="10"/>
        <v>44315.624999998334</v>
      </c>
      <c r="D692">
        <v>2848</v>
      </c>
      <c r="E692">
        <v>62.38</v>
      </c>
      <c r="F692">
        <v>29.89</v>
      </c>
      <c r="G692">
        <v>741.7</v>
      </c>
      <c r="H692">
        <v>0.2225231</v>
      </c>
      <c r="I692">
        <v>0</v>
      </c>
      <c r="J692">
        <v>2.7589999999999999</v>
      </c>
      <c r="K692">
        <v>248.8</v>
      </c>
      <c r="L692" t="s">
        <v>29</v>
      </c>
      <c r="M692">
        <v>0.94699999999999995</v>
      </c>
      <c r="N692">
        <v>13.03</v>
      </c>
      <c r="O692">
        <v>74.989999999999995</v>
      </c>
      <c r="P692">
        <v>29.24</v>
      </c>
      <c r="Q692">
        <v>692</v>
      </c>
      <c r="R692">
        <v>7999</v>
      </c>
      <c r="S692">
        <v>3.4000000000000002E-2</v>
      </c>
      <c r="T692">
        <v>2.6219999999999999</v>
      </c>
      <c r="U692">
        <v>297.5</v>
      </c>
      <c r="V692">
        <v>3.3239999999999998</v>
      </c>
      <c r="W692">
        <v>3.0390000000000001</v>
      </c>
      <c r="X692">
        <v>101.6</v>
      </c>
      <c r="Y692">
        <v>31.29</v>
      </c>
    </row>
    <row r="693" spans="3:27" x14ac:dyDescent="0.25">
      <c r="C693" s="28">
        <f t="shared" si="10"/>
        <v>44315.666666664998</v>
      </c>
      <c r="D693">
        <v>2849</v>
      </c>
      <c r="E693">
        <v>59.75</v>
      </c>
      <c r="F693">
        <v>29.82</v>
      </c>
      <c r="G693">
        <v>513.79999999999995</v>
      </c>
      <c r="H693">
        <v>0.15414639999999999</v>
      </c>
      <c r="I693">
        <v>0</v>
      </c>
      <c r="J693">
        <v>2.5760000000000001</v>
      </c>
      <c r="K693">
        <v>240</v>
      </c>
      <c r="L693" t="s">
        <v>29</v>
      </c>
      <c r="M693">
        <v>0.94699999999999995</v>
      </c>
      <c r="N693">
        <v>13.02</v>
      </c>
      <c r="O693">
        <v>70.81</v>
      </c>
      <c r="P693">
        <v>29.47</v>
      </c>
      <c r="Q693">
        <v>476.8</v>
      </c>
      <c r="R693">
        <v>7999</v>
      </c>
      <c r="S693">
        <v>3.4000000000000002E-2</v>
      </c>
      <c r="T693">
        <v>2.3879999999999999</v>
      </c>
      <c r="U693">
        <v>286.8</v>
      </c>
      <c r="V693">
        <v>3.0619999999999998</v>
      </c>
      <c r="W693">
        <v>2.9119999999999999</v>
      </c>
      <c r="X693">
        <v>101.6</v>
      </c>
      <c r="Y693">
        <v>31.7</v>
      </c>
    </row>
    <row r="694" spans="3:27" x14ac:dyDescent="0.25">
      <c r="C694" s="28">
        <f t="shared" si="10"/>
        <v>44315.708333331662</v>
      </c>
      <c r="D694">
        <v>2850</v>
      </c>
      <c r="E694">
        <v>62.35</v>
      </c>
      <c r="F694">
        <v>29.79</v>
      </c>
      <c r="G694">
        <v>309.60000000000002</v>
      </c>
      <c r="H694">
        <v>9.2893879999999998E-2</v>
      </c>
      <c r="I694">
        <v>0</v>
      </c>
      <c r="J694">
        <v>2.0550000000000002</v>
      </c>
      <c r="K694">
        <v>235.2</v>
      </c>
      <c r="L694" t="s">
        <v>29</v>
      </c>
      <c r="M694">
        <v>0.94699999999999995</v>
      </c>
      <c r="N694">
        <v>13.02</v>
      </c>
      <c r="O694">
        <v>72.930000000000007</v>
      </c>
      <c r="P694">
        <v>29.47</v>
      </c>
      <c r="Q694">
        <v>285.5</v>
      </c>
      <c r="R694">
        <v>7999</v>
      </c>
      <c r="S694">
        <v>1.7000000000000001E-2</v>
      </c>
      <c r="T694">
        <v>1.9039999999999999</v>
      </c>
      <c r="U694">
        <v>288.7</v>
      </c>
      <c r="V694">
        <v>2.4260000000000002</v>
      </c>
      <c r="W694">
        <v>2.9990000000000001</v>
      </c>
      <c r="X694">
        <v>101.6</v>
      </c>
      <c r="Y694">
        <v>31.46</v>
      </c>
    </row>
    <row r="695" spans="3:27" x14ac:dyDescent="0.25">
      <c r="C695" s="28">
        <f t="shared" si="10"/>
        <v>44315.749999998327</v>
      </c>
      <c r="D695">
        <v>2851</v>
      </c>
      <c r="E695">
        <v>64.180000000000007</v>
      </c>
      <c r="F695">
        <v>29.34</v>
      </c>
      <c r="G695">
        <v>94.9</v>
      </c>
      <c r="H695">
        <v>2.84598E-2</v>
      </c>
      <c r="I695">
        <v>0</v>
      </c>
      <c r="J695">
        <v>1.341</v>
      </c>
      <c r="K695">
        <v>260.8</v>
      </c>
      <c r="L695" t="s">
        <v>29</v>
      </c>
      <c r="M695">
        <v>0.94699999999999995</v>
      </c>
      <c r="N695">
        <v>13.03</v>
      </c>
      <c r="O695">
        <v>73.260000000000005</v>
      </c>
      <c r="P695">
        <v>29.06</v>
      </c>
      <c r="Q695">
        <v>89.9</v>
      </c>
      <c r="R695">
        <v>5394</v>
      </c>
      <c r="S695">
        <v>0</v>
      </c>
      <c r="T695">
        <v>1.4790000000000001</v>
      </c>
      <c r="U695">
        <v>284.2</v>
      </c>
      <c r="V695">
        <v>1.8360000000000001</v>
      </c>
      <c r="W695">
        <v>2.9449999999999998</v>
      </c>
      <c r="X695">
        <v>101.6</v>
      </c>
      <c r="Y695">
        <v>30.27</v>
      </c>
    </row>
    <row r="696" spans="3:27" x14ac:dyDescent="0.25">
      <c r="C696" s="28">
        <f t="shared" si="10"/>
        <v>44315.791666664991</v>
      </c>
      <c r="D696">
        <v>2852</v>
      </c>
      <c r="E696">
        <v>70.349999999999994</v>
      </c>
      <c r="F696">
        <v>27.75</v>
      </c>
      <c r="G696">
        <v>4.0049999999999999</v>
      </c>
      <c r="H696">
        <v>1.2015789999999999E-3</v>
      </c>
      <c r="I696">
        <v>0</v>
      </c>
      <c r="J696">
        <v>0.71299999999999997</v>
      </c>
      <c r="K696">
        <v>181.6</v>
      </c>
      <c r="L696" t="s">
        <v>29</v>
      </c>
      <c r="M696">
        <v>0.94799999999999995</v>
      </c>
      <c r="N696">
        <v>12.82</v>
      </c>
      <c r="O696">
        <v>77.400000000000006</v>
      </c>
      <c r="P696">
        <v>27.78</v>
      </c>
      <c r="Q696">
        <v>4.0670000000000002</v>
      </c>
      <c r="R696">
        <v>244</v>
      </c>
      <c r="S696">
        <v>0</v>
      </c>
      <c r="T696">
        <v>0.50600000000000001</v>
      </c>
      <c r="U696">
        <v>198.3</v>
      </c>
      <c r="V696">
        <v>0.66900000000000004</v>
      </c>
      <c r="W696">
        <v>2.8889999999999998</v>
      </c>
      <c r="X696">
        <v>101.7</v>
      </c>
      <c r="Y696">
        <v>28.12</v>
      </c>
    </row>
    <row r="697" spans="3:27" x14ac:dyDescent="0.25">
      <c r="C697" s="28">
        <f t="shared" si="10"/>
        <v>44315.833333331655</v>
      </c>
      <c r="D697">
        <v>2853</v>
      </c>
      <c r="E697">
        <v>73.56</v>
      </c>
      <c r="F697">
        <v>26.84</v>
      </c>
      <c r="G697">
        <v>0</v>
      </c>
      <c r="H697">
        <v>0</v>
      </c>
      <c r="I697">
        <v>0</v>
      </c>
      <c r="J697">
        <v>1.2370000000000001</v>
      </c>
      <c r="K697">
        <v>121.4</v>
      </c>
      <c r="L697" t="s">
        <v>29</v>
      </c>
      <c r="M697">
        <v>0.94799999999999995</v>
      </c>
      <c r="N697">
        <v>12.69</v>
      </c>
      <c r="O697">
        <v>80.599999999999994</v>
      </c>
      <c r="P697">
        <v>26.91</v>
      </c>
      <c r="Q697">
        <v>0</v>
      </c>
      <c r="R697">
        <v>0</v>
      </c>
      <c r="S697">
        <v>1.7000000000000001E-2</v>
      </c>
      <c r="T697">
        <v>0.99399999999999999</v>
      </c>
      <c r="U697">
        <v>118.2</v>
      </c>
      <c r="V697">
        <v>1.272</v>
      </c>
      <c r="W697">
        <v>2.8559999999999999</v>
      </c>
      <c r="X697">
        <v>101.8</v>
      </c>
      <c r="Y697">
        <v>26.9</v>
      </c>
    </row>
    <row r="698" spans="3:27" x14ac:dyDescent="0.25">
      <c r="C698" s="28">
        <f t="shared" si="10"/>
        <v>44315.874999998319</v>
      </c>
      <c r="D698">
        <v>2854</v>
      </c>
      <c r="E698">
        <v>93.3</v>
      </c>
      <c r="F698">
        <v>22.67</v>
      </c>
      <c r="G698">
        <v>0</v>
      </c>
      <c r="H698">
        <v>0</v>
      </c>
      <c r="I698">
        <v>0.2</v>
      </c>
      <c r="J698">
        <v>4.2300000000000004</v>
      </c>
      <c r="K698">
        <v>135.4</v>
      </c>
      <c r="L698" t="s">
        <v>29</v>
      </c>
      <c r="M698">
        <v>0.94699999999999995</v>
      </c>
      <c r="N698">
        <v>12.64</v>
      </c>
      <c r="O698">
        <v>99.4</v>
      </c>
      <c r="P698">
        <v>22.14</v>
      </c>
      <c r="Q698">
        <v>0</v>
      </c>
      <c r="R698">
        <v>0</v>
      </c>
      <c r="S698">
        <v>3.8250000000000002</v>
      </c>
      <c r="T698">
        <v>-7999</v>
      </c>
      <c r="U698">
        <v>-7999</v>
      </c>
      <c r="V698">
        <v>-7999</v>
      </c>
      <c r="W698">
        <v>2.661</v>
      </c>
      <c r="X698">
        <v>101.9</v>
      </c>
      <c r="Y698">
        <v>23.26</v>
      </c>
    </row>
    <row r="699" spans="3:27" x14ac:dyDescent="0.25">
      <c r="C699" s="28">
        <f t="shared" si="10"/>
        <v>44315.916666664983</v>
      </c>
      <c r="D699">
        <v>2855</v>
      </c>
      <c r="E699">
        <v>97.7</v>
      </c>
      <c r="F699">
        <v>21.22</v>
      </c>
      <c r="G699">
        <v>0</v>
      </c>
      <c r="H699">
        <v>0</v>
      </c>
      <c r="I699">
        <v>0.15</v>
      </c>
      <c r="J699">
        <v>1.869</v>
      </c>
      <c r="K699">
        <v>223.5</v>
      </c>
      <c r="L699" t="s">
        <v>29</v>
      </c>
      <c r="M699">
        <v>0.94699999999999995</v>
      </c>
      <c r="N699">
        <v>12.6</v>
      </c>
      <c r="O699">
        <v>100</v>
      </c>
      <c r="P699">
        <v>21.06</v>
      </c>
      <c r="Q699">
        <v>0</v>
      </c>
      <c r="R699">
        <v>0</v>
      </c>
      <c r="S699">
        <v>19.62</v>
      </c>
      <c r="T699">
        <v>-7999</v>
      </c>
      <c r="U699">
        <v>-7999</v>
      </c>
      <c r="V699">
        <v>-7999</v>
      </c>
      <c r="W699">
        <v>2.4950000000000001</v>
      </c>
      <c r="X699">
        <v>102</v>
      </c>
      <c r="Y699">
        <v>21.14</v>
      </c>
    </row>
    <row r="700" spans="3:27" x14ac:dyDescent="0.25">
      <c r="C700" s="28">
        <f t="shared" si="10"/>
        <v>44315.958333331648</v>
      </c>
      <c r="D700">
        <v>2856</v>
      </c>
      <c r="E700">
        <v>97.2</v>
      </c>
      <c r="F700">
        <v>21.76</v>
      </c>
      <c r="G700">
        <v>0</v>
      </c>
      <c r="H700">
        <v>0</v>
      </c>
      <c r="I700">
        <v>0.11</v>
      </c>
      <c r="J700">
        <v>0.94699999999999995</v>
      </c>
      <c r="K700">
        <v>194</v>
      </c>
      <c r="L700" t="s">
        <v>29</v>
      </c>
      <c r="M700">
        <v>0.94699999999999995</v>
      </c>
      <c r="N700">
        <v>12.59</v>
      </c>
      <c r="O700">
        <v>100</v>
      </c>
      <c r="P700">
        <v>21.59</v>
      </c>
      <c r="Q700">
        <v>0</v>
      </c>
      <c r="R700">
        <v>0</v>
      </c>
      <c r="S700">
        <v>4.2329999999999997</v>
      </c>
      <c r="T700">
        <v>-7999</v>
      </c>
      <c r="U700">
        <v>-7999</v>
      </c>
      <c r="V700">
        <v>-7999</v>
      </c>
      <c r="W700">
        <v>2.5760000000000001</v>
      </c>
      <c r="X700">
        <v>102.1</v>
      </c>
      <c r="Y700">
        <v>21.64</v>
      </c>
      <c r="Z700" s="84">
        <f>SUM(G677:G700)/1025</f>
        <v>6.2382292682926836</v>
      </c>
      <c r="AA700" s="84">
        <f>SUM(Q677:Q700)/1025</f>
        <v>6.5134995121951214</v>
      </c>
    </row>
    <row r="701" spans="3:27" x14ac:dyDescent="0.25">
      <c r="C701" s="28">
        <f t="shared" si="10"/>
        <v>44315.999999998312</v>
      </c>
      <c r="D701">
        <v>2857</v>
      </c>
      <c r="E701">
        <v>97.5</v>
      </c>
      <c r="F701">
        <v>21.88</v>
      </c>
      <c r="G701">
        <v>0</v>
      </c>
      <c r="H701">
        <v>0</v>
      </c>
      <c r="I701">
        <v>0.11</v>
      </c>
      <c r="J701">
        <v>0.38100000000000001</v>
      </c>
      <c r="K701">
        <v>123.3</v>
      </c>
      <c r="L701" t="s">
        <v>29</v>
      </c>
      <c r="M701">
        <v>0.94699999999999995</v>
      </c>
      <c r="N701">
        <v>12.58</v>
      </c>
      <c r="O701">
        <v>100</v>
      </c>
      <c r="P701">
        <v>21.79</v>
      </c>
      <c r="Q701">
        <v>0</v>
      </c>
      <c r="R701">
        <v>0</v>
      </c>
      <c r="S701">
        <v>1.36</v>
      </c>
      <c r="T701">
        <v>-7999</v>
      </c>
      <c r="U701">
        <v>-7999</v>
      </c>
      <c r="V701">
        <v>-7999</v>
      </c>
      <c r="W701">
        <v>2.6070000000000002</v>
      </c>
      <c r="X701">
        <v>102</v>
      </c>
      <c r="Y701">
        <v>21.78</v>
      </c>
    </row>
    <row r="702" spans="3:27" x14ac:dyDescent="0.25">
      <c r="C702" s="28">
        <f t="shared" si="10"/>
        <v>44316.041666664976</v>
      </c>
      <c r="D702">
        <v>2858</v>
      </c>
      <c r="E702">
        <v>97.7</v>
      </c>
      <c r="F702">
        <v>21.77</v>
      </c>
      <c r="G702">
        <v>0</v>
      </c>
      <c r="H702">
        <v>0</v>
      </c>
      <c r="I702">
        <v>0.11</v>
      </c>
      <c r="J702">
        <v>0.22900000000000001</v>
      </c>
      <c r="K702">
        <v>137.9</v>
      </c>
      <c r="L702" t="s">
        <v>29</v>
      </c>
      <c r="M702">
        <v>0.94699999999999995</v>
      </c>
      <c r="N702">
        <v>12.58</v>
      </c>
      <c r="O702">
        <v>100</v>
      </c>
      <c r="P702">
        <v>21.68</v>
      </c>
      <c r="Q702">
        <v>0</v>
      </c>
      <c r="R702">
        <v>0</v>
      </c>
      <c r="S702">
        <v>0.91800000000000004</v>
      </c>
      <c r="T702">
        <v>-7999</v>
      </c>
      <c r="U702">
        <v>-7999</v>
      </c>
      <c r="V702">
        <v>-7999</v>
      </c>
      <c r="W702">
        <v>2.5910000000000002</v>
      </c>
      <c r="X702">
        <v>102</v>
      </c>
      <c r="Y702">
        <v>21.73</v>
      </c>
    </row>
    <row r="703" spans="3:27" x14ac:dyDescent="0.25">
      <c r="C703" s="28">
        <f t="shared" si="10"/>
        <v>44316.08333333164</v>
      </c>
      <c r="D703">
        <v>2859</v>
      </c>
      <c r="E703">
        <v>97.7</v>
      </c>
      <c r="F703">
        <v>22.01</v>
      </c>
      <c r="G703">
        <v>0</v>
      </c>
      <c r="H703">
        <v>0</v>
      </c>
      <c r="I703">
        <v>0.1</v>
      </c>
      <c r="J703">
        <v>0</v>
      </c>
      <c r="K703">
        <v>118.3</v>
      </c>
      <c r="L703" t="s">
        <v>29</v>
      </c>
      <c r="M703">
        <v>0.94699999999999995</v>
      </c>
      <c r="N703">
        <v>12.57</v>
      </c>
      <c r="O703">
        <v>100</v>
      </c>
      <c r="P703">
        <v>21.9</v>
      </c>
      <c r="Q703">
        <v>0</v>
      </c>
      <c r="R703">
        <v>0</v>
      </c>
      <c r="S703">
        <v>0.78200000000000003</v>
      </c>
      <c r="T703">
        <v>-7999</v>
      </c>
      <c r="U703">
        <v>-7999</v>
      </c>
      <c r="V703">
        <v>-7999</v>
      </c>
      <c r="W703">
        <v>2.6240000000000001</v>
      </c>
      <c r="X703">
        <v>101.9</v>
      </c>
      <c r="Y703">
        <v>21.94</v>
      </c>
    </row>
    <row r="704" spans="3:27" x14ac:dyDescent="0.25">
      <c r="C704" s="28">
        <f t="shared" si="10"/>
        <v>44316.124999998305</v>
      </c>
      <c r="D704">
        <v>2860</v>
      </c>
      <c r="E704">
        <v>97.7</v>
      </c>
      <c r="F704">
        <v>22.05</v>
      </c>
      <c r="G704">
        <v>0</v>
      </c>
      <c r="H704">
        <v>0</v>
      </c>
      <c r="I704">
        <v>0.08</v>
      </c>
      <c r="J704">
        <v>0</v>
      </c>
      <c r="K704">
        <v>89.6</v>
      </c>
      <c r="L704" t="s">
        <v>29</v>
      </c>
      <c r="M704">
        <v>0.94699999999999995</v>
      </c>
      <c r="N704">
        <v>12.56</v>
      </c>
      <c r="O704">
        <v>100</v>
      </c>
      <c r="P704">
        <v>21.94</v>
      </c>
      <c r="Q704">
        <v>0</v>
      </c>
      <c r="R704">
        <v>0</v>
      </c>
      <c r="S704">
        <v>0.52700000000000002</v>
      </c>
      <c r="T704">
        <v>-7999</v>
      </c>
      <c r="U704">
        <v>-7999</v>
      </c>
      <c r="V704">
        <v>-7999</v>
      </c>
      <c r="W704">
        <v>2.633</v>
      </c>
      <c r="X704">
        <v>101.8</v>
      </c>
      <c r="Y704">
        <v>21.96</v>
      </c>
    </row>
    <row r="705" spans="3:25" x14ac:dyDescent="0.25">
      <c r="C705" s="28">
        <f t="shared" si="10"/>
        <v>44316.166666664969</v>
      </c>
      <c r="D705">
        <v>2861</v>
      </c>
      <c r="E705">
        <v>97.3</v>
      </c>
      <c r="F705">
        <v>21.96</v>
      </c>
      <c r="G705">
        <v>0</v>
      </c>
      <c r="H705">
        <v>0</v>
      </c>
      <c r="I705">
        <v>0.08</v>
      </c>
      <c r="J705">
        <v>0.38300000000000001</v>
      </c>
      <c r="K705">
        <v>92.7</v>
      </c>
      <c r="L705" t="s">
        <v>29</v>
      </c>
      <c r="M705">
        <v>0.94699999999999995</v>
      </c>
      <c r="N705">
        <v>12.54</v>
      </c>
      <c r="O705">
        <v>100</v>
      </c>
      <c r="P705">
        <v>21.74</v>
      </c>
      <c r="Q705">
        <v>0</v>
      </c>
      <c r="R705">
        <v>0</v>
      </c>
      <c r="S705">
        <v>0.49299999999999999</v>
      </c>
      <c r="T705">
        <v>-7999</v>
      </c>
      <c r="U705">
        <v>-7999</v>
      </c>
      <c r="V705">
        <v>-7999</v>
      </c>
      <c r="W705">
        <v>2.6</v>
      </c>
      <c r="X705">
        <v>101.7</v>
      </c>
      <c r="Y705">
        <v>21.81</v>
      </c>
    </row>
    <row r="706" spans="3:25" x14ac:dyDescent="0.25">
      <c r="C706" s="28">
        <f t="shared" si="10"/>
        <v>44316.208333331633</v>
      </c>
      <c r="D706">
        <v>2862</v>
      </c>
      <c r="E706">
        <v>97</v>
      </c>
      <c r="F706">
        <v>21.49</v>
      </c>
      <c r="G706">
        <v>0</v>
      </c>
      <c r="H706">
        <v>0</v>
      </c>
      <c r="I706">
        <v>7.0000000000000007E-2</v>
      </c>
      <c r="J706">
        <v>0.02</v>
      </c>
      <c r="K706">
        <v>117.4</v>
      </c>
      <c r="L706" t="s">
        <v>29</v>
      </c>
      <c r="M706">
        <v>0.94699999999999995</v>
      </c>
      <c r="N706">
        <v>12.53</v>
      </c>
      <c r="O706">
        <v>100</v>
      </c>
      <c r="P706">
        <v>21.3</v>
      </c>
      <c r="Q706">
        <v>0</v>
      </c>
      <c r="R706">
        <v>0</v>
      </c>
      <c r="S706">
        <v>0.374</v>
      </c>
      <c r="T706">
        <v>-7999</v>
      </c>
      <c r="U706">
        <v>-7999</v>
      </c>
      <c r="V706">
        <v>-7999</v>
      </c>
      <c r="W706">
        <v>2.5310000000000001</v>
      </c>
      <c r="X706">
        <v>101.7</v>
      </c>
      <c r="Y706">
        <v>21.31</v>
      </c>
    </row>
    <row r="707" spans="3:25" x14ac:dyDescent="0.25">
      <c r="C707" s="28">
        <f t="shared" si="10"/>
        <v>44316.249999998297</v>
      </c>
      <c r="D707">
        <v>2863</v>
      </c>
      <c r="E707">
        <v>97.6</v>
      </c>
      <c r="F707">
        <v>21.27</v>
      </c>
      <c r="G707">
        <v>11.04</v>
      </c>
      <c r="H707">
        <v>3.312621E-3</v>
      </c>
      <c r="I707">
        <v>0.06</v>
      </c>
      <c r="J707">
        <v>0.30399999999999999</v>
      </c>
      <c r="K707">
        <v>114.9</v>
      </c>
      <c r="L707" t="s">
        <v>29</v>
      </c>
      <c r="M707">
        <v>0.94699999999999995</v>
      </c>
      <c r="N707">
        <v>12.53</v>
      </c>
      <c r="O707">
        <v>100</v>
      </c>
      <c r="P707">
        <v>21.11</v>
      </c>
      <c r="Q707">
        <v>8.8000000000000007</v>
      </c>
      <c r="R707">
        <v>528</v>
      </c>
      <c r="S707">
        <v>0.30599999999999999</v>
      </c>
      <c r="T707">
        <v>-7999</v>
      </c>
      <c r="U707">
        <v>-7999</v>
      </c>
      <c r="V707">
        <v>-7999</v>
      </c>
      <c r="W707">
        <v>2.5019999999999998</v>
      </c>
      <c r="X707">
        <v>101.8</v>
      </c>
      <c r="Y707">
        <v>21.09</v>
      </c>
    </row>
    <row r="708" spans="3:25" x14ac:dyDescent="0.25">
      <c r="C708" s="28">
        <f t="shared" si="10"/>
        <v>44316.291666664962</v>
      </c>
      <c r="D708">
        <v>2864</v>
      </c>
      <c r="E708">
        <v>94.3</v>
      </c>
      <c r="F708">
        <v>22.79</v>
      </c>
      <c r="G708">
        <v>51.98</v>
      </c>
      <c r="H708">
        <v>1.5593930000000001E-2</v>
      </c>
      <c r="I708">
        <v>0.06</v>
      </c>
      <c r="J708">
        <v>0.40500000000000003</v>
      </c>
      <c r="K708">
        <v>91.6</v>
      </c>
      <c r="L708" t="s">
        <v>29</v>
      </c>
      <c r="M708">
        <v>0.94699999999999995</v>
      </c>
      <c r="N708">
        <v>13.01</v>
      </c>
      <c r="O708">
        <v>100</v>
      </c>
      <c r="P708">
        <v>22.04</v>
      </c>
      <c r="Q708">
        <v>113.6</v>
      </c>
      <c r="R708">
        <v>6814</v>
      </c>
      <c r="S708">
        <v>0.35699999999999998</v>
      </c>
      <c r="T708">
        <v>-7999</v>
      </c>
      <c r="U708">
        <v>-7999</v>
      </c>
      <c r="V708">
        <v>-7999</v>
      </c>
      <c r="W708">
        <v>2.6440000000000001</v>
      </c>
      <c r="X708">
        <v>101.8</v>
      </c>
      <c r="Y708">
        <v>22.27</v>
      </c>
    </row>
    <row r="709" spans="3:25" x14ac:dyDescent="0.25">
      <c r="C709" s="28">
        <f t="shared" si="10"/>
        <v>44316.333333331626</v>
      </c>
      <c r="D709">
        <v>2865</v>
      </c>
      <c r="E709">
        <v>74.77</v>
      </c>
      <c r="F709">
        <v>26.66</v>
      </c>
      <c r="G709">
        <v>69.010000000000005</v>
      </c>
      <c r="H709">
        <v>2.0703470000000002E-2</v>
      </c>
      <c r="I709">
        <v>0.03</v>
      </c>
      <c r="J709">
        <v>0.114</v>
      </c>
      <c r="K709">
        <v>168.2</v>
      </c>
      <c r="L709" t="s">
        <v>29</v>
      </c>
      <c r="M709">
        <v>0.94699999999999995</v>
      </c>
      <c r="N709">
        <v>13.13</v>
      </c>
      <c r="O709">
        <v>100</v>
      </c>
      <c r="P709">
        <v>23.3</v>
      </c>
      <c r="Q709">
        <v>329.4</v>
      </c>
      <c r="R709">
        <v>7999</v>
      </c>
      <c r="S709">
        <v>0.28899999999999998</v>
      </c>
      <c r="T709">
        <v>-7999</v>
      </c>
      <c r="U709">
        <v>-7999</v>
      </c>
      <c r="V709">
        <v>-7999</v>
      </c>
      <c r="W709">
        <v>2.8610000000000002</v>
      </c>
      <c r="X709">
        <v>101.9</v>
      </c>
      <c r="Y709">
        <v>25.14</v>
      </c>
    </row>
    <row r="710" spans="3:25" x14ac:dyDescent="0.25">
      <c r="C710" s="28">
        <f t="shared" ref="C710:C724" si="11">C709+TIME(1,0,0)</f>
        <v>44316.37499999829</v>
      </c>
      <c r="D710">
        <v>2866</v>
      </c>
      <c r="E710">
        <v>72.59</v>
      </c>
      <c r="F710">
        <v>27.35</v>
      </c>
      <c r="G710">
        <v>339.9</v>
      </c>
      <c r="H710">
        <v>0.1019704</v>
      </c>
      <c r="I710">
        <v>0.02</v>
      </c>
      <c r="J710">
        <v>0.58799999999999997</v>
      </c>
      <c r="K710">
        <v>175.2</v>
      </c>
      <c r="L710" t="s">
        <v>29</v>
      </c>
      <c r="M710">
        <v>0.94699999999999995</v>
      </c>
      <c r="N710">
        <v>13.07</v>
      </c>
      <c r="O710">
        <v>93.9</v>
      </c>
      <c r="P710">
        <v>26.39</v>
      </c>
      <c r="Q710">
        <v>549.6</v>
      </c>
      <c r="R710">
        <v>7999</v>
      </c>
      <c r="S710">
        <v>0.17</v>
      </c>
      <c r="T710">
        <v>-2497</v>
      </c>
      <c r="U710">
        <v>-2256</v>
      </c>
      <c r="V710">
        <v>-2497</v>
      </c>
      <c r="W710">
        <v>3.2290000000000001</v>
      </c>
      <c r="X710">
        <v>101.9</v>
      </c>
      <c r="Y710">
        <v>28.49</v>
      </c>
    </row>
    <row r="711" spans="3:25" x14ac:dyDescent="0.25">
      <c r="C711" s="28">
        <f t="shared" si="11"/>
        <v>44316.416666664954</v>
      </c>
      <c r="D711">
        <v>2867</v>
      </c>
      <c r="E711">
        <v>70.400000000000006</v>
      </c>
      <c r="F711">
        <v>28.17</v>
      </c>
      <c r="G711">
        <v>704</v>
      </c>
      <c r="H711">
        <v>0.21119540000000001</v>
      </c>
      <c r="I711">
        <v>0.02</v>
      </c>
      <c r="J711">
        <v>1.58</v>
      </c>
      <c r="K711">
        <v>240.5</v>
      </c>
      <c r="L711" t="s">
        <v>29</v>
      </c>
      <c r="M711">
        <v>0.94699999999999995</v>
      </c>
      <c r="N711">
        <v>13.04</v>
      </c>
      <c r="O711">
        <v>86.8</v>
      </c>
      <c r="P711">
        <v>27.13</v>
      </c>
      <c r="Q711">
        <v>710.2</v>
      </c>
      <c r="R711">
        <v>7999</v>
      </c>
      <c r="S711">
        <v>0.13600000000000001</v>
      </c>
      <c r="T711">
        <v>2.258</v>
      </c>
      <c r="U711">
        <v>314.60000000000002</v>
      </c>
      <c r="V711">
        <v>2.8090000000000002</v>
      </c>
      <c r="W711">
        <v>3.125</v>
      </c>
      <c r="X711">
        <v>101.9</v>
      </c>
      <c r="Y711">
        <v>30.2</v>
      </c>
    </row>
    <row r="712" spans="3:25" x14ac:dyDescent="0.25">
      <c r="C712" s="28">
        <f t="shared" si="11"/>
        <v>44316.458333331619</v>
      </c>
      <c r="D712">
        <v>2868</v>
      </c>
      <c r="E712">
        <v>64.55</v>
      </c>
      <c r="F712">
        <v>28.72</v>
      </c>
      <c r="G712">
        <v>888</v>
      </c>
      <c r="H712">
        <v>0.26639489999999999</v>
      </c>
      <c r="I712">
        <v>0.03</v>
      </c>
      <c r="J712">
        <v>2.1309999999999998</v>
      </c>
      <c r="K712">
        <v>246.6</v>
      </c>
      <c r="L712" t="s">
        <v>29</v>
      </c>
      <c r="M712">
        <v>0.94699999999999995</v>
      </c>
      <c r="N712">
        <v>13.03</v>
      </c>
      <c r="O712">
        <v>78.430000000000007</v>
      </c>
      <c r="P712">
        <v>27.97</v>
      </c>
      <c r="Q712">
        <v>821</v>
      </c>
      <c r="R712">
        <v>7999</v>
      </c>
      <c r="S712">
        <v>0.255</v>
      </c>
      <c r="T712">
        <v>2.3330000000000002</v>
      </c>
      <c r="U712">
        <v>297.2</v>
      </c>
      <c r="V712">
        <v>2.9940000000000002</v>
      </c>
      <c r="W712">
        <v>2.9620000000000002</v>
      </c>
      <c r="X712">
        <v>101.9</v>
      </c>
      <c r="Y712">
        <v>30.26</v>
      </c>
    </row>
    <row r="713" spans="3:25" x14ac:dyDescent="0.25">
      <c r="C713" s="28">
        <f t="shared" si="11"/>
        <v>44316.499999998283</v>
      </c>
      <c r="D713">
        <v>2869</v>
      </c>
      <c r="E713">
        <v>66.66</v>
      </c>
      <c r="F713">
        <v>28.4</v>
      </c>
      <c r="G713">
        <v>935</v>
      </c>
      <c r="H713">
        <v>0.2805629</v>
      </c>
      <c r="I713">
        <v>0.02</v>
      </c>
      <c r="J713">
        <v>2.5920000000000001</v>
      </c>
      <c r="K713">
        <v>244</v>
      </c>
      <c r="L713" t="s">
        <v>29</v>
      </c>
      <c r="M713">
        <v>0.94699999999999995</v>
      </c>
      <c r="N713">
        <v>13.03</v>
      </c>
      <c r="O713">
        <v>79.22</v>
      </c>
      <c r="P713">
        <v>27.72</v>
      </c>
      <c r="Q713">
        <v>874</v>
      </c>
      <c r="R713">
        <v>7999</v>
      </c>
      <c r="S713">
        <v>0.17</v>
      </c>
      <c r="T713">
        <v>2.7410000000000001</v>
      </c>
      <c r="U713">
        <v>292.60000000000002</v>
      </c>
      <c r="V713">
        <v>3.444</v>
      </c>
      <c r="W713">
        <v>2.9329999999999998</v>
      </c>
      <c r="X713">
        <v>101.8</v>
      </c>
      <c r="Y713">
        <v>29.51</v>
      </c>
    </row>
    <row r="714" spans="3:25" x14ac:dyDescent="0.25">
      <c r="C714" s="28">
        <f t="shared" si="11"/>
        <v>44316.541666664947</v>
      </c>
      <c r="D714">
        <v>2870</v>
      </c>
      <c r="E714">
        <v>66.040000000000006</v>
      </c>
      <c r="F714">
        <v>28.89</v>
      </c>
      <c r="G714">
        <v>932</v>
      </c>
      <c r="H714">
        <v>0.2797037</v>
      </c>
      <c r="I714">
        <v>0.02</v>
      </c>
      <c r="J714">
        <v>2.4889999999999999</v>
      </c>
      <c r="K714">
        <v>241.2</v>
      </c>
      <c r="L714" t="s">
        <v>29</v>
      </c>
      <c r="M714">
        <v>0.94699999999999995</v>
      </c>
      <c r="N714">
        <v>13.04</v>
      </c>
      <c r="O714">
        <v>78.16</v>
      </c>
      <c r="P714">
        <v>28.26</v>
      </c>
      <c r="Q714">
        <v>876</v>
      </c>
      <c r="R714">
        <v>7999</v>
      </c>
      <c r="S714">
        <v>1.3939999999999999</v>
      </c>
      <c r="T714">
        <v>2.456</v>
      </c>
      <c r="U714">
        <v>291.60000000000002</v>
      </c>
      <c r="V714">
        <v>3.149</v>
      </c>
      <c r="W714">
        <v>2.9950000000000001</v>
      </c>
      <c r="X714">
        <v>101.7</v>
      </c>
      <c r="Y714">
        <v>29.73</v>
      </c>
    </row>
    <row r="715" spans="3:25" x14ac:dyDescent="0.25">
      <c r="C715" s="28">
        <f t="shared" si="11"/>
        <v>44316.583333331611</v>
      </c>
      <c r="D715">
        <v>2871</v>
      </c>
      <c r="E715">
        <v>65.680000000000007</v>
      </c>
      <c r="F715">
        <v>29.16</v>
      </c>
      <c r="G715">
        <v>617.29999999999995</v>
      </c>
      <c r="H715">
        <v>0.1852048</v>
      </c>
      <c r="I715">
        <v>0.01</v>
      </c>
      <c r="J715">
        <v>2.5110000000000001</v>
      </c>
      <c r="K715">
        <v>248.8</v>
      </c>
      <c r="L715" t="s">
        <v>29</v>
      </c>
      <c r="M715">
        <v>0.94699999999999995</v>
      </c>
      <c r="N715">
        <v>13.03</v>
      </c>
      <c r="O715">
        <v>78.13</v>
      </c>
      <c r="P715">
        <v>28.48</v>
      </c>
      <c r="Q715">
        <v>590.29999999999995</v>
      </c>
      <c r="R715">
        <v>7999</v>
      </c>
      <c r="S715">
        <v>3.077</v>
      </c>
      <c r="T715">
        <v>2.4540000000000002</v>
      </c>
      <c r="U715">
        <v>303.5</v>
      </c>
      <c r="V715">
        <v>3.1619999999999999</v>
      </c>
      <c r="W715">
        <v>3.0350000000000001</v>
      </c>
      <c r="X715">
        <v>101.7</v>
      </c>
      <c r="Y715">
        <v>30.42</v>
      </c>
    </row>
    <row r="716" spans="3:25" x14ac:dyDescent="0.25">
      <c r="C716" s="28">
        <f t="shared" si="11"/>
        <v>44316.624999998276</v>
      </c>
      <c r="D716">
        <v>2872</v>
      </c>
      <c r="E716">
        <v>66.09</v>
      </c>
      <c r="F716">
        <v>28.8</v>
      </c>
      <c r="G716">
        <v>311.7</v>
      </c>
      <c r="H716">
        <v>9.3520980000000004E-2</v>
      </c>
      <c r="I716">
        <v>0.02</v>
      </c>
      <c r="J716">
        <v>1.585</v>
      </c>
      <c r="K716">
        <v>247.2</v>
      </c>
      <c r="L716" t="s">
        <v>29</v>
      </c>
      <c r="M716">
        <v>0.94799999999999995</v>
      </c>
      <c r="N716">
        <v>13.04</v>
      </c>
      <c r="O716">
        <v>77.72</v>
      </c>
      <c r="P716">
        <v>28.23</v>
      </c>
      <c r="Q716">
        <v>291.5</v>
      </c>
      <c r="R716">
        <v>7999</v>
      </c>
      <c r="S716">
        <v>2.5840000000000001</v>
      </c>
      <c r="T716">
        <v>1.5289999999999999</v>
      </c>
      <c r="U716">
        <v>303.5</v>
      </c>
      <c r="V716">
        <v>1.913</v>
      </c>
      <c r="W716">
        <v>2.9780000000000002</v>
      </c>
      <c r="X716">
        <v>101.7</v>
      </c>
      <c r="Y716">
        <v>29.82</v>
      </c>
    </row>
    <row r="717" spans="3:25" x14ac:dyDescent="0.25">
      <c r="C717" s="28">
        <f t="shared" si="11"/>
        <v>44316.66666666494</v>
      </c>
      <c r="D717">
        <v>2873</v>
      </c>
      <c r="E717">
        <v>68.12</v>
      </c>
      <c r="F717">
        <v>28.82</v>
      </c>
      <c r="G717">
        <v>275.89999999999998</v>
      </c>
      <c r="H717">
        <v>8.277292E-2</v>
      </c>
      <c r="I717">
        <v>0.04</v>
      </c>
      <c r="J717">
        <v>2.2869999999999999</v>
      </c>
      <c r="K717">
        <v>236.3</v>
      </c>
      <c r="L717" t="s">
        <v>29</v>
      </c>
      <c r="M717">
        <v>0.94799999999999995</v>
      </c>
      <c r="N717">
        <v>13.04</v>
      </c>
      <c r="O717">
        <v>78.84</v>
      </c>
      <c r="P717">
        <v>28.46</v>
      </c>
      <c r="Q717">
        <v>256.89999999999998</v>
      </c>
      <c r="R717">
        <v>7999</v>
      </c>
      <c r="S717">
        <v>1.887</v>
      </c>
      <c r="T717">
        <v>2.0840000000000001</v>
      </c>
      <c r="U717">
        <v>286.8</v>
      </c>
      <c r="V717">
        <v>2.669</v>
      </c>
      <c r="W717">
        <v>3.0550000000000002</v>
      </c>
      <c r="X717">
        <v>101.6</v>
      </c>
      <c r="Y717">
        <v>30.07</v>
      </c>
    </row>
    <row r="718" spans="3:25" x14ac:dyDescent="0.25">
      <c r="C718" s="28">
        <f t="shared" si="11"/>
        <v>44316.708333331604</v>
      </c>
      <c r="D718">
        <v>2874</v>
      </c>
      <c r="E718">
        <v>64.430000000000007</v>
      </c>
      <c r="F718">
        <v>28.76</v>
      </c>
      <c r="G718">
        <v>162.9</v>
      </c>
      <c r="H718">
        <v>4.8871289999999998E-2</v>
      </c>
      <c r="I718">
        <v>0.04</v>
      </c>
      <c r="J718">
        <v>1.5429999999999999</v>
      </c>
      <c r="K718">
        <v>219.9</v>
      </c>
      <c r="L718" t="s">
        <v>29</v>
      </c>
      <c r="M718">
        <v>0.94899999999999995</v>
      </c>
      <c r="N718">
        <v>13.05</v>
      </c>
      <c r="O718">
        <v>74.31</v>
      </c>
      <c r="P718">
        <v>28.55</v>
      </c>
      <c r="Q718">
        <v>149.69999999999999</v>
      </c>
      <c r="R718">
        <v>7999</v>
      </c>
      <c r="S718">
        <v>1.343</v>
      </c>
      <c r="T718">
        <v>1.2789999999999999</v>
      </c>
      <c r="U718">
        <v>283.7</v>
      </c>
      <c r="V718">
        <v>1.629</v>
      </c>
      <c r="W718">
        <v>2.8980000000000001</v>
      </c>
      <c r="X718">
        <v>101.6</v>
      </c>
      <c r="Y718">
        <v>29.5</v>
      </c>
    </row>
    <row r="719" spans="3:25" x14ac:dyDescent="0.25">
      <c r="C719" s="28">
        <f t="shared" si="11"/>
        <v>44316.749999998268</v>
      </c>
      <c r="D719">
        <v>2875</v>
      </c>
      <c r="E719">
        <v>66.36</v>
      </c>
      <c r="F719">
        <v>28.97</v>
      </c>
      <c r="G719">
        <v>78.239999999999995</v>
      </c>
      <c r="H719">
        <v>2.3470499999999998E-2</v>
      </c>
      <c r="I719">
        <v>0.04</v>
      </c>
      <c r="J719">
        <v>1.524</v>
      </c>
      <c r="K719">
        <v>248.2</v>
      </c>
      <c r="L719" t="s">
        <v>29</v>
      </c>
      <c r="M719">
        <v>0.94899999999999995</v>
      </c>
      <c r="N719">
        <v>13.06</v>
      </c>
      <c r="O719">
        <v>75.930000000000007</v>
      </c>
      <c r="P719">
        <v>28.67</v>
      </c>
      <c r="Q719">
        <v>75</v>
      </c>
      <c r="R719">
        <v>4500</v>
      </c>
      <c r="S719">
        <v>1.139</v>
      </c>
      <c r="T719">
        <v>1.446</v>
      </c>
      <c r="U719">
        <v>312.10000000000002</v>
      </c>
      <c r="V719">
        <v>1.8129999999999999</v>
      </c>
      <c r="W719">
        <v>2.9830000000000001</v>
      </c>
      <c r="X719">
        <v>101.6</v>
      </c>
      <c r="Y719">
        <v>29.53</v>
      </c>
    </row>
    <row r="720" spans="3:25" x14ac:dyDescent="0.25">
      <c r="C720" s="28">
        <f t="shared" si="11"/>
        <v>44316.791666664933</v>
      </c>
      <c r="D720">
        <v>2876</v>
      </c>
      <c r="E720">
        <v>73.44</v>
      </c>
      <c r="F720">
        <v>27.44</v>
      </c>
      <c r="G720">
        <v>2.1070000000000002</v>
      </c>
      <c r="H720">
        <v>6.3217679999999997E-4</v>
      </c>
      <c r="I720">
        <v>0.04</v>
      </c>
      <c r="J720">
        <v>1.0589999999999999</v>
      </c>
      <c r="K720">
        <v>199.7</v>
      </c>
      <c r="L720" t="s">
        <v>29</v>
      </c>
      <c r="M720">
        <v>0.94899999999999995</v>
      </c>
      <c r="N720">
        <v>12.82</v>
      </c>
      <c r="O720">
        <v>79.88</v>
      </c>
      <c r="P720">
        <v>27.56</v>
      </c>
      <c r="Q720">
        <v>2.1669999999999998</v>
      </c>
      <c r="R720">
        <v>130</v>
      </c>
      <c r="S720">
        <v>0.88400000000000001</v>
      </c>
      <c r="T720">
        <v>0.80400000000000005</v>
      </c>
      <c r="U720">
        <v>232.1</v>
      </c>
      <c r="V720">
        <v>1.1020000000000001</v>
      </c>
      <c r="W720">
        <v>2.9430000000000001</v>
      </c>
      <c r="X720">
        <v>101.7</v>
      </c>
      <c r="Y720">
        <v>27.8</v>
      </c>
    </row>
    <row r="721" spans="3:27" x14ac:dyDescent="0.25">
      <c r="C721" s="28">
        <f t="shared" si="11"/>
        <v>44316.833333331597</v>
      </c>
      <c r="D721">
        <v>2877</v>
      </c>
      <c r="E721">
        <v>81.599999999999994</v>
      </c>
      <c r="F721">
        <v>26.49</v>
      </c>
      <c r="G721">
        <v>0</v>
      </c>
      <c r="H721">
        <v>0</v>
      </c>
      <c r="I721">
        <v>0.03</v>
      </c>
      <c r="J721">
        <v>0.34300000000000003</v>
      </c>
      <c r="K721">
        <v>115</v>
      </c>
      <c r="L721" t="s">
        <v>29</v>
      </c>
      <c r="M721">
        <v>0.95</v>
      </c>
      <c r="N721">
        <v>12.68</v>
      </c>
      <c r="O721">
        <v>87.9</v>
      </c>
      <c r="P721">
        <v>26.55</v>
      </c>
      <c r="Q721">
        <v>0</v>
      </c>
      <c r="R721">
        <v>0</v>
      </c>
      <c r="S721">
        <v>0.64600000000000002</v>
      </c>
      <c r="T721">
        <v>0.439</v>
      </c>
      <c r="U721">
        <v>97.8</v>
      </c>
      <c r="V721">
        <v>0.54700000000000004</v>
      </c>
      <c r="W721">
        <v>3.052</v>
      </c>
      <c r="X721">
        <v>101.8</v>
      </c>
      <c r="Y721">
        <v>26.67</v>
      </c>
    </row>
    <row r="722" spans="3:27" x14ac:dyDescent="0.25">
      <c r="C722" s="28">
        <f t="shared" si="11"/>
        <v>44316.874999998261</v>
      </c>
      <c r="D722">
        <v>2878</v>
      </c>
      <c r="E722">
        <v>81.099999999999994</v>
      </c>
      <c r="F722">
        <v>26</v>
      </c>
      <c r="G722">
        <v>0</v>
      </c>
      <c r="H722">
        <v>0</v>
      </c>
      <c r="I722">
        <v>0.02</v>
      </c>
      <c r="J722">
        <v>1.633</v>
      </c>
      <c r="K722">
        <v>136.80000000000001</v>
      </c>
      <c r="L722" t="s">
        <v>29</v>
      </c>
      <c r="M722">
        <v>0.95</v>
      </c>
      <c r="N722">
        <v>12.65</v>
      </c>
      <c r="O722">
        <v>88.9</v>
      </c>
      <c r="P722">
        <v>25.9</v>
      </c>
      <c r="Q722">
        <v>0</v>
      </c>
      <c r="R722">
        <v>0</v>
      </c>
      <c r="S722">
        <v>0.52700000000000002</v>
      </c>
      <c r="T722">
        <v>1.3280000000000001</v>
      </c>
      <c r="U722">
        <v>135.9</v>
      </c>
      <c r="V722">
        <v>1.8580000000000001</v>
      </c>
      <c r="W722">
        <v>2.9710000000000001</v>
      </c>
      <c r="X722">
        <v>101.9</v>
      </c>
      <c r="Y722">
        <v>26.19</v>
      </c>
    </row>
    <row r="723" spans="3:27" x14ac:dyDescent="0.25">
      <c r="C723" s="28">
        <f t="shared" si="11"/>
        <v>44316.916666664925</v>
      </c>
      <c r="D723">
        <v>2879</v>
      </c>
      <c r="E723">
        <v>95.1</v>
      </c>
      <c r="F723">
        <v>22.77</v>
      </c>
      <c r="G723">
        <v>0</v>
      </c>
      <c r="H723">
        <v>0</v>
      </c>
      <c r="I723">
        <v>0.02</v>
      </c>
      <c r="J723">
        <v>2.7069999999999999</v>
      </c>
      <c r="K723">
        <v>204</v>
      </c>
      <c r="L723" t="s">
        <v>29</v>
      </c>
      <c r="M723">
        <v>0.95</v>
      </c>
      <c r="N723">
        <v>12.63</v>
      </c>
      <c r="O723">
        <v>100</v>
      </c>
      <c r="P723">
        <v>22.48</v>
      </c>
      <c r="Q723">
        <v>0</v>
      </c>
      <c r="R723">
        <v>0</v>
      </c>
      <c r="S723">
        <v>0.78200000000000003</v>
      </c>
      <c r="T723">
        <v>-7499</v>
      </c>
      <c r="U723">
        <v>-7459</v>
      </c>
      <c r="V723">
        <v>-7499</v>
      </c>
      <c r="W723">
        <v>2.7250000000000001</v>
      </c>
      <c r="X723">
        <v>101.9</v>
      </c>
      <c r="Y723">
        <v>23</v>
      </c>
    </row>
    <row r="724" spans="3:27" x14ac:dyDescent="0.25">
      <c r="C724" s="28">
        <f t="shared" si="11"/>
        <v>44316.95833333159</v>
      </c>
      <c r="D724">
        <v>2880</v>
      </c>
      <c r="E724">
        <v>98</v>
      </c>
      <c r="F724">
        <v>21.49</v>
      </c>
      <c r="G724">
        <v>0</v>
      </c>
      <c r="H724">
        <v>0</v>
      </c>
      <c r="I724">
        <v>0.01</v>
      </c>
      <c r="J724">
        <v>0.98899999999999999</v>
      </c>
      <c r="K724">
        <v>119.3</v>
      </c>
      <c r="L724" t="s">
        <v>29</v>
      </c>
      <c r="M724">
        <v>0.95</v>
      </c>
      <c r="N724">
        <v>12.62</v>
      </c>
      <c r="O724">
        <v>100</v>
      </c>
      <c r="P724">
        <v>21.48</v>
      </c>
      <c r="Q724">
        <v>0</v>
      </c>
      <c r="R724">
        <v>0</v>
      </c>
      <c r="S724">
        <v>2.8050000000000002</v>
      </c>
      <c r="T724">
        <v>-7999</v>
      </c>
      <c r="U724">
        <v>-7999</v>
      </c>
      <c r="V724">
        <v>-7999</v>
      </c>
      <c r="W724">
        <v>2.5590000000000002</v>
      </c>
      <c r="X724">
        <v>102</v>
      </c>
      <c r="Y724">
        <v>21.54</v>
      </c>
      <c r="Z724" s="84">
        <f>SUM(G701:G724)/1025</f>
        <v>5.2478799999999985</v>
      </c>
      <c r="AA724" s="84">
        <f>SUM(Q701:Q724)/1025</f>
        <v>5.5104068292682928</v>
      </c>
    </row>
    <row r="725" spans="3:27" ht="15.75" thickBot="1" x14ac:dyDescent="0.3"/>
    <row r="726" spans="3:27" ht="15.75" thickBot="1" x14ac:dyDescent="0.3">
      <c r="F726" s="48">
        <f>SUM(F5:F724)/720</f>
        <v>26.424722222222215</v>
      </c>
      <c r="G726" s="48"/>
      <c r="I726" s="48">
        <f>SUM(I5:I724)*25.4</f>
        <v>138.68399999999991</v>
      </c>
      <c r="P726" s="48" t="e">
        <f ca="1">SUMIF(P5:P728,"&gt;0")/COUNTIF(P5:P728,"&gt;0")</f>
        <v>#DIV/0!</v>
      </c>
      <c r="S726" s="48">
        <f>SUM(S5:S724)</f>
        <v>128.488</v>
      </c>
      <c r="Z726" s="85">
        <f>AVERAGEIF(Z5:Z724,"&lt;&gt;0")</f>
        <v>5.723531121951221</v>
      </c>
      <c r="AA726" s="85">
        <f>AVERAGEIF(AA5:AA724,"&lt;&gt;0")</f>
        <v>5.5156302439024385</v>
      </c>
    </row>
    <row r="727" spans="3:27" x14ac:dyDescent="0.25">
      <c r="F727" s="26" t="s">
        <v>49</v>
      </c>
      <c r="G727" s="48"/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Z728" s="93"/>
      <c r="AA728" s="9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A751"/>
  <sheetViews>
    <sheetView zoomScale="85" zoomScaleNormal="85" workbookViewId="0">
      <pane ySplit="4" topLeftCell="A5" activePane="bottomLeft" state="frozen"/>
      <selection pane="bottomLeft" activeCell="J748" sqref="J5:K748"/>
    </sheetView>
  </sheetViews>
  <sheetFormatPr defaultRowHeight="15" x14ac:dyDescent="0.25"/>
  <cols>
    <col min="1" max="1" width="2.140625" customWidth="1"/>
    <col min="2" max="2" width="16" customWidth="1"/>
    <col min="3" max="3" width="16.140625" style="28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4.4257812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7">
        <v>44317</v>
      </c>
      <c r="C5" s="28">
        <v>44317</v>
      </c>
      <c r="D5" s="27">
        <v>2881</v>
      </c>
      <c r="E5">
        <v>98.3</v>
      </c>
      <c r="F5">
        <v>22.1</v>
      </c>
      <c r="G5">
        <v>0</v>
      </c>
      <c r="H5">
        <v>0</v>
      </c>
      <c r="I5">
        <v>0.02</v>
      </c>
      <c r="J5">
        <v>2.4E-2</v>
      </c>
      <c r="K5">
        <v>204.2</v>
      </c>
      <c r="L5" t="s">
        <v>29</v>
      </c>
      <c r="M5">
        <v>0.95</v>
      </c>
      <c r="N5">
        <v>12.6</v>
      </c>
      <c r="O5">
        <v>100</v>
      </c>
      <c r="P5">
        <v>22.1</v>
      </c>
      <c r="Q5">
        <v>0</v>
      </c>
      <c r="R5">
        <v>0</v>
      </c>
      <c r="S5">
        <v>0.52700000000000002</v>
      </c>
      <c r="T5">
        <v>-7999</v>
      </c>
      <c r="U5">
        <v>-7999</v>
      </c>
      <c r="V5">
        <v>-7999</v>
      </c>
      <c r="W5">
        <v>2.6579999999999999</v>
      </c>
      <c r="X5">
        <v>101.9</v>
      </c>
      <c r="Y5">
        <v>21.95</v>
      </c>
      <c r="Z5" s="1"/>
      <c r="AA5" s="1"/>
    </row>
    <row r="6" spans="2:27" x14ac:dyDescent="0.25">
      <c r="B6" s="17">
        <v>44347.958333333336</v>
      </c>
      <c r="C6" s="28">
        <f t="shared" ref="C6:C69" si="0">C5+TIME(1,0,0)</f>
        <v>44317.041666666664</v>
      </c>
      <c r="D6" s="27">
        <v>2882</v>
      </c>
      <c r="E6">
        <v>98.3</v>
      </c>
      <c r="F6">
        <v>22.56</v>
      </c>
      <c r="G6">
        <v>0</v>
      </c>
      <c r="H6">
        <v>0</v>
      </c>
      <c r="I6">
        <v>0.02</v>
      </c>
      <c r="J6">
        <v>0</v>
      </c>
      <c r="K6">
        <v>264.7</v>
      </c>
      <c r="L6" t="s">
        <v>29</v>
      </c>
      <c r="M6">
        <v>0.95</v>
      </c>
      <c r="N6">
        <v>12.6</v>
      </c>
      <c r="O6">
        <v>100</v>
      </c>
      <c r="P6">
        <v>22.53</v>
      </c>
      <c r="Q6">
        <v>0</v>
      </c>
      <c r="R6">
        <v>0</v>
      </c>
      <c r="S6">
        <v>0.40799999999999997</v>
      </c>
      <c r="T6">
        <v>-7999</v>
      </c>
      <c r="U6">
        <v>-7999</v>
      </c>
      <c r="V6">
        <v>-7999</v>
      </c>
      <c r="W6">
        <v>2.7269999999999999</v>
      </c>
      <c r="X6">
        <v>101.9</v>
      </c>
      <c r="Y6">
        <v>22.42</v>
      </c>
      <c r="Z6" s="1"/>
      <c r="AA6" s="1"/>
    </row>
    <row r="7" spans="2:27" x14ac:dyDescent="0.25">
      <c r="C7" s="28">
        <f t="shared" si="0"/>
        <v>44317.083333333328</v>
      </c>
      <c r="D7" s="27">
        <v>2883</v>
      </c>
      <c r="E7">
        <v>98.3</v>
      </c>
      <c r="F7">
        <v>22.63</v>
      </c>
      <c r="G7">
        <v>0</v>
      </c>
      <c r="H7">
        <v>0</v>
      </c>
      <c r="I7">
        <v>0.01</v>
      </c>
      <c r="J7">
        <v>0.01</v>
      </c>
      <c r="K7">
        <v>136.80000000000001</v>
      </c>
      <c r="L7" t="s">
        <v>29</v>
      </c>
      <c r="M7">
        <v>0.95</v>
      </c>
      <c r="N7">
        <v>12.59</v>
      </c>
      <c r="O7">
        <v>100</v>
      </c>
      <c r="P7">
        <v>22.61</v>
      </c>
      <c r="Q7">
        <v>0</v>
      </c>
      <c r="R7">
        <v>0</v>
      </c>
      <c r="S7">
        <v>0.39100000000000001</v>
      </c>
      <c r="T7">
        <v>-7999</v>
      </c>
      <c r="U7">
        <v>-7999</v>
      </c>
      <c r="V7">
        <v>-7999</v>
      </c>
      <c r="W7">
        <v>2.7429999999999999</v>
      </c>
      <c r="X7">
        <v>101.9</v>
      </c>
      <c r="Y7">
        <v>22.6</v>
      </c>
      <c r="Z7" s="1"/>
      <c r="AA7" s="1"/>
    </row>
    <row r="8" spans="2:27" x14ac:dyDescent="0.25">
      <c r="C8" s="28">
        <f t="shared" si="0"/>
        <v>44317.124999999993</v>
      </c>
      <c r="D8" s="27">
        <v>2884</v>
      </c>
      <c r="E8">
        <v>98.3</v>
      </c>
      <c r="F8">
        <v>22.63</v>
      </c>
      <c r="G8">
        <v>0</v>
      </c>
      <c r="H8">
        <v>0</v>
      </c>
      <c r="I8">
        <v>0.02</v>
      </c>
      <c r="J8">
        <v>0.59599999999999997</v>
      </c>
      <c r="K8">
        <v>110</v>
      </c>
      <c r="L8" t="s">
        <v>29</v>
      </c>
      <c r="M8">
        <v>0.95</v>
      </c>
      <c r="N8">
        <v>12.58</v>
      </c>
      <c r="O8">
        <v>100</v>
      </c>
      <c r="P8">
        <v>22.59</v>
      </c>
      <c r="Q8">
        <v>0</v>
      </c>
      <c r="R8">
        <v>0</v>
      </c>
      <c r="S8">
        <v>0.35699999999999998</v>
      </c>
      <c r="T8">
        <v>-7999</v>
      </c>
      <c r="U8">
        <v>-7999</v>
      </c>
      <c r="V8">
        <v>-7999</v>
      </c>
      <c r="W8">
        <v>2.7349999999999999</v>
      </c>
      <c r="X8">
        <v>101.8</v>
      </c>
      <c r="Y8">
        <v>22.6</v>
      </c>
      <c r="Z8" s="1"/>
      <c r="AA8" s="1"/>
    </row>
    <row r="9" spans="2:27" x14ac:dyDescent="0.25">
      <c r="C9" s="28">
        <f t="shared" si="0"/>
        <v>44317.166666666657</v>
      </c>
      <c r="D9" s="27">
        <v>2885</v>
      </c>
      <c r="E9">
        <v>97</v>
      </c>
      <c r="F9">
        <v>22.72</v>
      </c>
      <c r="G9">
        <v>0</v>
      </c>
      <c r="H9">
        <v>0</v>
      </c>
      <c r="I9">
        <v>0.01</v>
      </c>
      <c r="J9">
        <v>0.20499999999999999</v>
      </c>
      <c r="K9">
        <v>75.180000000000007</v>
      </c>
      <c r="L9" t="s">
        <v>29</v>
      </c>
      <c r="M9">
        <v>0.95</v>
      </c>
      <c r="N9">
        <v>12.57</v>
      </c>
      <c r="O9">
        <v>100</v>
      </c>
      <c r="P9">
        <v>22.45</v>
      </c>
      <c r="Q9">
        <v>0</v>
      </c>
      <c r="R9">
        <v>0</v>
      </c>
      <c r="S9">
        <v>0.30599999999999999</v>
      </c>
      <c r="T9">
        <v>-7999</v>
      </c>
      <c r="U9">
        <v>-7999</v>
      </c>
      <c r="V9">
        <v>-7999</v>
      </c>
      <c r="W9">
        <v>2.7149999999999999</v>
      </c>
      <c r="X9">
        <v>101.8</v>
      </c>
      <c r="Y9">
        <v>22.52</v>
      </c>
      <c r="Z9" s="1"/>
      <c r="AA9" s="1"/>
    </row>
    <row r="10" spans="2:27" x14ac:dyDescent="0.25">
      <c r="C10" s="28">
        <f t="shared" si="0"/>
        <v>44317.208333333321</v>
      </c>
      <c r="D10" s="27">
        <v>2886</v>
      </c>
      <c r="E10">
        <v>94.5</v>
      </c>
      <c r="F10">
        <v>22.73</v>
      </c>
      <c r="G10">
        <v>0</v>
      </c>
      <c r="H10">
        <v>0</v>
      </c>
      <c r="I10">
        <v>0.02</v>
      </c>
      <c r="J10">
        <v>0</v>
      </c>
      <c r="K10">
        <v>161.69999999999999</v>
      </c>
      <c r="L10" t="s">
        <v>29</v>
      </c>
      <c r="M10">
        <v>0.94899999999999995</v>
      </c>
      <c r="N10">
        <v>12.56</v>
      </c>
      <c r="O10">
        <v>100</v>
      </c>
      <c r="P10">
        <v>22.23</v>
      </c>
      <c r="Q10">
        <v>0</v>
      </c>
      <c r="R10">
        <v>0</v>
      </c>
      <c r="S10">
        <v>0.28899999999999998</v>
      </c>
      <c r="T10">
        <v>-7999</v>
      </c>
      <c r="U10">
        <v>-7999</v>
      </c>
      <c r="V10">
        <v>-7999</v>
      </c>
      <c r="W10">
        <v>2.6789999999999998</v>
      </c>
      <c r="X10">
        <v>101.8</v>
      </c>
      <c r="Y10">
        <v>22.28</v>
      </c>
      <c r="Z10" s="1"/>
      <c r="AA10" s="1"/>
    </row>
    <row r="11" spans="2:27" x14ac:dyDescent="0.25">
      <c r="C11" s="28">
        <f t="shared" si="0"/>
        <v>44317.249999999985</v>
      </c>
      <c r="D11" s="27">
        <v>2887</v>
      </c>
      <c r="E11">
        <v>95.5</v>
      </c>
      <c r="F11">
        <v>22.54</v>
      </c>
      <c r="G11">
        <v>6.3979999999999997</v>
      </c>
      <c r="H11">
        <v>1.919425E-3</v>
      </c>
      <c r="I11">
        <v>0.01</v>
      </c>
      <c r="J11">
        <v>0</v>
      </c>
      <c r="K11">
        <v>158.5</v>
      </c>
      <c r="L11" t="s">
        <v>29</v>
      </c>
      <c r="M11">
        <v>0.94899999999999995</v>
      </c>
      <c r="N11">
        <v>12.54</v>
      </c>
      <c r="O11">
        <v>100</v>
      </c>
      <c r="P11">
        <v>22.14</v>
      </c>
      <c r="Q11">
        <v>4.8499999999999996</v>
      </c>
      <c r="R11">
        <v>291</v>
      </c>
      <c r="S11">
        <v>0.255</v>
      </c>
      <c r="T11">
        <v>-7999</v>
      </c>
      <c r="U11">
        <v>-7999</v>
      </c>
      <c r="V11">
        <v>-7999</v>
      </c>
      <c r="W11">
        <v>2.6669999999999998</v>
      </c>
      <c r="X11">
        <v>101.8</v>
      </c>
      <c r="Y11">
        <v>22.19</v>
      </c>
      <c r="Z11" s="1"/>
      <c r="AA11" s="1"/>
    </row>
    <row r="12" spans="2:27" x14ac:dyDescent="0.25">
      <c r="C12" s="28">
        <f t="shared" si="0"/>
        <v>44317.29166666665</v>
      </c>
      <c r="D12" s="27">
        <v>2888</v>
      </c>
      <c r="E12">
        <v>95</v>
      </c>
      <c r="F12">
        <v>23.28</v>
      </c>
      <c r="G12">
        <v>79.599999999999994</v>
      </c>
      <c r="H12">
        <v>2.38809E-2</v>
      </c>
      <c r="I12">
        <v>0.01</v>
      </c>
      <c r="J12">
        <v>0</v>
      </c>
      <c r="K12">
        <v>197</v>
      </c>
      <c r="L12" t="s">
        <v>29</v>
      </c>
      <c r="M12">
        <v>0.94899999999999995</v>
      </c>
      <c r="N12">
        <v>12.96</v>
      </c>
      <c r="O12">
        <v>100</v>
      </c>
      <c r="P12">
        <v>22.72</v>
      </c>
      <c r="Q12">
        <v>72.67</v>
      </c>
      <c r="R12">
        <v>4360</v>
      </c>
      <c r="S12">
        <v>0.27200000000000002</v>
      </c>
      <c r="T12">
        <v>-7999</v>
      </c>
      <c r="U12">
        <v>-7999</v>
      </c>
      <c r="V12">
        <v>-7999</v>
      </c>
      <c r="W12">
        <v>2.76</v>
      </c>
      <c r="X12">
        <v>101.8</v>
      </c>
      <c r="Y12">
        <v>22.72</v>
      </c>
      <c r="Z12" s="1"/>
      <c r="AA12" s="1"/>
    </row>
    <row r="13" spans="2:27" x14ac:dyDescent="0.25">
      <c r="C13" s="28">
        <f t="shared" si="0"/>
        <v>44317.333333333314</v>
      </c>
      <c r="D13" s="27">
        <v>2889</v>
      </c>
      <c r="E13">
        <v>85.6</v>
      </c>
      <c r="F13">
        <v>25.16</v>
      </c>
      <c r="G13">
        <v>168.5</v>
      </c>
      <c r="H13">
        <v>5.0540210000000002E-2</v>
      </c>
      <c r="I13">
        <v>0.01</v>
      </c>
      <c r="J13">
        <v>0</v>
      </c>
      <c r="K13">
        <v>196.3</v>
      </c>
      <c r="L13" t="s">
        <v>29</v>
      </c>
      <c r="M13">
        <v>0.94899999999999995</v>
      </c>
      <c r="N13">
        <v>13.16</v>
      </c>
      <c r="O13">
        <v>100</v>
      </c>
      <c r="P13">
        <v>23.36</v>
      </c>
      <c r="Q13">
        <v>178.5</v>
      </c>
      <c r="R13">
        <v>7999</v>
      </c>
      <c r="S13">
        <v>0.255</v>
      </c>
      <c r="T13">
        <v>-7999</v>
      </c>
      <c r="U13">
        <v>-7999</v>
      </c>
      <c r="V13">
        <v>-7999</v>
      </c>
      <c r="W13">
        <v>2.8730000000000002</v>
      </c>
      <c r="X13">
        <v>101.8</v>
      </c>
      <c r="Y13">
        <v>23.97</v>
      </c>
      <c r="Z13" s="1"/>
      <c r="AA13" s="1"/>
    </row>
    <row r="14" spans="2:27" x14ac:dyDescent="0.25">
      <c r="C14" s="28">
        <f t="shared" si="0"/>
        <v>44317.374999999978</v>
      </c>
      <c r="D14" s="27">
        <v>2890</v>
      </c>
      <c r="E14">
        <v>76.08</v>
      </c>
      <c r="F14">
        <v>26.66</v>
      </c>
      <c r="G14">
        <v>366.1</v>
      </c>
      <c r="H14">
        <v>0.10983080000000001</v>
      </c>
      <c r="I14">
        <v>0.02</v>
      </c>
      <c r="J14">
        <v>1.788</v>
      </c>
      <c r="K14">
        <v>229.4</v>
      </c>
      <c r="L14" t="s">
        <v>29</v>
      </c>
      <c r="M14">
        <v>0.94899999999999995</v>
      </c>
      <c r="N14">
        <v>13.11</v>
      </c>
      <c r="O14">
        <v>98.3</v>
      </c>
      <c r="P14">
        <v>24.99</v>
      </c>
      <c r="Q14">
        <v>449.2</v>
      </c>
      <c r="R14">
        <v>7999</v>
      </c>
      <c r="S14">
        <v>0.30599999999999999</v>
      </c>
      <c r="T14">
        <v>-7999</v>
      </c>
      <c r="U14">
        <v>-7999</v>
      </c>
      <c r="V14">
        <v>-7999</v>
      </c>
      <c r="W14">
        <v>3.1059999999999999</v>
      </c>
      <c r="X14">
        <v>101.8</v>
      </c>
      <c r="Y14">
        <v>25.54</v>
      </c>
      <c r="Z14" s="1"/>
      <c r="AA14" s="1"/>
    </row>
    <row r="15" spans="2:27" x14ac:dyDescent="0.25">
      <c r="C15" s="28">
        <f t="shared" si="0"/>
        <v>44317.416666666642</v>
      </c>
      <c r="D15" s="27">
        <v>2891</v>
      </c>
      <c r="E15">
        <v>73.03</v>
      </c>
      <c r="F15">
        <v>27.37</v>
      </c>
      <c r="G15">
        <v>609</v>
      </c>
      <c r="H15">
        <v>0.18269949999999999</v>
      </c>
      <c r="I15">
        <v>0</v>
      </c>
      <c r="J15">
        <v>2.2759999999999998</v>
      </c>
      <c r="K15">
        <v>234.5</v>
      </c>
      <c r="L15" t="s">
        <v>29</v>
      </c>
      <c r="M15">
        <v>0.94899999999999995</v>
      </c>
      <c r="N15">
        <v>13.07</v>
      </c>
      <c r="O15">
        <v>89.5</v>
      </c>
      <c r="P15">
        <v>26.68</v>
      </c>
      <c r="Q15">
        <v>588.20000000000005</v>
      </c>
      <c r="R15">
        <v>7999</v>
      </c>
      <c r="S15">
        <v>0.45900000000000002</v>
      </c>
      <c r="T15">
        <v>3.3010000000000002</v>
      </c>
      <c r="U15">
        <v>301.5</v>
      </c>
      <c r="V15">
        <v>4.0419999999999998</v>
      </c>
      <c r="W15">
        <v>3.1320000000000001</v>
      </c>
      <c r="X15">
        <v>101.9</v>
      </c>
      <c r="Y15">
        <v>28.19</v>
      </c>
      <c r="Z15" s="1"/>
      <c r="AA15" s="1"/>
    </row>
    <row r="16" spans="2:27" x14ac:dyDescent="0.25">
      <c r="C16" s="28">
        <f t="shared" si="0"/>
        <v>44317.458333333307</v>
      </c>
      <c r="D16" s="27">
        <v>2892</v>
      </c>
      <c r="E16">
        <v>70.72</v>
      </c>
      <c r="F16">
        <v>28.06</v>
      </c>
      <c r="G16">
        <v>874</v>
      </c>
      <c r="H16">
        <v>0.26207160000000002</v>
      </c>
      <c r="I16">
        <v>0.01</v>
      </c>
      <c r="J16">
        <v>1.9019999999999999</v>
      </c>
      <c r="K16">
        <v>236.1</v>
      </c>
      <c r="L16" t="s">
        <v>29</v>
      </c>
      <c r="M16">
        <v>0.94899999999999995</v>
      </c>
      <c r="N16">
        <v>13.06</v>
      </c>
      <c r="O16">
        <v>86.3</v>
      </c>
      <c r="P16">
        <v>27.13</v>
      </c>
      <c r="Q16">
        <v>802</v>
      </c>
      <c r="R16">
        <v>7999</v>
      </c>
      <c r="S16">
        <v>0.39100000000000001</v>
      </c>
      <c r="T16">
        <v>2.2149999999999999</v>
      </c>
      <c r="U16">
        <v>296.89999999999998</v>
      </c>
      <c r="V16">
        <v>2.915</v>
      </c>
      <c r="W16">
        <v>3.101</v>
      </c>
      <c r="X16">
        <v>101.9</v>
      </c>
      <c r="Y16">
        <v>29.05</v>
      </c>
      <c r="Z16" s="1"/>
      <c r="AA16" s="1"/>
    </row>
    <row r="17" spans="3:27" x14ac:dyDescent="0.25">
      <c r="C17" s="28">
        <f t="shared" si="0"/>
        <v>44317.499999999971</v>
      </c>
      <c r="D17" s="27">
        <v>2893</v>
      </c>
      <c r="E17">
        <v>64.430000000000007</v>
      </c>
      <c r="F17">
        <v>28.68</v>
      </c>
      <c r="G17">
        <v>940</v>
      </c>
      <c r="H17">
        <v>0.28206789999999998</v>
      </c>
      <c r="I17">
        <v>0.01</v>
      </c>
      <c r="J17">
        <v>2.1760000000000002</v>
      </c>
      <c r="K17">
        <v>233.7</v>
      </c>
      <c r="L17" t="s">
        <v>29</v>
      </c>
      <c r="M17">
        <v>0.94899999999999995</v>
      </c>
      <c r="N17">
        <v>13.05</v>
      </c>
      <c r="O17">
        <v>79.95</v>
      </c>
      <c r="P17">
        <v>27.71</v>
      </c>
      <c r="Q17">
        <v>879</v>
      </c>
      <c r="R17">
        <v>7999</v>
      </c>
      <c r="S17">
        <v>0.49299999999999999</v>
      </c>
      <c r="T17">
        <v>2.2120000000000002</v>
      </c>
      <c r="U17">
        <v>290.10000000000002</v>
      </c>
      <c r="V17">
        <v>2.823</v>
      </c>
      <c r="W17">
        <v>2.9670000000000001</v>
      </c>
      <c r="X17">
        <v>101.8</v>
      </c>
      <c r="Y17">
        <v>29.08</v>
      </c>
      <c r="Z17" s="1"/>
      <c r="AA17" s="1"/>
    </row>
    <row r="18" spans="3:27" x14ac:dyDescent="0.25">
      <c r="C18" s="28">
        <f t="shared" si="0"/>
        <v>44317.541666666635</v>
      </c>
      <c r="D18" s="27">
        <v>2894</v>
      </c>
      <c r="E18">
        <v>64.709999999999994</v>
      </c>
      <c r="F18">
        <v>28.97</v>
      </c>
      <c r="G18">
        <v>929</v>
      </c>
      <c r="H18">
        <v>0.27865970000000001</v>
      </c>
      <c r="I18">
        <v>0</v>
      </c>
      <c r="J18">
        <v>2.4569999999999999</v>
      </c>
      <c r="K18">
        <v>242.7</v>
      </c>
      <c r="L18" t="s">
        <v>29</v>
      </c>
      <c r="M18">
        <v>0.94899999999999995</v>
      </c>
      <c r="N18">
        <v>13.05</v>
      </c>
      <c r="O18">
        <v>78.41</v>
      </c>
      <c r="P18">
        <v>27.97</v>
      </c>
      <c r="Q18">
        <v>874</v>
      </c>
      <c r="R18">
        <v>7999</v>
      </c>
      <c r="S18">
        <v>0.39100000000000001</v>
      </c>
      <c r="T18">
        <v>2.3359999999999999</v>
      </c>
      <c r="U18">
        <v>294.60000000000002</v>
      </c>
      <c r="V18">
        <v>3.0609999999999999</v>
      </c>
      <c r="W18">
        <v>2.9609999999999999</v>
      </c>
      <c r="X18">
        <v>101.7</v>
      </c>
      <c r="Y18">
        <v>29.37</v>
      </c>
      <c r="Z18" s="1"/>
      <c r="AA18" s="1"/>
    </row>
    <row r="19" spans="3:27" x14ac:dyDescent="0.25">
      <c r="C19" s="28">
        <f t="shared" si="0"/>
        <v>44317.583333333299</v>
      </c>
      <c r="D19" s="27">
        <v>2895</v>
      </c>
      <c r="E19">
        <v>67.709999999999994</v>
      </c>
      <c r="F19">
        <v>29.06</v>
      </c>
      <c r="G19">
        <v>876</v>
      </c>
      <c r="H19">
        <v>0.26289859999999998</v>
      </c>
      <c r="I19">
        <v>0.01</v>
      </c>
      <c r="J19">
        <v>2.5049999999999999</v>
      </c>
      <c r="K19">
        <v>236</v>
      </c>
      <c r="L19" t="s">
        <v>29</v>
      </c>
      <c r="M19">
        <v>0.94899999999999995</v>
      </c>
      <c r="N19">
        <v>13.04</v>
      </c>
      <c r="O19">
        <v>80.2</v>
      </c>
      <c r="P19">
        <v>28.44</v>
      </c>
      <c r="Q19">
        <v>822</v>
      </c>
      <c r="R19">
        <v>7999</v>
      </c>
      <c r="S19">
        <v>0.17</v>
      </c>
      <c r="T19">
        <v>2.2789999999999999</v>
      </c>
      <c r="U19">
        <v>287.60000000000002</v>
      </c>
      <c r="V19">
        <v>3.044</v>
      </c>
      <c r="W19">
        <v>3.117</v>
      </c>
      <c r="X19">
        <v>101.7</v>
      </c>
      <c r="Y19">
        <v>30.05</v>
      </c>
      <c r="Z19" s="1"/>
      <c r="AA19" s="1"/>
    </row>
    <row r="20" spans="3:27" x14ac:dyDescent="0.25">
      <c r="C20" s="28">
        <f t="shared" si="0"/>
        <v>44317.624999999964</v>
      </c>
      <c r="D20" s="27">
        <v>2896</v>
      </c>
      <c r="E20">
        <v>64.150000000000006</v>
      </c>
      <c r="F20">
        <v>29.46</v>
      </c>
      <c r="G20">
        <v>704.6</v>
      </c>
      <c r="H20">
        <v>0.21136659999999999</v>
      </c>
      <c r="I20">
        <v>0.01</v>
      </c>
      <c r="J20">
        <v>2.758</v>
      </c>
      <c r="K20">
        <v>237.3</v>
      </c>
      <c r="L20" t="s">
        <v>29</v>
      </c>
      <c r="M20">
        <v>0.95</v>
      </c>
      <c r="N20">
        <v>13.03</v>
      </c>
      <c r="O20">
        <v>76.81</v>
      </c>
      <c r="P20">
        <v>29.03</v>
      </c>
      <c r="Q20">
        <v>660.6</v>
      </c>
      <c r="R20">
        <v>7999</v>
      </c>
      <c r="S20">
        <v>3.4000000000000002E-2</v>
      </c>
      <c r="T20">
        <v>2.5419999999999998</v>
      </c>
      <c r="U20">
        <v>287.89999999999998</v>
      </c>
      <c r="V20">
        <v>3.1840000000000002</v>
      </c>
      <c r="W20">
        <v>3.0819999999999999</v>
      </c>
      <c r="X20">
        <v>101.6</v>
      </c>
      <c r="Y20">
        <v>31.17</v>
      </c>
      <c r="Z20" s="1"/>
      <c r="AA20" s="1"/>
    </row>
    <row r="21" spans="3:27" x14ac:dyDescent="0.25">
      <c r="C21" s="28">
        <f t="shared" si="0"/>
        <v>44317.666666666628</v>
      </c>
      <c r="D21" s="27">
        <v>2897</v>
      </c>
      <c r="E21">
        <v>64.97</v>
      </c>
      <c r="F21">
        <v>29.72</v>
      </c>
      <c r="G21">
        <v>558.1</v>
      </c>
      <c r="H21">
        <v>0.1674185</v>
      </c>
      <c r="I21">
        <v>0.01</v>
      </c>
      <c r="J21">
        <v>3.2290000000000001</v>
      </c>
      <c r="K21">
        <v>241</v>
      </c>
      <c r="L21" t="s">
        <v>29</v>
      </c>
      <c r="M21">
        <v>0.95</v>
      </c>
      <c r="N21">
        <v>13.03</v>
      </c>
      <c r="O21">
        <v>76.459999999999994</v>
      </c>
      <c r="P21">
        <v>29.38</v>
      </c>
      <c r="Q21">
        <v>517.9</v>
      </c>
      <c r="R21">
        <v>7999</v>
      </c>
      <c r="S21">
        <v>0</v>
      </c>
      <c r="T21">
        <v>3.05</v>
      </c>
      <c r="U21">
        <v>289.60000000000002</v>
      </c>
      <c r="V21">
        <v>3.7589999999999999</v>
      </c>
      <c r="W21">
        <v>3.1259999999999999</v>
      </c>
      <c r="X21">
        <v>101.5</v>
      </c>
      <c r="Y21">
        <v>31.28</v>
      </c>
      <c r="Z21" s="1"/>
      <c r="AA21" s="1"/>
    </row>
    <row r="22" spans="3:27" x14ac:dyDescent="0.25">
      <c r="C22" s="28">
        <f t="shared" si="0"/>
        <v>44317.708333333292</v>
      </c>
      <c r="D22" s="27">
        <v>2898</v>
      </c>
      <c r="E22">
        <v>63.54</v>
      </c>
      <c r="F22">
        <v>30.37</v>
      </c>
      <c r="G22">
        <v>404.9</v>
      </c>
      <c r="H22">
        <v>0.1214842</v>
      </c>
      <c r="I22">
        <v>0.89</v>
      </c>
      <c r="J22">
        <v>2.4260000000000002</v>
      </c>
      <c r="K22">
        <v>206.8</v>
      </c>
      <c r="L22" t="s">
        <v>29</v>
      </c>
      <c r="M22">
        <v>0.95099999999999996</v>
      </c>
      <c r="N22">
        <v>13.02</v>
      </c>
      <c r="O22">
        <v>75.69</v>
      </c>
      <c r="P22">
        <v>29.92</v>
      </c>
      <c r="Q22">
        <v>373.6</v>
      </c>
      <c r="R22">
        <v>7999</v>
      </c>
      <c r="S22">
        <v>1.7000000000000001E-2</v>
      </c>
      <c r="T22">
        <v>2.1800000000000002</v>
      </c>
      <c r="U22">
        <v>245.8</v>
      </c>
      <c r="V22">
        <v>2.855</v>
      </c>
      <c r="W22">
        <v>3.1960000000000002</v>
      </c>
      <c r="X22">
        <v>101.5</v>
      </c>
      <c r="Y22">
        <v>31.97</v>
      </c>
      <c r="Z22" s="1"/>
      <c r="AA22" s="1"/>
    </row>
    <row r="23" spans="3:27" x14ac:dyDescent="0.25">
      <c r="C23" s="28">
        <f t="shared" si="0"/>
        <v>44317.749999999956</v>
      </c>
      <c r="D23" s="27">
        <v>2899</v>
      </c>
      <c r="E23">
        <v>65.91</v>
      </c>
      <c r="F23">
        <v>29.33</v>
      </c>
      <c r="G23">
        <v>82.4</v>
      </c>
      <c r="H23">
        <v>2.4727989999999998E-2</v>
      </c>
      <c r="I23">
        <v>0</v>
      </c>
      <c r="J23">
        <v>1.669</v>
      </c>
      <c r="K23">
        <v>119.1</v>
      </c>
      <c r="L23" t="s">
        <v>29</v>
      </c>
      <c r="M23">
        <v>0.95099999999999996</v>
      </c>
      <c r="N23">
        <v>13.01</v>
      </c>
      <c r="O23">
        <v>74.56</v>
      </c>
      <c r="P23">
        <v>29.37</v>
      </c>
      <c r="Q23">
        <v>81.599999999999994</v>
      </c>
      <c r="R23">
        <v>4895</v>
      </c>
      <c r="S23">
        <v>0</v>
      </c>
      <c r="T23">
        <v>1.478</v>
      </c>
      <c r="U23">
        <v>69.2</v>
      </c>
      <c r="V23">
        <v>1.974</v>
      </c>
      <c r="W23">
        <v>3.0510000000000002</v>
      </c>
      <c r="X23">
        <v>101.6</v>
      </c>
      <c r="Y23">
        <v>30.79</v>
      </c>
      <c r="Z23" s="1"/>
      <c r="AA23" s="1"/>
    </row>
    <row r="24" spans="3:27" x14ac:dyDescent="0.25">
      <c r="C24" s="28">
        <f t="shared" si="0"/>
        <v>44317.791666666621</v>
      </c>
      <c r="D24" s="27">
        <v>2900</v>
      </c>
      <c r="E24">
        <v>72.510000000000005</v>
      </c>
      <c r="F24">
        <v>27.68</v>
      </c>
      <c r="G24">
        <v>1.407</v>
      </c>
      <c r="H24">
        <v>4.219917E-4</v>
      </c>
      <c r="I24">
        <v>0</v>
      </c>
      <c r="J24">
        <v>1.129</v>
      </c>
      <c r="K24">
        <v>105.4</v>
      </c>
      <c r="L24" t="s">
        <v>29</v>
      </c>
      <c r="M24">
        <v>0.95199999999999996</v>
      </c>
      <c r="N24">
        <v>12.77</v>
      </c>
      <c r="O24">
        <v>79.19</v>
      </c>
      <c r="P24">
        <v>27.78</v>
      </c>
      <c r="Q24">
        <v>1.2829999999999999</v>
      </c>
      <c r="R24">
        <v>77</v>
      </c>
      <c r="S24">
        <v>0</v>
      </c>
      <c r="T24">
        <v>1.1599999999999999</v>
      </c>
      <c r="U24">
        <v>98.6</v>
      </c>
      <c r="V24">
        <v>1.409</v>
      </c>
      <c r="W24">
        <v>2.956</v>
      </c>
      <c r="X24">
        <v>101.7</v>
      </c>
      <c r="Y24">
        <v>28.08</v>
      </c>
      <c r="Z24" s="1"/>
      <c r="AA24" s="1"/>
    </row>
    <row r="25" spans="3:27" x14ac:dyDescent="0.25">
      <c r="C25" s="28">
        <f t="shared" si="0"/>
        <v>44317.833333333285</v>
      </c>
      <c r="D25" s="27">
        <v>2901</v>
      </c>
      <c r="E25">
        <v>78.16</v>
      </c>
      <c r="F25">
        <v>26.41</v>
      </c>
      <c r="G25">
        <v>0</v>
      </c>
      <c r="H25">
        <v>0</v>
      </c>
      <c r="I25">
        <v>0</v>
      </c>
      <c r="J25">
        <v>0.55100000000000005</v>
      </c>
      <c r="K25">
        <v>140.30000000000001</v>
      </c>
      <c r="L25" t="s">
        <v>29</v>
      </c>
      <c r="M25">
        <v>0.95199999999999996</v>
      </c>
      <c r="N25">
        <v>12.68</v>
      </c>
      <c r="O25">
        <v>84.6</v>
      </c>
      <c r="P25">
        <v>26.49</v>
      </c>
      <c r="Q25">
        <v>0</v>
      </c>
      <c r="R25">
        <v>0</v>
      </c>
      <c r="S25">
        <v>1.7000000000000001E-2</v>
      </c>
      <c r="T25">
        <v>0.439</v>
      </c>
      <c r="U25">
        <v>130.6</v>
      </c>
      <c r="V25">
        <v>0.63</v>
      </c>
      <c r="W25">
        <v>2.9260000000000002</v>
      </c>
      <c r="X25">
        <v>101.7</v>
      </c>
      <c r="Y25">
        <v>26.46</v>
      </c>
      <c r="Z25" s="1"/>
      <c r="AA25" s="1"/>
    </row>
    <row r="26" spans="3:27" x14ac:dyDescent="0.25">
      <c r="C26" s="28">
        <f t="shared" si="0"/>
        <v>44317.874999999949</v>
      </c>
      <c r="D26" s="27">
        <v>2902</v>
      </c>
      <c r="E26">
        <v>81.099999999999994</v>
      </c>
      <c r="F26">
        <v>26.11</v>
      </c>
      <c r="G26">
        <v>0</v>
      </c>
      <c r="H26">
        <v>0</v>
      </c>
      <c r="I26">
        <v>0</v>
      </c>
      <c r="J26">
        <v>6.7000000000000004E-2</v>
      </c>
      <c r="K26">
        <v>118.9</v>
      </c>
      <c r="L26" t="s">
        <v>29</v>
      </c>
      <c r="M26">
        <v>0.95199999999999996</v>
      </c>
      <c r="N26">
        <v>12.65</v>
      </c>
      <c r="O26">
        <v>88.1</v>
      </c>
      <c r="P26">
        <v>26.02</v>
      </c>
      <c r="Q26">
        <v>0</v>
      </c>
      <c r="R26">
        <v>0</v>
      </c>
      <c r="S26">
        <v>0</v>
      </c>
      <c r="T26">
        <v>0.55100000000000005</v>
      </c>
      <c r="U26">
        <v>112.6</v>
      </c>
      <c r="V26">
        <v>0.63700000000000001</v>
      </c>
      <c r="W26">
        <v>2.968</v>
      </c>
      <c r="X26">
        <v>101.8</v>
      </c>
      <c r="Y26">
        <v>26.06</v>
      </c>
      <c r="Z26" s="1"/>
      <c r="AA26" s="1"/>
    </row>
    <row r="27" spans="3:27" x14ac:dyDescent="0.25">
      <c r="C27" s="28">
        <f t="shared" si="0"/>
        <v>44317.916666666613</v>
      </c>
      <c r="D27" s="27">
        <v>2903</v>
      </c>
      <c r="E27">
        <v>83.8</v>
      </c>
      <c r="F27">
        <v>25.76</v>
      </c>
      <c r="G27">
        <v>0</v>
      </c>
      <c r="H27">
        <v>0</v>
      </c>
      <c r="I27">
        <v>0</v>
      </c>
      <c r="J27">
        <v>0.64800000000000002</v>
      </c>
      <c r="K27">
        <v>193.1</v>
      </c>
      <c r="L27" t="s">
        <v>29</v>
      </c>
      <c r="M27">
        <v>0.95199999999999996</v>
      </c>
      <c r="N27">
        <v>12.64</v>
      </c>
      <c r="O27">
        <v>90.4</v>
      </c>
      <c r="P27">
        <v>25.79</v>
      </c>
      <c r="Q27">
        <v>0</v>
      </c>
      <c r="R27">
        <v>0</v>
      </c>
      <c r="S27">
        <v>0</v>
      </c>
      <c r="T27">
        <v>0.72299999999999998</v>
      </c>
      <c r="U27">
        <v>242.2</v>
      </c>
      <c r="V27">
        <v>0.98099999999999998</v>
      </c>
      <c r="W27">
        <v>2.9950000000000001</v>
      </c>
      <c r="X27">
        <v>101.8</v>
      </c>
      <c r="Y27">
        <v>25.48</v>
      </c>
      <c r="Z27" s="1"/>
      <c r="AA27" s="1"/>
    </row>
    <row r="28" spans="3:27" x14ac:dyDescent="0.25">
      <c r="C28" s="28">
        <f t="shared" si="0"/>
        <v>44317.958333333278</v>
      </c>
      <c r="D28" s="27">
        <v>2904</v>
      </c>
      <c r="E28">
        <v>80</v>
      </c>
      <c r="F28">
        <v>25.82</v>
      </c>
      <c r="G28">
        <v>0</v>
      </c>
      <c r="H28">
        <v>0</v>
      </c>
      <c r="I28">
        <v>0</v>
      </c>
      <c r="J28">
        <v>1.774</v>
      </c>
      <c r="K28">
        <v>141.4</v>
      </c>
      <c r="L28" t="s">
        <v>29</v>
      </c>
      <c r="M28">
        <v>0.95199999999999996</v>
      </c>
      <c r="N28">
        <v>12.63</v>
      </c>
      <c r="O28">
        <v>87.8</v>
      </c>
      <c r="P28">
        <v>25.84</v>
      </c>
      <c r="Q28">
        <v>0</v>
      </c>
      <c r="R28">
        <v>0</v>
      </c>
      <c r="S28">
        <v>0</v>
      </c>
      <c r="T28">
        <v>1.2949999999999999</v>
      </c>
      <c r="U28">
        <v>168</v>
      </c>
      <c r="V28">
        <v>1.806</v>
      </c>
      <c r="W28">
        <v>2.9220000000000002</v>
      </c>
      <c r="X28">
        <v>101.9</v>
      </c>
      <c r="Y28">
        <v>25.82</v>
      </c>
      <c r="Z28" s="84">
        <f>SUM(G5:G28)/1025</f>
        <v>6.4390292682926829</v>
      </c>
      <c r="AA28" s="84">
        <f>SUM(Q5:Q28)/1025</f>
        <v>6.1516126829268307</v>
      </c>
    </row>
    <row r="29" spans="3:27" x14ac:dyDescent="0.25">
      <c r="C29" s="28">
        <f t="shared" si="0"/>
        <v>44317.999999999942</v>
      </c>
      <c r="D29" s="27">
        <v>2905</v>
      </c>
      <c r="E29">
        <v>93.7</v>
      </c>
      <c r="F29">
        <v>23.32</v>
      </c>
      <c r="G29">
        <v>0</v>
      </c>
      <c r="H29">
        <v>0</v>
      </c>
      <c r="I29">
        <v>0.68</v>
      </c>
      <c r="J29">
        <v>2.9889999999999999</v>
      </c>
      <c r="K29">
        <v>106.4</v>
      </c>
      <c r="L29" t="s">
        <v>29</v>
      </c>
      <c r="M29">
        <v>0.95199999999999996</v>
      </c>
      <c r="N29">
        <v>12.62</v>
      </c>
      <c r="O29">
        <v>100</v>
      </c>
      <c r="P29">
        <v>22.82</v>
      </c>
      <c r="Q29">
        <v>0</v>
      </c>
      <c r="R29">
        <v>0</v>
      </c>
      <c r="S29">
        <v>1.7000000000000001E-2</v>
      </c>
      <c r="T29">
        <v>2.105</v>
      </c>
      <c r="U29">
        <v>98.8</v>
      </c>
      <c r="V29">
        <v>2.9039999999999999</v>
      </c>
      <c r="W29">
        <v>2.7770000000000001</v>
      </c>
      <c r="X29">
        <v>101.9</v>
      </c>
      <c r="Y29">
        <v>23.3</v>
      </c>
      <c r="Z29" s="1"/>
      <c r="AA29" s="1"/>
    </row>
    <row r="30" spans="3:27" x14ac:dyDescent="0.25">
      <c r="C30" s="28">
        <f t="shared" si="0"/>
        <v>44318.041666666606</v>
      </c>
      <c r="D30" s="27">
        <v>2906</v>
      </c>
      <c r="E30">
        <v>94.6</v>
      </c>
      <c r="F30">
        <v>22.83</v>
      </c>
      <c r="G30">
        <v>0</v>
      </c>
      <c r="H30">
        <v>0</v>
      </c>
      <c r="I30">
        <v>0.18</v>
      </c>
      <c r="J30">
        <v>2.0329999999999999</v>
      </c>
      <c r="K30">
        <v>114.4</v>
      </c>
      <c r="L30" t="s">
        <v>29</v>
      </c>
      <c r="M30">
        <v>0.95199999999999996</v>
      </c>
      <c r="N30">
        <v>12.6</v>
      </c>
      <c r="O30">
        <v>100</v>
      </c>
      <c r="P30">
        <v>22.34</v>
      </c>
      <c r="Q30">
        <v>0</v>
      </c>
      <c r="R30">
        <v>0</v>
      </c>
      <c r="S30">
        <v>0</v>
      </c>
      <c r="T30">
        <v>1.361</v>
      </c>
      <c r="U30">
        <v>106</v>
      </c>
      <c r="V30">
        <v>2.0099999999999998</v>
      </c>
      <c r="W30">
        <v>2.7</v>
      </c>
      <c r="X30">
        <v>101.9</v>
      </c>
      <c r="Y30">
        <v>22.52</v>
      </c>
      <c r="Z30" s="1"/>
      <c r="AA30" s="1"/>
    </row>
    <row r="31" spans="3:27" x14ac:dyDescent="0.25">
      <c r="C31" s="28">
        <f t="shared" si="0"/>
        <v>44318.08333333327</v>
      </c>
      <c r="D31" s="27">
        <v>2907</v>
      </c>
      <c r="E31">
        <v>92.6</v>
      </c>
      <c r="F31">
        <v>22.39</v>
      </c>
      <c r="G31">
        <v>0</v>
      </c>
      <c r="H31">
        <v>0</v>
      </c>
      <c r="I31">
        <v>0.19</v>
      </c>
      <c r="J31">
        <v>0.187</v>
      </c>
      <c r="K31">
        <v>148.6</v>
      </c>
      <c r="L31" t="s">
        <v>29</v>
      </c>
      <c r="M31">
        <v>0.95199999999999996</v>
      </c>
      <c r="N31">
        <v>12.59</v>
      </c>
      <c r="O31">
        <v>100</v>
      </c>
      <c r="P31">
        <v>21.58</v>
      </c>
      <c r="Q31">
        <v>0</v>
      </c>
      <c r="R31">
        <v>0</v>
      </c>
      <c r="S31">
        <v>0</v>
      </c>
      <c r="T31">
        <v>0.71099999999999997</v>
      </c>
      <c r="U31">
        <v>59.08</v>
      </c>
      <c r="V31">
        <v>0.93200000000000005</v>
      </c>
      <c r="W31">
        <v>2.577</v>
      </c>
      <c r="X31">
        <v>101.8</v>
      </c>
      <c r="Y31">
        <v>21.75</v>
      </c>
      <c r="Z31" s="1"/>
      <c r="AA31" s="1"/>
    </row>
    <row r="32" spans="3:27" x14ac:dyDescent="0.25">
      <c r="C32" s="28">
        <f t="shared" si="0"/>
        <v>44318.124999999935</v>
      </c>
      <c r="D32" s="27">
        <v>2908</v>
      </c>
      <c r="E32">
        <v>95.1</v>
      </c>
      <c r="F32">
        <v>22</v>
      </c>
      <c r="G32">
        <v>0</v>
      </c>
      <c r="H32">
        <v>0</v>
      </c>
      <c r="I32">
        <v>0.18</v>
      </c>
      <c r="J32">
        <v>0</v>
      </c>
      <c r="K32">
        <v>205.4</v>
      </c>
      <c r="L32" t="s">
        <v>29</v>
      </c>
      <c r="M32">
        <v>0.95199999999999996</v>
      </c>
      <c r="N32">
        <v>12.57</v>
      </c>
      <c r="O32">
        <v>100</v>
      </c>
      <c r="P32">
        <v>21.55</v>
      </c>
      <c r="Q32">
        <v>0</v>
      </c>
      <c r="R32">
        <v>0</v>
      </c>
      <c r="S32">
        <v>0</v>
      </c>
      <c r="T32">
        <v>1.0069999999999999</v>
      </c>
      <c r="U32">
        <v>142.19999999999999</v>
      </c>
      <c r="V32">
        <v>1.0960000000000001</v>
      </c>
      <c r="W32">
        <v>2.569</v>
      </c>
      <c r="X32">
        <v>101.8</v>
      </c>
      <c r="Y32">
        <v>21.61</v>
      </c>
      <c r="Z32" s="1"/>
      <c r="AA32" s="1"/>
    </row>
    <row r="33" spans="1:27" x14ac:dyDescent="0.25">
      <c r="C33" s="28">
        <f t="shared" si="0"/>
        <v>44318.166666666599</v>
      </c>
      <c r="D33" s="27">
        <v>2909</v>
      </c>
      <c r="E33">
        <v>96.7</v>
      </c>
      <c r="F33">
        <v>21.92</v>
      </c>
      <c r="G33">
        <v>0</v>
      </c>
      <c r="H33">
        <v>0</v>
      </c>
      <c r="I33">
        <v>0.04</v>
      </c>
      <c r="J33">
        <v>0.187</v>
      </c>
      <c r="K33">
        <v>120.5</v>
      </c>
      <c r="L33" t="s">
        <v>29</v>
      </c>
      <c r="M33">
        <v>0.95199999999999996</v>
      </c>
      <c r="N33">
        <v>12.55</v>
      </c>
      <c r="O33">
        <v>100</v>
      </c>
      <c r="P33">
        <v>21.69</v>
      </c>
      <c r="Q33">
        <v>0</v>
      </c>
      <c r="R33">
        <v>0</v>
      </c>
      <c r="S33">
        <v>1.7000000000000001E-2</v>
      </c>
      <c r="T33">
        <v>-6832</v>
      </c>
      <c r="U33">
        <v>-6831</v>
      </c>
      <c r="V33">
        <v>-6832</v>
      </c>
      <c r="W33">
        <v>2.5920000000000001</v>
      </c>
      <c r="X33">
        <v>101.8</v>
      </c>
      <c r="Y33">
        <v>21.67</v>
      </c>
      <c r="Z33" s="1"/>
      <c r="AA33" s="1"/>
    </row>
    <row r="34" spans="1:27" x14ac:dyDescent="0.25">
      <c r="C34" s="28">
        <f t="shared" si="0"/>
        <v>44318.208333333263</v>
      </c>
      <c r="D34" s="27">
        <v>2910</v>
      </c>
      <c r="E34">
        <v>97</v>
      </c>
      <c r="F34">
        <v>22.14</v>
      </c>
      <c r="G34">
        <v>0</v>
      </c>
      <c r="H34">
        <v>0</v>
      </c>
      <c r="I34">
        <v>0.01</v>
      </c>
      <c r="J34">
        <v>0</v>
      </c>
      <c r="K34">
        <v>55.62</v>
      </c>
      <c r="L34" t="s">
        <v>29</v>
      </c>
      <c r="M34">
        <v>0.95199999999999996</v>
      </c>
      <c r="N34">
        <v>12.54</v>
      </c>
      <c r="O34">
        <v>100</v>
      </c>
      <c r="P34">
        <v>21.89</v>
      </c>
      <c r="Q34">
        <v>0</v>
      </c>
      <c r="R34">
        <v>0</v>
      </c>
      <c r="S34">
        <v>0</v>
      </c>
      <c r="T34">
        <v>-7999</v>
      </c>
      <c r="U34">
        <v>-7999</v>
      </c>
      <c r="V34">
        <v>-7999</v>
      </c>
      <c r="W34">
        <v>2.6230000000000002</v>
      </c>
      <c r="X34">
        <v>101.8</v>
      </c>
      <c r="Y34">
        <v>21.85</v>
      </c>
      <c r="Z34" s="1"/>
      <c r="AA34" s="1"/>
    </row>
    <row r="35" spans="1:27" x14ac:dyDescent="0.25">
      <c r="C35" s="28">
        <f t="shared" si="0"/>
        <v>44318.249999999927</v>
      </c>
      <c r="D35" s="27">
        <v>2911</v>
      </c>
      <c r="E35">
        <v>97</v>
      </c>
      <c r="F35">
        <v>22.32</v>
      </c>
      <c r="G35">
        <v>9.91</v>
      </c>
      <c r="H35">
        <v>2.9741139999999999E-3</v>
      </c>
      <c r="I35">
        <v>0</v>
      </c>
      <c r="J35">
        <v>0</v>
      </c>
      <c r="K35">
        <v>99.5</v>
      </c>
      <c r="L35" t="s">
        <v>29</v>
      </c>
      <c r="M35">
        <v>0.95199999999999996</v>
      </c>
      <c r="N35">
        <v>12.54</v>
      </c>
      <c r="O35">
        <v>100</v>
      </c>
      <c r="P35">
        <v>22.06</v>
      </c>
      <c r="Q35">
        <v>8.1300000000000008</v>
      </c>
      <c r="R35">
        <v>488</v>
      </c>
      <c r="S35">
        <v>0</v>
      </c>
      <c r="T35">
        <v>-7999</v>
      </c>
      <c r="U35">
        <v>-7999</v>
      </c>
      <c r="V35">
        <v>-7999</v>
      </c>
      <c r="W35">
        <v>2.6509999999999998</v>
      </c>
      <c r="X35">
        <v>101.8</v>
      </c>
      <c r="Y35">
        <v>22.03</v>
      </c>
      <c r="Z35" s="1"/>
      <c r="AA35" s="1"/>
    </row>
    <row r="36" spans="1:27" x14ac:dyDescent="0.25">
      <c r="C36" s="28">
        <f t="shared" si="0"/>
        <v>44318.291666666591</v>
      </c>
      <c r="D36" s="27">
        <v>2912</v>
      </c>
      <c r="E36">
        <v>95.8</v>
      </c>
      <c r="F36">
        <v>22.82</v>
      </c>
      <c r="G36">
        <v>61.07</v>
      </c>
      <c r="H36">
        <v>1.8321009999999999E-2</v>
      </c>
      <c r="I36">
        <v>0</v>
      </c>
      <c r="J36">
        <v>5.3999999999999999E-2</v>
      </c>
      <c r="K36">
        <v>119.5</v>
      </c>
      <c r="L36" t="s">
        <v>29</v>
      </c>
      <c r="M36">
        <v>0.95199999999999996</v>
      </c>
      <c r="N36">
        <v>12.92</v>
      </c>
      <c r="O36">
        <v>100</v>
      </c>
      <c r="P36">
        <v>22.31</v>
      </c>
      <c r="Q36">
        <v>54.68</v>
      </c>
      <c r="R36">
        <v>3281</v>
      </c>
      <c r="S36">
        <v>0</v>
      </c>
      <c r="T36">
        <v>-7999</v>
      </c>
      <c r="U36">
        <v>-7999</v>
      </c>
      <c r="V36">
        <v>-7999</v>
      </c>
      <c r="W36">
        <v>2.6930000000000001</v>
      </c>
      <c r="X36">
        <v>101.9</v>
      </c>
      <c r="Y36">
        <v>22.34</v>
      </c>
      <c r="Z36" s="1"/>
      <c r="AA36" s="1"/>
    </row>
    <row r="37" spans="1:27" x14ac:dyDescent="0.25">
      <c r="C37" s="28">
        <f t="shared" si="0"/>
        <v>44318.333333333256</v>
      </c>
      <c r="D37" s="27">
        <v>2913</v>
      </c>
      <c r="E37">
        <v>89.7</v>
      </c>
      <c r="F37">
        <v>24.32</v>
      </c>
      <c r="G37">
        <v>190.9</v>
      </c>
      <c r="H37">
        <v>5.7274140000000001E-2</v>
      </c>
      <c r="I37">
        <v>0</v>
      </c>
      <c r="J37">
        <v>0.38</v>
      </c>
      <c r="K37">
        <v>112.1</v>
      </c>
      <c r="L37" t="s">
        <v>29</v>
      </c>
      <c r="M37">
        <v>0.95199999999999996</v>
      </c>
      <c r="N37">
        <v>13.17</v>
      </c>
      <c r="O37">
        <v>100</v>
      </c>
      <c r="P37">
        <v>23.05</v>
      </c>
      <c r="Q37">
        <v>174.8</v>
      </c>
      <c r="R37">
        <v>7999</v>
      </c>
      <c r="S37">
        <v>0</v>
      </c>
      <c r="T37">
        <v>-7999</v>
      </c>
      <c r="U37">
        <v>-7999</v>
      </c>
      <c r="V37">
        <v>-7999</v>
      </c>
      <c r="W37">
        <v>2.8149999999999999</v>
      </c>
      <c r="X37">
        <v>101.9</v>
      </c>
      <c r="Y37">
        <v>23.41</v>
      </c>
      <c r="Z37" s="1"/>
      <c r="AA37" s="1"/>
    </row>
    <row r="38" spans="1:27" x14ac:dyDescent="0.25">
      <c r="C38" s="28">
        <f t="shared" si="0"/>
        <v>44318.37499999992</v>
      </c>
      <c r="D38" s="27">
        <v>2914</v>
      </c>
      <c r="E38">
        <v>80.900000000000006</v>
      </c>
      <c r="F38">
        <v>26.25</v>
      </c>
      <c r="G38">
        <v>337.5</v>
      </c>
      <c r="H38">
        <v>0.101262</v>
      </c>
      <c r="I38">
        <v>0</v>
      </c>
      <c r="J38">
        <v>0.31</v>
      </c>
      <c r="K38">
        <v>169.3</v>
      </c>
      <c r="L38" t="s">
        <v>29</v>
      </c>
      <c r="M38">
        <v>0.95199999999999996</v>
      </c>
      <c r="N38">
        <v>13.13</v>
      </c>
      <c r="O38">
        <v>99.8</v>
      </c>
      <c r="P38">
        <v>24.54</v>
      </c>
      <c r="Q38">
        <v>323.39999999999998</v>
      </c>
      <c r="R38">
        <v>7999</v>
      </c>
      <c r="S38">
        <v>1.7000000000000001E-2</v>
      </c>
      <c r="T38">
        <v>-2832</v>
      </c>
      <c r="U38">
        <v>-2631</v>
      </c>
      <c r="V38">
        <v>-2832</v>
      </c>
      <c r="W38">
        <v>3.069</v>
      </c>
      <c r="X38">
        <v>101.9</v>
      </c>
      <c r="Y38">
        <v>25.32</v>
      </c>
      <c r="Z38" s="1"/>
      <c r="AA38" s="1"/>
    </row>
    <row r="39" spans="1:27" x14ac:dyDescent="0.25">
      <c r="C39" s="28">
        <f t="shared" si="0"/>
        <v>44318.416666666584</v>
      </c>
      <c r="D39" s="27">
        <v>2915</v>
      </c>
      <c r="E39">
        <v>80.599999999999994</v>
      </c>
      <c r="F39">
        <v>26.37</v>
      </c>
      <c r="G39">
        <v>283</v>
      </c>
      <c r="H39">
        <v>8.4905720000000004E-2</v>
      </c>
      <c r="I39">
        <v>0</v>
      </c>
      <c r="J39">
        <v>1.5109999999999999</v>
      </c>
      <c r="K39">
        <v>242.7</v>
      </c>
      <c r="L39" t="s">
        <v>29</v>
      </c>
      <c r="M39">
        <v>0.95099999999999996</v>
      </c>
      <c r="N39">
        <v>13.1</v>
      </c>
      <c r="O39">
        <v>95.8</v>
      </c>
      <c r="P39">
        <v>25.69</v>
      </c>
      <c r="Q39">
        <v>263.39999999999998</v>
      </c>
      <c r="R39">
        <v>7999</v>
      </c>
      <c r="S39">
        <v>0</v>
      </c>
      <c r="T39">
        <v>2.4689999999999999</v>
      </c>
      <c r="U39">
        <v>322.7</v>
      </c>
      <c r="V39">
        <v>2.8090000000000002</v>
      </c>
      <c r="W39">
        <v>3.157</v>
      </c>
      <c r="X39">
        <v>101.9</v>
      </c>
      <c r="Y39">
        <v>27.06</v>
      </c>
      <c r="Z39" s="1"/>
      <c r="AA39" s="1"/>
    </row>
    <row r="40" spans="1:27" x14ac:dyDescent="0.25">
      <c r="B40" s="17">
        <v>44317</v>
      </c>
      <c r="C40" s="28">
        <f t="shared" si="0"/>
        <v>44318.458333333248</v>
      </c>
      <c r="D40" s="27">
        <v>2916</v>
      </c>
      <c r="E40">
        <v>77.58</v>
      </c>
      <c r="F40">
        <v>26.97</v>
      </c>
      <c r="G40">
        <v>476</v>
      </c>
      <c r="H40">
        <v>0.14278850000000001</v>
      </c>
      <c r="I40">
        <v>0</v>
      </c>
      <c r="J40">
        <v>1.651</v>
      </c>
      <c r="K40">
        <v>244.6</v>
      </c>
      <c r="L40" t="s">
        <v>29</v>
      </c>
      <c r="M40">
        <v>0.95099999999999996</v>
      </c>
      <c r="N40">
        <v>13.09</v>
      </c>
      <c r="O40">
        <v>93.1</v>
      </c>
      <c r="P40">
        <v>26.09</v>
      </c>
      <c r="Q40">
        <v>439.8</v>
      </c>
      <c r="R40">
        <v>7999</v>
      </c>
      <c r="S40">
        <v>0</v>
      </c>
      <c r="T40">
        <v>1.8580000000000001</v>
      </c>
      <c r="U40">
        <v>308.8</v>
      </c>
      <c r="V40">
        <v>2.2759999999999998</v>
      </c>
      <c r="W40">
        <v>3.1480000000000001</v>
      </c>
      <c r="X40">
        <v>101.9</v>
      </c>
      <c r="Y40">
        <v>28.05</v>
      </c>
      <c r="Z40" s="1"/>
      <c r="AA40" s="1"/>
    </row>
    <row r="41" spans="1:27" x14ac:dyDescent="0.25">
      <c r="B41" s="17">
        <v>44347.958333333336</v>
      </c>
      <c r="C41" s="28">
        <f t="shared" si="0"/>
        <v>44318.499999999913</v>
      </c>
      <c r="D41" s="27">
        <v>2917</v>
      </c>
      <c r="E41">
        <v>72.83</v>
      </c>
      <c r="F41">
        <v>28.23</v>
      </c>
      <c r="G41">
        <v>589.5</v>
      </c>
      <c r="H41">
        <v>0.17685319999999999</v>
      </c>
      <c r="I41">
        <v>0</v>
      </c>
      <c r="J41">
        <v>1.619</v>
      </c>
      <c r="K41">
        <v>238.9</v>
      </c>
      <c r="L41" t="s">
        <v>29</v>
      </c>
      <c r="M41">
        <v>0.95099999999999996</v>
      </c>
      <c r="N41">
        <v>13.06</v>
      </c>
      <c r="O41">
        <v>88.8</v>
      </c>
      <c r="P41">
        <v>27.24</v>
      </c>
      <c r="Q41">
        <v>548.70000000000005</v>
      </c>
      <c r="R41">
        <v>7999</v>
      </c>
      <c r="S41">
        <v>0</v>
      </c>
      <c r="T41">
        <v>1.67</v>
      </c>
      <c r="U41">
        <v>292.7</v>
      </c>
      <c r="V41">
        <v>2.1019999999999999</v>
      </c>
      <c r="W41">
        <v>3.2040000000000002</v>
      </c>
      <c r="X41">
        <v>101.8</v>
      </c>
      <c r="Y41">
        <v>29.64</v>
      </c>
      <c r="Z41" s="1"/>
      <c r="AA41" s="1"/>
    </row>
    <row r="42" spans="1:27" x14ac:dyDescent="0.25">
      <c r="C42" s="28">
        <f t="shared" si="0"/>
        <v>44318.541666666577</v>
      </c>
      <c r="D42" s="27">
        <v>2918</v>
      </c>
      <c r="E42">
        <v>66.760000000000005</v>
      </c>
      <c r="F42">
        <v>29.62</v>
      </c>
      <c r="G42">
        <v>731.7</v>
      </c>
      <c r="H42">
        <v>0.21950130000000001</v>
      </c>
      <c r="I42">
        <v>0</v>
      </c>
      <c r="J42">
        <v>2.069</v>
      </c>
      <c r="K42">
        <v>242.1</v>
      </c>
      <c r="L42" t="s">
        <v>29</v>
      </c>
      <c r="M42">
        <v>0.95099999999999996</v>
      </c>
      <c r="N42">
        <v>13.04</v>
      </c>
      <c r="O42">
        <v>81.400000000000006</v>
      </c>
      <c r="P42">
        <v>28.7</v>
      </c>
      <c r="Q42">
        <v>693.2</v>
      </c>
      <c r="R42">
        <v>7999</v>
      </c>
      <c r="S42">
        <v>0</v>
      </c>
      <c r="T42">
        <v>2.0699999999999998</v>
      </c>
      <c r="U42">
        <v>294.3</v>
      </c>
      <c r="V42">
        <v>2.7050000000000001</v>
      </c>
      <c r="W42">
        <v>3.2130000000000001</v>
      </c>
      <c r="X42">
        <v>101.8</v>
      </c>
      <c r="Y42">
        <v>30.72</v>
      </c>
      <c r="Z42" s="1"/>
      <c r="AA42" s="1"/>
    </row>
    <row r="43" spans="1:27" x14ac:dyDescent="0.25">
      <c r="C43" s="28">
        <f t="shared" si="0"/>
        <v>44318.583333333241</v>
      </c>
      <c r="D43" s="27">
        <v>2919</v>
      </c>
      <c r="E43">
        <v>56.2</v>
      </c>
      <c r="F43">
        <v>30.83</v>
      </c>
      <c r="G43">
        <v>782</v>
      </c>
      <c r="H43">
        <v>0.23458899999999999</v>
      </c>
      <c r="I43">
        <v>0</v>
      </c>
      <c r="J43">
        <v>2.4129999999999998</v>
      </c>
      <c r="K43">
        <v>198.9</v>
      </c>
      <c r="L43" t="s">
        <v>29</v>
      </c>
      <c r="M43">
        <v>0.95099999999999996</v>
      </c>
      <c r="N43">
        <v>13.03</v>
      </c>
      <c r="O43">
        <v>69.77</v>
      </c>
      <c r="P43">
        <v>30.21</v>
      </c>
      <c r="Q43">
        <v>738.7</v>
      </c>
      <c r="R43">
        <v>7999</v>
      </c>
      <c r="S43">
        <v>0</v>
      </c>
      <c r="T43">
        <v>1.9810000000000001</v>
      </c>
      <c r="U43">
        <v>236.9</v>
      </c>
      <c r="V43">
        <v>2.7639999999999998</v>
      </c>
      <c r="W43">
        <v>2.9860000000000002</v>
      </c>
      <c r="X43">
        <v>101.7</v>
      </c>
      <c r="Y43">
        <v>31.86</v>
      </c>
      <c r="Z43" s="1"/>
      <c r="AA43" s="1"/>
    </row>
    <row r="44" spans="1:27" x14ac:dyDescent="0.25">
      <c r="C44" s="28">
        <f t="shared" si="0"/>
        <v>44318.624999999905</v>
      </c>
      <c r="D44" s="27">
        <v>2920</v>
      </c>
      <c r="E44">
        <v>51.83</v>
      </c>
      <c r="F44">
        <v>30.52</v>
      </c>
      <c r="G44">
        <v>374.6</v>
      </c>
      <c r="H44">
        <v>0.11239250000000001</v>
      </c>
      <c r="I44">
        <v>0</v>
      </c>
      <c r="J44">
        <v>2.101</v>
      </c>
      <c r="K44">
        <v>165.5</v>
      </c>
      <c r="L44" t="s">
        <v>29</v>
      </c>
      <c r="M44">
        <v>0.95199999999999996</v>
      </c>
      <c r="N44">
        <v>13.02</v>
      </c>
      <c r="O44">
        <v>63.75</v>
      </c>
      <c r="P44">
        <v>29.9</v>
      </c>
      <c r="Q44">
        <v>344.9</v>
      </c>
      <c r="R44">
        <v>7999</v>
      </c>
      <c r="S44">
        <v>0</v>
      </c>
      <c r="T44">
        <v>1.486</v>
      </c>
      <c r="U44">
        <v>194</v>
      </c>
      <c r="V44">
        <v>2.2160000000000002</v>
      </c>
      <c r="W44">
        <v>2.6890000000000001</v>
      </c>
      <c r="X44">
        <v>101.6</v>
      </c>
      <c r="Y44">
        <v>31.97</v>
      </c>
      <c r="Z44" s="1"/>
      <c r="AA44" s="1"/>
    </row>
    <row r="45" spans="1:27" x14ac:dyDescent="0.25">
      <c r="C45" s="28">
        <f t="shared" si="0"/>
        <v>44318.66666666657</v>
      </c>
      <c r="D45" s="27">
        <v>2921</v>
      </c>
      <c r="E45">
        <v>53.96</v>
      </c>
      <c r="F45">
        <v>30.44</v>
      </c>
      <c r="G45">
        <v>291</v>
      </c>
      <c r="H45">
        <v>8.7289370000000005E-2</v>
      </c>
      <c r="I45">
        <v>0</v>
      </c>
      <c r="J45">
        <v>1.5</v>
      </c>
      <c r="K45">
        <v>160.9</v>
      </c>
      <c r="L45" t="s">
        <v>29</v>
      </c>
      <c r="M45">
        <v>0.95199999999999996</v>
      </c>
      <c r="N45">
        <v>13.02</v>
      </c>
      <c r="O45">
        <v>65.650000000000006</v>
      </c>
      <c r="P45">
        <v>29.7</v>
      </c>
      <c r="Q45">
        <v>273.8</v>
      </c>
      <c r="R45">
        <v>7999</v>
      </c>
      <c r="S45">
        <v>0</v>
      </c>
      <c r="T45">
        <v>0.94</v>
      </c>
      <c r="U45">
        <v>181.4</v>
      </c>
      <c r="V45">
        <v>1.4430000000000001</v>
      </c>
      <c r="W45">
        <v>2.7370000000000001</v>
      </c>
      <c r="X45">
        <v>101.6</v>
      </c>
      <c r="Y45">
        <v>31.52</v>
      </c>
      <c r="Z45" s="1"/>
      <c r="AA45" s="1"/>
    </row>
    <row r="46" spans="1:27" x14ac:dyDescent="0.25">
      <c r="A46" s="27"/>
      <c r="C46" s="28">
        <f t="shared" si="0"/>
        <v>44318.708333333234</v>
      </c>
      <c r="D46" s="27">
        <v>2922</v>
      </c>
      <c r="E46">
        <v>57.77</v>
      </c>
      <c r="F46">
        <v>29.49</v>
      </c>
      <c r="G46">
        <v>139.1</v>
      </c>
      <c r="H46">
        <v>4.1741489999999999E-2</v>
      </c>
      <c r="I46">
        <v>0</v>
      </c>
      <c r="J46">
        <v>1.1479999999999999</v>
      </c>
      <c r="K46">
        <v>164.5</v>
      </c>
      <c r="L46" t="s">
        <v>29</v>
      </c>
      <c r="M46">
        <v>0.95199999999999996</v>
      </c>
      <c r="N46">
        <v>13.04</v>
      </c>
      <c r="O46">
        <v>67.23</v>
      </c>
      <c r="P46">
        <v>29.14</v>
      </c>
      <c r="Q46">
        <v>131.9</v>
      </c>
      <c r="R46">
        <v>7914</v>
      </c>
      <c r="S46">
        <v>0</v>
      </c>
      <c r="T46">
        <v>0.82599999999999996</v>
      </c>
      <c r="U46">
        <v>199.2</v>
      </c>
      <c r="V46">
        <v>1.1719999999999999</v>
      </c>
      <c r="W46">
        <v>2.7160000000000002</v>
      </c>
      <c r="X46">
        <v>101.6</v>
      </c>
      <c r="Y46">
        <v>30.4</v>
      </c>
      <c r="Z46" s="1"/>
      <c r="AA46" s="1"/>
    </row>
    <row r="47" spans="1:27" x14ac:dyDescent="0.25">
      <c r="A47" s="17"/>
      <c r="C47" s="28">
        <f t="shared" si="0"/>
        <v>44318.749999999898</v>
      </c>
      <c r="D47" s="27">
        <v>2923</v>
      </c>
      <c r="E47">
        <v>64</v>
      </c>
      <c r="F47">
        <v>28.42</v>
      </c>
      <c r="G47">
        <v>76.569999999999993</v>
      </c>
      <c r="H47">
        <v>2.297223E-2</v>
      </c>
      <c r="I47">
        <v>0</v>
      </c>
      <c r="J47">
        <v>1.6479999999999999</v>
      </c>
      <c r="K47">
        <v>133.6</v>
      </c>
      <c r="L47" t="s">
        <v>29</v>
      </c>
      <c r="M47">
        <v>0.95199999999999996</v>
      </c>
      <c r="N47">
        <v>13.05</v>
      </c>
      <c r="O47">
        <v>72.23</v>
      </c>
      <c r="P47">
        <v>28.31</v>
      </c>
      <c r="Q47">
        <v>70.97</v>
      </c>
      <c r="R47">
        <v>4258</v>
      </c>
      <c r="S47">
        <v>1.7000000000000001E-2</v>
      </c>
      <c r="T47">
        <v>1.19</v>
      </c>
      <c r="U47">
        <v>130.30000000000001</v>
      </c>
      <c r="V47">
        <v>1.702</v>
      </c>
      <c r="W47">
        <v>2.78</v>
      </c>
      <c r="X47">
        <v>101.6</v>
      </c>
      <c r="Y47">
        <v>29.07</v>
      </c>
      <c r="Z47" s="1"/>
      <c r="AA47" s="1"/>
    </row>
    <row r="48" spans="1:27" x14ac:dyDescent="0.25">
      <c r="C48" s="28">
        <f t="shared" si="0"/>
        <v>44318.791666666562</v>
      </c>
      <c r="D48" s="27">
        <v>2924</v>
      </c>
      <c r="E48">
        <v>69.36</v>
      </c>
      <c r="F48">
        <v>27.33</v>
      </c>
      <c r="G48">
        <v>2.1859999999999999</v>
      </c>
      <c r="H48">
        <v>6.5594199999999996E-4</v>
      </c>
      <c r="I48">
        <v>0</v>
      </c>
      <c r="J48">
        <v>1.925</v>
      </c>
      <c r="K48">
        <v>144.1</v>
      </c>
      <c r="L48" t="s">
        <v>29</v>
      </c>
      <c r="M48">
        <v>0.95199999999999996</v>
      </c>
      <c r="N48">
        <v>12.83</v>
      </c>
      <c r="O48">
        <v>75.98</v>
      </c>
      <c r="P48">
        <v>27.45</v>
      </c>
      <c r="Q48">
        <v>2.2669999999999999</v>
      </c>
      <c r="R48">
        <v>136</v>
      </c>
      <c r="S48">
        <v>0</v>
      </c>
      <c r="T48">
        <v>1.373</v>
      </c>
      <c r="U48">
        <v>145.6</v>
      </c>
      <c r="V48">
        <v>2.0840000000000001</v>
      </c>
      <c r="W48">
        <v>2.7789999999999999</v>
      </c>
      <c r="X48">
        <v>101.7</v>
      </c>
      <c r="Y48">
        <v>27.48</v>
      </c>
      <c r="Z48" s="1"/>
      <c r="AA48" s="1"/>
    </row>
    <row r="49" spans="3:27" x14ac:dyDescent="0.25">
      <c r="C49" s="28">
        <f t="shared" si="0"/>
        <v>44318.833333333227</v>
      </c>
      <c r="D49" s="27">
        <v>2925</v>
      </c>
      <c r="E49">
        <v>68.77</v>
      </c>
      <c r="F49">
        <v>27.15</v>
      </c>
      <c r="G49">
        <v>0</v>
      </c>
      <c r="H49">
        <v>0</v>
      </c>
      <c r="I49">
        <v>0</v>
      </c>
      <c r="J49">
        <v>1.4530000000000001</v>
      </c>
      <c r="K49">
        <v>138.4</v>
      </c>
      <c r="L49" t="s">
        <v>29</v>
      </c>
      <c r="M49">
        <v>0.95199999999999996</v>
      </c>
      <c r="N49">
        <v>12.69</v>
      </c>
      <c r="O49">
        <v>76.19</v>
      </c>
      <c r="P49">
        <v>27.22</v>
      </c>
      <c r="Q49">
        <v>0</v>
      </c>
      <c r="R49">
        <v>0</v>
      </c>
      <c r="S49">
        <v>0</v>
      </c>
      <c r="T49">
        <v>0.97699999999999998</v>
      </c>
      <c r="U49">
        <v>137</v>
      </c>
      <c r="V49">
        <v>1.44</v>
      </c>
      <c r="W49">
        <v>2.7519999999999998</v>
      </c>
      <c r="X49">
        <v>101.8</v>
      </c>
      <c r="Y49">
        <v>26.99</v>
      </c>
      <c r="Z49" s="1"/>
      <c r="AA49" s="1"/>
    </row>
    <row r="50" spans="3:27" x14ac:dyDescent="0.25">
      <c r="C50" s="28">
        <f t="shared" si="0"/>
        <v>44318.874999999891</v>
      </c>
      <c r="D50" s="27">
        <v>2926</v>
      </c>
      <c r="E50">
        <v>70.94</v>
      </c>
      <c r="F50">
        <v>27.01</v>
      </c>
      <c r="G50">
        <v>0</v>
      </c>
      <c r="H50">
        <v>0</v>
      </c>
      <c r="I50">
        <v>0</v>
      </c>
      <c r="J50">
        <v>1.3120000000000001</v>
      </c>
      <c r="K50">
        <v>122.4</v>
      </c>
      <c r="L50" t="s">
        <v>29</v>
      </c>
      <c r="M50">
        <v>0.95199999999999996</v>
      </c>
      <c r="N50">
        <v>12.66</v>
      </c>
      <c r="O50">
        <v>77.88</v>
      </c>
      <c r="P50">
        <v>27.05</v>
      </c>
      <c r="Q50">
        <v>0</v>
      </c>
      <c r="R50">
        <v>0</v>
      </c>
      <c r="S50">
        <v>0</v>
      </c>
      <c r="T50">
        <v>0.84</v>
      </c>
      <c r="U50">
        <v>109.2</v>
      </c>
      <c r="V50">
        <v>1.2170000000000001</v>
      </c>
      <c r="W50">
        <v>2.7850000000000001</v>
      </c>
      <c r="X50">
        <v>101.9</v>
      </c>
      <c r="Y50">
        <v>26.78</v>
      </c>
      <c r="Z50" s="1"/>
      <c r="AA50" s="1"/>
    </row>
    <row r="51" spans="3:27" x14ac:dyDescent="0.25">
      <c r="C51" s="28">
        <f t="shared" si="0"/>
        <v>44318.916666666555</v>
      </c>
      <c r="D51" s="27">
        <v>2927</v>
      </c>
      <c r="E51">
        <v>78.260000000000005</v>
      </c>
      <c r="F51">
        <v>26.28</v>
      </c>
      <c r="G51">
        <v>0</v>
      </c>
      <c r="H51">
        <v>0</v>
      </c>
      <c r="I51">
        <v>0</v>
      </c>
      <c r="J51">
        <v>1.6619999999999999</v>
      </c>
      <c r="K51">
        <v>116.8</v>
      </c>
      <c r="L51" t="s">
        <v>29</v>
      </c>
      <c r="M51">
        <v>0.95199999999999996</v>
      </c>
      <c r="N51">
        <v>12.65</v>
      </c>
      <c r="O51">
        <v>84.6</v>
      </c>
      <c r="P51">
        <v>26.33</v>
      </c>
      <c r="Q51">
        <v>0</v>
      </c>
      <c r="R51">
        <v>0</v>
      </c>
      <c r="S51">
        <v>0</v>
      </c>
      <c r="T51">
        <v>1.633</v>
      </c>
      <c r="U51">
        <v>89.4</v>
      </c>
      <c r="V51">
        <v>2.0489999999999999</v>
      </c>
      <c r="W51">
        <v>2.8980000000000001</v>
      </c>
      <c r="X51">
        <v>101.9</v>
      </c>
      <c r="Y51">
        <v>26.41</v>
      </c>
      <c r="Z51" s="1"/>
      <c r="AA51" s="1"/>
    </row>
    <row r="52" spans="3:27" x14ac:dyDescent="0.25">
      <c r="C52" s="28">
        <f t="shared" si="0"/>
        <v>44318.958333333219</v>
      </c>
      <c r="D52" s="27">
        <v>2928</v>
      </c>
      <c r="E52">
        <v>82.4</v>
      </c>
      <c r="F52">
        <v>24.58</v>
      </c>
      <c r="G52">
        <v>0</v>
      </c>
      <c r="H52">
        <v>0</v>
      </c>
      <c r="I52">
        <v>0.04</v>
      </c>
      <c r="J52">
        <v>2.218</v>
      </c>
      <c r="K52">
        <v>70.61</v>
      </c>
      <c r="L52" t="s">
        <v>29</v>
      </c>
      <c r="M52">
        <v>0.95299999999999996</v>
      </c>
      <c r="N52">
        <v>12.63</v>
      </c>
      <c r="O52">
        <v>89.7</v>
      </c>
      <c r="P52">
        <v>24.56</v>
      </c>
      <c r="Q52">
        <v>0</v>
      </c>
      <c r="R52">
        <v>0</v>
      </c>
      <c r="S52">
        <v>0</v>
      </c>
      <c r="T52">
        <v>2.165</v>
      </c>
      <c r="U52">
        <v>64.42</v>
      </c>
      <c r="V52">
        <v>2.7959999999999998</v>
      </c>
      <c r="W52">
        <v>2.7669999999999999</v>
      </c>
      <c r="X52">
        <v>102</v>
      </c>
      <c r="Y52">
        <v>24.61</v>
      </c>
      <c r="Z52" s="84">
        <f>SUM(G29:G52)/1025</f>
        <v>4.239059512195122</v>
      </c>
      <c r="AA52" s="84">
        <f>SUM(Q29:Q52)/1025</f>
        <v>3.9694117073170734</v>
      </c>
    </row>
    <row r="53" spans="3:27" x14ac:dyDescent="0.25">
      <c r="C53" s="28">
        <f t="shared" si="0"/>
        <v>44318.999999999884</v>
      </c>
      <c r="D53" s="27">
        <v>2929</v>
      </c>
      <c r="E53">
        <v>89.6</v>
      </c>
      <c r="F53">
        <v>23.83</v>
      </c>
      <c r="G53">
        <v>0</v>
      </c>
      <c r="H53">
        <v>0</v>
      </c>
      <c r="I53">
        <v>0</v>
      </c>
      <c r="J53">
        <v>0.13800000000000001</v>
      </c>
      <c r="K53">
        <v>127.6</v>
      </c>
      <c r="L53" t="s">
        <v>29</v>
      </c>
      <c r="M53">
        <v>0.95299999999999996</v>
      </c>
      <c r="N53">
        <v>12.62</v>
      </c>
      <c r="O53">
        <v>96.2</v>
      </c>
      <c r="P53">
        <v>23.66</v>
      </c>
      <c r="Q53">
        <v>0</v>
      </c>
      <c r="R53">
        <v>0</v>
      </c>
      <c r="S53">
        <v>0</v>
      </c>
      <c r="T53">
        <v>0.57599999999999996</v>
      </c>
      <c r="U53">
        <v>144.4</v>
      </c>
      <c r="V53">
        <v>0.73899999999999999</v>
      </c>
      <c r="W53">
        <v>2.8079999999999998</v>
      </c>
      <c r="X53">
        <v>102</v>
      </c>
      <c r="Y53">
        <v>23.26</v>
      </c>
      <c r="Z53" s="1"/>
      <c r="AA53" s="1"/>
    </row>
    <row r="54" spans="3:27" x14ac:dyDescent="0.25">
      <c r="C54" s="28">
        <f t="shared" si="0"/>
        <v>44319.041666666548</v>
      </c>
      <c r="D54" s="27">
        <v>2930</v>
      </c>
      <c r="E54">
        <v>92.5</v>
      </c>
      <c r="F54">
        <v>23.72</v>
      </c>
      <c r="G54">
        <v>0</v>
      </c>
      <c r="H54">
        <v>0</v>
      </c>
      <c r="I54">
        <v>0</v>
      </c>
      <c r="J54">
        <v>8.2000000000000003E-2</v>
      </c>
      <c r="K54">
        <v>203.4</v>
      </c>
      <c r="L54" t="s">
        <v>29</v>
      </c>
      <c r="M54">
        <v>0.95299999999999996</v>
      </c>
      <c r="N54">
        <v>12.61</v>
      </c>
      <c r="O54">
        <v>98.8</v>
      </c>
      <c r="P54">
        <v>23.74</v>
      </c>
      <c r="Q54">
        <v>0</v>
      </c>
      <c r="R54">
        <v>0</v>
      </c>
      <c r="S54">
        <v>0</v>
      </c>
      <c r="T54">
        <v>0.63600000000000001</v>
      </c>
      <c r="U54">
        <v>286.60000000000002</v>
      </c>
      <c r="V54">
        <v>0.89300000000000002</v>
      </c>
      <c r="W54">
        <v>2.8969999999999998</v>
      </c>
      <c r="X54">
        <v>101.9</v>
      </c>
      <c r="Y54">
        <v>23.49</v>
      </c>
      <c r="Z54" s="1"/>
      <c r="AA54" s="1"/>
    </row>
    <row r="55" spans="3:27" x14ac:dyDescent="0.25">
      <c r="C55" s="28">
        <f t="shared" si="0"/>
        <v>44319.083333333212</v>
      </c>
      <c r="D55" s="27">
        <v>2931</v>
      </c>
      <c r="E55">
        <v>93.1</v>
      </c>
      <c r="F55">
        <v>23.63</v>
      </c>
      <c r="G55">
        <v>0</v>
      </c>
      <c r="H55">
        <v>0</v>
      </c>
      <c r="I55">
        <v>0</v>
      </c>
      <c r="J55">
        <v>0</v>
      </c>
      <c r="K55">
        <v>81</v>
      </c>
      <c r="L55" t="s">
        <v>29</v>
      </c>
      <c r="M55">
        <v>0.95199999999999996</v>
      </c>
      <c r="N55">
        <v>12.59</v>
      </c>
      <c r="O55">
        <v>99.6</v>
      </c>
      <c r="P55">
        <v>23.59</v>
      </c>
      <c r="Q55">
        <v>0</v>
      </c>
      <c r="R55">
        <v>0</v>
      </c>
      <c r="S55">
        <v>1.7000000000000001E-2</v>
      </c>
      <c r="T55">
        <v>0.65400000000000003</v>
      </c>
      <c r="U55">
        <v>44.4</v>
      </c>
      <c r="V55">
        <v>0.76500000000000001</v>
      </c>
      <c r="W55">
        <v>2.8969999999999998</v>
      </c>
      <c r="X55">
        <v>101.8</v>
      </c>
      <c r="Y55">
        <v>23.5</v>
      </c>
      <c r="Z55" s="1"/>
      <c r="AA55" s="1"/>
    </row>
    <row r="56" spans="3:27" x14ac:dyDescent="0.25">
      <c r="C56" s="28">
        <f t="shared" si="0"/>
        <v>44319.124999999876</v>
      </c>
      <c r="D56" s="27">
        <v>2932</v>
      </c>
      <c r="E56">
        <v>94.8</v>
      </c>
      <c r="F56">
        <v>23.51</v>
      </c>
      <c r="G56">
        <v>0</v>
      </c>
      <c r="H56">
        <v>0</v>
      </c>
      <c r="I56">
        <v>0</v>
      </c>
      <c r="J56">
        <v>0</v>
      </c>
      <c r="K56">
        <v>109.8</v>
      </c>
      <c r="L56" t="s">
        <v>29</v>
      </c>
      <c r="M56">
        <v>0.95199999999999996</v>
      </c>
      <c r="N56">
        <v>12.58</v>
      </c>
      <c r="O56">
        <v>100</v>
      </c>
      <c r="P56">
        <v>23.51</v>
      </c>
      <c r="Q56">
        <v>0</v>
      </c>
      <c r="R56">
        <v>0</v>
      </c>
      <c r="S56">
        <v>0</v>
      </c>
      <c r="T56">
        <v>0.56999999999999995</v>
      </c>
      <c r="U56">
        <v>72</v>
      </c>
      <c r="V56">
        <v>0.76600000000000001</v>
      </c>
      <c r="W56">
        <v>2.8940000000000001</v>
      </c>
      <c r="X56">
        <v>101.8</v>
      </c>
      <c r="Y56">
        <v>23.42</v>
      </c>
      <c r="Z56" s="1"/>
      <c r="AA56" s="1"/>
    </row>
    <row r="57" spans="3:27" x14ac:dyDescent="0.25">
      <c r="C57" s="28">
        <f t="shared" si="0"/>
        <v>44319.166666666541</v>
      </c>
      <c r="D57" s="27">
        <v>2933</v>
      </c>
      <c r="E57">
        <v>94.3</v>
      </c>
      <c r="F57">
        <v>23.62</v>
      </c>
      <c r="G57">
        <v>0</v>
      </c>
      <c r="H57">
        <v>0</v>
      </c>
      <c r="I57">
        <v>0</v>
      </c>
      <c r="J57">
        <v>0</v>
      </c>
      <c r="K57">
        <v>94.7</v>
      </c>
      <c r="L57" t="s">
        <v>29</v>
      </c>
      <c r="M57">
        <v>0.95199999999999996</v>
      </c>
      <c r="N57">
        <v>12.56</v>
      </c>
      <c r="O57">
        <v>100</v>
      </c>
      <c r="P57">
        <v>23.66</v>
      </c>
      <c r="Q57">
        <v>0</v>
      </c>
      <c r="R57">
        <v>0</v>
      </c>
      <c r="S57">
        <v>0</v>
      </c>
      <c r="T57">
        <v>0.84799999999999998</v>
      </c>
      <c r="U57">
        <v>65.069999999999993</v>
      </c>
      <c r="V57">
        <v>0.99199999999999999</v>
      </c>
      <c r="W57">
        <v>2.9220000000000002</v>
      </c>
      <c r="X57">
        <v>101.8</v>
      </c>
      <c r="Y57">
        <v>23.46</v>
      </c>
      <c r="Z57" s="1"/>
      <c r="AA57" s="1"/>
    </row>
    <row r="58" spans="3:27" x14ac:dyDescent="0.25">
      <c r="C58" s="28">
        <f t="shared" si="0"/>
        <v>44319.208333333205</v>
      </c>
      <c r="D58" s="27">
        <v>2934</v>
      </c>
      <c r="E58">
        <v>94.4</v>
      </c>
      <c r="F58">
        <v>23.44</v>
      </c>
      <c r="G58">
        <v>0</v>
      </c>
      <c r="H58">
        <v>0</v>
      </c>
      <c r="I58">
        <v>0</v>
      </c>
      <c r="J58">
        <v>0.111</v>
      </c>
      <c r="K58">
        <v>85.3</v>
      </c>
      <c r="L58" t="s">
        <v>29</v>
      </c>
      <c r="M58">
        <v>0.95199999999999996</v>
      </c>
      <c r="N58">
        <v>12.54</v>
      </c>
      <c r="O58">
        <v>100</v>
      </c>
      <c r="P58">
        <v>23.47</v>
      </c>
      <c r="Q58">
        <v>0</v>
      </c>
      <c r="R58">
        <v>0</v>
      </c>
      <c r="S58">
        <v>0</v>
      </c>
      <c r="T58">
        <v>1.204</v>
      </c>
      <c r="U58">
        <v>54.91</v>
      </c>
      <c r="V58">
        <v>1.4279999999999999</v>
      </c>
      <c r="W58">
        <v>2.89</v>
      </c>
      <c r="X58">
        <v>101.8</v>
      </c>
      <c r="Y58">
        <v>23.35</v>
      </c>
      <c r="Z58" s="1"/>
      <c r="AA58" s="1"/>
    </row>
    <row r="59" spans="3:27" x14ac:dyDescent="0.25">
      <c r="C59" s="28">
        <f t="shared" si="0"/>
        <v>44319.249999999869</v>
      </c>
      <c r="D59" s="27">
        <v>2935</v>
      </c>
      <c r="E59">
        <v>94.5</v>
      </c>
      <c r="F59">
        <v>23.19</v>
      </c>
      <c r="G59">
        <v>28.29</v>
      </c>
      <c r="H59">
        <v>8.4864980000000003E-3</v>
      </c>
      <c r="I59">
        <v>0</v>
      </c>
      <c r="J59">
        <v>0</v>
      </c>
      <c r="K59">
        <v>88</v>
      </c>
      <c r="L59" t="s">
        <v>29</v>
      </c>
      <c r="M59">
        <v>0.95199999999999996</v>
      </c>
      <c r="N59">
        <v>12.6</v>
      </c>
      <c r="O59">
        <v>100</v>
      </c>
      <c r="P59">
        <v>23.1</v>
      </c>
      <c r="Q59">
        <v>20.329999999999998</v>
      </c>
      <c r="R59">
        <v>1220</v>
      </c>
      <c r="S59">
        <v>0</v>
      </c>
      <c r="T59">
        <v>0.73799999999999999</v>
      </c>
      <c r="U59">
        <v>52.71</v>
      </c>
      <c r="V59">
        <v>0.85699999999999998</v>
      </c>
      <c r="W59">
        <v>2.8239999999999998</v>
      </c>
      <c r="X59">
        <v>101.8</v>
      </c>
      <c r="Y59">
        <v>23.01</v>
      </c>
      <c r="Z59" s="1"/>
      <c r="AA59" s="1"/>
    </row>
    <row r="60" spans="3:27" x14ac:dyDescent="0.25">
      <c r="C60" s="28">
        <f t="shared" si="0"/>
        <v>44319.291666666533</v>
      </c>
      <c r="D60" s="27">
        <v>2936</v>
      </c>
      <c r="E60">
        <v>86.4</v>
      </c>
      <c r="F60">
        <v>25.54</v>
      </c>
      <c r="G60">
        <v>120.7</v>
      </c>
      <c r="H60">
        <v>3.6207589999999998E-2</v>
      </c>
      <c r="I60">
        <v>0</v>
      </c>
      <c r="J60">
        <v>0</v>
      </c>
      <c r="K60">
        <v>95</v>
      </c>
      <c r="L60" t="s">
        <v>29</v>
      </c>
      <c r="M60">
        <v>0.95199999999999996</v>
      </c>
      <c r="N60">
        <v>13.12</v>
      </c>
      <c r="O60">
        <v>98.8</v>
      </c>
      <c r="P60">
        <v>24.87</v>
      </c>
      <c r="Q60">
        <v>121.6</v>
      </c>
      <c r="R60">
        <v>7293</v>
      </c>
      <c r="S60">
        <v>0</v>
      </c>
      <c r="T60">
        <v>0.878</v>
      </c>
      <c r="U60">
        <v>55.13</v>
      </c>
      <c r="V60">
        <v>1.034</v>
      </c>
      <c r="W60">
        <v>3.1030000000000002</v>
      </c>
      <c r="X60">
        <v>101.9</v>
      </c>
      <c r="Y60">
        <v>25.3</v>
      </c>
      <c r="Z60" s="1"/>
      <c r="AA60" s="1"/>
    </row>
    <row r="61" spans="3:27" x14ac:dyDescent="0.25">
      <c r="C61" s="28">
        <f t="shared" si="0"/>
        <v>44319.333333333198</v>
      </c>
      <c r="D61" s="27">
        <v>2937</v>
      </c>
      <c r="E61">
        <v>72.25</v>
      </c>
      <c r="F61">
        <v>27.78</v>
      </c>
      <c r="G61">
        <v>122.9</v>
      </c>
      <c r="H61">
        <v>3.6883350000000002E-2</v>
      </c>
      <c r="I61">
        <v>0</v>
      </c>
      <c r="J61">
        <v>0.34399999999999997</v>
      </c>
      <c r="K61">
        <v>230.7</v>
      </c>
      <c r="L61" t="s">
        <v>29</v>
      </c>
      <c r="M61">
        <v>0.95199999999999996</v>
      </c>
      <c r="N61">
        <v>13.11</v>
      </c>
      <c r="O61">
        <v>90.2</v>
      </c>
      <c r="P61">
        <v>26.38</v>
      </c>
      <c r="Q61">
        <v>280.3</v>
      </c>
      <c r="R61">
        <v>7999</v>
      </c>
      <c r="S61">
        <v>0</v>
      </c>
      <c r="T61">
        <v>0.93300000000000005</v>
      </c>
      <c r="U61">
        <v>284.5</v>
      </c>
      <c r="V61">
        <v>1.1619999999999999</v>
      </c>
      <c r="W61">
        <v>3.0960000000000001</v>
      </c>
      <c r="X61">
        <v>101.9</v>
      </c>
      <c r="Y61">
        <v>27.76</v>
      </c>
      <c r="Z61" s="1"/>
      <c r="AA61" s="1"/>
    </row>
    <row r="62" spans="3:27" x14ac:dyDescent="0.25">
      <c r="C62" s="28">
        <f t="shared" si="0"/>
        <v>44319.374999999862</v>
      </c>
      <c r="D62" s="27">
        <v>2938</v>
      </c>
      <c r="E62">
        <v>67.83</v>
      </c>
      <c r="F62">
        <v>28.87</v>
      </c>
      <c r="G62">
        <v>289.8</v>
      </c>
      <c r="H62">
        <v>8.6938680000000004E-2</v>
      </c>
      <c r="I62">
        <v>0</v>
      </c>
      <c r="J62">
        <v>2.1459999999999999</v>
      </c>
      <c r="K62">
        <v>256.5</v>
      </c>
      <c r="L62" t="s">
        <v>29</v>
      </c>
      <c r="M62">
        <v>0.95199999999999996</v>
      </c>
      <c r="N62">
        <v>13.06</v>
      </c>
      <c r="O62">
        <v>84.5</v>
      </c>
      <c r="P62">
        <v>27.77</v>
      </c>
      <c r="Q62">
        <v>536.1</v>
      </c>
      <c r="R62">
        <v>7999</v>
      </c>
      <c r="S62">
        <v>0</v>
      </c>
      <c r="T62">
        <v>2.0699999999999998</v>
      </c>
      <c r="U62">
        <v>316</v>
      </c>
      <c r="V62">
        <v>2.5649999999999999</v>
      </c>
      <c r="W62">
        <v>3.1520000000000001</v>
      </c>
      <c r="X62">
        <v>101.9</v>
      </c>
      <c r="Y62">
        <v>30.87</v>
      </c>
      <c r="Z62" s="1"/>
      <c r="AA62" s="1"/>
    </row>
    <row r="63" spans="3:27" x14ac:dyDescent="0.25">
      <c r="C63" s="28">
        <f t="shared" si="0"/>
        <v>44319.416666666526</v>
      </c>
      <c r="D63" s="27">
        <v>2939</v>
      </c>
      <c r="E63">
        <v>68.25</v>
      </c>
      <c r="F63">
        <v>29.07</v>
      </c>
      <c r="G63">
        <v>774.5</v>
      </c>
      <c r="H63">
        <v>0.23234579999999999</v>
      </c>
      <c r="I63">
        <v>0</v>
      </c>
      <c r="J63">
        <v>2.6</v>
      </c>
      <c r="K63">
        <v>266</v>
      </c>
      <c r="L63" t="s">
        <v>29</v>
      </c>
      <c r="M63">
        <v>0.95199999999999996</v>
      </c>
      <c r="N63">
        <v>13.04</v>
      </c>
      <c r="O63">
        <v>83.5</v>
      </c>
      <c r="P63">
        <v>28.11</v>
      </c>
      <c r="Q63">
        <v>701</v>
      </c>
      <c r="R63">
        <v>7999</v>
      </c>
      <c r="S63">
        <v>0</v>
      </c>
      <c r="T63">
        <v>2.5049999999999999</v>
      </c>
      <c r="U63">
        <v>318.39999999999998</v>
      </c>
      <c r="V63">
        <v>3.2309999999999999</v>
      </c>
      <c r="W63">
        <v>3.165</v>
      </c>
      <c r="X63">
        <v>102</v>
      </c>
      <c r="Y63">
        <v>31.04</v>
      </c>
      <c r="Z63" s="1"/>
      <c r="AA63" s="1"/>
    </row>
    <row r="64" spans="3:27" x14ac:dyDescent="0.25">
      <c r="C64" s="28">
        <f t="shared" si="0"/>
        <v>44319.45833333319</v>
      </c>
      <c r="D64" s="27">
        <v>2940</v>
      </c>
      <c r="E64">
        <v>65.12</v>
      </c>
      <c r="F64">
        <v>29.62</v>
      </c>
      <c r="G64">
        <v>875</v>
      </c>
      <c r="H64">
        <v>0.2623953</v>
      </c>
      <c r="I64">
        <v>0</v>
      </c>
      <c r="J64">
        <v>2.9630000000000001</v>
      </c>
      <c r="K64">
        <v>242</v>
      </c>
      <c r="L64" t="s">
        <v>29</v>
      </c>
      <c r="M64">
        <v>0.95199999999999996</v>
      </c>
      <c r="N64">
        <v>13.04</v>
      </c>
      <c r="O64">
        <v>78.650000000000006</v>
      </c>
      <c r="P64">
        <v>28.9</v>
      </c>
      <c r="Q64">
        <v>819</v>
      </c>
      <c r="R64">
        <v>7999</v>
      </c>
      <c r="S64">
        <v>0</v>
      </c>
      <c r="T64">
        <v>2.9350000000000001</v>
      </c>
      <c r="U64">
        <v>292.7</v>
      </c>
      <c r="V64">
        <v>3.68</v>
      </c>
      <c r="W64">
        <v>3.1259999999999999</v>
      </c>
      <c r="X64">
        <v>102</v>
      </c>
      <c r="Y64">
        <v>31.09</v>
      </c>
      <c r="Z64" s="1"/>
      <c r="AA64" s="1"/>
    </row>
    <row r="65" spans="2:27" x14ac:dyDescent="0.25">
      <c r="C65" s="28">
        <f t="shared" si="0"/>
        <v>44319.499999999854</v>
      </c>
      <c r="D65" s="27">
        <v>2941</v>
      </c>
      <c r="E65">
        <v>63.03</v>
      </c>
      <c r="F65">
        <v>30.15</v>
      </c>
      <c r="G65">
        <v>752.8</v>
      </c>
      <c r="H65">
        <v>0.2258549</v>
      </c>
      <c r="I65">
        <v>0</v>
      </c>
      <c r="J65">
        <v>2.61</v>
      </c>
      <c r="K65">
        <v>269.7</v>
      </c>
      <c r="L65" t="s">
        <v>29</v>
      </c>
      <c r="M65">
        <v>0.95199999999999996</v>
      </c>
      <c r="N65">
        <v>13.03</v>
      </c>
      <c r="O65">
        <v>75.91</v>
      </c>
      <c r="P65">
        <v>29.31</v>
      </c>
      <c r="Q65">
        <v>680.6</v>
      </c>
      <c r="R65">
        <v>7999</v>
      </c>
      <c r="S65">
        <v>0</v>
      </c>
      <c r="T65">
        <v>2.5720000000000001</v>
      </c>
      <c r="U65">
        <v>324.3</v>
      </c>
      <c r="V65">
        <v>3.22</v>
      </c>
      <c r="W65">
        <v>3.093</v>
      </c>
      <c r="X65">
        <v>101.9</v>
      </c>
      <c r="Y65">
        <v>31.24</v>
      </c>
      <c r="Z65" s="1"/>
      <c r="AA65" s="1"/>
    </row>
    <row r="66" spans="2:27" x14ac:dyDescent="0.25">
      <c r="B66" s="17">
        <v>44317</v>
      </c>
      <c r="C66" s="28">
        <f t="shared" si="0"/>
        <v>44319.541666666519</v>
      </c>
      <c r="D66" s="27">
        <v>2942</v>
      </c>
      <c r="E66">
        <v>65.66</v>
      </c>
      <c r="F66">
        <v>29.79</v>
      </c>
      <c r="G66">
        <v>883</v>
      </c>
      <c r="H66">
        <v>0.26475779999999999</v>
      </c>
      <c r="I66">
        <v>0</v>
      </c>
      <c r="J66">
        <v>3.14</v>
      </c>
      <c r="K66">
        <v>253.6</v>
      </c>
      <c r="L66" t="s">
        <v>29</v>
      </c>
      <c r="M66">
        <v>0.95199999999999996</v>
      </c>
      <c r="N66">
        <v>13.04</v>
      </c>
      <c r="O66">
        <v>77.88</v>
      </c>
      <c r="P66">
        <v>29.02</v>
      </c>
      <c r="Q66">
        <v>837</v>
      </c>
      <c r="R66">
        <v>7999</v>
      </c>
      <c r="S66">
        <v>0</v>
      </c>
      <c r="T66">
        <v>3.048</v>
      </c>
      <c r="U66">
        <v>307.5</v>
      </c>
      <c r="V66">
        <v>3.8980000000000001</v>
      </c>
      <c r="W66">
        <v>3.1240000000000001</v>
      </c>
      <c r="X66">
        <v>101.9</v>
      </c>
      <c r="Y66">
        <v>30.63</v>
      </c>
      <c r="Z66" s="1"/>
      <c r="AA66" s="1"/>
    </row>
    <row r="67" spans="2:27" x14ac:dyDescent="0.25">
      <c r="B67" s="17">
        <v>44347.958333333336</v>
      </c>
      <c r="C67" s="28">
        <f t="shared" si="0"/>
        <v>44319.583333333183</v>
      </c>
      <c r="D67" s="27">
        <v>2943</v>
      </c>
      <c r="E67">
        <v>67.41</v>
      </c>
      <c r="F67">
        <v>29.58</v>
      </c>
      <c r="G67">
        <v>845</v>
      </c>
      <c r="H67">
        <v>0.25364189999999998</v>
      </c>
      <c r="I67">
        <v>0</v>
      </c>
      <c r="J67">
        <v>2.9889999999999999</v>
      </c>
      <c r="K67">
        <v>244.1</v>
      </c>
      <c r="L67" t="s">
        <v>29</v>
      </c>
      <c r="M67">
        <v>0.95199999999999996</v>
      </c>
      <c r="N67">
        <v>13.03</v>
      </c>
      <c r="O67">
        <v>79.400000000000006</v>
      </c>
      <c r="P67">
        <v>28.98</v>
      </c>
      <c r="Q67">
        <v>793.8</v>
      </c>
      <c r="R67">
        <v>7999</v>
      </c>
      <c r="S67">
        <v>0</v>
      </c>
      <c r="T67">
        <v>2.8180000000000001</v>
      </c>
      <c r="U67">
        <v>297.39999999999998</v>
      </c>
      <c r="V67">
        <v>3.597</v>
      </c>
      <c r="W67">
        <v>3.1739999999999999</v>
      </c>
      <c r="X67">
        <v>101.8</v>
      </c>
      <c r="Y67">
        <v>30.77</v>
      </c>
      <c r="Z67" s="1"/>
      <c r="AA67" s="1"/>
    </row>
    <row r="68" spans="2:27" x14ac:dyDescent="0.25">
      <c r="C68" s="28">
        <f t="shared" si="0"/>
        <v>44319.624999999847</v>
      </c>
      <c r="D68" s="27">
        <v>2944</v>
      </c>
      <c r="E68">
        <v>67</v>
      </c>
      <c r="F68">
        <v>29.95</v>
      </c>
      <c r="G68">
        <v>709.3</v>
      </c>
      <c r="H68">
        <v>0.21280370000000001</v>
      </c>
      <c r="I68">
        <v>0</v>
      </c>
      <c r="J68">
        <v>2.61</v>
      </c>
      <c r="K68">
        <v>240.8</v>
      </c>
      <c r="L68" t="s">
        <v>29</v>
      </c>
      <c r="M68">
        <v>0.95199999999999996</v>
      </c>
      <c r="N68">
        <v>13.03</v>
      </c>
      <c r="O68">
        <v>79.87</v>
      </c>
      <c r="P68">
        <v>29.23</v>
      </c>
      <c r="Q68">
        <v>663.6</v>
      </c>
      <c r="R68">
        <v>7999</v>
      </c>
      <c r="S68">
        <v>0</v>
      </c>
      <c r="T68">
        <v>2.5009999999999999</v>
      </c>
      <c r="U68">
        <v>300.2</v>
      </c>
      <c r="V68">
        <v>3.1579999999999999</v>
      </c>
      <c r="W68">
        <v>3.2360000000000002</v>
      </c>
      <c r="X68">
        <v>101.7</v>
      </c>
      <c r="Y68">
        <v>31.28</v>
      </c>
      <c r="Z68" s="1"/>
      <c r="AA68" s="1"/>
    </row>
    <row r="69" spans="2:27" x14ac:dyDescent="0.25">
      <c r="C69" s="28">
        <f t="shared" si="0"/>
        <v>44319.666666666511</v>
      </c>
      <c r="D69" s="27">
        <v>2945</v>
      </c>
      <c r="E69">
        <v>65.64</v>
      </c>
      <c r="F69">
        <v>30.23</v>
      </c>
      <c r="G69">
        <v>527.5</v>
      </c>
      <c r="H69">
        <v>0.15825839999999999</v>
      </c>
      <c r="I69">
        <v>0</v>
      </c>
      <c r="J69">
        <v>2.4849999999999999</v>
      </c>
      <c r="K69">
        <v>246.1</v>
      </c>
      <c r="L69" t="s">
        <v>29</v>
      </c>
      <c r="M69">
        <v>0.95199999999999996</v>
      </c>
      <c r="N69">
        <v>13.03</v>
      </c>
      <c r="O69">
        <v>78.23</v>
      </c>
      <c r="P69">
        <v>29.57</v>
      </c>
      <c r="Q69">
        <v>489.5</v>
      </c>
      <c r="R69">
        <v>7999</v>
      </c>
      <c r="S69">
        <v>0</v>
      </c>
      <c r="T69">
        <v>2.3690000000000002</v>
      </c>
      <c r="U69">
        <v>302.7</v>
      </c>
      <c r="V69">
        <v>2.9790000000000001</v>
      </c>
      <c r="W69">
        <v>3.242</v>
      </c>
      <c r="X69">
        <v>101.6</v>
      </c>
      <c r="Y69">
        <v>31.7</v>
      </c>
      <c r="Z69" s="1"/>
      <c r="AA69" s="1"/>
    </row>
    <row r="70" spans="2:27" x14ac:dyDescent="0.25">
      <c r="C70" s="28">
        <f t="shared" ref="C70:C133" si="1">C69+TIME(1,0,0)</f>
        <v>44319.708333333176</v>
      </c>
      <c r="D70" s="27">
        <v>2946</v>
      </c>
      <c r="E70">
        <v>62.21</v>
      </c>
      <c r="F70">
        <v>30.41</v>
      </c>
      <c r="G70">
        <v>312.7</v>
      </c>
      <c r="H70">
        <v>9.3798909999999999E-2</v>
      </c>
      <c r="I70">
        <v>0</v>
      </c>
      <c r="J70">
        <v>2.3820000000000001</v>
      </c>
      <c r="K70">
        <v>202.6</v>
      </c>
      <c r="L70" t="s">
        <v>29</v>
      </c>
      <c r="M70">
        <v>0.95299999999999996</v>
      </c>
      <c r="N70">
        <v>13.03</v>
      </c>
      <c r="O70">
        <v>74.17</v>
      </c>
      <c r="P70">
        <v>30.01</v>
      </c>
      <c r="Q70">
        <v>288.2</v>
      </c>
      <c r="R70">
        <v>7999</v>
      </c>
      <c r="S70">
        <v>0</v>
      </c>
      <c r="T70">
        <v>1.988</v>
      </c>
      <c r="U70">
        <v>243.7</v>
      </c>
      <c r="V70">
        <v>2.7429999999999999</v>
      </c>
      <c r="W70">
        <v>3.1459999999999999</v>
      </c>
      <c r="X70">
        <v>101.6</v>
      </c>
      <c r="Y70">
        <v>31.85</v>
      </c>
      <c r="Z70" s="1"/>
      <c r="AA70" s="1"/>
    </row>
    <row r="71" spans="2:27" x14ac:dyDescent="0.25">
      <c r="C71" s="28">
        <f t="shared" si="1"/>
        <v>44319.74999999984</v>
      </c>
      <c r="D71" s="27">
        <v>2947</v>
      </c>
      <c r="E71">
        <v>62.16</v>
      </c>
      <c r="F71">
        <v>29.29</v>
      </c>
      <c r="G71">
        <v>98.7</v>
      </c>
      <c r="H71">
        <v>2.9607149999999999E-2</v>
      </c>
      <c r="I71">
        <v>0</v>
      </c>
      <c r="J71">
        <v>1.5329999999999999</v>
      </c>
      <c r="K71">
        <v>164.1</v>
      </c>
      <c r="L71" t="s">
        <v>29</v>
      </c>
      <c r="M71">
        <v>0.95299999999999996</v>
      </c>
      <c r="N71">
        <v>13.03</v>
      </c>
      <c r="O71">
        <v>71.59</v>
      </c>
      <c r="P71">
        <v>29.14</v>
      </c>
      <c r="Q71">
        <v>93.2</v>
      </c>
      <c r="R71">
        <v>5593</v>
      </c>
      <c r="S71">
        <v>0</v>
      </c>
      <c r="T71">
        <v>0.98099999999999998</v>
      </c>
      <c r="U71">
        <v>185.7</v>
      </c>
      <c r="V71">
        <v>1.55</v>
      </c>
      <c r="W71">
        <v>2.8929999999999998</v>
      </c>
      <c r="X71">
        <v>101.6</v>
      </c>
      <c r="Y71">
        <v>30.5</v>
      </c>
      <c r="Z71" s="1"/>
      <c r="AA71" s="1"/>
    </row>
    <row r="72" spans="2:27" x14ac:dyDescent="0.25">
      <c r="C72" s="28">
        <f t="shared" si="1"/>
        <v>44319.791666666504</v>
      </c>
      <c r="D72" s="27">
        <v>2948</v>
      </c>
      <c r="E72">
        <v>69</v>
      </c>
      <c r="F72">
        <v>27.64</v>
      </c>
      <c r="G72">
        <v>2.327</v>
      </c>
      <c r="H72">
        <v>6.9824440000000002E-4</v>
      </c>
      <c r="I72">
        <v>0</v>
      </c>
      <c r="J72">
        <v>0.76600000000000001</v>
      </c>
      <c r="K72">
        <v>148.69999999999999</v>
      </c>
      <c r="L72" t="s">
        <v>29</v>
      </c>
      <c r="M72">
        <v>0.95399999999999996</v>
      </c>
      <c r="N72">
        <v>12.8</v>
      </c>
      <c r="O72">
        <v>75.8</v>
      </c>
      <c r="P72">
        <v>27.74</v>
      </c>
      <c r="Q72">
        <v>2.2999999999999998</v>
      </c>
      <c r="R72">
        <v>138</v>
      </c>
      <c r="S72">
        <v>0</v>
      </c>
      <c r="T72">
        <v>0.61899999999999999</v>
      </c>
      <c r="U72">
        <v>139.80000000000001</v>
      </c>
      <c r="V72">
        <v>0.88700000000000001</v>
      </c>
      <c r="W72">
        <v>2.82</v>
      </c>
      <c r="X72">
        <v>101.7</v>
      </c>
      <c r="Y72">
        <v>27.97</v>
      </c>
      <c r="Z72" s="1"/>
      <c r="AA72" s="1"/>
    </row>
    <row r="73" spans="2:27" x14ac:dyDescent="0.25">
      <c r="C73" s="28">
        <f t="shared" si="1"/>
        <v>44319.833333333168</v>
      </c>
      <c r="D73" s="27">
        <v>2949</v>
      </c>
      <c r="E73">
        <v>72.73</v>
      </c>
      <c r="F73">
        <v>26.96</v>
      </c>
      <c r="G73">
        <v>0</v>
      </c>
      <c r="H73">
        <v>0</v>
      </c>
      <c r="I73">
        <v>0</v>
      </c>
      <c r="J73">
        <v>0.81100000000000005</v>
      </c>
      <c r="K73">
        <v>133</v>
      </c>
      <c r="L73" t="s">
        <v>29</v>
      </c>
      <c r="M73">
        <v>0.95399999999999996</v>
      </c>
      <c r="N73">
        <v>12.68</v>
      </c>
      <c r="O73">
        <v>79.7</v>
      </c>
      <c r="P73">
        <v>26.96</v>
      </c>
      <c r="Q73">
        <v>0</v>
      </c>
      <c r="R73">
        <v>0</v>
      </c>
      <c r="S73">
        <v>0</v>
      </c>
      <c r="T73">
        <v>0.57499999999999996</v>
      </c>
      <c r="U73">
        <v>116.5</v>
      </c>
      <c r="V73">
        <v>0.8</v>
      </c>
      <c r="W73">
        <v>2.8340000000000001</v>
      </c>
      <c r="X73">
        <v>101.8</v>
      </c>
      <c r="Y73">
        <v>26.86</v>
      </c>
      <c r="Z73" s="1"/>
      <c r="AA73" s="1"/>
    </row>
    <row r="74" spans="2:27" x14ac:dyDescent="0.25">
      <c r="C74" s="28">
        <f t="shared" si="1"/>
        <v>44319.874999999833</v>
      </c>
      <c r="D74" s="27">
        <v>2950</v>
      </c>
      <c r="E74">
        <v>78.11</v>
      </c>
      <c r="F74">
        <v>26.09</v>
      </c>
      <c r="G74">
        <v>0</v>
      </c>
      <c r="H74">
        <v>0</v>
      </c>
      <c r="I74">
        <v>0</v>
      </c>
      <c r="J74">
        <v>0.47899999999999998</v>
      </c>
      <c r="K74">
        <v>107.4</v>
      </c>
      <c r="L74" t="s">
        <v>29</v>
      </c>
      <c r="M74">
        <v>0.95399999999999996</v>
      </c>
      <c r="N74">
        <v>12.65</v>
      </c>
      <c r="O74">
        <v>85</v>
      </c>
      <c r="P74">
        <v>26.09</v>
      </c>
      <c r="Q74">
        <v>0</v>
      </c>
      <c r="R74">
        <v>0</v>
      </c>
      <c r="S74">
        <v>0</v>
      </c>
      <c r="T74">
        <v>0.58799999999999997</v>
      </c>
      <c r="U74">
        <v>78.599999999999994</v>
      </c>
      <c r="V74">
        <v>0.74299999999999999</v>
      </c>
      <c r="W74">
        <v>2.8690000000000002</v>
      </c>
      <c r="X74">
        <v>101.9</v>
      </c>
      <c r="Y74">
        <v>26.02</v>
      </c>
      <c r="Z74" s="1"/>
      <c r="AA74" s="1"/>
    </row>
    <row r="75" spans="2:27" x14ac:dyDescent="0.25">
      <c r="C75" s="28">
        <f t="shared" si="1"/>
        <v>44319.916666666497</v>
      </c>
      <c r="D75" s="27">
        <v>2951</v>
      </c>
      <c r="E75">
        <v>78.180000000000007</v>
      </c>
      <c r="F75">
        <v>25.78</v>
      </c>
      <c r="G75">
        <v>0</v>
      </c>
      <c r="H75">
        <v>0</v>
      </c>
      <c r="I75">
        <v>0</v>
      </c>
      <c r="J75">
        <v>0.53800000000000003</v>
      </c>
      <c r="K75">
        <v>120.1</v>
      </c>
      <c r="L75" t="s">
        <v>29</v>
      </c>
      <c r="M75">
        <v>0.95399999999999996</v>
      </c>
      <c r="N75">
        <v>12.63</v>
      </c>
      <c r="O75">
        <v>85.6</v>
      </c>
      <c r="P75">
        <v>25.78</v>
      </c>
      <c r="Q75">
        <v>0</v>
      </c>
      <c r="R75">
        <v>0</v>
      </c>
      <c r="S75">
        <v>0</v>
      </c>
      <c r="T75">
        <v>0.53300000000000003</v>
      </c>
      <c r="U75">
        <v>97.7</v>
      </c>
      <c r="V75">
        <v>0.75600000000000001</v>
      </c>
      <c r="W75">
        <v>2.8359999999999999</v>
      </c>
      <c r="X75">
        <v>101.9</v>
      </c>
      <c r="Y75">
        <v>25.39</v>
      </c>
      <c r="Z75" s="1"/>
      <c r="AA75" s="1"/>
    </row>
    <row r="76" spans="2:27" x14ac:dyDescent="0.25">
      <c r="C76" s="28">
        <f t="shared" si="1"/>
        <v>44319.958333333161</v>
      </c>
      <c r="D76" s="27">
        <v>2952</v>
      </c>
      <c r="E76">
        <v>72.010000000000005</v>
      </c>
      <c r="F76">
        <v>26.87</v>
      </c>
      <c r="G76">
        <v>0</v>
      </c>
      <c r="H76">
        <v>0</v>
      </c>
      <c r="I76">
        <v>0</v>
      </c>
      <c r="J76">
        <v>1.663</v>
      </c>
      <c r="K76">
        <v>120.4</v>
      </c>
      <c r="L76" t="s">
        <v>29</v>
      </c>
      <c r="M76">
        <v>0.95399999999999996</v>
      </c>
      <c r="N76">
        <v>12.62</v>
      </c>
      <c r="O76">
        <v>79.95</v>
      </c>
      <c r="P76">
        <v>26.9</v>
      </c>
      <c r="Q76">
        <v>0</v>
      </c>
      <c r="R76">
        <v>0</v>
      </c>
      <c r="S76">
        <v>0</v>
      </c>
      <c r="T76">
        <v>1.1719999999999999</v>
      </c>
      <c r="U76">
        <v>114.1</v>
      </c>
      <c r="V76">
        <v>1.6950000000000001</v>
      </c>
      <c r="W76">
        <v>2.8340000000000001</v>
      </c>
      <c r="X76">
        <v>101.9</v>
      </c>
      <c r="Y76">
        <v>26.42</v>
      </c>
      <c r="Z76" s="84">
        <f>SUM(G53:G76)/1025</f>
        <v>6.1878214634146342</v>
      </c>
      <c r="AA76" s="84">
        <f>SUM(Q53:Q76)/1025</f>
        <v>6.172224390243902</v>
      </c>
    </row>
    <row r="77" spans="2:27" x14ac:dyDescent="0.25">
      <c r="C77" s="28">
        <f t="shared" si="1"/>
        <v>44319.999999999825</v>
      </c>
      <c r="D77" s="27">
        <v>2953</v>
      </c>
      <c r="E77">
        <v>70.17</v>
      </c>
      <c r="F77">
        <v>26.6</v>
      </c>
      <c r="G77">
        <v>0</v>
      </c>
      <c r="H77">
        <v>0</v>
      </c>
      <c r="I77">
        <v>0</v>
      </c>
      <c r="J77">
        <v>1.667</v>
      </c>
      <c r="K77">
        <v>114.6</v>
      </c>
      <c r="L77" t="s">
        <v>29</v>
      </c>
      <c r="M77">
        <v>0.95399999999999996</v>
      </c>
      <c r="N77">
        <v>12.62</v>
      </c>
      <c r="O77">
        <v>78.23</v>
      </c>
      <c r="P77">
        <v>26.69</v>
      </c>
      <c r="Q77">
        <v>0</v>
      </c>
      <c r="R77">
        <v>0</v>
      </c>
      <c r="S77">
        <v>0</v>
      </c>
      <c r="T77">
        <v>1.321</v>
      </c>
      <c r="U77">
        <v>92.6</v>
      </c>
      <c r="V77">
        <v>1.9259999999999999</v>
      </c>
      <c r="W77">
        <v>2.738</v>
      </c>
      <c r="X77">
        <v>101.9</v>
      </c>
      <c r="Y77">
        <v>26.5</v>
      </c>
      <c r="Z77" s="1"/>
      <c r="AA77" s="1"/>
    </row>
    <row r="78" spans="2:27" x14ac:dyDescent="0.25">
      <c r="C78" s="28">
        <f t="shared" si="1"/>
        <v>44320.04166666649</v>
      </c>
      <c r="D78" s="27">
        <v>2954</v>
      </c>
      <c r="E78">
        <v>71.569999999999993</v>
      </c>
      <c r="F78">
        <v>26.05</v>
      </c>
      <c r="G78">
        <v>0</v>
      </c>
      <c r="H78">
        <v>0</v>
      </c>
      <c r="I78">
        <v>0</v>
      </c>
      <c r="J78">
        <v>1.548</v>
      </c>
      <c r="K78">
        <v>104.8</v>
      </c>
      <c r="L78" t="s">
        <v>29</v>
      </c>
      <c r="M78">
        <v>0.95399999999999996</v>
      </c>
      <c r="N78">
        <v>12.61</v>
      </c>
      <c r="O78">
        <v>78.81</v>
      </c>
      <c r="P78">
        <v>26.12</v>
      </c>
      <c r="Q78">
        <v>0</v>
      </c>
      <c r="R78">
        <v>0</v>
      </c>
      <c r="S78">
        <v>0</v>
      </c>
      <c r="T78">
        <v>1.419</v>
      </c>
      <c r="U78">
        <v>90.4</v>
      </c>
      <c r="V78">
        <v>1.915</v>
      </c>
      <c r="W78">
        <v>2.6669999999999998</v>
      </c>
      <c r="X78">
        <v>101.9</v>
      </c>
      <c r="Y78">
        <v>25.95</v>
      </c>
      <c r="Z78" s="1"/>
      <c r="AA78" s="1"/>
    </row>
    <row r="79" spans="2:27" x14ac:dyDescent="0.25">
      <c r="C79" s="28">
        <f t="shared" si="1"/>
        <v>44320.083333333154</v>
      </c>
      <c r="D79" s="27">
        <v>2955</v>
      </c>
      <c r="E79">
        <v>71.489999999999995</v>
      </c>
      <c r="F79">
        <v>26.04</v>
      </c>
      <c r="G79">
        <v>0</v>
      </c>
      <c r="H79">
        <v>0</v>
      </c>
      <c r="I79">
        <v>0</v>
      </c>
      <c r="J79">
        <v>2.008</v>
      </c>
      <c r="K79">
        <v>95.7</v>
      </c>
      <c r="L79" t="s">
        <v>29</v>
      </c>
      <c r="M79">
        <v>0.95399999999999996</v>
      </c>
      <c r="N79">
        <v>12.59</v>
      </c>
      <c r="O79">
        <v>78.87</v>
      </c>
      <c r="P79">
        <v>26.13</v>
      </c>
      <c r="Q79">
        <v>0</v>
      </c>
      <c r="R79">
        <v>0</v>
      </c>
      <c r="S79">
        <v>0</v>
      </c>
      <c r="T79">
        <v>1.6559999999999999</v>
      </c>
      <c r="U79">
        <v>91.5</v>
      </c>
      <c r="V79">
        <v>2.246</v>
      </c>
      <c r="W79">
        <v>2.6659999999999999</v>
      </c>
      <c r="X79">
        <v>101.9</v>
      </c>
      <c r="Y79">
        <v>25.76</v>
      </c>
      <c r="Z79" s="1"/>
      <c r="AA79" s="1"/>
    </row>
    <row r="80" spans="2:27" x14ac:dyDescent="0.25">
      <c r="C80" s="28">
        <f t="shared" si="1"/>
        <v>44320.124999999818</v>
      </c>
      <c r="D80" s="27">
        <v>2956</v>
      </c>
      <c r="E80">
        <v>76.5</v>
      </c>
      <c r="F80">
        <v>25.26</v>
      </c>
      <c r="G80">
        <v>0</v>
      </c>
      <c r="H80">
        <v>0</v>
      </c>
      <c r="I80">
        <v>0</v>
      </c>
      <c r="J80">
        <v>1.43</v>
      </c>
      <c r="K80">
        <v>93.7</v>
      </c>
      <c r="L80" t="s">
        <v>29</v>
      </c>
      <c r="M80">
        <v>0.95399999999999996</v>
      </c>
      <c r="N80">
        <v>12.57</v>
      </c>
      <c r="O80">
        <v>83.4</v>
      </c>
      <c r="P80">
        <v>25.3</v>
      </c>
      <c r="Q80">
        <v>0</v>
      </c>
      <c r="R80">
        <v>0</v>
      </c>
      <c r="S80">
        <v>0</v>
      </c>
      <c r="T80">
        <v>1.23</v>
      </c>
      <c r="U80">
        <v>79.900000000000006</v>
      </c>
      <c r="V80">
        <v>1.536</v>
      </c>
      <c r="W80">
        <v>2.6869999999999998</v>
      </c>
      <c r="X80">
        <v>101.8</v>
      </c>
      <c r="Y80">
        <v>25.17</v>
      </c>
      <c r="Z80" s="1"/>
      <c r="AA80" s="1"/>
    </row>
    <row r="81" spans="3:27" x14ac:dyDescent="0.25">
      <c r="C81" s="28">
        <f t="shared" si="1"/>
        <v>44320.166666666482</v>
      </c>
      <c r="D81" s="27">
        <v>2957</v>
      </c>
      <c r="E81">
        <v>80.8</v>
      </c>
      <c r="F81">
        <v>24.54</v>
      </c>
      <c r="G81">
        <v>0</v>
      </c>
      <c r="H81">
        <v>0</v>
      </c>
      <c r="I81">
        <v>0</v>
      </c>
      <c r="J81">
        <v>0.84499999999999997</v>
      </c>
      <c r="K81">
        <v>76.12</v>
      </c>
      <c r="L81" t="s">
        <v>29</v>
      </c>
      <c r="M81">
        <v>0.95399999999999996</v>
      </c>
      <c r="N81">
        <v>12.55</v>
      </c>
      <c r="O81">
        <v>87.5</v>
      </c>
      <c r="P81">
        <v>24.56</v>
      </c>
      <c r="Q81">
        <v>0</v>
      </c>
      <c r="R81">
        <v>0</v>
      </c>
      <c r="S81">
        <v>0</v>
      </c>
      <c r="T81">
        <v>0.99299999999999999</v>
      </c>
      <c r="U81">
        <v>62.48</v>
      </c>
      <c r="V81">
        <v>1.1679999999999999</v>
      </c>
      <c r="W81">
        <v>2.6960000000000002</v>
      </c>
      <c r="X81">
        <v>101.9</v>
      </c>
      <c r="Y81">
        <v>24.38</v>
      </c>
      <c r="Z81" s="1"/>
      <c r="AA81" s="1"/>
    </row>
    <row r="82" spans="3:27" x14ac:dyDescent="0.25">
      <c r="C82" s="28">
        <f t="shared" si="1"/>
        <v>44320.208333333147</v>
      </c>
      <c r="D82" s="27">
        <v>2958</v>
      </c>
      <c r="E82">
        <v>82.5</v>
      </c>
      <c r="F82">
        <v>24.42</v>
      </c>
      <c r="G82">
        <v>0</v>
      </c>
      <c r="H82">
        <v>0</v>
      </c>
      <c r="I82">
        <v>0</v>
      </c>
      <c r="J82">
        <v>6.7000000000000004E-2</v>
      </c>
      <c r="K82">
        <v>96.9</v>
      </c>
      <c r="L82" t="s">
        <v>29</v>
      </c>
      <c r="M82">
        <v>0.95399999999999996</v>
      </c>
      <c r="N82">
        <v>12.54</v>
      </c>
      <c r="O82">
        <v>89.7</v>
      </c>
      <c r="P82">
        <v>24.34</v>
      </c>
      <c r="Q82">
        <v>0</v>
      </c>
      <c r="R82">
        <v>0</v>
      </c>
      <c r="S82">
        <v>0</v>
      </c>
      <c r="T82">
        <v>0.67300000000000004</v>
      </c>
      <c r="U82">
        <v>72.89</v>
      </c>
      <c r="V82">
        <v>0.82499999999999996</v>
      </c>
      <c r="W82">
        <v>2.7320000000000002</v>
      </c>
      <c r="X82">
        <v>101.9</v>
      </c>
      <c r="Y82">
        <v>24.2</v>
      </c>
      <c r="Z82" s="1"/>
      <c r="AA82" s="1"/>
    </row>
    <row r="83" spans="3:27" x14ac:dyDescent="0.25">
      <c r="C83" s="28">
        <f t="shared" si="1"/>
        <v>44320.249999999811</v>
      </c>
      <c r="D83" s="27">
        <v>2959</v>
      </c>
      <c r="E83">
        <v>80.2</v>
      </c>
      <c r="F83">
        <v>24.97</v>
      </c>
      <c r="G83">
        <v>28.56</v>
      </c>
      <c r="H83">
        <v>8.5678860000000003E-3</v>
      </c>
      <c r="I83">
        <v>0</v>
      </c>
      <c r="J83">
        <v>1.115</v>
      </c>
      <c r="K83">
        <v>100.4</v>
      </c>
      <c r="L83" t="s">
        <v>29</v>
      </c>
      <c r="M83">
        <v>0.95299999999999996</v>
      </c>
      <c r="N83">
        <v>12.59</v>
      </c>
      <c r="O83">
        <v>87.7</v>
      </c>
      <c r="P83">
        <v>25.01</v>
      </c>
      <c r="Q83">
        <v>20.73</v>
      </c>
      <c r="R83">
        <v>1244</v>
      </c>
      <c r="S83">
        <v>0</v>
      </c>
      <c r="T83">
        <v>0.99</v>
      </c>
      <c r="U83">
        <v>82.4</v>
      </c>
      <c r="V83">
        <v>1.2270000000000001</v>
      </c>
      <c r="W83">
        <v>2.778</v>
      </c>
      <c r="X83">
        <v>101.9</v>
      </c>
      <c r="Y83">
        <v>24.58</v>
      </c>
      <c r="Z83" s="1"/>
      <c r="AA83" s="1"/>
    </row>
    <row r="84" spans="3:27" x14ac:dyDescent="0.25">
      <c r="C84" s="28">
        <f t="shared" si="1"/>
        <v>44320.291666666475</v>
      </c>
      <c r="D84" s="27">
        <v>2960</v>
      </c>
      <c r="E84">
        <v>71.7</v>
      </c>
      <c r="F84">
        <v>27.2</v>
      </c>
      <c r="G84">
        <v>89.6</v>
      </c>
      <c r="H84">
        <v>2.6884410000000001E-2</v>
      </c>
      <c r="I84">
        <v>0</v>
      </c>
      <c r="J84">
        <v>1.266</v>
      </c>
      <c r="K84">
        <v>98.9</v>
      </c>
      <c r="L84" t="s">
        <v>29</v>
      </c>
      <c r="M84">
        <v>0.95299999999999996</v>
      </c>
      <c r="N84">
        <v>13.11</v>
      </c>
      <c r="O84">
        <v>84.9</v>
      </c>
      <c r="P84">
        <v>26.6</v>
      </c>
      <c r="Q84">
        <v>158.4</v>
      </c>
      <c r="R84">
        <v>7999</v>
      </c>
      <c r="S84">
        <v>0</v>
      </c>
      <c r="T84">
        <v>1.0269999999999999</v>
      </c>
      <c r="U84">
        <v>82.6</v>
      </c>
      <c r="V84">
        <v>1.4179999999999999</v>
      </c>
      <c r="W84">
        <v>2.9489999999999998</v>
      </c>
      <c r="X84">
        <v>102</v>
      </c>
      <c r="Y84">
        <v>27.57</v>
      </c>
      <c r="Z84" s="1"/>
      <c r="AA84" s="1"/>
    </row>
    <row r="85" spans="3:27" x14ac:dyDescent="0.25">
      <c r="C85" s="28">
        <f t="shared" si="1"/>
        <v>44320.333333333139</v>
      </c>
      <c r="D85" s="27">
        <v>2961</v>
      </c>
      <c r="E85">
        <v>66.069999999999993</v>
      </c>
      <c r="F85">
        <v>28.37</v>
      </c>
      <c r="G85">
        <v>62.28</v>
      </c>
      <c r="H85">
        <v>1.8682770000000001E-2</v>
      </c>
      <c r="I85">
        <v>0</v>
      </c>
      <c r="J85">
        <v>1.47</v>
      </c>
      <c r="K85">
        <v>82.1</v>
      </c>
      <c r="L85" t="s">
        <v>29</v>
      </c>
      <c r="M85">
        <v>0.95299999999999996</v>
      </c>
      <c r="N85">
        <v>13.07</v>
      </c>
      <c r="O85">
        <v>80.2</v>
      </c>
      <c r="P85">
        <v>27.67</v>
      </c>
      <c r="Q85">
        <v>337.1</v>
      </c>
      <c r="R85">
        <v>7999</v>
      </c>
      <c r="S85">
        <v>0</v>
      </c>
      <c r="T85">
        <v>1.4390000000000001</v>
      </c>
      <c r="U85">
        <v>55.86</v>
      </c>
      <c r="V85">
        <v>1.837</v>
      </c>
      <c r="W85">
        <v>2.9729999999999999</v>
      </c>
      <c r="X85">
        <v>102</v>
      </c>
      <c r="Y85">
        <v>29.81</v>
      </c>
      <c r="Z85" s="1"/>
      <c r="AA85" s="1"/>
    </row>
    <row r="86" spans="3:27" x14ac:dyDescent="0.25">
      <c r="C86" s="28">
        <f t="shared" si="1"/>
        <v>44320.374999999804</v>
      </c>
      <c r="D86" s="27">
        <v>2962</v>
      </c>
      <c r="E86">
        <v>62.79</v>
      </c>
      <c r="F86">
        <v>29.43</v>
      </c>
      <c r="G86">
        <v>270.5</v>
      </c>
      <c r="H86">
        <v>8.1139180000000005E-2</v>
      </c>
      <c r="I86">
        <v>0</v>
      </c>
      <c r="J86">
        <v>1.978</v>
      </c>
      <c r="K86">
        <v>200.1</v>
      </c>
      <c r="L86" t="s">
        <v>29</v>
      </c>
      <c r="M86">
        <v>0.95299999999999996</v>
      </c>
      <c r="N86">
        <v>13.04</v>
      </c>
      <c r="O86">
        <v>77.010000000000005</v>
      </c>
      <c r="P86">
        <v>28.61</v>
      </c>
      <c r="Q86">
        <v>528.4</v>
      </c>
      <c r="R86">
        <v>7999</v>
      </c>
      <c r="S86">
        <v>0</v>
      </c>
      <c r="T86">
        <v>1.9450000000000001</v>
      </c>
      <c r="U86">
        <v>215.9</v>
      </c>
      <c r="V86">
        <v>2.4580000000000002</v>
      </c>
      <c r="W86">
        <v>3.0230000000000001</v>
      </c>
      <c r="X86">
        <v>102.1</v>
      </c>
      <c r="Y86">
        <v>31.72</v>
      </c>
      <c r="Z86" s="1"/>
      <c r="AA86" s="1"/>
    </row>
    <row r="87" spans="3:27" x14ac:dyDescent="0.25">
      <c r="C87" s="28">
        <f t="shared" si="1"/>
        <v>44320.416666666468</v>
      </c>
      <c r="D87" s="27">
        <v>2963</v>
      </c>
      <c r="E87">
        <v>62.03</v>
      </c>
      <c r="F87">
        <v>29.45</v>
      </c>
      <c r="G87">
        <v>649.1</v>
      </c>
      <c r="H87">
        <v>0.19471569999999999</v>
      </c>
      <c r="I87">
        <v>0</v>
      </c>
      <c r="J87">
        <v>2.8780000000000001</v>
      </c>
      <c r="K87">
        <v>264</v>
      </c>
      <c r="L87" t="s">
        <v>29</v>
      </c>
      <c r="M87">
        <v>0.95299999999999996</v>
      </c>
      <c r="N87">
        <v>13.03</v>
      </c>
      <c r="O87">
        <v>75.260000000000005</v>
      </c>
      <c r="P87">
        <v>28.6</v>
      </c>
      <c r="Q87">
        <v>600.6</v>
      </c>
      <c r="R87">
        <v>7999</v>
      </c>
      <c r="S87">
        <v>0</v>
      </c>
      <c r="T87">
        <v>2.863</v>
      </c>
      <c r="U87">
        <v>324.39999999999998</v>
      </c>
      <c r="V87">
        <v>3.605</v>
      </c>
      <c r="W87">
        <v>2.9489999999999998</v>
      </c>
      <c r="X87">
        <v>102.1</v>
      </c>
      <c r="Y87">
        <v>30.98</v>
      </c>
      <c r="Z87" s="1"/>
      <c r="AA87" s="1"/>
    </row>
    <row r="88" spans="3:27" x14ac:dyDescent="0.25">
      <c r="C88" s="28">
        <f t="shared" si="1"/>
        <v>44320.458333333132</v>
      </c>
      <c r="D88" s="27">
        <v>2964</v>
      </c>
      <c r="E88">
        <v>62.6</v>
      </c>
      <c r="F88">
        <v>29.68</v>
      </c>
      <c r="G88">
        <v>890</v>
      </c>
      <c r="H88">
        <v>0.26709139999999998</v>
      </c>
      <c r="I88">
        <v>0</v>
      </c>
      <c r="J88">
        <v>2.7309999999999999</v>
      </c>
      <c r="K88">
        <v>243.6</v>
      </c>
      <c r="L88" t="s">
        <v>29</v>
      </c>
      <c r="M88">
        <v>0.95299999999999996</v>
      </c>
      <c r="N88">
        <v>13.03</v>
      </c>
      <c r="O88">
        <v>75.44</v>
      </c>
      <c r="P88">
        <v>28.92</v>
      </c>
      <c r="Q88">
        <v>821</v>
      </c>
      <c r="R88">
        <v>7999</v>
      </c>
      <c r="S88">
        <v>0</v>
      </c>
      <c r="T88">
        <v>2.673</v>
      </c>
      <c r="U88">
        <v>307.5</v>
      </c>
      <c r="V88">
        <v>3.452</v>
      </c>
      <c r="W88">
        <v>3.0089999999999999</v>
      </c>
      <c r="X88">
        <v>102.1</v>
      </c>
      <c r="Y88">
        <v>31.36</v>
      </c>
      <c r="Z88" s="1"/>
      <c r="AA88" s="1"/>
    </row>
    <row r="89" spans="3:27" x14ac:dyDescent="0.25">
      <c r="C89" s="28">
        <f t="shared" si="1"/>
        <v>44320.499999999796</v>
      </c>
      <c r="D89" s="27">
        <v>2965</v>
      </c>
      <c r="E89">
        <v>63.07</v>
      </c>
      <c r="F89">
        <v>29.89</v>
      </c>
      <c r="G89">
        <v>942</v>
      </c>
      <c r="H89">
        <v>0.2825204</v>
      </c>
      <c r="I89">
        <v>0</v>
      </c>
      <c r="J89">
        <v>2.79</v>
      </c>
      <c r="K89">
        <v>243.3</v>
      </c>
      <c r="L89" t="s">
        <v>29</v>
      </c>
      <c r="M89">
        <v>0.95199999999999996</v>
      </c>
      <c r="N89">
        <v>13.03</v>
      </c>
      <c r="O89">
        <v>75.53</v>
      </c>
      <c r="P89">
        <v>29.16</v>
      </c>
      <c r="Q89">
        <v>880</v>
      </c>
      <c r="R89">
        <v>7999</v>
      </c>
      <c r="S89">
        <v>0</v>
      </c>
      <c r="T89">
        <v>2.7130000000000001</v>
      </c>
      <c r="U89">
        <v>302.89999999999998</v>
      </c>
      <c r="V89">
        <v>3.4790000000000001</v>
      </c>
      <c r="W89">
        <v>3.0369999999999999</v>
      </c>
      <c r="X89">
        <v>102</v>
      </c>
      <c r="Y89">
        <v>31</v>
      </c>
      <c r="Z89" s="1"/>
      <c r="AA89" s="1"/>
    </row>
    <row r="90" spans="3:27" x14ac:dyDescent="0.25">
      <c r="C90" s="28">
        <f t="shared" si="1"/>
        <v>44320.541666666461</v>
      </c>
      <c r="D90" s="27">
        <v>2966</v>
      </c>
      <c r="E90">
        <v>62.97</v>
      </c>
      <c r="F90">
        <v>30.11</v>
      </c>
      <c r="G90">
        <v>918</v>
      </c>
      <c r="H90">
        <v>0.27553800000000001</v>
      </c>
      <c r="I90">
        <v>0</v>
      </c>
      <c r="J90">
        <v>3.173</v>
      </c>
      <c r="K90">
        <v>241.8</v>
      </c>
      <c r="L90" t="s">
        <v>29</v>
      </c>
      <c r="M90">
        <v>0.95199999999999996</v>
      </c>
      <c r="N90">
        <v>13.03</v>
      </c>
      <c r="O90">
        <v>74.900000000000006</v>
      </c>
      <c r="P90">
        <v>29.35</v>
      </c>
      <c r="Q90">
        <v>864</v>
      </c>
      <c r="R90">
        <v>7999</v>
      </c>
      <c r="S90">
        <v>0</v>
      </c>
      <c r="T90">
        <v>3.07</v>
      </c>
      <c r="U90">
        <v>301.5</v>
      </c>
      <c r="V90">
        <v>3.8340000000000001</v>
      </c>
      <c r="W90">
        <v>3.0630000000000002</v>
      </c>
      <c r="X90">
        <v>101.9</v>
      </c>
      <c r="Y90">
        <v>30.89</v>
      </c>
      <c r="Z90" s="1"/>
      <c r="AA90" s="1"/>
    </row>
    <row r="91" spans="3:27" x14ac:dyDescent="0.25">
      <c r="C91" s="28">
        <f t="shared" si="1"/>
        <v>44320.583333333125</v>
      </c>
      <c r="D91" s="27">
        <v>2967</v>
      </c>
      <c r="E91">
        <v>62.22</v>
      </c>
      <c r="F91">
        <v>30.28</v>
      </c>
      <c r="G91">
        <v>863</v>
      </c>
      <c r="H91">
        <v>0.25888040000000001</v>
      </c>
      <c r="I91">
        <v>0</v>
      </c>
      <c r="J91">
        <v>3.331</v>
      </c>
      <c r="K91">
        <v>235.1</v>
      </c>
      <c r="L91" t="s">
        <v>29</v>
      </c>
      <c r="M91">
        <v>0.95299999999999996</v>
      </c>
      <c r="N91">
        <v>13.03</v>
      </c>
      <c r="O91">
        <v>74.17</v>
      </c>
      <c r="P91">
        <v>29.78</v>
      </c>
      <c r="Q91">
        <v>809</v>
      </c>
      <c r="R91">
        <v>7999</v>
      </c>
      <c r="S91">
        <v>0</v>
      </c>
      <c r="T91">
        <v>3.2370000000000001</v>
      </c>
      <c r="U91">
        <v>295.10000000000002</v>
      </c>
      <c r="V91">
        <v>4.0460000000000003</v>
      </c>
      <c r="W91">
        <v>3.109</v>
      </c>
      <c r="X91">
        <v>101.8</v>
      </c>
      <c r="Y91">
        <v>31.37</v>
      </c>
      <c r="Z91" s="1"/>
      <c r="AA91" s="1"/>
    </row>
    <row r="92" spans="3:27" x14ac:dyDescent="0.25">
      <c r="C92" s="28">
        <f t="shared" si="1"/>
        <v>44320.624999999789</v>
      </c>
      <c r="D92" s="27">
        <v>2968</v>
      </c>
      <c r="E92">
        <v>58.93</v>
      </c>
      <c r="F92">
        <v>30.59</v>
      </c>
      <c r="G92">
        <v>715.2</v>
      </c>
      <c r="H92">
        <v>0.21456459999999999</v>
      </c>
      <c r="I92">
        <v>0</v>
      </c>
      <c r="J92">
        <v>2.923</v>
      </c>
      <c r="K92">
        <v>213.6</v>
      </c>
      <c r="L92" t="s">
        <v>29</v>
      </c>
      <c r="M92">
        <v>0.95299999999999996</v>
      </c>
      <c r="N92">
        <v>13.02</v>
      </c>
      <c r="O92">
        <v>70.34</v>
      </c>
      <c r="P92">
        <v>30.24</v>
      </c>
      <c r="Q92">
        <v>671.6</v>
      </c>
      <c r="R92">
        <v>7999</v>
      </c>
      <c r="S92">
        <v>0</v>
      </c>
      <c r="T92">
        <v>2.5819999999999999</v>
      </c>
      <c r="U92">
        <v>267.60000000000002</v>
      </c>
      <c r="V92">
        <v>3.5110000000000001</v>
      </c>
      <c r="W92">
        <v>3.028</v>
      </c>
      <c r="X92">
        <v>101.8</v>
      </c>
      <c r="Y92">
        <v>32.33</v>
      </c>
      <c r="Z92" s="1"/>
      <c r="AA92" s="1"/>
    </row>
    <row r="93" spans="3:27" x14ac:dyDescent="0.25">
      <c r="C93" s="28">
        <f t="shared" si="1"/>
        <v>44320.666666666453</v>
      </c>
      <c r="D93" s="27">
        <v>2969</v>
      </c>
      <c r="E93">
        <v>60.26</v>
      </c>
      <c r="F93">
        <v>30.72</v>
      </c>
      <c r="G93">
        <v>538.20000000000005</v>
      </c>
      <c r="H93">
        <v>0.1614717</v>
      </c>
      <c r="I93">
        <v>0</v>
      </c>
      <c r="J93">
        <v>3.2450000000000001</v>
      </c>
      <c r="K93">
        <v>224.6</v>
      </c>
      <c r="L93" t="s">
        <v>29</v>
      </c>
      <c r="M93">
        <v>0.95399999999999996</v>
      </c>
      <c r="N93">
        <v>13.02</v>
      </c>
      <c r="O93">
        <v>70.760000000000005</v>
      </c>
      <c r="P93">
        <v>30.44</v>
      </c>
      <c r="Q93">
        <v>479.9</v>
      </c>
      <c r="R93">
        <v>7999</v>
      </c>
      <c r="S93">
        <v>0</v>
      </c>
      <c r="T93">
        <v>2.9660000000000002</v>
      </c>
      <c r="U93">
        <v>277.3</v>
      </c>
      <c r="V93">
        <v>3.7519999999999998</v>
      </c>
      <c r="W93">
        <v>3.0790000000000002</v>
      </c>
      <c r="X93">
        <v>101.7</v>
      </c>
      <c r="Y93">
        <v>32.44</v>
      </c>
      <c r="Z93" s="1"/>
      <c r="AA93" s="1"/>
    </row>
    <row r="94" spans="3:27" x14ac:dyDescent="0.25">
      <c r="C94" s="28">
        <f t="shared" si="1"/>
        <v>44320.708333333117</v>
      </c>
      <c r="D94" s="27">
        <v>2970</v>
      </c>
      <c r="E94">
        <v>65.739999999999995</v>
      </c>
      <c r="F94">
        <v>30.01</v>
      </c>
      <c r="G94">
        <v>313.7</v>
      </c>
      <c r="H94">
        <v>9.4102270000000002E-2</v>
      </c>
      <c r="I94">
        <v>0</v>
      </c>
      <c r="J94">
        <v>2.8650000000000002</v>
      </c>
      <c r="K94">
        <v>240</v>
      </c>
      <c r="L94" t="s">
        <v>29</v>
      </c>
      <c r="M94">
        <v>0.95399999999999996</v>
      </c>
      <c r="N94">
        <v>13.02</v>
      </c>
      <c r="O94">
        <v>76.290000000000006</v>
      </c>
      <c r="P94">
        <v>29.67</v>
      </c>
      <c r="Q94">
        <v>290.7</v>
      </c>
      <c r="R94">
        <v>7999</v>
      </c>
      <c r="S94">
        <v>0</v>
      </c>
      <c r="T94">
        <v>2.8</v>
      </c>
      <c r="U94">
        <v>300.7</v>
      </c>
      <c r="V94">
        <v>3.56</v>
      </c>
      <c r="W94">
        <v>3.1760000000000002</v>
      </c>
      <c r="X94">
        <v>101.7</v>
      </c>
      <c r="Y94">
        <v>31.53</v>
      </c>
      <c r="Z94" s="1"/>
      <c r="AA94" s="1"/>
    </row>
    <row r="95" spans="3:27" x14ac:dyDescent="0.25">
      <c r="C95" s="28">
        <f t="shared" si="1"/>
        <v>44320.749999999782</v>
      </c>
      <c r="D95" s="27">
        <v>2971</v>
      </c>
      <c r="E95">
        <v>66.7</v>
      </c>
      <c r="F95">
        <v>29.19</v>
      </c>
      <c r="G95">
        <v>65.150000000000006</v>
      </c>
      <c r="H95">
        <v>1.9543830000000002E-2</v>
      </c>
      <c r="I95">
        <v>0</v>
      </c>
      <c r="J95">
        <v>1.97</v>
      </c>
      <c r="K95">
        <v>256.8</v>
      </c>
      <c r="L95" t="s">
        <v>29</v>
      </c>
      <c r="M95">
        <v>0.95399999999999996</v>
      </c>
      <c r="N95">
        <v>13.03</v>
      </c>
      <c r="O95">
        <v>75.540000000000006</v>
      </c>
      <c r="P95">
        <v>28.99</v>
      </c>
      <c r="Q95">
        <v>63.67</v>
      </c>
      <c r="R95">
        <v>3820</v>
      </c>
      <c r="S95">
        <v>0</v>
      </c>
      <c r="T95">
        <v>1.9450000000000001</v>
      </c>
      <c r="U95">
        <v>328.5</v>
      </c>
      <c r="V95">
        <v>2.395</v>
      </c>
      <c r="W95">
        <v>3.024</v>
      </c>
      <c r="X95">
        <v>101.8</v>
      </c>
      <c r="Y95">
        <v>30</v>
      </c>
      <c r="Z95" s="1"/>
      <c r="AA95" s="1"/>
    </row>
    <row r="96" spans="3:27" x14ac:dyDescent="0.25">
      <c r="C96" s="28">
        <f t="shared" si="1"/>
        <v>44320.791666666446</v>
      </c>
      <c r="D96" s="27">
        <v>2972</v>
      </c>
      <c r="E96">
        <v>73.84</v>
      </c>
      <c r="F96">
        <v>28.11</v>
      </c>
      <c r="G96">
        <v>1.5249999999999999</v>
      </c>
      <c r="H96">
        <v>4.5764280000000002E-4</v>
      </c>
      <c r="I96">
        <v>0</v>
      </c>
      <c r="J96">
        <v>1.173</v>
      </c>
      <c r="K96">
        <v>230.5</v>
      </c>
      <c r="L96" t="s">
        <v>29</v>
      </c>
      <c r="M96">
        <v>0.95399999999999996</v>
      </c>
      <c r="N96">
        <v>12.8</v>
      </c>
      <c r="O96">
        <v>80.2</v>
      </c>
      <c r="P96">
        <v>28.15</v>
      </c>
      <c r="Q96">
        <v>1.45</v>
      </c>
      <c r="R96">
        <v>87</v>
      </c>
      <c r="S96">
        <v>0</v>
      </c>
      <c r="T96">
        <v>1.37</v>
      </c>
      <c r="U96">
        <v>257.8</v>
      </c>
      <c r="V96">
        <v>1.768</v>
      </c>
      <c r="W96">
        <v>3.0579999999999998</v>
      </c>
      <c r="X96">
        <v>101.8</v>
      </c>
      <c r="Y96">
        <v>28.29</v>
      </c>
      <c r="Z96" s="1"/>
      <c r="AA96" s="1"/>
    </row>
    <row r="97" spans="3:27" x14ac:dyDescent="0.25">
      <c r="C97" s="28">
        <f t="shared" si="1"/>
        <v>44320.83333333311</v>
      </c>
      <c r="D97" s="27">
        <v>2973</v>
      </c>
      <c r="E97">
        <v>78.81</v>
      </c>
      <c r="F97">
        <v>26.65</v>
      </c>
      <c r="G97">
        <v>0</v>
      </c>
      <c r="H97">
        <v>0</v>
      </c>
      <c r="I97">
        <v>0</v>
      </c>
      <c r="J97">
        <v>0.88500000000000001</v>
      </c>
      <c r="K97">
        <v>135.19999999999999</v>
      </c>
      <c r="L97" t="s">
        <v>29</v>
      </c>
      <c r="M97">
        <v>0.95399999999999996</v>
      </c>
      <c r="N97">
        <v>12.68</v>
      </c>
      <c r="O97">
        <v>85.9</v>
      </c>
      <c r="P97">
        <v>26.68</v>
      </c>
      <c r="Q97">
        <v>0</v>
      </c>
      <c r="R97">
        <v>0</v>
      </c>
      <c r="S97">
        <v>0</v>
      </c>
      <c r="T97">
        <v>1.921</v>
      </c>
      <c r="U97">
        <v>154.6</v>
      </c>
      <c r="V97">
        <v>2.2160000000000002</v>
      </c>
      <c r="W97">
        <v>3.0049999999999999</v>
      </c>
      <c r="X97">
        <v>101.9</v>
      </c>
      <c r="Y97">
        <v>26.87</v>
      </c>
      <c r="Z97" s="1"/>
      <c r="AA97" s="1"/>
    </row>
    <row r="98" spans="3:27" x14ac:dyDescent="0.25">
      <c r="C98" s="28">
        <f t="shared" si="1"/>
        <v>44320.874999999774</v>
      </c>
      <c r="D98" s="27">
        <v>2974</v>
      </c>
      <c r="E98">
        <v>70.540000000000006</v>
      </c>
      <c r="F98">
        <v>26.67</v>
      </c>
      <c r="G98">
        <v>0</v>
      </c>
      <c r="H98">
        <v>0</v>
      </c>
      <c r="I98">
        <v>0</v>
      </c>
      <c r="J98">
        <v>1.625</v>
      </c>
      <c r="K98">
        <v>117.7</v>
      </c>
      <c r="L98" t="s">
        <v>29</v>
      </c>
      <c r="M98">
        <v>0.95399999999999996</v>
      </c>
      <c r="N98">
        <v>12.65</v>
      </c>
      <c r="O98">
        <v>78.14</v>
      </c>
      <c r="P98">
        <v>26.77</v>
      </c>
      <c r="Q98">
        <v>0</v>
      </c>
      <c r="R98">
        <v>0</v>
      </c>
      <c r="S98">
        <v>0</v>
      </c>
      <c r="T98">
        <v>2.952</v>
      </c>
      <c r="U98">
        <v>150.5</v>
      </c>
      <c r="V98">
        <v>3.5169999999999999</v>
      </c>
      <c r="W98">
        <v>2.7490000000000001</v>
      </c>
      <c r="X98">
        <v>101.9</v>
      </c>
      <c r="Y98">
        <v>26.45</v>
      </c>
      <c r="Z98" s="1"/>
      <c r="AA98" s="1"/>
    </row>
    <row r="99" spans="3:27" x14ac:dyDescent="0.25">
      <c r="C99" s="28">
        <f t="shared" si="1"/>
        <v>44320.916666666439</v>
      </c>
      <c r="D99" s="27">
        <v>2975</v>
      </c>
      <c r="E99">
        <v>76.459999999999994</v>
      </c>
      <c r="F99">
        <v>26.14</v>
      </c>
      <c r="G99">
        <v>0</v>
      </c>
      <c r="H99">
        <v>0</v>
      </c>
      <c r="I99">
        <v>0</v>
      </c>
      <c r="J99">
        <v>0.87</v>
      </c>
      <c r="K99">
        <v>131.69999999999999</v>
      </c>
      <c r="L99" t="s">
        <v>29</v>
      </c>
      <c r="M99">
        <v>0.95399999999999996</v>
      </c>
      <c r="N99">
        <v>12.63</v>
      </c>
      <c r="O99">
        <v>83.1</v>
      </c>
      <c r="P99">
        <v>26.18</v>
      </c>
      <c r="Q99">
        <v>0</v>
      </c>
      <c r="R99">
        <v>0</v>
      </c>
      <c r="S99">
        <v>0</v>
      </c>
      <c r="T99">
        <v>1.6830000000000001</v>
      </c>
      <c r="U99">
        <v>167.2</v>
      </c>
      <c r="V99">
        <v>1.99</v>
      </c>
      <c r="W99">
        <v>2.823</v>
      </c>
      <c r="X99">
        <v>102</v>
      </c>
      <c r="Y99">
        <v>26.15</v>
      </c>
      <c r="Z99" s="1"/>
      <c r="AA99" s="1"/>
    </row>
    <row r="100" spans="3:27" x14ac:dyDescent="0.25">
      <c r="C100" s="28">
        <f t="shared" si="1"/>
        <v>44320.958333333103</v>
      </c>
      <c r="D100" s="27">
        <v>2976</v>
      </c>
      <c r="E100">
        <v>86.7</v>
      </c>
      <c r="F100">
        <v>24.82</v>
      </c>
      <c r="G100">
        <v>0</v>
      </c>
      <c r="H100">
        <v>0</v>
      </c>
      <c r="I100">
        <v>0.04</v>
      </c>
      <c r="J100">
        <v>2.698</v>
      </c>
      <c r="K100">
        <v>74.25</v>
      </c>
      <c r="L100" t="s">
        <v>29</v>
      </c>
      <c r="M100">
        <v>0.95399999999999996</v>
      </c>
      <c r="N100">
        <v>12.62</v>
      </c>
      <c r="O100">
        <v>92.2</v>
      </c>
      <c r="P100">
        <v>24.84</v>
      </c>
      <c r="Q100">
        <v>0</v>
      </c>
      <c r="R100">
        <v>0</v>
      </c>
      <c r="S100">
        <v>0</v>
      </c>
      <c r="T100">
        <v>5.0140000000000002</v>
      </c>
      <c r="U100">
        <v>121.2</v>
      </c>
      <c r="V100">
        <v>7.718</v>
      </c>
      <c r="W100">
        <v>2.89</v>
      </c>
      <c r="X100">
        <v>102</v>
      </c>
      <c r="Y100">
        <v>25.17</v>
      </c>
      <c r="Z100" s="84">
        <f>SUM(G77:G100)/1025</f>
        <v>6.1920146341463402</v>
      </c>
      <c r="AA100" s="84">
        <f>SUM(Q77:Q100)/1025</f>
        <v>6.3673658536585362</v>
      </c>
    </row>
    <row r="101" spans="3:27" x14ac:dyDescent="0.25">
      <c r="C101" s="28">
        <f t="shared" si="1"/>
        <v>44320.999999999767</v>
      </c>
      <c r="D101" s="27">
        <v>2977</v>
      </c>
      <c r="E101">
        <v>93.9</v>
      </c>
      <c r="F101">
        <v>23.41</v>
      </c>
      <c r="G101">
        <v>0</v>
      </c>
      <c r="H101">
        <v>0</v>
      </c>
      <c r="I101">
        <v>0.02</v>
      </c>
      <c r="J101">
        <v>2.1560000000000001</v>
      </c>
      <c r="K101">
        <v>78.08</v>
      </c>
      <c r="L101" t="s">
        <v>29</v>
      </c>
      <c r="M101">
        <v>0.95399999999999996</v>
      </c>
      <c r="N101">
        <v>12.61</v>
      </c>
      <c r="O101">
        <v>98.3</v>
      </c>
      <c r="P101">
        <v>23.55</v>
      </c>
      <c r="Q101">
        <v>0</v>
      </c>
      <c r="R101">
        <v>0</v>
      </c>
      <c r="S101">
        <v>0</v>
      </c>
      <c r="T101">
        <v>4.7729999999999997</v>
      </c>
      <c r="U101">
        <v>217.7</v>
      </c>
      <c r="V101">
        <v>8.26</v>
      </c>
      <c r="W101">
        <v>2.8559999999999999</v>
      </c>
      <c r="X101">
        <v>102</v>
      </c>
      <c r="Y101">
        <v>23.25</v>
      </c>
      <c r="Z101" s="1"/>
      <c r="AA101" s="1"/>
    </row>
    <row r="102" spans="3:27" x14ac:dyDescent="0.25">
      <c r="C102" s="28">
        <f t="shared" si="1"/>
        <v>44321.041666666431</v>
      </c>
      <c r="D102" s="27">
        <v>2978</v>
      </c>
      <c r="E102">
        <v>93.9</v>
      </c>
      <c r="F102">
        <v>23.15</v>
      </c>
      <c r="G102">
        <v>0</v>
      </c>
      <c r="H102">
        <v>0</v>
      </c>
      <c r="I102">
        <v>0.01</v>
      </c>
      <c r="J102">
        <v>0.91100000000000003</v>
      </c>
      <c r="K102">
        <v>103.2</v>
      </c>
      <c r="L102" t="s">
        <v>29</v>
      </c>
      <c r="M102">
        <v>0.95399999999999996</v>
      </c>
      <c r="N102">
        <v>12.59</v>
      </c>
      <c r="O102">
        <v>99.3</v>
      </c>
      <c r="P102">
        <v>23.18</v>
      </c>
      <c r="Q102">
        <v>0</v>
      </c>
      <c r="R102">
        <v>0</v>
      </c>
      <c r="S102">
        <v>0</v>
      </c>
      <c r="T102">
        <v>1.833</v>
      </c>
      <c r="U102">
        <v>269.2</v>
      </c>
      <c r="V102">
        <v>2.0750000000000002</v>
      </c>
      <c r="W102">
        <v>2.82</v>
      </c>
      <c r="X102">
        <v>101.9</v>
      </c>
      <c r="Y102">
        <v>22.83</v>
      </c>
      <c r="Z102" s="1"/>
      <c r="AA102" s="1"/>
    </row>
    <row r="103" spans="3:27" x14ac:dyDescent="0.25">
      <c r="C103" s="28">
        <f t="shared" si="1"/>
        <v>44321.083333333096</v>
      </c>
      <c r="D103" s="27">
        <v>2979</v>
      </c>
      <c r="E103">
        <v>95.1</v>
      </c>
      <c r="F103">
        <v>23.44</v>
      </c>
      <c r="G103">
        <v>0</v>
      </c>
      <c r="H103">
        <v>0</v>
      </c>
      <c r="I103">
        <v>0</v>
      </c>
      <c r="J103">
        <v>0</v>
      </c>
      <c r="K103">
        <v>186.4</v>
      </c>
      <c r="L103" t="s">
        <v>29</v>
      </c>
      <c r="M103">
        <v>0.95399999999999996</v>
      </c>
      <c r="N103">
        <v>12.58</v>
      </c>
      <c r="O103">
        <v>100</v>
      </c>
      <c r="P103">
        <v>23.37</v>
      </c>
      <c r="Q103">
        <v>0</v>
      </c>
      <c r="R103">
        <v>0</v>
      </c>
      <c r="S103">
        <v>0</v>
      </c>
      <c r="T103">
        <v>2.6680000000000001</v>
      </c>
      <c r="U103">
        <v>326.60000000000002</v>
      </c>
      <c r="V103">
        <v>2.8540000000000001</v>
      </c>
      <c r="W103">
        <v>2.8679999999999999</v>
      </c>
      <c r="X103">
        <v>101.8</v>
      </c>
      <c r="Y103">
        <v>23.01</v>
      </c>
      <c r="Z103" s="1"/>
      <c r="AA103" s="1"/>
    </row>
    <row r="104" spans="3:27" x14ac:dyDescent="0.25">
      <c r="C104" s="28">
        <f t="shared" si="1"/>
        <v>44321.12499999976</v>
      </c>
      <c r="D104" s="27">
        <v>2980</v>
      </c>
      <c r="E104">
        <v>94.4</v>
      </c>
      <c r="F104">
        <v>23.76</v>
      </c>
      <c r="G104">
        <v>0</v>
      </c>
      <c r="H104">
        <v>0</v>
      </c>
      <c r="I104">
        <v>0</v>
      </c>
      <c r="J104">
        <v>0.27600000000000002</v>
      </c>
      <c r="K104">
        <v>204.3</v>
      </c>
      <c r="L104" t="s">
        <v>29</v>
      </c>
      <c r="M104">
        <v>0.95399999999999996</v>
      </c>
      <c r="N104">
        <v>12.56</v>
      </c>
      <c r="O104">
        <v>100</v>
      </c>
      <c r="P104">
        <v>23.79</v>
      </c>
      <c r="Q104">
        <v>0</v>
      </c>
      <c r="R104">
        <v>0</v>
      </c>
      <c r="S104">
        <v>0</v>
      </c>
      <c r="T104">
        <v>2.8650000000000002</v>
      </c>
      <c r="U104">
        <v>319</v>
      </c>
      <c r="V104">
        <v>3.198</v>
      </c>
      <c r="W104">
        <v>2.944</v>
      </c>
      <c r="X104">
        <v>101.8</v>
      </c>
      <c r="Y104">
        <v>23.32</v>
      </c>
      <c r="Z104" s="1"/>
      <c r="AA104" s="1"/>
    </row>
    <row r="105" spans="3:27" x14ac:dyDescent="0.25">
      <c r="C105" s="28">
        <f t="shared" si="1"/>
        <v>44321.166666666424</v>
      </c>
      <c r="D105" s="27">
        <v>2981</v>
      </c>
      <c r="E105">
        <v>89.6</v>
      </c>
      <c r="F105">
        <v>24.14</v>
      </c>
      <c r="G105">
        <v>0</v>
      </c>
      <c r="H105">
        <v>0</v>
      </c>
      <c r="I105">
        <v>0</v>
      </c>
      <c r="J105">
        <v>0.52400000000000002</v>
      </c>
      <c r="K105">
        <v>205.1</v>
      </c>
      <c r="L105" t="s">
        <v>29</v>
      </c>
      <c r="M105">
        <v>0.95399999999999996</v>
      </c>
      <c r="N105">
        <v>12.55</v>
      </c>
      <c r="O105">
        <v>97.8</v>
      </c>
      <c r="P105">
        <v>24.17</v>
      </c>
      <c r="Q105">
        <v>0</v>
      </c>
      <c r="R105">
        <v>0</v>
      </c>
      <c r="S105">
        <v>0</v>
      </c>
      <c r="T105">
        <v>2.5790000000000002</v>
      </c>
      <c r="U105">
        <v>316.10000000000002</v>
      </c>
      <c r="V105">
        <v>2.9609999999999999</v>
      </c>
      <c r="W105">
        <v>2.9470000000000001</v>
      </c>
      <c r="X105">
        <v>101.8</v>
      </c>
      <c r="Y105">
        <v>23.38</v>
      </c>
      <c r="Z105" s="1"/>
      <c r="AA105" s="1"/>
    </row>
    <row r="106" spans="3:27" x14ac:dyDescent="0.25">
      <c r="C106" s="28">
        <f t="shared" si="1"/>
        <v>44321.208333333088</v>
      </c>
      <c r="D106" s="27">
        <v>2982</v>
      </c>
      <c r="E106">
        <v>88.7</v>
      </c>
      <c r="F106">
        <v>24.21</v>
      </c>
      <c r="G106">
        <v>0</v>
      </c>
      <c r="H106">
        <v>0</v>
      </c>
      <c r="I106">
        <v>0</v>
      </c>
      <c r="J106">
        <v>0.28699999999999998</v>
      </c>
      <c r="K106">
        <v>174</v>
      </c>
      <c r="L106" t="s">
        <v>29</v>
      </c>
      <c r="M106">
        <v>0.95399999999999996</v>
      </c>
      <c r="N106">
        <v>12.54</v>
      </c>
      <c r="O106">
        <v>97.3</v>
      </c>
      <c r="P106">
        <v>24.13</v>
      </c>
      <c r="Q106">
        <v>0</v>
      </c>
      <c r="R106">
        <v>0</v>
      </c>
      <c r="S106">
        <v>0</v>
      </c>
      <c r="T106">
        <v>1.819</v>
      </c>
      <c r="U106">
        <v>313.7</v>
      </c>
      <c r="V106">
        <v>2.1659999999999999</v>
      </c>
      <c r="W106">
        <v>2.9239999999999999</v>
      </c>
      <c r="X106">
        <v>101.9</v>
      </c>
      <c r="Y106">
        <v>23.47</v>
      </c>
      <c r="Z106" s="1"/>
      <c r="AA106" s="1"/>
    </row>
    <row r="107" spans="3:27" x14ac:dyDescent="0.25">
      <c r="C107" s="28">
        <f t="shared" si="1"/>
        <v>44321.249999999753</v>
      </c>
      <c r="D107" s="27">
        <v>2983</v>
      </c>
      <c r="E107">
        <v>92.3</v>
      </c>
      <c r="F107">
        <v>24.05</v>
      </c>
      <c r="G107">
        <v>6.1440000000000001</v>
      </c>
      <c r="H107">
        <v>1.8431210000000001E-3</v>
      </c>
      <c r="I107">
        <v>0</v>
      </c>
      <c r="J107">
        <v>5.0000000000000001E-3</v>
      </c>
      <c r="K107">
        <v>126.1</v>
      </c>
      <c r="L107" t="s">
        <v>29</v>
      </c>
      <c r="M107">
        <v>0.95399999999999996</v>
      </c>
      <c r="N107">
        <v>12.53</v>
      </c>
      <c r="O107">
        <v>99.7</v>
      </c>
      <c r="P107">
        <v>23.94</v>
      </c>
      <c r="Q107">
        <v>4.9000000000000004</v>
      </c>
      <c r="R107">
        <v>294</v>
      </c>
      <c r="S107">
        <v>0</v>
      </c>
      <c r="T107">
        <v>0.51200000000000001</v>
      </c>
      <c r="U107">
        <v>93.3</v>
      </c>
      <c r="V107">
        <v>0.67400000000000004</v>
      </c>
      <c r="W107">
        <v>2.9630000000000001</v>
      </c>
      <c r="X107">
        <v>101.9</v>
      </c>
      <c r="Y107">
        <v>23.52</v>
      </c>
      <c r="Z107" s="1"/>
      <c r="AA107" s="1"/>
    </row>
    <row r="108" spans="3:27" x14ac:dyDescent="0.25">
      <c r="C108" s="28">
        <f t="shared" si="1"/>
        <v>44321.291666666417</v>
      </c>
      <c r="D108" s="27">
        <v>2984</v>
      </c>
      <c r="E108">
        <v>91.9</v>
      </c>
      <c r="F108">
        <v>24.47</v>
      </c>
      <c r="G108">
        <v>76.19</v>
      </c>
      <c r="H108">
        <v>2.285674E-2</v>
      </c>
      <c r="I108">
        <v>0</v>
      </c>
      <c r="J108">
        <v>0</v>
      </c>
      <c r="K108">
        <v>89.9</v>
      </c>
      <c r="L108" t="s">
        <v>29</v>
      </c>
      <c r="M108">
        <v>0.95399999999999996</v>
      </c>
      <c r="N108">
        <v>12.86</v>
      </c>
      <c r="O108">
        <v>100</v>
      </c>
      <c r="P108">
        <v>24.31</v>
      </c>
      <c r="Q108">
        <v>66.8</v>
      </c>
      <c r="R108">
        <v>4008</v>
      </c>
      <c r="S108">
        <v>0</v>
      </c>
      <c r="T108">
        <v>1.2270000000000001</v>
      </c>
      <c r="U108">
        <v>43.03</v>
      </c>
      <c r="V108">
        <v>1.444</v>
      </c>
      <c r="W108">
        <v>3.0379999999999998</v>
      </c>
      <c r="X108">
        <v>102</v>
      </c>
      <c r="Y108">
        <v>24.05</v>
      </c>
      <c r="Z108" s="1"/>
      <c r="AA108" s="1"/>
    </row>
    <row r="109" spans="3:27" x14ac:dyDescent="0.25">
      <c r="C109" s="28">
        <f t="shared" si="1"/>
        <v>44321.333333333081</v>
      </c>
      <c r="D109" s="27">
        <v>2985</v>
      </c>
      <c r="E109">
        <v>81.599999999999994</v>
      </c>
      <c r="F109">
        <v>26.37</v>
      </c>
      <c r="G109">
        <v>177.5</v>
      </c>
      <c r="H109">
        <v>5.3257609999999997E-2</v>
      </c>
      <c r="I109">
        <v>0</v>
      </c>
      <c r="J109">
        <v>3.2000000000000001E-2</v>
      </c>
      <c r="K109">
        <v>101.3</v>
      </c>
      <c r="L109" t="s">
        <v>29</v>
      </c>
      <c r="M109">
        <v>0.95399999999999996</v>
      </c>
      <c r="N109">
        <v>13.13</v>
      </c>
      <c r="O109">
        <v>96.4</v>
      </c>
      <c r="P109">
        <v>25.61</v>
      </c>
      <c r="Q109">
        <v>213.4</v>
      </c>
      <c r="R109">
        <v>7999</v>
      </c>
      <c r="S109">
        <v>0</v>
      </c>
      <c r="T109">
        <v>1.024</v>
      </c>
      <c r="U109">
        <v>71.849999999999994</v>
      </c>
      <c r="V109">
        <v>1.3160000000000001</v>
      </c>
      <c r="W109">
        <v>3.16</v>
      </c>
      <c r="X109">
        <v>102.1</v>
      </c>
      <c r="Y109">
        <v>26.19</v>
      </c>
      <c r="Z109" s="1"/>
      <c r="AA109" s="1"/>
    </row>
    <row r="110" spans="3:27" x14ac:dyDescent="0.25">
      <c r="C110" s="28">
        <f t="shared" si="1"/>
        <v>44321.374999999745</v>
      </c>
      <c r="D110" s="27">
        <v>2986</v>
      </c>
      <c r="E110">
        <v>73.53</v>
      </c>
      <c r="F110">
        <v>28.41</v>
      </c>
      <c r="G110">
        <v>327.9</v>
      </c>
      <c r="H110">
        <v>9.8375920000000006E-2</v>
      </c>
      <c r="I110">
        <v>0</v>
      </c>
      <c r="J110">
        <v>0.998</v>
      </c>
      <c r="K110">
        <v>199.2</v>
      </c>
      <c r="L110" t="s">
        <v>29</v>
      </c>
      <c r="M110">
        <v>0.95299999999999996</v>
      </c>
      <c r="N110">
        <v>13.09</v>
      </c>
      <c r="O110">
        <v>91.4</v>
      </c>
      <c r="P110">
        <v>27.14</v>
      </c>
      <c r="Q110">
        <v>423.5</v>
      </c>
      <c r="R110">
        <v>7999</v>
      </c>
      <c r="S110">
        <v>0</v>
      </c>
      <c r="T110">
        <v>1.258</v>
      </c>
      <c r="U110">
        <v>244</v>
      </c>
      <c r="V110">
        <v>1.6279999999999999</v>
      </c>
      <c r="W110">
        <v>3.278</v>
      </c>
      <c r="X110">
        <v>102.1</v>
      </c>
      <c r="Y110">
        <v>29.27</v>
      </c>
      <c r="Z110" s="1"/>
      <c r="AA110" s="1"/>
    </row>
    <row r="111" spans="3:27" x14ac:dyDescent="0.25">
      <c r="C111" s="28">
        <f t="shared" si="1"/>
        <v>44321.41666666641</v>
      </c>
      <c r="D111" s="27">
        <v>2987</v>
      </c>
      <c r="E111">
        <v>71.2</v>
      </c>
      <c r="F111">
        <v>28.36</v>
      </c>
      <c r="G111">
        <v>439.9</v>
      </c>
      <c r="H111">
        <v>0.13195889999999999</v>
      </c>
      <c r="I111">
        <v>0</v>
      </c>
      <c r="J111">
        <v>2.0510000000000002</v>
      </c>
      <c r="K111">
        <v>244.1</v>
      </c>
      <c r="L111" t="s">
        <v>29</v>
      </c>
      <c r="M111">
        <v>0.95299999999999996</v>
      </c>
      <c r="N111">
        <v>13.06</v>
      </c>
      <c r="O111">
        <v>85</v>
      </c>
      <c r="P111">
        <v>27.59</v>
      </c>
      <c r="Q111">
        <v>389.3</v>
      </c>
      <c r="R111">
        <v>7999</v>
      </c>
      <c r="S111">
        <v>0</v>
      </c>
      <c r="T111">
        <v>1.9930000000000001</v>
      </c>
      <c r="U111">
        <v>310.60000000000002</v>
      </c>
      <c r="V111">
        <v>2.5230000000000001</v>
      </c>
      <c r="W111">
        <v>3.1360000000000001</v>
      </c>
      <c r="X111">
        <v>102.1</v>
      </c>
      <c r="Y111">
        <v>29.47</v>
      </c>
      <c r="Z111" s="1"/>
      <c r="AA111" s="1"/>
    </row>
    <row r="112" spans="3:27" x14ac:dyDescent="0.25">
      <c r="C112" s="28">
        <f t="shared" si="1"/>
        <v>44321.458333333074</v>
      </c>
      <c r="D112" s="27">
        <v>2988</v>
      </c>
      <c r="E112">
        <v>66.569999999999993</v>
      </c>
      <c r="F112">
        <v>29.41</v>
      </c>
      <c r="G112">
        <v>908</v>
      </c>
      <c r="H112">
        <v>0.27252219999999999</v>
      </c>
      <c r="I112">
        <v>0</v>
      </c>
      <c r="J112">
        <v>2.68</v>
      </c>
      <c r="K112">
        <v>251.4</v>
      </c>
      <c r="L112" t="s">
        <v>29</v>
      </c>
      <c r="M112">
        <v>0.95299999999999996</v>
      </c>
      <c r="N112">
        <v>13.05</v>
      </c>
      <c r="O112">
        <v>81.900000000000006</v>
      </c>
      <c r="P112">
        <v>28.36</v>
      </c>
      <c r="Q112">
        <v>842</v>
      </c>
      <c r="R112">
        <v>7999</v>
      </c>
      <c r="S112">
        <v>0</v>
      </c>
      <c r="T112">
        <v>2.536</v>
      </c>
      <c r="U112">
        <v>317.89999999999998</v>
      </c>
      <c r="V112">
        <v>3.1930000000000001</v>
      </c>
      <c r="W112">
        <v>3.1549999999999998</v>
      </c>
      <c r="X112">
        <v>102.1</v>
      </c>
      <c r="Y112">
        <v>30.68</v>
      </c>
      <c r="Z112" s="1"/>
      <c r="AA112" s="1"/>
    </row>
    <row r="113" spans="3:27" x14ac:dyDescent="0.25">
      <c r="C113" s="28">
        <f t="shared" si="1"/>
        <v>44321.499999999738</v>
      </c>
      <c r="D113" s="27">
        <v>2989</v>
      </c>
      <c r="E113">
        <v>66.459999999999994</v>
      </c>
      <c r="F113">
        <v>29.52</v>
      </c>
      <c r="G113">
        <v>908</v>
      </c>
      <c r="H113">
        <v>0.27248240000000001</v>
      </c>
      <c r="I113">
        <v>0</v>
      </c>
      <c r="J113">
        <v>2.879</v>
      </c>
      <c r="K113">
        <v>243.3</v>
      </c>
      <c r="L113" t="s">
        <v>29</v>
      </c>
      <c r="M113">
        <v>0.95299999999999996</v>
      </c>
      <c r="N113">
        <v>13.04</v>
      </c>
      <c r="O113">
        <v>79.930000000000007</v>
      </c>
      <c r="P113">
        <v>28.67</v>
      </c>
      <c r="Q113">
        <v>846</v>
      </c>
      <c r="R113">
        <v>7999</v>
      </c>
      <c r="S113">
        <v>0</v>
      </c>
      <c r="T113">
        <v>2.7410000000000001</v>
      </c>
      <c r="U113">
        <v>313.60000000000002</v>
      </c>
      <c r="V113">
        <v>3.5659999999999998</v>
      </c>
      <c r="W113">
        <v>3.141</v>
      </c>
      <c r="X113">
        <v>102</v>
      </c>
      <c r="Y113">
        <v>30.64</v>
      </c>
      <c r="Z113" s="1"/>
      <c r="AA113" s="1"/>
    </row>
    <row r="114" spans="3:27" x14ac:dyDescent="0.25">
      <c r="C114" s="28">
        <f t="shared" si="1"/>
        <v>44321.541666666402</v>
      </c>
      <c r="D114" s="27">
        <v>2990</v>
      </c>
      <c r="E114">
        <v>65.62</v>
      </c>
      <c r="F114">
        <v>29.83</v>
      </c>
      <c r="G114">
        <v>796</v>
      </c>
      <c r="H114">
        <v>0.2388062</v>
      </c>
      <c r="I114">
        <v>0</v>
      </c>
      <c r="J114">
        <v>3.07</v>
      </c>
      <c r="K114">
        <v>252.2</v>
      </c>
      <c r="L114" t="s">
        <v>29</v>
      </c>
      <c r="M114">
        <v>0.95299999999999996</v>
      </c>
      <c r="N114">
        <v>13.04</v>
      </c>
      <c r="O114">
        <v>78.73</v>
      </c>
      <c r="P114">
        <v>28.95</v>
      </c>
      <c r="Q114">
        <v>744.7</v>
      </c>
      <c r="R114">
        <v>7999</v>
      </c>
      <c r="S114">
        <v>0</v>
      </c>
      <c r="T114">
        <v>2.984</v>
      </c>
      <c r="U114">
        <v>330</v>
      </c>
      <c r="V114">
        <v>3.835</v>
      </c>
      <c r="W114">
        <v>3.1539999999999999</v>
      </c>
      <c r="X114">
        <v>101.9</v>
      </c>
      <c r="Y114">
        <v>30.85</v>
      </c>
      <c r="Z114" s="1"/>
      <c r="AA114" s="1"/>
    </row>
    <row r="115" spans="3:27" x14ac:dyDescent="0.25">
      <c r="C115" s="28">
        <f t="shared" si="1"/>
        <v>44321.583333333067</v>
      </c>
      <c r="D115" s="27">
        <v>2991</v>
      </c>
      <c r="E115">
        <v>64.13</v>
      </c>
      <c r="F115">
        <v>30.08</v>
      </c>
      <c r="G115">
        <v>666.8</v>
      </c>
      <c r="H115">
        <v>0.20005419999999999</v>
      </c>
      <c r="I115">
        <v>0</v>
      </c>
      <c r="J115">
        <v>2.5830000000000002</v>
      </c>
      <c r="K115">
        <v>243.4</v>
      </c>
      <c r="L115" t="s">
        <v>29</v>
      </c>
      <c r="M115">
        <v>0.95299999999999996</v>
      </c>
      <c r="N115">
        <v>13.03</v>
      </c>
      <c r="O115">
        <v>77.08</v>
      </c>
      <c r="P115">
        <v>29.31</v>
      </c>
      <c r="Q115">
        <v>612.20000000000005</v>
      </c>
      <c r="R115">
        <v>7999</v>
      </c>
      <c r="S115">
        <v>0</v>
      </c>
      <c r="T115">
        <v>2.5710000000000002</v>
      </c>
      <c r="U115">
        <v>315.8</v>
      </c>
      <c r="V115">
        <v>3.2549999999999999</v>
      </c>
      <c r="W115">
        <v>3.14</v>
      </c>
      <c r="X115">
        <v>101.9</v>
      </c>
      <c r="Y115">
        <v>30.98</v>
      </c>
      <c r="Z115" s="1"/>
      <c r="AA115" s="1"/>
    </row>
    <row r="116" spans="3:27" x14ac:dyDescent="0.25">
      <c r="C116" s="28">
        <f t="shared" si="1"/>
        <v>44321.624999999731</v>
      </c>
      <c r="D116" s="27">
        <v>2992</v>
      </c>
      <c r="E116">
        <v>53.05</v>
      </c>
      <c r="F116">
        <v>31.46</v>
      </c>
      <c r="G116">
        <v>575.9</v>
      </c>
      <c r="H116">
        <v>0.17277219999999999</v>
      </c>
      <c r="I116">
        <v>0</v>
      </c>
      <c r="J116">
        <v>2.1819999999999999</v>
      </c>
      <c r="K116">
        <v>174.6</v>
      </c>
      <c r="L116" t="s">
        <v>29</v>
      </c>
      <c r="M116">
        <v>0.95399999999999996</v>
      </c>
      <c r="N116">
        <v>13.02</v>
      </c>
      <c r="O116">
        <v>66.209999999999994</v>
      </c>
      <c r="P116">
        <v>30.76</v>
      </c>
      <c r="Q116">
        <v>554.70000000000005</v>
      </c>
      <c r="R116">
        <v>7999</v>
      </c>
      <c r="S116">
        <v>0</v>
      </c>
      <c r="T116">
        <v>1.774</v>
      </c>
      <c r="U116">
        <v>217.7</v>
      </c>
      <c r="V116">
        <v>2.5590000000000002</v>
      </c>
      <c r="W116">
        <v>2.9390000000000001</v>
      </c>
      <c r="X116">
        <v>101.8</v>
      </c>
      <c r="Y116">
        <v>32.69</v>
      </c>
      <c r="Z116" s="1"/>
      <c r="AA116" s="1"/>
    </row>
    <row r="117" spans="3:27" x14ac:dyDescent="0.25">
      <c r="C117" s="28">
        <f t="shared" si="1"/>
        <v>44321.666666666395</v>
      </c>
      <c r="D117" s="27">
        <v>2993</v>
      </c>
      <c r="E117">
        <v>52.42</v>
      </c>
      <c r="F117">
        <v>31.22</v>
      </c>
      <c r="G117">
        <v>502.1</v>
      </c>
      <c r="H117">
        <v>0.15062529999999999</v>
      </c>
      <c r="I117">
        <v>0</v>
      </c>
      <c r="J117">
        <v>2.492</v>
      </c>
      <c r="K117">
        <v>162.6</v>
      </c>
      <c r="L117" t="s">
        <v>29</v>
      </c>
      <c r="M117">
        <v>0.95399999999999996</v>
      </c>
      <c r="N117">
        <v>13.02</v>
      </c>
      <c r="O117">
        <v>63.59</v>
      </c>
      <c r="P117">
        <v>30.75</v>
      </c>
      <c r="Q117">
        <v>449.8</v>
      </c>
      <c r="R117">
        <v>7999</v>
      </c>
      <c r="S117">
        <v>0</v>
      </c>
      <c r="T117">
        <v>1.8280000000000001</v>
      </c>
      <c r="U117">
        <v>195.5</v>
      </c>
      <c r="V117">
        <v>2.758</v>
      </c>
      <c r="W117">
        <v>2.8170000000000002</v>
      </c>
      <c r="X117">
        <v>101.8</v>
      </c>
      <c r="Y117">
        <v>32.659999999999997</v>
      </c>
      <c r="Z117" s="1"/>
      <c r="AA117" s="1"/>
    </row>
    <row r="118" spans="3:27" x14ac:dyDescent="0.25">
      <c r="C118" s="28">
        <f t="shared" si="1"/>
        <v>44321.708333333059</v>
      </c>
      <c r="D118" s="27">
        <v>2994</v>
      </c>
      <c r="E118">
        <v>57.92</v>
      </c>
      <c r="F118">
        <v>30.42</v>
      </c>
      <c r="G118">
        <v>309.2</v>
      </c>
      <c r="H118">
        <v>9.2753249999999995E-2</v>
      </c>
      <c r="I118">
        <v>0</v>
      </c>
      <c r="J118">
        <v>2.6819999999999999</v>
      </c>
      <c r="K118">
        <v>137.19999999999999</v>
      </c>
      <c r="L118" t="s">
        <v>29</v>
      </c>
      <c r="M118">
        <v>0.95399999999999996</v>
      </c>
      <c r="N118">
        <v>13.02</v>
      </c>
      <c r="O118">
        <v>68.239999999999995</v>
      </c>
      <c r="P118">
        <v>30.04</v>
      </c>
      <c r="Q118">
        <v>290.60000000000002</v>
      </c>
      <c r="R118">
        <v>7999</v>
      </c>
      <c r="S118">
        <v>0</v>
      </c>
      <c r="T118">
        <v>2.0510000000000002</v>
      </c>
      <c r="U118">
        <v>155.5</v>
      </c>
      <c r="V118">
        <v>2.976</v>
      </c>
      <c r="W118">
        <v>2.9039999999999999</v>
      </c>
      <c r="X118">
        <v>101.7</v>
      </c>
      <c r="Y118">
        <v>32.14</v>
      </c>
      <c r="Z118" s="1"/>
      <c r="AA118" s="1"/>
    </row>
    <row r="119" spans="3:27" x14ac:dyDescent="0.25">
      <c r="C119" s="28">
        <f t="shared" si="1"/>
        <v>44321.749999999724</v>
      </c>
      <c r="D119" s="27">
        <v>2995</v>
      </c>
      <c r="E119">
        <v>62.8</v>
      </c>
      <c r="F119">
        <v>28.66</v>
      </c>
      <c r="G119">
        <v>80</v>
      </c>
      <c r="H119">
        <v>2.3999280000000001E-2</v>
      </c>
      <c r="I119">
        <v>0</v>
      </c>
      <c r="J119">
        <v>2.2149999999999999</v>
      </c>
      <c r="K119">
        <v>130.30000000000001</v>
      </c>
      <c r="L119" t="s">
        <v>29</v>
      </c>
      <c r="M119">
        <v>0.95399999999999996</v>
      </c>
      <c r="N119">
        <v>13.03</v>
      </c>
      <c r="O119">
        <v>71.14</v>
      </c>
      <c r="P119">
        <v>28.64</v>
      </c>
      <c r="Q119">
        <v>73.98</v>
      </c>
      <c r="R119">
        <v>4439</v>
      </c>
      <c r="S119">
        <v>0</v>
      </c>
      <c r="T119">
        <v>1.6990000000000001</v>
      </c>
      <c r="U119">
        <v>146.19999999999999</v>
      </c>
      <c r="V119">
        <v>2.544</v>
      </c>
      <c r="W119">
        <v>2.7919999999999998</v>
      </c>
      <c r="X119">
        <v>101.8</v>
      </c>
      <c r="Y119">
        <v>29.66</v>
      </c>
      <c r="Z119" s="1"/>
      <c r="AA119" s="1"/>
    </row>
    <row r="120" spans="3:27" x14ac:dyDescent="0.25">
      <c r="C120" s="28">
        <f t="shared" si="1"/>
        <v>44321.791666666388</v>
      </c>
      <c r="D120" s="27">
        <v>2996</v>
      </c>
      <c r="E120">
        <v>65.790000000000006</v>
      </c>
      <c r="F120">
        <v>27.67</v>
      </c>
      <c r="G120">
        <v>1.39</v>
      </c>
      <c r="H120">
        <v>4.1696240000000002E-4</v>
      </c>
      <c r="I120">
        <v>0</v>
      </c>
      <c r="J120">
        <v>1.22</v>
      </c>
      <c r="K120">
        <v>116.6</v>
      </c>
      <c r="L120" t="s">
        <v>29</v>
      </c>
      <c r="M120">
        <v>0.95399999999999996</v>
      </c>
      <c r="N120">
        <v>12.8</v>
      </c>
      <c r="O120">
        <v>72.739999999999995</v>
      </c>
      <c r="P120">
        <v>27.74</v>
      </c>
      <c r="Q120">
        <v>1.2669999999999999</v>
      </c>
      <c r="R120">
        <v>76</v>
      </c>
      <c r="S120">
        <v>0</v>
      </c>
      <c r="T120">
        <v>0.84299999999999997</v>
      </c>
      <c r="U120">
        <v>124</v>
      </c>
      <c r="V120">
        <v>1.234</v>
      </c>
      <c r="W120">
        <v>2.7090000000000001</v>
      </c>
      <c r="X120">
        <v>101.8</v>
      </c>
      <c r="Y120">
        <v>27.92</v>
      </c>
      <c r="Z120" s="1"/>
      <c r="AA120" s="1"/>
    </row>
    <row r="121" spans="3:27" x14ac:dyDescent="0.25">
      <c r="C121" s="28">
        <f t="shared" si="1"/>
        <v>44321.833333333052</v>
      </c>
      <c r="D121" s="27">
        <v>2997</v>
      </c>
      <c r="E121">
        <v>73.64</v>
      </c>
      <c r="F121">
        <v>26.34</v>
      </c>
      <c r="G121">
        <v>0</v>
      </c>
      <c r="H121">
        <v>0</v>
      </c>
      <c r="I121">
        <v>0</v>
      </c>
      <c r="J121">
        <v>1.0649999999999999</v>
      </c>
      <c r="K121">
        <v>126.3</v>
      </c>
      <c r="L121" t="s">
        <v>29</v>
      </c>
      <c r="M121">
        <v>0.95399999999999996</v>
      </c>
      <c r="N121">
        <v>12.68</v>
      </c>
      <c r="O121">
        <v>79.91</v>
      </c>
      <c r="P121">
        <v>26.44</v>
      </c>
      <c r="Q121">
        <v>0</v>
      </c>
      <c r="R121">
        <v>0</v>
      </c>
      <c r="S121">
        <v>0</v>
      </c>
      <c r="T121">
        <v>1.036</v>
      </c>
      <c r="U121">
        <v>133.4</v>
      </c>
      <c r="V121">
        <v>1.226</v>
      </c>
      <c r="W121">
        <v>2.754</v>
      </c>
      <c r="X121">
        <v>101.9</v>
      </c>
      <c r="Y121">
        <v>26.49</v>
      </c>
      <c r="Z121" s="1"/>
      <c r="AA121" s="1"/>
    </row>
    <row r="122" spans="3:27" x14ac:dyDescent="0.25">
      <c r="C122" s="28">
        <f t="shared" si="1"/>
        <v>44321.874999999716</v>
      </c>
      <c r="D122" s="27">
        <v>2998</v>
      </c>
      <c r="E122">
        <v>75.39</v>
      </c>
      <c r="F122">
        <v>26.35</v>
      </c>
      <c r="G122">
        <v>0</v>
      </c>
      <c r="H122">
        <v>0</v>
      </c>
      <c r="I122">
        <v>0</v>
      </c>
      <c r="J122">
        <v>1.252</v>
      </c>
      <c r="K122">
        <v>109.4</v>
      </c>
      <c r="L122" t="s">
        <v>29</v>
      </c>
      <c r="M122">
        <v>0.95399999999999996</v>
      </c>
      <c r="N122">
        <v>12.65</v>
      </c>
      <c r="O122">
        <v>82</v>
      </c>
      <c r="P122">
        <v>26.38</v>
      </c>
      <c r="Q122">
        <v>0</v>
      </c>
      <c r="R122">
        <v>0</v>
      </c>
      <c r="S122">
        <v>0</v>
      </c>
      <c r="T122">
        <v>0.83199999999999996</v>
      </c>
      <c r="U122">
        <v>101.9</v>
      </c>
      <c r="V122">
        <v>1.0880000000000001</v>
      </c>
      <c r="W122">
        <v>2.8180000000000001</v>
      </c>
      <c r="X122">
        <v>101.9</v>
      </c>
      <c r="Y122">
        <v>26.21</v>
      </c>
      <c r="Z122" s="1"/>
      <c r="AA122" s="1"/>
    </row>
    <row r="123" spans="3:27" x14ac:dyDescent="0.25">
      <c r="C123" s="28">
        <f t="shared" si="1"/>
        <v>44321.91666666638</v>
      </c>
      <c r="D123" s="27">
        <v>2999</v>
      </c>
      <c r="E123">
        <v>79.900000000000006</v>
      </c>
      <c r="F123">
        <v>25.84</v>
      </c>
      <c r="G123">
        <v>0</v>
      </c>
      <c r="H123">
        <v>0</v>
      </c>
      <c r="I123">
        <v>0</v>
      </c>
      <c r="J123">
        <v>0.69</v>
      </c>
      <c r="K123">
        <v>118.6</v>
      </c>
      <c r="L123" t="s">
        <v>29</v>
      </c>
      <c r="M123">
        <v>0.95399999999999996</v>
      </c>
      <c r="N123">
        <v>12.64</v>
      </c>
      <c r="O123">
        <v>86.3</v>
      </c>
      <c r="P123">
        <v>25.79</v>
      </c>
      <c r="Q123">
        <v>0</v>
      </c>
      <c r="R123">
        <v>0</v>
      </c>
      <c r="S123">
        <v>0</v>
      </c>
      <c r="T123">
        <v>0.57499999999999996</v>
      </c>
      <c r="U123">
        <v>110.6</v>
      </c>
      <c r="V123">
        <v>0.70099999999999996</v>
      </c>
      <c r="W123">
        <v>2.8650000000000002</v>
      </c>
      <c r="X123">
        <v>102</v>
      </c>
      <c r="Y123">
        <v>25.71</v>
      </c>
      <c r="Z123" s="1"/>
      <c r="AA123" s="1"/>
    </row>
    <row r="124" spans="3:27" x14ac:dyDescent="0.25">
      <c r="C124" s="28">
        <f t="shared" si="1"/>
        <v>44321.958333333045</v>
      </c>
      <c r="D124" s="27">
        <v>3000</v>
      </c>
      <c r="E124">
        <v>84.7</v>
      </c>
      <c r="F124">
        <v>25.29</v>
      </c>
      <c r="G124">
        <v>0</v>
      </c>
      <c r="H124">
        <v>0</v>
      </c>
      <c r="I124">
        <v>0</v>
      </c>
      <c r="J124">
        <v>0.13600000000000001</v>
      </c>
      <c r="K124">
        <v>84.2</v>
      </c>
      <c r="L124" t="s">
        <v>29</v>
      </c>
      <c r="M124">
        <v>0.95399999999999996</v>
      </c>
      <c r="N124">
        <v>12.63</v>
      </c>
      <c r="O124">
        <v>91.1</v>
      </c>
      <c r="P124">
        <v>25.36</v>
      </c>
      <c r="Q124">
        <v>0</v>
      </c>
      <c r="R124">
        <v>0</v>
      </c>
      <c r="S124">
        <v>0</v>
      </c>
      <c r="T124">
        <v>0.626</v>
      </c>
      <c r="U124">
        <v>83.6</v>
      </c>
      <c r="V124">
        <v>0.746</v>
      </c>
      <c r="W124">
        <v>2.9460000000000002</v>
      </c>
      <c r="X124">
        <v>102</v>
      </c>
      <c r="Y124">
        <v>25.25</v>
      </c>
      <c r="Z124" s="84">
        <f>SUM(G101:G124)/1025</f>
        <v>5.6341697560975614</v>
      </c>
      <c r="AA124" s="84">
        <f>SUM(Q101:Q124)/1025</f>
        <v>5.3786800000000001</v>
      </c>
    </row>
    <row r="125" spans="3:27" x14ac:dyDescent="0.25">
      <c r="C125" s="28">
        <f t="shared" si="1"/>
        <v>44321.999999999709</v>
      </c>
      <c r="D125" s="27">
        <v>3001</v>
      </c>
      <c r="E125">
        <v>85</v>
      </c>
      <c r="F125">
        <v>25.37</v>
      </c>
      <c r="G125">
        <v>0</v>
      </c>
      <c r="H125">
        <v>0</v>
      </c>
      <c r="I125">
        <v>0</v>
      </c>
      <c r="J125">
        <v>1.3680000000000001</v>
      </c>
      <c r="K125">
        <v>96.7</v>
      </c>
      <c r="L125" t="s">
        <v>29</v>
      </c>
      <c r="M125">
        <v>0.95399999999999996</v>
      </c>
      <c r="N125">
        <v>12.62</v>
      </c>
      <c r="O125">
        <v>91.3</v>
      </c>
      <c r="P125">
        <v>25.42</v>
      </c>
      <c r="Q125">
        <v>0</v>
      </c>
      <c r="R125">
        <v>0</v>
      </c>
      <c r="S125">
        <v>0</v>
      </c>
      <c r="T125">
        <v>1.2769999999999999</v>
      </c>
      <c r="U125">
        <v>92.1</v>
      </c>
      <c r="V125">
        <v>1.6830000000000001</v>
      </c>
      <c r="W125">
        <v>2.9649999999999999</v>
      </c>
      <c r="X125">
        <v>101.9</v>
      </c>
      <c r="Y125">
        <v>25.3</v>
      </c>
      <c r="Z125" s="1"/>
      <c r="AA125" s="1"/>
    </row>
    <row r="126" spans="3:27" x14ac:dyDescent="0.25">
      <c r="C126" s="28">
        <f t="shared" si="1"/>
        <v>44322.041666666373</v>
      </c>
      <c r="D126" s="27">
        <v>3002</v>
      </c>
      <c r="E126">
        <v>89.7</v>
      </c>
      <c r="F126">
        <v>24.8</v>
      </c>
      <c r="G126">
        <v>0</v>
      </c>
      <c r="H126">
        <v>0</v>
      </c>
      <c r="I126">
        <v>0.02</v>
      </c>
      <c r="J126">
        <v>1.044</v>
      </c>
      <c r="K126">
        <v>90.3</v>
      </c>
      <c r="L126" t="s">
        <v>29</v>
      </c>
      <c r="M126">
        <v>0.95399999999999996</v>
      </c>
      <c r="N126">
        <v>12.61</v>
      </c>
      <c r="O126">
        <v>95.5</v>
      </c>
      <c r="P126">
        <v>24.86</v>
      </c>
      <c r="Q126">
        <v>0</v>
      </c>
      <c r="R126">
        <v>0</v>
      </c>
      <c r="S126">
        <v>0</v>
      </c>
      <c r="T126">
        <v>1.044</v>
      </c>
      <c r="U126">
        <v>71.569999999999993</v>
      </c>
      <c r="V126">
        <v>1.284</v>
      </c>
      <c r="W126">
        <v>2.9990000000000001</v>
      </c>
      <c r="X126">
        <v>101.9</v>
      </c>
      <c r="Y126">
        <v>24.83</v>
      </c>
      <c r="Z126" s="1"/>
      <c r="AA126" s="1"/>
    </row>
    <row r="127" spans="3:27" x14ac:dyDescent="0.25">
      <c r="C127" s="28">
        <f t="shared" si="1"/>
        <v>44322.083333333037</v>
      </c>
      <c r="D127" s="27">
        <v>3003</v>
      </c>
      <c r="E127">
        <v>93.3</v>
      </c>
      <c r="F127">
        <v>24.24</v>
      </c>
      <c r="G127">
        <v>0</v>
      </c>
      <c r="H127">
        <v>0</v>
      </c>
      <c r="I127">
        <v>0</v>
      </c>
      <c r="J127">
        <v>0.14599999999999999</v>
      </c>
      <c r="K127">
        <v>90.9</v>
      </c>
      <c r="L127" t="s">
        <v>29</v>
      </c>
      <c r="M127">
        <v>0.95399999999999996</v>
      </c>
      <c r="N127">
        <v>12.59</v>
      </c>
      <c r="O127">
        <v>99.1</v>
      </c>
      <c r="P127">
        <v>24.23</v>
      </c>
      <c r="Q127">
        <v>0</v>
      </c>
      <c r="R127">
        <v>0</v>
      </c>
      <c r="S127">
        <v>0</v>
      </c>
      <c r="T127">
        <v>0.62</v>
      </c>
      <c r="U127">
        <v>61.42</v>
      </c>
      <c r="V127">
        <v>0.73699999999999999</v>
      </c>
      <c r="W127">
        <v>2.9980000000000002</v>
      </c>
      <c r="X127">
        <v>101.8</v>
      </c>
      <c r="Y127">
        <v>24.22</v>
      </c>
      <c r="Z127" s="1"/>
      <c r="AA127" s="1"/>
    </row>
    <row r="128" spans="3:27" x14ac:dyDescent="0.25">
      <c r="C128" s="28">
        <f t="shared" si="1"/>
        <v>44322.124999999702</v>
      </c>
      <c r="D128" s="27">
        <v>3004</v>
      </c>
      <c r="E128">
        <v>95.3</v>
      </c>
      <c r="F128">
        <v>23.69</v>
      </c>
      <c r="G128">
        <v>0</v>
      </c>
      <c r="H128">
        <v>0</v>
      </c>
      <c r="I128">
        <v>0</v>
      </c>
      <c r="J128">
        <v>0</v>
      </c>
      <c r="K128">
        <v>79.260000000000005</v>
      </c>
      <c r="L128" t="s">
        <v>29</v>
      </c>
      <c r="M128">
        <v>0.95399999999999996</v>
      </c>
      <c r="N128">
        <v>12.57</v>
      </c>
      <c r="O128">
        <v>100</v>
      </c>
      <c r="P128">
        <v>23.67</v>
      </c>
      <c r="Q128">
        <v>0</v>
      </c>
      <c r="R128">
        <v>0</v>
      </c>
      <c r="S128">
        <v>0</v>
      </c>
      <c r="T128">
        <v>0.66300000000000003</v>
      </c>
      <c r="U128">
        <v>38.200000000000003</v>
      </c>
      <c r="V128">
        <v>0.75</v>
      </c>
      <c r="W128">
        <v>2.9249999999999998</v>
      </c>
      <c r="X128">
        <v>101.8</v>
      </c>
      <c r="Y128">
        <v>23.61</v>
      </c>
      <c r="Z128" s="1"/>
      <c r="AA128" s="1"/>
    </row>
    <row r="129" spans="3:27" x14ac:dyDescent="0.25">
      <c r="C129" s="28">
        <f t="shared" si="1"/>
        <v>44322.166666666366</v>
      </c>
      <c r="D129" s="27">
        <v>3005</v>
      </c>
      <c r="E129">
        <v>95.6</v>
      </c>
      <c r="F129">
        <v>23.38</v>
      </c>
      <c r="G129">
        <v>0</v>
      </c>
      <c r="H129">
        <v>0</v>
      </c>
      <c r="I129">
        <v>0</v>
      </c>
      <c r="J129">
        <v>0.188</v>
      </c>
      <c r="K129">
        <v>74.73</v>
      </c>
      <c r="L129" t="s">
        <v>29</v>
      </c>
      <c r="M129">
        <v>0.95399999999999996</v>
      </c>
      <c r="N129">
        <v>12.55</v>
      </c>
      <c r="O129">
        <v>100</v>
      </c>
      <c r="P129">
        <v>23.46</v>
      </c>
      <c r="Q129">
        <v>0</v>
      </c>
      <c r="R129">
        <v>0</v>
      </c>
      <c r="S129">
        <v>0</v>
      </c>
      <c r="T129">
        <v>1.167</v>
      </c>
      <c r="U129">
        <v>56.72</v>
      </c>
      <c r="V129">
        <v>1.397</v>
      </c>
      <c r="W129">
        <v>2.887</v>
      </c>
      <c r="X129">
        <v>101.8</v>
      </c>
      <c r="Y129">
        <v>23.25</v>
      </c>
      <c r="Z129" s="1"/>
      <c r="AA129" s="1"/>
    </row>
    <row r="130" spans="3:27" x14ac:dyDescent="0.25">
      <c r="C130" s="28">
        <f t="shared" si="1"/>
        <v>44322.20833333303</v>
      </c>
      <c r="D130" s="27">
        <v>3006</v>
      </c>
      <c r="E130">
        <v>94.9</v>
      </c>
      <c r="F130">
        <v>23.08</v>
      </c>
      <c r="G130">
        <v>0</v>
      </c>
      <c r="H130">
        <v>0</v>
      </c>
      <c r="I130">
        <v>0</v>
      </c>
      <c r="J130">
        <v>0.17899999999999999</v>
      </c>
      <c r="K130">
        <v>102.6</v>
      </c>
      <c r="L130" t="s">
        <v>29</v>
      </c>
      <c r="M130">
        <v>0.95399999999999996</v>
      </c>
      <c r="N130">
        <v>12.53</v>
      </c>
      <c r="O130">
        <v>100</v>
      </c>
      <c r="P130">
        <v>22.98</v>
      </c>
      <c r="Q130">
        <v>0</v>
      </c>
      <c r="R130">
        <v>0</v>
      </c>
      <c r="S130">
        <v>0</v>
      </c>
      <c r="T130">
        <v>0.59099999999999997</v>
      </c>
      <c r="U130">
        <v>97.4</v>
      </c>
      <c r="V130">
        <v>0.68300000000000005</v>
      </c>
      <c r="W130">
        <v>2.8039999999999998</v>
      </c>
      <c r="X130">
        <v>101.8</v>
      </c>
      <c r="Y130">
        <v>22.89</v>
      </c>
      <c r="Z130" s="1"/>
      <c r="AA130" s="1"/>
    </row>
    <row r="131" spans="3:27" x14ac:dyDescent="0.25">
      <c r="C131" s="28">
        <f t="shared" si="1"/>
        <v>44322.249999999694</v>
      </c>
      <c r="D131" s="27">
        <v>3007</v>
      </c>
      <c r="E131">
        <v>94.7</v>
      </c>
      <c r="F131">
        <v>22.98</v>
      </c>
      <c r="G131">
        <v>23.3</v>
      </c>
      <c r="H131">
        <v>6.9893400000000001E-3</v>
      </c>
      <c r="I131">
        <v>0</v>
      </c>
      <c r="J131">
        <v>0.12</v>
      </c>
      <c r="K131">
        <v>86.8</v>
      </c>
      <c r="L131" t="s">
        <v>29</v>
      </c>
      <c r="M131">
        <v>0.95399999999999996</v>
      </c>
      <c r="N131">
        <v>12.55</v>
      </c>
      <c r="O131">
        <v>99.8</v>
      </c>
      <c r="P131">
        <v>22.95</v>
      </c>
      <c r="Q131">
        <v>15.53</v>
      </c>
      <c r="R131">
        <v>932</v>
      </c>
      <c r="S131">
        <v>0</v>
      </c>
      <c r="T131">
        <v>0.90600000000000003</v>
      </c>
      <c r="U131">
        <v>53.77</v>
      </c>
      <c r="V131">
        <v>1.0529999999999999</v>
      </c>
      <c r="W131">
        <v>2.7949999999999999</v>
      </c>
      <c r="X131">
        <v>101.8</v>
      </c>
      <c r="Y131">
        <v>22.66</v>
      </c>
      <c r="Z131" s="1"/>
      <c r="AA131" s="1"/>
    </row>
    <row r="132" spans="3:27" x14ac:dyDescent="0.25">
      <c r="C132" s="28">
        <f t="shared" si="1"/>
        <v>44322.291666666359</v>
      </c>
      <c r="D132" s="27">
        <v>3008</v>
      </c>
      <c r="E132">
        <v>84.1</v>
      </c>
      <c r="F132">
        <v>25.34</v>
      </c>
      <c r="G132">
        <v>85.8</v>
      </c>
      <c r="H132">
        <v>2.5737679999999999E-2</v>
      </c>
      <c r="I132">
        <v>0</v>
      </c>
      <c r="J132">
        <v>1.2729999999999999</v>
      </c>
      <c r="K132">
        <v>79.81</v>
      </c>
      <c r="L132" t="s">
        <v>29</v>
      </c>
      <c r="M132">
        <v>0.95399999999999996</v>
      </c>
      <c r="N132">
        <v>13.09</v>
      </c>
      <c r="O132">
        <v>97.1</v>
      </c>
      <c r="P132">
        <v>24.86</v>
      </c>
      <c r="Q132">
        <v>149.6</v>
      </c>
      <c r="R132">
        <v>7999</v>
      </c>
      <c r="S132">
        <v>0</v>
      </c>
      <c r="T132">
        <v>1.659</v>
      </c>
      <c r="U132">
        <v>55.65</v>
      </c>
      <c r="V132">
        <v>2.0339999999999998</v>
      </c>
      <c r="W132">
        <v>3.0430000000000001</v>
      </c>
      <c r="X132">
        <v>101.8</v>
      </c>
      <c r="Y132">
        <v>25.38</v>
      </c>
      <c r="Z132" s="1"/>
      <c r="AA132" s="1"/>
    </row>
    <row r="133" spans="3:27" x14ac:dyDescent="0.25">
      <c r="C133" s="28">
        <f t="shared" si="1"/>
        <v>44322.333333333023</v>
      </c>
      <c r="D133" s="27">
        <v>3009</v>
      </c>
      <c r="E133">
        <v>70.06</v>
      </c>
      <c r="F133">
        <v>28.39</v>
      </c>
      <c r="G133">
        <v>62.22</v>
      </c>
      <c r="H133">
        <v>1.8666720000000001E-2</v>
      </c>
      <c r="I133">
        <v>0</v>
      </c>
      <c r="J133">
        <v>1.0309999999999999</v>
      </c>
      <c r="K133">
        <v>114.2</v>
      </c>
      <c r="L133" t="s">
        <v>29</v>
      </c>
      <c r="M133">
        <v>0.95299999999999996</v>
      </c>
      <c r="N133">
        <v>13.1</v>
      </c>
      <c r="O133">
        <v>87.9</v>
      </c>
      <c r="P133">
        <v>27.08</v>
      </c>
      <c r="Q133">
        <v>338</v>
      </c>
      <c r="R133">
        <v>7999</v>
      </c>
      <c r="S133">
        <v>0</v>
      </c>
      <c r="T133">
        <v>0.86599999999999999</v>
      </c>
      <c r="U133">
        <v>109</v>
      </c>
      <c r="V133">
        <v>1.232</v>
      </c>
      <c r="W133">
        <v>3.1509999999999998</v>
      </c>
      <c r="X133">
        <v>101.9</v>
      </c>
      <c r="Y133">
        <v>29.14</v>
      </c>
      <c r="Z133" s="1"/>
      <c r="AA133" s="1"/>
    </row>
    <row r="134" spans="3:27" x14ac:dyDescent="0.25">
      <c r="C134" s="28">
        <f t="shared" ref="C134:C197" si="2">C133+TIME(1,0,0)</f>
        <v>44322.374999999687</v>
      </c>
      <c r="D134" s="27">
        <v>3010</v>
      </c>
      <c r="E134">
        <v>66.23</v>
      </c>
      <c r="F134">
        <v>29.16</v>
      </c>
      <c r="G134">
        <v>272.89999999999998</v>
      </c>
      <c r="H134">
        <v>8.1873050000000003E-2</v>
      </c>
      <c r="I134">
        <v>0</v>
      </c>
      <c r="J134">
        <v>1.7829999999999999</v>
      </c>
      <c r="K134">
        <v>222.8</v>
      </c>
      <c r="L134" t="s">
        <v>29</v>
      </c>
      <c r="M134">
        <v>0.95299999999999996</v>
      </c>
      <c r="N134">
        <v>13.04</v>
      </c>
      <c r="O134">
        <v>82.7</v>
      </c>
      <c r="P134">
        <v>28.26</v>
      </c>
      <c r="Q134">
        <v>541.9</v>
      </c>
      <c r="R134">
        <v>7999</v>
      </c>
      <c r="S134">
        <v>1.7000000000000001E-2</v>
      </c>
      <c r="T134">
        <v>1.609</v>
      </c>
      <c r="U134">
        <v>284.39999999999998</v>
      </c>
      <c r="V134">
        <v>2.0840000000000001</v>
      </c>
      <c r="W134">
        <v>3.1680000000000001</v>
      </c>
      <c r="X134">
        <v>101.9</v>
      </c>
      <c r="Y134">
        <v>31.86</v>
      </c>
      <c r="Z134" s="1"/>
      <c r="AA134" s="1"/>
    </row>
    <row r="135" spans="3:27" x14ac:dyDescent="0.25">
      <c r="C135" s="28">
        <f t="shared" si="2"/>
        <v>44322.416666666351</v>
      </c>
      <c r="D135" s="27">
        <v>3011</v>
      </c>
      <c r="E135">
        <v>63.62</v>
      </c>
      <c r="F135">
        <v>29.61</v>
      </c>
      <c r="G135">
        <v>723.7</v>
      </c>
      <c r="H135">
        <v>0.21710499999999999</v>
      </c>
      <c r="I135">
        <v>0</v>
      </c>
      <c r="J135">
        <v>2.5920000000000001</v>
      </c>
      <c r="K135">
        <v>238.2</v>
      </c>
      <c r="L135" t="s">
        <v>29</v>
      </c>
      <c r="M135">
        <v>0.95299999999999996</v>
      </c>
      <c r="N135">
        <v>13.02</v>
      </c>
      <c r="O135">
        <v>77.62</v>
      </c>
      <c r="P135">
        <v>28.79</v>
      </c>
      <c r="Q135">
        <v>701.5</v>
      </c>
      <c r="R135">
        <v>7999</v>
      </c>
      <c r="S135">
        <v>0</v>
      </c>
      <c r="T135">
        <v>2.4580000000000002</v>
      </c>
      <c r="U135">
        <v>304.39999999999998</v>
      </c>
      <c r="V135">
        <v>3.093</v>
      </c>
      <c r="W135">
        <v>3.07</v>
      </c>
      <c r="X135">
        <v>101.9</v>
      </c>
      <c r="Y135">
        <v>31.85</v>
      </c>
      <c r="Z135" s="1"/>
      <c r="AA135" s="1"/>
    </row>
    <row r="136" spans="3:27" x14ac:dyDescent="0.25">
      <c r="C136" s="28">
        <f t="shared" si="2"/>
        <v>44322.458333333016</v>
      </c>
      <c r="D136" s="27">
        <v>3012</v>
      </c>
      <c r="E136">
        <v>62.95</v>
      </c>
      <c r="F136">
        <v>29.99</v>
      </c>
      <c r="G136">
        <v>904</v>
      </c>
      <c r="H136">
        <v>0.2710978</v>
      </c>
      <c r="I136">
        <v>0</v>
      </c>
      <c r="J136">
        <v>2.544</v>
      </c>
      <c r="K136">
        <v>251.4</v>
      </c>
      <c r="L136" t="s">
        <v>29</v>
      </c>
      <c r="M136">
        <v>0.95299999999999996</v>
      </c>
      <c r="N136">
        <v>13.02</v>
      </c>
      <c r="O136">
        <v>76.44</v>
      </c>
      <c r="P136">
        <v>29.17</v>
      </c>
      <c r="Q136">
        <v>834</v>
      </c>
      <c r="R136">
        <v>7999</v>
      </c>
      <c r="S136">
        <v>0</v>
      </c>
      <c r="T136">
        <v>2.5329999999999999</v>
      </c>
      <c r="U136">
        <v>313.39999999999998</v>
      </c>
      <c r="V136">
        <v>3.23</v>
      </c>
      <c r="W136">
        <v>3.0950000000000002</v>
      </c>
      <c r="X136">
        <v>101.9</v>
      </c>
      <c r="Y136">
        <v>31.81</v>
      </c>
      <c r="Z136" s="1"/>
      <c r="AA136" s="1"/>
    </row>
    <row r="137" spans="3:27" x14ac:dyDescent="0.25">
      <c r="C137" s="28">
        <f t="shared" si="2"/>
        <v>44322.49999999968</v>
      </c>
      <c r="D137" s="27">
        <v>3013</v>
      </c>
      <c r="E137">
        <v>64.08</v>
      </c>
      <c r="F137">
        <v>29.96</v>
      </c>
      <c r="G137">
        <v>926</v>
      </c>
      <c r="H137">
        <v>0.2777327</v>
      </c>
      <c r="I137">
        <v>0</v>
      </c>
      <c r="J137">
        <v>2.78</v>
      </c>
      <c r="K137">
        <v>235.9</v>
      </c>
      <c r="L137" t="s">
        <v>29</v>
      </c>
      <c r="M137">
        <v>0.95299999999999996</v>
      </c>
      <c r="N137">
        <v>13.02</v>
      </c>
      <c r="O137">
        <v>76.790000000000006</v>
      </c>
      <c r="P137">
        <v>29.2</v>
      </c>
      <c r="Q137">
        <v>864</v>
      </c>
      <c r="R137">
        <v>7999</v>
      </c>
      <c r="S137">
        <v>0</v>
      </c>
      <c r="T137">
        <v>2.6829999999999998</v>
      </c>
      <c r="U137">
        <v>296.89999999999998</v>
      </c>
      <c r="V137">
        <v>3.4790000000000001</v>
      </c>
      <c r="W137">
        <v>3.097</v>
      </c>
      <c r="X137">
        <v>101.9</v>
      </c>
      <c r="Y137">
        <v>31.44</v>
      </c>
      <c r="Z137" s="1"/>
      <c r="AA137" s="1"/>
    </row>
    <row r="138" spans="3:27" x14ac:dyDescent="0.25">
      <c r="C138" s="28">
        <f t="shared" si="2"/>
        <v>44322.541666666344</v>
      </c>
      <c r="D138" s="27">
        <v>3014</v>
      </c>
      <c r="E138">
        <v>67.39</v>
      </c>
      <c r="F138">
        <v>29.75</v>
      </c>
      <c r="G138">
        <v>943</v>
      </c>
      <c r="H138">
        <v>0.28275929999999999</v>
      </c>
      <c r="I138">
        <v>0</v>
      </c>
      <c r="J138">
        <v>3.3959999999999999</v>
      </c>
      <c r="K138">
        <v>219.2</v>
      </c>
      <c r="L138" t="s">
        <v>29</v>
      </c>
      <c r="M138">
        <v>0.95199999999999996</v>
      </c>
      <c r="N138">
        <v>13.03</v>
      </c>
      <c r="O138">
        <v>78.400000000000006</v>
      </c>
      <c r="P138">
        <v>29.38</v>
      </c>
      <c r="Q138">
        <v>872</v>
      </c>
      <c r="R138">
        <v>7999</v>
      </c>
      <c r="S138">
        <v>0</v>
      </c>
      <c r="T138">
        <v>3.125</v>
      </c>
      <c r="U138">
        <v>282.3</v>
      </c>
      <c r="V138">
        <v>3.9750000000000001</v>
      </c>
      <c r="W138">
        <v>3.2010000000000001</v>
      </c>
      <c r="X138">
        <v>101.8</v>
      </c>
      <c r="Y138">
        <v>31.11</v>
      </c>
      <c r="Z138" s="1"/>
      <c r="AA138" s="1"/>
    </row>
    <row r="139" spans="3:27" x14ac:dyDescent="0.25">
      <c r="C139" s="28">
        <f t="shared" si="2"/>
        <v>44322.583333333008</v>
      </c>
      <c r="D139" s="27">
        <v>3015</v>
      </c>
      <c r="E139">
        <v>63.41</v>
      </c>
      <c r="F139">
        <v>30.29</v>
      </c>
      <c r="G139">
        <v>825</v>
      </c>
      <c r="H139">
        <v>0.24763070000000001</v>
      </c>
      <c r="I139">
        <v>0</v>
      </c>
      <c r="J139">
        <v>2.9910000000000001</v>
      </c>
      <c r="K139">
        <v>204.7</v>
      </c>
      <c r="L139" t="s">
        <v>29</v>
      </c>
      <c r="M139">
        <v>0.95299999999999996</v>
      </c>
      <c r="N139">
        <v>13.02</v>
      </c>
      <c r="O139">
        <v>75.27</v>
      </c>
      <c r="P139">
        <v>29.91</v>
      </c>
      <c r="Q139">
        <v>771.8</v>
      </c>
      <c r="R139">
        <v>7999</v>
      </c>
      <c r="S139">
        <v>0</v>
      </c>
      <c r="T139">
        <v>2.6389999999999998</v>
      </c>
      <c r="U139">
        <v>264</v>
      </c>
      <c r="V139">
        <v>3.5489999999999999</v>
      </c>
      <c r="W139">
        <v>3.177</v>
      </c>
      <c r="X139">
        <v>101.8</v>
      </c>
      <c r="Y139">
        <v>31.99</v>
      </c>
      <c r="Z139" s="1"/>
      <c r="AA139" s="1"/>
    </row>
    <row r="140" spans="3:27" x14ac:dyDescent="0.25">
      <c r="C140" s="28">
        <f t="shared" si="2"/>
        <v>44322.624999999673</v>
      </c>
      <c r="D140" s="27">
        <v>3016</v>
      </c>
      <c r="E140">
        <v>61.14</v>
      </c>
      <c r="F140">
        <v>30.21</v>
      </c>
      <c r="G140">
        <v>662.1</v>
      </c>
      <c r="H140">
        <v>0.19863400000000001</v>
      </c>
      <c r="I140">
        <v>0</v>
      </c>
      <c r="J140">
        <v>3.2349999999999999</v>
      </c>
      <c r="K140">
        <v>143.9</v>
      </c>
      <c r="L140" t="s">
        <v>29</v>
      </c>
      <c r="M140">
        <v>0.95299999999999996</v>
      </c>
      <c r="N140">
        <v>13.02</v>
      </c>
      <c r="O140">
        <v>73.08</v>
      </c>
      <c r="P140">
        <v>29.76</v>
      </c>
      <c r="Q140">
        <v>600.1</v>
      </c>
      <c r="R140">
        <v>7999</v>
      </c>
      <c r="S140">
        <v>0</v>
      </c>
      <c r="T140">
        <v>2.5630000000000002</v>
      </c>
      <c r="U140">
        <v>176</v>
      </c>
      <c r="V140">
        <v>3.8340000000000001</v>
      </c>
      <c r="W140">
        <v>3.056</v>
      </c>
      <c r="X140">
        <v>101.7</v>
      </c>
      <c r="Y140">
        <v>31.95</v>
      </c>
      <c r="Z140" s="1"/>
      <c r="AA140" s="1"/>
    </row>
    <row r="141" spans="3:27" x14ac:dyDescent="0.25">
      <c r="C141" s="28">
        <f t="shared" si="2"/>
        <v>44322.666666666337</v>
      </c>
      <c r="D141" s="27">
        <v>3017</v>
      </c>
      <c r="E141">
        <v>58.07</v>
      </c>
      <c r="F141">
        <v>29.34</v>
      </c>
      <c r="G141">
        <v>524.4</v>
      </c>
      <c r="H141">
        <v>0.15730769999999999</v>
      </c>
      <c r="I141">
        <v>0</v>
      </c>
      <c r="J141">
        <v>3.5259999999999998</v>
      </c>
      <c r="K141">
        <v>144.19999999999999</v>
      </c>
      <c r="L141" t="s">
        <v>29</v>
      </c>
      <c r="M141">
        <v>0.95299999999999996</v>
      </c>
      <c r="N141">
        <v>13.03</v>
      </c>
      <c r="O141">
        <v>69.290000000000006</v>
      </c>
      <c r="P141">
        <v>28.96</v>
      </c>
      <c r="Q141">
        <v>488.5</v>
      </c>
      <c r="R141">
        <v>7999</v>
      </c>
      <c r="S141">
        <v>0</v>
      </c>
      <c r="T141">
        <v>2.9740000000000002</v>
      </c>
      <c r="U141">
        <v>164.9</v>
      </c>
      <c r="V141">
        <v>4.4180000000000001</v>
      </c>
      <c r="W141">
        <v>2.7709999999999999</v>
      </c>
      <c r="X141">
        <v>101.6</v>
      </c>
      <c r="Y141">
        <v>30.93</v>
      </c>
      <c r="Z141" s="1"/>
      <c r="AA141" s="1"/>
    </row>
    <row r="142" spans="3:27" x14ac:dyDescent="0.25">
      <c r="C142" s="28">
        <f t="shared" si="2"/>
        <v>44322.708333333001</v>
      </c>
      <c r="D142" s="27">
        <v>3018</v>
      </c>
      <c r="E142">
        <v>55.15</v>
      </c>
      <c r="F142">
        <v>29.27</v>
      </c>
      <c r="G142">
        <v>316</v>
      </c>
      <c r="H142">
        <v>9.4788639999999993E-2</v>
      </c>
      <c r="I142">
        <v>0</v>
      </c>
      <c r="J142">
        <v>2.911</v>
      </c>
      <c r="K142">
        <v>137.6</v>
      </c>
      <c r="L142" t="s">
        <v>29</v>
      </c>
      <c r="M142">
        <v>0.95299999999999996</v>
      </c>
      <c r="N142">
        <v>13.04</v>
      </c>
      <c r="O142">
        <v>65.78</v>
      </c>
      <c r="P142">
        <v>29.01</v>
      </c>
      <c r="Q142">
        <v>291.60000000000002</v>
      </c>
      <c r="R142">
        <v>7999</v>
      </c>
      <c r="S142">
        <v>0</v>
      </c>
      <c r="T142">
        <v>2.3740000000000001</v>
      </c>
      <c r="U142">
        <v>154.6</v>
      </c>
      <c r="V142">
        <v>3.5339999999999998</v>
      </c>
      <c r="W142">
        <v>2.6320000000000001</v>
      </c>
      <c r="X142">
        <v>101.6</v>
      </c>
      <c r="Y142">
        <v>30.49</v>
      </c>
      <c r="Z142" s="1"/>
      <c r="AA142" s="1"/>
    </row>
    <row r="143" spans="3:27" x14ac:dyDescent="0.25">
      <c r="C143" s="28">
        <f t="shared" si="2"/>
        <v>44322.749999999665</v>
      </c>
      <c r="D143" s="27">
        <v>3019</v>
      </c>
      <c r="E143">
        <v>55.8</v>
      </c>
      <c r="F143">
        <v>29.23</v>
      </c>
      <c r="G143">
        <v>117.4</v>
      </c>
      <c r="H143">
        <v>3.52337E-2</v>
      </c>
      <c r="I143">
        <v>0</v>
      </c>
      <c r="J143">
        <v>1.5429999999999999</v>
      </c>
      <c r="K143">
        <v>153.5</v>
      </c>
      <c r="L143" t="s">
        <v>29</v>
      </c>
      <c r="M143">
        <v>0.95299999999999996</v>
      </c>
      <c r="N143">
        <v>13.04</v>
      </c>
      <c r="O143">
        <v>64.87</v>
      </c>
      <c r="P143">
        <v>29.06</v>
      </c>
      <c r="Q143">
        <v>110.6</v>
      </c>
      <c r="R143">
        <v>6636</v>
      </c>
      <c r="S143">
        <v>0</v>
      </c>
      <c r="T143">
        <v>1.089</v>
      </c>
      <c r="U143">
        <v>175.3</v>
      </c>
      <c r="V143">
        <v>1.7090000000000001</v>
      </c>
      <c r="W143">
        <v>2.6059999999999999</v>
      </c>
      <c r="X143">
        <v>101.6</v>
      </c>
      <c r="Y143">
        <v>30.26</v>
      </c>
      <c r="Z143" s="1"/>
      <c r="AA143" s="1"/>
    </row>
    <row r="144" spans="3:27" x14ac:dyDescent="0.25">
      <c r="C144" s="28">
        <f t="shared" si="2"/>
        <v>44322.79166666633</v>
      </c>
      <c r="D144" s="27">
        <v>3020</v>
      </c>
      <c r="E144">
        <v>62.59</v>
      </c>
      <c r="F144">
        <v>27.82</v>
      </c>
      <c r="G144">
        <v>1.8360000000000001</v>
      </c>
      <c r="H144">
        <v>5.5081640000000001E-4</v>
      </c>
      <c r="I144">
        <v>0</v>
      </c>
      <c r="J144">
        <v>1.0840000000000001</v>
      </c>
      <c r="K144">
        <v>166.1</v>
      </c>
      <c r="L144" t="s">
        <v>29</v>
      </c>
      <c r="M144">
        <v>0.95399999999999996</v>
      </c>
      <c r="N144">
        <v>12.81</v>
      </c>
      <c r="O144">
        <v>69.27</v>
      </c>
      <c r="P144">
        <v>27.98</v>
      </c>
      <c r="Q144">
        <v>1.833</v>
      </c>
      <c r="R144">
        <v>110</v>
      </c>
      <c r="S144">
        <v>0</v>
      </c>
      <c r="T144">
        <v>0.77900000000000003</v>
      </c>
      <c r="U144">
        <v>198.9</v>
      </c>
      <c r="V144">
        <v>1.0720000000000001</v>
      </c>
      <c r="W144">
        <v>2.6139999999999999</v>
      </c>
      <c r="X144">
        <v>101.7</v>
      </c>
      <c r="Y144">
        <v>28.4</v>
      </c>
      <c r="Z144" s="1"/>
      <c r="AA144" s="1"/>
    </row>
    <row r="145" spans="3:27" x14ac:dyDescent="0.25">
      <c r="C145" s="28">
        <f t="shared" si="2"/>
        <v>44322.833333332994</v>
      </c>
      <c r="D145" s="27">
        <v>3021</v>
      </c>
      <c r="E145">
        <v>69.41</v>
      </c>
      <c r="F145">
        <v>26.55</v>
      </c>
      <c r="G145">
        <v>0</v>
      </c>
      <c r="H145">
        <v>0</v>
      </c>
      <c r="I145">
        <v>0</v>
      </c>
      <c r="J145">
        <v>0.752</v>
      </c>
      <c r="K145">
        <v>114.3</v>
      </c>
      <c r="L145" t="s">
        <v>29</v>
      </c>
      <c r="M145">
        <v>0.95399999999999996</v>
      </c>
      <c r="N145">
        <v>12.68</v>
      </c>
      <c r="O145">
        <v>76.13</v>
      </c>
      <c r="P145">
        <v>26.62</v>
      </c>
      <c r="Q145">
        <v>0</v>
      </c>
      <c r="R145">
        <v>0</v>
      </c>
      <c r="S145">
        <v>0</v>
      </c>
      <c r="T145">
        <v>0.47799999999999998</v>
      </c>
      <c r="U145">
        <v>143.9</v>
      </c>
      <c r="V145">
        <v>0.63500000000000001</v>
      </c>
      <c r="W145">
        <v>2.6549999999999998</v>
      </c>
      <c r="X145">
        <v>101.8</v>
      </c>
      <c r="Y145">
        <v>26.77</v>
      </c>
      <c r="Z145" s="1"/>
      <c r="AA145" s="1"/>
    </row>
    <row r="146" spans="3:27" x14ac:dyDescent="0.25">
      <c r="C146" s="28">
        <f t="shared" si="2"/>
        <v>44322.874999999658</v>
      </c>
      <c r="D146" s="27">
        <v>3022</v>
      </c>
      <c r="E146">
        <v>70.819999999999993</v>
      </c>
      <c r="F146">
        <v>26.26</v>
      </c>
      <c r="G146">
        <v>0</v>
      </c>
      <c r="H146">
        <v>0</v>
      </c>
      <c r="I146">
        <v>0</v>
      </c>
      <c r="J146">
        <v>1.083</v>
      </c>
      <c r="K146">
        <v>92.7</v>
      </c>
      <c r="L146" t="s">
        <v>29</v>
      </c>
      <c r="M146">
        <v>0.95399999999999996</v>
      </c>
      <c r="N146">
        <v>12.65</v>
      </c>
      <c r="O146">
        <v>77.58</v>
      </c>
      <c r="P146">
        <v>26.35</v>
      </c>
      <c r="Q146">
        <v>0</v>
      </c>
      <c r="R146">
        <v>0</v>
      </c>
      <c r="S146">
        <v>0</v>
      </c>
      <c r="T146">
        <v>0.68300000000000005</v>
      </c>
      <c r="U146">
        <v>87.5</v>
      </c>
      <c r="V146">
        <v>0.877</v>
      </c>
      <c r="W146">
        <v>2.66</v>
      </c>
      <c r="X146">
        <v>101.8</v>
      </c>
      <c r="Y146">
        <v>26.01</v>
      </c>
      <c r="Z146" s="1"/>
      <c r="AA146" s="1"/>
    </row>
    <row r="147" spans="3:27" x14ac:dyDescent="0.25">
      <c r="C147" s="28">
        <f t="shared" si="2"/>
        <v>44322.916666666322</v>
      </c>
      <c r="D147" s="27">
        <v>3023</v>
      </c>
      <c r="E147">
        <v>83.9</v>
      </c>
      <c r="F147">
        <v>25.02</v>
      </c>
      <c r="G147">
        <v>0</v>
      </c>
      <c r="H147">
        <v>0</v>
      </c>
      <c r="I147">
        <v>0</v>
      </c>
      <c r="J147">
        <v>1.87</v>
      </c>
      <c r="K147">
        <v>170.2</v>
      </c>
      <c r="L147" t="s">
        <v>29</v>
      </c>
      <c r="M147">
        <v>0.95399999999999996</v>
      </c>
      <c r="N147">
        <v>12.63</v>
      </c>
      <c r="O147">
        <v>88.5</v>
      </c>
      <c r="P147">
        <v>25.14</v>
      </c>
      <c r="Q147">
        <v>0</v>
      </c>
      <c r="R147">
        <v>0</v>
      </c>
      <c r="S147">
        <v>0</v>
      </c>
      <c r="T147">
        <v>1.284</v>
      </c>
      <c r="U147">
        <v>141.6</v>
      </c>
      <c r="V147">
        <v>1.71</v>
      </c>
      <c r="W147">
        <v>2.8239999999999998</v>
      </c>
      <c r="X147">
        <v>101.9</v>
      </c>
      <c r="Y147">
        <v>25.4</v>
      </c>
      <c r="Z147" s="1"/>
      <c r="AA147" s="1"/>
    </row>
    <row r="148" spans="3:27" x14ac:dyDescent="0.25">
      <c r="C148" s="28">
        <f t="shared" si="2"/>
        <v>44322.958333332987</v>
      </c>
      <c r="D148" s="27">
        <v>3024</v>
      </c>
      <c r="E148">
        <v>91.8</v>
      </c>
      <c r="F148">
        <v>23.46</v>
      </c>
      <c r="G148">
        <v>0</v>
      </c>
      <c r="H148">
        <v>0</v>
      </c>
      <c r="I148">
        <v>0.13</v>
      </c>
      <c r="J148">
        <v>1.706</v>
      </c>
      <c r="K148">
        <v>113.1</v>
      </c>
      <c r="L148" t="s">
        <v>29</v>
      </c>
      <c r="M148">
        <v>0.95299999999999996</v>
      </c>
      <c r="N148">
        <v>12.62</v>
      </c>
      <c r="O148">
        <v>97.6</v>
      </c>
      <c r="P148">
        <v>23.27</v>
      </c>
      <c r="Q148">
        <v>0</v>
      </c>
      <c r="R148">
        <v>0</v>
      </c>
      <c r="S148">
        <v>0</v>
      </c>
      <c r="T148">
        <v>1.371</v>
      </c>
      <c r="U148">
        <v>123.8</v>
      </c>
      <c r="V148">
        <v>1.8220000000000001</v>
      </c>
      <c r="W148">
        <v>2.7869999999999999</v>
      </c>
      <c r="X148">
        <v>102</v>
      </c>
      <c r="Y148">
        <v>23.47</v>
      </c>
      <c r="Z148" s="84">
        <f>SUM(G125:G148)/1025</f>
        <v>6.2318595121951219</v>
      </c>
      <c r="AA148" s="84">
        <f>SUM(Q125:Q148)/1025</f>
        <v>6.4204517073170742</v>
      </c>
    </row>
    <row r="149" spans="3:27" x14ac:dyDescent="0.25">
      <c r="C149" s="28">
        <f t="shared" si="2"/>
        <v>44322.999999999651</v>
      </c>
      <c r="D149" s="27">
        <v>3025</v>
      </c>
      <c r="E149">
        <v>96.2</v>
      </c>
      <c r="F149">
        <v>22.75</v>
      </c>
      <c r="G149">
        <v>0</v>
      </c>
      <c r="H149">
        <v>0</v>
      </c>
      <c r="I149">
        <v>0.35</v>
      </c>
      <c r="J149">
        <v>1.69</v>
      </c>
      <c r="K149">
        <v>91.8</v>
      </c>
      <c r="L149" t="s">
        <v>29</v>
      </c>
      <c r="M149">
        <v>0.95299999999999996</v>
      </c>
      <c r="N149">
        <v>12.6</v>
      </c>
      <c r="O149">
        <v>100</v>
      </c>
      <c r="P149">
        <v>22.56</v>
      </c>
      <c r="Q149">
        <v>0</v>
      </c>
      <c r="R149">
        <v>0</v>
      </c>
      <c r="S149">
        <v>0</v>
      </c>
      <c r="T149">
        <v>1.3129999999999999</v>
      </c>
      <c r="U149">
        <v>77.38</v>
      </c>
      <c r="V149">
        <v>1.8129999999999999</v>
      </c>
      <c r="W149">
        <v>2.7330000000000001</v>
      </c>
      <c r="X149">
        <v>102</v>
      </c>
      <c r="Y149">
        <v>22.6</v>
      </c>
      <c r="Z149" s="1"/>
      <c r="AA149" s="1"/>
    </row>
    <row r="150" spans="3:27" x14ac:dyDescent="0.25">
      <c r="C150" s="28">
        <f t="shared" si="2"/>
        <v>44323.041666666315</v>
      </c>
      <c r="D150" s="27">
        <v>3026</v>
      </c>
      <c r="E150">
        <v>97.3</v>
      </c>
      <c r="F150">
        <v>22.58</v>
      </c>
      <c r="G150">
        <v>0</v>
      </c>
      <c r="H150">
        <v>0</v>
      </c>
      <c r="I150">
        <v>0.13</v>
      </c>
      <c r="J150">
        <v>1.36</v>
      </c>
      <c r="K150">
        <v>86.2</v>
      </c>
      <c r="L150" t="s">
        <v>29</v>
      </c>
      <c r="M150">
        <v>0.95299999999999996</v>
      </c>
      <c r="N150">
        <v>12.59</v>
      </c>
      <c r="O150">
        <v>100</v>
      </c>
      <c r="P150">
        <v>22.44</v>
      </c>
      <c r="Q150">
        <v>0</v>
      </c>
      <c r="R150">
        <v>0</v>
      </c>
      <c r="S150">
        <v>0</v>
      </c>
      <c r="T150">
        <v>1.1859999999999999</v>
      </c>
      <c r="U150">
        <v>64.48</v>
      </c>
      <c r="V150">
        <v>1.581</v>
      </c>
      <c r="W150">
        <v>2.7160000000000002</v>
      </c>
      <c r="X150">
        <v>101.9</v>
      </c>
      <c r="Y150">
        <v>22.48</v>
      </c>
      <c r="Z150" s="1"/>
      <c r="AA150" s="1"/>
    </row>
    <row r="151" spans="3:27" x14ac:dyDescent="0.25">
      <c r="C151" s="28">
        <f t="shared" si="2"/>
        <v>44323.083333332979</v>
      </c>
      <c r="D151" s="27">
        <v>3027</v>
      </c>
      <c r="E151">
        <v>97.2</v>
      </c>
      <c r="F151">
        <v>22.44</v>
      </c>
      <c r="G151">
        <v>0</v>
      </c>
      <c r="H151">
        <v>0</v>
      </c>
      <c r="I151">
        <v>0.02</v>
      </c>
      <c r="J151">
        <v>0.626</v>
      </c>
      <c r="K151">
        <v>102.1</v>
      </c>
      <c r="L151" t="s">
        <v>29</v>
      </c>
      <c r="M151">
        <v>0.95299999999999996</v>
      </c>
      <c r="N151">
        <v>12.57</v>
      </c>
      <c r="O151">
        <v>100</v>
      </c>
      <c r="P151">
        <v>22.27</v>
      </c>
      <c r="Q151">
        <v>0</v>
      </c>
      <c r="R151">
        <v>0</v>
      </c>
      <c r="S151">
        <v>3.4000000000000002E-2</v>
      </c>
      <c r="T151">
        <v>0.71</v>
      </c>
      <c r="U151">
        <v>51.23</v>
      </c>
      <c r="V151">
        <v>0.95799999999999996</v>
      </c>
      <c r="W151">
        <v>2.6859999999999999</v>
      </c>
      <c r="X151">
        <v>101.8</v>
      </c>
      <c r="Y151">
        <v>22.27</v>
      </c>
      <c r="Z151" s="1"/>
      <c r="AA151" s="1"/>
    </row>
    <row r="152" spans="3:27" x14ac:dyDescent="0.25">
      <c r="C152" s="28">
        <f t="shared" si="2"/>
        <v>44323.124999999643</v>
      </c>
      <c r="D152" s="27">
        <v>3028</v>
      </c>
      <c r="E152">
        <v>97.3</v>
      </c>
      <c r="F152">
        <v>22.53</v>
      </c>
      <c r="G152">
        <v>0</v>
      </c>
      <c r="H152">
        <v>0</v>
      </c>
      <c r="I152">
        <v>0.09</v>
      </c>
      <c r="J152">
        <v>0.13100000000000001</v>
      </c>
      <c r="K152">
        <v>104.2</v>
      </c>
      <c r="L152" t="s">
        <v>29</v>
      </c>
      <c r="M152">
        <v>0.95299999999999996</v>
      </c>
      <c r="N152">
        <v>12.56</v>
      </c>
      <c r="O152">
        <v>100</v>
      </c>
      <c r="P152">
        <v>22.47</v>
      </c>
      <c r="Q152">
        <v>0</v>
      </c>
      <c r="R152">
        <v>0</v>
      </c>
      <c r="S152">
        <v>5.0999999999999997E-2</v>
      </c>
      <c r="T152">
        <v>0.77300000000000002</v>
      </c>
      <c r="U152">
        <v>39.46</v>
      </c>
      <c r="V152">
        <v>0.91800000000000004</v>
      </c>
      <c r="W152">
        <v>2.718</v>
      </c>
      <c r="X152">
        <v>101.8</v>
      </c>
      <c r="Y152">
        <v>22.31</v>
      </c>
      <c r="Z152" s="1"/>
      <c r="AA152" s="1"/>
    </row>
    <row r="153" spans="3:27" x14ac:dyDescent="0.25">
      <c r="C153" s="28">
        <f t="shared" si="2"/>
        <v>44323.166666666308</v>
      </c>
      <c r="D153" s="27">
        <v>3029</v>
      </c>
      <c r="E153">
        <v>97.4</v>
      </c>
      <c r="F153">
        <v>22.76</v>
      </c>
      <c r="G153">
        <v>0</v>
      </c>
      <c r="H153">
        <v>0</v>
      </c>
      <c r="I153">
        <v>0</v>
      </c>
      <c r="J153">
        <v>0.42399999999999999</v>
      </c>
      <c r="K153">
        <v>97.5</v>
      </c>
      <c r="L153" t="s">
        <v>29</v>
      </c>
      <c r="M153">
        <v>0.95299999999999996</v>
      </c>
      <c r="N153">
        <v>12.54</v>
      </c>
      <c r="O153">
        <v>100</v>
      </c>
      <c r="P153">
        <v>22.78</v>
      </c>
      <c r="Q153">
        <v>0</v>
      </c>
      <c r="R153">
        <v>0</v>
      </c>
      <c r="S153">
        <v>1.7000000000000001E-2</v>
      </c>
      <c r="T153">
        <v>1.482</v>
      </c>
      <c r="U153">
        <v>42.54</v>
      </c>
      <c r="V153">
        <v>1.6850000000000001</v>
      </c>
      <c r="W153">
        <v>2.7690000000000001</v>
      </c>
      <c r="X153">
        <v>101.8</v>
      </c>
      <c r="Y153">
        <v>22.49</v>
      </c>
      <c r="Z153" s="1"/>
      <c r="AA153" s="1"/>
    </row>
    <row r="154" spans="3:27" x14ac:dyDescent="0.25">
      <c r="C154" s="28">
        <f t="shared" si="2"/>
        <v>44323.208333332972</v>
      </c>
      <c r="D154" s="27">
        <v>3030</v>
      </c>
      <c r="E154">
        <v>95.7</v>
      </c>
      <c r="F154">
        <v>23.28</v>
      </c>
      <c r="G154">
        <v>0</v>
      </c>
      <c r="H154">
        <v>0</v>
      </c>
      <c r="I154">
        <v>0</v>
      </c>
      <c r="J154">
        <v>0.46500000000000002</v>
      </c>
      <c r="K154">
        <v>119.5</v>
      </c>
      <c r="L154" t="s">
        <v>29</v>
      </c>
      <c r="M154">
        <v>0.95299999999999996</v>
      </c>
      <c r="N154">
        <v>12.53</v>
      </c>
      <c r="O154">
        <v>99.8</v>
      </c>
      <c r="P154">
        <v>23.37</v>
      </c>
      <c r="Q154">
        <v>0</v>
      </c>
      <c r="R154">
        <v>0</v>
      </c>
      <c r="S154">
        <v>0</v>
      </c>
      <c r="T154">
        <v>1.3720000000000001</v>
      </c>
      <c r="U154">
        <v>31.96</v>
      </c>
      <c r="V154">
        <v>1.6240000000000001</v>
      </c>
      <c r="W154">
        <v>2.8660000000000001</v>
      </c>
      <c r="X154">
        <v>101.8</v>
      </c>
      <c r="Y154">
        <v>22.8</v>
      </c>
      <c r="Z154" s="1"/>
      <c r="AA154" s="1"/>
    </row>
    <row r="155" spans="3:27" x14ac:dyDescent="0.25">
      <c r="C155" s="28">
        <f t="shared" si="2"/>
        <v>44323.249999999636</v>
      </c>
      <c r="D155" s="27">
        <v>3031</v>
      </c>
      <c r="E155">
        <v>91.4</v>
      </c>
      <c r="F155">
        <v>23.63</v>
      </c>
      <c r="G155">
        <v>10.25</v>
      </c>
      <c r="H155">
        <v>3.0741800000000001E-3</v>
      </c>
      <c r="I155">
        <v>0</v>
      </c>
      <c r="J155">
        <v>8.0000000000000002E-3</v>
      </c>
      <c r="K155">
        <v>83.5</v>
      </c>
      <c r="L155" t="s">
        <v>29</v>
      </c>
      <c r="M155">
        <v>0.95299999999999996</v>
      </c>
      <c r="N155">
        <v>12.53</v>
      </c>
      <c r="O155">
        <v>99.9</v>
      </c>
      <c r="P155">
        <v>23.43</v>
      </c>
      <c r="Q155">
        <v>8.25</v>
      </c>
      <c r="R155">
        <v>495</v>
      </c>
      <c r="S155">
        <v>6.8000000000000005E-2</v>
      </c>
      <c r="T155">
        <v>2.089</v>
      </c>
      <c r="U155">
        <v>30.48</v>
      </c>
      <c r="V155">
        <v>2.258</v>
      </c>
      <c r="W155">
        <v>2.8780000000000001</v>
      </c>
      <c r="X155">
        <v>101.9</v>
      </c>
      <c r="Y155">
        <v>22.78</v>
      </c>
      <c r="Z155" s="1"/>
      <c r="AA155" s="1"/>
    </row>
    <row r="156" spans="3:27" x14ac:dyDescent="0.25">
      <c r="C156" s="28">
        <f t="shared" si="2"/>
        <v>44323.2916666663</v>
      </c>
      <c r="D156" s="27">
        <v>3032</v>
      </c>
      <c r="E156">
        <v>91.4</v>
      </c>
      <c r="F156">
        <v>24.28</v>
      </c>
      <c r="G156">
        <v>75.56</v>
      </c>
      <c r="H156">
        <v>2.266864E-2</v>
      </c>
      <c r="I156">
        <v>0</v>
      </c>
      <c r="J156">
        <v>0</v>
      </c>
      <c r="K156">
        <v>157.1</v>
      </c>
      <c r="L156" t="s">
        <v>29</v>
      </c>
      <c r="M156">
        <v>0.95299999999999996</v>
      </c>
      <c r="N156">
        <v>12.98</v>
      </c>
      <c r="O156">
        <v>100</v>
      </c>
      <c r="P156">
        <v>23.89</v>
      </c>
      <c r="Q156">
        <v>66.8</v>
      </c>
      <c r="R156">
        <v>4008</v>
      </c>
      <c r="S156">
        <v>6.8000000000000005E-2</v>
      </c>
      <c r="T156">
        <v>1.6859999999999999</v>
      </c>
      <c r="U156">
        <v>22.08</v>
      </c>
      <c r="V156">
        <v>1.8049999999999999</v>
      </c>
      <c r="W156">
        <v>2.9609999999999999</v>
      </c>
      <c r="X156">
        <v>101.9</v>
      </c>
      <c r="Y156">
        <v>23.48</v>
      </c>
      <c r="Z156" s="1"/>
      <c r="AA156" s="1"/>
    </row>
    <row r="157" spans="3:27" x14ac:dyDescent="0.25">
      <c r="C157" s="28">
        <f t="shared" si="2"/>
        <v>44323.333333332965</v>
      </c>
      <c r="D157" s="27">
        <v>3033</v>
      </c>
      <c r="E157">
        <v>73.23</v>
      </c>
      <c r="F157">
        <v>26.87</v>
      </c>
      <c r="G157">
        <v>190.2</v>
      </c>
      <c r="H157">
        <v>5.7056700000000002E-2</v>
      </c>
      <c r="I157">
        <v>0.01</v>
      </c>
      <c r="J157">
        <v>0.51900000000000002</v>
      </c>
      <c r="K157">
        <v>93.6</v>
      </c>
      <c r="L157" t="s">
        <v>29</v>
      </c>
      <c r="M157">
        <v>0.95299999999999996</v>
      </c>
      <c r="N157">
        <v>13.13</v>
      </c>
      <c r="O157">
        <v>96.7</v>
      </c>
      <c r="P157">
        <v>25.7</v>
      </c>
      <c r="Q157">
        <v>336</v>
      </c>
      <c r="R157">
        <v>7999</v>
      </c>
      <c r="S157">
        <v>6.8000000000000005E-2</v>
      </c>
      <c r="T157">
        <v>1.962</v>
      </c>
      <c r="U157">
        <v>41.36</v>
      </c>
      <c r="V157">
        <v>2.2679999999999998</v>
      </c>
      <c r="W157">
        <v>3.19</v>
      </c>
      <c r="X157">
        <v>101.9</v>
      </c>
      <c r="Y157">
        <v>25.61</v>
      </c>
      <c r="Z157" s="1"/>
      <c r="AA157" s="1"/>
    </row>
    <row r="158" spans="3:27" x14ac:dyDescent="0.25">
      <c r="C158" s="28">
        <f t="shared" si="2"/>
        <v>44323.374999999629</v>
      </c>
      <c r="D158" s="27">
        <v>3034</v>
      </c>
      <c r="E158">
        <v>64.69</v>
      </c>
      <c r="F158">
        <v>28.1</v>
      </c>
      <c r="G158">
        <v>373.1</v>
      </c>
      <c r="H158">
        <v>0.1119381</v>
      </c>
      <c r="I158">
        <v>0</v>
      </c>
      <c r="J158">
        <v>1.032</v>
      </c>
      <c r="K158">
        <v>236.7</v>
      </c>
      <c r="L158" t="s">
        <v>29</v>
      </c>
      <c r="M158">
        <v>0.95199999999999996</v>
      </c>
      <c r="N158">
        <v>13.08</v>
      </c>
      <c r="O158">
        <v>83.1</v>
      </c>
      <c r="P158">
        <v>26.71</v>
      </c>
      <c r="Q158">
        <v>349.2</v>
      </c>
      <c r="R158">
        <v>7999</v>
      </c>
      <c r="S158">
        <v>6.8000000000000005E-2</v>
      </c>
      <c r="T158">
        <v>1.506</v>
      </c>
      <c r="U158">
        <v>311.2</v>
      </c>
      <c r="V158">
        <v>1.8580000000000001</v>
      </c>
      <c r="W158">
        <v>2.9129999999999998</v>
      </c>
      <c r="X158">
        <v>102</v>
      </c>
      <c r="Y158">
        <v>28.35</v>
      </c>
      <c r="Z158" s="1"/>
      <c r="AA158" s="1"/>
    </row>
    <row r="159" spans="3:27" x14ac:dyDescent="0.25">
      <c r="C159" s="28">
        <f t="shared" si="2"/>
        <v>44323.416666666293</v>
      </c>
      <c r="D159" s="27">
        <v>3035</v>
      </c>
      <c r="E159">
        <v>68.89</v>
      </c>
      <c r="F159">
        <v>28.01</v>
      </c>
      <c r="G159">
        <v>762.7</v>
      </c>
      <c r="H159">
        <v>0.22882079999999999</v>
      </c>
      <c r="I159">
        <v>0</v>
      </c>
      <c r="J159">
        <v>2.444</v>
      </c>
      <c r="K159">
        <v>235.5</v>
      </c>
      <c r="L159" t="s">
        <v>29</v>
      </c>
      <c r="M159">
        <v>0.95199999999999996</v>
      </c>
      <c r="N159">
        <v>13.05</v>
      </c>
      <c r="O159">
        <v>83.7</v>
      </c>
      <c r="P159">
        <v>27.21</v>
      </c>
      <c r="Q159">
        <v>695.1</v>
      </c>
      <c r="R159">
        <v>7999</v>
      </c>
      <c r="S159">
        <v>5.0999999999999997E-2</v>
      </c>
      <c r="T159">
        <v>2.282</v>
      </c>
      <c r="U159">
        <v>297.60000000000002</v>
      </c>
      <c r="V159">
        <v>3.0219999999999998</v>
      </c>
      <c r="W159">
        <v>3.0179999999999998</v>
      </c>
      <c r="X159">
        <v>101.9</v>
      </c>
      <c r="Y159">
        <v>29.86</v>
      </c>
      <c r="Z159" s="1"/>
      <c r="AA159" s="1"/>
    </row>
    <row r="160" spans="3:27" x14ac:dyDescent="0.25">
      <c r="C160" s="28">
        <f t="shared" si="2"/>
        <v>44323.458333332957</v>
      </c>
      <c r="D160" s="27">
        <v>3036</v>
      </c>
      <c r="E160">
        <v>67.760000000000005</v>
      </c>
      <c r="F160">
        <v>28.51</v>
      </c>
      <c r="G160">
        <v>882</v>
      </c>
      <c r="H160">
        <v>0.26451039999999998</v>
      </c>
      <c r="I160">
        <v>0</v>
      </c>
      <c r="J160">
        <v>2.899</v>
      </c>
      <c r="K160">
        <v>237.7</v>
      </c>
      <c r="L160" t="s">
        <v>29</v>
      </c>
      <c r="M160">
        <v>0.95199999999999996</v>
      </c>
      <c r="N160">
        <v>13.05</v>
      </c>
      <c r="O160">
        <v>81.599999999999994</v>
      </c>
      <c r="P160">
        <v>27.67</v>
      </c>
      <c r="Q160">
        <v>814</v>
      </c>
      <c r="R160">
        <v>7999</v>
      </c>
      <c r="S160">
        <v>1.7000000000000001E-2</v>
      </c>
      <c r="T160">
        <v>2.8140000000000001</v>
      </c>
      <c r="U160">
        <v>303</v>
      </c>
      <c r="V160">
        <v>3.63</v>
      </c>
      <c r="W160">
        <v>3.0209999999999999</v>
      </c>
      <c r="X160">
        <v>101.9</v>
      </c>
      <c r="Y160">
        <v>29.78</v>
      </c>
      <c r="Z160" s="1"/>
      <c r="AA160" s="1"/>
    </row>
    <row r="161" spans="3:27" x14ac:dyDescent="0.25">
      <c r="C161" s="28">
        <f t="shared" si="2"/>
        <v>44323.499999999622</v>
      </c>
      <c r="D161" s="27">
        <v>3037</v>
      </c>
      <c r="E161">
        <v>66.86</v>
      </c>
      <c r="F161">
        <v>28.72</v>
      </c>
      <c r="G161">
        <v>936</v>
      </c>
      <c r="H161">
        <v>0.2809063</v>
      </c>
      <c r="I161">
        <v>0</v>
      </c>
      <c r="J161">
        <v>3.0459999999999998</v>
      </c>
      <c r="K161">
        <v>238.5</v>
      </c>
      <c r="L161" t="s">
        <v>29</v>
      </c>
      <c r="M161">
        <v>0.95199999999999996</v>
      </c>
      <c r="N161">
        <v>13.05</v>
      </c>
      <c r="O161">
        <v>79.569999999999993</v>
      </c>
      <c r="P161">
        <v>27.98</v>
      </c>
      <c r="Q161">
        <v>872</v>
      </c>
      <c r="R161">
        <v>7999</v>
      </c>
      <c r="S161">
        <v>1.7000000000000001E-2</v>
      </c>
      <c r="T161">
        <v>2.964</v>
      </c>
      <c r="U161">
        <v>243.8</v>
      </c>
      <c r="V161">
        <v>3.762</v>
      </c>
      <c r="W161">
        <v>2.9929999999999999</v>
      </c>
      <c r="X161">
        <v>101.9</v>
      </c>
      <c r="Y161">
        <v>29.45</v>
      </c>
      <c r="Z161" s="1"/>
      <c r="AA161" s="1"/>
    </row>
    <row r="162" spans="3:27" x14ac:dyDescent="0.25">
      <c r="C162" s="28">
        <f t="shared" si="2"/>
        <v>44323.541666666286</v>
      </c>
      <c r="D162" s="27">
        <v>3038</v>
      </c>
      <c r="E162">
        <v>64.14</v>
      </c>
      <c r="F162">
        <v>29.25</v>
      </c>
      <c r="G162">
        <v>918</v>
      </c>
      <c r="H162">
        <v>0.2753737</v>
      </c>
      <c r="I162">
        <v>0</v>
      </c>
      <c r="J162">
        <v>2.8559999999999999</v>
      </c>
      <c r="K162">
        <v>242.1</v>
      </c>
      <c r="L162" t="s">
        <v>29</v>
      </c>
      <c r="M162">
        <v>0.95199999999999996</v>
      </c>
      <c r="N162">
        <v>13.05</v>
      </c>
      <c r="O162">
        <v>77.849999999999994</v>
      </c>
      <c r="P162">
        <v>28.26</v>
      </c>
      <c r="Q162">
        <v>863</v>
      </c>
      <c r="R162">
        <v>7999</v>
      </c>
      <c r="S162">
        <v>3.4000000000000002E-2</v>
      </c>
      <c r="T162">
        <v>2.7090000000000001</v>
      </c>
      <c r="U162">
        <v>316.3</v>
      </c>
      <c r="V162">
        <v>3.4460000000000002</v>
      </c>
      <c r="W162">
        <v>2.98</v>
      </c>
      <c r="X162">
        <v>101.8</v>
      </c>
      <c r="Y162">
        <v>29.71</v>
      </c>
      <c r="Z162" s="1"/>
      <c r="AA162" s="1"/>
    </row>
    <row r="163" spans="3:27" x14ac:dyDescent="0.25">
      <c r="C163" s="28">
        <f t="shared" si="2"/>
        <v>44323.58333333295</v>
      </c>
      <c r="D163" s="27">
        <v>3039</v>
      </c>
      <c r="E163">
        <v>65.77</v>
      </c>
      <c r="F163">
        <v>29.35</v>
      </c>
      <c r="G163">
        <v>838</v>
      </c>
      <c r="H163">
        <v>0.25150149999999999</v>
      </c>
      <c r="I163">
        <v>0</v>
      </c>
      <c r="J163">
        <v>2.9369999999999998</v>
      </c>
      <c r="K163">
        <v>240.2</v>
      </c>
      <c r="L163" t="s">
        <v>29</v>
      </c>
      <c r="M163">
        <v>0.95199999999999996</v>
      </c>
      <c r="N163">
        <v>13.04</v>
      </c>
      <c r="O163">
        <v>78.91</v>
      </c>
      <c r="P163">
        <v>28.53</v>
      </c>
      <c r="Q163">
        <v>788.4</v>
      </c>
      <c r="R163">
        <v>7999</v>
      </c>
      <c r="S163">
        <v>1.7000000000000001E-2</v>
      </c>
      <c r="T163">
        <v>2.8220000000000001</v>
      </c>
      <c r="U163">
        <v>306.60000000000002</v>
      </c>
      <c r="V163">
        <v>3.472</v>
      </c>
      <c r="W163">
        <v>3.069</v>
      </c>
      <c r="X163">
        <v>101.7</v>
      </c>
      <c r="Y163">
        <v>30.19</v>
      </c>
      <c r="Z163" s="1"/>
      <c r="AA163" s="1"/>
    </row>
    <row r="164" spans="3:27" x14ac:dyDescent="0.25">
      <c r="C164" s="28">
        <f t="shared" si="2"/>
        <v>44323.624999999614</v>
      </c>
      <c r="D164" s="27">
        <v>3040</v>
      </c>
      <c r="E164">
        <v>60.82</v>
      </c>
      <c r="F164">
        <v>30.26</v>
      </c>
      <c r="G164">
        <v>706.4</v>
      </c>
      <c r="H164">
        <v>0.21192920000000001</v>
      </c>
      <c r="I164">
        <v>0</v>
      </c>
      <c r="J164">
        <v>2.2210000000000001</v>
      </c>
      <c r="K164">
        <v>220.2</v>
      </c>
      <c r="L164" t="s">
        <v>29</v>
      </c>
      <c r="M164">
        <v>0.95299999999999996</v>
      </c>
      <c r="N164">
        <v>13.04</v>
      </c>
      <c r="O164">
        <v>74.260000000000005</v>
      </c>
      <c r="P164">
        <v>29.45</v>
      </c>
      <c r="Q164">
        <v>661.7</v>
      </c>
      <c r="R164">
        <v>7999</v>
      </c>
      <c r="S164">
        <v>1.7000000000000001E-2</v>
      </c>
      <c r="T164">
        <v>2.133</v>
      </c>
      <c r="U164">
        <v>271.3</v>
      </c>
      <c r="V164">
        <v>2.7709999999999999</v>
      </c>
      <c r="W164">
        <v>3.0489999999999999</v>
      </c>
      <c r="X164">
        <v>101.6</v>
      </c>
      <c r="Y164">
        <v>31.05</v>
      </c>
      <c r="Z164" s="1"/>
      <c r="AA164" s="1"/>
    </row>
    <row r="165" spans="3:27" x14ac:dyDescent="0.25">
      <c r="C165" s="28">
        <f t="shared" si="2"/>
        <v>44323.666666666279</v>
      </c>
      <c r="D165" s="27">
        <v>3041</v>
      </c>
      <c r="E165">
        <v>51.83</v>
      </c>
      <c r="F165">
        <v>31.28</v>
      </c>
      <c r="G165">
        <v>485</v>
      </c>
      <c r="H165">
        <v>0.14549529999999999</v>
      </c>
      <c r="I165">
        <v>0</v>
      </c>
      <c r="J165">
        <v>2.484</v>
      </c>
      <c r="K165">
        <v>134.1</v>
      </c>
      <c r="L165" t="s">
        <v>29</v>
      </c>
      <c r="M165">
        <v>0.95299999999999996</v>
      </c>
      <c r="N165">
        <v>13.02</v>
      </c>
      <c r="O165">
        <v>63.76</v>
      </c>
      <c r="P165">
        <v>30.72</v>
      </c>
      <c r="Q165">
        <v>452.4</v>
      </c>
      <c r="R165">
        <v>7999</v>
      </c>
      <c r="S165">
        <v>1.7000000000000001E-2</v>
      </c>
      <c r="T165">
        <v>1.8009999999999999</v>
      </c>
      <c r="U165">
        <v>156.19999999999999</v>
      </c>
      <c r="V165">
        <v>2.762</v>
      </c>
      <c r="W165">
        <v>2.8159999999999998</v>
      </c>
      <c r="X165">
        <v>101.6</v>
      </c>
      <c r="Y165">
        <v>32.65</v>
      </c>
      <c r="Z165" s="1"/>
      <c r="AA165" s="1"/>
    </row>
    <row r="166" spans="3:27" x14ac:dyDescent="0.25">
      <c r="C166" s="28">
        <f t="shared" si="2"/>
        <v>44323.708333332943</v>
      </c>
      <c r="D166" s="27">
        <v>3042</v>
      </c>
      <c r="E166">
        <v>57.94</v>
      </c>
      <c r="F166">
        <v>30.07</v>
      </c>
      <c r="G166">
        <v>278</v>
      </c>
      <c r="H166">
        <v>8.3408449999999995E-2</v>
      </c>
      <c r="I166">
        <v>0</v>
      </c>
      <c r="J166">
        <v>2.6789999999999998</v>
      </c>
      <c r="K166">
        <v>144.80000000000001</v>
      </c>
      <c r="L166" t="s">
        <v>29</v>
      </c>
      <c r="M166">
        <v>0.95299999999999996</v>
      </c>
      <c r="N166">
        <v>13.03</v>
      </c>
      <c r="O166">
        <v>68.099999999999994</v>
      </c>
      <c r="P166">
        <v>29.77</v>
      </c>
      <c r="Q166">
        <v>258.89999999999998</v>
      </c>
      <c r="R166">
        <v>7999</v>
      </c>
      <c r="S166">
        <v>1.7000000000000001E-2</v>
      </c>
      <c r="T166">
        <v>2.0779999999999998</v>
      </c>
      <c r="U166">
        <v>163.4</v>
      </c>
      <c r="V166">
        <v>3.1949999999999998</v>
      </c>
      <c r="W166">
        <v>2.8530000000000002</v>
      </c>
      <c r="X166">
        <v>101.5</v>
      </c>
      <c r="Y166">
        <v>31.45</v>
      </c>
      <c r="Z166" s="1"/>
      <c r="AA166" s="1"/>
    </row>
    <row r="167" spans="3:27" x14ac:dyDescent="0.25">
      <c r="C167" s="28">
        <f t="shared" si="2"/>
        <v>44323.749999999607</v>
      </c>
      <c r="D167" s="27">
        <v>3043</v>
      </c>
      <c r="E167">
        <v>62.31</v>
      </c>
      <c r="F167">
        <v>28.77</v>
      </c>
      <c r="G167">
        <v>100.2</v>
      </c>
      <c r="H167">
        <v>3.005006E-2</v>
      </c>
      <c r="I167">
        <v>0</v>
      </c>
      <c r="J167">
        <v>2.7440000000000002</v>
      </c>
      <c r="K167">
        <v>139.6</v>
      </c>
      <c r="L167" t="s">
        <v>29</v>
      </c>
      <c r="M167">
        <v>0.95299999999999996</v>
      </c>
      <c r="N167">
        <v>13.04</v>
      </c>
      <c r="O167">
        <v>70.86</v>
      </c>
      <c r="P167">
        <v>28.7</v>
      </c>
      <c r="Q167">
        <v>93.2</v>
      </c>
      <c r="R167">
        <v>5594</v>
      </c>
      <c r="S167">
        <v>0</v>
      </c>
      <c r="T167">
        <v>2.1640000000000001</v>
      </c>
      <c r="U167">
        <v>158.80000000000001</v>
      </c>
      <c r="V167">
        <v>3.165</v>
      </c>
      <c r="W167">
        <v>2.7909999999999999</v>
      </c>
      <c r="X167">
        <v>101.6</v>
      </c>
      <c r="Y167">
        <v>29.73</v>
      </c>
      <c r="Z167" s="1"/>
      <c r="AA167" s="1"/>
    </row>
    <row r="168" spans="3:27" x14ac:dyDescent="0.25">
      <c r="C168" s="28">
        <f t="shared" si="2"/>
        <v>44323.791666666271</v>
      </c>
      <c r="D168" s="27">
        <v>3044</v>
      </c>
      <c r="E168">
        <v>65.930000000000007</v>
      </c>
      <c r="F168">
        <v>27.32</v>
      </c>
      <c r="G168">
        <v>2.5710000000000002</v>
      </c>
      <c r="H168">
        <v>7.7123779999999998E-4</v>
      </c>
      <c r="I168">
        <v>0</v>
      </c>
      <c r="J168">
        <v>2.0030000000000001</v>
      </c>
      <c r="K168">
        <v>139.5</v>
      </c>
      <c r="L168" t="s">
        <v>29</v>
      </c>
      <c r="M168">
        <v>0.95299999999999996</v>
      </c>
      <c r="N168">
        <v>12.82</v>
      </c>
      <c r="O168">
        <v>72.709999999999994</v>
      </c>
      <c r="P168">
        <v>27.43</v>
      </c>
      <c r="Q168">
        <v>2.633</v>
      </c>
      <c r="R168">
        <v>158</v>
      </c>
      <c r="S168">
        <v>0</v>
      </c>
      <c r="T168">
        <v>1.5069999999999999</v>
      </c>
      <c r="U168">
        <v>150.6</v>
      </c>
      <c r="V168">
        <v>2.3180000000000001</v>
      </c>
      <c r="W168">
        <v>2.6589999999999998</v>
      </c>
      <c r="X168">
        <v>101.7</v>
      </c>
      <c r="Y168">
        <v>27.61</v>
      </c>
      <c r="Z168" s="1"/>
      <c r="AA168" s="1"/>
    </row>
    <row r="169" spans="3:27" x14ac:dyDescent="0.25">
      <c r="C169" s="28">
        <f t="shared" si="2"/>
        <v>44323.833333332936</v>
      </c>
      <c r="D169" s="27">
        <v>3045</v>
      </c>
      <c r="E169">
        <v>69.11</v>
      </c>
      <c r="F169">
        <v>27</v>
      </c>
      <c r="G169">
        <v>0</v>
      </c>
      <c r="H169">
        <v>0</v>
      </c>
      <c r="I169">
        <v>0</v>
      </c>
      <c r="J169">
        <v>1.5129999999999999</v>
      </c>
      <c r="K169">
        <v>215.8</v>
      </c>
      <c r="L169" t="s">
        <v>29</v>
      </c>
      <c r="M169">
        <v>0.95399999999999996</v>
      </c>
      <c r="N169">
        <v>12.69</v>
      </c>
      <c r="O169">
        <v>75.87</v>
      </c>
      <c r="P169">
        <v>27.04</v>
      </c>
      <c r="Q169">
        <v>0</v>
      </c>
      <c r="R169">
        <v>0</v>
      </c>
      <c r="S169">
        <v>1.7000000000000001E-2</v>
      </c>
      <c r="T169">
        <v>1.139</v>
      </c>
      <c r="U169">
        <v>270</v>
      </c>
      <c r="V169">
        <v>1.6040000000000001</v>
      </c>
      <c r="W169">
        <v>2.7090000000000001</v>
      </c>
      <c r="X169">
        <v>101.8</v>
      </c>
      <c r="Y169">
        <v>26.66</v>
      </c>
      <c r="Z169" s="1"/>
      <c r="AA169" s="1"/>
    </row>
    <row r="170" spans="3:27" x14ac:dyDescent="0.25">
      <c r="C170" s="28">
        <f t="shared" si="2"/>
        <v>44323.8749999996</v>
      </c>
      <c r="D170" s="27">
        <v>3046</v>
      </c>
      <c r="E170">
        <v>74.319999999999993</v>
      </c>
      <c r="F170">
        <v>26.34</v>
      </c>
      <c r="G170">
        <v>0</v>
      </c>
      <c r="H170">
        <v>0</v>
      </c>
      <c r="I170">
        <v>0</v>
      </c>
      <c r="J170">
        <v>0.89200000000000002</v>
      </c>
      <c r="K170">
        <v>194.5</v>
      </c>
      <c r="L170" t="s">
        <v>29</v>
      </c>
      <c r="M170">
        <v>0.95399999999999996</v>
      </c>
      <c r="N170">
        <v>12.65</v>
      </c>
      <c r="O170">
        <v>81.099999999999994</v>
      </c>
      <c r="P170">
        <v>26.34</v>
      </c>
      <c r="Q170">
        <v>0</v>
      </c>
      <c r="R170">
        <v>0</v>
      </c>
      <c r="S170">
        <v>1.7000000000000001E-2</v>
      </c>
      <c r="T170">
        <v>0.67500000000000004</v>
      </c>
      <c r="U170">
        <v>234.8</v>
      </c>
      <c r="V170">
        <v>0.91200000000000003</v>
      </c>
      <c r="W170">
        <v>2.7789999999999999</v>
      </c>
      <c r="X170">
        <v>101.9</v>
      </c>
      <c r="Y170">
        <v>26.25</v>
      </c>
      <c r="Z170" s="1"/>
      <c r="AA170" s="1"/>
    </row>
    <row r="171" spans="3:27" x14ac:dyDescent="0.25">
      <c r="C171" s="28">
        <f t="shared" si="2"/>
        <v>44323.916666666264</v>
      </c>
      <c r="D171" s="27">
        <v>3047</v>
      </c>
      <c r="E171">
        <v>80.400000000000006</v>
      </c>
      <c r="F171">
        <v>25.44</v>
      </c>
      <c r="G171">
        <v>0</v>
      </c>
      <c r="H171">
        <v>0</v>
      </c>
      <c r="I171">
        <v>0</v>
      </c>
      <c r="J171">
        <v>0.97099999999999997</v>
      </c>
      <c r="K171">
        <v>106.8</v>
      </c>
      <c r="L171" t="s">
        <v>29</v>
      </c>
      <c r="M171">
        <v>0.95399999999999996</v>
      </c>
      <c r="N171">
        <v>12.64</v>
      </c>
      <c r="O171">
        <v>86.8</v>
      </c>
      <c r="P171">
        <v>25.47</v>
      </c>
      <c r="Q171">
        <v>0</v>
      </c>
      <c r="R171">
        <v>0</v>
      </c>
      <c r="S171">
        <v>0</v>
      </c>
      <c r="T171">
        <v>0.69399999999999995</v>
      </c>
      <c r="U171">
        <v>96.3</v>
      </c>
      <c r="V171">
        <v>0.88200000000000001</v>
      </c>
      <c r="W171">
        <v>2.8260000000000001</v>
      </c>
      <c r="X171">
        <v>101.9</v>
      </c>
      <c r="Y171">
        <v>25.31</v>
      </c>
      <c r="Z171" s="1"/>
      <c r="AA171" s="1"/>
    </row>
    <row r="172" spans="3:27" x14ac:dyDescent="0.25">
      <c r="C172" s="28">
        <f t="shared" si="2"/>
        <v>44323.958333332928</v>
      </c>
      <c r="D172" s="27">
        <v>3048</v>
      </c>
      <c r="E172">
        <v>79.430000000000007</v>
      </c>
      <c r="F172">
        <v>25.61</v>
      </c>
      <c r="G172">
        <v>0</v>
      </c>
      <c r="H172">
        <v>0</v>
      </c>
      <c r="I172">
        <v>0</v>
      </c>
      <c r="J172">
        <v>2.1120000000000001</v>
      </c>
      <c r="K172">
        <v>71.02</v>
      </c>
      <c r="L172" t="s">
        <v>29</v>
      </c>
      <c r="M172">
        <v>0.95399999999999996</v>
      </c>
      <c r="N172">
        <v>12.63</v>
      </c>
      <c r="O172">
        <v>87.1</v>
      </c>
      <c r="P172">
        <v>25.67</v>
      </c>
      <c r="Q172">
        <v>0</v>
      </c>
      <c r="R172">
        <v>0</v>
      </c>
      <c r="S172">
        <v>1.7000000000000001E-2</v>
      </c>
      <c r="T172">
        <v>2.0310000000000001</v>
      </c>
      <c r="U172">
        <v>71.599999999999994</v>
      </c>
      <c r="V172">
        <v>2.5299999999999998</v>
      </c>
      <c r="W172">
        <v>2.871</v>
      </c>
      <c r="X172">
        <v>102</v>
      </c>
      <c r="Y172">
        <v>25.56</v>
      </c>
      <c r="Z172" s="84">
        <f>SUM(G149:G172)/1025</f>
        <v>6.3980302439024381</v>
      </c>
      <c r="AA172" s="84">
        <f>SUM(Q149:Q172)/1025</f>
        <v>6.108861463414633</v>
      </c>
    </row>
    <row r="173" spans="3:27" x14ac:dyDescent="0.25">
      <c r="C173" s="28">
        <f t="shared" si="2"/>
        <v>44323.999999999593</v>
      </c>
      <c r="D173" s="27">
        <v>3049</v>
      </c>
      <c r="E173">
        <v>71.36</v>
      </c>
      <c r="F173">
        <v>24.4</v>
      </c>
      <c r="G173">
        <v>0</v>
      </c>
      <c r="H173">
        <v>0</v>
      </c>
      <c r="I173">
        <v>0</v>
      </c>
      <c r="J173">
        <v>3.6259999999999999</v>
      </c>
      <c r="K173">
        <v>55.8</v>
      </c>
      <c r="L173" t="s">
        <v>29</v>
      </c>
      <c r="M173">
        <v>0.95399999999999996</v>
      </c>
      <c r="N173">
        <v>12.62</v>
      </c>
      <c r="O173">
        <v>79.64</v>
      </c>
      <c r="P173">
        <v>24.56</v>
      </c>
      <c r="Q173">
        <v>0</v>
      </c>
      <c r="R173">
        <v>0</v>
      </c>
      <c r="S173">
        <v>0</v>
      </c>
      <c r="T173">
        <v>3.6269999999999998</v>
      </c>
      <c r="U173">
        <v>64.650000000000006</v>
      </c>
      <c r="V173">
        <v>4.75</v>
      </c>
      <c r="W173">
        <v>2.4569999999999999</v>
      </c>
      <c r="X173">
        <v>102</v>
      </c>
      <c r="Y173">
        <v>24.79</v>
      </c>
      <c r="Z173" s="1"/>
      <c r="AA173" s="1"/>
    </row>
    <row r="174" spans="3:27" x14ac:dyDescent="0.25">
      <c r="C174" s="28">
        <f t="shared" si="2"/>
        <v>44324.041666666257</v>
      </c>
      <c r="D174" s="27">
        <v>3050</v>
      </c>
      <c r="E174">
        <v>81</v>
      </c>
      <c r="F174">
        <v>23.66</v>
      </c>
      <c r="G174">
        <v>0</v>
      </c>
      <c r="H174">
        <v>0</v>
      </c>
      <c r="I174">
        <v>0</v>
      </c>
      <c r="J174">
        <v>1.702</v>
      </c>
      <c r="K174">
        <v>90.5</v>
      </c>
      <c r="L174" t="s">
        <v>29</v>
      </c>
      <c r="M174">
        <v>0.95399999999999996</v>
      </c>
      <c r="N174">
        <v>12.6</v>
      </c>
      <c r="O174">
        <v>86.7</v>
      </c>
      <c r="P174">
        <v>23.77</v>
      </c>
      <c r="Q174">
        <v>0</v>
      </c>
      <c r="R174">
        <v>0</v>
      </c>
      <c r="S174">
        <v>0</v>
      </c>
      <c r="T174">
        <v>1.6120000000000001</v>
      </c>
      <c r="U174">
        <v>86.5</v>
      </c>
      <c r="V174">
        <v>2.1669999999999998</v>
      </c>
      <c r="W174">
        <v>2.5529999999999999</v>
      </c>
      <c r="X174">
        <v>101.9</v>
      </c>
      <c r="Y174">
        <v>23.68</v>
      </c>
      <c r="Z174" s="1"/>
      <c r="AA174" s="1"/>
    </row>
    <row r="175" spans="3:27" x14ac:dyDescent="0.25">
      <c r="C175" s="28">
        <f t="shared" si="2"/>
        <v>44324.083333332921</v>
      </c>
      <c r="D175" s="27">
        <v>3051</v>
      </c>
      <c r="E175">
        <v>85.3</v>
      </c>
      <c r="F175">
        <v>23.42</v>
      </c>
      <c r="G175">
        <v>0</v>
      </c>
      <c r="H175">
        <v>0</v>
      </c>
      <c r="I175">
        <v>0</v>
      </c>
      <c r="J175">
        <v>1.2210000000000001</v>
      </c>
      <c r="K175">
        <v>207</v>
      </c>
      <c r="L175" t="s">
        <v>29</v>
      </c>
      <c r="M175">
        <v>0.95399999999999996</v>
      </c>
      <c r="N175">
        <v>12.58</v>
      </c>
      <c r="O175">
        <v>91</v>
      </c>
      <c r="P175">
        <v>23.49</v>
      </c>
      <c r="Q175">
        <v>0</v>
      </c>
      <c r="R175">
        <v>0</v>
      </c>
      <c r="S175">
        <v>1.7000000000000001E-2</v>
      </c>
      <c r="T175">
        <v>0.96599999999999997</v>
      </c>
      <c r="U175">
        <v>252.2</v>
      </c>
      <c r="V175">
        <v>1.323</v>
      </c>
      <c r="W175">
        <v>2.633</v>
      </c>
      <c r="X175">
        <v>101.9</v>
      </c>
      <c r="Y175">
        <v>23.3</v>
      </c>
      <c r="Z175" s="1"/>
      <c r="AA175" s="1"/>
    </row>
    <row r="176" spans="3:27" x14ac:dyDescent="0.25">
      <c r="C176" s="28">
        <f t="shared" si="2"/>
        <v>44324.124999999585</v>
      </c>
      <c r="D176" s="27">
        <v>3052</v>
      </c>
      <c r="E176">
        <v>86.7</v>
      </c>
      <c r="F176">
        <v>23.54</v>
      </c>
      <c r="G176">
        <v>0</v>
      </c>
      <c r="H176">
        <v>0</v>
      </c>
      <c r="I176">
        <v>0</v>
      </c>
      <c r="J176">
        <v>1.484</v>
      </c>
      <c r="K176">
        <v>125.8</v>
      </c>
      <c r="L176" t="s">
        <v>29</v>
      </c>
      <c r="M176">
        <v>0.95399999999999996</v>
      </c>
      <c r="N176">
        <v>12.56</v>
      </c>
      <c r="O176">
        <v>92.7</v>
      </c>
      <c r="P176">
        <v>23.64</v>
      </c>
      <c r="Q176">
        <v>0</v>
      </c>
      <c r="R176">
        <v>0</v>
      </c>
      <c r="S176">
        <v>5.0999999999999997E-2</v>
      </c>
      <c r="T176">
        <v>1.49</v>
      </c>
      <c r="U176">
        <v>97.5</v>
      </c>
      <c r="V176">
        <v>1.82</v>
      </c>
      <c r="W176">
        <v>2.7050000000000001</v>
      </c>
      <c r="X176">
        <v>101.9</v>
      </c>
      <c r="Y176">
        <v>23.48</v>
      </c>
      <c r="Z176" s="1"/>
      <c r="AA176" s="1"/>
    </row>
    <row r="177" spans="3:27" x14ac:dyDescent="0.25">
      <c r="C177" s="28">
        <f t="shared" si="2"/>
        <v>44324.16666666625</v>
      </c>
      <c r="D177" s="27">
        <v>3053</v>
      </c>
      <c r="E177">
        <v>91.1</v>
      </c>
      <c r="F177">
        <v>22.71</v>
      </c>
      <c r="G177">
        <v>0</v>
      </c>
      <c r="H177">
        <v>0</v>
      </c>
      <c r="I177">
        <v>0.31</v>
      </c>
      <c r="J177">
        <v>1.498</v>
      </c>
      <c r="K177">
        <v>116.8</v>
      </c>
      <c r="L177" t="s">
        <v>29</v>
      </c>
      <c r="M177">
        <v>0.95399999999999996</v>
      </c>
      <c r="N177">
        <v>12.54</v>
      </c>
      <c r="O177">
        <v>97.4</v>
      </c>
      <c r="P177">
        <v>22.56</v>
      </c>
      <c r="Q177">
        <v>0</v>
      </c>
      <c r="R177">
        <v>0</v>
      </c>
      <c r="S177">
        <v>5.0999999999999997E-2</v>
      </c>
      <c r="T177">
        <v>1.2669999999999999</v>
      </c>
      <c r="U177">
        <v>127.6</v>
      </c>
      <c r="V177">
        <v>1.635</v>
      </c>
      <c r="W177">
        <v>2.6619999999999999</v>
      </c>
      <c r="X177">
        <v>101.9</v>
      </c>
      <c r="Y177">
        <v>22.86</v>
      </c>
      <c r="Z177" s="1"/>
      <c r="AA177" s="1"/>
    </row>
    <row r="178" spans="3:27" x14ac:dyDescent="0.25">
      <c r="C178" s="28">
        <f t="shared" si="2"/>
        <v>44324.208333332914</v>
      </c>
      <c r="D178" s="27">
        <v>3054</v>
      </c>
      <c r="E178">
        <v>95.4</v>
      </c>
      <c r="F178">
        <v>22.55</v>
      </c>
      <c r="G178">
        <v>0</v>
      </c>
      <c r="H178">
        <v>0</v>
      </c>
      <c r="I178">
        <v>0.01</v>
      </c>
      <c r="J178">
        <v>1.486</v>
      </c>
      <c r="K178">
        <v>197.3</v>
      </c>
      <c r="L178" t="s">
        <v>29</v>
      </c>
      <c r="M178">
        <v>0.95399999999999996</v>
      </c>
      <c r="N178">
        <v>12.51</v>
      </c>
      <c r="O178">
        <v>100</v>
      </c>
      <c r="P178">
        <v>22.14</v>
      </c>
      <c r="Q178">
        <v>0</v>
      </c>
      <c r="R178">
        <v>0</v>
      </c>
      <c r="S178">
        <v>5.0999999999999997E-2</v>
      </c>
      <c r="T178">
        <v>1.0189999999999999</v>
      </c>
      <c r="U178">
        <v>248.7</v>
      </c>
      <c r="V178">
        <v>1.456</v>
      </c>
      <c r="W178">
        <v>2.6629999999999998</v>
      </c>
      <c r="X178">
        <v>101.9</v>
      </c>
      <c r="Y178">
        <v>22.13</v>
      </c>
      <c r="Z178" s="1"/>
      <c r="AA178" s="1"/>
    </row>
    <row r="179" spans="3:27" x14ac:dyDescent="0.25">
      <c r="C179" s="28">
        <f t="shared" si="2"/>
        <v>44324.249999999578</v>
      </c>
      <c r="D179" s="27">
        <v>3055</v>
      </c>
      <c r="E179">
        <v>91.1</v>
      </c>
      <c r="F179">
        <v>23</v>
      </c>
      <c r="G179">
        <v>12.64</v>
      </c>
      <c r="H179">
        <v>3.7914699999999999E-3</v>
      </c>
      <c r="I179">
        <v>0</v>
      </c>
      <c r="J179">
        <v>0.65100000000000002</v>
      </c>
      <c r="K179">
        <v>102.7</v>
      </c>
      <c r="L179" t="s">
        <v>29</v>
      </c>
      <c r="M179">
        <v>0.95399999999999996</v>
      </c>
      <c r="N179">
        <v>12.52</v>
      </c>
      <c r="O179">
        <v>99.3</v>
      </c>
      <c r="P179">
        <v>22.84</v>
      </c>
      <c r="Q179">
        <v>10.08</v>
      </c>
      <c r="R179">
        <v>605</v>
      </c>
      <c r="S179">
        <v>5.0999999999999997E-2</v>
      </c>
      <c r="T179">
        <v>1.054</v>
      </c>
      <c r="U179">
        <v>107.3</v>
      </c>
      <c r="V179">
        <v>1.3169999999999999</v>
      </c>
      <c r="W179">
        <v>2.76</v>
      </c>
      <c r="X179">
        <v>101.9</v>
      </c>
      <c r="Y179">
        <v>22.25</v>
      </c>
      <c r="Z179" s="1"/>
      <c r="AA179" s="1"/>
    </row>
    <row r="180" spans="3:27" x14ac:dyDescent="0.25">
      <c r="C180" s="28">
        <f t="shared" si="2"/>
        <v>44324.291666666242</v>
      </c>
      <c r="D180" s="27">
        <v>3056</v>
      </c>
      <c r="E180">
        <v>90</v>
      </c>
      <c r="F180">
        <v>23.29</v>
      </c>
      <c r="G180">
        <v>53.98</v>
      </c>
      <c r="H180">
        <v>1.6195040000000001E-2</v>
      </c>
      <c r="I180">
        <v>0</v>
      </c>
      <c r="J180">
        <v>0.56999999999999995</v>
      </c>
      <c r="K180">
        <v>91.6</v>
      </c>
      <c r="L180" t="s">
        <v>29</v>
      </c>
      <c r="M180">
        <v>0.95399999999999996</v>
      </c>
      <c r="N180">
        <v>13.01</v>
      </c>
      <c r="O180">
        <v>99.8</v>
      </c>
      <c r="P180">
        <v>23.02</v>
      </c>
      <c r="Q180">
        <v>48.65</v>
      </c>
      <c r="R180">
        <v>2919</v>
      </c>
      <c r="S180">
        <v>5.0999999999999997E-2</v>
      </c>
      <c r="T180">
        <v>0.97899999999999998</v>
      </c>
      <c r="U180">
        <v>56.14</v>
      </c>
      <c r="V180">
        <v>1.2729999999999999</v>
      </c>
      <c r="W180">
        <v>2.806</v>
      </c>
      <c r="X180">
        <v>101.9</v>
      </c>
      <c r="Y180">
        <v>22.57</v>
      </c>
      <c r="Z180" s="1"/>
      <c r="AA180" s="1"/>
    </row>
    <row r="181" spans="3:27" x14ac:dyDescent="0.25">
      <c r="C181" s="28">
        <f t="shared" si="2"/>
        <v>44324.333333332906</v>
      </c>
      <c r="D181" s="27">
        <v>3057</v>
      </c>
      <c r="E181">
        <v>84</v>
      </c>
      <c r="F181">
        <v>24.59</v>
      </c>
      <c r="G181">
        <v>164.9</v>
      </c>
      <c r="H181">
        <v>4.9469270000000003E-2</v>
      </c>
      <c r="I181">
        <v>0</v>
      </c>
      <c r="J181">
        <v>0.17499999999999999</v>
      </c>
      <c r="K181">
        <v>105.7</v>
      </c>
      <c r="L181" t="s">
        <v>29</v>
      </c>
      <c r="M181">
        <v>0.95299999999999996</v>
      </c>
      <c r="N181">
        <v>13.16</v>
      </c>
      <c r="O181">
        <v>98.9</v>
      </c>
      <c r="P181">
        <v>23.75</v>
      </c>
      <c r="Q181">
        <v>157.80000000000001</v>
      </c>
      <c r="R181">
        <v>7999</v>
      </c>
      <c r="S181">
        <v>5.0999999999999997E-2</v>
      </c>
      <c r="T181">
        <v>0.67600000000000005</v>
      </c>
      <c r="U181">
        <v>66.39</v>
      </c>
      <c r="V181">
        <v>0.92300000000000004</v>
      </c>
      <c r="W181">
        <v>2.907</v>
      </c>
      <c r="X181">
        <v>102</v>
      </c>
      <c r="Y181">
        <v>23.54</v>
      </c>
      <c r="Z181" s="1"/>
      <c r="AA181" s="1"/>
    </row>
    <row r="182" spans="3:27" x14ac:dyDescent="0.25">
      <c r="C182" s="28">
        <f t="shared" si="2"/>
        <v>44324.374999999571</v>
      </c>
      <c r="D182" s="27">
        <v>3058</v>
      </c>
      <c r="E182">
        <v>74.19</v>
      </c>
      <c r="F182">
        <v>26.75</v>
      </c>
      <c r="G182">
        <v>330.4</v>
      </c>
      <c r="H182">
        <v>9.9107840000000003E-2</v>
      </c>
      <c r="I182">
        <v>0</v>
      </c>
      <c r="J182">
        <v>1.617</v>
      </c>
      <c r="K182">
        <v>85.1</v>
      </c>
      <c r="L182" t="s">
        <v>29</v>
      </c>
      <c r="M182">
        <v>0.95299999999999996</v>
      </c>
      <c r="N182">
        <v>13.12</v>
      </c>
      <c r="O182">
        <v>91</v>
      </c>
      <c r="P182">
        <v>25.91</v>
      </c>
      <c r="Q182">
        <v>492</v>
      </c>
      <c r="R182">
        <v>7999</v>
      </c>
      <c r="S182">
        <v>5.0999999999999997E-2</v>
      </c>
      <c r="T182">
        <v>1.3540000000000001</v>
      </c>
      <c r="U182">
        <v>66.5</v>
      </c>
      <c r="V182">
        <v>1.8680000000000001</v>
      </c>
      <c r="W182">
        <v>3.036</v>
      </c>
      <c r="X182">
        <v>102</v>
      </c>
      <c r="Y182">
        <v>27.21</v>
      </c>
      <c r="Z182" s="1"/>
      <c r="AA182" s="1"/>
    </row>
    <row r="183" spans="3:27" x14ac:dyDescent="0.25">
      <c r="C183" s="28">
        <f t="shared" si="2"/>
        <v>44324.416666666235</v>
      </c>
      <c r="D183" s="27">
        <v>3059</v>
      </c>
      <c r="E183">
        <v>62.67</v>
      </c>
      <c r="F183">
        <v>29.07</v>
      </c>
      <c r="G183">
        <v>676.9</v>
      </c>
      <c r="H183">
        <v>0.20305860000000001</v>
      </c>
      <c r="I183">
        <v>0</v>
      </c>
      <c r="J183">
        <v>1.7509999999999999</v>
      </c>
      <c r="K183">
        <v>116.8</v>
      </c>
      <c r="L183" t="s">
        <v>29</v>
      </c>
      <c r="M183">
        <v>0.95299999999999996</v>
      </c>
      <c r="N183">
        <v>13.07</v>
      </c>
      <c r="O183">
        <v>77.95</v>
      </c>
      <c r="P183">
        <v>28.31</v>
      </c>
      <c r="Q183">
        <v>625</v>
      </c>
      <c r="R183">
        <v>7999</v>
      </c>
      <c r="S183">
        <v>5.0999999999999997E-2</v>
      </c>
      <c r="T183">
        <v>1.391</v>
      </c>
      <c r="U183">
        <v>101.1</v>
      </c>
      <c r="V183">
        <v>2.0099999999999998</v>
      </c>
      <c r="W183">
        <v>3.0049999999999999</v>
      </c>
      <c r="X183">
        <v>102</v>
      </c>
      <c r="Y183">
        <v>30.74</v>
      </c>
      <c r="Z183" s="1"/>
      <c r="AA183" s="1"/>
    </row>
    <row r="184" spans="3:27" x14ac:dyDescent="0.25">
      <c r="C184" s="28">
        <f t="shared" si="2"/>
        <v>44324.458333332899</v>
      </c>
      <c r="D184" s="27">
        <v>3060</v>
      </c>
      <c r="E184">
        <v>60.96</v>
      </c>
      <c r="F184">
        <v>29.33</v>
      </c>
      <c r="G184">
        <v>806</v>
      </c>
      <c r="H184">
        <v>0.24182419999999999</v>
      </c>
      <c r="I184">
        <v>0</v>
      </c>
      <c r="J184">
        <v>2.9540000000000002</v>
      </c>
      <c r="K184">
        <v>256.3</v>
      </c>
      <c r="L184" t="s">
        <v>29</v>
      </c>
      <c r="M184">
        <v>0.95299999999999996</v>
      </c>
      <c r="N184">
        <v>13.05</v>
      </c>
      <c r="O184">
        <v>74.87</v>
      </c>
      <c r="P184">
        <v>28.43</v>
      </c>
      <c r="Q184">
        <v>745.9</v>
      </c>
      <c r="R184">
        <v>7999</v>
      </c>
      <c r="S184">
        <v>3.4000000000000002E-2</v>
      </c>
      <c r="T184">
        <v>2.8660000000000001</v>
      </c>
      <c r="U184">
        <v>318.39999999999998</v>
      </c>
      <c r="V184">
        <v>3.637</v>
      </c>
      <c r="W184">
        <v>2.8969999999999998</v>
      </c>
      <c r="X184">
        <v>101.9</v>
      </c>
      <c r="Y184">
        <v>30.51</v>
      </c>
      <c r="Z184" s="1"/>
      <c r="AA184" s="1"/>
    </row>
    <row r="185" spans="3:27" x14ac:dyDescent="0.25">
      <c r="C185" s="28">
        <f t="shared" si="2"/>
        <v>44324.499999999563</v>
      </c>
      <c r="D185" s="27">
        <v>3061</v>
      </c>
      <c r="E185">
        <v>61.54</v>
      </c>
      <c r="F185">
        <v>29.49</v>
      </c>
      <c r="G185">
        <v>983</v>
      </c>
      <c r="H185">
        <v>0.29493570000000002</v>
      </c>
      <c r="I185">
        <v>0</v>
      </c>
      <c r="J185">
        <v>3.1619999999999999</v>
      </c>
      <c r="K185">
        <v>242.1</v>
      </c>
      <c r="L185" t="s">
        <v>29</v>
      </c>
      <c r="M185">
        <v>0.95299999999999996</v>
      </c>
      <c r="N185">
        <v>13.05</v>
      </c>
      <c r="O185">
        <v>74.05</v>
      </c>
      <c r="P185">
        <v>28.69</v>
      </c>
      <c r="Q185">
        <v>911</v>
      </c>
      <c r="R185">
        <v>7999</v>
      </c>
      <c r="S185">
        <v>1.7000000000000001E-2</v>
      </c>
      <c r="T185">
        <v>3.1429999999999998</v>
      </c>
      <c r="U185">
        <v>311.89999999999998</v>
      </c>
      <c r="V185">
        <v>4.0030000000000001</v>
      </c>
      <c r="W185">
        <v>2.92</v>
      </c>
      <c r="X185">
        <v>101.9</v>
      </c>
      <c r="Y185">
        <v>30.32</v>
      </c>
      <c r="Z185" s="1"/>
      <c r="AA185" s="1"/>
    </row>
    <row r="186" spans="3:27" x14ac:dyDescent="0.25">
      <c r="C186" s="28">
        <f t="shared" si="2"/>
        <v>44324.541666666228</v>
      </c>
      <c r="D186" s="27">
        <v>3062</v>
      </c>
      <c r="E186">
        <v>61.21</v>
      </c>
      <c r="F186">
        <v>29.86</v>
      </c>
      <c r="G186">
        <v>659.4</v>
      </c>
      <c r="H186">
        <v>0.1978221</v>
      </c>
      <c r="I186">
        <v>0</v>
      </c>
      <c r="J186">
        <v>2.2410000000000001</v>
      </c>
      <c r="K186">
        <v>160.4</v>
      </c>
      <c r="L186" t="s">
        <v>29</v>
      </c>
      <c r="M186">
        <v>0.95299999999999996</v>
      </c>
      <c r="N186">
        <v>13.04</v>
      </c>
      <c r="O186">
        <v>72.78</v>
      </c>
      <c r="P186">
        <v>29.26</v>
      </c>
      <c r="Q186">
        <v>631.1</v>
      </c>
      <c r="R186">
        <v>7999</v>
      </c>
      <c r="S186">
        <v>3.4000000000000002E-2</v>
      </c>
      <c r="T186">
        <v>2.2730000000000001</v>
      </c>
      <c r="U186">
        <v>173.7</v>
      </c>
      <c r="V186">
        <v>2.879</v>
      </c>
      <c r="W186">
        <v>2.9670000000000001</v>
      </c>
      <c r="X186">
        <v>101.8</v>
      </c>
      <c r="Y186">
        <v>30.96</v>
      </c>
      <c r="Z186" s="1"/>
      <c r="AA186" s="1"/>
    </row>
    <row r="187" spans="3:27" x14ac:dyDescent="0.25">
      <c r="C187" s="28">
        <f t="shared" si="2"/>
        <v>44324.583333332892</v>
      </c>
      <c r="D187" s="27">
        <v>3063</v>
      </c>
      <c r="E187">
        <v>58.09</v>
      </c>
      <c r="F187">
        <v>30.32</v>
      </c>
      <c r="G187">
        <v>781.7</v>
      </c>
      <c r="H187">
        <v>0.2345083</v>
      </c>
      <c r="I187">
        <v>0</v>
      </c>
      <c r="J187">
        <v>1.853</v>
      </c>
      <c r="K187">
        <v>121.1</v>
      </c>
      <c r="L187" t="s">
        <v>29</v>
      </c>
      <c r="M187">
        <v>0.95299999999999996</v>
      </c>
      <c r="N187">
        <v>13.03</v>
      </c>
      <c r="O187">
        <v>71.03</v>
      </c>
      <c r="P187">
        <v>29.63</v>
      </c>
      <c r="Q187">
        <v>713.7</v>
      </c>
      <c r="R187">
        <v>7999</v>
      </c>
      <c r="S187">
        <v>3.4000000000000002E-2</v>
      </c>
      <c r="T187">
        <v>1.484</v>
      </c>
      <c r="U187">
        <v>127.4</v>
      </c>
      <c r="V187">
        <v>2.1160000000000001</v>
      </c>
      <c r="W187">
        <v>2.9359999999999999</v>
      </c>
      <c r="X187">
        <v>101.8</v>
      </c>
      <c r="Y187">
        <v>31.27</v>
      </c>
      <c r="Z187" s="1"/>
      <c r="AA187" s="1"/>
    </row>
    <row r="188" spans="3:27" x14ac:dyDescent="0.25">
      <c r="C188" s="28">
        <f t="shared" si="2"/>
        <v>44324.624999999556</v>
      </c>
      <c r="D188" s="27">
        <v>3064</v>
      </c>
      <c r="E188">
        <v>52.44</v>
      </c>
      <c r="F188">
        <v>31.34</v>
      </c>
      <c r="G188">
        <v>733.3</v>
      </c>
      <c r="H188">
        <v>0.21998780000000001</v>
      </c>
      <c r="I188">
        <v>0</v>
      </c>
      <c r="J188">
        <v>2.867</v>
      </c>
      <c r="K188">
        <v>142.19999999999999</v>
      </c>
      <c r="L188" t="s">
        <v>29</v>
      </c>
      <c r="M188">
        <v>0.95299999999999996</v>
      </c>
      <c r="N188">
        <v>13.02</v>
      </c>
      <c r="O188">
        <v>64.349999999999994</v>
      </c>
      <c r="P188">
        <v>30.76</v>
      </c>
      <c r="Q188">
        <v>687.1</v>
      </c>
      <c r="R188">
        <v>7999</v>
      </c>
      <c r="S188">
        <v>5.0999999999999997E-2</v>
      </c>
      <c r="T188">
        <v>2.2130000000000001</v>
      </c>
      <c r="U188">
        <v>160.80000000000001</v>
      </c>
      <c r="V188">
        <v>3.2570000000000001</v>
      </c>
      <c r="W188">
        <v>2.8519999999999999</v>
      </c>
      <c r="X188">
        <v>101.7</v>
      </c>
      <c r="Y188">
        <v>32.83</v>
      </c>
      <c r="Z188" s="1"/>
      <c r="AA188" s="1"/>
    </row>
    <row r="189" spans="3:27" x14ac:dyDescent="0.25">
      <c r="C189" s="28">
        <f t="shared" si="2"/>
        <v>44324.66666666622</v>
      </c>
      <c r="D189" s="27">
        <v>3065</v>
      </c>
      <c r="E189">
        <v>56.47</v>
      </c>
      <c r="F189">
        <v>31.07</v>
      </c>
      <c r="G189">
        <v>541.1</v>
      </c>
      <c r="H189">
        <v>0.16234109999999999</v>
      </c>
      <c r="I189">
        <v>0</v>
      </c>
      <c r="J189">
        <v>2.5680000000000001</v>
      </c>
      <c r="K189">
        <v>142.30000000000001</v>
      </c>
      <c r="L189" t="s">
        <v>29</v>
      </c>
      <c r="M189">
        <v>0.95299999999999996</v>
      </c>
      <c r="N189">
        <v>13.02</v>
      </c>
      <c r="O189">
        <v>67.58</v>
      </c>
      <c r="P189">
        <v>30.58</v>
      </c>
      <c r="Q189">
        <v>503.7</v>
      </c>
      <c r="R189">
        <v>7999</v>
      </c>
      <c r="S189">
        <v>3.4000000000000002E-2</v>
      </c>
      <c r="T189">
        <v>1.9019999999999999</v>
      </c>
      <c r="U189">
        <v>160.69999999999999</v>
      </c>
      <c r="V189">
        <v>2.7530000000000001</v>
      </c>
      <c r="W189">
        <v>2.9660000000000002</v>
      </c>
      <c r="X189">
        <v>101.6</v>
      </c>
      <c r="Y189">
        <v>32.64</v>
      </c>
      <c r="Z189" s="1"/>
      <c r="AA189" s="1"/>
    </row>
    <row r="190" spans="3:27" x14ac:dyDescent="0.25">
      <c r="C190" s="28">
        <f t="shared" si="2"/>
        <v>44324.708333332885</v>
      </c>
      <c r="D190" s="27">
        <v>3066</v>
      </c>
      <c r="E190">
        <v>55.69</v>
      </c>
      <c r="F190">
        <v>31.33</v>
      </c>
      <c r="G190">
        <v>337.8</v>
      </c>
      <c r="H190">
        <v>0.1013371</v>
      </c>
      <c r="I190">
        <v>0</v>
      </c>
      <c r="J190">
        <v>1.5049999999999999</v>
      </c>
      <c r="K190">
        <v>164</v>
      </c>
      <c r="L190" t="s">
        <v>29</v>
      </c>
      <c r="M190">
        <v>0.95299999999999996</v>
      </c>
      <c r="N190">
        <v>13.01</v>
      </c>
      <c r="O190">
        <v>67.52</v>
      </c>
      <c r="P190">
        <v>30.81</v>
      </c>
      <c r="Q190">
        <v>309.89999999999998</v>
      </c>
      <c r="R190">
        <v>7999</v>
      </c>
      <c r="S190">
        <v>8.5000000000000006E-2</v>
      </c>
      <c r="T190">
        <v>1.0620000000000001</v>
      </c>
      <c r="U190">
        <v>194.4</v>
      </c>
      <c r="V190">
        <v>1.591</v>
      </c>
      <c r="W190">
        <v>2.9940000000000002</v>
      </c>
      <c r="X190">
        <v>101.6</v>
      </c>
      <c r="Y190">
        <v>32.94</v>
      </c>
      <c r="Z190" s="1"/>
      <c r="AA190" s="1"/>
    </row>
    <row r="191" spans="3:27" x14ac:dyDescent="0.25">
      <c r="C191" s="28">
        <f t="shared" si="2"/>
        <v>44324.749999999549</v>
      </c>
      <c r="D191" s="27">
        <v>3067</v>
      </c>
      <c r="E191">
        <v>62.44</v>
      </c>
      <c r="F191">
        <v>29.31</v>
      </c>
      <c r="G191">
        <v>108.7</v>
      </c>
      <c r="H191">
        <v>3.2615360000000003E-2</v>
      </c>
      <c r="I191">
        <v>0</v>
      </c>
      <c r="J191">
        <v>1.9670000000000001</v>
      </c>
      <c r="K191">
        <v>131.80000000000001</v>
      </c>
      <c r="L191" t="s">
        <v>29</v>
      </c>
      <c r="M191">
        <v>0.95299999999999996</v>
      </c>
      <c r="N191">
        <v>13.01</v>
      </c>
      <c r="O191">
        <v>71.069999999999993</v>
      </c>
      <c r="P191">
        <v>29.22</v>
      </c>
      <c r="Q191">
        <v>102.6</v>
      </c>
      <c r="R191">
        <v>6156</v>
      </c>
      <c r="S191">
        <v>0.153</v>
      </c>
      <c r="T191">
        <v>1.409</v>
      </c>
      <c r="U191">
        <v>144.6</v>
      </c>
      <c r="V191">
        <v>2.0270000000000001</v>
      </c>
      <c r="W191">
        <v>2.8849999999999998</v>
      </c>
      <c r="X191">
        <v>101.7</v>
      </c>
      <c r="Y191">
        <v>31.06</v>
      </c>
      <c r="Z191" s="1"/>
      <c r="AA191" s="1"/>
    </row>
    <row r="192" spans="3:27" x14ac:dyDescent="0.25">
      <c r="C192" s="28">
        <f t="shared" si="2"/>
        <v>44324.791666666213</v>
      </c>
      <c r="D192" s="27">
        <v>3068</v>
      </c>
      <c r="E192">
        <v>67.73</v>
      </c>
      <c r="F192">
        <v>27.37</v>
      </c>
      <c r="G192">
        <v>2.9039999999999999</v>
      </c>
      <c r="H192">
        <v>8.7122109999999997E-4</v>
      </c>
      <c r="I192">
        <v>0</v>
      </c>
      <c r="J192">
        <v>0.92300000000000004</v>
      </c>
      <c r="K192">
        <v>138.5</v>
      </c>
      <c r="L192" t="s">
        <v>29</v>
      </c>
      <c r="M192">
        <v>0.95399999999999996</v>
      </c>
      <c r="N192">
        <v>12.8</v>
      </c>
      <c r="O192">
        <v>74.45</v>
      </c>
      <c r="P192">
        <v>27.43</v>
      </c>
      <c r="Q192">
        <v>2.9329999999999998</v>
      </c>
      <c r="R192">
        <v>176</v>
      </c>
      <c r="S192">
        <v>0.153</v>
      </c>
      <c r="T192">
        <v>0.72</v>
      </c>
      <c r="U192">
        <v>164.9</v>
      </c>
      <c r="V192">
        <v>0.95299999999999996</v>
      </c>
      <c r="W192">
        <v>2.722</v>
      </c>
      <c r="X192">
        <v>101.8</v>
      </c>
      <c r="Y192">
        <v>27.86</v>
      </c>
      <c r="Z192" s="1"/>
      <c r="AA192" s="1"/>
    </row>
    <row r="193" spans="3:27" x14ac:dyDescent="0.25">
      <c r="C193" s="28">
        <f t="shared" si="2"/>
        <v>44324.833333332877</v>
      </c>
      <c r="D193" s="27">
        <v>3069</v>
      </c>
      <c r="E193">
        <v>73.47</v>
      </c>
      <c r="F193">
        <v>26.51</v>
      </c>
      <c r="G193">
        <v>0</v>
      </c>
      <c r="H193">
        <v>0</v>
      </c>
      <c r="I193">
        <v>0</v>
      </c>
      <c r="J193">
        <v>1.264</v>
      </c>
      <c r="K193">
        <v>119.5</v>
      </c>
      <c r="L193" t="s">
        <v>29</v>
      </c>
      <c r="M193">
        <v>0.95399999999999996</v>
      </c>
      <c r="N193">
        <v>12.68</v>
      </c>
      <c r="O193">
        <v>79.91</v>
      </c>
      <c r="P193">
        <v>26.6</v>
      </c>
      <c r="Q193">
        <v>0</v>
      </c>
      <c r="R193">
        <v>0</v>
      </c>
      <c r="S193">
        <v>0.187</v>
      </c>
      <c r="T193">
        <v>1.1180000000000001</v>
      </c>
      <c r="U193">
        <v>75.36</v>
      </c>
      <c r="V193">
        <v>1.329</v>
      </c>
      <c r="W193">
        <v>2.78</v>
      </c>
      <c r="X193">
        <v>101.9</v>
      </c>
      <c r="Y193">
        <v>26.5</v>
      </c>
      <c r="Z193" s="1"/>
      <c r="AA193" s="1"/>
    </row>
    <row r="194" spans="3:27" x14ac:dyDescent="0.25">
      <c r="C194" s="28">
        <f t="shared" si="2"/>
        <v>44324.874999999542</v>
      </c>
      <c r="D194" s="27">
        <v>3070</v>
      </c>
      <c r="E194">
        <v>75.89</v>
      </c>
      <c r="F194">
        <v>26.3</v>
      </c>
      <c r="G194">
        <v>0</v>
      </c>
      <c r="H194">
        <v>0</v>
      </c>
      <c r="I194">
        <v>0</v>
      </c>
      <c r="J194">
        <v>1.38</v>
      </c>
      <c r="K194">
        <v>147</v>
      </c>
      <c r="L194" t="s">
        <v>29</v>
      </c>
      <c r="M194">
        <v>0.95399999999999996</v>
      </c>
      <c r="N194">
        <v>12.65</v>
      </c>
      <c r="O194">
        <v>82.3</v>
      </c>
      <c r="P194">
        <v>26.35</v>
      </c>
      <c r="Q194">
        <v>0</v>
      </c>
      <c r="R194">
        <v>0</v>
      </c>
      <c r="S194">
        <v>0.17</v>
      </c>
      <c r="T194">
        <v>0.90800000000000003</v>
      </c>
      <c r="U194">
        <v>60.84</v>
      </c>
      <c r="V194">
        <v>1.1850000000000001</v>
      </c>
      <c r="W194">
        <v>2.8239999999999998</v>
      </c>
      <c r="X194">
        <v>102</v>
      </c>
      <c r="Y194">
        <v>26.22</v>
      </c>
      <c r="Z194" s="1"/>
      <c r="AA194" s="1"/>
    </row>
    <row r="195" spans="3:27" x14ac:dyDescent="0.25">
      <c r="C195" s="28">
        <f t="shared" si="2"/>
        <v>44324.916666666206</v>
      </c>
      <c r="D195" s="27">
        <v>3071</v>
      </c>
      <c r="E195">
        <v>79.87</v>
      </c>
      <c r="F195">
        <v>25.81</v>
      </c>
      <c r="G195">
        <v>0</v>
      </c>
      <c r="H195">
        <v>0</v>
      </c>
      <c r="I195">
        <v>0.02</v>
      </c>
      <c r="J195">
        <v>1.5129999999999999</v>
      </c>
      <c r="K195">
        <v>98.1</v>
      </c>
      <c r="L195" t="s">
        <v>29</v>
      </c>
      <c r="M195">
        <v>0.95399999999999996</v>
      </c>
      <c r="N195">
        <v>12.64</v>
      </c>
      <c r="O195">
        <v>86.1</v>
      </c>
      <c r="P195">
        <v>25.86</v>
      </c>
      <c r="Q195">
        <v>0</v>
      </c>
      <c r="R195">
        <v>0</v>
      </c>
      <c r="S195">
        <v>0.153</v>
      </c>
      <c r="T195">
        <v>1.3879999999999999</v>
      </c>
      <c r="U195">
        <v>55.18</v>
      </c>
      <c r="V195">
        <v>1.7</v>
      </c>
      <c r="W195">
        <v>2.871</v>
      </c>
      <c r="X195">
        <v>102</v>
      </c>
      <c r="Y195">
        <v>25.74</v>
      </c>
      <c r="Z195" s="1"/>
      <c r="AA195" s="1"/>
    </row>
    <row r="196" spans="3:27" x14ac:dyDescent="0.25">
      <c r="C196" s="28">
        <f t="shared" si="2"/>
        <v>44324.95833333287</v>
      </c>
      <c r="D196" s="27">
        <v>3072</v>
      </c>
      <c r="E196">
        <v>89.7</v>
      </c>
      <c r="F196">
        <v>24.47</v>
      </c>
      <c r="G196">
        <v>0</v>
      </c>
      <c r="H196">
        <v>0</v>
      </c>
      <c r="I196">
        <v>0</v>
      </c>
      <c r="J196">
        <v>0.115</v>
      </c>
      <c r="K196">
        <v>196.3</v>
      </c>
      <c r="L196" t="s">
        <v>29</v>
      </c>
      <c r="M196">
        <v>0.95399999999999996</v>
      </c>
      <c r="N196">
        <v>12.62</v>
      </c>
      <c r="O196">
        <v>94.9</v>
      </c>
      <c r="P196">
        <v>24.48</v>
      </c>
      <c r="Q196">
        <v>0</v>
      </c>
      <c r="R196">
        <v>0</v>
      </c>
      <c r="S196">
        <v>0.20399999999999999</v>
      </c>
      <c r="T196">
        <v>1.0469999999999999</v>
      </c>
      <c r="U196">
        <v>136.30000000000001</v>
      </c>
      <c r="V196">
        <v>1.212</v>
      </c>
      <c r="W196">
        <v>2.9140000000000001</v>
      </c>
      <c r="X196">
        <v>102</v>
      </c>
      <c r="Y196">
        <v>24.36</v>
      </c>
      <c r="Z196" s="84">
        <f>SUM(G173:G196)/1025</f>
        <v>6.0416819512195135</v>
      </c>
      <c r="AA196" s="84">
        <f>SUM(Q173:Q196)/1025</f>
        <v>5.7965492682926829</v>
      </c>
    </row>
    <row r="197" spans="3:27" x14ac:dyDescent="0.25">
      <c r="C197" s="28">
        <f t="shared" si="2"/>
        <v>44324.999999999534</v>
      </c>
      <c r="D197" s="27">
        <v>3073</v>
      </c>
      <c r="E197">
        <v>90.2</v>
      </c>
      <c r="F197">
        <v>24.13</v>
      </c>
      <c r="G197">
        <v>0</v>
      </c>
      <c r="H197">
        <v>0</v>
      </c>
      <c r="I197">
        <v>0</v>
      </c>
      <c r="J197">
        <v>0</v>
      </c>
      <c r="K197">
        <v>148.69999999999999</v>
      </c>
      <c r="L197" t="s">
        <v>29</v>
      </c>
      <c r="M197">
        <v>0.95399999999999996</v>
      </c>
      <c r="N197">
        <v>12.61</v>
      </c>
      <c r="O197">
        <v>96.4</v>
      </c>
      <c r="P197">
        <v>24.14</v>
      </c>
      <c r="Q197">
        <v>0</v>
      </c>
      <c r="R197">
        <v>0</v>
      </c>
      <c r="S197">
        <v>0.17</v>
      </c>
      <c r="T197">
        <v>1.101</v>
      </c>
      <c r="U197">
        <v>122.6</v>
      </c>
      <c r="V197">
        <v>1.244</v>
      </c>
      <c r="W197">
        <v>2.8980000000000001</v>
      </c>
      <c r="X197">
        <v>102.1</v>
      </c>
      <c r="Y197">
        <v>23.92</v>
      </c>
      <c r="Z197" s="1"/>
      <c r="AA197" s="1"/>
    </row>
    <row r="198" spans="3:27" x14ac:dyDescent="0.25">
      <c r="C198" s="28">
        <f t="shared" ref="C198:C261" si="3">C197+TIME(1,0,0)</f>
        <v>44325.041666666199</v>
      </c>
      <c r="D198" s="27">
        <v>3074</v>
      </c>
      <c r="E198">
        <v>87.9</v>
      </c>
      <c r="F198">
        <v>24.02</v>
      </c>
      <c r="G198">
        <v>0</v>
      </c>
      <c r="H198">
        <v>0</v>
      </c>
      <c r="I198">
        <v>0</v>
      </c>
      <c r="J198">
        <v>1.0509999999999999</v>
      </c>
      <c r="K198">
        <v>128.19999999999999</v>
      </c>
      <c r="L198" t="s">
        <v>29</v>
      </c>
      <c r="M198">
        <v>0.95399999999999996</v>
      </c>
      <c r="N198">
        <v>12.59</v>
      </c>
      <c r="O198">
        <v>94.6</v>
      </c>
      <c r="P198">
        <v>24.15</v>
      </c>
      <c r="Q198">
        <v>0</v>
      </c>
      <c r="R198">
        <v>0</v>
      </c>
      <c r="S198">
        <v>0.17</v>
      </c>
      <c r="T198">
        <v>0.94499999999999995</v>
      </c>
      <c r="U198">
        <v>54.39</v>
      </c>
      <c r="V198">
        <v>1.206</v>
      </c>
      <c r="W198">
        <v>2.8450000000000002</v>
      </c>
      <c r="X198">
        <v>102</v>
      </c>
      <c r="Y198">
        <v>23.76</v>
      </c>
      <c r="Z198" s="1"/>
      <c r="AA198" s="1"/>
    </row>
    <row r="199" spans="3:27" x14ac:dyDescent="0.25">
      <c r="C199" s="28">
        <f t="shared" si="3"/>
        <v>44325.083333332863</v>
      </c>
      <c r="D199" s="27">
        <v>3075</v>
      </c>
      <c r="E199">
        <v>85.4</v>
      </c>
      <c r="F199">
        <v>23.95</v>
      </c>
      <c r="G199">
        <v>0</v>
      </c>
      <c r="H199">
        <v>0</v>
      </c>
      <c r="I199">
        <v>0</v>
      </c>
      <c r="J199">
        <v>0.82499999999999996</v>
      </c>
      <c r="K199">
        <v>107.7</v>
      </c>
      <c r="L199" t="s">
        <v>29</v>
      </c>
      <c r="M199">
        <v>0.95399999999999996</v>
      </c>
      <c r="N199">
        <v>12.58</v>
      </c>
      <c r="O199">
        <v>92.5</v>
      </c>
      <c r="P199">
        <v>23.95</v>
      </c>
      <c r="Q199">
        <v>0</v>
      </c>
      <c r="R199">
        <v>0</v>
      </c>
      <c r="S199">
        <v>0.17</v>
      </c>
      <c r="T199">
        <v>1.2789999999999999</v>
      </c>
      <c r="U199">
        <v>47.57</v>
      </c>
      <c r="V199">
        <v>1.4730000000000001</v>
      </c>
      <c r="W199">
        <v>2.7480000000000002</v>
      </c>
      <c r="X199">
        <v>101.9</v>
      </c>
      <c r="Y199">
        <v>23.71</v>
      </c>
      <c r="Z199" s="1"/>
      <c r="AA199" s="1"/>
    </row>
    <row r="200" spans="3:27" x14ac:dyDescent="0.25">
      <c r="C200" s="28">
        <f t="shared" si="3"/>
        <v>44325.124999999527</v>
      </c>
      <c r="D200" s="27">
        <v>3076</v>
      </c>
      <c r="E200">
        <v>91</v>
      </c>
      <c r="F200">
        <v>23.52</v>
      </c>
      <c r="G200">
        <v>0</v>
      </c>
      <c r="H200">
        <v>0</v>
      </c>
      <c r="I200">
        <v>0</v>
      </c>
      <c r="J200">
        <v>0.88300000000000001</v>
      </c>
      <c r="K200">
        <v>142.19999999999999</v>
      </c>
      <c r="L200" t="s">
        <v>29</v>
      </c>
      <c r="M200">
        <v>0.95399999999999996</v>
      </c>
      <c r="N200">
        <v>12.56</v>
      </c>
      <c r="O200">
        <v>97.2</v>
      </c>
      <c r="P200">
        <v>23.54</v>
      </c>
      <c r="Q200">
        <v>0</v>
      </c>
      <c r="R200">
        <v>0</v>
      </c>
      <c r="S200">
        <v>0.153</v>
      </c>
      <c r="T200">
        <v>1.19</v>
      </c>
      <c r="U200">
        <v>65.42</v>
      </c>
      <c r="V200">
        <v>1.3340000000000001</v>
      </c>
      <c r="W200">
        <v>2.82</v>
      </c>
      <c r="X200">
        <v>101.9</v>
      </c>
      <c r="Y200">
        <v>23.4</v>
      </c>
      <c r="Z200" s="1"/>
      <c r="AA200" s="1"/>
    </row>
    <row r="201" spans="3:27" x14ac:dyDescent="0.25">
      <c r="C201" s="28">
        <f t="shared" si="3"/>
        <v>44325.166666666191</v>
      </c>
      <c r="D201" s="27">
        <v>3077</v>
      </c>
      <c r="E201">
        <v>84.6</v>
      </c>
      <c r="F201">
        <v>23.89</v>
      </c>
      <c r="G201">
        <v>0</v>
      </c>
      <c r="H201">
        <v>0</v>
      </c>
      <c r="I201">
        <v>0</v>
      </c>
      <c r="J201">
        <v>1.331</v>
      </c>
      <c r="K201">
        <v>94.8</v>
      </c>
      <c r="L201" t="s">
        <v>29</v>
      </c>
      <c r="M201">
        <v>0.95399999999999996</v>
      </c>
      <c r="N201">
        <v>12.54</v>
      </c>
      <c r="O201">
        <v>92.2</v>
      </c>
      <c r="P201">
        <v>23.93</v>
      </c>
      <c r="Q201">
        <v>0</v>
      </c>
      <c r="R201">
        <v>0</v>
      </c>
      <c r="S201">
        <v>0.17</v>
      </c>
      <c r="T201">
        <v>1.349</v>
      </c>
      <c r="U201">
        <v>41.12</v>
      </c>
      <c r="V201">
        <v>1.5840000000000001</v>
      </c>
      <c r="W201">
        <v>2.7370000000000001</v>
      </c>
      <c r="X201">
        <v>101.9</v>
      </c>
      <c r="Y201">
        <v>23.59</v>
      </c>
      <c r="Z201" s="1"/>
      <c r="AA201" s="1"/>
    </row>
    <row r="202" spans="3:27" x14ac:dyDescent="0.25">
      <c r="C202" s="28">
        <f t="shared" si="3"/>
        <v>44325.208333332856</v>
      </c>
      <c r="D202" s="27">
        <v>3078</v>
      </c>
      <c r="E202">
        <v>89.2</v>
      </c>
      <c r="F202">
        <v>23.47</v>
      </c>
      <c r="G202">
        <v>0</v>
      </c>
      <c r="H202">
        <v>0</v>
      </c>
      <c r="I202">
        <v>0</v>
      </c>
      <c r="J202">
        <v>0.88400000000000001</v>
      </c>
      <c r="K202">
        <v>78.37</v>
      </c>
      <c r="L202" t="s">
        <v>29</v>
      </c>
      <c r="M202">
        <v>0.95399999999999996</v>
      </c>
      <c r="N202">
        <v>12.52</v>
      </c>
      <c r="O202">
        <v>95.4</v>
      </c>
      <c r="P202">
        <v>23.52</v>
      </c>
      <c r="Q202">
        <v>0</v>
      </c>
      <c r="R202">
        <v>0</v>
      </c>
      <c r="S202">
        <v>0.13600000000000001</v>
      </c>
      <c r="T202">
        <v>1.222</v>
      </c>
      <c r="U202">
        <v>33.270000000000003</v>
      </c>
      <c r="V202">
        <v>1.3959999999999999</v>
      </c>
      <c r="W202">
        <v>2.7650000000000001</v>
      </c>
      <c r="X202">
        <v>101.9</v>
      </c>
      <c r="Y202">
        <v>23.33</v>
      </c>
      <c r="Z202" s="1"/>
      <c r="AA202" s="1"/>
    </row>
    <row r="203" spans="3:27" x14ac:dyDescent="0.25">
      <c r="C203" s="28">
        <f t="shared" si="3"/>
        <v>44325.24999999952</v>
      </c>
      <c r="D203" s="27">
        <v>3079</v>
      </c>
      <c r="E203">
        <v>90.9</v>
      </c>
      <c r="F203">
        <v>23.57</v>
      </c>
      <c r="G203">
        <v>9.42</v>
      </c>
      <c r="H203">
        <v>2.824909E-3</v>
      </c>
      <c r="I203">
        <v>0</v>
      </c>
      <c r="J203">
        <v>0.51600000000000001</v>
      </c>
      <c r="K203">
        <v>76.14</v>
      </c>
      <c r="L203" t="s">
        <v>29</v>
      </c>
      <c r="M203">
        <v>0.95399999999999996</v>
      </c>
      <c r="N203">
        <v>12.52</v>
      </c>
      <c r="O203">
        <v>97.7</v>
      </c>
      <c r="P203">
        <v>23.52</v>
      </c>
      <c r="Q203">
        <v>6.3170000000000002</v>
      </c>
      <c r="R203">
        <v>379</v>
      </c>
      <c r="S203">
        <v>0.153</v>
      </c>
      <c r="T203">
        <v>0.73199999999999998</v>
      </c>
      <c r="U203">
        <v>40.83</v>
      </c>
      <c r="V203">
        <v>0.82899999999999996</v>
      </c>
      <c r="W203">
        <v>2.8290000000000002</v>
      </c>
      <c r="X203">
        <v>101.9</v>
      </c>
      <c r="Y203">
        <v>23.34</v>
      </c>
      <c r="Z203" s="1"/>
      <c r="AA203" s="1"/>
    </row>
    <row r="204" spans="3:27" x14ac:dyDescent="0.25">
      <c r="C204" s="28">
        <f t="shared" si="3"/>
        <v>44325.291666666184</v>
      </c>
      <c r="D204" s="27">
        <v>3080</v>
      </c>
      <c r="E204">
        <v>88.3</v>
      </c>
      <c r="F204">
        <v>24.43</v>
      </c>
      <c r="G204">
        <v>83.9</v>
      </c>
      <c r="H204">
        <v>2.515769E-2</v>
      </c>
      <c r="I204">
        <v>0</v>
      </c>
      <c r="J204">
        <v>0.86799999999999999</v>
      </c>
      <c r="K204">
        <v>77.48</v>
      </c>
      <c r="L204" t="s">
        <v>29</v>
      </c>
      <c r="M204">
        <v>0.95399999999999996</v>
      </c>
      <c r="N204">
        <v>12.96</v>
      </c>
      <c r="O204">
        <v>96.8</v>
      </c>
      <c r="P204">
        <v>24.23</v>
      </c>
      <c r="Q204">
        <v>78.72</v>
      </c>
      <c r="R204">
        <v>4723</v>
      </c>
      <c r="S204">
        <v>0.13600000000000001</v>
      </c>
      <c r="T204">
        <v>1.032</v>
      </c>
      <c r="U204">
        <v>56.62</v>
      </c>
      <c r="V204">
        <v>1.242</v>
      </c>
      <c r="W204">
        <v>2.927</v>
      </c>
      <c r="X204">
        <v>102</v>
      </c>
      <c r="Y204">
        <v>24.14</v>
      </c>
      <c r="Z204" s="1"/>
      <c r="AA204" s="1"/>
    </row>
    <row r="205" spans="3:27" x14ac:dyDescent="0.25">
      <c r="C205" s="28">
        <f t="shared" si="3"/>
        <v>44325.333333332848</v>
      </c>
      <c r="D205" s="27">
        <v>3081</v>
      </c>
      <c r="E205">
        <v>71.680000000000007</v>
      </c>
      <c r="F205">
        <v>27.38</v>
      </c>
      <c r="G205">
        <v>121.3</v>
      </c>
      <c r="H205">
        <v>3.6393040000000001E-2</v>
      </c>
      <c r="I205">
        <v>0</v>
      </c>
      <c r="J205">
        <v>1.5609999999999999</v>
      </c>
      <c r="K205">
        <v>83.2</v>
      </c>
      <c r="L205" t="s">
        <v>29</v>
      </c>
      <c r="M205">
        <v>0.95399999999999996</v>
      </c>
      <c r="N205">
        <v>13.11</v>
      </c>
      <c r="O205">
        <v>88.2</v>
      </c>
      <c r="P205">
        <v>26.47</v>
      </c>
      <c r="Q205">
        <v>352.6</v>
      </c>
      <c r="R205">
        <v>7999</v>
      </c>
      <c r="S205">
        <v>0.153</v>
      </c>
      <c r="T205">
        <v>1.423</v>
      </c>
      <c r="U205">
        <v>64.17</v>
      </c>
      <c r="V205">
        <v>1.9</v>
      </c>
      <c r="W205">
        <v>3.0409999999999999</v>
      </c>
      <c r="X205">
        <v>102</v>
      </c>
      <c r="Y205">
        <v>27.75</v>
      </c>
      <c r="Z205" s="1"/>
      <c r="AA205" s="1"/>
    </row>
    <row r="206" spans="3:27" x14ac:dyDescent="0.25">
      <c r="C206" s="28">
        <f t="shared" si="3"/>
        <v>44325.374999999513</v>
      </c>
      <c r="D206" s="27">
        <v>3082</v>
      </c>
      <c r="E206">
        <v>64.14</v>
      </c>
      <c r="F206">
        <v>28.93</v>
      </c>
      <c r="G206">
        <v>286.39999999999998</v>
      </c>
      <c r="H206">
        <v>8.5913149999999994E-2</v>
      </c>
      <c r="I206">
        <v>0</v>
      </c>
      <c r="J206">
        <v>1.2989999999999999</v>
      </c>
      <c r="K206">
        <v>143.30000000000001</v>
      </c>
      <c r="L206" t="s">
        <v>29</v>
      </c>
      <c r="M206">
        <v>0.95399999999999996</v>
      </c>
      <c r="N206">
        <v>13.06</v>
      </c>
      <c r="O206">
        <v>80.099999999999994</v>
      </c>
      <c r="P206">
        <v>28.04</v>
      </c>
      <c r="Q206">
        <v>483</v>
      </c>
      <c r="R206">
        <v>7999</v>
      </c>
      <c r="S206">
        <v>0.153</v>
      </c>
      <c r="T206">
        <v>1.0820000000000001</v>
      </c>
      <c r="U206">
        <v>163.69999999999999</v>
      </c>
      <c r="V206">
        <v>1.58</v>
      </c>
      <c r="W206">
        <v>3.0310000000000001</v>
      </c>
      <c r="X206">
        <v>102</v>
      </c>
      <c r="Y206">
        <v>30.55</v>
      </c>
      <c r="Z206" s="1"/>
      <c r="AA206" s="1"/>
    </row>
    <row r="207" spans="3:27" x14ac:dyDescent="0.25">
      <c r="C207" s="28">
        <f t="shared" si="3"/>
        <v>44325.416666666177</v>
      </c>
      <c r="D207" s="27">
        <v>3083</v>
      </c>
      <c r="E207">
        <v>62.23</v>
      </c>
      <c r="F207">
        <v>29.6</v>
      </c>
      <c r="G207">
        <v>557.1</v>
      </c>
      <c r="H207">
        <v>0.16712879999999999</v>
      </c>
      <c r="I207">
        <v>0</v>
      </c>
      <c r="J207">
        <v>2.238</v>
      </c>
      <c r="K207">
        <v>222.6</v>
      </c>
      <c r="L207" t="s">
        <v>29</v>
      </c>
      <c r="M207">
        <v>0.95299999999999996</v>
      </c>
      <c r="N207">
        <v>13.03</v>
      </c>
      <c r="O207">
        <v>76.790000000000006</v>
      </c>
      <c r="P207">
        <v>28.6</v>
      </c>
      <c r="Q207">
        <v>527.29999999999995</v>
      </c>
      <c r="R207">
        <v>7999</v>
      </c>
      <c r="S207">
        <v>0.187</v>
      </c>
      <c r="T207">
        <v>2.0880000000000001</v>
      </c>
      <c r="U207">
        <v>284.5</v>
      </c>
      <c r="V207">
        <v>2.6989999999999998</v>
      </c>
      <c r="W207">
        <v>3.0009999999999999</v>
      </c>
      <c r="X207">
        <v>102</v>
      </c>
      <c r="Y207">
        <v>31.5</v>
      </c>
      <c r="Z207" s="1"/>
      <c r="AA207" s="1"/>
    </row>
    <row r="208" spans="3:27" x14ac:dyDescent="0.25">
      <c r="C208" s="28">
        <f t="shared" si="3"/>
        <v>44325.458333332841</v>
      </c>
      <c r="D208" s="27">
        <v>3084</v>
      </c>
      <c r="E208">
        <v>63.29</v>
      </c>
      <c r="F208">
        <v>29.41</v>
      </c>
      <c r="G208">
        <v>820</v>
      </c>
      <c r="H208">
        <v>0.24614929999999999</v>
      </c>
      <c r="I208">
        <v>0</v>
      </c>
      <c r="J208">
        <v>3.1349999999999998</v>
      </c>
      <c r="K208">
        <v>242.2</v>
      </c>
      <c r="L208" t="s">
        <v>29</v>
      </c>
      <c r="M208">
        <v>0.95299999999999996</v>
      </c>
      <c r="N208">
        <v>13.03</v>
      </c>
      <c r="O208">
        <v>75.3</v>
      </c>
      <c r="P208">
        <v>28.81</v>
      </c>
      <c r="Q208">
        <v>760.6</v>
      </c>
      <c r="R208">
        <v>7999</v>
      </c>
      <c r="S208">
        <v>0.13600000000000001</v>
      </c>
      <c r="T208">
        <v>3.1949999999999998</v>
      </c>
      <c r="U208">
        <v>235.8</v>
      </c>
      <c r="V208">
        <v>4.0720000000000001</v>
      </c>
      <c r="W208">
        <v>2.9790000000000001</v>
      </c>
      <c r="X208">
        <v>102</v>
      </c>
      <c r="Y208">
        <v>30.16</v>
      </c>
      <c r="Z208" s="1"/>
      <c r="AA208" s="1"/>
    </row>
    <row r="209" spans="3:27" x14ac:dyDescent="0.25">
      <c r="C209" s="28">
        <f t="shared" si="3"/>
        <v>44325.499999999505</v>
      </c>
      <c r="D209" s="27">
        <v>3085</v>
      </c>
      <c r="E209">
        <v>60.14</v>
      </c>
      <c r="F209">
        <v>30.26</v>
      </c>
      <c r="G209">
        <v>928</v>
      </c>
      <c r="H209">
        <v>0.27838390000000002</v>
      </c>
      <c r="I209">
        <v>0</v>
      </c>
      <c r="J209">
        <v>3.1779999999999999</v>
      </c>
      <c r="K209">
        <v>256.8</v>
      </c>
      <c r="L209" t="s">
        <v>29</v>
      </c>
      <c r="M209">
        <v>0.95299999999999996</v>
      </c>
      <c r="N209">
        <v>13.04</v>
      </c>
      <c r="O209">
        <v>72.31</v>
      </c>
      <c r="P209">
        <v>29.4</v>
      </c>
      <c r="Q209">
        <v>868</v>
      </c>
      <c r="R209">
        <v>7999</v>
      </c>
      <c r="S209">
        <v>5.0999999999999997E-2</v>
      </c>
      <c r="T209">
        <v>3.2170000000000001</v>
      </c>
      <c r="U209">
        <v>312.2</v>
      </c>
      <c r="V209">
        <v>4.0419999999999998</v>
      </c>
      <c r="W209">
        <v>2.9769999999999999</v>
      </c>
      <c r="X209">
        <v>102</v>
      </c>
      <c r="Y209">
        <v>30.65</v>
      </c>
      <c r="Z209" s="1"/>
      <c r="AA209" s="1"/>
    </row>
    <row r="210" spans="3:27" x14ac:dyDescent="0.25">
      <c r="C210" s="28">
        <f t="shared" si="3"/>
        <v>44325.541666666169</v>
      </c>
      <c r="D210" s="27">
        <v>3086</v>
      </c>
      <c r="E210">
        <v>58.42</v>
      </c>
      <c r="F210">
        <v>30.6</v>
      </c>
      <c r="G210">
        <v>916</v>
      </c>
      <c r="H210">
        <v>0.2748178</v>
      </c>
      <c r="I210">
        <v>0</v>
      </c>
      <c r="J210">
        <v>3.0270000000000001</v>
      </c>
      <c r="K210">
        <v>250.3</v>
      </c>
      <c r="L210" t="s">
        <v>29</v>
      </c>
      <c r="M210">
        <v>0.95299999999999996</v>
      </c>
      <c r="N210">
        <v>13.03</v>
      </c>
      <c r="O210">
        <v>70.78</v>
      </c>
      <c r="P210">
        <v>29.79</v>
      </c>
      <c r="Q210">
        <v>862</v>
      </c>
      <c r="R210">
        <v>7999</v>
      </c>
      <c r="S210">
        <v>6.8000000000000005E-2</v>
      </c>
      <c r="T210">
        <v>3.105</v>
      </c>
      <c r="U210">
        <v>291.3</v>
      </c>
      <c r="V210">
        <v>3.9729999999999999</v>
      </c>
      <c r="W210">
        <v>2.9769999999999999</v>
      </c>
      <c r="X210">
        <v>101.9</v>
      </c>
      <c r="Y210">
        <v>31.02</v>
      </c>
      <c r="Z210" s="1"/>
      <c r="AA210" s="1"/>
    </row>
    <row r="211" spans="3:27" x14ac:dyDescent="0.25">
      <c r="C211" s="28">
        <f t="shared" si="3"/>
        <v>44325.583333332834</v>
      </c>
      <c r="D211" s="27">
        <v>3087</v>
      </c>
      <c r="E211">
        <v>58.68</v>
      </c>
      <c r="F211">
        <v>30.26</v>
      </c>
      <c r="G211">
        <v>841</v>
      </c>
      <c r="H211">
        <v>0.2523861</v>
      </c>
      <c r="I211">
        <v>0</v>
      </c>
      <c r="J211">
        <v>2.9470000000000001</v>
      </c>
      <c r="K211">
        <v>234.1</v>
      </c>
      <c r="L211" t="s">
        <v>29</v>
      </c>
      <c r="M211">
        <v>0.95299999999999996</v>
      </c>
      <c r="N211">
        <v>13.03</v>
      </c>
      <c r="O211">
        <v>71.010000000000005</v>
      </c>
      <c r="P211">
        <v>29.57</v>
      </c>
      <c r="Q211">
        <v>792.8</v>
      </c>
      <c r="R211">
        <v>7999</v>
      </c>
      <c r="S211">
        <v>8.5000000000000006E-2</v>
      </c>
      <c r="T211">
        <v>2.8759999999999999</v>
      </c>
      <c r="U211">
        <v>296.8</v>
      </c>
      <c r="V211">
        <v>3.661</v>
      </c>
      <c r="W211">
        <v>2.9329999999999998</v>
      </c>
      <c r="X211">
        <v>101.8</v>
      </c>
      <c r="Y211">
        <v>31.2</v>
      </c>
      <c r="Z211" s="1"/>
      <c r="AA211" s="1"/>
    </row>
    <row r="212" spans="3:27" x14ac:dyDescent="0.25">
      <c r="C212" s="28">
        <f t="shared" si="3"/>
        <v>44325.624999999498</v>
      </c>
      <c r="D212" s="27">
        <v>3088</v>
      </c>
      <c r="E212">
        <v>59.55</v>
      </c>
      <c r="F212">
        <v>30.39</v>
      </c>
      <c r="G212">
        <v>710.3</v>
      </c>
      <c r="H212">
        <v>0.21308849999999999</v>
      </c>
      <c r="I212">
        <v>0</v>
      </c>
      <c r="J212">
        <v>2.8180000000000001</v>
      </c>
      <c r="K212">
        <v>228.3</v>
      </c>
      <c r="L212" t="s">
        <v>29</v>
      </c>
      <c r="M212">
        <v>0.95399999999999996</v>
      </c>
      <c r="N212">
        <v>13.02</v>
      </c>
      <c r="O212">
        <v>71.59</v>
      </c>
      <c r="P212">
        <v>29.79</v>
      </c>
      <c r="Q212">
        <v>656.8</v>
      </c>
      <c r="R212">
        <v>7999</v>
      </c>
      <c r="S212">
        <v>6.8000000000000005E-2</v>
      </c>
      <c r="T212">
        <v>2.7149999999999999</v>
      </c>
      <c r="U212">
        <v>296.89999999999998</v>
      </c>
      <c r="V212">
        <v>3.4039999999999999</v>
      </c>
      <c r="W212">
        <v>2.9940000000000002</v>
      </c>
      <c r="X212">
        <v>101.8</v>
      </c>
      <c r="Y212">
        <v>31.67</v>
      </c>
      <c r="Z212" s="1"/>
      <c r="AA212" s="1"/>
    </row>
    <row r="213" spans="3:27" x14ac:dyDescent="0.25">
      <c r="C213" s="28">
        <f t="shared" si="3"/>
        <v>44325.666666666162</v>
      </c>
      <c r="D213" s="27">
        <v>3089</v>
      </c>
      <c r="E213">
        <v>61</v>
      </c>
      <c r="F213">
        <v>30.33</v>
      </c>
      <c r="G213">
        <v>572</v>
      </c>
      <c r="H213">
        <v>0.17159779999999999</v>
      </c>
      <c r="I213">
        <v>0</v>
      </c>
      <c r="J213">
        <v>2.8359999999999999</v>
      </c>
      <c r="K213">
        <v>214.7</v>
      </c>
      <c r="L213" t="s">
        <v>29</v>
      </c>
      <c r="M213">
        <v>0.95399999999999996</v>
      </c>
      <c r="N213">
        <v>13.02</v>
      </c>
      <c r="O213">
        <v>72.05</v>
      </c>
      <c r="P213">
        <v>30.09</v>
      </c>
      <c r="Q213">
        <v>535.70000000000005</v>
      </c>
      <c r="R213">
        <v>7999</v>
      </c>
      <c r="S213">
        <v>6.8000000000000005E-2</v>
      </c>
      <c r="T213">
        <v>2.5510000000000002</v>
      </c>
      <c r="U213">
        <v>278.7</v>
      </c>
      <c r="V213">
        <v>3.319</v>
      </c>
      <c r="W213">
        <v>3.0710000000000002</v>
      </c>
      <c r="X213">
        <v>101.7</v>
      </c>
      <c r="Y213">
        <v>32.22</v>
      </c>
      <c r="Z213" s="1"/>
      <c r="AA213" s="1"/>
    </row>
    <row r="214" spans="3:27" x14ac:dyDescent="0.25">
      <c r="C214" s="28">
        <f t="shared" si="3"/>
        <v>44325.708333332826</v>
      </c>
      <c r="D214" s="27">
        <v>3090</v>
      </c>
      <c r="E214">
        <v>61.06</v>
      </c>
      <c r="F214">
        <v>29.84</v>
      </c>
      <c r="G214">
        <v>179.7</v>
      </c>
      <c r="H214">
        <v>5.3918229999999998E-2</v>
      </c>
      <c r="I214">
        <v>0</v>
      </c>
      <c r="J214">
        <v>2.1349999999999998</v>
      </c>
      <c r="K214">
        <v>156.19999999999999</v>
      </c>
      <c r="L214" t="s">
        <v>29</v>
      </c>
      <c r="M214">
        <v>0.95399999999999996</v>
      </c>
      <c r="N214">
        <v>13.02</v>
      </c>
      <c r="O214">
        <v>70.73</v>
      </c>
      <c r="P214">
        <v>29.69</v>
      </c>
      <c r="Q214">
        <v>171.5</v>
      </c>
      <c r="R214">
        <v>7999</v>
      </c>
      <c r="S214">
        <v>6.8000000000000005E-2</v>
      </c>
      <c r="T214">
        <v>1.57</v>
      </c>
      <c r="U214">
        <v>186.3</v>
      </c>
      <c r="V214">
        <v>2.2440000000000002</v>
      </c>
      <c r="W214">
        <v>2.9460000000000002</v>
      </c>
      <c r="X214">
        <v>101.7</v>
      </c>
      <c r="Y214">
        <v>31.24</v>
      </c>
      <c r="Z214" s="1"/>
      <c r="AA214" s="1"/>
    </row>
    <row r="215" spans="3:27" x14ac:dyDescent="0.25">
      <c r="C215" s="28">
        <f t="shared" si="3"/>
        <v>44325.749999999491</v>
      </c>
      <c r="D215" s="27">
        <v>3091</v>
      </c>
      <c r="E215">
        <v>62.93</v>
      </c>
      <c r="F215">
        <v>29.29</v>
      </c>
      <c r="G215">
        <v>72.59</v>
      </c>
      <c r="H215">
        <v>2.1775969999999999E-2</v>
      </c>
      <c r="I215">
        <v>0</v>
      </c>
      <c r="J215">
        <v>1.7110000000000001</v>
      </c>
      <c r="K215">
        <v>131.4</v>
      </c>
      <c r="L215" t="s">
        <v>29</v>
      </c>
      <c r="M215">
        <v>0.95399999999999996</v>
      </c>
      <c r="N215">
        <v>13.04</v>
      </c>
      <c r="O215">
        <v>71.290000000000006</v>
      </c>
      <c r="P215">
        <v>29.23</v>
      </c>
      <c r="Q215">
        <v>68.349999999999994</v>
      </c>
      <c r="R215">
        <v>4101</v>
      </c>
      <c r="S215">
        <v>3.4000000000000002E-2</v>
      </c>
      <c r="T215">
        <v>1.1910000000000001</v>
      </c>
      <c r="U215">
        <v>157</v>
      </c>
      <c r="V215">
        <v>1.7809999999999999</v>
      </c>
      <c r="W215">
        <v>2.8929999999999998</v>
      </c>
      <c r="X215">
        <v>101.8</v>
      </c>
      <c r="Y215">
        <v>29.88</v>
      </c>
      <c r="Z215" s="1"/>
      <c r="AA215" s="1"/>
    </row>
    <row r="216" spans="3:27" x14ac:dyDescent="0.25">
      <c r="C216" s="28">
        <f t="shared" si="3"/>
        <v>44325.791666666155</v>
      </c>
      <c r="D216" s="27">
        <v>3092</v>
      </c>
      <c r="E216">
        <v>68.03</v>
      </c>
      <c r="F216">
        <v>28.25</v>
      </c>
      <c r="G216">
        <v>1.8979999999999999</v>
      </c>
      <c r="H216">
        <v>5.6954E-4</v>
      </c>
      <c r="I216">
        <v>0</v>
      </c>
      <c r="J216">
        <v>0.94299999999999995</v>
      </c>
      <c r="K216">
        <v>150.5</v>
      </c>
      <c r="L216" t="s">
        <v>29</v>
      </c>
      <c r="M216">
        <v>0.95399999999999996</v>
      </c>
      <c r="N216">
        <v>12.81</v>
      </c>
      <c r="O216">
        <v>74.98</v>
      </c>
      <c r="P216">
        <v>28.36</v>
      </c>
      <c r="Q216">
        <v>1.8169999999999999</v>
      </c>
      <c r="R216">
        <v>109</v>
      </c>
      <c r="S216">
        <v>6.8000000000000005E-2</v>
      </c>
      <c r="T216">
        <v>1.1120000000000001</v>
      </c>
      <c r="U216">
        <v>123</v>
      </c>
      <c r="V216">
        <v>1.377</v>
      </c>
      <c r="W216">
        <v>2.895</v>
      </c>
      <c r="X216">
        <v>101.9</v>
      </c>
      <c r="Y216">
        <v>28.59</v>
      </c>
      <c r="Z216" s="1"/>
      <c r="AA216" s="1"/>
    </row>
    <row r="217" spans="3:27" x14ac:dyDescent="0.25">
      <c r="C217" s="28">
        <f t="shared" si="3"/>
        <v>44325.833333332819</v>
      </c>
      <c r="D217" s="27">
        <v>3093</v>
      </c>
      <c r="E217">
        <v>72.180000000000007</v>
      </c>
      <c r="F217">
        <v>27.72</v>
      </c>
      <c r="G217">
        <v>0</v>
      </c>
      <c r="H217">
        <v>0</v>
      </c>
      <c r="I217">
        <v>0</v>
      </c>
      <c r="J217">
        <v>1.5860000000000001</v>
      </c>
      <c r="K217">
        <v>137.5</v>
      </c>
      <c r="L217" t="s">
        <v>29</v>
      </c>
      <c r="M217">
        <v>0.95499999999999996</v>
      </c>
      <c r="N217">
        <v>12.67</v>
      </c>
      <c r="O217">
        <v>78.930000000000007</v>
      </c>
      <c r="P217">
        <v>27.78</v>
      </c>
      <c r="Q217">
        <v>0</v>
      </c>
      <c r="R217">
        <v>0</v>
      </c>
      <c r="S217">
        <v>5.0999999999999997E-2</v>
      </c>
      <c r="T217">
        <v>1.28</v>
      </c>
      <c r="U217">
        <v>168.3</v>
      </c>
      <c r="V217">
        <v>1.6950000000000001</v>
      </c>
      <c r="W217">
        <v>2.9420000000000002</v>
      </c>
      <c r="X217">
        <v>102</v>
      </c>
      <c r="Y217">
        <v>27.79</v>
      </c>
      <c r="Z217" s="1"/>
      <c r="AA217" s="1"/>
    </row>
    <row r="218" spans="3:27" x14ac:dyDescent="0.25">
      <c r="C218" s="28">
        <f t="shared" si="3"/>
        <v>44325.874999999483</v>
      </c>
      <c r="D218" s="27">
        <v>3094</v>
      </c>
      <c r="E218">
        <v>82.8</v>
      </c>
      <c r="F218">
        <v>25.71</v>
      </c>
      <c r="G218">
        <v>0</v>
      </c>
      <c r="H218">
        <v>0</v>
      </c>
      <c r="I218">
        <v>0</v>
      </c>
      <c r="J218">
        <v>0.83299999999999996</v>
      </c>
      <c r="K218">
        <v>116.4</v>
      </c>
      <c r="L218" t="s">
        <v>29</v>
      </c>
      <c r="M218">
        <v>0.95499999999999996</v>
      </c>
      <c r="N218">
        <v>12.63</v>
      </c>
      <c r="O218">
        <v>88.5</v>
      </c>
      <c r="P218">
        <v>25.83</v>
      </c>
      <c r="Q218">
        <v>0</v>
      </c>
      <c r="R218">
        <v>0</v>
      </c>
      <c r="S218">
        <v>6.8000000000000005E-2</v>
      </c>
      <c r="T218">
        <v>0.84499999999999997</v>
      </c>
      <c r="U218">
        <v>101.6</v>
      </c>
      <c r="V218">
        <v>1.1020000000000001</v>
      </c>
      <c r="W218">
        <v>2.9430000000000001</v>
      </c>
      <c r="X218">
        <v>102.1</v>
      </c>
      <c r="Y218">
        <v>26.16</v>
      </c>
      <c r="Z218" s="1"/>
      <c r="AA218" s="1"/>
    </row>
    <row r="219" spans="3:27" x14ac:dyDescent="0.25">
      <c r="C219" s="28">
        <f t="shared" si="3"/>
        <v>44325.916666666148</v>
      </c>
      <c r="D219" s="27">
        <v>3095</v>
      </c>
      <c r="E219">
        <v>88.8</v>
      </c>
      <c r="F219">
        <v>25.03</v>
      </c>
      <c r="G219">
        <v>0</v>
      </c>
      <c r="H219">
        <v>0</v>
      </c>
      <c r="I219">
        <v>0</v>
      </c>
      <c r="J219">
        <v>8.0000000000000002E-3</v>
      </c>
      <c r="K219">
        <v>162.30000000000001</v>
      </c>
      <c r="L219" t="s">
        <v>29</v>
      </c>
      <c r="M219">
        <v>0.95499999999999996</v>
      </c>
      <c r="N219">
        <v>12.62</v>
      </c>
      <c r="O219">
        <v>94.2</v>
      </c>
      <c r="P219">
        <v>25.04</v>
      </c>
      <c r="Q219">
        <v>0</v>
      </c>
      <c r="R219">
        <v>0</v>
      </c>
      <c r="S219">
        <v>5.0999999999999997E-2</v>
      </c>
      <c r="T219">
        <v>0.61</v>
      </c>
      <c r="U219">
        <v>158.1</v>
      </c>
      <c r="V219">
        <v>0.76900000000000002</v>
      </c>
      <c r="W219">
        <v>2.99</v>
      </c>
      <c r="X219">
        <v>102.1</v>
      </c>
      <c r="Y219">
        <v>25.08</v>
      </c>
      <c r="Z219" s="1"/>
      <c r="AA219" s="1"/>
    </row>
    <row r="220" spans="3:27" x14ac:dyDescent="0.25">
      <c r="C220" s="28">
        <f t="shared" si="3"/>
        <v>44325.958333332812</v>
      </c>
      <c r="D220" s="27">
        <v>3096</v>
      </c>
      <c r="E220">
        <v>84.9</v>
      </c>
      <c r="F220">
        <v>25.43</v>
      </c>
      <c r="G220">
        <v>0</v>
      </c>
      <c r="H220">
        <v>0</v>
      </c>
      <c r="I220">
        <v>0</v>
      </c>
      <c r="J220">
        <v>0.64900000000000002</v>
      </c>
      <c r="K220">
        <v>115.8</v>
      </c>
      <c r="L220" t="s">
        <v>29</v>
      </c>
      <c r="M220">
        <v>0.95499999999999996</v>
      </c>
      <c r="N220">
        <v>12.6</v>
      </c>
      <c r="O220">
        <v>91.7</v>
      </c>
      <c r="P220">
        <v>25.48</v>
      </c>
      <c r="Q220">
        <v>0</v>
      </c>
      <c r="R220">
        <v>0</v>
      </c>
      <c r="S220">
        <v>5.0999999999999997E-2</v>
      </c>
      <c r="T220">
        <v>0.77600000000000002</v>
      </c>
      <c r="U220">
        <v>108.8</v>
      </c>
      <c r="V220">
        <v>0.98699999999999999</v>
      </c>
      <c r="W220">
        <v>2.9860000000000002</v>
      </c>
      <c r="X220">
        <v>102.1</v>
      </c>
      <c r="Y220">
        <v>25.02</v>
      </c>
      <c r="Z220" s="84">
        <f>SUM(G197:G220)/1025</f>
        <v>5.9508370731707316</v>
      </c>
      <c r="AA220" s="84">
        <f>SUM(Q197:Q220)/1025</f>
        <v>6.0151258536585361</v>
      </c>
    </row>
    <row r="221" spans="3:27" x14ac:dyDescent="0.25">
      <c r="C221" s="28">
        <f t="shared" si="3"/>
        <v>44325.999999999476</v>
      </c>
      <c r="D221" s="27">
        <v>3097</v>
      </c>
      <c r="E221">
        <v>86.6</v>
      </c>
      <c r="F221">
        <v>25.2</v>
      </c>
      <c r="G221">
        <v>0</v>
      </c>
      <c r="H221">
        <v>0</v>
      </c>
      <c r="I221">
        <v>0</v>
      </c>
      <c r="J221">
        <v>1.2529999999999999</v>
      </c>
      <c r="K221">
        <v>72.53</v>
      </c>
      <c r="L221" t="s">
        <v>29</v>
      </c>
      <c r="M221">
        <v>0.95499999999999996</v>
      </c>
      <c r="N221">
        <v>12.59</v>
      </c>
      <c r="O221">
        <v>93.2</v>
      </c>
      <c r="P221">
        <v>25.27</v>
      </c>
      <c r="Q221">
        <v>0</v>
      </c>
      <c r="R221">
        <v>0</v>
      </c>
      <c r="S221">
        <v>5.0999999999999997E-2</v>
      </c>
      <c r="T221">
        <v>1.3839999999999999</v>
      </c>
      <c r="U221">
        <v>60.69</v>
      </c>
      <c r="V221">
        <v>1.7170000000000001</v>
      </c>
      <c r="W221">
        <v>3</v>
      </c>
      <c r="X221">
        <v>102.1</v>
      </c>
      <c r="Y221">
        <v>25.25</v>
      </c>
      <c r="Z221" s="1"/>
      <c r="AA221" s="1"/>
    </row>
    <row r="222" spans="3:27" x14ac:dyDescent="0.25">
      <c r="C222" s="28">
        <f t="shared" si="3"/>
        <v>44326.04166666614</v>
      </c>
      <c r="D222" s="27">
        <v>3098</v>
      </c>
      <c r="E222">
        <v>90.7</v>
      </c>
      <c r="F222">
        <v>24.46</v>
      </c>
      <c r="G222">
        <v>0</v>
      </c>
      <c r="H222">
        <v>0</v>
      </c>
      <c r="I222">
        <v>0</v>
      </c>
      <c r="J222">
        <v>0.54500000000000004</v>
      </c>
      <c r="K222">
        <v>114.5</v>
      </c>
      <c r="L222" t="s">
        <v>29</v>
      </c>
      <c r="M222">
        <v>0.95399999999999996</v>
      </c>
      <c r="N222">
        <v>12.57</v>
      </c>
      <c r="O222">
        <v>96.8</v>
      </c>
      <c r="P222">
        <v>24.5</v>
      </c>
      <c r="Q222">
        <v>0</v>
      </c>
      <c r="R222">
        <v>0</v>
      </c>
      <c r="S222">
        <v>5.0999999999999997E-2</v>
      </c>
      <c r="T222">
        <v>0.70399999999999996</v>
      </c>
      <c r="U222">
        <v>114.3</v>
      </c>
      <c r="V222">
        <v>0.85599999999999998</v>
      </c>
      <c r="W222">
        <v>2.9740000000000002</v>
      </c>
      <c r="X222">
        <v>102</v>
      </c>
      <c r="Y222">
        <v>24.55</v>
      </c>
      <c r="Z222" s="1"/>
      <c r="AA222" s="1"/>
    </row>
    <row r="223" spans="3:27" x14ac:dyDescent="0.25">
      <c r="C223" s="28">
        <f t="shared" si="3"/>
        <v>44326.083333332805</v>
      </c>
      <c r="D223" s="27">
        <v>3099</v>
      </c>
      <c r="E223">
        <v>92.2</v>
      </c>
      <c r="F223">
        <v>23.88</v>
      </c>
      <c r="G223">
        <v>0</v>
      </c>
      <c r="H223">
        <v>0</v>
      </c>
      <c r="I223">
        <v>0</v>
      </c>
      <c r="J223">
        <v>0.35099999999999998</v>
      </c>
      <c r="K223">
        <v>101</v>
      </c>
      <c r="L223" t="s">
        <v>29</v>
      </c>
      <c r="M223">
        <v>0.95399999999999996</v>
      </c>
      <c r="N223">
        <v>12.54</v>
      </c>
      <c r="O223">
        <v>97.8</v>
      </c>
      <c r="P223">
        <v>23.95</v>
      </c>
      <c r="Q223">
        <v>0</v>
      </c>
      <c r="R223">
        <v>0</v>
      </c>
      <c r="S223">
        <v>5.0999999999999997E-2</v>
      </c>
      <c r="T223">
        <v>0.55100000000000005</v>
      </c>
      <c r="U223">
        <v>59.98</v>
      </c>
      <c r="V223">
        <v>0.68600000000000005</v>
      </c>
      <c r="W223">
        <v>2.9049999999999998</v>
      </c>
      <c r="X223">
        <v>101.9</v>
      </c>
      <c r="Y223">
        <v>23.71</v>
      </c>
      <c r="Z223" s="1"/>
      <c r="AA223" s="1"/>
    </row>
    <row r="224" spans="3:27" x14ac:dyDescent="0.25">
      <c r="C224" s="28">
        <f t="shared" si="3"/>
        <v>44326.124999999469</v>
      </c>
      <c r="D224" s="27">
        <v>3100</v>
      </c>
      <c r="E224">
        <v>87.1</v>
      </c>
      <c r="F224">
        <v>24.28</v>
      </c>
      <c r="G224">
        <v>0</v>
      </c>
      <c r="H224">
        <v>0</v>
      </c>
      <c r="I224">
        <v>0</v>
      </c>
      <c r="J224">
        <v>1.6970000000000001</v>
      </c>
      <c r="K224">
        <v>69.150000000000006</v>
      </c>
      <c r="L224" t="s">
        <v>29</v>
      </c>
      <c r="M224">
        <v>0.95399999999999996</v>
      </c>
      <c r="N224">
        <v>12.52</v>
      </c>
      <c r="O224">
        <v>94.4</v>
      </c>
      <c r="P224">
        <v>24.27</v>
      </c>
      <c r="Q224">
        <v>0</v>
      </c>
      <c r="R224">
        <v>0</v>
      </c>
      <c r="S224">
        <v>5.0999999999999997E-2</v>
      </c>
      <c r="T224">
        <v>1.5389999999999999</v>
      </c>
      <c r="U224">
        <v>65.37</v>
      </c>
      <c r="V224">
        <v>1.875</v>
      </c>
      <c r="W224">
        <v>2.863</v>
      </c>
      <c r="X224">
        <v>101.8</v>
      </c>
      <c r="Y224">
        <v>24.06</v>
      </c>
      <c r="Z224" s="1"/>
      <c r="AA224" s="1"/>
    </row>
    <row r="225" spans="3:27" x14ac:dyDescent="0.25">
      <c r="C225" s="28">
        <f t="shared" si="3"/>
        <v>44326.166666666133</v>
      </c>
      <c r="D225" s="27">
        <v>3101</v>
      </c>
      <c r="E225">
        <v>90.8</v>
      </c>
      <c r="F225">
        <v>23.25</v>
      </c>
      <c r="G225">
        <v>0</v>
      </c>
      <c r="H225">
        <v>0</v>
      </c>
      <c r="I225">
        <v>0</v>
      </c>
      <c r="J225">
        <v>0.70599999999999996</v>
      </c>
      <c r="K225">
        <v>97.1</v>
      </c>
      <c r="L225" t="s">
        <v>29</v>
      </c>
      <c r="M225">
        <v>0.95399999999999996</v>
      </c>
      <c r="N225">
        <v>12.5</v>
      </c>
      <c r="O225">
        <v>97.4</v>
      </c>
      <c r="P225">
        <v>23.19</v>
      </c>
      <c r="Q225">
        <v>0</v>
      </c>
      <c r="R225">
        <v>0</v>
      </c>
      <c r="S225">
        <v>5.0999999999999997E-2</v>
      </c>
      <c r="T225">
        <v>0.69</v>
      </c>
      <c r="U225">
        <v>70.22</v>
      </c>
      <c r="V225">
        <v>0.86199999999999999</v>
      </c>
      <c r="W225">
        <v>2.7679999999999998</v>
      </c>
      <c r="X225">
        <v>101.8</v>
      </c>
      <c r="Y225">
        <v>23.19</v>
      </c>
      <c r="Z225" s="1"/>
      <c r="AA225" s="1"/>
    </row>
    <row r="226" spans="3:27" x14ac:dyDescent="0.25">
      <c r="C226" s="28">
        <f t="shared" si="3"/>
        <v>44326.208333332797</v>
      </c>
      <c r="D226" s="27">
        <v>3102</v>
      </c>
      <c r="E226">
        <v>92.8</v>
      </c>
      <c r="F226">
        <v>22.92</v>
      </c>
      <c r="G226">
        <v>0</v>
      </c>
      <c r="H226">
        <v>0</v>
      </c>
      <c r="I226">
        <v>0</v>
      </c>
      <c r="J226">
        <v>0.86799999999999999</v>
      </c>
      <c r="K226">
        <v>106.3</v>
      </c>
      <c r="L226" t="s">
        <v>29</v>
      </c>
      <c r="M226">
        <v>0.95399999999999996</v>
      </c>
      <c r="N226">
        <v>12.49</v>
      </c>
      <c r="O226">
        <v>98.8</v>
      </c>
      <c r="P226">
        <v>22.86</v>
      </c>
      <c r="Q226">
        <v>0</v>
      </c>
      <c r="R226">
        <v>0</v>
      </c>
      <c r="S226">
        <v>5.0999999999999997E-2</v>
      </c>
      <c r="T226">
        <v>0.57299999999999995</v>
      </c>
      <c r="U226">
        <v>94.8</v>
      </c>
      <c r="V226">
        <v>0.746</v>
      </c>
      <c r="W226">
        <v>2.7490000000000001</v>
      </c>
      <c r="X226">
        <v>101.8</v>
      </c>
      <c r="Y226">
        <v>22.6</v>
      </c>
      <c r="Z226" s="1"/>
      <c r="AA226" s="1"/>
    </row>
    <row r="227" spans="3:27" x14ac:dyDescent="0.25">
      <c r="C227" s="28">
        <f t="shared" si="3"/>
        <v>44326.249999999462</v>
      </c>
      <c r="D227" s="27">
        <v>3103</v>
      </c>
      <c r="E227">
        <v>92.4</v>
      </c>
      <c r="F227">
        <v>22.87</v>
      </c>
      <c r="G227">
        <v>13.82</v>
      </c>
      <c r="H227">
        <v>4.1453109999999996E-3</v>
      </c>
      <c r="I227">
        <v>0</v>
      </c>
      <c r="J227">
        <v>0.42699999999999999</v>
      </c>
      <c r="K227">
        <v>81.900000000000006</v>
      </c>
      <c r="L227" t="s">
        <v>29</v>
      </c>
      <c r="M227">
        <v>0.95399999999999996</v>
      </c>
      <c r="N227">
        <v>12.5</v>
      </c>
      <c r="O227">
        <v>99.1</v>
      </c>
      <c r="P227">
        <v>22.78</v>
      </c>
      <c r="Q227">
        <v>9.4499999999999993</v>
      </c>
      <c r="R227">
        <v>567</v>
      </c>
      <c r="S227">
        <v>3.4000000000000002E-2</v>
      </c>
      <c r="T227">
        <v>0.95199999999999996</v>
      </c>
      <c r="U227">
        <v>54.29</v>
      </c>
      <c r="V227">
        <v>1.1479999999999999</v>
      </c>
      <c r="W227">
        <v>2.7450000000000001</v>
      </c>
      <c r="X227">
        <v>101.8</v>
      </c>
      <c r="Y227">
        <v>22.59</v>
      </c>
      <c r="Z227" s="1"/>
      <c r="AA227" s="1"/>
    </row>
    <row r="228" spans="3:27" x14ac:dyDescent="0.25">
      <c r="C228" s="28">
        <f t="shared" si="3"/>
        <v>44326.291666666126</v>
      </c>
      <c r="D228" s="27">
        <v>3104</v>
      </c>
      <c r="E228">
        <v>84.5</v>
      </c>
      <c r="F228">
        <v>25.02</v>
      </c>
      <c r="G228">
        <v>74.89</v>
      </c>
      <c r="H228">
        <v>2.2466070000000001E-2</v>
      </c>
      <c r="I228">
        <v>0</v>
      </c>
      <c r="J228">
        <v>0.98</v>
      </c>
      <c r="K228">
        <v>70.02</v>
      </c>
      <c r="L228" t="s">
        <v>29</v>
      </c>
      <c r="M228">
        <v>0.95399999999999996</v>
      </c>
      <c r="N228">
        <v>13.02</v>
      </c>
      <c r="O228">
        <v>97.1</v>
      </c>
      <c r="P228">
        <v>24.41</v>
      </c>
      <c r="Q228">
        <v>126.8</v>
      </c>
      <c r="R228">
        <v>7607</v>
      </c>
      <c r="S228">
        <v>1.36</v>
      </c>
      <c r="T228">
        <v>1.3009999999999999</v>
      </c>
      <c r="U228">
        <v>44.31</v>
      </c>
      <c r="V228">
        <v>1.5860000000000001</v>
      </c>
      <c r="W228">
        <v>2.9660000000000002</v>
      </c>
      <c r="X228">
        <v>101.8</v>
      </c>
      <c r="Y228">
        <v>24.96</v>
      </c>
      <c r="Z228" s="1"/>
      <c r="AA228" s="1"/>
    </row>
    <row r="229" spans="3:27" x14ac:dyDescent="0.25">
      <c r="C229" s="28">
        <f t="shared" si="3"/>
        <v>44326.33333333279</v>
      </c>
      <c r="D229" s="27">
        <v>3105</v>
      </c>
      <c r="E229">
        <v>69.959999999999994</v>
      </c>
      <c r="F229">
        <v>28.55</v>
      </c>
      <c r="G229">
        <v>51.76</v>
      </c>
      <c r="H229">
        <v>1.5528699999999999E-2</v>
      </c>
      <c r="I229">
        <v>0</v>
      </c>
      <c r="J229">
        <v>1.0349999999999999</v>
      </c>
      <c r="K229">
        <v>81.099999999999994</v>
      </c>
      <c r="L229" t="s">
        <v>29</v>
      </c>
      <c r="M229">
        <v>0.95399999999999996</v>
      </c>
      <c r="N229">
        <v>13.09</v>
      </c>
      <c r="O229">
        <v>88.4</v>
      </c>
      <c r="P229">
        <v>27.21</v>
      </c>
      <c r="Q229">
        <v>348.8</v>
      </c>
      <c r="R229">
        <v>7999</v>
      </c>
      <c r="S229">
        <v>5.0999999999999997E-2</v>
      </c>
      <c r="T229">
        <v>0.96499999999999997</v>
      </c>
      <c r="U229">
        <v>62.22</v>
      </c>
      <c r="V229">
        <v>1.3009999999999999</v>
      </c>
      <c r="W229">
        <v>3.1739999999999999</v>
      </c>
      <c r="X229">
        <v>101.8</v>
      </c>
      <c r="Y229">
        <v>29.16</v>
      </c>
      <c r="Z229" s="1"/>
      <c r="AA229" s="1"/>
    </row>
    <row r="230" spans="3:27" x14ac:dyDescent="0.25">
      <c r="C230" s="28">
        <f t="shared" si="3"/>
        <v>44326.374999999454</v>
      </c>
      <c r="D230" s="27">
        <v>3106</v>
      </c>
      <c r="E230">
        <v>62.1</v>
      </c>
      <c r="F230">
        <v>29.6</v>
      </c>
      <c r="G230">
        <v>237.1</v>
      </c>
      <c r="H230">
        <v>7.1144499999999999E-2</v>
      </c>
      <c r="I230">
        <v>0</v>
      </c>
      <c r="J230">
        <v>1.2490000000000001</v>
      </c>
      <c r="K230">
        <v>125.1</v>
      </c>
      <c r="L230" t="s">
        <v>29</v>
      </c>
      <c r="M230">
        <v>0.95399999999999996</v>
      </c>
      <c r="N230">
        <v>13.04</v>
      </c>
      <c r="O230">
        <v>77.08</v>
      </c>
      <c r="P230">
        <v>28.99</v>
      </c>
      <c r="Q230">
        <v>539.5</v>
      </c>
      <c r="R230">
        <v>7999</v>
      </c>
      <c r="S230">
        <v>0</v>
      </c>
      <c r="T230">
        <v>1.2350000000000001</v>
      </c>
      <c r="U230">
        <v>96</v>
      </c>
      <c r="V230">
        <v>1.6919999999999999</v>
      </c>
      <c r="W230">
        <v>3.0939999999999999</v>
      </c>
      <c r="X230">
        <v>101.9</v>
      </c>
      <c r="Y230">
        <v>32.299999999999997</v>
      </c>
      <c r="Z230" s="1"/>
      <c r="AA230" s="1"/>
    </row>
    <row r="231" spans="3:27" x14ac:dyDescent="0.25">
      <c r="C231" s="28">
        <f t="shared" si="3"/>
        <v>44326.416666666119</v>
      </c>
      <c r="D231" s="27">
        <v>3107</v>
      </c>
      <c r="E231">
        <v>57.26</v>
      </c>
      <c r="F231">
        <v>31.11</v>
      </c>
      <c r="G231">
        <v>759.7</v>
      </c>
      <c r="H231">
        <v>0.22790050000000001</v>
      </c>
      <c r="I231">
        <v>0</v>
      </c>
      <c r="J231">
        <v>1.792</v>
      </c>
      <c r="K231">
        <v>203.8</v>
      </c>
      <c r="L231" t="s">
        <v>29</v>
      </c>
      <c r="M231">
        <v>0.95399999999999996</v>
      </c>
      <c r="N231">
        <v>13.01</v>
      </c>
      <c r="O231">
        <v>71.33</v>
      </c>
      <c r="P231">
        <v>30.25</v>
      </c>
      <c r="Q231">
        <v>694.4</v>
      </c>
      <c r="R231">
        <v>7999</v>
      </c>
      <c r="S231">
        <v>0</v>
      </c>
      <c r="T231">
        <v>1.821</v>
      </c>
      <c r="U231">
        <v>246.6</v>
      </c>
      <c r="V231">
        <v>2.4420000000000002</v>
      </c>
      <c r="W231">
        <v>3.0819999999999999</v>
      </c>
      <c r="X231">
        <v>101.9</v>
      </c>
      <c r="Y231">
        <v>33.57</v>
      </c>
      <c r="Z231" s="1"/>
      <c r="AA231" s="1"/>
    </row>
    <row r="232" spans="3:27" x14ac:dyDescent="0.25">
      <c r="C232" s="28">
        <f t="shared" si="3"/>
        <v>44326.458333332783</v>
      </c>
      <c r="D232" s="27">
        <v>3108</v>
      </c>
      <c r="E232">
        <v>56.7</v>
      </c>
      <c r="F232">
        <v>30.97</v>
      </c>
      <c r="G232">
        <v>851</v>
      </c>
      <c r="H232">
        <v>0.25533329999999999</v>
      </c>
      <c r="I232">
        <v>0</v>
      </c>
      <c r="J232">
        <v>2.7759999999999998</v>
      </c>
      <c r="K232">
        <v>230</v>
      </c>
      <c r="L232" t="s">
        <v>29</v>
      </c>
      <c r="M232">
        <v>0.95299999999999996</v>
      </c>
      <c r="N232">
        <v>13</v>
      </c>
      <c r="O232">
        <v>68.31</v>
      </c>
      <c r="P232">
        <v>30.44</v>
      </c>
      <c r="Q232">
        <v>788.8</v>
      </c>
      <c r="R232">
        <v>7999</v>
      </c>
      <c r="S232">
        <v>0</v>
      </c>
      <c r="T232">
        <v>2.714</v>
      </c>
      <c r="U232">
        <v>297.7</v>
      </c>
      <c r="V232">
        <v>3.4060000000000001</v>
      </c>
      <c r="W232">
        <v>2.9670000000000001</v>
      </c>
      <c r="X232">
        <v>101.9</v>
      </c>
      <c r="Y232">
        <v>32.770000000000003</v>
      </c>
      <c r="Z232" s="1"/>
      <c r="AA232" s="1"/>
    </row>
    <row r="233" spans="3:27" x14ac:dyDescent="0.25">
      <c r="C233" s="28">
        <f t="shared" si="3"/>
        <v>44326.499999999447</v>
      </c>
      <c r="D233" s="27">
        <v>3109</v>
      </c>
      <c r="E233">
        <v>58.87</v>
      </c>
      <c r="F233">
        <v>31.3</v>
      </c>
      <c r="G233">
        <v>925</v>
      </c>
      <c r="H233">
        <v>0.27736830000000001</v>
      </c>
      <c r="I233">
        <v>0</v>
      </c>
      <c r="J233">
        <v>3.04</v>
      </c>
      <c r="K233">
        <v>219.6</v>
      </c>
      <c r="L233" t="s">
        <v>29</v>
      </c>
      <c r="M233">
        <v>0.95299999999999996</v>
      </c>
      <c r="N233">
        <v>13</v>
      </c>
      <c r="O233">
        <v>69.62</v>
      </c>
      <c r="P233">
        <v>30.84</v>
      </c>
      <c r="Q233">
        <v>865</v>
      </c>
      <c r="R233">
        <v>7999</v>
      </c>
      <c r="S233">
        <v>0</v>
      </c>
      <c r="T233">
        <v>2.8969999999999998</v>
      </c>
      <c r="U233">
        <v>288.60000000000002</v>
      </c>
      <c r="V233">
        <v>3.6190000000000002</v>
      </c>
      <c r="W233">
        <v>3.1019999999999999</v>
      </c>
      <c r="X233">
        <v>101.8</v>
      </c>
      <c r="Y233">
        <v>32.520000000000003</v>
      </c>
      <c r="Z233" s="1"/>
      <c r="AA233" s="1"/>
    </row>
    <row r="234" spans="3:27" x14ac:dyDescent="0.25">
      <c r="C234" s="28">
        <f t="shared" si="3"/>
        <v>44326.541666666111</v>
      </c>
      <c r="D234" s="27">
        <v>3110</v>
      </c>
      <c r="E234">
        <v>55.13</v>
      </c>
      <c r="F234">
        <v>32.270000000000003</v>
      </c>
      <c r="G234">
        <v>925</v>
      </c>
      <c r="H234">
        <v>0.27736490000000003</v>
      </c>
      <c r="I234">
        <v>0</v>
      </c>
      <c r="J234">
        <v>3.08</v>
      </c>
      <c r="K234">
        <v>240.3</v>
      </c>
      <c r="L234" t="s">
        <v>29</v>
      </c>
      <c r="M234">
        <v>0.95299999999999996</v>
      </c>
      <c r="N234">
        <v>13</v>
      </c>
      <c r="O234">
        <v>67.430000000000007</v>
      </c>
      <c r="P234">
        <v>31.52</v>
      </c>
      <c r="Q234">
        <v>869</v>
      </c>
      <c r="R234">
        <v>7999</v>
      </c>
      <c r="S234">
        <v>0</v>
      </c>
      <c r="T234">
        <v>3.121</v>
      </c>
      <c r="U234">
        <v>310.39999999999998</v>
      </c>
      <c r="V234">
        <v>3.9580000000000002</v>
      </c>
      <c r="W234">
        <v>3.11</v>
      </c>
      <c r="X234">
        <v>101.8</v>
      </c>
      <c r="Y234">
        <v>33</v>
      </c>
      <c r="Z234" s="1"/>
      <c r="AA234" s="1"/>
    </row>
    <row r="235" spans="3:27" x14ac:dyDescent="0.25">
      <c r="C235" s="28">
        <f t="shared" si="3"/>
        <v>44326.583333332776</v>
      </c>
      <c r="D235" s="27">
        <v>3111</v>
      </c>
      <c r="E235">
        <v>53.78</v>
      </c>
      <c r="F235">
        <v>32.46</v>
      </c>
      <c r="G235">
        <v>864</v>
      </c>
      <c r="H235">
        <v>0.25916</v>
      </c>
      <c r="I235">
        <v>0</v>
      </c>
      <c r="J235">
        <v>3.1139999999999999</v>
      </c>
      <c r="K235">
        <v>249.4</v>
      </c>
      <c r="L235" t="s">
        <v>29</v>
      </c>
      <c r="M235">
        <v>0.95299999999999996</v>
      </c>
      <c r="N235">
        <v>13</v>
      </c>
      <c r="O235">
        <v>65.95</v>
      </c>
      <c r="P235">
        <v>31.65</v>
      </c>
      <c r="Q235">
        <v>801</v>
      </c>
      <c r="R235">
        <v>7999</v>
      </c>
      <c r="S235">
        <v>0</v>
      </c>
      <c r="T235">
        <v>3.3</v>
      </c>
      <c r="U235">
        <v>333.4</v>
      </c>
      <c r="V235">
        <v>4.0869999999999997</v>
      </c>
      <c r="W235">
        <v>3.0720000000000001</v>
      </c>
      <c r="X235">
        <v>101.7</v>
      </c>
      <c r="Y235">
        <v>33.76</v>
      </c>
      <c r="Z235" s="1"/>
      <c r="AA235" s="1"/>
    </row>
    <row r="236" spans="3:27" x14ac:dyDescent="0.25">
      <c r="C236" s="28">
        <f t="shared" si="3"/>
        <v>44326.62499999944</v>
      </c>
      <c r="D236" s="27">
        <v>3112</v>
      </c>
      <c r="E236">
        <v>65.7</v>
      </c>
      <c r="F236">
        <v>30.22</v>
      </c>
      <c r="G236">
        <v>400.5</v>
      </c>
      <c r="H236">
        <v>0.12014850000000001</v>
      </c>
      <c r="I236">
        <v>0.03</v>
      </c>
      <c r="J236">
        <v>1.772</v>
      </c>
      <c r="K236">
        <v>194.1</v>
      </c>
      <c r="L236" t="s">
        <v>29</v>
      </c>
      <c r="M236">
        <v>0.95299999999999996</v>
      </c>
      <c r="N236">
        <v>13.01</v>
      </c>
      <c r="O236">
        <v>77.040000000000006</v>
      </c>
      <c r="P236">
        <v>29.51</v>
      </c>
      <c r="Q236">
        <v>386</v>
      </c>
      <c r="R236">
        <v>7999</v>
      </c>
      <c r="S236">
        <v>0</v>
      </c>
      <c r="T236">
        <v>1.6910000000000001</v>
      </c>
      <c r="U236">
        <v>275.39999999999998</v>
      </c>
      <c r="V236">
        <v>2.1720000000000002</v>
      </c>
      <c r="W236">
        <v>3.1579999999999999</v>
      </c>
      <c r="X236">
        <v>101.7</v>
      </c>
      <c r="Y236">
        <v>32</v>
      </c>
      <c r="Z236" s="1"/>
      <c r="AA236" s="1"/>
    </row>
    <row r="237" spans="3:27" x14ac:dyDescent="0.25">
      <c r="C237" s="28">
        <f t="shared" si="3"/>
        <v>44326.666666666104</v>
      </c>
      <c r="D237" s="27">
        <v>3113</v>
      </c>
      <c r="E237">
        <v>65.7</v>
      </c>
      <c r="F237">
        <v>31.16</v>
      </c>
      <c r="G237">
        <v>346.7</v>
      </c>
      <c r="H237">
        <v>0.1040051</v>
      </c>
      <c r="I237">
        <v>0</v>
      </c>
      <c r="J237">
        <v>1.282</v>
      </c>
      <c r="K237">
        <v>184.4</v>
      </c>
      <c r="L237" t="s">
        <v>29</v>
      </c>
      <c r="M237">
        <v>0.95299999999999996</v>
      </c>
      <c r="N237">
        <v>13.02</v>
      </c>
      <c r="O237">
        <v>78.239999999999995</v>
      </c>
      <c r="P237">
        <v>30.31</v>
      </c>
      <c r="Q237">
        <v>340</v>
      </c>
      <c r="R237">
        <v>7999</v>
      </c>
      <c r="S237">
        <v>0</v>
      </c>
      <c r="T237">
        <v>1.0860000000000001</v>
      </c>
      <c r="U237">
        <v>244.3</v>
      </c>
      <c r="V237">
        <v>1.4410000000000001</v>
      </c>
      <c r="W237">
        <v>3.375</v>
      </c>
      <c r="X237">
        <v>101.6</v>
      </c>
      <c r="Y237">
        <v>31.66</v>
      </c>
      <c r="Z237" s="1"/>
      <c r="AA237" s="1"/>
    </row>
    <row r="238" spans="3:27" x14ac:dyDescent="0.25">
      <c r="C238" s="28">
        <f t="shared" si="3"/>
        <v>44326.708333332768</v>
      </c>
      <c r="D238" s="27">
        <v>3114</v>
      </c>
      <c r="E238">
        <v>62.99</v>
      </c>
      <c r="F238">
        <v>30.76</v>
      </c>
      <c r="G238">
        <v>129.6</v>
      </c>
      <c r="H238">
        <v>3.8882529999999998E-2</v>
      </c>
      <c r="I238">
        <v>0</v>
      </c>
      <c r="J238">
        <v>1.968</v>
      </c>
      <c r="K238">
        <v>120.3</v>
      </c>
      <c r="L238" t="s">
        <v>29</v>
      </c>
      <c r="M238">
        <v>0.95299999999999996</v>
      </c>
      <c r="N238">
        <v>13.02</v>
      </c>
      <c r="O238">
        <v>72.44</v>
      </c>
      <c r="P238">
        <v>30.62</v>
      </c>
      <c r="Q238">
        <v>118.7</v>
      </c>
      <c r="R238">
        <v>7123</v>
      </c>
      <c r="S238">
        <v>0</v>
      </c>
      <c r="T238">
        <v>1.4830000000000001</v>
      </c>
      <c r="U238">
        <v>124.7</v>
      </c>
      <c r="V238">
        <v>2.222</v>
      </c>
      <c r="W238">
        <v>3.1840000000000002</v>
      </c>
      <c r="X238">
        <v>101.6</v>
      </c>
      <c r="Y238">
        <v>31.62</v>
      </c>
      <c r="Z238" s="1"/>
      <c r="AA238" s="1"/>
    </row>
    <row r="239" spans="3:27" x14ac:dyDescent="0.25">
      <c r="C239" s="28">
        <f t="shared" si="3"/>
        <v>44326.749999999432</v>
      </c>
      <c r="D239" s="27">
        <v>3115</v>
      </c>
      <c r="E239">
        <v>64.77</v>
      </c>
      <c r="F239">
        <v>29.92</v>
      </c>
      <c r="G239">
        <v>56.3</v>
      </c>
      <c r="H239">
        <v>1.6891380000000001E-2</v>
      </c>
      <c r="I239">
        <v>0</v>
      </c>
      <c r="J239">
        <v>1.657</v>
      </c>
      <c r="K239">
        <v>145.4</v>
      </c>
      <c r="L239" t="s">
        <v>29</v>
      </c>
      <c r="M239">
        <v>0.95399999999999996</v>
      </c>
      <c r="N239">
        <v>12.99</v>
      </c>
      <c r="O239">
        <v>73.12</v>
      </c>
      <c r="P239">
        <v>29.88</v>
      </c>
      <c r="Q239">
        <v>55</v>
      </c>
      <c r="R239">
        <v>3300</v>
      </c>
      <c r="S239">
        <v>0</v>
      </c>
      <c r="T239">
        <v>1.1000000000000001</v>
      </c>
      <c r="U239">
        <v>145.80000000000001</v>
      </c>
      <c r="V239">
        <v>1.756</v>
      </c>
      <c r="W239">
        <v>3.0790000000000002</v>
      </c>
      <c r="X239">
        <v>101.7</v>
      </c>
      <c r="Y239">
        <v>30.52</v>
      </c>
      <c r="Z239" s="1"/>
      <c r="AA239" s="1"/>
    </row>
    <row r="240" spans="3:27" x14ac:dyDescent="0.25">
      <c r="C240" s="28">
        <f t="shared" si="3"/>
        <v>44326.791666666097</v>
      </c>
      <c r="D240" s="27">
        <v>3116</v>
      </c>
      <c r="E240">
        <v>76.75</v>
      </c>
      <c r="F240">
        <v>27.1</v>
      </c>
      <c r="G240">
        <v>4.1529999999999996</v>
      </c>
      <c r="H240">
        <v>1.2459280000000001E-3</v>
      </c>
      <c r="I240">
        <v>0.22</v>
      </c>
      <c r="J240">
        <v>2.2679999999999998</v>
      </c>
      <c r="K240">
        <v>199.1</v>
      </c>
      <c r="L240" t="s">
        <v>29</v>
      </c>
      <c r="M240">
        <v>0.95399999999999996</v>
      </c>
      <c r="N240">
        <v>12.77</v>
      </c>
      <c r="O240">
        <v>84.7</v>
      </c>
      <c r="P240">
        <v>26.79</v>
      </c>
      <c r="Q240">
        <v>4.0830000000000002</v>
      </c>
      <c r="R240">
        <v>245</v>
      </c>
      <c r="S240">
        <v>6.8000000000000005E-2</v>
      </c>
      <c r="T240">
        <v>-2998</v>
      </c>
      <c r="U240">
        <v>-2846</v>
      </c>
      <c r="V240">
        <v>-2998</v>
      </c>
      <c r="W240">
        <v>2.964</v>
      </c>
      <c r="X240">
        <v>101.8</v>
      </c>
      <c r="Y240">
        <v>28.09</v>
      </c>
      <c r="Z240" s="1"/>
      <c r="AA240" s="1"/>
    </row>
    <row r="241" spans="3:27" x14ac:dyDescent="0.25">
      <c r="C241" s="28">
        <f t="shared" si="3"/>
        <v>44326.833333332761</v>
      </c>
      <c r="D241" s="27">
        <v>3117</v>
      </c>
      <c r="E241">
        <v>89.5</v>
      </c>
      <c r="F241">
        <v>23.6</v>
      </c>
      <c r="G241">
        <v>0</v>
      </c>
      <c r="H241">
        <v>0</v>
      </c>
      <c r="I241">
        <v>0.16</v>
      </c>
      <c r="J241">
        <v>1.127</v>
      </c>
      <c r="K241">
        <v>167.1</v>
      </c>
      <c r="L241" t="s">
        <v>29</v>
      </c>
      <c r="M241">
        <v>0.95299999999999996</v>
      </c>
      <c r="N241">
        <v>12.67</v>
      </c>
      <c r="O241">
        <v>99.9</v>
      </c>
      <c r="P241">
        <v>22.51</v>
      </c>
      <c r="Q241">
        <v>0</v>
      </c>
      <c r="R241">
        <v>0</v>
      </c>
      <c r="S241">
        <v>0.30599999999999999</v>
      </c>
      <c r="T241">
        <v>-7999</v>
      </c>
      <c r="U241">
        <v>-7999</v>
      </c>
      <c r="V241">
        <v>-7999</v>
      </c>
      <c r="W241">
        <v>2.7229999999999999</v>
      </c>
      <c r="X241">
        <v>101.9</v>
      </c>
      <c r="Y241">
        <v>22.77</v>
      </c>
      <c r="Z241" s="1"/>
      <c r="AA241" s="1"/>
    </row>
    <row r="242" spans="3:27" x14ac:dyDescent="0.25">
      <c r="C242" s="28">
        <f t="shared" si="3"/>
        <v>44326.874999999425</v>
      </c>
      <c r="D242" s="27">
        <v>3118</v>
      </c>
      <c r="E242">
        <v>91</v>
      </c>
      <c r="F242">
        <v>23.81</v>
      </c>
      <c r="G242">
        <v>0</v>
      </c>
      <c r="H242">
        <v>0</v>
      </c>
      <c r="I242">
        <v>0.09</v>
      </c>
      <c r="J242">
        <v>0.54900000000000004</v>
      </c>
      <c r="K242">
        <v>122.5</v>
      </c>
      <c r="L242" t="s">
        <v>29</v>
      </c>
      <c r="M242">
        <v>0.95399999999999996</v>
      </c>
      <c r="N242">
        <v>12.64</v>
      </c>
      <c r="O242">
        <v>100</v>
      </c>
      <c r="P242">
        <v>22.94</v>
      </c>
      <c r="Q242">
        <v>0</v>
      </c>
      <c r="R242">
        <v>0</v>
      </c>
      <c r="S242">
        <v>0</v>
      </c>
      <c r="T242">
        <v>-7999</v>
      </c>
      <c r="U242">
        <v>-7999</v>
      </c>
      <c r="V242">
        <v>-7999</v>
      </c>
      <c r="W242">
        <v>2.7959999999999998</v>
      </c>
      <c r="X242">
        <v>102</v>
      </c>
      <c r="Y242">
        <v>22.93</v>
      </c>
      <c r="Z242" s="1"/>
      <c r="AA242" s="1"/>
    </row>
    <row r="243" spans="3:27" x14ac:dyDescent="0.25">
      <c r="C243" s="28">
        <f t="shared" si="3"/>
        <v>44326.916666666089</v>
      </c>
      <c r="D243" s="27">
        <v>3119</v>
      </c>
      <c r="E243">
        <v>93.3</v>
      </c>
      <c r="F243">
        <v>23.76</v>
      </c>
      <c r="G243">
        <v>0</v>
      </c>
      <c r="H243">
        <v>0</v>
      </c>
      <c r="I243">
        <v>0.05</v>
      </c>
      <c r="J243">
        <v>0.34599999999999997</v>
      </c>
      <c r="K243">
        <v>100.1</v>
      </c>
      <c r="L243" t="s">
        <v>29</v>
      </c>
      <c r="M243">
        <v>0.95399999999999996</v>
      </c>
      <c r="N243">
        <v>12.62</v>
      </c>
      <c r="O243">
        <v>100</v>
      </c>
      <c r="P243">
        <v>23.18</v>
      </c>
      <c r="Q243">
        <v>0</v>
      </c>
      <c r="R243">
        <v>0</v>
      </c>
      <c r="S243">
        <v>0</v>
      </c>
      <c r="T243">
        <v>-7999</v>
      </c>
      <c r="U243">
        <v>-7999</v>
      </c>
      <c r="V243">
        <v>-7999</v>
      </c>
      <c r="W243">
        <v>2.8380000000000001</v>
      </c>
      <c r="X243">
        <v>102.1</v>
      </c>
      <c r="Y243">
        <v>23.18</v>
      </c>
      <c r="Z243" s="1"/>
      <c r="AA243" s="1"/>
    </row>
    <row r="244" spans="3:27" x14ac:dyDescent="0.25">
      <c r="C244" s="28">
        <f t="shared" si="3"/>
        <v>44326.958333332754</v>
      </c>
      <c r="D244" s="27">
        <v>3120</v>
      </c>
      <c r="E244">
        <v>84.2</v>
      </c>
      <c r="F244">
        <v>24.57</v>
      </c>
      <c r="G244">
        <v>0</v>
      </c>
      <c r="H244">
        <v>0</v>
      </c>
      <c r="I244">
        <v>0.03</v>
      </c>
      <c r="J244">
        <v>0.376</v>
      </c>
      <c r="K244">
        <v>142.30000000000001</v>
      </c>
      <c r="L244" t="s">
        <v>29</v>
      </c>
      <c r="M244">
        <v>0.95399999999999996</v>
      </c>
      <c r="N244">
        <v>12.61</v>
      </c>
      <c r="O244">
        <v>97.5</v>
      </c>
      <c r="P244">
        <v>24</v>
      </c>
      <c r="Q244">
        <v>0</v>
      </c>
      <c r="R244">
        <v>0</v>
      </c>
      <c r="S244">
        <v>0</v>
      </c>
      <c r="T244">
        <v>-5999</v>
      </c>
      <c r="U244">
        <v>-5983</v>
      </c>
      <c r="V244">
        <v>-5999</v>
      </c>
      <c r="W244">
        <v>2.9009999999999998</v>
      </c>
      <c r="X244">
        <v>102.1</v>
      </c>
      <c r="Y244">
        <v>23.3</v>
      </c>
      <c r="Z244" s="84">
        <f>SUM(G221:G244)/1025</f>
        <v>5.5019736585365866</v>
      </c>
      <c r="AA244" s="84">
        <f>SUM(Q221:Q244)/1025</f>
        <v>5.8014956097560972</v>
      </c>
    </row>
    <row r="245" spans="3:27" x14ac:dyDescent="0.25">
      <c r="C245" s="28">
        <f t="shared" si="3"/>
        <v>44326.999999999418</v>
      </c>
      <c r="D245" s="27">
        <v>3121</v>
      </c>
      <c r="E245">
        <v>81.099999999999994</v>
      </c>
      <c r="F245">
        <v>24.55</v>
      </c>
      <c r="G245">
        <v>0</v>
      </c>
      <c r="H245">
        <v>0</v>
      </c>
      <c r="I245">
        <v>0.03</v>
      </c>
      <c r="J245">
        <v>0.496</v>
      </c>
      <c r="K245">
        <v>165.7</v>
      </c>
      <c r="L245" t="s">
        <v>29</v>
      </c>
      <c r="M245">
        <v>0.95399999999999996</v>
      </c>
      <c r="N245">
        <v>12.61</v>
      </c>
      <c r="O245">
        <v>90.7</v>
      </c>
      <c r="P245">
        <v>24.46</v>
      </c>
      <c r="Q245">
        <v>0</v>
      </c>
      <c r="R245">
        <v>0</v>
      </c>
      <c r="S245">
        <v>0</v>
      </c>
      <c r="T245">
        <v>1.121</v>
      </c>
      <c r="U245">
        <v>120.4</v>
      </c>
      <c r="V245">
        <v>1.397</v>
      </c>
      <c r="W245">
        <v>2.782</v>
      </c>
      <c r="X245">
        <v>102</v>
      </c>
      <c r="Y245">
        <v>23.92</v>
      </c>
      <c r="Z245" s="1"/>
      <c r="AA245" s="1"/>
    </row>
    <row r="246" spans="3:27" x14ac:dyDescent="0.25">
      <c r="C246" s="28">
        <f t="shared" si="3"/>
        <v>44327.041666666082</v>
      </c>
      <c r="D246" s="27">
        <v>3122</v>
      </c>
      <c r="E246">
        <v>84.3</v>
      </c>
      <c r="F246">
        <v>24.24</v>
      </c>
      <c r="G246">
        <v>0</v>
      </c>
      <c r="H246">
        <v>0</v>
      </c>
      <c r="I246">
        <v>0.03</v>
      </c>
      <c r="J246">
        <v>0.35199999999999998</v>
      </c>
      <c r="K246">
        <v>159</v>
      </c>
      <c r="L246" t="s">
        <v>29</v>
      </c>
      <c r="M246">
        <v>0.95299999999999996</v>
      </c>
      <c r="N246">
        <v>12.6</v>
      </c>
      <c r="O246">
        <v>92.2</v>
      </c>
      <c r="P246">
        <v>24.2</v>
      </c>
      <c r="Q246">
        <v>0</v>
      </c>
      <c r="R246">
        <v>0</v>
      </c>
      <c r="S246">
        <v>0</v>
      </c>
      <c r="T246">
        <v>0.93500000000000005</v>
      </c>
      <c r="U246">
        <v>201.1</v>
      </c>
      <c r="V246">
        <v>1.103</v>
      </c>
      <c r="W246">
        <v>2.7850000000000001</v>
      </c>
      <c r="X246">
        <v>101.9</v>
      </c>
      <c r="Y246">
        <v>23.89</v>
      </c>
      <c r="Z246" s="1"/>
      <c r="AA246" s="1"/>
    </row>
    <row r="247" spans="3:27" x14ac:dyDescent="0.25">
      <c r="C247" s="28">
        <f t="shared" si="3"/>
        <v>44327.083333332746</v>
      </c>
      <c r="D247" s="27">
        <v>3123</v>
      </c>
      <c r="E247">
        <v>86.5</v>
      </c>
      <c r="F247">
        <v>23.88</v>
      </c>
      <c r="G247">
        <v>0</v>
      </c>
      <c r="H247">
        <v>0</v>
      </c>
      <c r="I247">
        <v>0.03</v>
      </c>
      <c r="J247">
        <v>0.182</v>
      </c>
      <c r="K247">
        <v>89.9</v>
      </c>
      <c r="L247" t="s">
        <v>29</v>
      </c>
      <c r="M247">
        <v>0.95299999999999996</v>
      </c>
      <c r="N247">
        <v>12.59</v>
      </c>
      <c r="O247">
        <v>94</v>
      </c>
      <c r="P247">
        <v>23.88</v>
      </c>
      <c r="Q247">
        <v>0</v>
      </c>
      <c r="R247">
        <v>0</v>
      </c>
      <c r="S247">
        <v>0</v>
      </c>
      <c r="T247">
        <v>0.88800000000000001</v>
      </c>
      <c r="U247">
        <v>59.97</v>
      </c>
      <c r="V247">
        <v>1.0609999999999999</v>
      </c>
      <c r="W247">
        <v>2.7850000000000001</v>
      </c>
      <c r="X247">
        <v>101.8</v>
      </c>
      <c r="Y247">
        <v>23.73</v>
      </c>
      <c r="Z247" s="1"/>
      <c r="AA247" s="1"/>
    </row>
    <row r="248" spans="3:27" x14ac:dyDescent="0.25">
      <c r="C248" s="28">
        <f t="shared" si="3"/>
        <v>44327.124999999411</v>
      </c>
      <c r="D248" s="27">
        <v>3124</v>
      </c>
      <c r="E248">
        <v>87</v>
      </c>
      <c r="F248">
        <v>23.81</v>
      </c>
      <c r="G248">
        <v>0</v>
      </c>
      <c r="H248">
        <v>0</v>
      </c>
      <c r="I248">
        <v>0.01</v>
      </c>
      <c r="J248">
        <v>1.5940000000000001</v>
      </c>
      <c r="K248">
        <v>62.43</v>
      </c>
      <c r="L248" t="s">
        <v>29</v>
      </c>
      <c r="M248">
        <v>0.95299999999999996</v>
      </c>
      <c r="N248">
        <v>12.59</v>
      </c>
      <c r="O248">
        <v>93.9</v>
      </c>
      <c r="P248">
        <v>23.93</v>
      </c>
      <c r="Q248">
        <v>0</v>
      </c>
      <c r="R248">
        <v>0</v>
      </c>
      <c r="S248">
        <v>0</v>
      </c>
      <c r="T248">
        <v>1.764</v>
      </c>
      <c r="U248">
        <v>54.96</v>
      </c>
      <c r="V248">
        <v>2.1379999999999999</v>
      </c>
      <c r="W248">
        <v>2.7850000000000001</v>
      </c>
      <c r="X248">
        <v>101.7</v>
      </c>
      <c r="Y248">
        <v>23.6</v>
      </c>
      <c r="Z248" s="1"/>
      <c r="AA248" s="1"/>
    </row>
    <row r="249" spans="3:27" x14ac:dyDescent="0.25">
      <c r="C249" s="28">
        <f t="shared" si="3"/>
        <v>44327.166666666075</v>
      </c>
      <c r="D249" s="27">
        <v>3125</v>
      </c>
      <c r="E249">
        <v>87.1</v>
      </c>
      <c r="F249">
        <v>23.92</v>
      </c>
      <c r="G249">
        <v>0</v>
      </c>
      <c r="H249">
        <v>0</v>
      </c>
      <c r="I249">
        <v>0</v>
      </c>
      <c r="J249">
        <v>0.13300000000000001</v>
      </c>
      <c r="K249">
        <v>136.6</v>
      </c>
      <c r="L249" t="s">
        <v>29</v>
      </c>
      <c r="M249">
        <v>0.95399999999999996</v>
      </c>
      <c r="N249">
        <v>12.58</v>
      </c>
      <c r="O249">
        <v>94.4</v>
      </c>
      <c r="P249">
        <v>23.92</v>
      </c>
      <c r="Q249">
        <v>0</v>
      </c>
      <c r="R249">
        <v>0</v>
      </c>
      <c r="S249">
        <v>0</v>
      </c>
      <c r="T249">
        <v>0.64600000000000002</v>
      </c>
      <c r="U249">
        <v>162.80000000000001</v>
      </c>
      <c r="V249">
        <v>0.78800000000000003</v>
      </c>
      <c r="W249">
        <v>2.8029999999999999</v>
      </c>
      <c r="X249">
        <v>101.7</v>
      </c>
      <c r="Y249">
        <v>23.85</v>
      </c>
      <c r="Z249" s="1"/>
      <c r="AA249" s="1"/>
    </row>
    <row r="250" spans="3:27" x14ac:dyDescent="0.25">
      <c r="C250" s="28">
        <f t="shared" si="3"/>
        <v>44327.208333332739</v>
      </c>
      <c r="D250" s="27">
        <v>3126</v>
      </c>
      <c r="E250">
        <v>84.6</v>
      </c>
      <c r="F250">
        <v>24.57</v>
      </c>
      <c r="G250">
        <v>0</v>
      </c>
      <c r="H250">
        <v>0</v>
      </c>
      <c r="I250">
        <v>0</v>
      </c>
      <c r="J250">
        <v>0.20499999999999999</v>
      </c>
      <c r="K250">
        <v>181.8</v>
      </c>
      <c r="L250" t="s">
        <v>29</v>
      </c>
      <c r="M250">
        <v>0.95399999999999996</v>
      </c>
      <c r="N250">
        <v>12.57</v>
      </c>
      <c r="O250">
        <v>92.4</v>
      </c>
      <c r="P250">
        <v>24.57</v>
      </c>
      <c r="Q250">
        <v>0</v>
      </c>
      <c r="R250">
        <v>0</v>
      </c>
      <c r="S250">
        <v>0</v>
      </c>
      <c r="T250">
        <v>0.48</v>
      </c>
      <c r="U250">
        <v>270.2</v>
      </c>
      <c r="V250">
        <v>0.66100000000000003</v>
      </c>
      <c r="W250">
        <v>2.851</v>
      </c>
      <c r="X250">
        <v>101.8</v>
      </c>
      <c r="Y250">
        <v>24.06</v>
      </c>
      <c r="Z250" s="1"/>
      <c r="AA250" s="1"/>
    </row>
    <row r="251" spans="3:27" x14ac:dyDescent="0.25">
      <c r="C251" s="28">
        <f t="shared" si="3"/>
        <v>44327.249999999403</v>
      </c>
      <c r="D251" s="27">
        <v>3127</v>
      </c>
      <c r="E251">
        <v>87.5</v>
      </c>
      <c r="F251">
        <v>24.18</v>
      </c>
      <c r="G251">
        <v>11.78</v>
      </c>
      <c r="H251">
        <v>3.5353630000000001E-3</v>
      </c>
      <c r="I251">
        <v>0</v>
      </c>
      <c r="J251">
        <v>0.434</v>
      </c>
      <c r="K251">
        <v>80.3</v>
      </c>
      <c r="L251" t="s">
        <v>29</v>
      </c>
      <c r="M251">
        <v>0.95399999999999996</v>
      </c>
      <c r="N251">
        <v>12.57</v>
      </c>
      <c r="O251">
        <v>94.9</v>
      </c>
      <c r="P251">
        <v>24.19</v>
      </c>
      <c r="Q251">
        <v>9.5500000000000007</v>
      </c>
      <c r="R251">
        <v>573</v>
      </c>
      <c r="S251">
        <v>0</v>
      </c>
      <c r="T251">
        <v>1.1200000000000001</v>
      </c>
      <c r="U251">
        <v>72.66</v>
      </c>
      <c r="V251">
        <v>1.389</v>
      </c>
      <c r="W251">
        <v>2.86</v>
      </c>
      <c r="X251">
        <v>101.8</v>
      </c>
      <c r="Y251">
        <v>24.12</v>
      </c>
      <c r="Z251" s="1"/>
      <c r="AA251" s="1"/>
    </row>
    <row r="252" spans="3:27" x14ac:dyDescent="0.25">
      <c r="C252" s="28">
        <f t="shared" si="3"/>
        <v>44327.291666666068</v>
      </c>
      <c r="D252" s="27">
        <v>3128</v>
      </c>
      <c r="E252">
        <v>87.6</v>
      </c>
      <c r="F252">
        <v>24.6</v>
      </c>
      <c r="G252">
        <v>79.39</v>
      </c>
      <c r="H252">
        <v>2.3816500000000001E-2</v>
      </c>
      <c r="I252">
        <v>0</v>
      </c>
      <c r="J252">
        <v>0.61099999999999999</v>
      </c>
      <c r="K252">
        <v>84.7</v>
      </c>
      <c r="L252" t="s">
        <v>29</v>
      </c>
      <c r="M252">
        <v>0.95399999999999996</v>
      </c>
      <c r="N252">
        <v>13.02</v>
      </c>
      <c r="O252">
        <v>96.1</v>
      </c>
      <c r="P252">
        <v>24.35</v>
      </c>
      <c r="Q252">
        <v>72.73</v>
      </c>
      <c r="R252">
        <v>4364</v>
      </c>
      <c r="S252">
        <v>0</v>
      </c>
      <c r="T252">
        <v>0.93799999999999994</v>
      </c>
      <c r="U252">
        <v>76.89</v>
      </c>
      <c r="V252">
        <v>1.2090000000000001</v>
      </c>
      <c r="W252">
        <v>2.9279999999999999</v>
      </c>
      <c r="X252">
        <v>101.8</v>
      </c>
      <c r="Y252">
        <v>24.39</v>
      </c>
      <c r="Z252" s="1"/>
      <c r="AA252" s="1"/>
    </row>
    <row r="253" spans="3:27" x14ac:dyDescent="0.25">
      <c r="C253" s="28">
        <f t="shared" si="3"/>
        <v>44327.333333332732</v>
      </c>
      <c r="D253" s="27">
        <v>3129</v>
      </c>
      <c r="E253">
        <v>79.31</v>
      </c>
      <c r="F253">
        <v>26.89</v>
      </c>
      <c r="G253">
        <v>192.3</v>
      </c>
      <c r="H253">
        <v>5.7699519999999997E-2</v>
      </c>
      <c r="I253">
        <v>0</v>
      </c>
      <c r="J253">
        <v>1.1220000000000001</v>
      </c>
      <c r="K253">
        <v>77.41</v>
      </c>
      <c r="L253" t="s">
        <v>29</v>
      </c>
      <c r="M253">
        <v>0.95399999999999996</v>
      </c>
      <c r="N253">
        <v>13.13</v>
      </c>
      <c r="O253">
        <v>92.6</v>
      </c>
      <c r="P253">
        <v>26.24</v>
      </c>
      <c r="Q253">
        <v>229.2</v>
      </c>
      <c r="R253">
        <v>7999</v>
      </c>
      <c r="S253">
        <v>0</v>
      </c>
      <c r="T253">
        <v>1.19</v>
      </c>
      <c r="U253">
        <v>69.88</v>
      </c>
      <c r="V253">
        <v>1.526</v>
      </c>
      <c r="W253">
        <v>3.153</v>
      </c>
      <c r="X253">
        <v>101.9</v>
      </c>
      <c r="Y253">
        <v>26.82</v>
      </c>
      <c r="Z253" s="1"/>
      <c r="AA253" s="1"/>
    </row>
    <row r="254" spans="3:27" x14ac:dyDescent="0.25">
      <c r="C254" s="28">
        <f t="shared" si="3"/>
        <v>44327.374999999396</v>
      </c>
      <c r="D254" s="27">
        <v>3130</v>
      </c>
      <c r="E254">
        <v>67.680000000000007</v>
      </c>
      <c r="F254">
        <v>29.01</v>
      </c>
      <c r="G254">
        <v>388.5</v>
      </c>
      <c r="H254">
        <v>0.1165567</v>
      </c>
      <c r="I254">
        <v>0</v>
      </c>
      <c r="J254">
        <v>1.526</v>
      </c>
      <c r="K254">
        <v>108.2</v>
      </c>
      <c r="L254" t="s">
        <v>29</v>
      </c>
      <c r="M254">
        <v>0.95299999999999996</v>
      </c>
      <c r="N254">
        <v>13.08</v>
      </c>
      <c r="O254">
        <v>83.6</v>
      </c>
      <c r="P254">
        <v>28.28</v>
      </c>
      <c r="Q254">
        <v>549.6</v>
      </c>
      <c r="R254">
        <v>7999</v>
      </c>
      <c r="S254">
        <v>0</v>
      </c>
      <c r="T254">
        <v>1.5620000000000001</v>
      </c>
      <c r="U254">
        <v>94.4</v>
      </c>
      <c r="V254">
        <v>2.0499999999999998</v>
      </c>
      <c r="W254">
        <v>3.2029999999999998</v>
      </c>
      <c r="X254">
        <v>101.9</v>
      </c>
      <c r="Y254">
        <v>30.34</v>
      </c>
      <c r="Z254" s="1"/>
      <c r="AA254" s="1"/>
    </row>
    <row r="255" spans="3:27" x14ac:dyDescent="0.25">
      <c r="C255" s="28">
        <f t="shared" si="3"/>
        <v>44327.41666666606</v>
      </c>
      <c r="D255" s="27">
        <v>3131</v>
      </c>
      <c r="E255">
        <v>62.2</v>
      </c>
      <c r="F255">
        <v>29.79</v>
      </c>
      <c r="G255">
        <v>625.79999999999995</v>
      </c>
      <c r="H255">
        <v>0.18775140000000001</v>
      </c>
      <c r="I255">
        <v>0</v>
      </c>
      <c r="J255">
        <v>1.851</v>
      </c>
      <c r="K255">
        <v>235.2</v>
      </c>
      <c r="L255" t="s">
        <v>29</v>
      </c>
      <c r="M255">
        <v>0.95299999999999996</v>
      </c>
      <c r="N255">
        <v>13.03</v>
      </c>
      <c r="O255">
        <v>77.12</v>
      </c>
      <c r="P255">
        <v>28.9</v>
      </c>
      <c r="Q255">
        <v>574.5</v>
      </c>
      <c r="R255">
        <v>7999</v>
      </c>
      <c r="S255">
        <v>0</v>
      </c>
      <c r="T255">
        <v>1.839</v>
      </c>
      <c r="U255">
        <v>306.7</v>
      </c>
      <c r="V255">
        <v>2.3239999999999998</v>
      </c>
      <c r="W255">
        <v>3.0760000000000001</v>
      </c>
      <c r="X255">
        <v>101.9</v>
      </c>
      <c r="Y255">
        <v>32</v>
      </c>
      <c r="Z255" s="1"/>
      <c r="AA255" s="1"/>
    </row>
    <row r="256" spans="3:27" x14ac:dyDescent="0.25">
      <c r="C256" s="28">
        <f t="shared" si="3"/>
        <v>44327.458333332725</v>
      </c>
      <c r="D256" s="27">
        <v>3132</v>
      </c>
      <c r="E256">
        <v>59.48</v>
      </c>
      <c r="F256">
        <v>30.1</v>
      </c>
      <c r="G256">
        <v>920</v>
      </c>
      <c r="H256">
        <v>0.27593119999999999</v>
      </c>
      <c r="I256">
        <v>0</v>
      </c>
      <c r="J256">
        <v>2.4729999999999999</v>
      </c>
      <c r="K256">
        <v>227.6</v>
      </c>
      <c r="L256" t="s">
        <v>29</v>
      </c>
      <c r="M256">
        <v>0.95299999999999996</v>
      </c>
      <c r="N256">
        <v>13.02</v>
      </c>
      <c r="O256">
        <v>72.680000000000007</v>
      </c>
      <c r="P256">
        <v>29.41</v>
      </c>
      <c r="Q256">
        <v>852</v>
      </c>
      <c r="R256">
        <v>7999</v>
      </c>
      <c r="S256">
        <v>0</v>
      </c>
      <c r="T256">
        <v>2.3319999999999999</v>
      </c>
      <c r="U256">
        <v>292.3</v>
      </c>
      <c r="V256">
        <v>3.0369999999999999</v>
      </c>
      <c r="W256">
        <v>2.98</v>
      </c>
      <c r="X256">
        <v>101.9</v>
      </c>
      <c r="Y256">
        <v>32.04</v>
      </c>
      <c r="Z256" s="1"/>
      <c r="AA256" s="1"/>
    </row>
    <row r="257" spans="3:27" x14ac:dyDescent="0.25">
      <c r="C257" s="28">
        <f t="shared" si="3"/>
        <v>44327.499999999389</v>
      </c>
      <c r="D257" s="27">
        <v>3133</v>
      </c>
      <c r="E257">
        <v>59.99</v>
      </c>
      <c r="F257">
        <v>30.17</v>
      </c>
      <c r="G257">
        <v>750.9</v>
      </c>
      <c r="H257">
        <v>0.22526850000000001</v>
      </c>
      <c r="I257">
        <v>0</v>
      </c>
      <c r="J257">
        <v>2.5619999999999998</v>
      </c>
      <c r="K257">
        <v>233.2</v>
      </c>
      <c r="L257" t="s">
        <v>29</v>
      </c>
      <c r="M257">
        <v>0.95299999999999996</v>
      </c>
      <c r="N257">
        <v>13.02</v>
      </c>
      <c r="O257">
        <v>72.45</v>
      </c>
      <c r="P257">
        <v>29.45</v>
      </c>
      <c r="Q257">
        <v>701.9</v>
      </c>
      <c r="R257">
        <v>7999</v>
      </c>
      <c r="S257">
        <v>0</v>
      </c>
      <c r="T257">
        <v>2.4580000000000002</v>
      </c>
      <c r="U257">
        <v>301</v>
      </c>
      <c r="V257">
        <v>3.129</v>
      </c>
      <c r="W257">
        <v>2.9780000000000002</v>
      </c>
      <c r="X257">
        <v>101.9</v>
      </c>
      <c r="Y257">
        <v>31.59</v>
      </c>
      <c r="Z257" s="1"/>
      <c r="AA257" s="1"/>
    </row>
    <row r="258" spans="3:27" x14ac:dyDescent="0.25">
      <c r="C258" s="28">
        <f t="shared" si="3"/>
        <v>44327.541666666053</v>
      </c>
      <c r="D258" s="27">
        <v>3134</v>
      </c>
      <c r="E258">
        <v>58.87</v>
      </c>
      <c r="F258">
        <v>30.73</v>
      </c>
      <c r="G258">
        <v>969</v>
      </c>
      <c r="H258">
        <v>0.29078530000000002</v>
      </c>
      <c r="I258">
        <v>0</v>
      </c>
      <c r="J258">
        <v>2.335</v>
      </c>
      <c r="K258">
        <v>227</v>
      </c>
      <c r="L258" t="s">
        <v>29</v>
      </c>
      <c r="M258">
        <v>0.95299999999999996</v>
      </c>
      <c r="N258">
        <v>13.02</v>
      </c>
      <c r="O258">
        <v>71.489999999999995</v>
      </c>
      <c r="P258">
        <v>29.89</v>
      </c>
      <c r="Q258">
        <v>906</v>
      </c>
      <c r="R258">
        <v>7999</v>
      </c>
      <c r="S258">
        <v>0</v>
      </c>
      <c r="T258">
        <v>2.2080000000000002</v>
      </c>
      <c r="U258">
        <v>299</v>
      </c>
      <c r="V258">
        <v>2.8250000000000002</v>
      </c>
      <c r="W258">
        <v>3.012</v>
      </c>
      <c r="X258">
        <v>101.8</v>
      </c>
      <c r="Y258">
        <v>31.93</v>
      </c>
      <c r="Z258" s="1"/>
      <c r="AA258" s="1"/>
    </row>
    <row r="259" spans="3:27" x14ac:dyDescent="0.25">
      <c r="C259" s="28">
        <f t="shared" si="3"/>
        <v>44327.583333332717</v>
      </c>
      <c r="D259" s="27">
        <v>3135</v>
      </c>
      <c r="E259">
        <v>58.58</v>
      </c>
      <c r="F259">
        <v>31.05</v>
      </c>
      <c r="G259">
        <v>787</v>
      </c>
      <c r="H259">
        <v>0.2360997</v>
      </c>
      <c r="I259">
        <v>0</v>
      </c>
      <c r="J259">
        <v>2.6909999999999998</v>
      </c>
      <c r="K259">
        <v>241.6</v>
      </c>
      <c r="L259" t="s">
        <v>29</v>
      </c>
      <c r="M259">
        <v>0.95299999999999996</v>
      </c>
      <c r="N259">
        <v>13.01</v>
      </c>
      <c r="O259">
        <v>70.98</v>
      </c>
      <c r="P259">
        <v>30.29</v>
      </c>
      <c r="Q259">
        <v>735.3</v>
      </c>
      <c r="R259">
        <v>7999</v>
      </c>
      <c r="S259">
        <v>0</v>
      </c>
      <c r="T259">
        <v>2.673</v>
      </c>
      <c r="U259">
        <v>312.89999999999998</v>
      </c>
      <c r="V259">
        <v>3.3330000000000002</v>
      </c>
      <c r="W259">
        <v>3.0590000000000002</v>
      </c>
      <c r="X259">
        <v>101.7</v>
      </c>
      <c r="Y259">
        <v>32.299999999999997</v>
      </c>
      <c r="Z259" s="1"/>
      <c r="AA259" s="1"/>
    </row>
    <row r="260" spans="3:27" x14ac:dyDescent="0.25">
      <c r="C260" s="28">
        <f t="shared" si="3"/>
        <v>44327.624999999382</v>
      </c>
      <c r="D260" s="27">
        <v>3136</v>
      </c>
      <c r="E260">
        <v>58</v>
      </c>
      <c r="F260">
        <v>31.87</v>
      </c>
      <c r="G260">
        <v>706</v>
      </c>
      <c r="H260">
        <v>0.2117869</v>
      </c>
      <c r="I260">
        <v>0</v>
      </c>
      <c r="J260">
        <v>2.226</v>
      </c>
      <c r="K260">
        <v>247.9</v>
      </c>
      <c r="L260" t="s">
        <v>29</v>
      </c>
      <c r="M260">
        <v>0.95299999999999996</v>
      </c>
      <c r="N260">
        <v>13.01</v>
      </c>
      <c r="O260">
        <v>71.25</v>
      </c>
      <c r="P260">
        <v>30.81</v>
      </c>
      <c r="Q260">
        <v>660.3</v>
      </c>
      <c r="R260">
        <v>7999</v>
      </c>
      <c r="S260">
        <v>0</v>
      </c>
      <c r="T260">
        <v>2.246</v>
      </c>
      <c r="U260">
        <v>319.39999999999998</v>
      </c>
      <c r="V260">
        <v>2.835</v>
      </c>
      <c r="W260">
        <v>3.1709999999999998</v>
      </c>
      <c r="X260">
        <v>101.7</v>
      </c>
      <c r="Y260">
        <v>32.97</v>
      </c>
      <c r="Z260" s="1"/>
      <c r="AA260" s="1"/>
    </row>
    <row r="261" spans="3:27" x14ac:dyDescent="0.25">
      <c r="C261" s="28">
        <f t="shared" si="3"/>
        <v>44327.666666666046</v>
      </c>
      <c r="D261" s="27">
        <v>3137</v>
      </c>
      <c r="E261">
        <v>58.67</v>
      </c>
      <c r="F261">
        <v>31.76</v>
      </c>
      <c r="G261">
        <v>500.7</v>
      </c>
      <c r="H261">
        <v>0.15020330000000001</v>
      </c>
      <c r="I261">
        <v>0</v>
      </c>
      <c r="J261">
        <v>2.41</v>
      </c>
      <c r="K261">
        <v>247.8</v>
      </c>
      <c r="L261" t="s">
        <v>29</v>
      </c>
      <c r="M261">
        <v>0.95399999999999996</v>
      </c>
      <c r="N261">
        <v>13.01</v>
      </c>
      <c r="O261">
        <v>71.540000000000006</v>
      </c>
      <c r="P261">
        <v>30.86</v>
      </c>
      <c r="Q261">
        <v>430.5</v>
      </c>
      <c r="R261">
        <v>7999</v>
      </c>
      <c r="S261">
        <v>0</v>
      </c>
      <c r="T261">
        <v>2.468</v>
      </c>
      <c r="U261">
        <v>320.2</v>
      </c>
      <c r="V261">
        <v>3.0579999999999998</v>
      </c>
      <c r="W261">
        <v>3.1829999999999998</v>
      </c>
      <c r="X261">
        <v>101.7</v>
      </c>
      <c r="Y261">
        <v>33.11</v>
      </c>
      <c r="Z261" s="1"/>
      <c r="AA261" s="1"/>
    </row>
    <row r="262" spans="3:27" x14ac:dyDescent="0.25">
      <c r="C262" s="28">
        <f t="shared" ref="C262:C325" si="4">C261+TIME(1,0,0)</f>
        <v>44327.70833333271</v>
      </c>
      <c r="D262" s="27">
        <v>3138</v>
      </c>
      <c r="E262">
        <v>61.19</v>
      </c>
      <c r="F262">
        <v>30.96</v>
      </c>
      <c r="G262">
        <v>322</v>
      </c>
      <c r="H262">
        <v>9.6603709999999995E-2</v>
      </c>
      <c r="I262">
        <v>0</v>
      </c>
      <c r="J262">
        <v>1.958</v>
      </c>
      <c r="K262">
        <v>218</v>
      </c>
      <c r="L262" t="s">
        <v>29</v>
      </c>
      <c r="M262">
        <v>0.95299999999999996</v>
      </c>
      <c r="N262">
        <v>13.01</v>
      </c>
      <c r="O262">
        <v>71.97</v>
      </c>
      <c r="P262">
        <v>30.63</v>
      </c>
      <c r="Q262">
        <v>297.2</v>
      </c>
      <c r="R262">
        <v>7999</v>
      </c>
      <c r="S262">
        <v>0</v>
      </c>
      <c r="T262">
        <v>1.782</v>
      </c>
      <c r="U262">
        <v>290.10000000000002</v>
      </c>
      <c r="V262">
        <v>2.262</v>
      </c>
      <c r="W262">
        <v>3.1659999999999999</v>
      </c>
      <c r="X262">
        <v>101.6</v>
      </c>
      <c r="Y262">
        <v>32.67</v>
      </c>
      <c r="Z262" s="1"/>
      <c r="AA262" s="1"/>
    </row>
    <row r="263" spans="3:27" x14ac:dyDescent="0.25">
      <c r="C263" s="28">
        <f t="shared" si="4"/>
        <v>44327.749999999374</v>
      </c>
      <c r="D263" s="27">
        <v>3139</v>
      </c>
      <c r="E263">
        <v>62.46</v>
      </c>
      <c r="F263">
        <v>30.84</v>
      </c>
      <c r="G263">
        <v>108</v>
      </c>
      <c r="H263">
        <v>3.2403479999999998E-2</v>
      </c>
      <c r="I263">
        <v>0</v>
      </c>
      <c r="J263">
        <v>1.3180000000000001</v>
      </c>
      <c r="K263">
        <v>162.4</v>
      </c>
      <c r="L263" t="s">
        <v>29</v>
      </c>
      <c r="M263">
        <v>0.95399999999999996</v>
      </c>
      <c r="N263">
        <v>13.01</v>
      </c>
      <c r="O263">
        <v>71.92</v>
      </c>
      <c r="P263">
        <v>30.64</v>
      </c>
      <c r="Q263">
        <v>102</v>
      </c>
      <c r="R263">
        <v>6118</v>
      </c>
      <c r="S263">
        <v>0</v>
      </c>
      <c r="T263">
        <v>0.81399999999999995</v>
      </c>
      <c r="U263">
        <v>195.5</v>
      </c>
      <c r="V263">
        <v>1.2090000000000001</v>
      </c>
      <c r="W263">
        <v>3.169</v>
      </c>
      <c r="X263">
        <v>101.6</v>
      </c>
      <c r="Y263">
        <v>32.08</v>
      </c>
      <c r="Z263" s="1"/>
      <c r="AA263" s="1"/>
    </row>
    <row r="264" spans="3:27" x14ac:dyDescent="0.25">
      <c r="C264" s="28">
        <f t="shared" si="4"/>
        <v>44327.791666666039</v>
      </c>
      <c r="D264" s="27">
        <v>3140</v>
      </c>
      <c r="E264">
        <v>67.180000000000007</v>
      </c>
      <c r="F264">
        <v>28.95</v>
      </c>
      <c r="G264">
        <v>3.1920000000000002</v>
      </c>
      <c r="H264">
        <v>9.5758200000000001E-4</v>
      </c>
      <c r="I264">
        <v>0</v>
      </c>
      <c r="J264">
        <v>1.2629999999999999</v>
      </c>
      <c r="K264">
        <v>128.6</v>
      </c>
      <c r="L264" t="s">
        <v>29</v>
      </c>
      <c r="M264">
        <v>0.95399999999999996</v>
      </c>
      <c r="N264">
        <v>12.79</v>
      </c>
      <c r="O264">
        <v>74.08</v>
      </c>
      <c r="P264">
        <v>29.03</v>
      </c>
      <c r="Q264">
        <v>3.383</v>
      </c>
      <c r="R264">
        <v>203</v>
      </c>
      <c r="S264">
        <v>0</v>
      </c>
      <c r="T264">
        <v>2.3969999999999998</v>
      </c>
      <c r="U264">
        <v>129.30000000000001</v>
      </c>
      <c r="V264">
        <v>3.1230000000000002</v>
      </c>
      <c r="W264">
        <v>2.9790000000000001</v>
      </c>
      <c r="X264">
        <v>101.7</v>
      </c>
      <c r="Y264">
        <v>29.47</v>
      </c>
      <c r="Z264" s="1"/>
      <c r="AA264" s="1"/>
    </row>
    <row r="265" spans="3:27" x14ac:dyDescent="0.25">
      <c r="C265" s="28">
        <f t="shared" si="4"/>
        <v>44327.833333332703</v>
      </c>
      <c r="D265" s="27">
        <v>3141</v>
      </c>
      <c r="E265">
        <v>71.790000000000006</v>
      </c>
      <c r="F265">
        <v>27.97</v>
      </c>
      <c r="G265">
        <v>0</v>
      </c>
      <c r="H265">
        <v>0</v>
      </c>
      <c r="I265">
        <v>0</v>
      </c>
      <c r="J265">
        <v>1.119</v>
      </c>
      <c r="K265">
        <v>97.7</v>
      </c>
      <c r="L265" t="s">
        <v>29</v>
      </c>
      <c r="M265">
        <v>0.95399999999999996</v>
      </c>
      <c r="N265">
        <v>12.68</v>
      </c>
      <c r="O265">
        <v>78.39</v>
      </c>
      <c r="P265">
        <v>28.03</v>
      </c>
      <c r="Q265">
        <v>0</v>
      </c>
      <c r="R265">
        <v>0</v>
      </c>
      <c r="S265">
        <v>0</v>
      </c>
      <c r="T265">
        <v>2.1579999999999999</v>
      </c>
      <c r="U265">
        <v>100.1</v>
      </c>
      <c r="V265">
        <v>2.7810000000000001</v>
      </c>
      <c r="W265">
        <v>2.9620000000000002</v>
      </c>
      <c r="X265">
        <v>101.8</v>
      </c>
      <c r="Y265">
        <v>27.84</v>
      </c>
      <c r="Z265" s="1"/>
      <c r="AA265" s="1"/>
    </row>
    <row r="266" spans="3:27" x14ac:dyDescent="0.25">
      <c r="C266" s="28">
        <f t="shared" si="4"/>
        <v>44327.874999999367</v>
      </c>
      <c r="D266" s="27">
        <v>3142</v>
      </c>
      <c r="E266">
        <v>77.12</v>
      </c>
      <c r="F266">
        <v>27.16</v>
      </c>
      <c r="G266">
        <v>0</v>
      </c>
      <c r="H266">
        <v>0</v>
      </c>
      <c r="I266">
        <v>0</v>
      </c>
      <c r="J266">
        <v>0.85899999999999999</v>
      </c>
      <c r="K266">
        <v>153.6</v>
      </c>
      <c r="L266" t="s">
        <v>29</v>
      </c>
      <c r="M266">
        <v>0.95399999999999996</v>
      </c>
      <c r="N266">
        <v>12.65</v>
      </c>
      <c r="O266">
        <v>83.7</v>
      </c>
      <c r="P266">
        <v>27.16</v>
      </c>
      <c r="Q266">
        <v>0</v>
      </c>
      <c r="R266">
        <v>0</v>
      </c>
      <c r="S266">
        <v>0</v>
      </c>
      <c r="T266">
        <v>0.78500000000000003</v>
      </c>
      <c r="U266">
        <v>106.9</v>
      </c>
      <c r="V266">
        <v>0.996</v>
      </c>
      <c r="W266">
        <v>3.008</v>
      </c>
      <c r="X266">
        <v>101.8</v>
      </c>
      <c r="Y266">
        <v>27.06</v>
      </c>
      <c r="Z266" s="1"/>
      <c r="AA266" s="1"/>
    </row>
    <row r="267" spans="3:27" x14ac:dyDescent="0.25">
      <c r="C267" s="28">
        <f t="shared" si="4"/>
        <v>44327.916666666031</v>
      </c>
      <c r="D267" s="27">
        <v>3143</v>
      </c>
      <c r="E267">
        <v>81.2</v>
      </c>
      <c r="F267">
        <v>26.46</v>
      </c>
      <c r="G267">
        <v>0</v>
      </c>
      <c r="H267">
        <v>0</v>
      </c>
      <c r="I267">
        <v>0</v>
      </c>
      <c r="J267">
        <v>1.238</v>
      </c>
      <c r="K267">
        <v>136</v>
      </c>
      <c r="L267" t="s">
        <v>29</v>
      </c>
      <c r="M267">
        <v>0.95399999999999996</v>
      </c>
      <c r="N267">
        <v>12.63</v>
      </c>
      <c r="O267">
        <v>87.4</v>
      </c>
      <c r="P267">
        <v>26.49</v>
      </c>
      <c r="Q267">
        <v>0</v>
      </c>
      <c r="R267">
        <v>0</v>
      </c>
      <c r="S267">
        <v>0</v>
      </c>
      <c r="T267">
        <v>1.034</v>
      </c>
      <c r="U267">
        <v>125.4</v>
      </c>
      <c r="V267">
        <v>1.29</v>
      </c>
      <c r="W267">
        <v>3.0249999999999999</v>
      </c>
      <c r="X267">
        <v>101.9</v>
      </c>
      <c r="Y267">
        <v>26.17</v>
      </c>
      <c r="Z267" s="1"/>
      <c r="AA267" s="1"/>
    </row>
    <row r="268" spans="3:27" x14ac:dyDescent="0.25">
      <c r="C268" s="28">
        <f t="shared" si="4"/>
        <v>44327.958333332695</v>
      </c>
      <c r="D268" s="27">
        <v>3144</v>
      </c>
      <c r="E268">
        <v>81.900000000000006</v>
      </c>
      <c r="F268">
        <v>26.34</v>
      </c>
      <c r="G268">
        <v>0</v>
      </c>
      <c r="H268">
        <v>0</v>
      </c>
      <c r="I268">
        <v>0</v>
      </c>
      <c r="J268">
        <v>0.82299999999999995</v>
      </c>
      <c r="K268">
        <v>85.8</v>
      </c>
      <c r="L268" t="s">
        <v>29</v>
      </c>
      <c r="M268">
        <v>0.95499999999999996</v>
      </c>
      <c r="N268">
        <v>12.62</v>
      </c>
      <c r="O268">
        <v>88.6</v>
      </c>
      <c r="P268">
        <v>26.3</v>
      </c>
      <c r="Q268">
        <v>0</v>
      </c>
      <c r="R268">
        <v>0</v>
      </c>
      <c r="S268">
        <v>0</v>
      </c>
      <c r="T268">
        <v>1.0549999999999999</v>
      </c>
      <c r="U268">
        <v>95.5</v>
      </c>
      <c r="V268">
        <v>1.262</v>
      </c>
      <c r="W268">
        <v>3.0339999999999998</v>
      </c>
      <c r="X268">
        <v>101.9</v>
      </c>
      <c r="Y268">
        <v>26.22</v>
      </c>
      <c r="Z268" s="84">
        <f>SUM(G245:G268)/1025</f>
        <v>6.2093287804878043</v>
      </c>
      <c r="AA268" s="84">
        <f>SUM(Q245:Q268)/1025</f>
        <v>5.974793170731707</v>
      </c>
    </row>
    <row r="269" spans="3:27" x14ac:dyDescent="0.25">
      <c r="C269" s="28">
        <f t="shared" si="4"/>
        <v>44327.99999999936</v>
      </c>
      <c r="D269" s="27">
        <v>3145</v>
      </c>
      <c r="E269">
        <v>84.5</v>
      </c>
      <c r="F269">
        <v>25.76</v>
      </c>
      <c r="G269">
        <v>0</v>
      </c>
      <c r="H269">
        <v>0</v>
      </c>
      <c r="I269">
        <v>0</v>
      </c>
      <c r="J269">
        <v>1.238</v>
      </c>
      <c r="K269">
        <v>75.03</v>
      </c>
      <c r="L269" t="s">
        <v>29</v>
      </c>
      <c r="M269">
        <v>0.95499999999999996</v>
      </c>
      <c r="N269">
        <v>12.61</v>
      </c>
      <c r="O269">
        <v>91</v>
      </c>
      <c r="P269">
        <v>25.83</v>
      </c>
      <c r="Q269">
        <v>0</v>
      </c>
      <c r="R269">
        <v>0</v>
      </c>
      <c r="S269">
        <v>0</v>
      </c>
      <c r="T269">
        <v>1.2290000000000001</v>
      </c>
      <c r="U269">
        <v>94.2</v>
      </c>
      <c r="V269">
        <v>1.383</v>
      </c>
      <c r="W269">
        <v>3.024</v>
      </c>
      <c r="X269">
        <v>101.9</v>
      </c>
      <c r="Y269">
        <v>25.64</v>
      </c>
      <c r="Z269" s="1"/>
      <c r="AA269" s="1"/>
    </row>
    <row r="270" spans="3:27" x14ac:dyDescent="0.25">
      <c r="C270" s="28">
        <f t="shared" si="4"/>
        <v>44328.041666666024</v>
      </c>
      <c r="D270" s="27">
        <v>3146</v>
      </c>
      <c r="E270">
        <v>85.8</v>
      </c>
      <c r="F270">
        <v>25.46</v>
      </c>
      <c r="G270">
        <v>0</v>
      </c>
      <c r="H270">
        <v>0</v>
      </c>
      <c r="I270">
        <v>0</v>
      </c>
      <c r="J270">
        <v>1.2230000000000001</v>
      </c>
      <c r="K270">
        <v>67.099999999999994</v>
      </c>
      <c r="L270" t="s">
        <v>29</v>
      </c>
      <c r="M270">
        <v>0.95399999999999996</v>
      </c>
      <c r="N270">
        <v>12.6</v>
      </c>
      <c r="O270">
        <v>92.1</v>
      </c>
      <c r="P270">
        <v>25.56</v>
      </c>
      <c r="Q270">
        <v>0</v>
      </c>
      <c r="R270">
        <v>0</v>
      </c>
      <c r="S270">
        <v>0</v>
      </c>
      <c r="T270">
        <v>1.298</v>
      </c>
      <c r="U270">
        <v>96.9</v>
      </c>
      <c r="V270">
        <v>1.472</v>
      </c>
      <c r="W270">
        <v>3.0150000000000001</v>
      </c>
      <c r="X270">
        <v>101.8</v>
      </c>
      <c r="Y270">
        <v>25.29</v>
      </c>
      <c r="Z270" s="1"/>
      <c r="AA270" s="1"/>
    </row>
    <row r="271" spans="3:27" x14ac:dyDescent="0.25">
      <c r="C271" s="28">
        <f t="shared" si="4"/>
        <v>44328.083333332688</v>
      </c>
      <c r="D271" s="27">
        <v>3147</v>
      </c>
      <c r="E271">
        <v>89.3</v>
      </c>
      <c r="F271">
        <v>24.69</v>
      </c>
      <c r="G271">
        <v>0</v>
      </c>
      <c r="H271">
        <v>0</v>
      </c>
      <c r="I271">
        <v>0</v>
      </c>
      <c r="J271">
        <v>0.94899999999999995</v>
      </c>
      <c r="K271">
        <v>40.14</v>
      </c>
      <c r="L271" t="s">
        <v>29</v>
      </c>
      <c r="M271">
        <v>0.95399999999999996</v>
      </c>
      <c r="N271">
        <v>12.59</v>
      </c>
      <c r="O271">
        <v>95.7</v>
      </c>
      <c r="P271">
        <v>24.68</v>
      </c>
      <c r="Q271">
        <v>0</v>
      </c>
      <c r="R271">
        <v>0</v>
      </c>
      <c r="S271">
        <v>0</v>
      </c>
      <c r="T271">
        <v>0.98899999999999999</v>
      </c>
      <c r="U271">
        <v>90.2</v>
      </c>
      <c r="V271">
        <v>1.121</v>
      </c>
      <c r="W271">
        <v>2.972</v>
      </c>
      <c r="X271">
        <v>101.8</v>
      </c>
      <c r="Y271">
        <v>24.76</v>
      </c>
      <c r="Z271" s="1"/>
      <c r="AA271" s="1"/>
    </row>
    <row r="272" spans="3:27" x14ac:dyDescent="0.25">
      <c r="C272" s="28">
        <f t="shared" si="4"/>
        <v>44328.124999999352</v>
      </c>
      <c r="D272" s="27">
        <v>3148</v>
      </c>
      <c r="E272">
        <v>90.7</v>
      </c>
      <c r="F272">
        <v>24.32</v>
      </c>
      <c r="G272">
        <v>0</v>
      </c>
      <c r="H272">
        <v>0</v>
      </c>
      <c r="I272">
        <v>0</v>
      </c>
      <c r="J272">
        <v>1.1319999999999999</v>
      </c>
      <c r="K272">
        <v>90.1</v>
      </c>
      <c r="L272" t="s">
        <v>29</v>
      </c>
      <c r="M272">
        <v>0.95399999999999996</v>
      </c>
      <c r="N272">
        <v>12.57</v>
      </c>
      <c r="O272">
        <v>96.8</v>
      </c>
      <c r="P272">
        <v>24.36</v>
      </c>
      <c r="Q272">
        <v>0</v>
      </c>
      <c r="R272">
        <v>0</v>
      </c>
      <c r="S272">
        <v>0</v>
      </c>
      <c r="T272">
        <v>1.4379999999999999</v>
      </c>
      <c r="U272">
        <v>101.3</v>
      </c>
      <c r="V272">
        <v>1.6379999999999999</v>
      </c>
      <c r="W272">
        <v>2.9489999999999998</v>
      </c>
      <c r="X272">
        <v>101.8</v>
      </c>
      <c r="Y272">
        <v>24.17</v>
      </c>
      <c r="Z272" s="1"/>
      <c r="AA272" s="1"/>
    </row>
    <row r="273" spans="3:27" x14ac:dyDescent="0.25">
      <c r="C273" s="28">
        <f t="shared" si="4"/>
        <v>44328.166666666017</v>
      </c>
      <c r="D273" s="27">
        <v>3149</v>
      </c>
      <c r="E273">
        <v>92</v>
      </c>
      <c r="F273">
        <v>23.63</v>
      </c>
      <c r="G273">
        <v>0</v>
      </c>
      <c r="H273">
        <v>0</v>
      </c>
      <c r="I273">
        <v>0</v>
      </c>
      <c r="J273">
        <v>0.74199999999999999</v>
      </c>
      <c r="K273">
        <v>114.1</v>
      </c>
      <c r="L273" t="s">
        <v>29</v>
      </c>
      <c r="M273">
        <v>0.95399999999999996</v>
      </c>
      <c r="N273">
        <v>12.55</v>
      </c>
      <c r="O273">
        <v>98.5</v>
      </c>
      <c r="P273">
        <v>23.62</v>
      </c>
      <c r="Q273">
        <v>0</v>
      </c>
      <c r="R273">
        <v>0</v>
      </c>
      <c r="S273">
        <v>0</v>
      </c>
      <c r="T273">
        <v>1.556</v>
      </c>
      <c r="U273">
        <v>121.5</v>
      </c>
      <c r="V273">
        <v>1.7529999999999999</v>
      </c>
      <c r="W273">
        <v>2.87</v>
      </c>
      <c r="X273">
        <v>101.7</v>
      </c>
      <c r="Y273">
        <v>23.62</v>
      </c>
      <c r="Z273" s="1"/>
      <c r="AA273" s="1"/>
    </row>
    <row r="274" spans="3:27" x14ac:dyDescent="0.25">
      <c r="C274" s="28">
        <f t="shared" si="4"/>
        <v>44328.208333332681</v>
      </c>
      <c r="D274" s="27">
        <v>3150</v>
      </c>
      <c r="E274">
        <v>94.7</v>
      </c>
      <c r="F274">
        <v>23.13</v>
      </c>
      <c r="G274">
        <v>1.0999999999999999E-2</v>
      </c>
      <c r="H274" s="25">
        <v>3.3915320000000001E-6</v>
      </c>
      <c r="I274">
        <v>0</v>
      </c>
      <c r="J274">
        <v>1.2470000000000001</v>
      </c>
      <c r="K274">
        <v>69.430000000000007</v>
      </c>
      <c r="L274" t="s">
        <v>29</v>
      </c>
      <c r="M274">
        <v>0.95399999999999996</v>
      </c>
      <c r="N274">
        <v>12.54</v>
      </c>
      <c r="O274">
        <v>99.5</v>
      </c>
      <c r="P274">
        <v>23.21</v>
      </c>
      <c r="Q274">
        <v>0</v>
      </c>
      <c r="R274">
        <v>0</v>
      </c>
      <c r="S274">
        <v>0</v>
      </c>
      <c r="T274">
        <v>1.694</v>
      </c>
      <c r="U274">
        <v>99.5</v>
      </c>
      <c r="V274">
        <v>1.92</v>
      </c>
      <c r="W274">
        <v>2.8279999999999998</v>
      </c>
      <c r="X274">
        <v>101.8</v>
      </c>
      <c r="Y274">
        <v>22.96</v>
      </c>
      <c r="Z274" s="1"/>
      <c r="AA274" s="1"/>
    </row>
    <row r="275" spans="3:27" x14ac:dyDescent="0.25">
      <c r="C275" s="28">
        <f t="shared" si="4"/>
        <v>44328.249999999345</v>
      </c>
      <c r="D275" s="27">
        <v>3151</v>
      </c>
      <c r="E275">
        <v>93.1</v>
      </c>
      <c r="F275">
        <v>23.33</v>
      </c>
      <c r="G275">
        <v>17.75</v>
      </c>
      <c r="H275">
        <v>5.324975E-3</v>
      </c>
      <c r="I275">
        <v>0</v>
      </c>
      <c r="J275">
        <v>1.093</v>
      </c>
      <c r="K275">
        <v>77.14</v>
      </c>
      <c r="L275" t="s">
        <v>29</v>
      </c>
      <c r="M275">
        <v>0.95399999999999996</v>
      </c>
      <c r="N275">
        <v>12.55</v>
      </c>
      <c r="O275">
        <v>99.4</v>
      </c>
      <c r="P275">
        <v>23.31</v>
      </c>
      <c r="Q275">
        <v>13.53</v>
      </c>
      <c r="R275">
        <v>812</v>
      </c>
      <c r="S275">
        <v>0</v>
      </c>
      <c r="T275">
        <v>1.355</v>
      </c>
      <c r="U275">
        <v>60.84</v>
      </c>
      <c r="V275">
        <v>1.548</v>
      </c>
      <c r="W275">
        <v>2.843</v>
      </c>
      <c r="X275">
        <v>101.8</v>
      </c>
      <c r="Y275">
        <v>23.12</v>
      </c>
      <c r="Z275" s="1"/>
      <c r="AA275" s="1"/>
    </row>
    <row r="276" spans="3:27" x14ac:dyDescent="0.25">
      <c r="C276" s="28">
        <f t="shared" si="4"/>
        <v>44328.291666666009</v>
      </c>
      <c r="D276" s="27">
        <v>3152</v>
      </c>
      <c r="E276">
        <v>83.2</v>
      </c>
      <c r="F276">
        <v>26.38</v>
      </c>
      <c r="G276">
        <v>95.3</v>
      </c>
      <c r="H276">
        <v>2.8583049999999999E-2</v>
      </c>
      <c r="I276">
        <v>0</v>
      </c>
      <c r="J276">
        <v>0.23899999999999999</v>
      </c>
      <c r="K276">
        <v>128.5</v>
      </c>
      <c r="L276" t="s">
        <v>29</v>
      </c>
      <c r="M276">
        <v>0.95399999999999996</v>
      </c>
      <c r="N276">
        <v>13.06</v>
      </c>
      <c r="O276">
        <v>97</v>
      </c>
      <c r="P276">
        <v>25.49</v>
      </c>
      <c r="Q276">
        <v>153.9</v>
      </c>
      <c r="R276">
        <v>7999</v>
      </c>
      <c r="S276">
        <v>0</v>
      </c>
      <c r="T276">
        <v>0.91700000000000004</v>
      </c>
      <c r="U276">
        <v>109.3</v>
      </c>
      <c r="V276">
        <v>1.149</v>
      </c>
      <c r="W276">
        <v>3.161</v>
      </c>
      <c r="X276">
        <v>101.9</v>
      </c>
      <c r="Y276">
        <v>26.02</v>
      </c>
      <c r="Z276" s="1"/>
      <c r="AA276" s="1"/>
    </row>
    <row r="277" spans="3:27" x14ac:dyDescent="0.25">
      <c r="C277" s="28">
        <f t="shared" si="4"/>
        <v>44328.333333332674</v>
      </c>
      <c r="D277" s="27">
        <v>3153</v>
      </c>
      <c r="E277">
        <v>67.53</v>
      </c>
      <c r="F277">
        <v>29.7</v>
      </c>
      <c r="G277">
        <v>88.4</v>
      </c>
      <c r="H277">
        <v>2.6529150000000001E-2</v>
      </c>
      <c r="I277">
        <v>0</v>
      </c>
      <c r="J277">
        <v>0.71499999999999997</v>
      </c>
      <c r="K277">
        <v>142</v>
      </c>
      <c r="L277" t="s">
        <v>29</v>
      </c>
      <c r="M277">
        <v>0.95399999999999996</v>
      </c>
      <c r="N277">
        <v>13.08</v>
      </c>
      <c r="O277">
        <v>87.2</v>
      </c>
      <c r="P277">
        <v>27.97</v>
      </c>
      <c r="Q277">
        <v>343.4</v>
      </c>
      <c r="R277">
        <v>7999</v>
      </c>
      <c r="S277">
        <v>0</v>
      </c>
      <c r="T277">
        <v>0.77600000000000002</v>
      </c>
      <c r="U277">
        <v>184.2</v>
      </c>
      <c r="V277">
        <v>1.042</v>
      </c>
      <c r="W277">
        <v>3.2879999999999998</v>
      </c>
      <c r="X277">
        <v>101.9</v>
      </c>
      <c r="Y277">
        <v>30.48</v>
      </c>
      <c r="Z277" s="1"/>
      <c r="AA277" s="1"/>
    </row>
    <row r="278" spans="3:27" x14ac:dyDescent="0.25">
      <c r="C278" s="28">
        <f t="shared" si="4"/>
        <v>44328.374999999338</v>
      </c>
      <c r="D278" s="27">
        <v>3154</v>
      </c>
      <c r="E278">
        <v>67.37</v>
      </c>
      <c r="F278">
        <v>29.72</v>
      </c>
      <c r="G278">
        <v>292.89999999999998</v>
      </c>
      <c r="H278">
        <v>8.7855470000000005E-2</v>
      </c>
      <c r="I278">
        <v>0</v>
      </c>
      <c r="J278">
        <v>1.796</v>
      </c>
      <c r="K278">
        <v>231.4</v>
      </c>
      <c r="L278" t="s">
        <v>29</v>
      </c>
      <c r="M278">
        <v>0.95399999999999996</v>
      </c>
      <c r="N278">
        <v>13.03</v>
      </c>
      <c r="O278">
        <v>82.9</v>
      </c>
      <c r="P278">
        <v>28.9</v>
      </c>
      <c r="Q278">
        <v>511.7</v>
      </c>
      <c r="R278">
        <v>7999</v>
      </c>
      <c r="S278">
        <v>0</v>
      </c>
      <c r="T278">
        <v>1.7390000000000001</v>
      </c>
      <c r="U278">
        <v>294.10000000000002</v>
      </c>
      <c r="V278">
        <v>2.2109999999999999</v>
      </c>
      <c r="W278">
        <v>3.2909999999999999</v>
      </c>
      <c r="X278">
        <v>102</v>
      </c>
      <c r="Y278">
        <v>32.159999999999997</v>
      </c>
      <c r="Z278" s="1"/>
      <c r="AA278" s="1"/>
    </row>
    <row r="279" spans="3:27" x14ac:dyDescent="0.25">
      <c r="C279" s="28">
        <f t="shared" si="4"/>
        <v>44328.416666666002</v>
      </c>
      <c r="D279" s="27">
        <v>3155</v>
      </c>
      <c r="E279">
        <v>66.31</v>
      </c>
      <c r="F279">
        <v>30.05</v>
      </c>
      <c r="G279">
        <v>768.2</v>
      </c>
      <c r="H279">
        <v>0.23044829999999999</v>
      </c>
      <c r="I279">
        <v>0</v>
      </c>
      <c r="J279">
        <v>2.504</v>
      </c>
      <c r="K279">
        <v>243.9</v>
      </c>
      <c r="L279" t="s">
        <v>29</v>
      </c>
      <c r="M279">
        <v>0.95399999999999996</v>
      </c>
      <c r="N279">
        <v>13.01</v>
      </c>
      <c r="O279">
        <v>81.2</v>
      </c>
      <c r="P279">
        <v>29.15</v>
      </c>
      <c r="Q279">
        <v>706</v>
      </c>
      <c r="R279">
        <v>7999</v>
      </c>
      <c r="S279">
        <v>0</v>
      </c>
      <c r="T279">
        <v>2.452</v>
      </c>
      <c r="U279">
        <v>310.7</v>
      </c>
      <c r="V279">
        <v>3.1070000000000002</v>
      </c>
      <c r="W279">
        <v>3.2690000000000001</v>
      </c>
      <c r="X279">
        <v>102</v>
      </c>
      <c r="Y279">
        <v>32.29</v>
      </c>
      <c r="Z279" s="1"/>
      <c r="AA279" s="1"/>
    </row>
    <row r="280" spans="3:27" x14ac:dyDescent="0.25">
      <c r="C280" s="28">
        <f t="shared" si="4"/>
        <v>44328.458333332666</v>
      </c>
      <c r="D280" s="27">
        <v>3156</v>
      </c>
      <c r="E280">
        <v>66.19</v>
      </c>
      <c r="F280">
        <v>30.29</v>
      </c>
      <c r="G280">
        <v>873</v>
      </c>
      <c r="H280">
        <v>0.26192080000000001</v>
      </c>
      <c r="I280">
        <v>0</v>
      </c>
      <c r="J280">
        <v>2.391</v>
      </c>
      <c r="K280">
        <v>239.4</v>
      </c>
      <c r="L280" t="s">
        <v>29</v>
      </c>
      <c r="M280">
        <v>0.95399999999999996</v>
      </c>
      <c r="N280">
        <v>13.01</v>
      </c>
      <c r="O280">
        <v>79.59</v>
      </c>
      <c r="P280">
        <v>29.44</v>
      </c>
      <c r="Q280">
        <v>811</v>
      </c>
      <c r="R280">
        <v>7999</v>
      </c>
      <c r="S280">
        <v>0</v>
      </c>
      <c r="T280">
        <v>2.427</v>
      </c>
      <c r="U280">
        <v>306.2</v>
      </c>
      <c r="V280">
        <v>3.0910000000000002</v>
      </c>
      <c r="W280">
        <v>3.2789999999999999</v>
      </c>
      <c r="X280">
        <v>102</v>
      </c>
      <c r="Y280">
        <v>31.94</v>
      </c>
      <c r="Z280" s="1"/>
      <c r="AA280" s="1"/>
    </row>
    <row r="281" spans="3:27" x14ac:dyDescent="0.25">
      <c r="C281" s="28">
        <f t="shared" si="4"/>
        <v>44328.499999999331</v>
      </c>
      <c r="D281" s="27">
        <v>3157</v>
      </c>
      <c r="E281">
        <v>67.11</v>
      </c>
      <c r="F281">
        <v>30.61</v>
      </c>
      <c r="G281">
        <v>868</v>
      </c>
      <c r="H281">
        <v>0.26035170000000002</v>
      </c>
      <c r="I281">
        <v>0</v>
      </c>
      <c r="J281">
        <v>2.7330000000000001</v>
      </c>
      <c r="K281">
        <v>235.6</v>
      </c>
      <c r="L281" t="s">
        <v>29</v>
      </c>
      <c r="M281">
        <v>0.95399999999999996</v>
      </c>
      <c r="N281">
        <v>13.02</v>
      </c>
      <c r="O281">
        <v>79.53</v>
      </c>
      <c r="P281">
        <v>29.88</v>
      </c>
      <c r="Q281">
        <v>825</v>
      </c>
      <c r="R281">
        <v>7999</v>
      </c>
      <c r="S281">
        <v>0</v>
      </c>
      <c r="T281">
        <v>2.6520000000000001</v>
      </c>
      <c r="U281">
        <v>302.8</v>
      </c>
      <c r="V281">
        <v>3.3860000000000001</v>
      </c>
      <c r="W281">
        <v>3.351</v>
      </c>
      <c r="X281">
        <v>101.9</v>
      </c>
      <c r="Y281">
        <v>31.85</v>
      </c>
      <c r="Z281" s="1"/>
      <c r="AA281" s="1"/>
    </row>
    <row r="282" spans="3:27" x14ac:dyDescent="0.25">
      <c r="C282" s="28">
        <f t="shared" si="4"/>
        <v>44328.541666665995</v>
      </c>
      <c r="D282" s="27">
        <v>3158</v>
      </c>
      <c r="E282">
        <v>65.3</v>
      </c>
      <c r="F282">
        <v>30.96</v>
      </c>
      <c r="G282">
        <v>898</v>
      </c>
      <c r="H282">
        <v>0.26927790000000001</v>
      </c>
      <c r="I282">
        <v>0</v>
      </c>
      <c r="J282">
        <v>2.7610000000000001</v>
      </c>
      <c r="K282">
        <v>232.5</v>
      </c>
      <c r="L282" t="s">
        <v>29</v>
      </c>
      <c r="M282">
        <v>0.95299999999999996</v>
      </c>
      <c r="N282">
        <v>13.02</v>
      </c>
      <c r="O282">
        <v>77.94</v>
      </c>
      <c r="P282">
        <v>30.29</v>
      </c>
      <c r="Q282">
        <v>862</v>
      </c>
      <c r="R282">
        <v>7999</v>
      </c>
      <c r="S282">
        <v>0</v>
      </c>
      <c r="T282">
        <v>2.71</v>
      </c>
      <c r="U282">
        <v>299.39999999999998</v>
      </c>
      <c r="V282">
        <v>3.48</v>
      </c>
      <c r="W282">
        <v>3.3690000000000002</v>
      </c>
      <c r="X282">
        <v>101.8</v>
      </c>
      <c r="Y282">
        <v>32.08</v>
      </c>
      <c r="Z282" s="1"/>
      <c r="AA282" s="1"/>
    </row>
    <row r="283" spans="3:27" x14ac:dyDescent="0.25">
      <c r="C283" s="28">
        <f t="shared" si="4"/>
        <v>44328.583333332659</v>
      </c>
      <c r="D283" s="27">
        <v>3159</v>
      </c>
      <c r="E283">
        <v>62.54</v>
      </c>
      <c r="F283">
        <v>31.5</v>
      </c>
      <c r="G283">
        <v>874</v>
      </c>
      <c r="H283">
        <v>0.2622987</v>
      </c>
      <c r="I283">
        <v>0</v>
      </c>
      <c r="J283">
        <v>2.8140000000000001</v>
      </c>
      <c r="K283">
        <v>224.2</v>
      </c>
      <c r="L283" t="s">
        <v>29</v>
      </c>
      <c r="M283">
        <v>0.95399999999999996</v>
      </c>
      <c r="N283">
        <v>13.01</v>
      </c>
      <c r="O283">
        <v>74.56</v>
      </c>
      <c r="P283">
        <v>31.04</v>
      </c>
      <c r="Q283">
        <v>817</v>
      </c>
      <c r="R283">
        <v>7999</v>
      </c>
      <c r="S283">
        <v>0</v>
      </c>
      <c r="T283">
        <v>2.661</v>
      </c>
      <c r="U283">
        <v>289.8</v>
      </c>
      <c r="V283">
        <v>3.4380000000000002</v>
      </c>
      <c r="W283">
        <v>3.355</v>
      </c>
      <c r="X283">
        <v>101.7</v>
      </c>
      <c r="Y283">
        <v>33.11</v>
      </c>
      <c r="Z283" s="1"/>
      <c r="AA283" s="1"/>
    </row>
    <row r="284" spans="3:27" x14ac:dyDescent="0.25">
      <c r="C284" s="28">
        <f t="shared" si="4"/>
        <v>44328.624999999323</v>
      </c>
      <c r="D284" s="27">
        <v>3160</v>
      </c>
      <c r="E284">
        <v>56.05</v>
      </c>
      <c r="F284">
        <v>32.82</v>
      </c>
      <c r="G284">
        <v>701.1</v>
      </c>
      <c r="H284">
        <v>0.21033959999999999</v>
      </c>
      <c r="I284">
        <v>0</v>
      </c>
      <c r="J284">
        <v>2.6789999999999998</v>
      </c>
      <c r="K284">
        <v>162.9</v>
      </c>
      <c r="L284" t="s">
        <v>29</v>
      </c>
      <c r="M284">
        <v>0.95299999999999996</v>
      </c>
      <c r="N284">
        <v>13</v>
      </c>
      <c r="O284">
        <v>68.23</v>
      </c>
      <c r="P284">
        <v>32.340000000000003</v>
      </c>
      <c r="Q284">
        <v>648.4</v>
      </c>
      <c r="R284">
        <v>7999</v>
      </c>
      <c r="S284">
        <v>0</v>
      </c>
      <c r="T284">
        <v>2.0190000000000001</v>
      </c>
      <c r="U284">
        <v>207.3</v>
      </c>
      <c r="V284">
        <v>2.9460000000000002</v>
      </c>
      <c r="W284">
        <v>3.3039999999999998</v>
      </c>
      <c r="X284">
        <v>101.6</v>
      </c>
      <c r="Y284">
        <v>34.24</v>
      </c>
      <c r="Z284" s="1"/>
      <c r="AA284" s="1"/>
    </row>
    <row r="285" spans="3:27" x14ac:dyDescent="0.25">
      <c r="C285" s="28">
        <f t="shared" si="4"/>
        <v>44328.666666665988</v>
      </c>
      <c r="D285" s="27">
        <v>3161</v>
      </c>
      <c r="E285">
        <v>56.92</v>
      </c>
      <c r="F285">
        <v>32.57</v>
      </c>
      <c r="G285">
        <v>516.4</v>
      </c>
      <c r="H285">
        <v>0.15492829999999999</v>
      </c>
      <c r="I285">
        <v>0</v>
      </c>
      <c r="J285">
        <v>2.9820000000000002</v>
      </c>
      <c r="K285">
        <v>155</v>
      </c>
      <c r="L285" t="s">
        <v>29</v>
      </c>
      <c r="M285">
        <v>0.95299999999999996</v>
      </c>
      <c r="N285">
        <v>12.99</v>
      </c>
      <c r="O285">
        <v>68.27</v>
      </c>
      <c r="P285">
        <v>32.119999999999997</v>
      </c>
      <c r="Q285">
        <v>481.2</v>
      </c>
      <c r="R285">
        <v>7999</v>
      </c>
      <c r="S285">
        <v>0</v>
      </c>
      <c r="T285">
        <v>2.202</v>
      </c>
      <c r="U285">
        <v>183.7</v>
      </c>
      <c r="V285">
        <v>3.36</v>
      </c>
      <c r="W285">
        <v>3.2690000000000001</v>
      </c>
      <c r="X285">
        <v>101.6</v>
      </c>
      <c r="Y285">
        <v>34.19</v>
      </c>
      <c r="Z285" s="1"/>
      <c r="AA285" s="1"/>
    </row>
    <row r="286" spans="3:27" x14ac:dyDescent="0.25">
      <c r="C286" s="28">
        <f t="shared" si="4"/>
        <v>44328.708333332652</v>
      </c>
      <c r="D286" s="27">
        <v>3162</v>
      </c>
      <c r="E286">
        <v>60.73</v>
      </c>
      <c r="F286">
        <v>31.41</v>
      </c>
      <c r="G286">
        <v>313.39999999999998</v>
      </c>
      <c r="H286">
        <v>9.4014150000000005E-2</v>
      </c>
      <c r="I286">
        <v>0</v>
      </c>
      <c r="J286">
        <v>3.1219999999999999</v>
      </c>
      <c r="K286">
        <v>155</v>
      </c>
      <c r="L286" t="s">
        <v>29</v>
      </c>
      <c r="M286">
        <v>0.95399999999999996</v>
      </c>
      <c r="N286">
        <v>13</v>
      </c>
      <c r="O286">
        <v>70.98</v>
      </c>
      <c r="P286">
        <v>31.13</v>
      </c>
      <c r="Q286">
        <v>290.10000000000002</v>
      </c>
      <c r="R286">
        <v>7999</v>
      </c>
      <c r="S286">
        <v>0</v>
      </c>
      <c r="T286">
        <v>2.3919999999999999</v>
      </c>
      <c r="U286">
        <v>186.7</v>
      </c>
      <c r="V286">
        <v>3.6970000000000001</v>
      </c>
      <c r="W286">
        <v>3.2130000000000001</v>
      </c>
      <c r="X286">
        <v>101.6</v>
      </c>
      <c r="Y286">
        <v>33</v>
      </c>
      <c r="Z286" s="1"/>
      <c r="AA286" s="1"/>
    </row>
    <row r="287" spans="3:27" x14ac:dyDescent="0.25">
      <c r="C287" s="28">
        <f t="shared" si="4"/>
        <v>44328.749999999316</v>
      </c>
      <c r="D287" s="27">
        <v>3163</v>
      </c>
      <c r="E287">
        <v>63.69</v>
      </c>
      <c r="F287">
        <v>30.31</v>
      </c>
      <c r="G287">
        <v>107.3</v>
      </c>
      <c r="H287">
        <v>3.2200340000000001E-2</v>
      </c>
      <c r="I287">
        <v>0</v>
      </c>
      <c r="J287">
        <v>2.1190000000000002</v>
      </c>
      <c r="K287">
        <v>156.6</v>
      </c>
      <c r="L287" t="s">
        <v>29</v>
      </c>
      <c r="M287">
        <v>0.95399999999999996</v>
      </c>
      <c r="N287">
        <v>13.01</v>
      </c>
      <c r="O287">
        <v>72.680000000000007</v>
      </c>
      <c r="P287">
        <v>30.19</v>
      </c>
      <c r="Q287">
        <v>101.7</v>
      </c>
      <c r="R287">
        <v>6099</v>
      </c>
      <c r="S287">
        <v>0</v>
      </c>
      <c r="T287">
        <v>1.4990000000000001</v>
      </c>
      <c r="U287">
        <v>174.6</v>
      </c>
      <c r="V287">
        <v>2.298</v>
      </c>
      <c r="W287">
        <v>3.117</v>
      </c>
      <c r="X287">
        <v>101.6</v>
      </c>
      <c r="Y287">
        <v>31.48</v>
      </c>
      <c r="Z287" s="1"/>
      <c r="AA287" s="1"/>
    </row>
    <row r="288" spans="3:27" x14ac:dyDescent="0.25">
      <c r="C288" s="28">
        <f t="shared" si="4"/>
        <v>44328.79166666598</v>
      </c>
      <c r="D288" s="27">
        <v>3164</v>
      </c>
      <c r="E288">
        <v>68.930000000000007</v>
      </c>
      <c r="F288">
        <v>28.68</v>
      </c>
      <c r="G288">
        <v>3.198</v>
      </c>
      <c r="H288">
        <v>9.594394E-4</v>
      </c>
      <c r="I288">
        <v>0</v>
      </c>
      <c r="J288">
        <v>1.903</v>
      </c>
      <c r="K288">
        <v>172.9</v>
      </c>
      <c r="L288" t="s">
        <v>29</v>
      </c>
      <c r="M288">
        <v>0.95399999999999996</v>
      </c>
      <c r="N288">
        <v>12.78</v>
      </c>
      <c r="O288">
        <v>75.849999999999994</v>
      </c>
      <c r="P288">
        <v>28.75</v>
      </c>
      <c r="Q288">
        <v>3.0830000000000002</v>
      </c>
      <c r="R288">
        <v>185</v>
      </c>
      <c r="S288">
        <v>0</v>
      </c>
      <c r="T288">
        <v>1.28</v>
      </c>
      <c r="U288">
        <v>201.4</v>
      </c>
      <c r="V288">
        <v>2.0059999999999998</v>
      </c>
      <c r="W288">
        <v>2.9929999999999999</v>
      </c>
      <c r="X288">
        <v>101.8</v>
      </c>
      <c r="Y288">
        <v>29.05</v>
      </c>
      <c r="Z288" s="1"/>
      <c r="AA288" s="1"/>
    </row>
    <row r="289" spans="3:27" x14ac:dyDescent="0.25">
      <c r="C289" s="28">
        <f t="shared" si="4"/>
        <v>44328.833333332645</v>
      </c>
      <c r="D289" s="27">
        <v>3165</v>
      </c>
      <c r="E289">
        <v>70.47</v>
      </c>
      <c r="F289">
        <v>28.11</v>
      </c>
      <c r="G289">
        <v>0</v>
      </c>
      <c r="H289">
        <v>0</v>
      </c>
      <c r="I289">
        <v>0</v>
      </c>
      <c r="J289">
        <v>1.22</v>
      </c>
      <c r="K289">
        <v>165</v>
      </c>
      <c r="L289" t="s">
        <v>29</v>
      </c>
      <c r="M289">
        <v>0.95499999999999996</v>
      </c>
      <c r="N289">
        <v>12.67</v>
      </c>
      <c r="O289">
        <v>77.459999999999994</v>
      </c>
      <c r="P289">
        <v>28.14</v>
      </c>
      <c r="Q289">
        <v>0</v>
      </c>
      <c r="R289">
        <v>0</v>
      </c>
      <c r="S289">
        <v>0</v>
      </c>
      <c r="T289">
        <v>0.878</v>
      </c>
      <c r="U289">
        <v>195.7</v>
      </c>
      <c r="V289">
        <v>1.2549999999999999</v>
      </c>
      <c r="W289">
        <v>2.948</v>
      </c>
      <c r="X289">
        <v>101.8</v>
      </c>
      <c r="Y289">
        <v>27.95</v>
      </c>
      <c r="Z289" s="1"/>
      <c r="AA289" s="1"/>
    </row>
    <row r="290" spans="3:27" x14ac:dyDescent="0.25">
      <c r="C290" s="28">
        <f t="shared" si="4"/>
        <v>44328.874999999309</v>
      </c>
      <c r="D290" s="27">
        <v>3166</v>
      </c>
      <c r="E290">
        <v>78.25</v>
      </c>
      <c r="F290">
        <v>27.39</v>
      </c>
      <c r="G290">
        <v>0</v>
      </c>
      <c r="H290">
        <v>0</v>
      </c>
      <c r="I290">
        <v>0</v>
      </c>
      <c r="J290">
        <v>0.39600000000000002</v>
      </c>
      <c r="K290">
        <v>158.69999999999999</v>
      </c>
      <c r="L290" t="s">
        <v>29</v>
      </c>
      <c r="M290">
        <v>0.95499999999999996</v>
      </c>
      <c r="N290">
        <v>12.64</v>
      </c>
      <c r="O290">
        <v>85.1</v>
      </c>
      <c r="P290">
        <v>27.31</v>
      </c>
      <c r="Q290">
        <v>0</v>
      </c>
      <c r="R290">
        <v>0</v>
      </c>
      <c r="S290">
        <v>0</v>
      </c>
      <c r="T290">
        <v>0.63100000000000001</v>
      </c>
      <c r="U290">
        <v>144.6</v>
      </c>
      <c r="V290">
        <v>0.73299999999999998</v>
      </c>
      <c r="W290">
        <v>3.085</v>
      </c>
      <c r="X290">
        <v>101.9</v>
      </c>
      <c r="Y290">
        <v>27.44</v>
      </c>
      <c r="Z290" s="1"/>
      <c r="AA290" s="1"/>
    </row>
    <row r="291" spans="3:27" x14ac:dyDescent="0.25">
      <c r="C291" s="28">
        <f t="shared" si="4"/>
        <v>44328.916666665973</v>
      </c>
      <c r="D291" s="27">
        <v>3167</v>
      </c>
      <c r="E291">
        <v>83.4</v>
      </c>
      <c r="F291">
        <v>26.42</v>
      </c>
      <c r="G291">
        <v>0</v>
      </c>
      <c r="H291">
        <v>0</v>
      </c>
      <c r="I291">
        <v>0</v>
      </c>
      <c r="J291">
        <v>0.31900000000000001</v>
      </c>
      <c r="K291">
        <v>97.9</v>
      </c>
      <c r="L291" t="s">
        <v>29</v>
      </c>
      <c r="M291">
        <v>0.95399999999999996</v>
      </c>
      <c r="N291">
        <v>12.63</v>
      </c>
      <c r="O291">
        <v>89.9</v>
      </c>
      <c r="P291">
        <v>26.42</v>
      </c>
      <c r="Q291">
        <v>0</v>
      </c>
      <c r="R291">
        <v>0</v>
      </c>
      <c r="S291">
        <v>0</v>
      </c>
      <c r="T291">
        <v>0.84299999999999997</v>
      </c>
      <c r="U291">
        <v>45.03</v>
      </c>
      <c r="V291">
        <v>0.93500000000000005</v>
      </c>
      <c r="W291">
        <v>3.0939999999999999</v>
      </c>
      <c r="X291">
        <v>102</v>
      </c>
      <c r="Y291">
        <v>26.43</v>
      </c>
      <c r="Z291" s="1"/>
      <c r="AA291" s="1"/>
    </row>
    <row r="292" spans="3:27" x14ac:dyDescent="0.25">
      <c r="C292" s="28">
        <f t="shared" si="4"/>
        <v>44328.958333332637</v>
      </c>
      <c r="D292" s="27">
        <v>3168</v>
      </c>
      <c r="E292">
        <v>89.8</v>
      </c>
      <c r="F292">
        <v>25.51</v>
      </c>
      <c r="G292">
        <v>0</v>
      </c>
      <c r="H292">
        <v>0</v>
      </c>
      <c r="I292">
        <v>0</v>
      </c>
      <c r="J292">
        <v>0</v>
      </c>
      <c r="K292">
        <v>73.239999999999995</v>
      </c>
      <c r="L292" t="s">
        <v>29</v>
      </c>
      <c r="M292">
        <v>0.95399999999999996</v>
      </c>
      <c r="N292">
        <v>12.62</v>
      </c>
      <c r="O292">
        <v>95.5</v>
      </c>
      <c r="P292">
        <v>25.45</v>
      </c>
      <c r="Q292">
        <v>0</v>
      </c>
      <c r="R292">
        <v>0</v>
      </c>
      <c r="S292">
        <v>0</v>
      </c>
      <c r="T292">
        <v>0.58399999999999996</v>
      </c>
      <c r="U292">
        <v>72.930000000000007</v>
      </c>
      <c r="V292">
        <v>0.65400000000000003</v>
      </c>
      <c r="W292">
        <v>3.1080000000000001</v>
      </c>
      <c r="X292">
        <v>102</v>
      </c>
      <c r="Y292">
        <v>25.5</v>
      </c>
      <c r="Z292" s="84">
        <f>SUM(G269:G292)/1025</f>
        <v>6.2604478048780487</v>
      </c>
      <c r="AA292" s="84">
        <f>SUM(Q269:Q292)/1025</f>
        <v>6.4078175609756087</v>
      </c>
    </row>
    <row r="293" spans="3:27" x14ac:dyDescent="0.25">
      <c r="C293" s="28">
        <f t="shared" si="4"/>
        <v>44328.999999999302</v>
      </c>
      <c r="D293" s="27">
        <v>3169</v>
      </c>
      <c r="E293">
        <v>87.4</v>
      </c>
      <c r="F293">
        <v>25.51</v>
      </c>
      <c r="G293">
        <v>0</v>
      </c>
      <c r="H293">
        <v>0</v>
      </c>
      <c r="I293">
        <v>0</v>
      </c>
      <c r="J293">
        <v>1.4999999999999999E-2</v>
      </c>
      <c r="K293">
        <v>95.3</v>
      </c>
      <c r="L293" t="s">
        <v>29</v>
      </c>
      <c r="M293">
        <v>0.95399999999999996</v>
      </c>
      <c r="N293">
        <v>12.61</v>
      </c>
      <c r="O293">
        <v>94</v>
      </c>
      <c r="P293">
        <v>25.53</v>
      </c>
      <c r="Q293">
        <v>0</v>
      </c>
      <c r="R293">
        <v>0</v>
      </c>
      <c r="S293">
        <v>0</v>
      </c>
      <c r="T293">
        <v>0.78300000000000003</v>
      </c>
      <c r="U293">
        <v>67.84</v>
      </c>
      <c r="V293">
        <v>0.95199999999999996</v>
      </c>
      <c r="W293">
        <v>3.069</v>
      </c>
      <c r="X293">
        <v>101.9</v>
      </c>
      <c r="Y293">
        <v>25.21</v>
      </c>
      <c r="Z293" s="1"/>
      <c r="AA293" s="1"/>
    </row>
    <row r="294" spans="3:27" x14ac:dyDescent="0.25">
      <c r="C294" s="28">
        <f t="shared" si="4"/>
        <v>44329.041666665966</v>
      </c>
      <c r="D294" s="27">
        <v>3170</v>
      </c>
      <c r="E294">
        <v>87.2</v>
      </c>
      <c r="F294">
        <v>25.22</v>
      </c>
      <c r="G294">
        <v>0</v>
      </c>
      <c r="H294">
        <v>0</v>
      </c>
      <c r="I294">
        <v>0</v>
      </c>
      <c r="J294">
        <v>8.9999999999999993E-3</v>
      </c>
      <c r="K294">
        <v>67.38</v>
      </c>
      <c r="L294" t="s">
        <v>29</v>
      </c>
      <c r="M294">
        <v>0.95499999999999996</v>
      </c>
      <c r="N294">
        <v>12.59</v>
      </c>
      <c r="O294">
        <v>94.3</v>
      </c>
      <c r="P294">
        <v>25.17</v>
      </c>
      <c r="Q294">
        <v>0</v>
      </c>
      <c r="R294">
        <v>0</v>
      </c>
      <c r="S294">
        <v>0</v>
      </c>
      <c r="T294">
        <v>0.876</v>
      </c>
      <c r="U294">
        <v>40.25</v>
      </c>
      <c r="V294">
        <v>0.999</v>
      </c>
      <c r="W294">
        <v>3.016</v>
      </c>
      <c r="X294">
        <v>101.8</v>
      </c>
      <c r="Y294">
        <v>25.04</v>
      </c>
      <c r="Z294" s="1"/>
      <c r="AA294" s="1"/>
    </row>
    <row r="295" spans="3:27" x14ac:dyDescent="0.25">
      <c r="C295" s="28">
        <f t="shared" si="4"/>
        <v>44329.08333333263</v>
      </c>
      <c r="D295" s="27">
        <v>3171</v>
      </c>
      <c r="E295">
        <v>88</v>
      </c>
      <c r="F295">
        <v>25.05</v>
      </c>
      <c r="G295">
        <v>0</v>
      </c>
      <c r="H295">
        <v>0</v>
      </c>
      <c r="I295">
        <v>0</v>
      </c>
      <c r="J295">
        <v>0</v>
      </c>
      <c r="K295">
        <v>99.3</v>
      </c>
      <c r="L295" t="s">
        <v>29</v>
      </c>
      <c r="M295">
        <v>0.95399999999999996</v>
      </c>
      <c r="N295">
        <v>12.58</v>
      </c>
      <c r="O295">
        <v>94.9</v>
      </c>
      <c r="P295">
        <v>25.03</v>
      </c>
      <c r="Q295">
        <v>0</v>
      </c>
      <c r="R295">
        <v>0</v>
      </c>
      <c r="S295">
        <v>0</v>
      </c>
      <c r="T295">
        <v>0.621</v>
      </c>
      <c r="U295">
        <v>94.8</v>
      </c>
      <c r="V295">
        <v>0.79100000000000004</v>
      </c>
      <c r="W295">
        <v>3.0089999999999999</v>
      </c>
      <c r="X295">
        <v>101.8</v>
      </c>
      <c r="Y295">
        <v>24.77</v>
      </c>
      <c r="Z295" s="1"/>
      <c r="AA295" s="1"/>
    </row>
    <row r="296" spans="3:27" x14ac:dyDescent="0.25">
      <c r="C296" s="28">
        <f t="shared" si="4"/>
        <v>44329.124999999294</v>
      </c>
      <c r="D296" s="27">
        <v>3172</v>
      </c>
      <c r="E296">
        <v>89.8</v>
      </c>
      <c r="F296">
        <v>24.49</v>
      </c>
      <c r="G296">
        <v>0</v>
      </c>
      <c r="H296">
        <v>0</v>
      </c>
      <c r="I296">
        <v>0</v>
      </c>
      <c r="J296">
        <v>0.83799999999999997</v>
      </c>
      <c r="K296">
        <v>66.89</v>
      </c>
      <c r="L296" t="s">
        <v>29</v>
      </c>
      <c r="M296">
        <v>0.95399999999999996</v>
      </c>
      <c r="N296">
        <v>12.56</v>
      </c>
      <c r="O296">
        <v>96.2</v>
      </c>
      <c r="P296">
        <v>24.54</v>
      </c>
      <c r="Q296">
        <v>0</v>
      </c>
      <c r="R296">
        <v>0</v>
      </c>
      <c r="S296">
        <v>0</v>
      </c>
      <c r="T296">
        <v>1.1970000000000001</v>
      </c>
      <c r="U296">
        <v>51.61</v>
      </c>
      <c r="V296">
        <v>1.343</v>
      </c>
      <c r="W296">
        <v>2.9630000000000001</v>
      </c>
      <c r="X296">
        <v>101.7</v>
      </c>
      <c r="Y296">
        <v>24.3</v>
      </c>
      <c r="Z296" s="1"/>
      <c r="AA296" s="1"/>
    </row>
    <row r="297" spans="3:27" x14ac:dyDescent="0.25">
      <c r="C297" s="28">
        <f t="shared" si="4"/>
        <v>44329.166666665958</v>
      </c>
      <c r="D297" s="27">
        <v>3173</v>
      </c>
      <c r="E297">
        <v>91</v>
      </c>
      <c r="F297">
        <v>24.18</v>
      </c>
      <c r="G297">
        <v>0</v>
      </c>
      <c r="H297">
        <v>0</v>
      </c>
      <c r="I297">
        <v>0</v>
      </c>
      <c r="J297">
        <v>1.107</v>
      </c>
      <c r="K297">
        <v>68.209999999999994</v>
      </c>
      <c r="L297" t="s">
        <v>29</v>
      </c>
      <c r="M297">
        <v>0.95399999999999996</v>
      </c>
      <c r="N297">
        <v>12.55</v>
      </c>
      <c r="O297">
        <v>97.4</v>
      </c>
      <c r="P297">
        <v>24.19</v>
      </c>
      <c r="Q297">
        <v>0</v>
      </c>
      <c r="R297">
        <v>0</v>
      </c>
      <c r="S297">
        <v>0</v>
      </c>
      <c r="T297">
        <v>1.1439999999999999</v>
      </c>
      <c r="U297">
        <v>53.34</v>
      </c>
      <c r="V297">
        <v>1.3420000000000001</v>
      </c>
      <c r="W297">
        <v>2.9380000000000002</v>
      </c>
      <c r="X297">
        <v>101.7</v>
      </c>
      <c r="Y297">
        <v>24.06</v>
      </c>
      <c r="Z297" s="1"/>
      <c r="AA297" s="1"/>
    </row>
    <row r="298" spans="3:27" x14ac:dyDescent="0.25">
      <c r="C298" s="28">
        <f t="shared" si="4"/>
        <v>44329.208333332623</v>
      </c>
      <c r="D298" s="27">
        <v>3174</v>
      </c>
      <c r="E298">
        <v>93.4</v>
      </c>
      <c r="F298">
        <v>23.61</v>
      </c>
      <c r="G298">
        <v>6.0000000000000001E-3</v>
      </c>
      <c r="H298" s="25">
        <v>1.6956769999999999E-6</v>
      </c>
      <c r="I298">
        <v>0</v>
      </c>
      <c r="J298">
        <v>0.216</v>
      </c>
      <c r="K298">
        <v>92.5</v>
      </c>
      <c r="L298" t="s">
        <v>29</v>
      </c>
      <c r="M298">
        <v>0.95399999999999996</v>
      </c>
      <c r="N298">
        <v>12.53</v>
      </c>
      <c r="O298">
        <v>99.6</v>
      </c>
      <c r="P298">
        <v>23.54</v>
      </c>
      <c r="Q298">
        <v>0</v>
      </c>
      <c r="R298">
        <v>0</v>
      </c>
      <c r="S298">
        <v>0</v>
      </c>
      <c r="T298">
        <v>0.55600000000000005</v>
      </c>
      <c r="U298">
        <v>71.08</v>
      </c>
      <c r="V298">
        <v>0.64400000000000002</v>
      </c>
      <c r="W298">
        <v>2.89</v>
      </c>
      <c r="X298">
        <v>101.7</v>
      </c>
      <c r="Y298">
        <v>23.47</v>
      </c>
      <c r="Z298" s="1"/>
      <c r="AA298" s="1"/>
    </row>
    <row r="299" spans="3:27" x14ac:dyDescent="0.25">
      <c r="C299" s="28">
        <f t="shared" si="4"/>
        <v>44329.249999999287</v>
      </c>
      <c r="D299" s="27">
        <v>3175</v>
      </c>
      <c r="E299">
        <v>94.6</v>
      </c>
      <c r="F299">
        <v>24.04</v>
      </c>
      <c r="G299">
        <v>12.05</v>
      </c>
      <c r="H299">
        <v>3.6150599999999998E-3</v>
      </c>
      <c r="I299">
        <v>0</v>
      </c>
      <c r="J299">
        <v>2.7E-2</v>
      </c>
      <c r="K299">
        <v>54.23</v>
      </c>
      <c r="L299" t="s">
        <v>29</v>
      </c>
      <c r="M299">
        <v>0.95399999999999996</v>
      </c>
      <c r="N299">
        <v>12.54</v>
      </c>
      <c r="O299">
        <v>100</v>
      </c>
      <c r="P299">
        <v>24.09</v>
      </c>
      <c r="Q299">
        <v>9.6999999999999993</v>
      </c>
      <c r="R299">
        <v>582</v>
      </c>
      <c r="S299">
        <v>0</v>
      </c>
      <c r="T299">
        <v>1.002</v>
      </c>
      <c r="U299">
        <v>23.51</v>
      </c>
      <c r="V299">
        <v>1.075</v>
      </c>
      <c r="W299">
        <v>2.9980000000000002</v>
      </c>
      <c r="X299">
        <v>101.8</v>
      </c>
      <c r="Y299">
        <v>23.8</v>
      </c>
      <c r="Z299" s="1"/>
      <c r="AA299" s="1"/>
    </row>
    <row r="300" spans="3:27" x14ac:dyDescent="0.25">
      <c r="C300" s="28">
        <f t="shared" si="4"/>
        <v>44329.291666665951</v>
      </c>
      <c r="D300" s="27">
        <v>3176</v>
      </c>
      <c r="E300">
        <v>89.5</v>
      </c>
      <c r="F300">
        <v>25.48</v>
      </c>
      <c r="G300">
        <v>86</v>
      </c>
      <c r="H300">
        <v>2.5785160000000001E-2</v>
      </c>
      <c r="I300">
        <v>0</v>
      </c>
      <c r="J300">
        <v>0.65700000000000003</v>
      </c>
      <c r="K300">
        <v>60.02</v>
      </c>
      <c r="L300" t="s">
        <v>29</v>
      </c>
      <c r="M300">
        <v>0.95299999999999996</v>
      </c>
      <c r="N300">
        <v>13.02</v>
      </c>
      <c r="O300">
        <v>98</v>
      </c>
      <c r="P300">
        <v>25.39</v>
      </c>
      <c r="Q300">
        <v>77.5</v>
      </c>
      <c r="R300">
        <v>4650</v>
      </c>
      <c r="S300">
        <v>0</v>
      </c>
      <c r="T300">
        <v>1.5740000000000001</v>
      </c>
      <c r="U300">
        <v>29.48</v>
      </c>
      <c r="V300">
        <v>1.7649999999999999</v>
      </c>
      <c r="W300">
        <v>3.173</v>
      </c>
      <c r="X300">
        <v>101.8</v>
      </c>
      <c r="Y300">
        <v>25.22</v>
      </c>
      <c r="Z300" s="1"/>
      <c r="AA300" s="1"/>
    </row>
    <row r="301" spans="3:27" x14ac:dyDescent="0.25">
      <c r="C301" s="28">
        <f t="shared" si="4"/>
        <v>44329.333333332615</v>
      </c>
      <c r="D301" s="27">
        <v>3177</v>
      </c>
      <c r="E301">
        <v>75.66</v>
      </c>
      <c r="F301">
        <v>27.82</v>
      </c>
      <c r="G301">
        <v>183.4</v>
      </c>
      <c r="H301">
        <v>5.5026499999999999E-2</v>
      </c>
      <c r="I301">
        <v>0</v>
      </c>
      <c r="J301">
        <v>1.2</v>
      </c>
      <c r="K301">
        <v>70.319999999999993</v>
      </c>
      <c r="L301" t="s">
        <v>29</v>
      </c>
      <c r="M301">
        <v>0.95399999999999996</v>
      </c>
      <c r="N301">
        <v>13.12</v>
      </c>
      <c r="O301">
        <v>89.1</v>
      </c>
      <c r="P301">
        <v>27.32</v>
      </c>
      <c r="Q301">
        <v>225.3</v>
      </c>
      <c r="R301">
        <v>7999</v>
      </c>
      <c r="S301">
        <v>0</v>
      </c>
      <c r="T301">
        <v>1.4419999999999999</v>
      </c>
      <c r="U301">
        <v>50.92</v>
      </c>
      <c r="V301">
        <v>1.7290000000000001</v>
      </c>
      <c r="W301">
        <v>3.23</v>
      </c>
      <c r="X301">
        <v>101.9</v>
      </c>
      <c r="Y301">
        <v>27.93</v>
      </c>
      <c r="Z301" s="1"/>
      <c r="AA301" s="1"/>
    </row>
    <row r="302" spans="3:27" x14ac:dyDescent="0.25">
      <c r="C302" s="28">
        <f t="shared" si="4"/>
        <v>44329.37499999928</v>
      </c>
      <c r="D302" s="27">
        <v>3178</v>
      </c>
      <c r="E302">
        <v>65.91</v>
      </c>
      <c r="F302">
        <v>30.27</v>
      </c>
      <c r="G302">
        <v>184.8</v>
      </c>
      <c r="H302">
        <v>5.5445290000000001E-2</v>
      </c>
      <c r="I302">
        <v>0</v>
      </c>
      <c r="J302">
        <v>1.333</v>
      </c>
      <c r="K302">
        <v>191.8</v>
      </c>
      <c r="L302" t="s">
        <v>29</v>
      </c>
      <c r="M302">
        <v>0.95299999999999996</v>
      </c>
      <c r="N302">
        <v>13.06</v>
      </c>
      <c r="O302">
        <v>83.4</v>
      </c>
      <c r="P302">
        <v>29.04</v>
      </c>
      <c r="Q302">
        <v>461</v>
      </c>
      <c r="R302">
        <v>7999</v>
      </c>
      <c r="S302">
        <v>0</v>
      </c>
      <c r="T302">
        <v>1.2789999999999999</v>
      </c>
      <c r="U302">
        <v>221.4</v>
      </c>
      <c r="V302">
        <v>1.6830000000000001</v>
      </c>
      <c r="W302">
        <v>3.3460000000000001</v>
      </c>
      <c r="X302">
        <v>101.9</v>
      </c>
      <c r="Y302">
        <v>32.18</v>
      </c>
      <c r="Z302" s="1"/>
      <c r="AA302" s="1"/>
    </row>
    <row r="303" spans="3:27" x14ac:dyDescent="0.25">
      <c r="C303" s="28">
        <f t="shared" si="4"/>
        <v>44329.416666665944</v>
      </c>
      <c r="D303" s="27">
        <v>3179</v>
      </c>
      <c r="E303">
        <v>66.5</v>
      </c>
      <c r="F303">
        <v>30.53</v>
      </c>
      <c r="G303">
        <v>772</v>
      </c>
      <c r="H303">
        <v>0.23160520000000001</v>
      </c>
      <c r="I303">
        <v>0</v>
      </c>
      <c r="J303">
        <v>2.4409999999999998</v>
      </c>
      <c r="K303">
        <v>254.6</v>
      </c>
      <c r="L303" t="s">
        <v>29</v>
      </c>
      <c r="M303">
        <v>0.95299999999999996</v>
      </c>
      <c r="N303">
        <v>13.02</v>
      </c>
      <c r="O303">
        <v>81.5</v>
      </c>
      <c r="P303">
        <v>29.54</v>
      </c>
      <c r="Q303">
        <v>708.1</v>
      </c>
      <c r="R303">
        <v>7999</v>
      </c>
      <c r="S303">
        <v>0</v>
      </c>
      <c r="T303">
        <v>2.4820000000000002</v>
      </c>
      <c r="U303">
        <v>318</v>
      </c>
      <c r="V303">
        <v>3.109</v>
      </c>
      <c r="W303">
        <v>3.3679999999999999</v>
      </c>
      <c r="X303">
        <v>101.9</v>
      </c>
      <c r="Y303">
        <v>32.4</v>
      </c>
      <c r="Z303" s="1"/>
      <c r="AA303" s="1"/>
    </row>
    <row r="304" spans="3:27" x14ac:dyDescent="0.25">
      <c r="C304" s="28">
        <f t="shared" si="4"/>
        <v>44329.458333332608</v>
      </c>
      <c r="D304" s="27">
        <v>3180</v>
      </c>
      <c r="E304">
        <v>64.349999999999994</v>
      </c>
      <c r="F304">
        <v>30.96</v>
      </c>
      <c r="G304">
        <v>886</v>
      </c>
      <c r="H304">
        <v>0.26567390000000002</v>
      </c>
      <c r="I304">
        <v>0</v>
      </c>
      <c r="J304">
        <v>2.56</v>
      </c>
      <c r="K304">
        <v>245.8</v>
      </c>
      <c r="L304" t="s">
        <v>29</v>
      </c>
      <c r="M304">
        <v>0.95299999999999996</v>
      </c>
      <c r="N304">
        <v>13.01</v>
      </c>
      <c r="O304">
        <v>79.19</v>
      </c>
      <c r="P304">
        <v>29.87</v>
      </c>
      <c r="Q304">
        <v>816</v>
      </c>
      <c r="R304">
        <v>7999</v>
      </c>
      <c r="S304">
        <v>0</v>
      </c>
      <c r="T304">
        <v>2.5609999999999999</v>
      </c>
      <c r="U304">
        <v>310.39999999999998</v>
      </c>
      <c r="V304">
        <v>3.2549999999999999</v>
      </c>
      <c r="W304">
        <v>3.3260000000000001</v>
      </c>
      <c r="X304">
        <v>101.8</v>
      </c>
      <c r="Y304">
        <v>32.409999999999997</v>
      </c>
      <c r="Z304" s="1"/>
      <c r="AA304" s="1"/>
    </row>
    <row r="305" spans="3:27" x14ac:dyDescent="0.25">
      <c r="C305" s="28">
        <f t="shared" si="4"/>
        <v>44329.499999999272</v>
      </c>
      <c r="D305" s="27">
        <v>3181</v>
      </c>
      <c r="E305">
        <v>65.83</v>
      </c>
      <c r="F305">
        <v>30.99</v>
      </c>
      <c r="G305">
        <v>902</v>
      </c>
      <c r="H305">
        <v>0.27072629999999998</v>
      </c>
      <c r="I305">
        <v>0</v>
      </c>
      <c r="J305">
        <v>2.7989999999999999</v>
      </c>
      <c r="K305">
        <v>251.1</v>
      </c>
      <c r="L305" t="s">
        <v>29</v>
      </c>
      <c r="M305">
        <v>0.95299999999999996</v>
      </c>
      <c r="N305">
        <v>13.02</v>
      </c>
      <c r="O305">
        <v>78.790000000000006</v>
      </c>
      <c r="P305">
        <v>30.12</v>
      </c>
      <c r="Q305">
        <v>777</v>
      </c>
      <c r="R305">
        <v>7999</v>
      </c>
      <c r="S305">
        <v>0</v>
      </c>
      <c r="T305">
        <v>2.8410000000000002</v>
      </c>
      <c r="U305">
        <v>312.89999999999998</v>
      </c>
      <c r="V305">
        <v>3.532</v>
      </c>
      <c r="W305">
        <v>3.3610000000000002</v>
      </c>
      <c r="X305">
        <v>101.8</v>
      </c>
      <c r="Y305">
        <v>32.15</v>
      </c>
      <c r="Z305" s="1"/>
      <c r="AA305" s="1"/>
    </row>
    <row r="306" spans="3:27" x14ac:dyDescent="0.25">
      <c r="C306" s="28">
        <f t="shared" si="4"/>
        <v>44329.541666665937</v>
      </c>
      <c r="D306" s="27">
        <v>3182</v>
      </c>
      <c r="E306">
        <v>65.930000000000007</v>
      </c>
      <c r="F306">
        <v>30.82</v>
      </c>
      <c r="G306">
        <v>919</v>
      </c>
      <c r="H306">
        <v>0.27573589999999998</v>
      </c>
      <c r="I306">
        <v>0</v>
      </c>
      <c r="J306">
        <v>2.7639999999999998</v>
      </c>
      <c r="K306">
        <v>234.9</v>
      </c>
      <c r="L306" t="s">
        <v>29</v>
      </c>
      <c r="M306">
        <v>0.95299999999999996</v>
      </c>
      <c r="N306">
        <v>13.01</v>
      </c>
      <c r="O306">
        <v>78.62</v>
      </c>
      <c r="P306">
        <v>30.16</v>
      </c>
      <c r="Q306">
        <v>860</v>
      </c>
      <c r="R306">
        <v>7999</v>
      </c>
      <c r="S306">
        <v>0</v>
      </c>
      <c r="T306">
        <v>2.6989999999999998</v>
      </c>
      <c r="U306">
        <v>301.39999999999998</v>
      </c>
      <c r="V306">
        <v>3.4340000000000002</v>
      </c>
      <c r="W306">
        <v>3.3580000000000001</v>
      </c>
      <c r="X306">
        <v>101.7</v>
      </c>
      <c r="Y306">
        <v>32.21</v>
      </c>
      <c r="Z306" s="1"/>
      <c r="AA306" s="1"/>
    </row>
    <row r="307" spans="3:27" x14ac:dyDescent="0.25">
      <c r="C307" s="28">
        <f t="shared" si="4"/>
        <v>44329.583333332601</v>
      </c>
      <c r="D307" s="27">
        <v>3183</v>
      </c>
      <c r="E307">
        <v>63.92</v>
      </c>
      <c r="F307">
        <v>31.37</v>
      </c>
      <c r="G307">
        <v>844</v>
      </c>
      <c r="H307">
        <v>0.25329620000000003</v>
      </c>
      <c r="I307">
        <v>0</v>
      </c>
      <c r="J307">
        <v>2.5110000000000001</v>
      </c>
      <c r="K307">
        <v>238.1</v>
      </c>
      <c r="L307" t="s">
        <v>29</v>
      </c>
      <c r="M307">
        <v>0.95299999999999996</v>
      </c>
      <c r="N307">
        <v>13.01</v>
      </c>
      <c r="O307">
        <v>76.959999999999994</v>
      </c>
      <c r="P307">
        <v>30.61</v>
      </c>
      <c r="Q307">
        <v>798.5</v>
      </c>
      <c r="R307">
        <v>7999</v>
      </c>
      <c r="S307">
        <v>0</v>
      </c>
      <c r="T307">
        <v>2.544</v>
      </c>
      <c r="U307">
        <v>307.10000000000002</v>
      </c>
      <c r="V307">
        <v>3.2530000000000001</v>
      </c>
      <c r="W307">
        <v>3.3820000000000001</v>
      </c>
      <c r="X307">
        <v>101.6</v>
      </c>
      <c r="Y307">
        <v>32.71</v>
      </c>
      <c r="Z307" s="1"/>
      <c r="AA307" s="1"/>
    </row>
    <row r="308" spans="3:27" x14ac:dyDescent="0.25">
      <c r="C308" s="28">
        <f t="shared" si="4"/>
        <v>44329.624999999265</v>
      </c>
      <c r="D308" s="27">
        <v>3184</v>
      </c>
      <c r="E308">
        <v>63.09</v>
      </c>
      <c r="F308">
        <v>31.81</v>
      </c>
      <c r="G308">
        <v>695.3</v>
      </c>
      <c r="H308">
        <v>0.20859059999999999</v>
      </c>
      <c r="I308">
        <v>0</v>
      </c>
      <c r="J308">
        <v>2.63</v>
      </c>
      <c r="K308">
        <v>213.6</v>
      </c>
      <c r="L308" t="s">
        <v>29</v>
      </c>
      <c r="M308">
        <v>0.95299999999999996</v>
      </c>
      <c r="N308">
        <v>13.01</v>
      </c>
      <c r="O308">
        <v>76.06</v>
      </c>
      <c r="P308">
        <v>31.07</v>
      </c>
      <c r="Q308">
        <v>652.5</v>
      </c>
      <c r="R308">
        <v>7999</v>
      </c>
      <c r="S308">
        <v>0</v>
      </c>
      <c r="T308">
        <v>2.5179999999999998</v>
      </c>
      <c r="U308">
        <v>269.7</v>
      </c>
      <c r="V308">
        <v>3.2269999999999999</v>
      </c>
      <c r="W308">
        <v>3.427</v>
      </c>
      <c r="X308">
        <v>101.6</v>
      </c>
      <c r="Y308">
        <v>33.07</v>
      </c>
      <c r="Z308" s="1"/>
      <c r="AA308" s="1"/>
    </row>
    <row r="309" spans="3:27" x14ac:dyDescent="0.25">
      <c r="C309" s="28">
        <f t="shared" si="4"/>
        <v>44329.666666665929</v>
      </c>
      <c r="D309" s="27">
        <v>3185</v>
      </c>
      <c r="E309">
        <v>58.12</v>
      </c>
      <c r="F309">
        <v>31.95</v>
      </c>
      <c r="G309">
        <v>518.4</v>
      </c>
      <c r="H309">
        <v>0.15552820000000001</v>
      </c>
      <c r="I309">
        <v>0</v>
      </c>
      <c r="J309">
        <v>3.1</v>
      </c>
      <c r="K309">
        <v>126.5</v>
      </c>
      <c r="L309" t="s">
        <v>29</v>
      </c>
      <c r="M309">
        <v>0.95299999999999996</v>
      </c>
      <c r="N309">
        <v>13</v>
      </c>
      <c r="O309">
        <v>69.87</v>
      </c>
      <c r="P309">
        <v>31.51</v>
      </c>
      <c r="Q309">
        <v>486.6</v>
      </c>
      <c r="R309">
        <v>7999</v>
      </c>
      <c r="S309">
        <v>0</v>
      </c>
      <c r="T309">
        <v>2.3420000000000001</v>
      </c>
      <c r="U309">
        <v>138.9</v>
      </c>
      <c r="V309">
        <v>3.36</v>
      </c>
      <c r="W309">
        <v>3.23</v>
      </c>
      <c r="X309">
        <v>101.5</v>
      </c>
      <c r="Y309">
        <v>33.56</v>
      </c>
      <c r="Z309" s="1"/>
      <c r="AA309" s="1"/>
    </row>
    <row r="310" spans="3:27" x14ac:dyDescent="0.25">
      <c r="C310" s="28">
        <f t="shared" si="4"/>
        <v>44329.708333332594</v>
      </c>
      <c r="D310" s="27">
        <v>3186</v>
      </c>
      <c r="E310">
        <v>59.56</v>
      </c>
      <c r="F310">
        <v>31.1</v>
      </c>
      <c r="G310">
        <v>310.10000000000002</v>
      </c>
      <c r="H310">
        <v>9.3043059999999997E-2</v>
      </c>
      <c r="I310">
        <v>0</v>
      </c>
      <c r="J310">
        <v>2.7559999999999998</v>
      </c>
      <c r="K310">
        <v>138.30000000000001</v>
      </c>
      <c r="L310" t="s">
        <v>29</v>
      </c>
      <c r="M310">
        <v>0.95299999999999996</v>
      </c>
      <c r="N310">
        <v>13.01</v>
      </c>
      <c r="O310">
        <v>70.459999999999994</v>
      </c>
      <c r="P310">
        <v>30.74</v>
      </c>
      <c r="Q310">
        <v>287.3</v>
      </c>
      <c r="R310">
        <v>7999</v>
      </c>
      <c r="S310">
        <v>0</v>
      </c>
      <c r="T310">
        <v>2.0649999999999999</v>
      </c>
      <c r="U310">
        <v>158.9</v>
      </c>
      <c r="V310">
        <v>3.133</v>
      </c>
      <c r="W310">
        <v>3.1179999999999999</v>
      </c>
      <c r="X310">
        <v>101.5</v>
      </c>
      <c r="Y310">
        <v>32.659999999999997</v>
      </c>
      <c r="Z310" s="1"/>
      <c r="AA310" s="1"/>
    </row>
    <row r="311" spans="3:27" x14ac:dyDescent="0.25">
      <c r="C311" s="28">
        <f t="shared" si="4"/>
        <v>44329.749999999258</v>
      </c>
      <c r="D311" s="27">
        <v>3187</v>
      </c>
      <c r="E311">
        <v>63.38</v>
      </c>
      <c r="F311">
        <v>29.78</v>
      </c>
      <c r="G311">
        <v>119.1</v>
      </c>
      <c r="H311">
        <v>3.5743129999999998E-2</v>
      </c>
      <c r="I311">
        <v>0</v>
      </c>
      <c r="J311">
        <v>2.4780000000000002</v>
      </c>
      <c r="K311">
        <v>138.80000000000001</v>
      </c>
      <c r="L311" t="s">
        <v>29</v>
      </c>
      <c r="M311">
        <v>0.95399999999999996</v>
      </c>
      <c r="N311">
        <v>13.02</v>
      </c>
      <c r="O311">
        <v>72.52</v>
      </c>
      <c r="P311">
        <v>29.69</v>
      </c>
      <c r="Q311">
        <v>113.1</v>
      </c>
      <c r="R311">
        <v>6786</v>
      </c>
      <c r="S311">
        <v>0</v>
      </c>
      <c r="T311">
        <v>1.7969999999999999</v>
      </c>
      <c r="U311">
        <v>156</v>
      </c>
      <c r="V311">
        <v>2.669</v>
      </c>
      <c r="W311">
        <v>3.0230000000000001</v>
      </c>
      <c r="X311">
        <v>101.6</v>
      </c>
      <c r="Y311">
        <v>31.09</v>
      </c>
      <c r="Z311" s="1"/>
      <c r="AA311" s="1"/>
    </row>
    <row r="312" spans="3:27" x14ac:dyDescent="0.25">
      <c r="C312" s="28">
        <f t="shared" si="4"/>
        <v>44329.791666665922</v>
      </c>
      <c r="D312" s="27">
        <v>3188</v>
      </c>
      <c r="E312">
        <v>67.47</v>
      </c>
      <c r="F312">
        <v>28.36</v>
      </c>
      <c r="G312">
        <v>3.3959999999999999</v>
      </c>
      <c r="H312">
        <v>1.018866E-3</v>
      </c>
      <c r="I312">
        <v>0</v>
      </c>
      <c r="J312">
        <v>2.492</v>
      </c>
      <c r="K312">
        <v>135.5</v>
      </c>
      <c r="L312" t="s">
        <v>29</v>
      </c>
      <c r="M312">
        <v>0.95399999999999996</v>
      </c>
      <c r="N312">
        <v>12.8</v>
      </c>
      <c r="O312">
        <v>74.3</v>
      </c>
      <c r="P312">
        <v>28.47</v>
      </c>
      <c r="Q312">
        <v>3.367</v>
      </c>
      <c r="R312">
        <v>202</v>
      </c>
      <c r="S312">
        <v>0</v>
      </c>
      <c r="T312">
        <v>1.972</v>
      </c>
      <c r="U312">
        <v>155.5</v>
      </c>
      <c r="V312">
        <v>2.99</v>
      </c>
      <c r="W312">
        <v>2.887</v>
      </c>
      <c r="X312">
        <v>101.6</v>
      </c>
      <c r="Y312">
        <v>28.75</v>
      </c>
      <c r="Z312" s="1"/>
      <c r="AA312" s="1"/>
    </row>
    <row r="313" spans="3:27" x14ac:dyDescent="0.25">
      <c r="C313" s="28">
        <f t="shared" si="4"/>
        <v>44329.833333332586</v>
      </c>
      <c r="D313" s="27">
        <v>3189</v>
      </c>
      <c r="E313">
        <v>69.510000000000005</v>
      </c>
      <c r="F313">
        <v>27.88</v>
      </c>
      <c r="G313">
        <v>0</v>
      </c>
      <c r="H313">
        <v>0</v>
      </c>
      <c r="I313">
        <v>0</v>
      </c>
      <c r="J313">
        <v>2.1520000000000001</v>
      </c>
      <c r="K313">
        <v>139.9</v>
      </c>
      <c r="L313" t="s">
        <v>29</v>
      </c>
      <c r="M313">
        <v>0.95399999999999996</v>
      </c>
      <c r="N313">
        <v>12.68</v>
      </c>
      <c r="O313">
        <v>76.540000000000006</v>
      </c>
      <c r="P313">
        <v>27.99</v>
      </c>
      <c r="Q313">
        <v>0</v>
      </c>
      <c r="R313">
        <v>0</v>
      </c>
      <c r="S313">
        <v>0</v>
      </c>
      <c r="T313">
        <v>1.5669999999999999</v>
      </c>
      <c r="U313">
        <v>152.69999999999999</v>
      </c>
      <c r="V313">
        <v>2.3919999999999999</v>
      </c>
      <c r="W313">
        <v>2.89</v>
      </c>
      <c r="X313">
        <v>101.7</v>
      </c>
      <c r="Y313">
        <v>27.85</v>
      </c>
      <c r="Z313" s="1"/>
      <c r="AA313" s="1"/>
    </row>
    <row r="314" spans="3:27" x14ac:dyDescent="0.25">
      <c r="C314" s="28">
        <f t="shared" si="4"/>
        <v>44329.874999999251</v>
      </c>
      <c r="D314" s="27">
        <v>3190</v>
      </c>
      <c r="E314">
        <v>69.38</v>
      </c>
      <c r="F314">
        <v>27.91</v>
      </c>
      <c r="G314">
        <v>0</v>
      </c>
      <c r="H314">
        <v>0</v>
      </c>
      <c r="I314">
        <v>0</v>
      </c>
      <c r="J314">
        <v>1.7010000000000001</v>
      </c>
      <c r="K314">
        <v>131</v>
      </c>
      <c r="L314" t="s">
        <v>29</v>
      </c>
      <c r="M314">
        <v>0.95399999999999996</v>
      </c>
      <c r="N314">
        <v>12.65</v>
      </c>
      <c r="O314">
        <v>76.56</v>
      </c>
      <c r="P314">
        <v>28</v>
      </c>
      <c r="Q314">
        <v>0</v>
      </c>
      <c r="R314">
        <v>0</v>
      </c>
      <c r="S314">
        <v>0</v>
      </c>
      <c r="T314">
        <v>1.123</v>
      </c>
      <c r="U314">
        <v>140.69999999999999</v>
      </c>
      <c r="V314">
        <v>1.647</v>
      </c>
      <c r="W314">
        <v>2.8919999999999999</v>
      </c>
      <c r="X314">
        <v>101.7</v>
      </c>
      <c r="Y314">
        <v>27.82</v>
      </c>
      <c r="Z314" s="1"/>
      <c r="AA314" s="1"/>
    </row>
    <row r="315" spans="3:27" x14ac:dyDescent="0.25">
      <c r="C315" s="28">
        <f t="shared" si="4"/>
        <v>44329.916666665915</v>
      </c>
      <c r="D315" s="27">
        <v>3191</v>
      </c>
      <c r="E315">
        <v>71.83</v>
      </c>
      <c r="F315">
        <v>27.86</v>
      </c>
      <c r="G315">
        <v>0</v>
      </c>
      <c r="H315">
        <v>0</v>
      </c>
      <c r="I315">
        <v>0</v>
      </c>
      <c r="J315">
        <v>2.1509999999999998</v>
      </c>
      <c r="K315">
        <v>111.3</v>
      </c>
      <c r="L315" t="s">
        <v>29</v>
      </c>
      <c r="M315">
        <v>0.95299999999999996</v>
      </c>
      <c r="N315">
        <v>12.63</v>
      </c>
      <c r="O315">
        <v>78.84</v>
      </c>
      <c r="P315">
        <v>27.96</v>
      </c>
      <c r="Q315">
        <v>0</v>
      </c>
      <c r="R315">
        <v>0</v>
      </c>
      <c r="S315">
        <v>0</v>
      </c>
      <c r="T315">
        <v>1.64</v>
      </c>
      <c r="U315">
        <v>111.8</v>
      </c>
      <c r="V315">
        <v>2.2549999999999999</v>
      </c>
      <c r="W315">
        <v>2.9710000000000001</v>
      </c>
      <c r="X315">
        <v>101.8</v>
      </c>
      <c r="Y315">
        <v>27.82</v>
      </c>
      <c r="Z315" s="1"/>
      <c r="AA315" s="1"/>
    </row>
    <row r="316" spans="3:27" x14ac:dyDescent="0.25">
      <c r="C316" s="28">
        <f t="shared" si="4"/>
        <v>44329.958333332579</v>
      </c>
      <c r="D316" s="27">
        <v>3192</v>
      </c>
      <c r="E316">
        <v>75.95</v>
      </c>
      <c r="F316">
        <v>27.32</v>
      </c>
      <c r="G316">
        <v>0</v>
      </c>
      <c r="H316">
        <v>0</v>
      </c>
      <c r="I316">
        <v>0</v>
      </c>
      <c r="J316">
        <v>0.68799999999999994</v>
      </c>
      <c r="K316">
        <v>122</v>
      </c>
      <c r="L316" t="s">
        <v>29</v>
      </c>
      <c r="M316">
        <v>0.95399999999999996</v>
      </c>
      <c r="N316">
        <v>12.63</v>
      </c>
      <c r="O316">
        <v>82.7</v>
      </c>
      <c r="P316">
        <v>27.36</v>
      </c>
      <c r="Q316">
        <v>0</v>
      </c>
      <c r="R316">
        <v>0</v>
      </c>
      <c r="S316">
        <v>0</v>
      </c>
      <c r="T316">
        <v>0.91900000000000004</v>
      </c>
      <c r="U316">
        <v>74.53</v>
      </c>
      <c r="V316">
        <v>1.075</v>
      </c>
      <c r="W316">
        <v>3.0110000000000001</v>
      </c>
      <c r="X316">
        <v>101.8</v>
      </c>
      <c r="Y316">
        <v>27.39</v>
      </c>
      <c r="Z316" s="84">
        <f>SUM(G293:G316)/1025</f>
        <v>6.2785873170731712</v>
      </c>
      <c r="AA316" s="84">
        <f>SUM(Q293:Q316)/1025</f>
        <v>6.1228946341463431</v>
      </c>
    </row>
    <row r="317" spans="3:27" x14ac:dyDescent="0.25">
      <c r="C317" s="28">
        <f t="shared" si="4"/>
        <v>44329.999999999243</v>
      </c>
      <c r="D317" s="27">
        <v>3193</v>
      </c>
      <c r="E317">
        <v>83.9</v>
      </c>
      <c r="F317">
        <v>26.45</v>
      </c>
      <c r="G317">
        <v>0</v>
      </c>
      <c r="H317">
        <v>0</v>
      </c>
      <c r="I317">
        <v>0</v>
      </c>
      <c r="J317">
        <v>0.192</v>
      </c>
      <c r="K317">
        <v>98.1</v>
      </c>
      <c r="L317" t="s">
        <v>29</v>
      </c>
      <c r="M317">
        <v>0.95399999999999996</v>
      </c>
      <c r="N317">
        <v>12.62</v>
      </c>
      <c r="O317">
        <v>90.1</v>
      </c>
      <c r="P317">
        <v>26.43</v>
      </c>
      <c r="Q317">
        <v>0</v>
      </c>
      <c r="R317">
        <v>0</v>
      </c>
      <c r="S317">
        <v>0</v>
      </c>
      <c r="T317">
        <v>0.43099999999999999</v>
      </c>
      <c r="U317">
        <v>126.7</v>
      </c>
      <c r="V317">
        <v>0.495</v>
      </c>
      <c r="W317">
        <v>3.1080000000000001</v>
      </c>
      <c r="X317">
        <v>101.8</v>
      </c>
      <c r="Y317">
        <v>26.55</v>
      </c>
      <c r="Z317" s="1"/>
      <c r="AA317" s="1"/>
    </row>
    <row r="318" spans="3:27" x14ac:dyDescent="0.25">
      <c r="C318" s="28">
        <f t="shared" si="4"/>
        <v>44330.041666665908</v>
      </c>
      <c r="D318" s="27">
        <v>3194</v>
      </c>
      <c r="E318">
        <v>82.8</v>
      </c>
      <c r="F318">
        <v>25.98</v>
      </c>
      <c r="G318">
        <v>0</v>
      </c>
      <c r="H318">
        <v>0</v>
      </c>
      <c r="I318">
        <v>0</v>
      </c>
      <c r="J318">
        <v>0.75800000000000001</v>
      </c>
      <c r="K318">
        <v>99</v>
      </c>
      <c r="L318" t="s">
        <v>29</v>
      </c>
      <c r="M318">
        <v>0.95299999999999996</v>
      </c>
      <c r="N318">
        <v>12.6</v>
      </c>
      <c r="O318">
        <v>89.8</v>
      </c>
      <c r="P318">
        <v>26.01</v>
      </c>
      <c r="Q318">
        <v>0</v>
      </c>
      <c r="R318">
        <v>0</v>
      </c>
      <c r="S318">
        <v>0</v>
      </c>
      <c r="T318">
        <v>0.752</v>
      </c>
      <c r="U318">
        <v>73.25</v>
      </c>
      <c r="V318">
        <v>0.91100000000000003</v>
      </c>
      <c r="W318">
        <v>3.0179999999999998</v>
      </c>
      <c r="X318">
        <v>101.8</v>
      </c>
      <c r="Y318">
        <v>25.8</v>
      </c>
      <c r="Z318" s="1"/>
      <c r="AA318" s="1"/>
    </row>
    <row r="319" spans="3:27" x14ac:dyDescent="0.25">
      <c r="C319" s="28">
        <f t="shared" si="4"/>
        <v>44330.083333332572</v>
      </c>
      <c r="D319" s="27">
        <v>3195</v>
      </c>
      <c r="E319">
        <v>78.17</v>
      </c>
      <c r="F319">
        <v>25.94</v>
      </c>
      <c r="G319">
        <v>0</v>
      </c>
      <c r="H319">
        <v>0</v>
      </c>
      <c r="I319">
        <v>0</v>
      </c>
      <c r="J319">
        <v>1.3380000000000001</v>
      </c>
      <c r="K319">
        <v>80.099999999999994</v>
      </c>
      <c r="L319" t="s">
        <v>29</v>
      </c>
      <c r="M319">
        <v>0.95299999999999996</v>
      </c>
      <c r="N319">
        <v>12.59</v>
      </c>
      <c r="O319">
        <v>85.7</v>
      </c>
      <c r="P319">
        <v>25.99</v>
      </c>
      <c r="Q319">
        <v>0</v>
      </c>
      <c r="R319">
        <v>0</v>
      </c>
      <c r="S319">
        <v>0</v>
      </c>
      <c r="T319">
        <v>1.2170000000000001</v>
      </c>
      <c r="U319">
        <v>69.61</v>
      </c>
      <c r="V319">
        <v>1.518</v>
      </c>
      <c r="W319">
        <v>2.8769999999999998</v>
      </c>
      <c r="X319">
        <v>101.7</v>
      </c>
      <c r="Y319">
        <v>25.69</v>
      </c>
      <c r="Z319" s="1"/>
      <c r="AA319" s="1"/>
    </row>
    <row r="320" spans="3:27" x14ac:dyDescent="0.25">
      <c r="C320" s="28">
        <f t="shared" si="4"/>
        <v>44330.124999999236</v>
      </c>
      <c r="D320" s="27">
        <v>3196</v>
      </c>
      <c r="E320">
        <v>83.8</v>
      </c>
      <c r="F320">
        <v>24.83</v>
      </c>
      <c r="G320">
        <v>0</v>
      </c>
      <c r="H320">
        <v>0</v>
      </c>
      <c r="I320">
        <v>0</v>
      </c>
      <c r="J320">
        <v>0.88200000000000001</v>
      </c>
      <c r="K320">
        <v>70.38</v>
      </c>
      <c r="L320" t="s">
        <v>29</v>
      </c>
      <c r="M320">
        <v>0.95299999999999996</v>
      </c>
      <c r="N320">
        <v>12.57</v>
      </c>
      <c r="O320">
        <v>90.3</v>
      </c>
      <c r="P320">
        <v>24.85</v>
      </c>
      <c r="Q320">
        <v>0</v>
      </c>
      <c r="R320">
        <v>0</v>
      </c>
      <c r="S320">
        <v>0</v>
      </c>
      <c r="T320">
        <v>1.0680000000000001</v>
      </c>
      <c r="U320">
        <v>59.35</v>
      </c>
      <c r="V320">
        <v>1.226</v>
      </c>
      <c r="W320">
        <v>2.8370000000000002</v>
      </c>
      <c r="X320">
        <v>101.7</v>
      </c>
      <c r="Y320">
        <v>24.83</v>
      </c>
      <c r="Z320" s="1"/>
      <c r="AA320" s="1"/>
    </row>
    <row r="321" spans="3:27" x14ac:dyDescent="0.25">
      <c r="C321" s="28">
        <f t="shared" si="4"/>
        <v>44330.1666666659</v>
      </c>
      <c r="D321" s="27">
        <v>3197</v>
      </c>
      <c r="E321">
        <v>86.2</v>
      </c>
      <c r="F321">
        <v>24.42</v>
      </c>
      <c r="G321">
        <v>0</v>
      </c>
      <c r="H321">
        <v>0</v>
      </c>
      <c r="I321">
        <v>0</v>
      </c>
      <c r="J321">
        <v>0.19700000000000001</v>
      </c>
      <c r="K321">
        <v>115.3</v>
      </c>
      <c r="L321" t="s">
        <v>29</v>
      </c>
      <c r="M321">
        <v>0.95299999999999996</v>
      </c>
      <c r="N321">
        <v>12.55</v>
      </c>
      <c r="O321">
        <v>93.3</v>
      </c>
      <c r="P321">
        <v>24.31</v>
      </c>
      <c r="Q321">
        <v>0</v>
      </c>
      <c r="R321">
        <v>0</v>
      </c>
      <c r="S321">
        <v>0</v>
      </c>
      <c r="T321">
        <v>0.46400000000000002</v>
      </c>
      <c r="U321">
        <v>125.3</v>
      </c>
      <c r="V321">
        <v>0.56699999999999995</v>
      </c>
      <c r="W321">
        <v>2.8330000000000002</v>
      </c>
      <c r="X321">
        <v>101.7</v>
      </c>
      <c r="Y321">
        <v>24.14</v>
      </c>
      <c r="Z321" s="1"/>
      <c r="AA321" s="1"/>
    </row>
    <row r="322" spans="3:27" x14ac:dyDescent="0.25">
      <c r="C322" s="28">
        <f t="shared" si="4"/>
        <v>44330.208333332565</v>
      </c>
      <c r="D322" s="27">
        <v>3198</v>
      </c>
      <c r="E322">
        <v>89.7</v>
      </c>
      <c r="F322">
        <v>23.88</v>
      </c>
      <c r="G322">
        <v>1.7000000000000001E-2</v>
      </c>
      <c r="H322" s="25">
        <v>5.0868899999999997E-6</v>
      </c>
      <c r="I322">
        <v>0</v>
      </c>
      <c r="J322">
        <v>0.55500000000000005</v>
      </c>
      <c r="K322">
        <v>88.9</v>
      </c>
      <c r="L322" t="s">
        <v>29</v>
      </c>
      <c r="M322">
        <v>0.95299999999999996</v>
      </c>
      <c r="N322">
        <v>12.53</v>
      </c>
      <c r="O322">
        <v>95.6</v>
      </c>
      <c r="P322">
        <v>23.89</v>
      </c>
      <c r="Q322">
        <v>0</v>
      </c>
      <c r="R322">
        <v>0</v>
      </c>
      <c r="S322">
        <v>0</v>
      </c>
      <c r="T322">
        <v>0.82099999999999995</v>
      </c>
      <c r="U322">
        <v>73.23</v>
      </c>
      <c r="V322">
        <v>0.93400000000000005</v>
      </c>
      <c r="W322">
        <v>2.83</v>
      </c>
      <c r="X322">
        <v>101.7</v>
      </c>
      <c r="Y322">
        <v>23.64</v>
      </c>
      <c r="Z322" s="1"/>
      <c r="AA322" s="1"/>
    </row>
    <row r="323" spans="3:27" x14ac:dyDescent="0.25">
      <c r="C323" s="28">
        <f t="shared" si="4"/>
        <v>44330.249999999229</v>
      </c>
      <c r="D323" s="27">
        <v>3199</v>
      </c>
      <c r="E323">
        <v>89.1</v>
      </c>
      <c r="F323">
        <v>24.19</v>
      </c>
      <c r="G323">
        <v>23.08</v>
      </c>
      <c r="H323">
        <v>6.9232019999999998E-3</v>
      </c>
      <c r="I323">
        <v>0</v>
      </c>
      <c r="J323">
        <v>0.58799999999999997</v>
      </c>
      <c r="K323">
        <v>82.4</v>
      </c>
      <c r="L323" t="s">
        <v>29</v>
      </c>
      <c r="M323">
        <v>0.95299999999999996</v>
      </c>
      <c r="N323">
        <v>12.59</v>
      </c>
      <c r="O323">
        <v>96</v>
      </c>
      <c r="P323">
        <v>24.09</v>
      </c>
      <c r="Q323">
        <v>19.93</v>
      </c>
      <c r="R323">
        <v>1196</v>
      </c>
      <c r="S323">
        <v>0</v>
      </c>
      <c r="T323">
        <v>0.71299999999999997</v>
      </c>
      <c r="U323">
        <v>58.83</v>
      </c>
      <c r="V323">
        <v>0.85299999999999998</v>
      </c>
      <c r="W323">
        <v>2.8780000000000001</v>
      </c>
      <c r="X323">
        <v>101.7</v>
      </c>
      <c r="Y323">
        <v>23.92</v>
      </c>
      <c r="Z323" s="1"/>
      <c r="AA323" s="1"/>
    </row>
    <row r="324" spans="3:27" x14ac:dyDescent="0.25">
      <c r="C324" s="28">
        <f t="shared" si="4"/>
        <v>44330.291666665893</v>
      </c>
      <c r="D324" s="27">
        <v>3200</v>
      </c>
      <c r="E324">
        <v>80.099999999999994</v>
      </c>
      <c r="F324">
        <v>26.47</v>
      </c>
      <c r="G324">
        <v>84.5</v>
      </c>
      <c r="H324">
        <v>2.5344470000000001E-2</v>
      </c>
      <c r="I324">
        <v>0</v>
      </c>
      <c r="J324">
        <v>1.07</v>
      </c>
      <c r="K324">
        <v>81.099999999999994</v>
      </c>
      <c r="L324" t="s">
        <v>29</v>
      </c>
      <c r="M324">
        <v>0.95299999999999996</v>
      </c>
      <c r="N324">
        <v>13.11</v>
      </c>
      <c r="O324">
        <v>91.4</v>
      </c>
      <c r="P324">
        <v>26.03</v>
      </c>
      <c r="Q324">
        <v>116.4</v>
      </c>
      <c r="R324">
        <v>6984</v>
      </c>
      <c r="S324">
        <v>0</v>
      </c>
      <c r="T324">
        <v>0.98699999999999999</v>
      </c>
      <c r="U324">
        <v>56.73</v>
      </c>
      <c r="V324">
        <v>1.218</v>
      </c>
      <c r="W324">
        <v>3.0720000000000001</v>
      </c>
      <c r="X324">
        <v>101.8</v>
      </c>
      <c r="Y324">
        <v>26.06</v>
      </c>
      <c r="Z324" s="1"/>
      <c r="AA324" s="1"/>
    </row>
    <row r="325" spans="3:27" x14ac:dyDescent="0.25">
      <c r="C325" s="28">
        <f t="shared" si="4"/>
        <v>44330.333333332557</v>
      </c>
      <c r="D325" s="27">
        <v>3201</v>
      </c>
      <c r="E325">
        <v>65.099999999999994</v>
      </c>
      <c r="F325">
        <v>29.84</v>
      </c>
      <c r="G325">
        <v>110.2</v>
      </c>
      <c r="H325">
        <v>3.306166E-2</v>
      </c>
      <c r="I325">
        <v>0</v>
      </c>
      <c r="J325">
        <v>1.05</v>
      </c>
      <c r="K325">
        <v>99.9</v>
      </c>
      <c r="L325" t="s">
        <v>29</v>
      </c>
      <c r="M325">
        <v>0.95299999999999996</v>
      </c>
      <c r="N325">
        <v>13.08</v>
      </c>
      <c r="O325">
        <v>83</v>
      </c>
      <c r="P325">
        <v>28.38</v>
      </c>
      <c r="Q325">
        <v>362.5</v>
      </c>
      <c r="R325">
        <v>7999</v>
      </c>
      <c r="S325">
        <v>0</v>
      </c>
      <c r="T325">
        <v>0.84199999999999997</v>
      </c>
      <c r="U325">
        <v>81.2</v>
      </c>
      <c r="V325">
        <v>1.2110000000000001</v>
      </c>
      <c r="W325">
        <v>3.202</v>
      </c>
      <c r="X325">
        <v>101.8</v>
      </c>
      <c r="Y325">
        <v>30.38</v>
      </c>
      <c r="Z325" s="1"/>
      <c r="AA325" s="1"/>
    </row>
    <row r="326" spans="3:27" x14ac:dyDescent="0.25">
      <c r="C326" s="28">
        <f t="shared" ref="C326:C389" si="5">C325+TIME(1,0,0)</f>
        <v>44330.374999999221</v>
      </c>
      <c r="D326" s="27">
        <v>3202</v>
      </c>
      <c r="E326">
        <v>63.38</v>
      </c>
      <c r="F326">
        <v>30.46</v>
      </c>
      <c r="G326">
        <v>268.2</v>
      </c>
      <c r="H326">
        <v>8.0453949999999996E-2</v>
      </c>
      <c r="I326">
        <v>0</v>
      </c>
      <c r="J326">
        <v>2.1269999999999998</v>
      </c>
      <c r="K326">
        <v>235.6</v>
      </c>
      <c r="L326" t="s">
        <v>29</v>
      </c>
      <c r="M326">
        <v>0.95299999999999996</v>
      </c>
      <c r="N326">
        <v>13.03</v>
      </c>
      <c r="O326">
        <v>79.13</v>
      </c>
      <c r="P326">
        <v>29.35</v>
      </c>
      <c r="Q326">
        <v>538.70000000000005</v>
      </c>
      <c r="R326">
        <v>7999</v>
      </c>
      <c r="S326">
        <v>0</v>
      </c>
      <c r="T326">
        <v>2.1920000000000002</v>
      </c>
      <c r="U326">
        <v>273</v>
      </c>
      <c r="V326">
        <v>2.8170000000000002</v>
      </c>
      <c r="W326">
        <v>3.2320000000000002</v>
      </c>
      <c r="X326">
        <v>101.8</v>
      </c>
      <c r="Y326">
        <v>32.840000000000003</v>
      </c>
      <c r="Z326" s="1"/>
      <c r="AA326" s="1"/>
    </row>
    <row r="327" spans="3:27" x14ac:dyDescent="0.25">
      <c r="C327" s="28">
        <f t="shared" si="5"/>
        <v>44330.416666665886</v>
      </c>
      <c r="D327" s="27">
        <v>3203</v>
      </c>
      <c r="E327">
        <v>66.95</v>
      </c>
      <c r="F327">
        <v>30.19</v>
      </c>
      <c r="G327">
        <v>740.4</v>
      </c>
      <c r="H327">
        <v>0.22211059999999999</v>
      </c>
      <c r="I327">
        <v>0</v>
      </c>
      <c r="J327">
        <v>2.5880000000000001</v>
      </c>
      <c r="K327">
        <v>253.8</v>
      </c>
      <c r="L327" t="s">
        <v>29</v>
      </c>
      <c r="M327">
        <v>0.95299999999999996</v>
      </c>
      <c r="N327">
        <v>13.02</v>
      </c>
      <c r="O327">
        <v>81.900000000000006</v>
      </c>
      <c r="P327">
        <v>29.15</v>
      </c>
      <c r="Q327">
        <v>680.1</v>
      </c>
      <c r="R327">
        <v>7999</v>
      </c>
      <c r="S327">
        <v>0</v>
      </c>
      <c r="T327">
        <v>2.609</v>
      </c>
      <c r="U327">
        <v>317</v>
      </c>
      <c r="V327">
        <v>3.411</v>
      </c>
      <c r="W327">
        <v>3.2890000000000001</v>
      </c>
      <c r="X327">
        <v>101.8</v>
      </c>
      <c r="Y327">
        <v>32.11</v>
      </c>
      <c r="Z327" s="1"/>
      <c r="AA327" s="1"/>
    </row>
    <row r="328" spans="3:27" x14ac:dyDescent="0.25">
      <c r="C328" s="28">
        <f t="shared" si="5"/>
        <v>44330.45833333255</v>
      </c>
      <c r="D328" s="27">
        <v>3204</v>
      </c>
      <c r="E328">
        <v>64.39</v>
      </c>
      <c r="F328">
        <v>30.58</v>
      </c>
      <c r="G328">
        <v>876</v>
      </c>
      <c r="H328">
        <v>0.26292729999999997</v>
      </c>
      <c r="I328">
        <v>0</v>
      </c>
      <c r="J328">
        <v>2.61</v>
      </c>
      <c r="K328">
        <v>258.10000000000002</v>
      </c>
      <c r="L328" t="s">
        <v>29</v>
      </c>
      <c r="M328">
        <v>0.95199999999999996</v>
      </c>
      <c r="N328">
        <v>13.01</v>
      </c>
      <c r="O328">
        <v>78.81</v>
      </c>
      <c r="P328">
        <v>29.56</v>
      </c>
      <c r="Q328">
        <v>822</v>
      </c>
      <c r="R328">
        <v>7999</v>
      </c>
      <c r="S328">
        <v>0</v>
      </c>
      <c r="T328">
        <v>2.722</v>
      </c>
      <c r="U328">
        <v>320.60000000000002</v>
      </c>
      <c r="V328">
        <v>3.4940000000000002</v>
      </c>
      <c r="W328">
        <v>3.2549999999999999</v>
      </c>
      <c r="X328">
        <v>101.8</v>
      </c>
      <c r="Y328">
        <v>32.159999999999997</v>
      </c>
      <c r="Z328" s="1"/>
      <c r="AA328" s="1"/>
    </row>
    <row r="329" spans="3:27" x14ac:dyDescent="0.25">
      <c r="C329" s="28">
        <f t="shared" si="5"/>
        <v>44330.499999999214</v>
      </c>
      <c r="D329" s="27">
        <v>3205</v>
      </c>
      <c r="E329">
        <v>64.180000000000007</v>
      </c>
      <c r="F329">
        <v>30.64</v>
      </c>
      <c r="G329">
        <v>882</v>
      </c>
      <c r="H329">
        <v>0.26446940000000002</v>
      </c>
      <c r="I329">
        <v>0</v>
      </c>
      <c r="J329">
        <v>2.8919999999999999</v>
      </c>
      <c r="K329">
        <v>263.2</v>
      </c>
      <c r="L329" t="s">
        <v>29</v>
      </c>
      <c r="M329">
        <v>0.95199999999999996</v>
      </c>
      <c r="N329">
        <v>13.02</v>
      </c>
      <c r="O329">
        <v>77.06</v>
      </c>
      <c r="P329">
        <v>29.79</v>
      </c>
      <c r="Q329">
        <v>834</v>
      </c>
      <c r="R329">
        <v>7999</v>
      </c>
      <c r="S329">
        <v>0</v>
      </c>
      <c r="T329">
        <v>3.044</v>
      </c>
      <c r="U329">
        <v>325.3</v>
      </c>
      <c r="V329">
        <v>3.9249999999999998</v>
      </c>
      <c r="W329">
        <v>3.2349999999999999</v>
      </c>
      <c r="X329">
        <v>101.7</v>
      </c>
      <c r="Y329">
        <v>31.68</v>
      </c>
      <c r="Z329" s="1"/>
      <c r="AA329" s="1"/>
    </row>
    <row r="330" spans="3:27" x14ac:dyDescent="0.25">
      <c r="C330" s="28">
        <f t="shared" si="5"/>
        <v>44330.541666665878</v>
      </c>
      <c r="D330" s="27">
        <v>3206</v>
      </c>
      <c r="E330">
        <v>62.77</v>
      </c>
      <c r="F330">
        <v>31.23</v>
      </c>
      <c r="G330">
        <v>924</v>
      </c>
      <c r="H330">
        <v>0.2771246</v>
      </c>
      <c r="I330">
        <v>0</v>
      </c>
      <c r="J330">
        <v>2.7170000000000001</v>
      </c>
      <c r="K330">
        <v>248.5</v>
      </c>
      <c r="L330" t="s">
        <v>29</v>
      </c>
      <c r="M330">
        <v>0.95199999999999996</v>
      </c>
      <c r="N330">
        <v>13.02</v>
      </c>
      <c r="O330">
        <v>76.2</v>
      </c>
      <c r="P330">
        <v>30.1</v>
      </c>
      <c r="Q330">
        <v>870</v>
      </c>
      <c r="R330">
        <v>7999</v>
      </c>
      <c r="S330">
        <v>0</v>
      </c>
      <c r="T330">
        <v>2.7570000000000001</v>
      </c>
      <c r="U330">
        <v>315.39999999999998</v>
      </c>
      <c r="V330">
        <v>3.5310000000000001</v>
      </c>
      <c r="W330">
        <v>3.258</v>
      </c>
      <c r="X330">
        <v>101.7</v>
      </c>
      <c r="Y330">
        <v>31.89</v>
      </c>
      <c r="Z330" s="1"/>
      <c r="AA330" s="1"/>
    </row>
    <row r="331" spans="3:27" x14ac:dyDescent="0.25">
      <c r="C331" s="28">
        <f t="shared" si="5"/>
        <v>44330.583333332543</v>
      </c>
      <c r="D331" s="27">
        <v>3207</v>
      </c>
      <c r="E331">
        <v>62.3</v>
      </c>
      <c r="F331">
        <v>31.17</v>
      </c>
      <c r="G331">
        <v>847</v>
      </c>
      <c r="H331">
        <v>0.2541736</v>
      </c>
      <c r="I331">
        <v>0</v>
      </c>
      <c r="J331">
        <v>2.6709999999999998</v>
      </c>
      <c r="K331">
        <v>245.3</v>
      </c>
      <c r="L331" t="s">
        <v>29</v>
      </c>
      <c r="M331">
        <v>0.95199999999999996</v>
      </c>
      <c r="N331">
        <v>13.01</v>
      </c>
      <c r="O331">
        <v>75.98</v>
      </c>
      <c r="P331">
        <v>30.29</v>
      </c>
      <c r="Q331">
        <v>802</v>
      </c>
      <c r="R331">
        <v>7999</v>
      </c>
      <c r="S331">
        <v>0</v>
      </c>
      <c r="T331">
        <v>2.6880000000000002</v>
      </c>
      <c r="U331">
        <v>309</v>
      </c>
      <c r="V331">
        <v>3.4159999999999999</v>
      </c>
      <c r="W331">
        <v>3.2669999999999999</v>
      </c>
      <c r="X331">
        <v>101.6</v>
      </c>
      <c r="Y331">
        <v>32.450000000000003</v>
      </c>
      <c r="Z331" s="1"/>
      <c r="AA331" s="1"/>
    </row>
    <row r="332" spans="3:27" x14ac:dyDescent="0.25">
      <c r="C332" s="28">
        <f t="shared" si="5"/>
        <v>44330.624999999207</v>
      </c>
      <c r="D332" s="27">
        <v>3208</v>
      </c>
      <c r="E332">
        <v>53.81</v>
      </c>
      <c r="F332">
        <v>32.35</v>
      </c>
      <c r="G332">
        <v>701.7</v>
      </c>
      <c r="H332">
        <v>0.21052109999999999</v>
      </c>
      <c r="I332">
        <v>0</v>
      </c>
      <c r="J332">
        <v>2.8029999999999999</v>
      </c>
      <c r="K332">
        <v>203.7</v>
      </c>
      <c r="L332" t="s">
        <v>29</v>
      </c>
      <c r="M332">
        <v>0.95199999999999996</v>
      </c>
      <c r="N332">
        <v>13.01</v>
      </c>
      <c r="O332">
        <v>67.12</v>
      </c>
      <c r="P332">
        <v>31.67</v>
      </c>
      <c r="Q332">
        <v>659.5</v>
      </c>
      <c r="R332">
        <v>7999</v>
      </c>
      <c r="S332">
        <v>0</v>
      </c>
      <c r="T332">
        <v>2.4009999999999998</v>
      </c>
      <c r="U332">
        <v>254.4</v>
      </c>
      <c r="V332">
        <v>3.3239999999999998</v>
      </c>
      <c r="W332">
        <v>3.1160000000000001</v>
      </c>
      <c r="X332">
        <v>101.5</v>
      </c>
      <c r="Y332">
        <v>33.44</v>
      </c>
      <c r="Z332" s="1"/>
      <c r="AA332" s="1"/>
    </row>
    <row r="333" spans="3:27" x14ac:dyDescent="0.25">
      <c r="C333" s="28">
        <f t="shared" si="5"/>
        <v>44330.666666665871</v>
      </c>
      <c r="D333" s="27">
        <v>3209</v>
      </c>
      <c r="E333">
        <v>51.08</v>
      </c>
      <c r="F333">
        <v>32.61</v>
      </c>
      <c r="G333">
        <v>525.70000000000005</v>
      </c>
      <c r="H333">
        <v>0.15770600000000001</v>
      </c>
      <c r="I333">
        <v>0</v>
      </c>
      <c r="J333">
        <v>2.4239999999999999</v>
      </c>
      <c r="K333">
        <v>167.3</v>
      </c>
      <c r="L333" t="s">
        <v>29</v>
      </c>
      <c r="M333">
        <v>0.95299999999999996</v>
      </c>
      <c r="N333">
        <v>13</v>
      </c>
      <c r="O333">
        <v>62.87</v>
      </c>
      <c r="P333">
        <v>32.06</v>
      </c>
      <c r="Q333">
        <v>490.5</v>
      </c>
      <c r="R333">
        <v>7999</v>
      </c>
      <c r="S333">
        <v>0</v>
      </c>
      <c r="T333">
        <v>1.6890000000000001</v>
      </c>
      <c r="U333">
        <v>200.7</v>
      </c>
      <c r="V333">
        <v>2.637</v>
      </c>
      <c r="W333">
        <v>2.996</v>
      </c>
      <c r="X333">
        <v>101.5</v>
      </c>
      <c r="Y333">
        <v>34.14</v>
      </c>
      <c r="Z333" s="1"/>
      <c r="AA333" s="1"/>
    </row>
    <row r="334" spans="3:27" x14ac:dyDescent="0.25">
      <c r="C334" s="28">
        <f t="shared" si="5"/>
        <v>44330.708333332535</v>
      </c>
      <c r="D334" s="27">
        <v>3210</v>
      </c>
      <c r="E334">
        <v>56.15</v>
      </c>
      <c r="F334">
        <v>31.69</v>
      </c>
      <c r="G334">
        <v>315.3</v>
      </c>
      <c r="H334">
        <v>9.4595440000000003E-2</v>
      </c>
      <c r="I334">
        <v>0</v>
      </c>
      <c r="J334">
        <v>2.3610000000000002</v>
      </c>
      <c r="K334">
        <v>200.1</v>
      </c>
      <c r="L334" t="s">
        <v>29</v>
      </c>
      <c r="M334">
        <v>0.95299999999999996</v>
      </c>
      <c r="N334">
        <v>13</v>
      </c>
      <c r="O334">
        <v>66.16</v>
      </c>
      <c r="P334">
        <v>31.35</v>
      </c>
      <c r="Q334">
        <v>294.39999999999998</v>
      </c>
      <c r="R334">
        <v>7999</v>
      </c>
      <c r="S334">
        <v>0</v>
      </c>
      <c r="T334">
        <v>1.889</v>
      </c>
      <c r="U334">
        <v>244.2</v>
      </c>
      <c r="V334">
        <v>2.681</v>
      </c>
      <c r="W334">
        <v>3.036</v>
      </c>
      <c r="X334">
        <v>101.5</v>
      </c>
      <c r="Y334">
        <v>33.6</v>
      </c>
      <c r="Z334" s="1"/>
      <c r="AA334" s="1"/>
    </row>
    <row r="335" spans="3:27" x14ac:dyDescent="0.25">
      <c r="C335" s="28">
        <f t="shared" si="5"/>
        <v>44330.7499999992</v>
      </c>
      <c r="D335" s="27">
        <v>3211</v>
      </c>
      <c r="E335">
        <v>62.95</v>
      </c>
      <c r="F335">
        <v>30.21</v>
      </c>
      <c r="G335">
        <v>110.1</v>
      </c>
      <c r="H335">
        <v>3.3041809999999998E-2</v>
      </c>
      <c r="I335">
        <v>0</v>
      </c>
      <c r="J335">
        <v>1.9890000000000001</v>
      </c>
      <c r="K335">
        <v>217.4</v>
      </c>
      <c r="L335" t="s">
        <v>29</v>
      </c>
      <c r="M335">
        <v>0.95299999999999996</v>
      </c>
      <c r="N335">
        <v>13.01</v>
      </c>
      <c r="O335">
        <v>71.84</v>
      </c>
      <c r="P335">
        <v>30.24</v>
      </c>
      <c r="Q335">
        <v>105.1</v>
      </c>
      <c r="R335">
        <v>6303</v>
      </c>
      <c r="S335">
        <v>0</v>
      </c>
      <c r="T335">
        <v>1.736</v>
      </c>
      <c r="U335">
        <v>277.89999999999998</v>
      </c>
      <c r="V335">
        <v>2.2930000000000001</v>
      </c>
      <c r="W335">
        <v>3.0910000000000002</v>
      </c>
      <c r="X335">
        <v>101.5</v>
      </c>
      <c r="Y335">
        <v>31.63</v>
      </c>
      <c r="Z335" s="1"/>
      <c r="AA335" s="1"/>
    </row>
    <row r="336" spans="3:27" x14ac:dyDescent="0.25">
      <c r="C336" s="28">
        <f t="shared" si="5"/>
        <v>44330.791666665864</v>
      </c>
      <c r="D336" s="27">
        <v>3212</v>
      </c>
      <c r="E336">
        <v>64.52</v>
      </c>
      <c r="F336">
        <v>28.66</v>
      </c>
      <c r="G336">
        <v>2.3170000000000002</v>
      </c>
      <c r="H336">
        <v>6.9507900000000003E-4</v>
      </c>
      <c r="I336">
        <v>0</v>
      </c>
      <c r="J336">
        <v>1.02</v>
      </c>
      <c r="K336">
        <v>154.9</v>
      </c>
      <c r="L336" t="s">
        <v>29</v>
      </c>
      <c r="M336">
        <v>0.95299999999999996</v>
      </c>
      <c r="N336">
        <v>12.79</v>
      </c>
      <c r="O336">
        <v>71.680000000000007</v>
      </c>
      <c r="P336">
        <v>28.73</v>
      </c>
      <c r="Q336">
        <v>2.2000000000000002</v>
      </c>
      <c r="R336">
        <v>132</v>
      </c>
      <c r="S336">
        <v>0</v>
      </c>
      <c r="T336">
        <v>0.73099999999999998</v>
      </c>
      <c r="U336">
        <v>179.3</v>
      </c>
      <c r="V336">
        <v>1.0129999999999999</v>
      </c>
      <c r="W336">
        <v>2.8279999999999998</v>
      </c>
      <c r="X336">
        <v>101.6</v>
      </c>
      <c r="Y336">
        <v>29.11</v>
      </c>
      <c r="Z336" s="1"/>
      <c r="AA336" s="1"/>
    </row>
    <row r="337" spans="3:27" x14ac:dyDescent="0.25">
      <c r="C337" s="28">
        <f t="shared" si="5"/>
        <v>44330.833333332528</v>
      </c>
      <c r="D337" s="27">
        <v>3213</v>
      </c>
      <c r="E337">
        <v>70.87</v>
      </c>
      <c r="F337">
        <v>27.7</v>
      </c>
      <c r="G337">
        <v>0</v>
      </c>
      <c r="H337">
        <v>0</v>
      </c>
      <c r="I337">
        <v>0</v>
      </c>
      <c r="J337">
        <v>0.94899999999999995</v>
      </c>
      <c r="K337">
        <v>202.4</v>
      </c>
      <c r="L337" t="s">
        <v>29</v>
      </c>
      <c r="M337">
        <v>0.95299999999999996</v>
      </c>
      <c r="N337">
        <v>12.67</v>
      </c>
      <c r="O337">
        <v>77.430000000000007</v>
      </c>
      <c r="P337">
        <v>27.7</v>
      </c>
      <c r="Q337">
        <v>0</v>
      </c>
      <c r="R337">
        <v>0</v>
      </c>
      <c r="S337">
        <v>0.187</v>
      </c>
      <c r="T337">
        <v>0.74299999999999999</v>
      </c>
      <c r="U337">
        <v>171.8</v>
      </c>
      <c r="V337">
        <v>0.95</v>
      </c>
      <c r="W337">
        <v>2.8730000000000002</v>
      </c>
      <c r="X337">
        <v>101.7</v>
      </c>
      <c r="Y337">
        <v>27.79</v>
      </c>
      <c r="Z337" s="1"/>
      <c r="AA337" s="1"/>
    </row>
    <row r="338" spans="3:27" x14ac:dyDescent="0.25">
      <c r="C338" s="28">
        <f t="shared" si="5"/>
        <v>44330.874999999192</v>
      </c>
      <c r="D338" s="27">
        <v>3214</v>
      </c>
      <c r="E338">
        <v>89.5</v>
      </c>
      <c r="F338">
        <v>25.93</v>
      </c>
      <c r="G338">
        <v>0</v>
      </c>
      <c r="H338">
        <v>0</v>
      </c>
      <c r="I338">
        <v>0.01</v>
      </c>
      <c r="J338">
        <v>5.8000000000000003E-2</v>
      </c>
      <c r="K338">
        <v>149</v>
      </c>
      <c r="L338" t="s">
        <v>29</v>
      </c>
      <c r="M338">
        <v>0.95299999999999996</v>
      </c>
      <c r="N338">
        <v>12.64</v>
      </c>
      <c r="O338">
        <v>94.4</v>
      </c>
      <c r="P338">
        <v>25.8</v>
      </c>
      <c r="Q338">
        <v>0</v>
      </c>
      <c r="R338">
        <v>0</v>
      </c>
      <c r="S338">
        <v>0.187</v>
      </c>
      <c r="T338">
        <v>0.39900000000000002</v>
      </c>
      <c r="U338">
        <v>132</v>
      </c>
      <c r="V338">
        <v>0.49099999999999999</v>
      </c>
      <c r="W338">
        <v>3.1349999999999998</v>
      </c>
      <c r="X338">
        <v>101.8</v>
      </c>
      <c r="Y338">
        <v>25.95</v>
      </c>
      <c r="Z338" s="1"/>
      <c r="AA338" s="1"/>
    </row>
    <row r="339" spans="3:27" x14ac:dyDescent="0.25">
      <c r="C339" s="28">
        <f t="shared" si="5"/>
        <v>44330.916666665857</v>
      </c>
      <c r="D339" s="27">
        <v>3215</v>
      </c>
      <c r="E339">
        <v>87.1</v>
      </c>
      <c r="F339">
        <v>25.92</v>
      </c>
      <c r="G339">
        <v>0</v>
      </c>
      <c r="H339">
        <v>0</v>
      </c>
      <c r="I339">
        <v>0.01</v>
      </c>
      <c r="J339">
        <v>0.877</v>
      </c>
      <c r="K339">
        <v>233.9</v>
      </c>
      <c r="L339" t="s">
        <v>29</v>
      </c>
      <c r="M339">
        <v>0.95299999999999996</v>
      </c>
      <c r="N339">
        <v>12.62</v>
      </c>
      <c r="O339">
        <v>93.7</v>
      </c>
      <c r="P339">
        <v>25.95</v>
      </c>
      <c r="Q339">
        <v>0</v>
      </c>
      <c r="R339">
        <v>0</v>
      </c>
      <c r="S339">
        <v>3.4000000000000002E-2</v>
      </c>
      <c r="T339">
        <v>0.81200000000000006</v>
      </c>
      <c r="U339">
        <v>205.2</v>
      </c>
      <c r="V339">
        <v>1.101</v>
      </c>
      <c r="W339">
        <v>3.1349999999999998</v>
      </c>
      <c r="X339">
        <v>101.8</v>
      </c>
      <c r="Y339">
        <v>25.44</v>
      </c>
      <c r="Z339" s="1"/>
      <c r="AA339" s="1"/>
    </row>
    <row r="340" spans="3:27" x14ac:dyDescent="0.25">
      <c r="C340" s="28">
        <f t="shared" si="5"/>
        <v>44330.958333332521</v>
      </c>
      <c r="D340" s="27">
        <v>3216</v>
      </c>
      <c r="E340">
        <v>91.1</v>
      </c>
      <c r="F340">
        <v>24.6</v>
      </c>
      <c r="G340">
        <v>0</v>
      </c>
      <c r="H340">
        <v>0</v>
      </c>
      <c r="I340">
        <v>0.01</v>
      </c>
      <c r="J340">
        <v>2.1749999999999998</v>
      </c>
      <c r="K340">
        <v>250</v>
      </c>
      <c r="L340" t="s">
        <v>29</v>
      </c>
      <c r="M340">
        <v>0.95199999999999996</v>
      </c>
      <c r="N340">
        <v>12.61</v>
      </c>
      <c r="O340">
        <v>98.2</v>
      </c>
      <c r="P340">
        <v>24.18</v>
      </c>
      <c r="Q340">
        <v>0</v>
      </c>
      <c r="R340">
        <v>0</v>
      </c>
      <c r="S340">
        <v>0.10199999999999999</v>
      </c>
      <c r="T340">
        <v>1.7270000000000001</v>
      </c>
      <c r="U340">
        <v>124</v>
      </c>
      <c r="V340">
        <v>2.4009999999999998</v>
      </c>
      <c r="W340">
        <v>2.96</v>
      </c>
      <c r="X340">
        <v>101.9</v>
      </c>
      <c r="Y340">
        <v>24.46</v>
      </c>
      <c r="Z340" s="84">
        <f>SUM(G317:G340)/1025</f>
        <v>6.2541599999999997</v>
      </c>
      <c r="AA340" s="84">
        <f>SUM(Q317:Q340)/1025</f>
        <v>6.4364195121951218</v>
      </c>
    </row>
    <row r="341" spans="3:27" x14ac:dyDescent="0.25">
      <c r="C341" s="28">
        <f t="shared" si="5"/>
        <v>44330.999999999185</v>
      </c>
      <c r="D341" s="27">
        <v>3217</v>
      </c>
      <c r="E341">
        <v>95.2</v>
      </c>
      <c r="F341">
        <v>23.9</v>
      </c>
      <c r="G341">
        <v>0</v>
      </c>
      <c r="H341">
        <v>0</v>
      </c>
      <c r="I341">
        <v>0.01</v>
      </c>
      <c r="J341">
        <v>1.2050000000000001</v>
      </c>
      <c r="K341">
        <v>100</v>
      </c>
      <c r="L341" t="s">
        <v>29</v>
      </c>
      <c r="M341">
        <v>0.95199999999999996</v>
      </c>
      <c r="N341">
        <v>12.6</v>
      </c>
      <c r="O341">
        <v>100</v>
      </c>
      <c r="P341">
        <v>23.53</v>
      </c>
      <c r="Q341">
        <v>0</v>
      </c>
      <c r="R341">
        <v>0</v>
      </c>
      <c r="S341">
        <v>0.13600000000000001</v>
      </c>
      <c r="T341">
        <v>0.45200000000000001</v>
      </c>
      <c r="U341">
        <v>149.4</v>
      </c>
      <c r="V341">
        <v>0.68400000000000005</v>
      </c>
      <c r="W341">
        <v>2.9009999999999998</v>
      </c>
      <c r="X341">
        <v>101.9</v>
      </c>
      <c r="Y341">
        <v>23.65</v>
      </c>
      <c r="Z341" s="1"/>
      <c r="AA341" s="1"/>
    </row>
    <row r="342" spans="3:27" x14ac:dyDescent="0.25">
      <c r="C342" s="28">
        <f t="shared" si="5"/>
        <v>44331.041666665849</v>
      </c>
      <c r="D342" s="27">
        <v>3218</v>
      </c>
      <c r="E342">
        <v>95.6</v>
      </c>
      <c r="F342">
        <v>23.7</v>
      </c>
      <c r="G342">
        <v>0</v>
      </c>
      <c r="H342">
        <v>0</v>
      </c>
      <c r="I342">
        <v>0.01</v>
      </c>
      <c r="J342">
        <v>0.36499999999999999</v>
      </c>
      <c r="K342">
        <v>211.7</v>
      </c>
      <c r="L342" t="s">
        <v>29</v>
      </c>
      <c r="M342">
        <v>0.95199999999999996</v>
      </c>
      <c r="N342">
        <v>12.59</v>
      </c>
      <c r="O342">
        <v>100</v>
      </c>
      <c r="P342">
        <v>23.37</v>
      </c>
      <c r="Q342">
        <v>0</v>
      </c>
      <c r="R342">
        <v>0</v>
      </c>
      <c r="S342">
        <v>0.13600000000000001</v>
      </c>
      <c r="T342">
        <v>-6999</v>
      </c>
      <c r="U342">
        <v>-6940</v>
      </c>
      <c r="V342">
        <v>-6999</v>
      </c>
      <c r="W342">
        <v>2.8740000000000001</v>
      </c>
      <c r="X342">
        <v>101.8</v>
      </c>
      <c r="Y342">
        <v>23.4</v>
      </c>
      <c r="Z342" s="1"/>
      <c r="AA342" s="1"/>
    </row>
    <row r="343" spans="3:27" x14ac:dyDescent="0.25">
      <c r="C343" s="28">
        <f t="shared" si="5"/>
        <v>44331.083333332514</v>
      </c>
      <c r="D343" s="27">
        <v>3219</v>
      </c>
      <c r="E343">
        <v>93.9</v>
      </c>
      <c r="F343">
        <v>23.58</v>
      </c>
      <c r="G343">
        <v>0</v>
      </c>
      <c r="H343">
        <v>0</v>
      </c>
      <c r="I343">
        <v>0.01</v>
      </c>
      <c r="J343">
        <v>1.159</v>
      </c>
      <c r="K343">
        <v>157.30000000000001</v>
      </c>
      <c r="L343" t="s">
        <v>29</v>
      </c>
      <c r="M343">
        <v>0.95199999999999996</v>
      </c>
      <c r="N343">
        <v>12.57</v>
      </c>
      <c r="O343">
        <v>100</v>
      </c>
      <c r="P343">
        <v>23</v>
      </c>
      <c r="Q343">
        <v>0</v>
      </c>
      <c r="R343">
        <v>0</v>
      </c>
      <c r="S343">
        <v>0.10199999999999999</v>
      </c>
      <c r="T343">
        <v>-7999</v>
      </c>
      <c r="U343">
        <v>-7999</v>
      </c>
      <c r="V343">
        <v>-7999</v>
      </c>
      <c r="W343">
        <v>2.8069999999999999</v>
      </c>
      <c r="X343">
        <v>101.7</v>
      </c>
      <c r="Y343">
        <v>23.1</v>
      </c>
      <c r="Z343" s="1"/>
      <c r="AA343" s="1"/>
    </row>
    <row r="344" spans="3:27" x14ac:dyDescent="0.25">
      <c r="C344" s="28">
        <f t="shared" si="5"/>
        <v>44331.124999999178</v>
      </c>
      <c r="D344" s="27">
        <v>3220</v>
      </c>
      <c r="E344">
        <v>95.1</v>
      </c>
      <c r="F344">
        <v>23.41</v>
      </c>
      <c r="G344">
        <v>0</v>
      </c>
      <c r="H344">
        <v>0</v>
      </c>
      <c r="I344">
        <v>0.01</v>
      </c>
      <c r="J344">
        <v>0.753</v>
      </c>
      <c r="K344">
        <v>82.8</v>
      </c>
      <c r="L344" t="s">
        <v>29</v>
      </c>
      <c r="M344">
        <v>0.95199999999999996</v>
      </c>
      <c r="N344">
        <v>12.56</v>
      </c>
      <c r="O344">
        <v>100</v>
      </c>
      <c r="P344">
        <v>23</v>
      </c>
      <c r="Q344">
        <v>0</v>
      </c>
      <c r="R344">
        <v>0</v>
      </c>
      <c r="S344">
        <v>0.13600000000000001</v>
      </c>
      <c r="T344">
        <v>-7999</v>
      </c>
      <c r="U344">
        <v>-7999</v>
      </c>
      <c r="V344">
        <v>-7999</v>
      </c>
      <c r="W344">
        <v>2.806</v>
      </c>
      <c r="X344">
        <v>101.6</v>
      </c>
      <c r="Y344">
        <v>22.94</v>
      </c>
      <c r="Z344" s="1"/>
      <c r="AA344" s="1"/>
    </row>
    <row r="345" spans="3:27" x14ac:dyDescent="0.25">
      <c r="C345" s="28">
        <f t="shared" si="5"/>
        <v>44331.166666665842</v>
      </c>
      <c r="D345" s="27">
        <v>3221</v>
      </c>
      <c r="E345">
        <v>96.2</v>
      </c>
      <c r="F345">
        <v>23.38</v>
      </c>
      <c r="G345">
        <v>0</v>
      </c>
      <c r="H345">
        <v>0</v>
      </c>
      <c r="I345">
        <v>0</v>
      </c>
      <c r="J345">
        <v>0.32500000000000001</v>
      </c>
      <c r="K345">
        <v>121</v>
      </c>
      <c r="L345" t="s">
        <v>29</v>
      </c>
      <c r="M345">
        <v>0.95299999999999996</v>
      </c>
      <c r="N345">
        <v>12.54</v>
      </c>
      <c r="O345">
        <v>100</v>
      </c>
      <c r="P345">
        <v>23.13</v>
      </c>
      <c r="Q345">
        <v>0</v>
      </c>
      <c r="R345">
        <v>0</v>
      </c>
      <c r="S345">
        <v>0.11899999999999999</v>
      </c>
      <c r="T345">
        <v>-7999</v>
      </c>
      <c r="U345">
        <v>-7999</v>
      </c>
      <c r="V345">
        <v>-7999</v>
      </c>
      <c r="W345">
        <v>2.8290000000000002</v>
      </c>
      <c r="X345">
        <v>101.6</v>
      </c>
      <c r="Y345">
        <v>23.08</v>
      </c>
      <c r="Z345" s="1"/>
      <c r="AA345" s="1"/>
    </row>
    <row r="346" spans="3:27" x14ac:dyDescent="0.25">
      <c r="C346" s="28">
        <f t="shared" si="5"/>
        <v>44331.208333332506</v>
      </c>
      <c r="D346" s="27">
        <v>3222</v>
      </c>
      <c r="E346">
        <v>96.7</v>
      </c>
      <c r="F346">
        <v>22.96</v>
      </c>
      <c r="G346">
        <v>1.7000000000000001E-2</v>
      </c>
      <c r="H346" s="25">
        <v>5.088537E-6</v>
      </c>
      <c r="I346">
        <v>0.01</v>
      </c>
      <c r="J346">
        <v>9.1999999999999998E-2</v>
      </c>
      <c r="K346">
        <v>77.11</v>
      </c>
      <c r="L346" t="s">
        <v>29</v>
      </c>
      <c r="M346">
        <v>0.95299999999999996</v>
      </c>
      <c r="N346">
        <v>12.53</v>
      </c>
      <c r="O346">
        <v>100</v>
      </c>
      <c r="P346">
        <v>22.71</v>
      </c>
      <c r="Q346">
        <v>0</v>
      </c>
      <c r="R346">
        <v>0</v>
      </c>
      <c r="S346">
        <v>0.13600000000000001</v>
      </c>
      <c r="T346">
        <v>-6165</v>
      </c>
      <c r="U346">
        <v>-6138</v>
      </c>
      <c r="V346">
        <v>-6165</v>
      </c>
      <c r="W346">
        <v>2.76</v>
      </c>
      <c r="X346">
        <v>101.7</v>
      </c>
      <c r="Y346">
        <v>22.71</v>
      </c>
      <c r="Z346" s="1"/>
      <c r="AA346" s="1"/>
    </row>
    <row r="347" spans="3:27" x14ac:dyDescent="0.25">
      <c r="C347" s="28">
        <f t="shared" si="5"/>
        <v>44331.249999999171</v>
      </c>
      <c r="D347" s="27">
        <v>3223</v>
      </c>
      <c r="E347">
        <v>96.5</v>
      </c>
      <c r="F347">
        <v>22.94</v>
      </c>
      <c r="G347">
        <v>32.54</v>
      </c>
      <c r="H347">
        <v>9.7615089999999998E-3</v>
      </c>
      <c r="I347">
        <v>0.01</v>
      </c>
      <c r="J347">
        <v>0</v>
      </c>
      <c r="K347">
        <v>121.4</v>
      </c>
      <c r="L347" t="s">
        <v>29</v>
      </c>
      <c r="M347">
        <v>0.95299999999999996</v>
      </c>
      <c r="N347">
        <v>12.57</v>
      </c>
      <c r="O347">
        <v>100</v>
      </c>
      <c r="P347">
        <v>22.53</v>
      </c>
      <c r="Q347">
        <v>22.57</v>
      </c>
      <c r="R347">
        <v>1354</v>
      </c>
      <c r="S347">
        <v>0.153</v>
      </c>
      <c r="T347">
        <v>1.663</v>
      </c>
      <c r="U347">
        <v>68.33</v>
      </c>
      <c r="V347">
        <v>1.8360000000000001</v>
      </c>
      <c r="W347">
        <v>2.7290000000000001</v>
      </c>
      <c r="X347">
        <v>101.7</v>
      </c>
      <c r="Y347">
        <v>22.58</v>
      </c>
      <c r="Z347" s="1"/>
      <c r="AA347" s="1"/>
    </row>
    <row r="348" spans="3:27" x14ac:dyDescent="0.25">
      <c r="C348" s="28">
        <f t="shared" si="5"/>
        <v>44331.291666665835</v>
      </c>
      <c r="D348" s="27">
        <v>3224</v>
      </c>
      <c r="E348">
        <v>84.6</v>
      </c>
      <c r="F348">
        <v>25.8</v>
      </c>
      <c r="G348">
        <v>110.7</v>
      </c>
      <c r="H348">
        <v>3.3209879999999997E-2</v>
      </c>
      <c r="I348">
        <v>0.01</v>
      </c>
      <c r="J348">
        <v>5.0000000000000001E-3</v>
      </c>
      <c r="K348">
        <v>67.37</v>
      </c>
      <c r="L348" t="s">
        <v>29</v>
      </c>
      <c r="M348">
        <v>0.95299999999999996</v>
      </c>
      <c r="N348">
        <v>13.1</v>
      </c>
      <c r="O348">
        <v>100</v>
      </c>
      <c r="P348">
        <v>23.37</v>
      </c>
      <c r="Q348">
        <v>164.7</v>
      </c>
      <c r="R348">
        <v>7999</v>
      </c>
      <c r="S348">
        <v>0.13600000000000001</v>
      </c>
      <c r="T348">
        <v>2.2959999999999998</v>
      </c>
      <c r="U348">
        <v>74.34</v>
      </c>
      <c r="V348">
        <v>2.504</v>
      </c>
      <c r="W348">
        <v>2.867</v>
      </c>
      <c r="X348">
        <v>101.7</v>
      </c>
      <c r="Y348">
        <v>24.9</v>
      </c>
      <c r="Z348" s="1"/>
      <c r="AA348" s="1"/>
    </row>
    <row r="349" spans="3:27" x14ac:dyDescent="0.25">
      <c r="C349" s="28">
        <f t="shared" si="5"/>
        <v>44331.333333332499</v>
      </c>
      <c r="D349" s="27">
        <v>3225</v>
      </c>
      <c r="E349">
        <v>76.680000000000007</v>
      </c>
      <c r="F349">
        <v>28.02</v>
      </c>
      <c r="G349">
        <v>72.930000000000007</v>
      </c>
      <c r="H349">
        <v>2.1880360000000001E-2</v>
      </c>
      <c r="I349">
        <v>0</v>
      </c>
      <c r="J349">
        <v>0.53200000000000003</v>
      </c>
      <c r="K349">
        <v>124.8</v>
      </c>
      <c r="L349" t="s">
        <v>29</v>
      </c>
      <c r="M349">
        <v>0.95299999999999996</v>
      </c>
      <c r="N349">
        <v>13.09</v>
      </c>
      <c r="O349">
        <v>97.7</v>
      </c>
      <c r="P349">
        <v>25.91</v>
      </c>
      <c r="Q349">
        <v>322.60000000000002</v>
      </c>
      <c r="R349">
        <v>7999</v>
      </c>
      <c r="S349">
        <v>0.10199999999999999</v>
      </c>
      <c r="T349">
        <v>2.74</v>
      </c>
      <c r="U349">
        <v>307.10000000000002</v>
      </c>
      <c r="V349">
        <v>2.9929999999999999</v>
      </c>
      <c r="W349">
        <v>3.262</v>
      </c>
      <c r="X349">
        <v>101.8</v>
      </c>
      <c r="Y349">
        <v>27.38</v>
      </c>
      <c r="Z349" s="1"/>
      <c r="AA349" s="1"/>
    </row>
    <row r="350" spans="3:27" x14ac:dyDescent="0.25">
      <c r="C350" s="28">
        <f t="shared" si="5"/>
        <v>44331.374999999163</v>
      </c>
      <c r="D350" s="27">
        <v>3226</v>
      </c>
      <c r="E350">
        <v>67.64</v>
      </c>
      <c r="F350">
        <v>28.58</v>
      </c>
      <c r="G350">
        <v>243.1</v>
      </c>
      <c r="H350">
        <v>7.2939329999999997E-2</v>
      </c>
      <c r="I350">
        <v>0.01</v>
      </c>
      <c r="J350">
        <v>2.149</v>
      </c>
      <c r="K350">
        <v>239.4</v>
      </c>
      <c r="L350" t="s">
        <v>29</v>
      </c>
      <c r="M350">
        <v>0.95299999999999996</v>
      </c>
      <c r="N350">
        <v>13.05</v>
      </c>
      <c r="O350">
        <v>84.7</v>
      </c>
      <c r="P350">
        <v>27.7</v>
      </c>
      <c r="Q350">
        <v>505.2</v>
      </c>
      <c r="R350">
        <v>7999</v>
      </c>
      <c r="S350">
        <v>0.11899999999999999</v>
      </c>
      <c r="T350">
        <v>3.1150000000000002</v>
      </c>
      <c r="U350">
        <v>313.7</v>
      </c>
      <c r="V350">
        <v>3.62</v>
      </c>
      <c r="W350">
        <v>3.1389999999999998</v>
      </c>
      <c r="X350">
        <v>101.8</v>
      </c>
      <c r="Y350">
        <v>29.86</v>
      </c>
      <c r="Z350" s="1"/>
      <c r="AA350" s="1"/>
    </row>
    <row r="351" spans="3:27" x14ac:dyDescent="0.25">
      <c r="C351" s="28">
        <f t="shared" si="5"/>
        <v>44331.416666665828</v>
      </c>
      <c r="D351" s="27">
        <v>3227</v>
      </c>
      <c r="E351">
        <v>65.33</v>
      </c>
      <c r="F351">
        <v>29.38</v>
      </c>
      <c r="G351">
        <v>765</v>
      </c>
      <c r="H351">
        <v>0.2294881</v>
      </c>
      <c r="I351">
        <v>0</v>
      </c>
      <c r="J351">
        <v>2.5680000000000001</v>
      </c>
      <c r="K351">
        <v>247</v>
      </c>
      <c r="L351" t="s">
        <v>29</v>
      </c>
      <c r="M351">
        <v>0.95299999999999996</v>
      </c>
      <c r="N351">
        <v>13.03</v>
      </c>
      <c r="O351">
        <v>80.7</v>
      </c>
      <c r="P351">
        <v>28.38</v>
      </c>
      <c r="Q351">
        <v>699.1</v>
      </c>
      <c r="R351">
        <v>7999</v>
      </c>
      <c r="S351">
        <v>0.13600000000000001</v>
      </c>
      <c r="T351">
        <v>2.5859999999999999</v>
      </c>
      <c r="U351">
        <v>304.39999999999998</v>
      </c>
      <c r="V351">
        <v>3.2330000000000001</v>
      </c>
      <c r="W351">
        <v>3.117</v>
      </c>
      <c r="X351">
        <v>101.8</v>
      </c>
      <c r="Y351">
        <v>30.97</v>
      </c>
      <c r="Z351" s="1"/>
      <c r="AA351" s="1"/>
    </row>
    <row r="352" spans="3:27" x14ac:dyDescent="0.25">
      <c r="C352" s="28">
        <f t="shared" si="5"/>
        <v>44331.458333332492</v>
      </c>
      <c r="D352" s="27">
        <v>3228</v>
      </c>
      <c r="E352">
        <v>66.84</v>
      </c>
      <c r="F352">
        <v>29.68</v>
      </c>
      <c r="G352">
        <v>879</v>
      </c>
      <c r="H352">
        <v>0.26376460000000002</v>
      </c>
      <c r="I352">
        <v>0</v>
      </c>
      <c r="J352">
        <v>2.464</v>
      </c>
      <c r="K352">
        <v>242.5</v>
      </c>
      <c r="L352" t="s">
        <v>29</v>
      </c>
      <c r="M352">
        <v>0.95299999999999996</v>
      </c>
      <c r="N352">
        <v>13.02</v>
      </c>
      <c r="O352">
        <v>80.8</v>
      </c>
      <c r="P352">
        <v>28.8</v>
      </c>
      <c r="Q352">
        <v>815</v>
      </c>
      <c r="R352">
        <v>7999</v>
      </c>
      <c r="S352">
        <v>0.11899999999999999</v>
      </c>
      <c r="T352">
        <v>2.4009999999999998</v>
      </c>
      <c r="U352">
        <v>302.39999999999998</v>
      </c>
      <c r="V352">
        <v>3.157</v>
      </c>
      <c r="W352">
        <v>3.1989999999999998</v>
      </c>
      <c r="X352">
        <v>101.7</v>
      </c>
      <c r="Y352">
        <v>31.05</v>
      </c>
      <c r="Z352" s="1"/>
      <c r="AA352" s="1"/>
    </row>
    <row r="353" spans="3:27" x14ac:dyDescent="0.25">
      <c r="C353" s="28">
        <f t="shared" si="5"/>
        <v>44331.499999999156</v>
      </c>
      <c r="D353" s="27">
        <v>3229</v>
      </c>
      <c r="E353">
        <v>62.37</v>
      </c>
      <c r="F353">
        <v>30.29</v>
      </c>
      <c r="G353">
        <v>939</v>
      </c>
      <c r="H353">
        <v>0.28157189999999999</v>
      </c>
      <c r="I353">
        <v>0.01</v>
      </c>
      <c r="J353">
        <v>2.5790000000000002</v>
      </c>
      <c r="K353">
        <v>243.4</v>
      </c>
      <c r="L353" t="s">
        <v>29</v>
      </c>
      <c r="M353">
        <v>0.95299999999999996</v>
      </c>
      <c r="N353">
        <v>13.03</v>
      </c>
      <c r="O353">
        <v>76.53</v>
      </c>
      <c r="P353">
        <v>29.22</v>
      </c>
      <c r="Q353">
        <v>880</v>
      </c>
      <c r="R353">
        <v>7999</v>
      </c>
      <c r="S353">
        <v>6.8000000000000005E-2</v>
      </c>
      <c r="T353">
        <v>2.5569999999999999</v>
      </c>
      <c r="U353">
        <v>309.39999999999998</v>
      </c>
      <c r="V353">
        <v>3.3170000000000002</v>
      </c>
      <c r="W353">
        <v>3.1120000000000001</v>
      </c>
      <c r="X353">
        <v>101.7</v>
      </c>
      <c r="Y353">
        <v>30.92</v>
      </c>
      <c r="Z353" s="1"/>
      <c r="AA353" s="1"/>
    </row>
    <row r="354" spans="3:27" x14ac:dyDescent="0.25">
      <c r="C354" s="28">
        <f t="shared" si="5"/>
        <v>44331.54166666582</v>
      </c>
      <c r="D354" s="27">
        <v>3230</v>
      </c>
      <c r="E354">
        <v>61.61</v>
      </c>
      <c r="F354">
        <v>30.88</v>
      </c>
      <c r="G354">
        <v>875</v>
      </c>
      <c r="H354">
        <v>0.26236890000000002</v>
      </c>
      <c r="I354">
        <v>0</v>
      </c>
      <c r="J354">
        <v>2.4630000000000001</v>
      </c>
      <c r="K354">
        <v>250.6</v>
      </c>
      <c r="L354" t="s">
        <v>29</v>
      </c>
      <c r="M354">
        <v>0.95299999999999996</v>
      </c>
      <c r="N354">
        <v>13.02</v>
      </c>
      <c r="O354">
        <v>75.92</v>
      </c>
      <c r="P354">
        <v>29.63</v>
      </c>
      <c r="Q354">
        <v>819</v>
      </c>
      <c r="R354">
        <v>7999</v>
      </c>
      <c r="S354">
        <v>6.8000000000000005E-2</v>
      </c>
      <c r="T354">
        <v>2.5190000000000001</v>
      </c>
      <c r="U354">
        <v>321.89999999999998</v>
      </c>
      <c r="V354">
        <v>3.202</v>
      </c>
      <c r="W354">
        <v>3.1480000000000001</v>
      </c>
      <c r="X354">
        <v>101.6</v>
      </c>
      <c r="Y354">
        <v>31.17</v>
      </c>
      <c r="Z354" s="1"/>
      <c r="AA354" s="1"/>
    </row>
    <row r="355" spans="3:27" x14ac:dyDescent="0.25">
      <c r="C355" s="28">
        <f t="shared" si="5"/>
        <v>44331.583333332484</v>
      </c>
      <c r="D355" s="27">
        <v>3231</v>
      </c>
      <c r="E355">
        <v>62.88</v>
      </c>
      <c r="F355">
        <v>30.9</v>
      </c>
      <c r="G355">
        <v>852</v>
      </c>
      <c r="H355">
        <v>0.25563950000000002</v>
      </c>
      <c r="I355">
        <v>0</v>
      </c>
      <c r="J355">
        <v>2.8769999999999998</v>
      </c>
      <c r="K355">
        <v>237.7</v>
      </c>
      <c r="L355" t="s">
        <v>29</v>
      </c>
      <c r="M355">
        <v>0.95299999999999996</v>
      </c>
      <c r="N355">
        <v>13.02</v>
      </c>
      <c r="O355">
        <v>75.709999999999994</v>
      </c>
      <c r="P355">
        <v>30.18</v>
      </c>
      <c r="Q355">
        <v>806</v>
      </c>
      <c r="R355">
        <v>7999</v>
      </c>
      <c r="S355">
        <v>6.8000000000000005E-2</v>
      </c>
      <c r="T355">
        <v>2.8330000000000002</v>
      </c>
      <c r="U355">
        <v>297.2</v>
      </c>
      <c r="V355">
        <v>3.552</v>
      </c>
      <c r="W355">
        <v>3.2410000000000001</v>
      </c>
      <c r="X355">
        <v>101.5</v>
      </c>
      <c r="Y355">
        <v>31.93</v>
      </c>
      <c r="Z355" s="1"/>
      <c r="AA355" s="1"/>
    </row>
    <row r="356" spans="3:27" x14ac:dyDescent="0.25">
      <c r="C356" s="28">
        <f t="shared" si="5"/>
        <v>44331.624999999149</v>
      </c>
      <c r="D356" s="27">
        <v>3232</v>
      </c>
      <c r="E356">
        <v>63.41</v>
      </c>
      <c r="F356">
        <v>31.38</v>
      </c>
      <c r="G356">
        <v>711.9</v>
      </c>
      <c r="H356">
        <v>0.21356240000000001</v>
      </c>
      <c r="I356">
        <v>0</v>
      </c>
      <c r="J356">
        <v>2.92</v>
      </c>
      <c r="K356">
        <v>247.7</v>
      </c>
      <c r="L356" t="s">
        <v>29</v>
      </c>
      <c r="M356">
        <v>0.95299999999999996</v>
      </c>
      <c r="N356">
        <v>13.01</v>
      </c>
      <c r="O356">
        <v>75.89</v>
      </c>
      <c r="P356">
        <v>30.67</v>
      </c>
      <c r="Q356">
        <v>670.1</v>
      </c>
      <c r="R356">
        <v>7999</v>
      </c>
      <c r="S356">
        <v>1.7000000000000001E-2</v>
      </c>
      <c r="T356">
        <v>2.895</v>
      </c>
      <c r="U356">
        <v>303.39999999999998</v>
      </c>
      <c r="V356">
        <v>3.6219999999999999</v>
      </c>
      <c r="W356">
        <v>3.347</v>
      </c>
      <c r="X356">
        <v>101.5</v>
      </c>
      <c r="Y356">
        <v>32.450000000000003</v>
      </c>
      <c r="Z356" s="1"/>
      <c r="AA356" s="1"/>
    </row>
    <row r="357" spans="3:27" x14ac:dyDescent="0.25">
      <c r="C357" s="28">
        <f t="shared" si="5"/>
        <v>44331.666666665813</v>
      </c>
      <c r="D357" s="27">
        <v>3233</v>
      </c>
      <c r="E357">
        <v>61.96</v>
      </c>
      <c r="F357">
        <v>31.74</v>
      </c>
      <c r="G357">
        <v>548.9</v>
      </c>
      <c r="H357">
        <v>0.16466639999999999</v>
      </c>
      <c r="I357">
        <v>0</v>
      </c>
      <c r="J357">
        <v>3.1909999999999998</v>
      </c>
      <c r="K357">
        <v>231.1</v>
      </c>
      <c r="L357" t="s">
        <v>29</v>
      </c>
      <c r="M357">
        <v>0.95299999999999996</v>
      </c>
      <c r="N357">
        <v>13.01</v>
      </c>
      <c r="O357">
        <v>74.27</v>
      </c>
      <c r="P357">
        <v>31.11</v>
      </c>
      <c r="Q357">
        <v>513.29999999999995</v>
      </c>
      <c r="R357">
        <v>7999</v>
      </c>
      <c r="S357">
        <v>5.0999999999999997E-2</v>
      </c>
      <c r="T357">
        <v>3.0019999999999998</v>
      </c>
      <c r="U357">
        <v>291.10000000000002</v>
      </c>
      <c r="V357">
        <v>3.8929999999999998</v>
      </c>
      <c r="W357">
        <v>3.3570000000000002</v>
      </c>
      <c r="X357">
        <v>101.5</v>
      </c>
      <c r="Y357">
        <v>33.18</v>
      </c>
      <c r="Z357" s="1"/>
      <c r="AA357" s="1"/>
    </row>
    <row r="358" spans="3:27" x14ac:dyDescent="0.25">
      <c r="C358" s="28">
        <f t="shared" si="5"/>
        <v>44331.708333332477</v>
      </c>
      <c r="D358" s="27">
        <v>3234</v>
      </c>
      <c r="E358">
        <v>66.62</v>
      </c>
      <c r="F358">
        <v>30.66</v>
      </c>
      <c r="G358">
        <v>318.8</v>
      </c>
      <c r="H358">
        <v>9.5634079999999996E-2</v>
      </c>
      <c r="I358">
        <v>0.01</v>
      </c>
      <c r="J358">
        <v>3.2149999999999999</v>
      </c>
      <c r="K358">
        <v>238.6</v>
      </c>
      <c r="L358" t="s">
        <v>29</v>
      </c>
      <c r="M358">
        <v>0.95399999999999996</v>
      </c>
      <c r="N358">
        <v>13.01</v>
      </c>
      <c r="O358">
        <v>77.099999999999994</v>
      </c>
      <c r="P358">
        <v>30.45</v>
      </c>
      <c r="Q358">
        <v>297.60000000000002</v>
      </c>
      <c r="R358">
        <v>7999</v>
      </c>
      <c r="S358">
        <v>8.5000000000000006E-2</v>
      </c>
      <c r="T358">
        <v>3.1720000000000002</v>
      </c>
      <c r="U358">
        <v>291.2</v>
      </c>
      <c r="V358">
        <v>3.976</v>
      </c>
      <c r="W358">
        <v>3.3540000000000001</v>
      </c>
      <c r="X358">
        <v>101.5</v>
      </c>
      <c r="Y358">
        <v>32.32</v>
      </c>
      <c r="Z358" s="1"/>
      <c r="AA358" s="1"/>
    </row>
    <row r="359" spans="3:27" x14ac:dyDescent="0.25">
      <c r="C359" s="28">
        <f t="shared" si="5"/>
        <v>44331.749999999141</v>
      </c>
      <c r="D359" s="27">
        <v>3235</v>
      </c>
      <c r="E359">
        <v>64.67</v>
      </c>
      <c r="F359">
        <v>30</v>
      </c>
      <c r="G359">
        <v>99.5</v>
      </c>
      <c r="H359">
        <v>2.9849110000000002E-2</v>
      </c>
      <c r="I359">
        <v>0.27</v>
      </c>
      <c r="J359">
        <v>1.823</v>
      </c>
      <c r="K359">
        <v>184.1</v>
      </c>
      <c r="L359" t="s">
        <v>29</v>
      </c>
      <c r="M359">
        <v>0.95399999999999996</v>
      </c>
      <c r="N359">
        <v>13.02</v>
      </c>
      <c r="O359">
        <v>74.23</v>
      </c>
      <c r="P359">
        <v>29.95</v>
      </c>
      <c r="Q359">
        <v>96.2</v>
      </c>
      <c r="R359">
        <v>5774</v>
      </c>
      <c r="S359">
        <v>1.7000000000000001E-2</v>
      </c>
      <c r="T359">
        <v>1.5549999999999999</v>
      </c>
      <c r="U359">
        <v>224.8</v>
      </c>
      <c r="V359">
        <v>2.0299999999999998</v>
      </c>
      <c r="W359">
        <v>3.14</v>
      </c>
      <c r="X359">
        <v>101.5</v>
      </c>
      <c r="Y359">
        <v>31.02</v>
      </c>
      <c r="Z359" s="1"/>
      <c r="AA359" s="1"/>
    </row>
    <row r="360" spans="3:27" x14ac:dyDescent="0.25">
      <c r="C360" s="28">
        <f t="shared" si="5"/>
        <v>44331.791666665806</v>
      </c>
      <c r="D360" s="27">
        <v>3236</v>
      </c>
      <c r="E360">
        <v>69.459999999999994</v>
      </c>
      <c r="F360">
        <v>27.95</v>
      </c>
      <c r="G360">
        <v>2.2549999999999999</v>
      </c>
      <c r="H360">
        <v>6.7643119999999998E-4</v>
      </c>
      <c r="I360">
        <v>0.03</v>
      </c>
      <c r="J360">
        <v>1.429</v>
      </c>
      <c r="K360">
        <v>173.6</v>
      </c>
      <c r="L360" t="s">
        <v>29</v>
      </c>
      <c r="M360">
        <v>0.95399999999999996</v>
      </c>
      <c r="N360">
        <v>12.81</v>
      </c>
      <c r="O360">
        <v>76.48</v>
      </c>
      <c r="P360">
        <v>27.98</v>
      </c>
      <c r="Q360">
        <v>2.1</v>
      </c>
      <c r="R360">
        <v>126</v>
      </c>
      <c r="S360">
        <v>3.4000000000000002E-2</v>
      </c>
      <c r="T360">
        <v>1.226</v>
      </c>
      <c r="U360">
        <v>117.5</v>
      </c>
      <c r="V360">
        <v>1.5469999999999999</v>
      </c>
      <c r="W360">
        <v>2.8780000000000001</v>
      </c>
      <c r="X360">
        <v>101.6</v>
      </c>
      <c r="Y360">
        <v>28.7</v>
      </c>
      <c r="Z360" s="1"/>
      <c r="AA360" s="1"/>
    </row>
    <row r="361" spans="3:27" x14ac:dyDescent="0.25">
      <c r="C361" s="28">
        <f t="shared" si="5"/>
        <v>44331.83333333247</v>
      </c>
      <c r="D361" s="27">
        <v>3237</v>
      </c>
      <c r="E361">
        <v>90.8</v>
      </c>
      <c r="F361">
        <v>24.75</v>
      </c>
      <c r="G361">
        <v>0</v>
      </c>
      <c r="H361">
        <v>0</v>
      </c>
      <c r="I361">
        <v>7.0000000000000007E-2</v>
      </c>
      <c r="J361">
        <v>1.1439999999999999</v>
      </c>
      <c r="K361">
        <v>208.3</v>
      </c>
      <c r="L361" t="s">
        <v>29</v>
      </c>
      <c r="M361">
        <v>0.95399999999999996</v>
      </c>
      <c r="N361">
        <v>12.68</v>
      </c>
      <c r="O361">
        <v>99.4</v>
      </c>
      <c r="P361">
        <v>23.9</v>
      </c>
      <c r="Q361">
        <v>0</v>
      </c>
      <c r="R361">
        <v>0</v>
      </c>
      <c r="S361">
        <v>3.4000000000000002E-2</v>
      </c>
      <c r="T361">
        <v>1.579</v>
      </c>
      <c r="U361">
        <v>264.10000000000002</v>
      </c>
      <c r="V361">
        <v>1.944</v>
      </c>
      <c r="W361">
        <v>2.952</v>
      </c>
      <c r="X361">
        <v>101.7</v>
      </c>
      <c r="Y361">
        <v>24.64</v>
      </c>
      <c r="Z361" s="1"/>
      <c r="AA361" s="1"/>
    </row>
    <row r="362" spans="3:27" x14ac:dyDescent="0.25">
      <c r="C362" s="28">
        <f t="shared" si="5"/>
        <v>44331.874999999134</v>
      </c>
      <c r="D362" s="27">
        <v>3238</v>
      </c>
      <c r="E362">
        <v>94</v>
      </c>
      <c r="F362">
        <v>24.62</v>
      </c>
      <c r="G362">
        <v>0</v>
      </c>
      <c r="H362">
        <v>0</v>
      </c>
      <c r="I362">
        <v>0</v>
      </c>
      <c r="J362">
        <v>0.17</v>
      </c>
      <c r="K362">
        <v>153.9</v>
      </c>
      <c r="L362" t="s">
        <v>29</v>
      </c>
      <c r="M362">
        <v>0.95399999999999996</v>
      </c>
      <c r="N362">
        <v>12.64</v>
      </c>
      <c r="O362">
        <v>100</v>
      </c>
      <c r="P362">
        <v>24.15</v>
      </c>
      <c r="Q362">
        <v>0</v>
      </c>
      <c r="R362">
        <v>0</v>
      </c>
      <c r="S362">
        <v>1.7000000000000001E-2</v>
      </c>
      <c r="T362">
        <v>0.59399999999999997</v>
      </c>
      <c r="U362">
        <v>243.9</v>
      </c>
      <c r="V362">
        <v>0.77800000000000002</v>
      </c>
      <c r="W362">
        <v>3.0070000000000001</v>
      </c>
      <c r="X362">
        <v>101.7</v>
      </c>
      <c r="Y362">
        <v>24.2</v>
      </c>
      <c r="Z362" s="1"/>
      <c r="AA362" s="1"/>
    </row>
    <row r="363" spans="3:27" x14ac:dyDescent="0.25">
      <c r="C363" s="28">
        <f t="shared" si="5"/>
        <v>44331.916666665798</v>
      </c>
      <c r="D363" s="27">
        <v>3239</v>
      </c>
      <c r="E363">
        <v>90.4</v>
      </c>
      <c r="F363">
        <v>24.55</v>
      </c>
      <c r="G363">
        <v>0</v>
      </c>
      <c r="H363">
        <v>0</v>
      </c>
      <c r="I363">
        <v>0.18</v>
      </c>
      <c r="J363">
        <v>1.4910000000000001</v>
      </c>
      <c r="K363">
        <v>149.4</v>
      </c>
      <c r="L363" t="s">
        <v>29</v>
      </c>
      <c r="M363">
        <v>0.95399999999999996</v>
      </c>
      <c r="N363">
        <v>12.62</v>
      </c>
      <c r="O363">
        <v>100</v>
      </c>
      <c r="P363">
        <v>23.52</v>
      </c>
      <c r="Q363">
        <v>0</v>
      </c>
      <c r="R363">
        <v>0</v>
      </c>
      <c r="S363">
        <v>1.7000000000000001E-2</v>
      </c>
      <c r="T363">
        <v>2.1139999999999999</v>
      </c>
      <c r="U363">
        <v>174.4</v>
      </c>
      <c r="V363">
        <v>2.6760000000000002</v>
      </c>
      <c r="W363">
        <v>2.8980000000000001</v>
      </c>
      <c r="X363">
        <v>101.8</v>
      </c>
      <c r="Y363">
        <v>23.99</v>
      </c>
      <c r="Z363" s="1"/>
      <c r="AA363" s="1"/>
    </row>
    <row r="364" spans="3:27" x14ac:dyDescent="0.25">
      <c r="C364" s="28">
        <f t="shared" si="5"/>
        <v>44331.958333332463</v>
      </c>
      <c r="D364" s="27">
        <v>3240</v>
      </c>
      <c r="E364">
        <v>95.6</v>
      </c>
      <c r="F364">
        <v>23.25</v>
      </c>
      <c r="G364">
        <v>0</v>
      </c>
      <c r="H364">
        <v>0</v>
      </c>
      <c r="I364">
        <v>0.65</v>
      </c>
      <c r="J364">
        <v>0.85799999999999998</v>
      </c>
      <c r="K364">
        <v>118.6</v>
      </c>
      <c r="L364" t="s">
        <v>29</v>
      </c>
      <c r="M364">
        <v>0.95399999999999996</v>
      </c>
      <c r="N364">
        <v>12.61</v>
      </c>
      <c r="O364">
        <v>100</v>
      </c>
      <c r="P364">
        <v>22.97</v>
      </c>
      <c r="Q364">
        <v>0</v>
      </c>
      <c r="R364">
        <v>0</v>
      </c>
      <c r="S364">
        <v>0.10199999999999999</v>
      </c>
      <c r="T364">
        <v>1.173</v>
      </c>
      <c r="U364">
        <v>150.4</v>
      </c>
      <c r="V364">
        <v>1.605</v>
      </c>
      <c r="W364">
        <v>2.802</v>
      </c>
      <c r="X364">
        <v>101.8</v>
      </c>
      <c r="Y364">
        <v>22.96</v>
      </c>
      <c r="Z364" s="84">
        <f>SUM(G341:G364)/1025</f>
        <v>6.293309268292683</v>
      </c>
      <c r="AA364" s="84">
        <f>SUM(Q341:Q364)/1025</f>
        <v>6.4521658536585376</v>
      </c>
    </row>
    <row r="365" spans="3:27" x14ac:dyDescent="0.25">
      <c r="C365" s="28">
        <f t="shared" si="5"/>
        <v>44331.999999999127</v>
      </c>
      <c r="D365" s="27">
        <v>3241</v>
      </c>
      <c r="E365">
        <v>96.3</v>
      </c>
      <c r="F365">
        <v>23.47</v>
      </c>
      <c r="G365">
        <v>0</v>
      </c>
      <c r="H365">
        <v>0</v>
      </c>
      <c r="I365">
        <v>0.05</v>
      </c>
      <c r="J365">
        <v>0.13100000000000001</v>
      </c>
      <c r="K365">
        <v>193.4</v>
      </c>
      <c r="L365" t="s">
        <v>29</v>
      </c>
      <c r="M365">
        <v>0.95299999999999996</v>
      </c>
      <c r="N365">
        <v>12.6</v>
      </c>
      <c r="O365">
        <v>100</v>
      </c>
      <c r="P365">
        <v>23.19</v>
      </c>
      <c r="Q365">
        <v>0</v>
      </c>
      <c r="R365">
        <v>0</v>
      </c>
      <c r="S365">
        <v>0.32300000000000001</v>
      </c>
      <c r="T365">
        <v>1.7609999999999999</v>
      </c>
      <c r="U365">
        <v>296.60000000000002</v>
      </c>
      <c r="V365">
        <v>2.0299999999999998</v>
      </c>
      <c r="W365">
        <v>2.8410000000000002</v>
      </c>
      <c r="X365">
        <v>101.7</v>
      </c>
      <c r="Y365">
        <v>23.17</v>
      </c>
      <c r="Z365" s="1"/>
      <c r="AA365" s="1"/>
    </row>
    <row r="366" spans="3:27" x14ac:dyDescent="0.25">
      <c r="C366" s="28">
        <f t="shared" si="5"/>
        <v>44332.041666665791</v>
      </c>
      <c r="D366" s="27">
        <v>3242</v>
      </c>
      <c r="E366">
        <v>93.2</v>
      </c>
      <c r="F366">
        <v>23.78</v>
      </c>
      <c r="G366">
        <v>0</v>
      </c>
      <c r="H366">
        <v>0</v>
      </c>
      <c r="I366">
        <v>0</v>
      </c>
      <c r="J366">
        <v>0.72099999999999997</v>
      </c>
      <c r="K366">
        <v>97.3</v>
      </c>
      <c r="L366" t="s">
        <v>29</v>
      </c>
      <c r="M366">
        <v>0.95299999999999996</v>
      </c>
      <c r="N366">
        <v>12.59</v>
      </c>
      <c r="O366">
        <v>100</v>
      </c>
      <c r="P366">
        <v>23.02</v>
      </c>
      <c r="Q366">
        <v>0</v>
      </c>
      <c r="R366">
        <v>0</v>
      </c>
      <c r="S366">
        <v>0.374</v>
      </c>
      <c r="T366">
        <v>1.333</v>
      </c>
      <c r="U366">
        <v>63.99</v>
      </c>
      <c r="V366">
        <v>1.7929999999999999</v>
      </c>
      <c r="W366">
        <v>2.81</v>
      </c>
      <c r="X366">
        <v>101.7</v>
      </c>
      <c r="Y366">
        <v>23.07</v>
      </c>
      <c r="Z366" s="1"/>
      <c r="AA366" s="1"/>
    </row>
    <row r="367" spans="3:27" x14ac:dyDescent="0.25">
      <c r="C367" s="28">
        <f t="shared" si="5"/>
        <v>44332.083333332455</v>
      </c>
      <c r="D367" s="27">
        <v>3243</v>
      </c>
      <c r="E367">
        <v>91.3</v>
      </c>
      <c r="F367">
        <v>23.47</v>
      </c>
      <c r="G367">
        <v>0</v>
      </c>
      <c r="H367">
        <v>0</v>
      </c>
      <c r="I367">
        <v>0.19</v>
      </c>
      <c r="J367">
        <v>1.0229999999999999</v>
      </c>
      <c r="K367">
        <v>150.5</v>
      </c>
      <c r="L367" t="s">
        <v>29</v>
      </c>
      <c r="M367">
        <v>0.95299999999999996</v>
      </c>
      <c r="N367">
        <v>12.58</v>
      </c>
      <c r="O367">
        <v>100</v>
      </c>
      <c r="P367">
        <v>22.51</v>
      </c>
      <c r="Q367">
        <v>0</v>
      </c>
      <c r="R367">
        <v>0</v>
      </c>
      <c r="S367">
        <v>0.39100000000000001</v>
      </c>
      <c r="T367">
        <v>1.111</v>
      </c>
      <c r="U367">
        <v>193.7</v>
      </c>
      <c r="V367">
        <v>1.59</v>
      </c>
      <c r="W367">
        <v>2.726</v>
      </c>
      <c r="X367">
        <v>101.6</v>
      </c>
      <c r="Y367">
        <v>22.72</v>
      </c>
      <c r="Z367" s="1"/>
      <c r="AA367" s="1"/>
    </row>
    <row r="368" spans="3:27" x14ac:dyDescent="0.25">
      <c r="C368" s="28">
        <f t="shared" si="5"/>
        <v>44332.12499999912</v>
      </c>
      <c r="D368" s="27">
        <v>3244</v>
      </c>
      <c r="E368">
        <v>92.1</v>
      </c>
      <c r="F368">
        <v>23.19</v>
      </c>
      <c r="G368">
        <v>0</v>
      </c>
      <c r="H368">
        <v>0</v>
      </c>
      <c r="I368">
        <v>0</v>
      </c>
      <c r="J368">
        <v>0</v>
      </c>
      <c r="K368">
        <v>96</v>
      </c>
      <c r="L368" t="s">
        <v>29</v>
      </c>
      <c r="M368">
        <v>0.95299999999999996</v>
      </c>
      <c r="N368">
        <v>12.56</v>
      </c>
      <c r="O368">
        <v>100</v>
      </c>
      <c r="P368">
        <v>22.37</v>
      </c>
      <c r="Q368">
        <v>0</v>
      </c>
      <c r="R368">
        <v>0</v>
      </c>
      <c r="S368">
        <v>0.442</v>
      </c>
      <c r="T368">
        <v>1.889</v>
      </c>
      <c r="U368">
        <v>197.4</v>
      </c>
      <c r="V368">
        <v>2.1040000000000001</v>
      </c>
      <c r="W368">
        <v>2.7029999999999998</v>
      </c>
      <c r="X368">
        <v>101.6</v>
      </c>
      <c r="Y368">
        <v>22.42</v>
      </c>
      <c r="Z368" s="1"/>
      <c r="AA368" s="1"/>
    </row>
    <row r="369" spans="3:27" x14ac:dyDescent="0.25">
      <c r="C369" s="28">
        <f t="shared" si="5"/>
        <v>44332.166666665784</v>
      </c>
      <c r="D369" s="27">
        <v>3245</v>
      </c>
      <c r="E369">
        <v>86.2</v>
      </c>
      <c r="F369">
        <v>23.67</v>
      </c>
      <c r="G369">
        <v>0</v>
      </c>
      <c r="H369">
        <v>0</v>
      </c>
      <c r="I369">
        <v>0</v>
      </c>
      <c r="J369">
        <v>0.4</v>
      </c>
      <c r="K369">
        <v>92.9</v>
      </c>
      <c r="L369" t="s">
        <v>29</v>
      </c>
      <c r="M369">
        <v>0.95299999999999996</v>
      </c>
      <c r="N369">
        <v>12.54</v>
      </c>
      <c r="O369">
        <v>100</v>
      </c>
      <c r="P369">
        <v>22.02</v>
      </c>
      <c r="Q369">
        <v>0</v>
      </c>
      <c r="R369">
        <v>0</v>
      </c>
      <c r="S369">
        <v>0.39100000000000001</v>
      </c>
      <c r="T369">
        <v>1.486</v>
      </c>
      <c r="U369">
        <v>48.32</v>
      </c>
      <c r="V369">
        <v>1.869</v>
      </c>
      <c r="W369">
        <v>2.6459999999999999</v>
      </c>
      <c r="X369">
        <v>101.6</v>
      </c>
      <c r="Y369">
        <v>22.22</v>
      </c>
      <c r="Z369" s="1"/>
      <c r="AA369" s="1"/>
    </row>
    <row r="370" spans="3:27" x14ac:dyDescent="0.25">
      <c r="C370" s="28">
        <f t="shared" si="5"/>
        <v>44332.208333332448</v>
      </c>
      <c r="D370" s="27">
        <v>3246</v>
      </c>
      <c r="E370">
        <v>81.3</v>
      </c>
      <c r="F370">
        <v>24.2</v>
      </c>
      <c r="G370">
        <v>1.7000000000000001E-2</v>
      </c>
      <c r="H370" s="25">
        <v>5.0875979999999997E-6</v>
      </c>
      <c r="I370">
        <v>0</v>
      </c>
      <c r="J370">
        <v>0.47899999999999998</v>
      </c>
      <c r="K370">
        <v>95.9</v>
      </c>
      <c r="L370" t="s">
        <v>29</v>
      </c>
      <c r="M370">
        <v>0.95299999999999996</v>
      </c>
      <c r="N370">
        <v>12.53</v>
      </c>
      <c r="O370">
        <v>100</v>
      </c>
      <c r="P370">
        <v>21.91</v>
      </c>
      <c r="Q370">
        <v>0</v>
      </c>
      <c r="R370">
        <v>0</v>
      </c>
      <c r="S370">
        <v>0.32300000000000001</v>
      </c>
      <c r="T370">
        <v>1.4550000000000001</v>
      </c>
      <c r="U370">
        <v>36.07</v>
      </c>
      <c r="V370">
        <v>1.905</v>
      </c>
      <c r="W370">
        <v>2.6269999999999998</v>
      </c>
      <c r="X370">
        <v>101.7</v>
      </c>
      <c r="Y370">
        <v>22.17</v>
      </c>
      <c r="Z370" s="1"/>
      <c r="AA370" s="1"/>
    </row>
    <row r="371" spans="3:27" x14ac:dyDescent="0.25">
      <c r="C371" s="28">
        <f t="shared" si="5"/>
        <v>44332.249999999112</v>
      </c>
      <c r="D371" s="27">
        <v>3247</v>
      </c>
      <c r="E371">
        <v>86.3</v>
      </c>
      <c r="F371">
        <v>23.84</v>
      </c>
      <c r="G371">
        <v>29.54</v>
      </c>
      <c r="H371">
        <v>8.8613070000000006E-3</v>
      </c>
      <c r="I371">
        <v>0</v>
      </c>
      <c r="J371">
        <v>0</v>
      </c>
      <c r="K371">
        <v>68.680000000000007</v>
      </c>
      <c r="L371" t="s">
        <v>29</v>
      </c>
      <c r="M371">
        <v>0.95299999999999996</v>
      </c>
      <c r="N371">
        <v>12.59</v>
      </c>
      <c r="O371">
        <v>100</v>
      </c>
      <c r="P371">
        <v>22.22</v>
      </c>
      <c r="Q371">
        <v>21.5</v>
      </c>
      <c r="R371">
        <v>1290</v>
      </c>
      <c r="S371">
        <v>0.30599999999999999</v>
      </c>
      <c r="T371">
        <v>1.887</v>
      </c>
      <c r="U371">
        <v>24.55</v>
      </c>
      <c r="V371">
        <v>2.0259999999999998</v>
      </c>
      <c r="W371">
        <v>2.6779999999999999</v>
      </c>
      <c r="X371">
        <v>101.7</v>
      </c>
      <c r="Y371">
        <v>22.4</v>
      </c>
      <c r="Z371" s="1"/>
      <c r="AA371" s="1"/>
    </row>
    <row r="372" spans="3:27" x14ac:dyDescent="0.25">
      <c r="C372" s="28">
        <f t="shared" si="5"/>
        <v>44332.291666665777</v>
      </c>
      <c r="D372" s="27">
        <v>3248</v>
      </c>
      <c r="E372">
        <v>79.55</v>
      </c>
      <c r="F372">
        <v>25.88</v>
      </c>
      <c r="G372">
        <v>108.7</v>
      </c>
      <c r="H372">
        <v>3.261899E-2</v>
      </c>
      <c r="I372">
        <v>0</v>
      </c>
      <c r="J372">
        <v>0.249</v>
      </c>
      <c r="K372">
        <v>73.12</v>
      </c>
      <c r="L372" t="s">
        <v>29</v>
      </c>
      <c r="M372">
        <v>0.95299999999999996</v>
      </c>
      <c r="N372">
        <v>13.1</v>
      </c>
      <c r="O372">
        <v>100</v>
      </c>
      <c r="P372">
        <v>22.89</v>
      </c>
      <c r="Q372">
        <v>157.6</v>
      </c>
      <c r="R372">
        <v>7999</v>
      </c>
      <c r="S372">
        <v>0.32300000000000001</v>
      </c>
      <c r="T372">
        <v>1.7869999999999999</v>
      </c>
      <c r="U372">
        <v>16.54</v>
      </c>
      <c r="V372">
        <v>2.089</v>
      </c>
      <c r="W372">
        <v>2.7909999999999999</v>
      </c>
      <c r="X372">
        <v>101.7</v>
      </c>
      <c r="Y372">
        <v>24.45</v>
      </c>
      <c r="Z372" s="1"/>
      <c r="AA372" s="1"/>
    </row>
    <row r="373" spans="3:27" x14ac:dyDescent="0.25">
      <c r="C373" s="28">
        <f t="shared" si="5"/>
        <v>44332.333333332441</v>
      </c>
      <c r="D373" s="27">
        <v>3249</v>
      </c>
      <c r="E373">
        <v>72.53</v>
      </c>
      <c r="F373">
        <v>27.56</v>
      </c>
      <c r="G373">
        <v>70.19</v>
      </c>
      <c r="H373">
        <v>2.1056459999999999E-2</v>
      </c>
      <c r="I373">
        <v>0</v>
      </c>
      <c r="J373">
        <v>1.633</v>
      </c>
      <c r="K373">
        <v>60.34</v>
      </c>
      <c r="L373" t="s">
        <v>29</v>
      </c>
      <c r="M373">
        <v>0.95299999999999996</v>
      </c>
      <c r="N373">
        <v>13.09</v>
      </c>
      <c r="O373">
        <v>96.6</v>
      </c>
      <c r="P373">
        <v>25.84</v>
      </c>
      <c r="Q373">
        <v>347.1</v>
      </c>
      <c r="R373">
        <v>7999</v>
      </c>
      <c r="S373">
        <v>0.30599999999999999</v>
      </c>
      <c r="T373">
        <v>2.1339999999999999</v>
      </c>
      <c r="U373">
        <v>19.010000000000002</v>
      </c>
      <c r="V373">
        <v>2.5</v>
      </c>
      <c r="W373">
        <v>3.214</v>
      </c>
      <c r="X373">
        <v>101.8</v>
      </c>
      <c r="Y373">
        <v>25.85</v>
      </c>
      <c r="Z373" s="1"/>
      <c r="AA373" s="1"/>
    </row>
    <row r="374" spans="3:27" x14ac:dyDescent="0.25">
      <c r="C374" s="28">
        <f t="shared" si="5"/>
        <v>44332.374999999105</v>
      </c>
      <c r="D374" s="27">
        <v>3250</v>
      </c>
      <c r="E374">
        <v>66.37</v>
      </c>
      <c r="F374">
        <v>29.38</v>
      </c>
      <c r="G374">
        <v>254.4</v>
      </c>
      <c r="H374">
        <v>7.6332940000000002E-2</v>
      </c>
      <c r="I374">
        <v>0</v>
      </c>
      <c r="J374">
        <v>1.365</v>
      </c>
      <c r="K374">
        <v>141.6</v>
      </c>
      <c r="L374" t="s">
        <v>29</v>
      </c>
      <c r="M374">
        <v>0.95299999999999996</v>
      </c>
      <c r="N374">
        <v>13.05</v>
      </c>
      <c r="O374">
        <v>86.7</v>
      </c>
      <c r="P374">
        <v>27.84</v>
      </c>
      <c r="Q374">
        <v>542.9</v>
      </c>
      <c r="R374">
        <v>7999</v>
      </c>
      <c r="S374">
        <v>0.34</v>
      </c>
      <c r="T374">
        <v>2.0960000000000001</v>
      </c>
      <c r="U374">
        <v>193.4</v>
      </c>
      <c r="V374">
        <v>2.4990000000000001</v>
      </c>
      <c r="W374">
        <v>3.242</v>
      </c>
      <c r="X374">
        <v>101.8</v>
      </c>
      <c r="Y374">
        <v>29.38</v>
      </c>
      <c r="Z374" s="1"/>
      <c r="AA374" s="1"/>
    </row>
    <row r="375" spans="3:27" x14ac:dyDescent="0.25">
      <c r="C375" s="28">
        <f t="shared" si="5"/>
        <v>44332.416666665769</v>
      </c>
      <c r="D375" s="27">
        <v>3251</v>
      </c>
      <c r="E375">
        <v>67.209999999999994</v>
      </c>
      <c r="F375">
        <v>29.49</v>
      </c>
      <c r="G375">
        <v>512.70000000000005</v>
      </c>
      <c r="H375">
        <v>0.15379660000000001</v>
      </c>
      <c r="I375">
        <v>0</v>
      </c>
      <c r="J375">
        <v>1.998</v>
      </c>
      <c r="K375">
        <v>221.7</v>
      </c>
      <c r="L375" t="s">
        <v>29</v>
      </c>
      <c r="M375">
        <v>0.95299999999999996</v>
      </c>
      <c r="N375">
        <v>13.02</v>
      </c>
      <c r="O375">
        <v>83.2</v>
      </c>
      <c r="P375">
        <v>28.32</v>
      </c>
      <c r="Q375">
        <v>468.2</v>
      </c>
      <c r="R375">
        <v>7999</v>
      </c>
      <c r="S375">
        <v>0.255</v>
      </c>
      <c r="T375">
        <v>2.206</v>
      </c>
      <c r="U375">
        <v>286</v>
      </c>
      <c r="V375">
        <v>2.8780000000000001</v>
      </c>
      <c r="W375">
        <v>3.206</v>
      </c>
      <c r="X375">
        <v>101.8</v>
      </c>
      <c r="Y375">
        <v>30.19</v>
      </c>
      <c r="Z375" s="1"/>
      <c r="AA375" s="1"/>
    </row>
    <row r="376" spans="3:27" x14ac:dyDescent="0.25">
      <c r="C376" s="28">
        <f t="shared" si="5"/>
        <v>44332.458333332434</v>
      </c>
      <c r="D376" s="27">
        <v>3252</v>
      </c>
      <c r="E376">
        <v>66.319999999999993</v>
      </c>
      <c r="F376">
        <v>29.93</v>
      </c>
      <c r="G376">
        <v>657.9</v>
      </c>
      <c r="H376">
        <v>0.19738230000000001</v>
      </c>
      <c r="I376">
        <v>0</v>
      </c>
      <c r="J376">
        <v>2.2309999999999999</v>
      </c>
      <c r="K376">
        <v>230.3</v>
      </c>
      <c r="L376" t="s">
        <v>29</v>
      </c>
      <c r="M376">
        <v>0.95299999999999996</v>
      </c>
      <c r="N376">
        <v>13.03</v>
      </c>
      <c r="O376">
        <v>81.2</v>
      </c>
      <c r="P376">
        <v>28.85</v>
      </c>
      <c r="Q376">
        <v>594.4</v>
      </c>
      <c r="R376">
        <v>7999</v>
      </c>
      <c r="S376">
        <v>0.221</v>
      </c>
      <c r="T376">
        <v>2.4049999999999998</v>
      </c>
      <c r="U376">
        <v>279.89999999999998</v>
      </c>
      <c r="V376">
        <v>3.0939999999999999</v>
      </c>
      <c r="W376">
        <v>3.222</v>
      </c>
      <c r="X376">
        <v>101.8</v>
      </c>
      <c r="Y376">
        <v>30.27</v>
      </c>
      <c r="Z376" s="1"/>
      <c r="AA376" s="1"/>
    </row>
    <row r="377" spans="3:27" x14ac:dyDescent="0.25">
      <c r="C377" s="28">
        <f t="shared" si="5"/>
        <v>44332.499999999098</v>
      </c>
      <c r="D377" s="27">
        <v>3253</v>
      </c>
      <c r="E377">
        <v>65.39</v>
      </c>
      <c r="F377">
        <v>30.32</v>
      </c>
      <c r="G377">
        <v>792.5</v>
      </c>
      <c r="H377">
        <v>0.23776130000000001</v>
      </c>
      <c r="I377">
        <v>0</v>
      </c>
      <c r="J377">
        <v>2.82</v>
      </c>
      <c r="K377">
        <v>260.60000000000002</v>
      </c>
      <c r="L377" t="s">
        <v>29</v>
      </c>
      <c r="M377">
        <v>0.95199999999999996</v>
      </c>
      <c r="N377">
        <v>13.03</v>
      </c>
      <c r="O377">
        <v>79.959999999999994</v>
      </c>
      <c r="P377">
        <v>29.26</v>
      </c>
      <c r="Q377">
        <v>739.1</v>
      </c>
      <c r="R377">
        <v>7999</v>
      </c>
      <c r="S377">
        <v>0.153</v>
      </c>
      <c r="T377">
        <v>2.87</v>
      </c>
      <c r="U377">
        <v>326.5</v>
      </c>
      <c r="V377">
        <v>3.6139999999999999</v>
      </c>
      <c r="W377">
        <v>3.2429999999999999</v>
      </c>
      <c r="X377">
        <v>101.8</v>
      </c>
      <c r="Y377">
        <v>30.57</v>
      </c>
      <c r="Z377" s="1"/>
      <c r="AA377" s="1"/>
    </row>
    <row r="378" spans="3:27" x14ac:dyDescent="0.25">
      <c r="C378" s="28">
        <f t="shared" si="5"/>
        <v>44332.541666665762</v>
      </c>
      <c r="D378" s="27">
        <v>3254</v>
      </c>
      <c r="E378">
        <v>63.81</v>
      </c>
      <c r="F378">
        <v>30.83</v>
      </c>
      <c r="G378">
        <v>933</v>
      </c>
      <c r="H378">
        <v>0.27994590000000003</v>
      </c>
      <c r="I378">
        <v>0</v>
      </c>
      <c r="J378">
        <v>2.6419999999999999</v>
      </c>
      <c r="K378">
        <v>251.1</v>
      </c>
      <c r="L378" t="s">
        <v>29</v>
      </c>
      <c r="M378">
        <v>0.95199999999999996</v>
      </c>
      <c r="N378">
        <v>13.03</v>
      </c>
      <c r="O378">
        <v>79.31</v>
      </c>
      <c r="P378">
        <v>29.61</v>
      </c>
      <c r="Q378">
        <v>878</v>
      </c>
      <c r="R378">
        <v>7999</v>
      </c>
      <c r="S378">
        <v>0.17</v>
      </c>
      <c r="T378">
        <v>2.694</v>
      </c>
      <c r="U378">
        <v>316.39999999999998</v>
      </c>
      <c r="V378">
        <v>3.4289999999999998</v>
      </c>
      <c r="W378">
        <v>3.2759999999999998</v>
      </c>
      <c r="X378">
        <v>101.7</v>
      </c>
      <c r="Y378">
        <v>30.98</v>
      </c>
      <c r="Z378" s="1"/>
      <c r="AA378" s="1"/>
    </row>
    <row r="379" spans="3:27" x14ac:dyDescent="0.25">
      <c r="C379" s="28">
        <f t="shared" si="5"/>
        <v>44332.583333332426</v>
      </c>
      <c r="D379" s="27">
        <v>3255</v>
      </c>
      <c r="E379">
        <v>63.95</v>
      </c>
      <c r="F379">
        <v>30.85</v>
      </c>
      <c r="G379">
        <v>844</v>
      </c>
      <c r="H379">
        <v>0.25315929999999998</v>
      </c>
      <c r="I379">
        <v>0</v>
      </c>
      <c r="J379">
        <v>3.0659999999999998</v>
      </c>
      <c r="K379">
        <v>251.9</v>
      </c>
      <c r="L379" t="s">
        <v>29</v>
      </c>
      <c r="M379">
        <v>0.95199999999999996</v>
      </c>
      <c r="N379">
        <v>13.02</v>
      </c>
      <c r="O379">
        <v>77.849999999999994</v>
      </c>
      <c r="P379">
        <v>29.86</v>
      </c>
      <c r="Q379">
        <v>797.7</v>
      </c>
      <c r="R379">
        <v>7999</v>
      </c>
      <c r="S379">
        <v>0.13600000000000001</v>
      </c>
      <c r="T379">
        <v>3.0609999999999999</v>
      </c>
      <c r="U379">
        <v>319</v>
      </c>
      <c r="V379">
        <v>3.8490000000000002</v>
      </c>
      <c r="W379">
        <v>3.2839999999999998</v>
      </c>
      <c r="X379">
        <v>101.6</v>
      </c>
      <c r="Y379">
        <v>31.29</v>
      </c>
      <c r="Z379" s="1"/>
      <c r="AA379" s="1"/>
    </row>
    <row r="380" spans="3:27" x14ac:dyDescent="0.25">
      <c r="C380" s="28">
        <f t="shared" si="5"/>
        <v>44332.624999999091</v>
      </c>
      <c r="D380" s="27">
        <v>3256</v>
      </c>
      <c r="E380">
        <v>61.7</v>
      </c>
      <c r="F380">
        <v>31.05</v>
      </c>
      <c r="G380">
        <v>693.6</v>
      </c>
      <c r="H380">
        <v>0.2080941</v>
      </c>
      <c r="I380">
        <v>0</v>
      </c>
      <c r="J380">
        <v>3.0049999999999999</v>
      </c>
      <c r="K380">
        <v>241.4</v>
      </c>
      <c r="L380" t="s">
        <v>29</v>
      </c>
      <c r="M380">
        <v>0.95299999999999996</v>
      </c>
      <c r="N380">
        <v>13.02</v>
      </c>
      <c r="O380">
        <v>74.78</v>
      </c>
      <c r="P380">
        <v>30.31</v>
      </c>
      <c r="Q380">
        <v>652.5</v>
      </c>
      <c r="R380">
        <v>7999</v>
      </c>
      <c r="S380">
        <v>0.11899999999999999</v>
      </c>
      <c r="T380">
        <v>2.9359999999999999</v>
      </c>
      <c r="U380">
        <v>300.60000000000002</v>
      </c>
      <c r="V380">
        <v>3.64</v>
      </c>
      <c r="W380">
        <v>3.2309999999999999</v>
      </c>
      <c r="X380">
        <v>101.5</v>
      </c>
      <c r="Y380">
        <v>31.9</v>
      </c>
      <c r="Z380" s="1"/>
      <c r="AA380" s="1"/>
    </row>
    <row r="381" spans="3:27" x14ac:dyDescent="0.25">
      <c r="C381" s="28">
        <f t="shared" si="5"/>
        <v>44332.666666665755</v>
      </c>
      <c r="D381" s="27">
        <v>3257</v>
      </c>
      <c r="E381">
        <v>62.8</v>
      </c>
      <c r="F381">
        <v>31.06</v>
      </c>
      <c r="G381">
        <v>540.79999999999995</v>
      </c>
      <c r="H381">
        <v>0.16224250000000001</v>
      </c>
      <c r="I381">
        <v>0</v>
      </c>
      <c r="J381">
        <v>3.117</v>
      </c>
      <c r="K381">
        <v>238.3</v>
      </c>
      <c r="L381" t="s">
        <v>29</v>
      </c>
      <c r="M381">
        <v>0.95299999999999996</v>
      </c>
      <c r="N381">
        <v>13.02</v>
      </c>
      <c r="O381">
        <v>74.959999999999994</v>
      </c>
      <c r="P381">
        <v>30.55</v>
      </c>
      <c r="Q381">
        <v>505</v>
      </c>
      <c r="R381">
        <v>7999</v>
      </c>
      <c r="S381">
        <v>6.8000000000000005E-2</v>
      </c>
      <c r="T381">
        <v>3.02</v>
      </c>
      <c r="U381">
        <v>295.60000000000002</v>
      </c>
      <c r="V381">
        <v>3.7719999999999998</v>
      </c>
      <c r="W381">
        <v>3.282</v>
      </c>
      <c r="X381">
        <v>101.5</v>
      </c>
      <c r="Y381">
        <v>32.42</v>
      </c>
      <c r="Z381" s="1"/>
      <c r="AA381" s="1"/>
    </row>
    <row r="382" spans="3:27" x14ac:dyDescent="0.25">
      <c r="C382" s="28">
        <f t="shared" si="5"/>
        <v>44332.708333332419</v>
      </c>
      <c r="D382" s="27">
        <v>3258</v>
      </c>
      <c r="E382">
        <v>58.41</v>
      </c>
      <c r="F382">
        <v>31.01</v>
      </c>
      <c r="G382">
        <v>319</v>
      </c>
      <c r="H382">
        <v>9.5693329999999993E-2</v>
      </c>
      <c r="I382">
        <v>0</v>
      </c>
      <c r="J382">
        <v>2.2069999999999999</v>
      </c>
      <c r="K382">
        <v>186.6</v>
      </c>
      <c r="L382" t="s">
        <v>29</v>
      </c>
      <c r="M382">
        <v>0.95299999999999996</v>
      </c>
      <c r="N382">
        <v>13.02</v>
      </c>
      <c r="O382">
        <v>70.27</v>
      </c>
      <c r="P382">
        <v>30.66</v>
      </c>
      <c r="Q382">
        <v>296.2</v>
      </c>
      <c r="R382">
        <v>7999</v>
      </c>
      <c r="S382">
        <v>6.8000000000000005E-2</v>
      </c>
      <c r="T382">
        <v>1.788</v>
      </c>
      <c r="U382">
        <v>234.4</v>
      </c>
      <c r="V382">
        <v>2.444</v>
      </c>
      <c r="W382">
        <v>3.0939999999999999</v>
      </c>
      <c r="X382">
        <v>101.5</v>
      </c>
      <c r="Y382">
        <v>32.46</v>
      </c>
      <c r="Z382" s="1"/>
      <c r="AA382" s="1"/>
    </row>
    <row r="383" spans="3:27" x14ac:dyDescent="0.25">
      <c r="C383" s="28">
        <f t="shared" si="5"/>
        <v>44332.749999999083</v>
      </c>
      <c r="D383" s="27">
        <v>3259</v>
      </c>
      <c r="E383">
        <v>60.82</v>
      </c>
      <c r="F383">
        <v>29.78</v>
      </c>
      <c r="G383">
        <v>86.5</v>
      </c>
      <c r="H383">
        <v>2.596176E-2</v>
      </c>
      <c r="I383">
        <v>0</v>
      </c>
      <c r="J383">
        <v>1.3360000000000001</v>
      </c>
      <c r="K383">
        <v>200.7</v>
      </c>
      <c r="L383" t="s">
        <v>29</v>
      </c>
      <c r="M383">
        <v>0.95299999999999996</v>
      </c>
      <c r="N383">
        <v>13.01</v>
      </c>
      <c r="O383">
        <v>70.069999999999993</v>
      </c>
      <c r="P383">
        <v>29.74</v>
      </c>
      <c r="Q383">
        <v>83.3</v>
      </c>
      <c r="R383">
        <v>4999</v>
      </c>
      <c r="S383">
        <v>6.8000000000000005E-2</v>
      </c>
      <c r="T383">
        <v>0.94899999999999995</v>
      </c>
      <c r="U383">
        <v>264.3</v>
      </c>
      <c r="V383">
        <v>1.284</v>
      </c>
      <c r="W383">
        <v>2.9289999999999998</v>
      </c>
      <c r="X383">
        <v>101.6</v>
      </c>
      <c r="Y383">
        <v>31.17</v>
      </c>
      <c r="Z383" s="1"/>
      <c r="AA383" s="1"/>
    </row>
    <row r="384" spans="3:27" x14ac:dyDescent="0.25">
      <c r="C384" s="28">
        <f t="shared" si="5"/>
        <v>44332.791666665747</v>
      </c>
      <c r="D384" s="27">
        <v>3260</v>
      </c>
      <c r="E384">
        <v>69.27</v>
      </c>
      <c r="F384">
        <v>27.96</v>
      </c>
      <c r="G384">
        <v>1.611</v>
      </c>
      <c r="H384">
        <v>4.8316510000000001E-4</v>
      </c>
      <c r="I384">
        <v>0</v>
      </c>
      <c r="J384">
        <v>0.73299999999999998</v>
      </c>
      <c r="K384">
        <v>138.80000000000001</v>
      </c>
      <c r="L384" t="s">
        <v>29</v>
      </c>
      <c r="M384">
        <v>0.95299999999999996</v>
      </c>
      <c r="N384">
        <v>12.79</v>
      </c>
      <c r="O384">
        <v>76.42</v>
      </c>
      <c r="P384">
        <v>27.87</v>
      </c>
      <c r="Q384">
        <v>1.5</v>
      </c>
      <c r="R384">
        <v>90</v>
      </c>
      <c r="S384">
        <v>6.8000000000000005E-2</v>
      </c>
      <c r="T384">
        <v>0.59299999999999997</v>
      </c>
      <c r="U384">
        <v>130</v>
      </c>
      <c r="V384">
        <v>0.76</v>
      </c>
      <c r="W384">
        <v>2.8620000000000001</v>
      </c>
      <c r="X384">
        <v>101.7</v>
      </c>
      <c r="Y384">
        <v>28.15</v>
      </c>
      <c r="Z384" s="1"/>
      <c r="AA384" s="1"/>
    </row>
    <row r="385" spans="3:27" x14ac:dyDescent="0.25">
      <c r="C385" s="28">
        <f t="shared" si="5"/>
        <v>44332.833333332412</v>
      </c>
      <c r="D385" s="27">
        <v>3261</v>
      </c>
      <c r="E385">
        <v>75.44</v>
      </c>
      <c r="F385">
        <v>27.03</v>
      </c>
      <c r="G385">
        <v>0</v>
      </c>
      <c r="H385">
        <v>0</v>
      </c>
      <c r="I385">
        <v>0</v>
      </c>
      <c r="J385">
        <v>1.0449999999999999</v>
      </c>
      <c r="K385">
        <v>146.5</v>
      </c>
      <c r="L385" t="s">
        <v>29</v>
      </c>
      <c r="M385">
        <v>0.95299999999999996</v>
      </c>
      <c r="N385">
        <v>12.68</v>
      </c>
      <c r="O385">
        <v>82.2</v>
      </c>
      <c r="P385">
        <v>27.02</v>
      </c>
      <c r="Q385">
        <v>0</v>
      </c>
      <c r="R385">
        <v>0</v>
      </c>
      <c r="S385">
        <v>5.0999999999999997E-2</v>
      </c>
      <c r="T385">
        <v>0.872</v>
      </c>
      <c r="U385">
        <v>120.4</v>
      </c>
      <c r="V385">
        <v>1.133</v>
      </c>
      <c r="W385">
        <v>2.931</v>
      </c>
      <c r="X385">
        <v>101.7</v>
      </c>
      <c r="Y385">
        <v>26.66</v>
      </c>
      <c r="Z385" s="1"/>
      <c r="AA385" s="1"/>
    </row>
    <row r="386" spans="3:27" x14ac:dyDescent="0.25">
      <c r="C386" s="28">
        <f t="shared" si="5"/>
        <v>44332.874999999076</v>
      </c>
      <c r="D386" s="27">
        <v>3262</v>
      </c>
      <c r="E386">
        <v>82</v>
      </c>
      <c r="F386">
        <v>26.59</v>
      </c>
      <c r="G386">
        <v>0</v>
      </c>
      <c r="H386">
        <v>0</v>
      </c>
      <c r="I386">
        <v>0</v>
      </c>
      <c r="J386">
        <v>0.71499999999999997</v>
      </c>
      <c r="K386">
        <v>94.9</v>
      </c>
      <c r="L386" t="s">
        <v>29</v>
      </c>
      <c r="M386">
        <v>0.95399999999999996</v>
      </c>
      <c r="N386">
        <v>12.64</v>
      </c>
      <c r="O386">
        <v>89.1</v>
      </c>
      <c r="P386">
        <v>26.48</v>
      </c>
      <c r="Q386">
        <v>0</v>
      </c>
      <c r="R386">
        <v>0</v>
      </c>
      <c r="S386">
        <v>5.0999999999999997E-2</v>
      </c>
      <c r="T386">
        <v>0.59299999999999997</v>
      </c>
      <c r="U386">
        <v>95.1</v>
      </c>
      <c r="V386">
        <v>0.73</v>
      </c>
      <c r="W386">
        <v>3.081</v>
      </c>
      <c r="X386">
        <v>101.8</v>
      </c>
      <c r="Y386">
        <v>26.36</v>
      </c>
      <c r="Z386" s="1"/>
      <c r="AA386" s="1"/>
    </row>
    <row r="387" spans="3:27" x14ac:dyDescent="0.25">
      <c r="C387" s="28">
        <f t="shared" si="5"/>
        <v>44332.91666666574</v>
      </c>
      <c r="D387" s="27">
        <v>3263</v>
      </c>
      <c r="E387">
        <v>87.7</v>
      </c>
      <c r="F387">
        <v>24.98</v>
      </c>
      <c r="G387">
        <v>0</v>
      </c>
      <c r="H387">
        <v>0</v>
      </c>
      <c r="I387">
        <v>0</v>
      </c>
      <c r="J387">
        <v>1.655</v>
      </c>
      <c r="K387">
        <v>67.069999999999993</v>
      </c>
      <c r="L387" t="s">
        <v>29</v>
      </c>
      <c r="M387">
        <v>0.95399999999999996</v>
      </c>
      <c r="N387">
        <v>12.63</v>
      </c>
      <c r="O387">
        <v>93.7</v>
      </c>
      <c r="P387">
        <v>25.01</v>
      </c>
      <c r="Q387">
        <v>0</v>
      </c>
      <c r="R387">
        <v>0</v>
      </c>
      <c r="S387">
        <v>6.8000000000000005E-2</v>
      </c>
      <c r="T387">
        <v>1.6120000000000001</v>
      </c>
      <c r="U387">
        <v>62.07</v>
      </c>
      <c r="V387">
        <v>2.1160000000000001</v>
      </c>
      <c r="W387">
        <v>2.97</v>
      </c>
      <c r="X387">
        <v>101.9</v>
      </c>
      <c r="Y387">
        <v>25.15</v>
      </c>
      <c r="Z387" s="1"/>
      <c r="AA387" s="1"/>
    </row>
    <row r="388" spans="3:27" x14ac:dyDescent="0.25">
      <c r="C388" s="28">
        <f t="shared" si="5"/>
        <v>44332.958333332404</v>
      </c>
      <c r="D388" s="27">
        <v>3264</v>
      </c>
      <c r="E388">
        <v>90.8</v>
      </c>
      <c r="F388">
        <v>24.16</v>
      </c>
      <c r="G388">
        <v>0</v>
      </c>
      <c r="H388">
        <v>0</v>
      </c>
      <c r="I388">
        <v>0.06</v>
      </c>
      <c r="J388">
        <v>1.972</v>
      </c>
      <c r="K388">
        <v>91.9</v>
      </c>
      <c r="L388" t="s">
        <v>29</v>
      </c>
      <c r="M388">
        <v>0.95399999999999996</v>
      </c>
      <c r="N388">
        <v>12.61</v>
      </c>
      <c r="O388">
        <v>96.4</v>
      </c>
      <c r="P388">
        <v>24.22</v>
      </c>
      <c r="Q388">
        <v>0</v>
      </c>
      <c r="R388">
        <v>0</v>
      </c>
      <c r="S388">
        <v>6.8000000000000005E-2</v>
      </c>
      <c r="T388">
        <v>1.43</v>
      </c>
      <c r="U388">
        <v>93.3</v>
      </c>
      <c r="V388">
        <v>2.0529999999999999</v>
      </c>
      <c r="W388">
        <v>2.9159999999999999</v>
      </c>
      <c r="X388">
        <v>101.9</v>
      </c>
      <c r="Y388">
        <v>24.22</v>
      </c>
      <c r="Z388" s="84">
        <f>SUM(G365:G388)/1025</f>
        <v>5.7019102439024394</v>
      </c>
      <c r="AA388" s="84">
        <f>SUM(Q365:Q388)/1025</f>
        <v>5.9365853658536585</v>
      </c>
    </row>
    <row r="389" spans="3:27" x14ac:dyDescent="0.25">
      <c r="C389" s="28">
        <f t="shared" si="5"/>
        <v>44332.999999999069</v>
      </c>
      <c r="D389" s="27">
        <v>3265</v>
      </c>
      <c r="E389">
        <v>94.4</v>
      </c>
      <c r="F389">
        <v>23.81</v>
      </c>
      <c r="G389">
        <v>0</v>
      </c>
      <c r="H389">
        <v>0</v>
      </c>
      <c r="I389">
        <v>0.03</v>
      </c>
      <c r="J389">
        <v>0.70399999999999996</v>
      </c>
      <c r="K389">
        <v>88.8</v>
      </c>
      <c r="L389" t="s">
        <v>29</v>
      </c>
      <c r="M389">
        <v>0.95399999999999996</v>
      </c>
      <c r="N389">
        <v>12.6</v>
      </c>
      <c r="O389">
        <v>99.8</v>
      </c>
      <c r="P389">
        <v>23.66</v>
      </c>
      <c r="Q389">
        <v>0</v>
      </c>
      <c r="R389">
        <v>0</v>
      </c>
      <c r="S389">
        <v>6.8000000000000005E-2</v>
      </c>
      <c r="T389">
        <v>0.70599999999999996</v>
      </c>
      <c r="U389">
        <v>95.3</v>
      </c>
      <c r="V389">
        <v>0.93200000000000005</v>
      </c>
      <c r="W389">
        <v>2.915</v>
      </c>
      <c r="X389">
        <v>101.8</v>
      </c>
      <c r="Y389">
        <v>23.48</v>
      </c>
      <c r="Z389" s="1"/>
      <c r="AA389" s="1"/>
    </row>
    <row r="390" spans="3:27" x14ac:dyDescent="0.25">
      <c r="C390" s="28">
        <f t="shared" ref="C390:C453" si="6">C389+TIME(1,0,0)</f>
        <v>44333.041666665733</v>
      </c>
      <c r="D390" s="27">
        <v>3266</v>
      </c>
      <c r="E390">
        <v>95.6</v>
      </c>
      <c r="F390">
        <v>24.07</v>
      </c>
      <c r="G390">
        <v>0</v>
      </c>
      <c r="H390">
        <v>0</v>
      </c>
      <c r="I390">
        <v>0</v>
      </c>
      <c r="J390">
        <v>0.107</v>
      </c>
      <c r="K390">
        <v>107.6</v>
      </c>
      <c r="L390" t="s">
        <v>29</v>
      </c>
      <c r="M390">
        <v>0.95399999999999996</v>
      </c>
      <c r="N390">
        <v>12.59</v>
      </c>
      <c r="O390">
        <v>100</v>
      </c>
      <c r="P390">
        <v>23.97</v>
      </c>
      <c r="Q390">
        <v>0</v>
      </c>
      <c r="R390">
        <v>0</v>
      </c>
      <c r="S390">
        <v>6.8000000000000005E-2</v>
      </c>
      <c r="T390">
        <v>0.58199999999999996</v>
      </c>
      <c r="U390">
        <v>182.9</v>
      </c>
      <c r="V390">
        <v>0.66400000000000003</v>
      </c>
      <c r="W390">
        <v>2.9769999999999999</v>
      </c>
      <c r="X390">
        <v>101.8</v>
      </c>
      <c r="Y390">
        <v>23.71</v>
      </c>
      <c r="Z390" s="1"/>
      <c r="AA390" s="1"/>
    </row>
    <row r="391" spans="3:27" x14ac:dyDescent="0.25">
      <c r="C391" s="28">
        <f t="shared" si="6"/>
        <v>44333.083333332397</v>
      </c>
      <c r="D391" s="27">
        <v>3267</v>
      </c>
      <c r="E391">
        <v>95.9</v>
      </c>
      <c r="F391">
        <v>24.08</v>
      </c>
      <c r="G391">
        <v>0</v>
      </c>
      <c r="H391">
        <v>0</v>
      </c>
      <c r="I391">
        <v>0</v>
      </c>
      <c r="J391">
        <v>0.45800000000000002</v>
      </c>
      <c r="K391">
        <v>107.7</v>
      </c>
      <c r="L391" t="s">
        <v>29</v>
      </c>
      <c r="M391">
        <v>0.95399999999999996</v>
      </c>
      <c r="N391">
        <v>12.57</v>
      </c>
      <c r="O391">
        <v>100</v>
      </c>
      <c r="P391">
        <v>24.07</v>
      </c>
      <c r="Q391">
        <v>0</v>
      </c>
      <c r="R391">
        <v>0</v>
      </c>
      <c r="S391">
        <v>6.8000000000000005E-2</v>
      </c>
      <c r="T391">
        <v>0.74399999999999999</v>
      </c>
      <c r="U391">
        <v>108.8</v>
      </c>
      <c r="V391">
        <v>0.92400000000000004</v>
      </c>
      <c r="W391">
        <v>2.9969999999999999</v>
      </c>
      <c r="X391">
        <v>101.7</v>
      </c>
      <c r="Y391">
        <v>23.84</v>
      </c>
      <c r="Z391" s="1"/>
      <c r="AA391" s="1"/>
    </row>
    <row r="392" spans="3:27" x14ac:dyDescent="0.25">
      <c r="C392" s="28">
        <f t="shared" si="6"/>
        <v>44333.124999999061</v>
      </c>
      <c r="D392" s="27">
        <v>3268</v>
      </c>
      <c r="E392">
        <v>96.3</v>
      </c>
      <c r="F392">
        <v>24.15</v>
      </c>
      <c r="G392">
        <v>0</v>
      </c>
      <c r="H392">
        <v>0</v>
      </c>
      <c r="I392">
        <v>0</v>
      </c>
      <c r="J392">
        <v>0</v>
      </c>
      <c r="K392">
        <v>101.2</v>
      </c>
      <c r="L392" t="s">
        <v>29</v>
      </c>
      <c r="M392">
        <v>0.95399999999999996</v>
      </c>
      <c r="N392">
        <v>12.56</v>
      </c>
      <c r="O392">
        <v>100</v>
      </c>
      <c r="P392">
        <v>24.11</v>
      </c>
      <c r="Q392">
        <v>0</v>
      </c>
      <c r="R392">
        <v>0</v>
      </c>
      <c r="S392">
        <v>8.5000000000000006E-2</v>
      </c>
      <c r="T392">
        <v>1.282</v>
      </c>
      <c r="U392">
        <v>68.680000000000007</v>
      </c>
      <c r="V392">
        <v>1.39</v>
      </c>
      <c r="W392">
        <v>3.0009999999999999</v>
      </c>
      <c r="X392">
        <v>101.7</v>
      </c>
      <c r="Y392">
        <v>23.87</v>
      </c>
      <c r="Z392" s="1"/>
      <c r="AA392" s="1"/>
    </row>
    <row r="393" spans="3:27" x14ac:dyDescent="0.25">
      <c r="C393" s="28">
        <f t="shared" si="6"/>
        <v>44333.166666665726</v>
      </c>
      <c r="D393" s="27">
        <v>3269</v>
      </c>
      <c r="E393">
        <v>96.4</v>
      </c>
      <c r="F393">
        <v>24.14</v>
      </c>
      <c r="G393">
        <v>0</v>
      </c>
      <c r="H393">
        <v>0</v>
      </c>
      <c r="I393">
        <v>0</v>
      </c>
      <c r="J393">
        <v>0</v>
      </c>
      <c r="K393">
        <v>48.69</v>
      </c>
      <c r="L393" t="s">
        <v>29</v>
      </c>
      <c r="M393">
        <v>0.95299999999999996</v>
      </c>
      <c r="N393">
        <v>12.54</v>
      </c>
      <c r="O393">
        <v>100</v>
      </c>
      <c r="P393">
        <v>24.17</v>
      </c>
      <c r="Q393">
        <v>0</v>
      </c>
      <c r="R393">
        <v>0</v>
      </c>
      <c r="S393">
        <v>6.8000000000000005E-2</v>
      </c>
      <c r="T393">
        <v>1.5549999999999999</v>
      </c>
      <c r="U393">
        <v>11.31</v>
      </c>
      <c r="V393">
        <v>1.659</v>
      </c>
      <c r="W393">
        <v>3.012</v>
      </c>
      <c r="X393">
        <v>101.7</v>
      </c>
      <c r="Y393">
        <v>23.94</v>
      </c>
      <c r="Z393" s="1"/>
      <c r="AA393" s="1"/>
    </row>
    <row r="394" spans="3:27" x14ac:dyDescent="0.25">
      <c r="C394" s="28">
        <f t="shared" si="6"/>
        <v>44333.20833333239</v>
      </c>
      <c r="D394" s="27">
        <v>3270</v>
      </c>
      <c r="E394">
        <v>94.9</v>
      </c>
      <c r="F394">
        <v>24.11</v>
      </c>
      <c r="G394">
        <v>1.0999999999999999E-2</v>
      </c>
      <c r="H394" s="25">
        <v>3.3913660000000002E-6</v>
      </c>
      <c r="I394">
        <v>0</v>
      </c>
      <c r="J394">
        <v>0</v>
      </c>
      <c r="K394">
        <v>88.7</v>
      </c>
      <c r="L394" t="s">
        <v>29</v>
      </c>
      <c r="M394">
        <v>0.95299999999999996</v>
      </c>
      <c r="N394">
        <v>12.53</v>
      </c>
      <c r="O394">
        <v>100</v>
      </c>
      <c r="P394">
        <v>24.08</v>
      </c>
      <c r="Q394">
        <v>0</v>
      </c>
      <c r="R394">
        <v>0</v>
      </c>
      <c r="S394">
        <v>6.8000000000000005E-2</v>
      </c>
      <c r="T394">
        <v>1.548</v>
      </c>
      <c r="U394">
        <v>40.69</v>
      </c>
      <c r="V394">
        <v>1.6739999999999999</v>
      </c>
      <c r="W394">
        <v>2.9969999999999999</v>
      </c>
      <c r="X394">
        <v>101.7</v>
      </c>
      <c r="Y394">
        <v>23.76</v>
      </c>
      <c r="Z394" s="1"/>
      <c r="AA394" s="1"/>
    </row>
    <row r="395" spans="3:27" x14ac:dyDescent="0.25">
      <c r="C395" s="28">
        <f t="shared" si="6"/>
        <v>44333.249999999054</v>
      </c>
      <c r="D395" s="27">
        <v>3271</v>
      </c>
      <c r="E395">
        <v>92.4</v>
      </c>
      <c r="F395">
        <v>24.41</v>
      </c>
      <c r="G395">
        <v>22.33</v>
      </c>
      <c r="H395">
        <v>6.6983199999999998E-3</v>
      </c>
      <c r="I395">
        <v>0</v>
      </c>
      <c r="J395">
        <v>0.216</v>
      </c>
      <c r="K395">
        <v>65.48</v>
      </c>
      <c r="L395" t="s">
        <v>29</v>
      </c>
      <c r="M395">
        <v>0.95299999999999996</v>
      </c>
      <c r="N395">
        <v>12.58</v>
      </c>
      <c r="O395">
        <v>100</v>
      </c>
      <c r="P395">
        <v>24.35</v>
      </c>
      <c r="Q395">
        <v>18.350000000000001</v>
      </c>
      <c r="R395">
        <v>1101</v>
      </c>
      <c r="S395">
        <v>6.8000000000000005E-2</v>
      </c>
      <c r="T395">
        <v>1.883</v>
      </c>
      <c r="U395">
        <v>26.25</v>
      </c>
      <c r="V395">
        <v>2.0209999999999999</v>
      </c>
      <c r="W395">
        <v>3.0449999999999999</v>
      </c>
      <c r="X395">
        <v>101.7</v>
      </c>
      <c r="Y395">
        <v>23.81</v>
      </c>
      <c r="Z395" s="1"/>
      <c r="AA395" s="1"/>
    </row>
    <row r="396" spans="3:27" x14ac:dyDescent="0.25">
      <c r="C396" s="28">
        <f t="shared" si="6"/>
        <v>44333.291666665718</v>
      </c>
      <c r="D396" s="27">
        <v>3272</v>
      </c>
      <c r="E396">
        <v>85.2</v>
      </c>
      <c r="F396">
        <v>26</v>
      </c>
      <c r="G396">
        <v>88.8</v>
      </c>
      <c r="H396">
        <v>2.6638240000000001E-2</v>
      </c>
      <c r="I396">
        <v>0</v>
      </c>
      <c r="J396">
        <v>0</v>
      </c>
      <c r="K396">
        <v>63.03</v>
      </c>
      <c r="L396" t="s">
        <v>29</v>
      </c>
      <c r="M396">
        <v>0.95299999999999996</v>
      </c>
      <c r="N396">
        <v>13.1</v>
      </c>
      <c r="O396">
        <v>99.4</v>
      </c>
      <c r="P396">
        <v>25.27</v>
      </c>
      <c r="Q396">
        <v>83.3</v>
      </c>
      <c r="R396">
        <v>5000</v>
      </c>
      <c r="S396">
        <v>6.8000000000000005E-2</v>
      </c>
      <c r="T396">
        <v>1.5980000000000001</v>
      </c>
      <c r="U396">
        <v>13.04</v>
      </c>
      <c r="V396">
        <v>1.6990000000000001</v>
      </c>
      <c r="W396">
        <v>3.1949999999999998</v>
      </c>
      <c r="X396">
        <v>101.7</v>
      </c>
      <c r="Y396">
        <v>24.89</v>
      </c>
      <c r="Z396" s="1"/>
      <c r="AA396" s="1"/>
    </row>
    <row r="397" spans="3:27" x14ac:dyDescent="0.25">
      <c r="C397" s="28">
        <f t="shared" si="6"/>
        <v>44333.333333332383</v>
      </c>
      <c r="D397" s="27">
        <v>3273</v>
      </c>
      <c r="E397">
        <v>74.94</v>
      </c>
      <c r="F397">
        <v>27.59</v>
      </c>
      <c r="G397">
        <v>191.5</v>
      </c>
      <c r="H397">
        <v>5.7440699999999997E-2</v>
      </c>
      <c r="I397">
        <v>0</v>
      </c>
      <c r="J397">
        <v>2.8000000000000001E-2</v>
      </c>
      <c r="K397">
        <v>127.5</v>
      </c>
      <c r="L397" t="s">
        <v>29</v>
      </c>
      <c r="M397">
        <v>0.95299999999999996</v>
      </c>
      <c r="N397">
        <v>13.11</v>
      </c>
      <c r="O397">
        <v>92.6</v>
      </c>
      <c r="P397">
        <v>26.35</v>
      </c>
      <c r="Q397">
        <v>182.9</v>
      </c>
      <c r="R397">
        <v>7999</v>
      </c>
      <c r="S397">
        <v>8.5000000000000006E-2</v>
      </c>
      <c r="T397">
        <v>1.3520000000000001</v>
      </c>
      <c r="U397">
        <v>135.80000000000001</v>
      </c>
      <c r="V397">
        <v>1.4890000000000001</v>
      </c>
      <c r="W397">
        <v>3.1720000000000002</v>
      </c>
      <c r="X397">
        <v>101.8</v>
      </c>
      <c r="Y397">
        <v>26.27</v>
      </c>
      <c r="Z397" s="1"/>
      <c r="AA397" s="1"/>
    </row>
    <row r="398" spans="3:27" x14ac:dyDescent="0.25">
      <c r="C398" s="28">
        <f t="shared" si="6"/>
        <v>44333.374999999047</v>
      </c>
      <c r="D398" s="27">
        <v>3274</v>
      </c>
      <c r="E398">
        <v>65.64</v>
      </c>
      <c r="F398">
        <v>29.09</v>
      </c>
      <c r="G398">
        <v>261.8</v>
      </c>
      <c r="H398">
        <v>7.8542500000000001E-2</v>
      </c>
      <c r="I398">
        <v>0</v>
      </c>
      <c r="J398">
        <v>1.1080000000000001</v>
      </c>
      <c r="K398">
        <v>111.8</v>
      </c>
      <c r="L398" t="s">
        <v>29</v>
      </c>
      <c r="M398">
        <v>0.95299999999999996</v>
      </c>
      <c r="N398">
        <v>13.07</v>
      </c>
      <c r="O398">
        <v>83.4</v>
      </c>
      <c r="P398">
        <v>27.86</v>
      </c>
      <c r="Q398">
        <v>418</v>
      </c>
      <c r="R398">
        <v>7999</v>
      </c>
      <c r="S398">
        <v>8.5000000000000006E-2</v>
      </c>
      <c r="T398">
        <v>1.111</v>
      </c>
      <c r="U398">
        <v>111.1</v>
      </c>
      <c r="V398">
        <v>1.466</v>
      </c>
      <c r="W398">
        <v>3.121</v>
      </c>
      <c r="X398">
        <v>101.8</v>
      </c>
      <c r="Y398">
        <v>29.56</v>
      </c>
      <c r="Z398" s="1"/>
      <c r="AA398" s="1"/>
    </row>
    <row r="399" spans="3:27" x14ac:dyDescent="0.25">
      <c r="C399" s="28">
        <f t="shared" si="6"/>
        <v>44333.416666665711</v>
      </c>
      <c r="D399" s="27">
        <v>3275</v>
      </c>
      <c r="E399">
        <v>58.33</v>
      </c>
      <c r="F399">
        <v>30.17</v>
      </c>
      <c r="G399">
        <v>551.70000000000005</v>
      </c>
      <c r="H399">
        <v>0.16549520000000001</v>
      </c>
      <c r="I399">
        <v>0</v>
      </c>
      <c r="J399">
        <v>2.0819999999999999</v>
      </c>
      <c r="K399">
        <v>123.8</v>
      </c>
      <c r="L399" t="s">
        <v>29</v>
      </c>
      <c r="M399">
        <v>0.95299999999999996</v>
      </c>
      <c r="N399">
        <v>13.03</v>
      </c>
      <c r="O399">
        <v>73.2</v>
      </c>
      <c r="P399">
        <v>29.3</v>
      </c>
      <c r="Q399">
        <v>529</v>
      </c>
      <c r="R399">
        <v>7999</v>
      </c>
      <c r="S399">
        <v>0.11899999999999999</v>
      </c>
      <c r="T399">
        <v>1.476</v>
      </c>
      <c r="U399">
        <v>155.19999999999999</v>
      </c>
      <c r="V399">
        <v>2.2269999999999999</v>
      </c>
      <c r="W399">
        <v>2.9790000000000001</v>
      </c>
      <c r="X399">
        <v>101.8</v>
      </c>
      <c r="Y399">
        <v>31.25</v>
      </c>
      <c r="Z399" s="1"/>
      <c r="AA399" s="1"/>
    </row>
    <row r="400" spans="3:27" x14ac:dyDescent="0.25">
      <c r="C400" s="28">
        <f t="shared" si="6"/>
        <v>44333.458333332375</v>
      </c>
      <c r="D400" s="27">
        <v>3276</v>
      </c>
      <c r="E400">
        <v>59.54</v>
      </c>
      <c r="F400">
        <v>30.47</v>
      </c>
      <c r="G400">
        <v>690.3</v>
      </c>
      <c r="H400">
        <v>0.2070949</v>
      </c>
      <c r="I400">
        <v>0</v>
      </c>
      <c r="J400">
        <v>2.33</v>
      </c>
      <c r="K400">
        <v>190.1</v>
      </c>
      <c r="L400" t="s">
        <v>29</v>
      </c>
      <c r="M400">
        <v>0.95299999999999996</v>
      </c>
      <c r="N400">
        <v>13.02</v>
      </c>
      <c r="O400">
        <v>72.81</v>
      </c>
      <c r="P400">
        <v>29.6</v>
      </c>
      <c r="Q400">
        <v>643</v>
      </c>
      <c r="R400">
        <v>7999</v>
      </c>
      <c r="S400">
        <v>0.10199999999999999</v>
      </c>
      <c r="T400">
        <v>1.8740000000000001</v>
      </c>
      <c r="U400">
        <v>229.1</v>
      </c>
      <c r="V400">
        <v>2.6179999999999999</v>
      </c>
      <c r="W400">
        <v>3.0190000000000001</v>
      </c>
      <c r="X400">
        <v>101.8</v>
      </c>
      <c r="Y400">
        <v>31.66</v>
      </c>
      <c r="Z400" s="1"/>
      <c r="AA400" s="1"/>
    </row>
    <row r="401" spans="3:27" x14ac:dyDescent="0.25">
      <c r="C401" s="28">
        <f t="shared" si="6"/>
        <v>44333.49999999904</v>
      </c>
      <c r="D401" s="27">
        <v>3277</v>
      </c>
      <c r="E401">
        <v>63.07</v>
      </c>
      <c r="F401">
        <v>30.35</v>
      </c>
      <c r="G401">
        <v>731.6</v>
      </c>
      <c r="H401">
        <v>0.21949440000000001</v>
      </c>
      <c r="I401">
        <v>0</v>
      </c>
      <c r="J401">
        <v>1.865</v>
      </c>
      <c r="K401">
        <v>177.6</v>
      </c>
      <c r="L401" t="s">
        <v>29</v>
      </c>
      <c r="M401">
        <v>0.95299999999999996</v>
      </c>
      <c r="N401">
        <v>13.02</v>
      </c>
      <c r="O401">
        <v>76.8</v>
      </c>
      <c r="P401">
        <v>29.42</v>
      </c>
      <c r="Q401">
        <v>690.5</v>
      </c>
      <c r="R401">
        <v>7999</v>
      </c>
      <c r="S401">
        <v>0.13600000000000001</v>
      </c>
      <c r="T401">
        <v>1.873</v>
      </c>
      <c r="U401">
        <v>169.9</v>
      </c>
      <c r="V401">
        <v>2.4889999999999999</v>
      </c>
      <c r="W401">
        <v>3.149</v>
      </c>
      <c r="X401">
        <v>101.8</v>
      </c>
      <c r="Y401">
        <v>31.47</v>
      </c>
      <c r="Z401" s="1"/>
      <c r="AA401" s="1"/>
    </row>
    <row r="402" spans="3:27" x14ac:dyDescent="0.25">
      <c r="C402" s="28">
        <f t="shared" si="6"/>
        <v>44333.541666665704</v>
      </c>
      <c r="D402" s="27">
        <v>3278</v>
      </c>
      <c r="E402">
        <v>54.83</v>
      </c>
      <c r="F402">
        <v>31.81</v>
      </c>
      <c r="G402">
        <v>913</v>
      </c>
      <c r="H402">
        <v>0.2738621</v>
      </c>
      <c r="I402">
        <v>0</v>
      </c>
      <c r="J402">
        <v>1.9490000000000001</v>
      </c>
      <c r="K402">
        <v>188.5</v>
      </c>
      <c r="L402" t="s">
        <v>29</v>
      </c>
      <c r="M402">
        <v>0.95299999999999996</v>
      </c>
      <c r="N402">
        <v>13.01</v>
      </c>
      <c r="O402">
        <v>68.69</v>
      </c>
      <c r="P402">
        <v>30.79</v>
      </c>
      <c r="Q402">
        <v>867</v>
      </c>
      <c r="R402">
        <v>7999</v>
      </c>
      <c r="S402">
        <v>6.8000000000000005E-2</v>
      </c>
      <c r="T402">
        <v>1.5780000000000001</v>
      </c>
      <c r="U402">
        <v>236.9</v>
      </c>
      <c r="V402">
        <v>2.3540000000000001</v>
      </c>
      <c r="W402">
        <v>3.044</v>
      </c>
      <c r="X402">
        <v>101.7</v>
      </c>
      <c r="Y402">
        <v>32.53</v>
      </c>
      <c r="Z402" s="1"/>
      <c r="AA402" s="1"/>
    </row>
    <row r="403" spans="3:27" x14ac:dyDescent="0.25">
      <c r="C403" s="28">
        <f t="shared" si="6"/>
        <v>44333.583333332368</v>
      </c>
      <c r="D403" s="27">
        <v>3279</v>
      </c>
      <c r="E403">
        <v>56.56</v>
      </c>
      <c r="F403">
        <v>31.53</v>
      </c>
      <c r="G403">
        <v>567.1</v>
      </c>
      <c r="H403">
        <v>0.17012840000000001</v>
      </c>
      <c r="I403">
        <v>0</v>
      </c>
      <c r="J403">
        <v>2.0569999999999999</v>
      </c>
      <c r="K403">
        <v>142.69999999999999</v>
      </c>
      <c r="L403" t="s">
        <v>29</v>
      </c>
      <c r="M403">
        <v>0.95299999999999996</v>
      </c>
      <c r="N403">
        <v>13</v>
      </c>
      <c r="O403">
        <v>69.17</v>
      </c>
      <c r="P403">
        <v>30.81</v>
      </c>
      <c r="Q403">
        <v>557.29999999999995</v>
      </c>
      <c r="R403">
        <v>7999</v>
      </c>
      <c r="S403">
        <v>3.4000000000000002E-2</v>
      </c>
      <c r="T403">
        <v>1.5740000000000001</v>
      </c>
      <c r="U403">
        <v>154.69999999999999</v>
      </c>
      <c r="V403">
        <v>2.302</v>
      </c>
      <c r="W403">
        <v>3.0720000000000001</v>
      </c>
      <c r="X403">
        <v>101.6</v>
      </c>
      <c r="Y403">
        <v>32.99</v>
      </c>
      <c r="Z403" s="1"/>
      <c r="AA403" s="1"/>
    </row>
    <row r="404" spans="3:27" x14ac:dyDescent="0.25">
      <c r="C404" s="28">
        <f t="shared" si="6"/>
        <v>44333.624999999032</v>
      </c>
      <c r="D404" s="27">
        <v>3280</v>
      </c>
      <c r="E404">
        <v>70.38</v>
      </c>
      <c r="F404">
        <v>28.38</v>
      </c>
      <c r="G404">
        <v>194.4</v>
      </c>
      <c r="H404">
        <v>5.8318630000000003E-2</v>
      </c>
      <c r="I404">
        <v>0</v>
      </c>
      <c r="J404">
        <v>3.028</v>
      </c>
      <c r="K404">
        <v>102.5</v>
      </c>
      <c r="L404" t="s">
        <v>29</v>
      </c>
      <c r="M404">
        <v>0.95299999999999996</v>
      </c>
      <c r="N404">
        <v>13.02</v>
      </c>
      <c r="O404">
        <v>78.8</v>
      </c>
      <c r="P404">
        <v>28.23</v>
      </c>
      <c r="Q404">
        <v>181.2</v>
      </c>
      <c r="R404">
        <v>7999</v>
      </c>
      <c r="S404">
        <v>0</v>
      </c>
      <c r="T404">
        <v>2.5190000000000001</v>
      </c>
      <c r="U404">
        <v>111</v>
      </c>
      <c r="V404">
        <v>3.4649999999999999</v>
      </c>
      <c r="W404">
        <v>3.0190000000000001</v>
      </c>
      <c r="X404">
        <v>101.6</v>
      </c>
      <c r="Y404">
        <v>30.07</v>
      </c>
      <c r="Z404" s="1"/>
      <c r="AA404" s="1"/>
    </row>
    <row r="405" spans="3:27" x14ac:dyDescent="0.25">
      <c r="C405" s="28">
        <f t="shared" si="6"/>
        <v>44333.666666665697</v>
      </c>
      <c r="D405" s="27">
        <v>3281</v>
      </c>
      <c r="E405">
        <v>78.94</v>
      </c>
      <c r="F405">
        <v>26.93</v>
      </c>
      <c r="G405">
        <v>132.4</v>
      </c>
      <c r="H405">
        <v>3.972825E-2</v>
      </c>
      <c r="I405">
        <v>0</v>
      </c>
      <c r="J405">
        <v>3.073</v>
      </c>
      <c r="K405">
        <v>133.9</v>
      </c>
      <c r="L405" t="s">
        <v>29</v>
      </c>
      <c r="M405">
        <v>0.95299999999999996</v>
      </c>
      <c r="N405">
        <v>13.07</v>
      </c>
      <c r="O405">
        <v>86</v>
      </c>
      <c r="P405">
        <v>26.83</v>
      </c>
      <c r="Q405">
        <v>124.2</v>
      </c>
      <c r="R405">
        <v>7452</v>
      </c>
      <c r="S405">
        <v>0</v>
      </c>
      <c r="T405">
        <v>2.4990000000000001</v>
      </c>
      <c r="U405">
        <v>156.4</v>
      </c>
      <c r="V405">
        <v>3.7250000000000001</v>
      </c>
      <c r="W405">
        <v>3.0339999999999998</v>
      </c>
      <c r="X405">
        <v>101.5</v>
      </c>
      <c r="Y405">
        <v>27.17</v>
      </c>
      <c r="Z405" s="1"/>
      <c r="AA405" s="1"/>
    </row>
    <row r="406" spans="3:27" x14ac:dyDescent="0.25">
      <c r="C406" s="28">
        <f t="shared" si="6"/>
        <v>44333.708333332361</v>
      </c>
      <c r="D406" s="27">
        <v>3282</v>
      </c>
      <c r="E406">
        <v>78.459999999999994</v>
      </c>
      <c r="F406">
        <v>26.47</v>
      </c>
      <c r="G406">
        <v>104.4</v>
      </c>
      <c r="H406">
        <v>3.1327979999999998E-2</v>
      </c>
      <c r="I406">
        <v>0</v>
      </c>
      <c r="J406">
        <v>3.4990000000000001</v>
      </c>
      <c r="K406">
        <v>136.5</v>
      </c>
      <c r="L406" t="s">
        <v>29</v>
      </c>
      <c r="M406">
        <v>0.95299999999999996</v>
      </c>
      <c r="N406">
        <v>13.09</v>
      </c>
      <c r="O406">
        <v>86.4</v>
      </c>
      <c r="P406">
        <v>26.38</v>
      </c>
      <c r="Q406">
        <v>98.1</v>
      </c>
      <c r="R406">
        <v>5886</v>
      </c>
      <c r="S406">
        <v>5.0999999999999997E-2</v>
      </c>
      <c r="T406">
        <v>2.8620000000000001</v>
      </c>
      <c r="U406">
        <v>161.5</v>
      </c>
      <c r="V406">
        <v>4.1630000000000003</v>
      </c>
      <c r="W406">
        <v>2.9710000000000001</v>
      </c>
      <c r="X406">
        <v>101.5</v>
      </c>
      <c r="Y406">
        <v>26.22</v>
      </c>
      <c r="Z406" s="1"/>
      <c r="AA406" s="1"/>
    </row>
    <row r="407" spans="3:27" x14ac:dyDescent="0.25">
      <c r="C407" s="28">
        <f t="shared" si="6"/>
        <v>44333.749999999025</v>
      </c>
      <c r="D407" s="27">
        <v>3283</v>
      </c>
      <c r="E407">
        <v>69.760000000000005</v>
      </c>
      <c r="F407">
        <v>26.08</v>
      </c>
      <c r="G407">
        <v>33.28</v>
      </c>
      <c r="H407">
        <v>9.9837229999999999E-3</v>
      </c>
      <c r="I407">
        <v>0.43</v>
      </c>
      <c r="J407">
        <v>3.12</v>
      </c>
      <c r="K407">
        <v>140.80000000000001</v>
      </c>
      <c r="L407" t="s">
        <v>29</v>
      </c>
      <c r="M407">
        <v>0.95399999999999996</v>
      </c>
      <c r="N407">
        <v>13.05</v>
      </c>
      <c r="O407">
        <v>78.39</v>
      </c>
      <c r="P407">
        <v>26.14</v>
      </c>
      <c r="Q407">
        <v>32.35</v>
      </c>
      <c r="R407">
        <v>1941</v>
      </c>
      <c r="S407">
        <v>0</v>
      </c>
      <c r="T407">
        <v>2.625</v>
      </c>
      <c r="U407">
        <v>152.4</v>
      </c>
      <c r="V407">
        <v>3.93</v>
      </c>
      <c r="W407">
        <v>2.6509999999999998</v>
      </c>
      <c r="X407">
        <v>101.6</v>
      </c>
      <c r="Y407">
        <v>25.87</v>
      </c>
      <c r="Z407" s="1"/>
      <c r="AA407" s="1"/>
    </row>
    <row r="408" spans="3:27" x14ac:dyDescent="0.25">
      <c r="C408" s="28">
        <f t="shared" si="6"/>
        <v>44333.791666665689</v>
      </c>
      <c r="D408" s="27">
        <v>3284</v>
      </c>
      <c r="E408">
        <v>71.52</v>
      </c>
      <c r="F408">
        <v>26.69</v>
      </c>
      <c r="G408">
        <v>1.2829999999999999</v>
      </c>
      <c r="H408">
        <v>3.8490939999999998E-4</v>
      </c>
      <c r="I408">
        <v>0.74</v>
      </c>
      <c r="J408">
        <v>2.827</v>
      </c>
      <c r="K408">
        <v>113.1</v>
      </c>
      <c r="L408" t="s">
        <v>29</v>
      </c>
      <c r="M408">
        <v>0.95399999999999996</v>
      </c>
      <c r="N408">
        <v>12.8</v>
      </c>
      <c r="O408">
        <v>79.430000000000007</v>
      </c>
      <c r="P408">
        <v>26.79</v>
      </c>
      <c r="Q408">
        <v>1.133</v>
      </c>
      <c r="R408">
        <v>68</v>
      </c>
      <c r="S408">
        <v>1.7000000000000001E-2</v>
      </c>
      <c r="T408">
        <v>2.194</v>
      </c>
      <c r="U408">
        <v>125.3</v>
      </c>
      <c r="V408">
        <v>3.2160000000000002</v>
      </c>
      <c r="W408">
        <v>2.7930000000000001</v>
      </c>
      <c r="X408">
        <v>101.6</v>
      </c>
      <c r="Y408">
        <v>26.34</v>
      </c>
      <c r="Z408" s="1"/>
      <c r="AA408" s="1"/>
    </row>
    <row r="409" spans="3:27" x14ac:dyDescent="0.25">
      <c r="C409" s="28">
        <f t="shared" si="6"/>
        <v>44333.833333332354</v>
      </c>
      <c r="D409" s="27">
        <v>3285</v>
      </c>
      <c r="E409">
        <v>65.86</v>
      </c>
      <c r="F409">
        <v>26.93</v>
      </c>
      <c r="G409">
        <v>0</v>
      </c>
      <c r="H409">
        <v>0</v>
      </c>
      <c r="I409">
        <v>0</v>
      </c>
      <c r="J409">
        <v>2.7229999999999999</v>
      </c>
      <c r="K409">
        <v>125</v>
      </c>
      <c r="L409" t="s">
        <v>29</v>
      </c>
      <c r="M409">
        <v>0.95399999999999996</v>
      </c>
      <c r="N409">
        <v>12.68</v>
      </c>
      <c r="O409">
        <v>73.53</v>
      </c>
      <c r="P409">
        <v>27.01</v>
      </c>
      <c r="Q409">
        <v>0</v>
      </c>
      <c r="R409">
        <v>0</v>
      </c>
      <c r="S409">
        <v>1.7000000000000001E-2</v>
      </c>
      <c r="T409">
        <v>2.1339999999999999</v>
      </c>
      <c r="U409">
        <v>142.30000000000001</v>
      </c>
      <c r="V409">
        <v>3.1579999999999999</v>
      </c>
      <c r="W409">
        <v>2.62</v>
      </c>
      <c r="X409">
        <v>101.7</v>
      </c>
      <c r="Y409">
        <v>26.83</v>
      </c>
      <c r="Z409" s="1"/>
      <c r="AA409" s="1"/>
    </row>
    <row r="410" spans="3:27" x14ac:dyDescent="0.25">
      <c r="C410" s="28">
        <f t="shared" si="6"/>
        <v>44333.874999999018</v>
      </c>
      <c r="D410" s="27">
        <v>3286</v>
      </c>
      <c r="E410">
        <v>73.77</v>
      </c>
      <c r="F410">
        <v>25.91</v>
      </c>
      <c r="G410">
        <v>0</v>
      </c>
      <c r="H410">
        <v>0</v>
      </c>
      <c r="I410">
        <v>0</v>
      </c>
      <c r="J410">
        <v>2.5230000000000001</v>
      </c>
      <c r="K410">
        <v>100.2</v>
      </c>
      <c r="L410" t="s">
        <v>29</v>
      </c>
      <c r="M410">
        <v>0.95399999999999996</v>
      </c>
      <c r="N410">
        <v>12.65</v>
      </c>
      <c r="O410">
        <v>80.599999999999994</v>
      </c>
      <c r="P410">
        <v>26.01</v>
      </c>
      <c r="Q410">
        <v>0</v>
      </c>
      <c r="R410">
        <v>0</v>
      </c>
      <c r="S410">
        <v>0</v>
      </c>
      <c r="T410">
        <v>1.9039999999999999</v>
      </c>
      <c r="U410">
        <v>105.1</v>
      </c>
      <c r="V410">
        <v>2.6059999999999999</v>
      </c>
      <c r="W410">
        <v>2.71</v>
      </c>
      <c r="X410">
        <v>101.8</v>
      </c>
      <c r="Y410">
        <v>25.91</v>
      </c>
      <c r="Z410" s="1"/>
      <c r="AA410" s="1"/>
    </row>
    <row r="411" spans="3:27" x14ac:dyDescent="0.25">
      <c r="C411" s="28">
        <f t="shared" si="6"/>
        <v>44333.916666665682</v>
      </c>
      <c r="D411" s="27">
        <v>3287</v>
      </c>
      <c r="E411">
        <v>76.760000000000005</v>
      </c>
      <c r="F411">
        <v>25.48</v>
      </c>
      <c r="G411">
        <v>0</v>
      </c>
      <c r="H411">
        <v>0</v>
      </c>
      <c r="I411">
        <v>0</v>
      </c>
      <c r="J411">
        <v>1.3460000000000001</v>
      </c>
      <c r="K411">
        <v>105.8</v>
      </c>
      <c r="L411" t="s">
        <v>29</v>
      </c>
      <c r="M411">
        <v>0.95399999999999996</v>
      </c>
      <c r="N411">
        <v>12.63</v>
      </c>
      <c r="O411">
        <v>83.7</v>
      </c>
      <c r="P411">
        <v>25.54</v>
      </c>
      <c r="Q411">
        <v>0</v>
      </c>
      <c r="R411">
        <v>0</v>
      </c>
      <c r="S411">
        <v>1.7000000000000001E-2</v>
      </c>
      <c r="T411">
        <v>0.88300000000000001</v>
      </c>
      <c r="U411">
        <v>102.7</v>
      </c>
      <c r="V411">
        <v>1.2050000000000001</v>
      </c>
      <c r="W411">
        <v>2.7360000000000002</v>
      </c>
      <c r="X411">
        <v>101.8</v>
      </c>
      <c r="Y411">
        <v>25.41</v>
      </c>
      <c r="Z411" s="1"/>
      <c r="AA411" s="1"/>
    </row>
    <row r="412" spans="3:27" x14ac:dyDescent="0.25">
      <c r="C412" s="28">
        <f t="shared" si="6"/>
        <v>44333.958333332346</v>
      </c>
      <c r="D412" s="27">
        <v>3288</v>
      </c>
      <c r="E412">
        <v>78.790000000000006</v>
      </c>
      <c r="F412">
        <v>25.32</v>
      </c>
      <c r="G412">
        <v>0</v>
      </c>
      <c r="H412">
        <v>0</v>
      </c>
      <c r="I412">
        <v>0</v>
      </c>
      <c r="J412">
        <v>1.1120000000000001</v>
      </c>
      <c r="K412">
        <v>121.2</v>
      </c>
      <c r="L412" t="s">
        <v>29</v>
      </c>
      <c r="M412">
        <v>0.95399999999999996</v>
      </c>
      <c r="N412">
        <v>12.62</v>
      </c>
      <c r="O412">
        <v>85.8</v>
      </c>
      <c r="P412">
        <v>25.35</v>
      </c>
      <c r="Q412">
        <v>0</v>
      </c>
      <c r="R412">
        <v>0</v>
      </c>
      <c r="S412">
        <v>0</v>
      </c>
      <c r="T412">
        <v>0.69399999999999995</v>
      </c>
      <c r="U412">
        <v>116.1</v>
      </c>
      <c r="V412">
        <v>0.97699999999999998</v>
      </c>
      <c r="W412">
        <v>2.7759999999999998</v>
      </c>
      <c r="X412">
        <v>101.8</v>
      </c>
      <c r="Y412">
        <v>25.1</v>
      </c>
      <c r="Z412" s="84">
        <f>SUM(G389:G412)/1025</f>
        <v>4.3745404878048779</v>
      </c>
      <c r="AA412" s="84">
        <f>SUM(Q389:Q412)/1025</f>
        <v>4.3183736585365855</v>
      </c>
    </row>
    <row r="413" spans="3:27" x14ac:dyDescent="0.25">
      <c r="C413" s="28">
        <f t="shared" si="6"/>
        <v>44333.99999999901</v>
      </c>
      <c r="D413" s="27">
        <v>3289</v>
      </c>
      <c r="E413">
        <v>84.7</v>
      </c>
      <c r="F413">
        <v>24.41</v>
      </c>
      <c r="G413">
        <v>0</v>
      </c>
      <c r="H413">
        <v>0</v>
      </c>
      <c r="I413">
        <v>0</v>
      </c>
      <c r="J413">
        <v>1.2949999999999999</v>
      </c>
      <c r="K413">
        <v>79.39</v>
      </c>
      <c r="L413" t="s">
        <v>29</v>
      </c>
      <c r="M413">
        <v>0.95399999999999996</v>
      </c>
      <c r="N413">
        <v>12.61</v>
      </c>
      <c r="O413">
        <v>91</v>
      </c>
      <c r="P413">
        <v>24.45</v>
      </c>
      <c r="Q413">
        <v>0</v>
      </c>
      <c r="R413">
        <v>0</v>
      </c>
      <c r="S413">
        <v>1.7000000000000001E-2</v>
      </c>
      <c r="T413">
        <v>1.0649999999999999</v>
      </c>
      <c r="U413">
        <v>78.010000000000005</v>
      </c>
      <c r="V413">
        <v>1.3049999999999999</v>
      </c>
      <c r="W413">
        <v>2.79</v>
      </c>
      <c r="X413">
        <v>101.8</v>
      </c>
      <c r="Y413">
        <v>24.49</v>
      </c>
      <c r="Z413" s="1"/>
      <c r="AA413" s="1"/>
    </row>
    <row r="414" spans="3:27" x14ac:dyDescent="0.25">
      <c r="C414" s="28">
        <f t="shared" si="6"/>
        <v>44334.041666665675</v>
      </c>
      <c r="D414" s="27">
        <v>3290</v>
      </c>
      <c r="E414">
        <v>85</v>
      </c>
      <c r="F414">
        <v>24.19</v>
      </c>
      <c r="G414">
        <v>0</v>
      </c>
      <c r="H414">
        <v>0</v>
      </c>
      <c r="I414">
        <v>0</v>
      </c>
      <c r="J414">
        <v>1.3260000000000001</v>
      </c>
      <c r="K414">
        <v>75.819999999999993</v>
      </c>
      <c r="L414" t="s">
        <v>29</v>
      </c>
      <c r="M414">
        <v>0.95399999999999996</v>
      </c>
      <c r="N414">
        <v>12.6</v>
      </c>
      <c r="O414">
        <v>91.5</v>
      </c>
      <c r="P414">
        <v>24.25</v>
      </c>
      <c r="Q414">
        <v>0</v>
      </c>
      <c r="R414">
        <v>0</v>
      </c>
      <c r="S414">
        <v>1.7000000000000001E-2</v>
      </c>
      <c r="T414">
        <v>1.1240000000000001</v>
      </c>
      <c r="U414">
        <v>68.13</v>
      </c>
      <c r="V414">
        <v>1.32</v>
      </c>
      <c r="W414">
        <v>2.77</v>
      </c>
      <c r="X414">
        <v>101.8</v>
      </c>
      <c r="Y414">
        <v>23.98</v>
      </c>
      <c r="Z414" s="1"/>
      <c r="AA414" s="1"/>
    </row>
    <row r="415" spans="3:27" x14ac:dyDescent="0.25">
      <c r="C415" s="28">
        <f t="shared" si="6"/>
        <v>44334.083333332339</v>
      </c>
      <c r="D415" s="27">
        <v>3291</v>
      </c>
      <c r="E415">
        <v>85.4</v>
      </c>
      <c r="F415">
        <v>24.06</v>
      </c>
      <c r="G415">
        <v>0</v>
      </c>
      <c r="H415">
        <v>0</v>
      </c>
      <c r="I415">
        <v>0</v>
      </c>
      <c r="J415">
        <v>1.425</v>
      </c>
      <c r="K415">
        <v>85.7</v>
      </c>
      <c r="L415" t="s">
        <v>29</v>
      </c>
      <c r="M415">
        <v>0.95399999999999996</v>
      </c>
      <c r="N415">
        <v>12.59</v>
      </c>
      <c r="O415">
        <v>91.9</v>
      </c>
      <c r="P415">
        <v>24.07</v>
      </c>
      <c r="Q415">
        <v>0</v>
      </c>
      <c r="R415">
        <v>0</v>
      </c>
      <c r="S415">
        <v>0</v>
      </c>
      <c r="T415">
        <v>1.0449999999999999</v>
      </c>
      <c r="U415">
        <v>79.25</v>
      </c>
      <c r="V415">
        <v>1.292</v>
      </c>
      <c r="W415">
        <v>2.7519999999999998</v>
      </c>
      <c r="X415">
        <v>101.7</v>
      </c>
      <c r="Y415">
        <v>23.74</v>
      </c>
      <c r="Z415" s="1"/>
      <c r="AA415" s="1"/>
    </row>
    <row r="416" spans="3:27" x14ac:dyDescent="0.25">
      <c r="C416" s="28">
        <f t="shared" si="6"/>
        <v>44334.124999999003</v>
      </c>
      <c r="D416" s="27">
        <v>3292</v>
      </c>
      <c r="E416">
        <v>89.2</v>
      </c>
      <c r="F416">
        <v>23.24</v>
      </c>
      <c r="G416">
        <v>0</v>
      </c>
      <c r="H416">
        <v>0</v>
      </c>
      <c r="I416">
        <v>0</v>
      </c>
      <c r="J416">
        <v>1.1379999999999999</v>
      </c>
      <c r="K416">
        <v>72.84</v>
      </c>
      <c r="L416" t="s">
        <v>29</v>
      </c>
      <c r="M416">
        <v>0.95399999999999996</v>
      </c>
      <c r="N416">
        <v>12.57</v>
      </c>
      <c r="O416">
        <v>95.5</v>
      </c>
      <c r="P416">
        <v>23.2</v>
      </c>
      <c r="Q416">
        <v>0</v>
      </c>
      <c r="R416">
        <v>0</v>
      </c>
      <c r="S416">
        <v>0</v>
      </c>
      <c r="T416">
        <v>0.98399999999999999</v>
      </c>
      <c r="U416">
        <v>62.1</v>
      </c>
      <c r="V416">
        <v>1.179</v>
      </c>
      <c r="W416">
        <v>2.714</v>
      </c>
      <c r="X416">
        <v>101.7</v>
      </c>
      <c r="Y416">
        <v>23.2</v>
      </c>
      <c r="Z416" s="1"/>
      <c r="AA416" s="1"/>
    </row>
    <row r="417" spans="3:27" x14ac:dyDescent="0.25">
      <c r="C417" s="28">
        <f t="shared" si="6"/>
        <v>44334.166666665667</v>
      </c>
      <c r="D417" s="27">
        <v>3293</v>
      </c>
      <c r="E417">
        <v>92</v>
      </c>
      <c r="F417">
        <v>22.57</v>
      </c>
      <c r="G417">
        <v>0</v>
      </c>
      <c r="H417">
        <v>0</v>
      </c>
      <c r="I417">
        <v>0</v>
      </c>
      <c r="J417">
        <v>0.54</v>
      </c>
      <c r="K417">
        <v>83.8</v>
      </c>
      <c r="L417" t="s">
        <v>29</v>
      </c>
      <c r="M417">
        <v>0.95299999999999996</v>
      </c>
      <c r="N417">
        <v>12.55</v>
      </c>
      <c r="O417">
        <v>98.4</v>
      </c>
      <c r="P417">
        <v>22.43</v>
      </c>
      <c r="Q417">
        <v>0</v>
      </c>
      <c r="R417">
        <v>0</v>
      </c>
      <c r="S417">
        <v>1.7000000000000001E-2</v>
      </c>
      <c r="T417">
        <v>0.64100000000000001</v>
      </c>
      <c r="U417">
        <v>93.1</v>
      </c>
      <c r="V417">
        <v>0.755</v>
      </c>
      <c r="W417">
        <v>2.6709999999999998</v>
      </c>
      <c r="X417">
        <v>101.7</v>
      </c>
      <c r="Y417">
        <v>22.39</v>
      </c>
      <c r="Z417" s="1"/>
      <c r="AA417" s="1"/>
    </row>
    <row r="418" spans="3:27" x14ac:dyDescent="0.25">
      <c r="C418" s="28">
        <f t="shared" si="6"/>
        <v>44334.208333332332</v>
      </c>
      <c r="D418" s="27">
        <v>3294</v>
      </c>
      <c r="E418">
        <v>95</v>
      </c>
      <c r="F418">
        <v>21.82</v>
      </c>
      <c r="G418">
        <v>2.3E-2</v>
      </c>
      <c r="H418" s="25">
        <v>6.7849029999999999E-6</v>
      </c>
      <c r="I418">
        <v>0</v>
      </c>
      <c r="J418">
        <v>0.33400000000000002</v>
      </c>
      <c r="K418">
        <v>87.9</v>
      </c>
      <c r="L418" t="s">
        <v>29</v>
      </c>
      <c r="M418">
        <v>0.95299999999999996</v>
      </c>
      <c r="N418">
        <v>12.53</v>
      </c>
      <c r="O418">
        <v>100</v>
      </c>
      <c r="P418">
        <v>21.7</v>
      </c>
      <c r="Q418">
        <v>0</v>
      </c>
      <c r="R418">
        <v>0</v>
      </c>
      <c r="S418">
        <v>0</v>
      </c>
      <c r="T418">
        <v>0.47599999999999998</v>
      </c>
      <c r="U418">
        <v>59.73</v>
      </c>
      <c r="V418">
        <v>0.57699999999999996</v>
      </c>
      <c r="W418">
        <v>2.5950000000000002</v>
      </c>
      <c r="X418">
        <v>101.7</v>
      </c>
      <c r="Y418">
        <v>21.57</v>
      </c>
      <c r="Z418" s="1"/>
      <c r="AA418" s="1"/>
    </row>
    <row r="419" spans="3:27" x14ac:dyDescent="0.25">
      <c r="C419" s="28">
        <f t="shared" si="6"/>
        <v>44334.249999998996</v>
      </c>
      <c r="D419" s="27">
        <v>3295</v>
      </c>
      <c r="E419">
        <v>92.7</v>
      </c>
      <c r="F419">
        <v>22.38</v>
      </c>
      <c r="G419">
        <v>27.57</v>
      </c>
      <c r="H419">
        <v>8.2724019999999999E-3</v>
      </c>
      <c r="I419">
        <v>0</v>
      </c>
      <c r="J419">
        <v>1.129</v>
      </c>
      <c r="K419">
        <v>72.89</v>
      </c>
      <c r="L419" t="s">
        <v>29</v>
      </c>
      <c r="M419">
        <v>0.95399999999999996</v>
      </c>
      <c r="N419">
        <v>12.6</v>
      </c>
      <c r="O419">
        <v>98.2</v>
      </c>
      <c r="P419">
        <v>22.33</v>
      </c>
      <c r="Q419">
        <v>22.52</v>
      </c>
      <c r="R419">
        <v>1351</v>
      </c>
      <c r="S419">
        <v>0</v>
      </c>
      <c r="T419">
        <v>1.044</v>
      </c>
      <c r="U419">
        <v>73.95</v>
      </c>
      <c r="V419">
        <v>1.2789999999999999</v>
      </c>
      <c r="W419">
        <v>2.6429999999999998</v>
      </c>
      <c r="X419">
        <v>101.7</v>
      </c>
      <c r="Y419">
        <v>21.75</v>
      </c>
      <c r="Z419" s="1"/>
      <c r="AA419" s="1"/>
    </row>
    <row r="420" spans="3:27" x14ac:dyDescent="0.25">
      <c r="C420" s="28">
        <f t="shared" si="6"/>
        <v>44334.29166666566</v>
      </c>
      <c r="D420" s="27">
        <v>3296</v>
      </c>
      <c r="E420">
        <v>81.8</v>
      </c>
      <c r="F420">
        <v>24.84</v>
      </c>
      <c r="G420">
        <v>120.5</v>
      </c>
      <c r="H420">
        <v>3.6139339999999999E-2</v>
      </c>
      <c r="I420">
        <v>0</v>
      </c>
      <c r="J420">
        <v>1.587</v>
      </c>
      <c r="K420">
        <v>57.2</v>
      </c>
      <c r="L420" t="s">
        <v>29</v>
      </c>
      <c r="M420">
        <v>0.95399999999999996</v>
      </c>
      <c r="N420">
        <v>13.14</v>
      </c>
      <c r="O420">
        <v>94.2</v>
      </c>
      <c r="P420">
        <v>24.46</v>
      </c>
      <c r="Q420">
        <v>148.80000000000001</v>
      </c>
      <c r="R420">
        <v>7999</v>
      </c>
      <c r="S420">
        <v>1.7000000000000001E-2</v>
      </c>
      <c r="T420">
        <v>1.444</v>
      </c>
      <c r="U420">
        <v>54.44</v>
      </c>
      <c r="V420">
        <v>1.7410000000000001</v>
      </c>
      <c r="W420">
        <v>2.8820000000000001</v>
      </c>
      <c r="X420">
        <v>101.8</v>
      </c>
      <c r="Y420">
        <v>24.84</v>
      </c>
      <c r="Z420" s="1"/>
      <c r="AA420" s="1"/>
    </row>
    <row r="421" spans="3:27" x14ac:dyDescent="0.25">
      <c r="C421" s="28">
        <f t="shared" si="6"/>
        <v>44334.333333332324</v>
      </c>
      <c r="D421" s="27">
        <v>3297</v>
      </c>
      <c r="E421">
        <v>67.77</v>
      </c>
      <c r="F421">
        <v>27.95</v>
      </c>
      <c r="G421">
        <v>94.6</v>
      </c>
      <c r="H421">
        <v>2.8380949999999999E-2</v>
      </c>
      <c r="I421">
        <v>0</v>
      </c>
      <c r="J421">
        <v>1.3140000000000001</v>
      </c>
      <c r="K421">
        <v>95</v>
      </c>
      <c r="L421" t="s">
        <v>29</v>
      </c>
      <c r="M421">
        <v>0.95299999999999996</v>
      </c>
      <c r="N421">
        <v>13.11</v>
      </c>
      <c r="O421">
        <v>84.4</v>
      </c>
      <c r="P421">
        <v>26.91</v>
      </c>
      <c r="Q421">
        <v>333.1</v>
      </c>
      <c r="R421">
        <v>7999</v>
      </c>
      <c r="S421">
        <v>0</v>
      </c>
      <c r="T421">
        <v>1.177</v>
      </c>
      <c r="U421">
        <v>95.9</v>
      </c>
      <c r="V421">
        <v>1.4950000000000001</v>
      </c>
      <c r="W421">
        <v>2.99</v>
      </c>
      <c r="X421">
        <v>101.8</v>
      </c>
      <c r="Y421">
        <v>28.63</v>
      </c>
      <c r="Z421" s="1"/>
      <c r="AA421" s="1"/>
    </row>
    <row r="422" spans="3:27" x14ac:dyDescent="0.25">
      <c r="C422" s="28">
        <f t="shared" si="6"/>
        <v>44334.374999998989</v>
      </c>
      <c r="D422" s="27">
        <v>3298</v>
      </c>
      <c r="E422">
        <v>61.77</v>
      </c>
      <c r="F422">
        <v>28.84</v>
      </c>
      <c r="G422">
        <v>261.8</v>
      </c>
      <c r="H422">
        <v>7.8544050000000004E-2</v>
      </c>
      <c r="I422">
        <v>0</v>
      </c>
      <c r="J422">
        <v>1.867</v>
      </c>
      <c r="K422">
        <v>94.2</v>
      </c>
      <c r="L422" t="s">
        <v>29</v>
      </c>
      <c r="M422">
        <v>0.95299999999999996</v>
      </c>
      <c r="N422">
        <v>13.06</v>
      </c>
      <c r="O422">
        <v>75.59</v>
      </c>
      <c r="P422">
        <v>28.37</v>
      </c>
      <c r="Q422">
        <v>525.70000000000005</v>
      </c>
      <c r="R422">
        <v>7999</v>
      </c>
      <c r="S422">
        <v>0</v>
      </c>
      <c r="T422">
        <v>1.714</v>
      </c>
      <c r="U422">
        <v>62.89</v>
      </c>
      <c r="V422">
        <v>2.2850000000000001</v>
      </c>
      <c r="W422">
        <v>2.9249999999999998</v>
      </c>
      <c r="X422">
        <v>101.8</v>
      </c>
      <c r="Y422">
        <v>31.3</v>
      </c>
      <c r="Z422" s="1"/>
      <c r="AA422" s="1"/>
    </row>
    <row r="423" spans="3:27" x14ac:dyDescent="0.25">
      <c r="C423" s="28">
        <f t="shared" si="6"/>
        <v>44334.416666665653</v>
      </c>
      <c r="D423" s="27">
        <v>3299</v>
      </c>
      <c r="E423">
        <v>60.93</v>
      </c>
      <c r="F423">
        <v>29.57</v>
      </c>
      <c r="G423">
        <v>738.6</v>
      </c>
      <c r="H423">
        <v>0.22159319999999999</v>
      </c>
      <c r="I423">
        <v>0</v>
      </c>
      <c r="J423">
        <v>2.1419999999999999</v>
      </c>
      <c r="K423">
        <v>198</v>
      </c>
      <c r="L423" t="s">
        <v>29</v>
      </c>
      <c r="M423">
        <v>0.95299999999999996</v>
      </c>
      <c r="N423">
        <v>13.03</v>
      </c>
      <c r="O423">
        <v>74.2</v>
      </c>
      <c r="P423">
        <v>29.01</v>
      </c>
      <c r="Q423">
        <v>680.2</v>
      </c>
      <c r="R423">
        <v>7999</v>
      </c>
      <c r="S423">
        <v>0</v>
      </c>
      <c r="T423">
        <v>2.1160000000000001</v>
      </c>
      <c r="U423">
        <v>160.4</v>
      </c>
      <c r="V423">
        <v>2.9079999999999999</v>
      </c>
      <c r="W423">
        <v>2.9689999999999999</v>
      </c>
      <c r="X423">
        <v>101.8</v>
      </c>
      <c r="Y423">
        <v>31.95</v>
      </c>
      <c r="Z423" s="1"/>
      <c r="AA423" s="1"/>
    </row>
    <row r="424" spans="3:27" x14ac:dyDescent="0.25">
      <c r="C424" s="28">
        <f t="shared" si="6"/>
        <v>44334.458333332317</v>
      </c>
      <c r="D424" s="27">
        <v>3300</v>
      </c>
      <c r="E424">
        <v>58.03</v>
      </c>
      <c r="F424">
        <v>30.2</v>
      </c>
      <c r="G424">
        <v>835</v>
      </c>
      <c r="H424">
        <v>0.2506255</v>
      </c>
      <c r="I424">
        <v>0</v>
      </c>
      <c r="J424">
        <v>2.621</v>
      </c>
      <c r="K424">
        <v>242.9</v>
      </c>
      <c r="L424" t="s">
        <v>29</v>
      </c>
      <c r="M424">
        <v>0.95299999999999996</v>
      </c>
      <c r="N424">
        <v>13.03</v>
      </c>
      <c r="O424">
        <v>71.08</v>
      </c>
      <c r="P424">
        <v>29.42</v>
      </c>
      <c r="Q424">
        <v>776</v>
      </c>
      <c r="R424">
        <v>7999</v>
      </c>
      <c r="S424">
        <v>0</v>
      </c>
      <c r="T424">
        <v>2.5510000000000002</v>
      </c>
      <c r="U424">
        <v>290.39999999999998</v>
      </c>
      <c r="V424">
        <v>3.2770000000000001</v>
      </c>
      <c r="W424">
        <v>2.9119999999999999</v>
      </c>
      <c r="X424">
        <v>101.8</v>
      </c>
      <c r="Y424">
        <v>31.73</v>
      </c>
      <c r="Z424" s="1"/>
      <c r="AA424" s="1"/>
    </row>
    <row r="425" spans="3:27" x14ac:dyDescent="0.25">
      <c r="C425" s="28">
        <f t="shared" si="6"/>
        <v>44334.499999998981</v>
      </c>
      <c r="D425" s="27">
        <v>3301</v>
      </c>
      <c r="E425">
        <v>55.42</v>
      </c>
      <c r="F425">
        <v>30.62</v>
      </c>
      <c r="G425">
        <v>908</v>
      </c>
      <c r="H425">
        <v>0.2724239</v>
      </c>
      <c r="I425">
        <v>0</v>
      </c>
      <c r="J425">
        <v>3.0840000000000001</v>
      </c>
      <c r="K425">
        <v>266.89999999999998</v>
      </c>
      <c r="L425" t="s">
        <v>29</v>
      </c>
      <c r="M425">
        <v>0.95299999999999996</v>
      </c>
      <c r="N425">
        <v>13.03</v>
      </c>
      <c r="O425">
        <v>67.62</v>
      </c>
      <c r="P425">
        <v>29.83</v>
      </c>
      <c r="Q425">
        <v>851</v>
      </c>
      <c r="R425">
        <v>7999</v>
      </c>
      <c r="S425">
        <v>0</v>
      </c>
      <c r="T425">
        <v>3.0640000000000001</v>
      </c>
      <c r="U425">
        <v>329.3</v>
      </c>
      <c r="V425">
        <v>3.8980000000000001</v>
      </c>
      <c r="W425">
        <v>2.8380000000000001</v>
      </c>
      <c r="X425">
        <v>101.8</v>
      </c>
      <c r="Y425">
        <v>31.4</v>
      </c>
      <c r="Z425" s="1"/>
      <c r="AA425" s="1"/>
    </row>
    <row r="426" spans="3:27" x14ac:dyDescent="0.25">
      <c r="C426" s="28">
        <f t="shared" si="6"/>
        <v>44334.541666665646</v>
      </c>
      <c r="D426" s="27">
        <v>3302</v>
      </c>
      <c r="E426">
        <v>55.57</v>
      </c>
      <c r="F426">
        <v>30.79</v>
      </c>
      <c r="G426">
        <v>897</v>
      </c>
      <c r="H426">
        <v>0.26920959999999999</v>
      </c>
      <c r="I426">
        <v>0</v>
      </c>
      <c r="J426">
        <v>3.0249999999999999</v>
      </c>
      <c r="K426">
        <v>264.5</v>
      </c>
      <c r="L426" t="s">
        <v>29</v>
      </c>
      <c r="M426">
        <v>0.95299999999999996</v>
      </c>
      <c r="N426">
        <v>13.03</v>
      </c>
      <c r="O426">
        <v>67.180000000000007</v>
      </c>
      <c r="P426">
        <v>30.07</v>
      </c>
      <c r="Q426">
        <v>846</v>
      </c>
      <c r="R426">
        <v>7999</v>
      </c>
      <c r="S426">
        <v>0</v>
      </c>
      <c r="T426">
        <v>3.048</v>
      </c>
      <c r="U426">
        <v>313.2</v>
      </c>
      <c r="V426">
        <v>3.9169999999999998</v>
      </c>
      <c r="W426">
        <v>2.8530000000000002</v>
      </c>
      <c r="X426">
        <v>101.8</v>
      </c>
      <c r="Y426">
        <v>31.46</v>
      </c>
      <c r="Z426" s="1"/>
      <c r="AA426" s="1"/>
    </row>
    <row r="427" spans="3:27" x14ac:dyDescent="0.25">
      <c r="C427" s="28">
        <f t="shared" si="6"/>
        <v>44334.58333333231</v>
      </c>
      <c r="D427" s="27">
        <v>3303</v>
      </c>
      <c r="E427">
        <v>52.56</v>
      </c>
      <c r="F427">
        <v>31.99</v>
      </c>
      <c r="G427">
        <v>810</v>
      </c>
      <c r="H427">
        <v>0.24286440000000001</v>
      </c>
      <c r="I427">
        <v>0</v>
      </c>
      <c r="J427">
        <v>2.4500000000000002</v>
      </c>
      <c r="K427">
        <v>179.5</v>
      </c>
      <c r="L427" t="s">
        <v>29</v>
      </c>
      <c r="M427">
        <v>0.95299999999999996</v>
      </c>
      <c r="N427">
        <v>13.02</v>
      </c>
      <c r="O427">
        <v>64.75</v>
      </c>
      <c r="P427">
        <v>31.2</v>
      </c>
      <c r="Q427">
        <v>764</v>
      </c>
      <c r="R427">
        <v>7999</v>
      </c>
      <c r="S427">
        <v>0</v>
      </c>
      <c r="T427">
        <v>1.9450000000000001</v>
      </c>
      <c r="U427">
        <v>198.5</v>
      </c>
      <c r="V427">
        <v>2.855</v>
      </c>
      <c r="W427">
        <v>2.9430000000000001</v>
      </c>
      <c r="X427">
        <v>101.7</v>
      </c>
      <c r="Y427">
        <v>32.79</v>
      </c>
      <c r="Z427" s="1"/>
      <c r="AA427" s="1"/>
    </row>
    <row r="428" spans="3:27" x14ac:dyDescent="0.25">
      <c r="C428" s="28">
        <f t="shared" si="6"/>
        <v>44334.624999998974</v>
      </c>
      <c r="D428" s="27">
        <v>3304</v>
      </c>
      <c r="E428">
        <v>54.02</v>
      </c>
      <c r="F428">
        <v>32.01</v>
      </c>
      <c r="G428">
        <v>688.4</v>
      </c>
      <c r="H428">
        <v>0.20650950000000001</v>
      </c>
      <c r="I428">
        <v>0</v>
      </c>
      <c r="J428">
        <v>2.7080000000000002</v>
      </c>
      <c r="K428">
        <v>148.1</v>
      </c>
      <c r="L428" t="s">
        <v>29</v>
      </c>
      <c r="M428">
        <v>0.95299999999999996</v>
      </c>
      <c r="N428">
        <v>13.01</v>
      </c>
      <c r="O428">
        <v>65.430000000000007</v>
      </c>
      <c r="P428">
        <v>31.46</v>
      </c>
      <c r="Q428">
        <v>647.70000000000005</v>
      </c>
      <c r="R428">
        <v>7999</v>
      </c>
      <c r="S428">
        <v>0</v>
      </c>
      <c r="T428">
        <v>1.9430000000000001</v>
      </c>
      <c r="U428">
        <v>170.8</v>
      </c>
      <c r="V428">
        <v>3.0339999999999998</v>
      </c>
      <c r="W428">
        <v>3.0209999999999999</v>
      </c>
      <c r="X428">
        <v>101.6</v>
      </c>
      <c r="Y428">
        <v>33.43</v>
      </c>
      <c r="Z428" s="1"/>
      <c r="AA428" s="1"/>
    </row>
    <row r="429" spans="3:27" x14ac:dyDescent="0.25">
      <c r="C429" s="28">
        <f t="shared" si="6"/>
        <v>44334.666666665638</v>
      </c>
      <c r="D429" s="27">
        <v>3305</v>
      </c>
      <c r="E429">
        <v>53.69</v>
      </c>
      <c r="F429">
        <v>31.68</v>
      </c>
      <c r="G429">
        <v>504.2</v>
      </c>
      <c r="H429">
        <v>0.15125230000000001</v>
      </c>
      <c r="I429">
        <v>0</v>
      </c>
      <c r="J429">
        <v>3.0049999999999999</v>
      </c>
      <c r="K429">
        <v>142.5</v>
      </c>
      <c r="L429" t="s">
        <v>29</v>
      </c>
      <c r="M429">
        <v>0.95299999999999996</v>
      </c>
      <c r="N429">
        <v>13.01</v>
      </c>
      <c r="O429">
        <v>64.680000000000007</v>
      </c>
      <c r="P429">
        <v>31.21</v>
      </c>
      <c r="Q429">
        <v>470.5</v>
      </c>
      <c r="R429">
        <v>7999</v>
      </c>
      <c r="S429">
        <v>0</v>
      </c>
      <c r="T429">
        <v>2.2650000000000001</v>
      </c>
      <c r="U429">
        <v>161.19999999999999</v>
      </c>
      <c r="V429">
        <v>3.31</v>
      </c>
      <c r="W429">
        <v>2.9470000000000001</v>
      </c>
      <c r="X429">
        <v>101.6</v>
      </c>
      <c r="Y429">
        <v>33.200000000000003</v>
      </c>
      <c r="Z429" s="1"/>
      <c r="AA429" s="1"/>
    </row>
    <row r="430" spans="3:27" x14ac:dyDescent="0.25">
      <c r="C430" s="28">
        <f t="shared" si="6"/>
        <v>44334.708333332303</v>
      </c>
      <c r="D430" s="27">
        <v>3306</v>
      </c>
      <c r="E430">
        <v>57.47</v>
      </c>
      <c r="F430">
        <v>30.71</v>
      </c>
      <c r="G430">
        <v>301.60000000000002</v>
      </c>
      <c r="H430">
        <v>9.0482409999999999E-2</v>
      </c>
      <c r="I430">
        <v>0</v>
      </c>
      <c r="J430">
        <v>2.907</v>
      </c>
      <c r="K430">
        <v>138.6</v>
      </c>
      <c r="L430" t="s">
        <v>29</v>
      </c>
      <c r="M430">
        <v>0.95299999999999996</v>
      </c>
      <c r="N430">
        <v>13.01</v>
      </c>
      <c r="O430">
        <v>67.48</v>
      </c>
      <c r="P430">
        <v>30.43</v>
      </c>
      <c r="Q430">
        <v>280.39999999999998</v>
      </c>
      <c r="R430">
        <v>7999</v>
      </c>
      <c r="S430">
        <v>0</v>
      </c>
      <c r="T430">
        <v>2.1970000000000001</v>
      </c>
      <c r="U430">
        <v>156.80000000000001</v>
      </c>
      <c r="V430">
        <v>3.3170000000000002</v>
      </c>
      <c r="W430">
        <v>2.9359999999999999</v>
      </c>
      <c r="X430">
        <v>101.5</v>
      </c>
      <c r="Y430">
        <v>32.25</v>
      </c>
      <c r="Z430" s="1"/>
      <c r="AA430" s="1"/>
    </row>
    <row r="431" spans="3:27" x14ac:dyDescent="0.25">
      <c r="C431" s="28">
        <f t="shared" si="6"/>
        <v>44334.749999998967</v>
      </c>
      <c r="D431" s="27">
        <v>3307</v>
      </c>
      <c r="E431">
        <v>61.41</v>
      </c>
      <c r="F431">
        <v>29.43</v>
      </c>
      <c r="G431">
        <v>93.6</v>
      </c>
      <c r="H431">
        <v>2.8082909999999999E-2</v>
      </c>
      <c r="I431">
        <v>0</v>
      </c>
      <c r="J431">
        <v>2.4910000000000001</v>
      </c>
      <c r="K431">
        <v>140.4</v>
      </c>
      <c r="L431" t="s">
        <v>29</v>
      </c>
      <c r="M431">
        <v>0.95299999999999996</v>
      </c>
      <c r="N431">
        <v>13.03</v>
      </c>
      <c r="O431">
        <v>69.64</v>
      </c>
      <c r="P431">
        <v>29.37</v>
      </c>
      <c r="Q431">
        <v>89.2</v>
      </c>
      <c r="R431">
        <v>5352</v>
      </c>
      <c r="S431">
        <v>0</v>
      </c>
      <c r="T431">
        <v>1.8520000000000001</v>
      </c>
      <c r="U431">
        <v>157.1</v>
      </c>
      <c r="V431">
        <v>2.7290000000000001</v>
      </c>
      <c r="W431">
        <v>2.8479999999999999</v>
      </c>
      <c r="X431">
        <v>101.6</v>
      </c>
      <c r="Y431">
        <v>30.38</v>
      </c>
      <c r="Z431" s="1"/>
      <c r="AA431" s="1"/>
    </row>
    <row r="432" spans="3:27" x14ac:dyDescent="0.25">
      <c r="C432" s="28">
        <f t="shared" si="6"/>
        <v>44334.791666665631</v>
      </c>
      <c r="D432" s="27">
        <v>3308</v>
      </c>
      <c r="E432">
        <v>66.819999999999993</v>
      </c>
      <c r="F432">
        <v>27.99</v>
      </c>
      <c r="G432">
        <v>3.718</v>
      </c>
      <c r="H432">
        <v>1.1155189999999999E-3</v>
      </c>
      <c r="I432">
        <v>0</v>
      </c>
      <c r="J432">
        <v>2.161</v>
      </c>
      <c r="K432">
        <v>140.1</v>
      </c>
      <c r="L432" t="s">
        <v>29</v>
      </c>
      <c r="M432">
        <v>0.95299999999999996</v>
      </c>
      <c r="N432">
        <v>12.83</v>
      </c>
      <c r="O432">
        <v>73.64</v>
      </c>
      <c r="P432">
        <v>28.09</v>
      </c>
      <c r="Q432">
        <v>3.8</v>
      </c>
      <c r="R432">
        <v>228</v>
      </c>
      <c r="S432">
        <v>0</v>
      </c>
      <c r="T432">
        <v>1.5920000000000001</v>
      </c>
      <c r="U432">
        <v>155.69999999999999</v>
      </c>
      <c r="V432">
        <v>2.4710000000000001</v>
      </c>
      <c r="W432">
        <v>2.798</v>
      </c>
      <c r="X432">
        <v>101.6</v>
      </c>
      <c r="Y432">
        <v>28.23</v>
      </c>
      <c r="Z432" s="1"/>
      <c r="AA432" s="1"/>
    </row>
    <row r="433" spans="3:27" x14ac:dyDescent="0.25">
      <c r="C433" s="28">
        <f t="shared" si="6"/>
        <v>44334.833333332295</v>
      </c>
      <c r="D433" s="27">
        <v>3309</v>
      </c>
      <c r="E433">
        <v>68.709999999999994</v>
      </c>
      <c r="F433">
        <v>27.53</v>
      </c>
      <c r="G433">
        <v>0</v>
      </c>
      <c r="H433">
        <v>0</v>
      </c>
      <c r="I433">
        <v>0</v>
      </c>
      <c r="J433">
        <v>2.1869999999999998</v>
      </c>
      <c r="K433">
        <v>122.8</v>
      </c>
      <c r="L433" t="s">
        <v>29</v>
      </c>
      <c r="M433">
        <v>0.95299999999999996</v>
      </c>
      <c r="N433">
        <v>12.68</v>
      </c>
      <c r="O433">
        <v>75.56</v>
      </c>
      <c r="P433">
        <v>27.62</v>
      </c>
      <c r="Q433">
        <v>0</v>
      </c>
      <c r="R433">
        <v>0</v>
      </c>
      <c r="S433">
        <v>0</v>
      </c>
      <c r="T433">
        <v>1.5489999999999999</v>
      </c>
      <c r="U433">
        <v>140.4</v>
      </c>
      <c r="V433">
        <v>2.3039999999999998</v>
      </c>
      <c r="W433">
        <v>2.7919999999999998</v>
      </c>
      <c r="X433">
        <v>101.7</v>
      </c>
      <c r="Y433">
        <v>27.37</v>
      </c>
      <c r="Z433" s="1"/>
      <c r="AA433" s="1"/>
    </row>
    <row r="434" spans="3:27" x14ac:dyDescent="0.25">
      <c r="C434" s="28">
        <f t="shared" si="6"/>
        <v>44334.87499999896</v>
      </c>
      <c r="D434" s="27">
        <v>3310</v>
      </c>
      <c r="E434">
        <v>71.09</v>
      </c>
      <c r="F434">
        <v>27.22</v>
      </c>
      <c r="G434">
        <v>0</v>
      </c>
      <c r="H434">
        <v>0</v>
      </c>
      <c r="I434">
        <v>0</v>
      </c>
      <c r="J434">
        <v>2.09</v>
      </c>
      <c r="K434">
        <v>117.5</v>
      </c>
      <c r="L434" t="s">
        <v>29</v>
      </c>
      <c r="M434">
        <v>0.95299999999999996</v>
      </c>
      <c r="N434">
        <v>12.65</v>
      </c>
      <c r="O434">
        <v>77.84</v>
      </c>
      <c r="P434">
        <v>27.29</v>
      </c>
      <c r="Q434">
        <v>0</v>
      </c>
      <c r="R434">
        <v>0</v>
      </c>
      <c r="S434">
        <v>0</v>
      </c>
      <c r="T434">
        <v>1.431</v>
      </c>
      <c r="U434">
        <v>125.6</v>
      </c>
      <c r="V434">
        <v>2.0649999999999999</v>
      </c>
      <c r="W434">
        <v>2.8239999999999998</v>
      </c>
      <c r="X434">
        <v>101.7</v>
      </c>
      <c r="Y434">
        <v>27.07</v>
      </c>
      <c r="Z434" s="1"/>
      <c r="AA434" s="1"/>
    </row>
    <row r="435" spans="3:27" x14ac:dyDescent="0.25">
      <c r="C435" s="28">
        <f t="shared" si="6"/>
        <v>44334.916666665624</v>
      </c>
      <c r="D435" s="27">
        <v>3311</v>
      </c>
      <c r="E435">
        <v>74.400000000000006</v>
      </c>
      <c r="F435">
        <v>26.65</v>
      </c>
      <c r="G435">
        <v>0</v>
      </c>
      <c r="H435">
        <v>0</v>
      </c>
      <c r="I435">
        <v>0</v>
      </c>
      <c r="J435">
        <v>1.476</v>
      </c>
      <c r="K435">
        <v>105.6</v>
      </c>
      <c r="L435" t="s">
        <v>29</v>
      </c>
      <c r="M435">
        <v>0.95299999999999996</v>
      </c>
      <c r="N435">
        <v>12.63</v>
      </c>
      <c r="O435">
        <v>81</v>
      </c>
      <c r="P435">
        <v>26.69</v>
      </c>
      <c r="Q435">
        <v>0</v>
      </c>
      <c r="R435">
        <v>0</v>
      </c>
      <c r="S435">
        <v>0</v>
      </c>
      <c r="T435">
        <v>0.93400000000000005</v>
      </c>
      <c r="U435">
        <v>100</v>
      </c>
      <c r="V435">
        <v>1.3919999999999999</v>
      </c>
      <c r="W435">
        <v>2.835</v>
      </c>
      <c r="X435">
        <v>101.8</v>
      </c>
      <c r="Y435">
        <v>26.46</v>
      </c>
      <c r="Z435" s="1"/>
      <c r="AA435" s="1"/>
    </row>
    <row r="436" spans="3:27" x14ac:dyDescent="0.25">
      <c r="C436" s="28">
        <f t="shared" si="6"/>
        <v>44334.958333332288</v>
      </c>
      <c r="D436" s="27">
        <v>3312</v>
      </c>
      <c r="E436">
        <v>75.290000000000006</v>
      </c>
      <c r="F436">
        <v>26.32</v>
      </c>
      <c r="G436">
        <v>0</v>
      </c>
      <c r="H436">
        <v>0</v>
      </c>
      <c r="I436">
        <v>0</v>
      </c>
      <c r="J436">
        <v>2.0699999999999998</v>
      </c>
      <c r="K436">
        <v>108.4</v>
      </c>
      <c r="L436" t="s">
        <v>29</v>
      </c>
      <c r="M436">
        <v>0.95299999999999996</v>
      </c>
      <c r="N436">
        <v>12.62</v>
      </c>
      <c r="O436">
        <v>82.3</v>
      </c>
      <c r="P436">
        <v>26.39</v>
      </c>
      <c r="Q436">
        <v>0</v>
      </c>
      <c r="R436">
        <v>0</v>
      </c>
      <c r="S436">
        <v>1.7000000000000001E-2</v>
      </c>
      <c r="T436">
        <v>1.452</v>
      </c>
      <c r="U436">
        <v>115.6</v>
      </c>
      <c r="V436">
        <v>2.0059999999999998</v>
      </c>
      <c r="W436">
        <v>2.831</v>
      </c>
      <c r="X436">
        <v>101.8</v>
      </c>
      <c r="Y436">
        <v>26.25</v>
      </c>
      <c r="Z436" s="84">
        <f>SUM(G413:G436)/1025</f>
        <v>6.1313278048780484</v>
      </c>
      <c r="AA436" s="84">
        <f>SUM(Q413:Q436)/1025</f>
        <v>6.2818731707317061</v>
      </c>
    </row>
    <row r="437" spans="3:27" x14ac:dyDescent="0.25">
      <c r="C437" s="28">
        <f t="shared" si="6"/>
        <v>44334.999999998952</v>
      </c>
      <c r="D437" s="27">
        <v>3313</v>
      </c>
      <c r="E437">
        <v>78.17</v>
      </c>
      <c r="F437">
        <v>25.83</v>
      </c>
      <c r="G437">
        <v>0</v>
      </c>
      <c r="H437">
        <v>0</v>
      </c>
      <c r="I437">
        <v>0</v>
      </c>
      <c r="J437">
        <v>1.36</v>
      </c>
      <c r="K437">
        <v>111.1</v>
      </c>
      <c r="L437" t="s">
        <v>29</v>
      </c>
      <c r="M437">
        <v>0.95299999999999996</v>
      </c>
      <c r="N437">
        <v>12.61</v>
      </c>
      <c r="O437">
        <v>84.8</v>
      </c>
      <c r="P437">
        <v>25.88</v>
      </c>
      <c r="Q437">
        <v>0</v>
      </c>
      <c r="R437">
        <v>0</v>
      </c>
      <c r="S437">
        <v>0</v>
      </c>
      <c r="T437">
        <v>0.85699999999999998</v>
      </c>
      <c r="U437">
        <v>102.7</v>
      </c>
      <c r="V437">
        <v>1.161</v>
      </c>
      <c r="W437">
        <v>2.8260000000000001</v>
      </c>
      <c r="X437">
        <v>101.8</v>
      </c>
      <c r="Y437">
        <v>25.65</v>
      </c>
      <c r="Z437" s="1"/>
      <c r="AA437" s="1"/>
    </row>
    <row r="438" spans="3:27" x14ac:dyDescent="0.25">
      <c r="C438" s="28">
        <f t="shared" si="6"/>
        <v>44335.041666665617</v>
      </c>
      <c r="D438" s="27">
        <v>3314</v>
      </c>
      <c r="E438">
        <v>80.5</v>
      </c>
      <c r="F438">
        <v>25.18</v>
      </c>
      <c r="G438">
        <v>0</v>
      </c>
      <c r="H438">
        <v>0</v>
      </c>
      <c r="I438">
        <v>0</v>
      </c>
      <c r="J438">
        <v>0.84499999999999997</v>
      </c>
      <c r="K438">
        <v>114.5</v>
      </c>
      <c r="L438" t="s">
        <v>29</v>
      </c>
      <c r="M438">
        <v>0.95299999999999996</v>
      </c>
      <c r="N438">
        <v>12.59</v>
      </c>
      <c r="O438">
        <v>87.5</v>
      </c>
      <c r="P438">
        <v>25.13</v>
      </c>
      <c r="Q438">
        <v>0</v>
      </c>
      <c r="R438">
        <v>0</v>
      </c>
      <c r="S438">
        <v>0</v>
      </c>
      <c r="T438">
        <v>0.46200000000000002</v>
      </c>
      <c r="U438">
        <v>93</v>
      </c>
      <c r="V438">
        <v>0.629</v>
      </c>
      <c r="W438">
        <v>2.7959999999999998</v>
      </c>
      <c r="X438">
        <v>101.7</v>
      </c>
      <c r="Y438">
        <v>24.96</v>
      </c>
      <c r="Z438" s="1"/>
      <c r="AA438" s="1"/>
    </row>
    <row r="439" spans="3:27" x14ac:dyDescent="0.25">
      <c r="C439" s="28">
        <f t="shared" si="6"/>
        <v>44335.083333332281</v>
      </c>
      <c r="D439" s="27">
        <v>3315</v>
      </c>
      <c r="E439">
        <v>86.7</v>
      </c>
      <c r="F439">
        <v>23.98</v>
      </c>
      <c r="G439">
        <v>0</v>
      </c>
      <c r="H439">
        <v>0</v>
      </c>
      <c r="I439">
        <v>0</v>
      </c>
      <c r="J439">
        <v>1.0780000000000001</v>
      </c>
      <c r="K439">
        <v>77.489999999999995</v>
      </c>
      <c r="L439" t="s">
        <v>29</v>
      </c>
      <c r="M439">
        <v>0.95299999999999996</v>
      </c>
      <c r="N439">
        <v>12.58</v>
      </c>
      <c r="O439">
        <v>92.5</v>
      </c>
      <c r="P439">
        <v>24</v>
      </c>
      <c r="Q439">
        <v>0</v>
      </c>
      <c r="R439">
        <v>0</v>
      </c>
      <c r="S439">
        <v>0</v>
      </c>
      <c r="T439">
        <v>1.0940000000000001</v>
      </c>
      <c r="U439">
        <v>95.5</v>
      </c>
      <c r="V439">
        <v>1.2410000000000001</v>
      </c>
      <c r="W439">
        <v>2.7589999999999999</v>
      </c>
      <c r="X439">
        <v>101.7</v>
      </c>
      <c r="Y439">
        <v>23.88</v>
      </c>
      <c r="Z439" s="1"/>
      <c r="AA439" s="1"/>
    </row>
    <row r="440" spans="3:27" x14ac:dyDescent="0.25">
      <c r="C440" s="28">
        <f t="shared" si="6"/>
        <v>44335.124999998945</v>
      </c>
      <c r="D440" s="27">
        <v>3316</v>
      </c>
      <c r="E440">
        <v>82.3</v>
      </c>
      <c r="F440">
        <v>24.74</v>
      </c>
      <c r="G440">
        <v>0</v>
      </c>
      <c r="H440">
        <v>0</v>
      </c>
      <c r="I440">
        <v>0</v>
      </c>
      <c r="J440">
        <v>1.456</v>
      </c>
      <c r="K440">
        <v>77.81</v>
      </c>
      <c r="L440" t="s">
        <v>29</v>
      </c>
      <c r="M440">
        <v>0.95299999999999996</v>
      </c>
      <c r="N440">
        <v>12.56</v>
      </c>
      <c r="O440">
        <v>89.3</v>
      </c>
      <c r="P440">
        <v>24.8</v>
      </c>
      <c r="Q440">
        <v>0</v>
      </c>
      <c r="R440">
        <v>0</v>
      </c>
      <c r="S440">
        <v>0</v>
      </c>
      <c r="T440">
        <v>1.262</v>
      </c>
      <c r="U440">
        <v>68.23</v>
      </c>
      <c r="V440">
        <v>1.587</v>
      </c>
      <c r="W440">
        <v>2.794</v>
      </c>
      <c r="X440">
        <v>101.7</v>
      </c>
      <c r="Y440">
        <v>24.22</v>
      </c>
      <c r="Z440" s="1"/>
      <c r="AA440" s="1"/>
    </row>
    <row r="441" spans="3:27" x14ac:dyDescent="0.25">
      <c r="C441" s="28">
        <f t="shared" si="6"/>
        <v>44335.166666665609</v>
      </c>
      <c r="D441" s="27">
        <v>3317</v>
      </c>
      <c r="E441">
        <v>83.2</v>
      </c>
      <c r="F441">
        <v>24.76</v>
      </c>
      <c r="G441">
        <v>0</v>
      </c>
      <c r="H441">
        <v>0</v>
      </c>
      <c r="I441">
        <v>0</v>
      </c>
      <c r="J441">
        <v>1.3580000000000001</v>
      </c>
      <c r="K441">
        <v>68.81</v>
      </c>
      <c r="L441" t="s">
        <v>29</v>
      </c>
      <c r="M441">
        <v>0.95299999999999996</v>
      </c>
      <c r="N441">
        <v>12.54</v>
      </c>
      <c r="O441">
        <v>90.2</v>
      </c>
      <c r="P441">
        <v>24.82</v>
      </c>
      <c r="Q441">
        <v>0</v>
      </c>
      <c r="R441">
        <v>0</v>
      </c>
      <c r="S441">
        <v>0</v>
      </c>
      <c r="T441">
        <v>1.236</v>
      </c>
      <c r="U441">
        <v>61.82</v>
      </c>
      <c r="V441">
        <v>1.4279999999999999</v>
      </c>
      <c r="W441">
        <v>2.8250000000000002</v>
      </c>
      <c r="X441">
        <v>101.7</v>
      </c>
      <c r="Y441">
        <v>24.62</v>
      </c>
      <c r="Z441" s="1"/>
      <c r="AA441" s="1"/>
    </row>
    <row r="442" spans="3:27" x14ac:dyDescent="0.25">
      <c r="C442" s="28">
        <f t="shared" si="6"/>
        <v>44335.208333332273</v>
      </c>
      <c r="D442" s="27">
        <v>3318</v>
      </c>
      <c r="E442">
        <v>86.8</v>
      </c>
      <c r="F442">
        <v>24.03</v>
      </c>
      <c r="G442">
        <v>1.0999999999999999E-2</v>
      </c>
      <c r="H442" s="25">
        <v>3.392358E-6</v>
      </c>
      <c r="I442">
        <v>0</v>
      </c>
      <c r="J442">
        <v>1.224</v>
      </c>
      <c r="K442">
        <v>70.77</v>
      </c>
      <c r="L442" t="s">
        <v>29</v>
      </c>
      <c r="M442">
        <v>0.95299999999999996</v>
      </c>
      <c r="N442">
        <v>12.53</v>
      </c>
      <c r="O442">
        <v>93.5</v>
      </c>
      <c r="P442">
        <v>24</v>
      </c>
      <c r="Q442">
        <v>0</v>
      </c>
      <c r="R442">
        <v>0</v>
      </c>
      <c r="S442">
        <v>0</v>
      </c>
      <c r="T442">
        <v>1.0860000000000001</v>
      </c>
      <c r="U442">
        <v>62.09</v>
      </c>
      <c r="V442">
        <v>1.2609999999999999</v>
      </c>
      <c r="W442">
        <v>2.7909999999999999</v>
      </c>
      <c r="X442">
        <v>101.7</v>
      </c>
      <c r="Y442">
        <v>24.01</v>
      </c>
      <c r="Z442" s="1"/>
      <c r="AA442" s="1"/>
    </row>
    <row r="443" spans="3:27" x14ac:dyDescent="0.25">
      <c r="C443" s="28">
        <f t="shared" si="6"/>
        <v>44335.249999998938</v>
      </c>
      <c r="D443" s="27">
        <v>3319</v>
      </c>
      <c r="E443">
        <v>86.4</v>
      </c>
      <c r="F443">
        <v>23.52</v>
      </c>
      <c r="G443">
        <v>14.37</v>
      </c>
      <c r="H443">
        <v>4.3099899999999997E-3</v>
      </c>
      <c r="I443">
        <v>0</v>
      </c>
      <c r="J443">
        <v>1.377</v>
      </c>
      <c r="K443">
        <v>81.099999999999994</v>
      </c>
      <c r="L443" t="s">
        <v>29</v>
      </c>
      <c r="M443">
        <v>0.95299999999999996</v>
      </c>
      <c r="N443">
        <v>12.54</v>
      </c>
      <c r="O443">
        <v>93.4</v>
      </c>
      <c r="P443">
        <v>23.51</v>
      </c>
      <c r="Q443">
        <v>11.32</v>
      </c>
      <c r="R443">
        <v>679</v>
      </c>
      <c r="S443">
        <v>1.7000000000000001E-2</v>
      </c>
      <c r="T443">
        <v>1.175</v>
      </c>
      <c r="U443">
        <v>70.180000000000007</v>
      </c>
      <c r="V443">
        <v>1.42</v>
      </c>
      <c r="W443">
        <v>2.7050000000000001</v>
      </c>
      <c r="X443">
        <v>101.7</v>
      </c>
      <c r="Y443">
        <v>23.38</v>
      </c>
      <c r="Z443" s="1"/>
      <c r="AA443" s="1"/>
    </row>
    <row r="444" spans="3:27" x14ac:dyDescent="0.25">
      <c r="C444" s="28">
        <f t="shared" si="6"/>
        <v>44335.291666665602</v>
      </c>
      <c r="D444" s="27">
        <v>3320</v>
      </c>
      <c r="E444">
        <v>81.599999999999994</v>
      </c>
      <c r="F444">
        <v>24.95</v>
      </c>
      <c r="G444">
        <v>99.2</v>
      </c>
      <c r="H444">
        <v>2.9760700000000001E-2</v>
      </c>
      <c r="I444">
        <v>0</v>
      </c>
      <c r="J444">
        <v>1.0660000000000001</v>
      </c>
      <c r="K444">
        <v>63.55</v>
      </c>
      <c r="L444" t="s">
        <v>29</v>
      </c>
      <c r="M444">
        <v>0.95299999999999996</v>
      </c>
      <c r="N444">
        <v>13.01</v>
      </c>
      <c r="O444">
        <v>92.6</v>
      </c>
      <c r="P444">
        <v>24.42</v>
      </c>
      <c r="Q444">
        <v>128.19999999999999</v>
      </c>
      <c r="R444">
        <v>7691</v>
      </c>
      <c r="S444">
        <v>0</v>
      </c>
      <c r="T444">
        <v>1.0169999999999999</v>
      </c>
      <c r="U444">
        <v>54.61</v>
      </c>
      <c r="V444">
        <v>1.2150000000000001</v>
      </c>
      <c r="W444">
        <v>2.8319999999999999</v>
      </c>
      <c r="X444">
        <v>101.8</v>
      </c>
      <c r="Y444">
        <v>24.75</v>
      </c>
      <c r="Z444" s="1"/>
      <c r="AA444" s="1"/>
    </row>
    <row r="445" spans="3:27" x14ac:dyDescent="0.25">
      <c r="C445" s="28">
        <f t="shared" si="6"/>
        <v>44335.333333332266</v>
      </c>
      <c r="D445" s="27">
        <v>3321</v>
      </c>
      <c r="E445">
        <v>65.760000000000005</v>
      </c>
      <c r="F445">
        <v>28.7</v>
      </c>
      <c r="G445">
        <v>84.6</v>
      </c>
      <c r="H445">
        <v>2.5392959999999999E-2</v>
      </c>
      <c r="I445">
        <v>0</v>
      </c>
      <c r="J445">
        <v>1.0589999999999999</v>
      </c>
      <c r="K445">
        <v>126</v>
      </c>
      <c r="L445" t="s">
        <v>29</v>
      </c>
      <c r="M445">
        <v>0.95199999999999996</v>
      </c>
      <c r="N445">
        <v>13.09</v>
      </c>
      <c r="O445">
        <v>82.8</v>
      </c>
      <c r="P445">
        <v>27.55</v>
      </c>
      <c r="Q445">
        <v>336.1</v>
      </c>
      <c r="R445">
        <v>7999</v>
      </c>
      <c r="S445">
        <v>0</v>
      </c>
      <c r="T445">
        <v>1.147</v>
      </c>
      <c r="U445">
        <v>121.4</v>
      </c>
      <c r="V445">
        <v>1.413</v>
      </c>
      <c r="W445">
        <v>3.0390000000000001</v>
      </c>
      <c r="X445">
        <v>101.8</v>
      </c>
      <c r="Y445">
        <v>29.41</v>
      </c>
      <c r="Z445" s="1"/>
      <c r="AA445" s="1"/>
    </row>
    <row r="446" spans="3:27" x14ac:dyDescent="0.25">
      <c r="C446" s="28">
        <f t="shared" si="6"/>
        <v>44335.37499999893</v>
      </c>
      <c r="D446" s="27">
        <v>3322</v>
      </c>
      <c r="E446">
        <v>56.84</v>
      </c>
      <c r="F446">
        <v>30.16</v>
      </c>
      <c r="G446">
        <v>246</v>
      </c>
      <c r="H446">
        <v>7.3798859999999994E-2</v>
      </c>
      <c r="I446">
        <v>0</v>
      </c>
      <c r="J446">
        <v>2.0779999999999998</v>
      </c>
      <c r="K446">
        <v>268.10000000000002</v>
      </c>
      <c r="L446" t="s">
        <v>29</v>
      </c>
      <c r="M446">
        <v>0.95199999999999996</v>
      </c>
      <c r="N446">
        <v>13.04</v>
      </c>
      <c r="O446">
        <v>73.08</v>
      </c>
      <c r="P446">
        <v>28.93</v>
      </c>
      <c r="Q446">
        <v>527</v>
      </c>
      <c r="R446">
        <v>7999</v>
      </c>
      <c r="S446">
        <v>0</v>
      </c>
      <c r="T446">
        <v>2.1040000000000001</v>
      </c>
      <c r="U446">
        <v>324</v>
      </c>
      <c r="V446">
        <v>2.665</v>
      </c>
      <c r="W446">
        <v>2.9089999999999998</v>
      </c>
      <c r="X446">
        <v>101.8</v>
      </c>
      <c r="Y446">
        <v>31.99</v>
      </c>
      <c r="Z446" s="1"/>
      <c r="AA446" s="1"/>
    </row>
    <row r="447" spans="3:27" x14ac:dyDescent="0.25">
      <c r="C447" s="28">
        <f t="shared" si="6"/>
        <v>44335.416666665595</v>
      </c>
      <c r="D447" s="27">
        <v>3323</v>
      </c>
      <c r="E447">
        <v>53.63</v>
      </c>
      <c r="F447">
        <v>30.8</v>
      </c>
      <c r="G447">
        <v>742.3</v>
      </c>
      <c r="H447">
        <v>0.22269349999999999</v>
      </c>
      <c r="I447">
        <v>0</v>
      </c>
      <c r="J447">
        <v>2.5739999999999998</v>
      </c>
      <c r="K447">
        <v>266.89999999999998</v>
      </c>
      <c r="L447" t="s">
        <v>29</v>
      </c>
      <c r="M447">
        <v>0.95199999999999996</v>
      </c>
      <c r="N447">
        <v>13.02</v>
      </c>
      <c r="O447">
        <v>67.63</v>
      </c>
      <c r="P447">
        <v>29.82</v>
      </c>
      <c r="Q447">
        <v>681.9</v>
      </c>
      <c r="R447">
        <v>7999</v>
      </c>
      <c r="S447">
        <v>0</v>
      </c>
      <c r="T447">
        <v>2.5870000000000002</v>
      </c>
      <c r="U447">
        <v>317.10000000000002</v>
      </c>
      <c r="V447">
        <v>3.2440000000000002</v>
      </c>
      <c r="W447">
        <v>2.8319999999999999</v>
      </c>
      <c r="X447">
        <v>101.8</v>
      </c>
      <c r="Y447">
        <v>32.5</v>
      </c>
      <c r="Z447" s="1"/>
      <c r="AA447" s="1"/>
    </row>
    <row r="448" spans="3:27" x14ac:dyDescent="0.25">
      <c r="C448" s="28">
        <f t="shared" si="6"/>
        <v>44335.458333332259</v>
      </c>
      <c r="D448" s="27">
        <v>3324</v>
      </c>
      <c r="E448">
        <v>54.89</v>
      </c>
      <c r="F448">
        <v>31.29</v>
      </c>
      <c r="G448">
        <v>863</v>
      </c>
      <c r="H448">
        <v>0.25884099999999999</v>
      </c>
      <c r="I448">
        <v>0</v>
      </c>
      <c r="J448">
        <v>3.048</v>
      </c>
      <c r="K448">
        <v>252</v>
      </c>
      <c r="L448" t="s">
        <v>29</v>
      </c>
      <c r="M448">
        <v>0.95199999999999996</v>
      </c>
      <c r="N448">
        <v>13.01</v>
      </c>
      <c r="O448">
        <v>67.239999999999995</v>
      </c>
      <c r="P448">
        <v>30.57</v>
      </c>
      <c r="Q448">
        <v>805</v>
      </c>
      <c r="R448">
        <v>7999</v>
      </c>
      <c r="S448">
        <v>0</v>
      </c>
      <c r="T448">
        <v>3.1150000000000002</v>
      </c>
      <c r="U448">
        <v>284.8</v>
      </c>
      <c r="V448">
        <v>3.9209999999999998</v>
      </c>
      <c r="W448">
        <v>2.9359999999999999</v>
      </c>
      <c r="X448">
        <v>101.7</v>
      </c>
      <c r="Y448">
        <v>32.56</v>
      </c>
      <c r="Z448" s="1"/>
      <c r="AA448" s="1"/>
    </row>
    <row r="449" spans="3:27" x14ac:dyDescent="0.25">
      <c r="C449" s="28">
        <f t="shared" si="6"/>
        <v>44335.499999998923</v>
      </c>
      <c r="D449" s="27">
        <v>3325</v>
      </c>
      <c r="E449">
        <v>54.3</v>
      </c>
      <c r="F449">
        <v>31.23</v>
      </c>
      <c r="G449">
        <v>850</v>
      </c>
      <c r="H449">
        <v>0.25495869999999998</v>
      </c>
      <c r="I449">
        <v>0</v>
      </c>
      <c r="J449">
        <v>3.5219999999999998</v>
      </c>
      <c r="K449">
        <v>276.60000000000002</v>
      </c>
      <c r="L449" t="s">
        <v>29</v>
      </c>
      <c r="M449">
        <v>0.95199999999999996</v>
      </c>
      <c r="N449">
        <v>13.02</v>
      </c>
      <c r="O449">
        <v>65.7</v>
      </c>
      <c r="P449">
        <v>30.63</v>
      </c>
      <c r="Q449">
        <v>797</v>
      </c>
      <c r="R449">
        <v>7999</v>
      </c>
      <c r="S449">
        <v>0</v>
      </c>
      <c r="T449">
        <v>3.6040000000000001</v>
      </c>
      <c r="U449">
        <v>306.5</v>
      </c>
      <c r="V449">
        <v>4.585</v>
      </c>
      <c r="W449">
        <v>2.8860000000000001</v>
      </c>
      <c r="X449">
        <v>101.7</v>
      </c>
      <c r="Y449">
        <v>32.19</v>
      </c>
      <c r="Z449" s="1"/>
      <c r="AA449" s="1"/>
    </row>
    <row r="450" spans="3:27" x14ac:dyDescent="0.25">
      <c r="C450" s="28">
        <f t="shared" si="6"/>
        <v>44335.541666665587</v>
      </c>
      <c r="D450" s="27">
        <v>3326</v>
      </c>
      <c r="E450">
        <v>52.35</v>
      </c>
      <c r="F450">
        <v>31.83</v>
      </c>
      <c r="G450">
        <v>903</v>
      </c>
      <c r="H450">
        <v>0.2710439</v>
      </c>
      <c r="I450">
        <v>0</v>
      </c>
      <c r="J450">
        <v>2.9649999999999999</v>
      </c>
      <c r="K450">
        <v>268.8</v>
      </c>
      <c r="L450" t="s">
        <v>29</v>
      </c>
      <c r="M450">
        <v>0.95199999999999996</v>
      </c>
      <c r="N450">
        <v>13.02</v>
      </c>
      <c r="O450">
        <v>63.77</v>
      </c>
      <c r="P450">
        <v>31.14</v>
      </c>
      <c r="Q450">
        <v>859</v>
      </c>
      <c r="R450">
        <v>7999</v>
      </c>
      <c r="S450">
        <v>0</v>
      </c>
      <c r="T450">
        <v>3.0910000000000002</v>
      </c>
      <c r="U450">
        <v>303.8</v>
      </c>
      <c r="V450">
        <v>3.8570000000000002</v>
      </c>
      <c r="W450">
        <v>2.8849999999999998</v>
      </c>
      <c r="X450">
        <v>101.6</v>
      </c>
      <c r="Y450">
        <v>32.67</v>
      </c>
      <c r="Z450" s="1"/>
      <c r="AA450" s="1"/>
    </row>
    <row r="451" spans="3:27" x14ac:dyDescent="0.25">
      <c r="C451" s="28">
        <f t="shared" si="6"/>
        <v>44335.583333332252</v>
      </c>
      <c r="D451" s="27">
        <v>3327</v>
      </c>
      <c r="E451">
        <v>53.26</v>
      </c>
      <c r="F451">
        <v>31.94</v>
      </c>
      <c r="G451">
        <v>814</v>
      </c>
      <c r="H451">
        <v>0.2443478</v>
      </c>
      <c r="I451">
        <v>0</v>
      </c>
      <c r="J451">
        <v>3.0920000000000001</v>
      </c>
      <c r="K451">
        <v>263.8</v>
      </c>
      <c r="L451" t="s">
        <v>29</v>
      </c>
      <c r="M451">
        <v>0.95099999999999996</v>
      </c>
      <c r="N451">
        <v>13.01</v>
      </c>
      <c r="O451">
        <v>64.78</v>
      </c>
      <c r="P451">
        <v>31.3</v>
      </c>
      <c r="Q451">
        <v>774.8</v>
      </c>
      <c r="R451">
        <v>7999</v>
      </c>
      <c r="S451">
        <v>0</v>
      </c>
      <c r="T451">
        <v>3.2160000000000002</v>
      </c>
      <c r="U451">
        <v>301.8</v>
      </c>
      <c r="V451">
        <v>3.9809999999999999</v>
      </c>
      <c r="W451">
        <v>2.9550000000000001</v>
      </c>
      <c r="X451">
        <v>101.6</v>
      </c>
      <c r="Y451">
        <v>33.07</v>
      </c>
      <c r="Z451" s="1"/>
      <c r="AA451" s="1"/>
    </row>
    <row r="452" spans="3:27" x14ac:dyDescent="0.25">
      <c r="C452" s="28">
        <f t="shared" si="6"/>
        <v>44335.624999998916</v>
      </c>
      <c r="D452" s="27">
        <v>3328</v>
      </c>
      <c r="E452">
        <v>54.04</v>
      </c>
      <c r="F452">
        <v>32.18</v>
      </c>
      <c r="G452">
        <v>707.9</v>
      </c>
      <c r="H452">
        <v>0.21236730000000001</v>
      </c>
      <c r="I452">
        <v>0</v>
      </c>
      <c r="J452">
        <v>2.5720000000000001</v>
      </c>
      <c r="K452">
        <v>247</v>
      </c>
      <c r="L452" t="s">
        <v>29</v>
      </c>
      <c r="M452">
        <v>0.95199999999999996</v>
      </c>
      <c r="N452">
        <v>13</v>
      </c>
      <c r="O452">
        <v>65.87</v>
      </c>
      <c r="P452">
        <v>31.48</v>
      </c>
      <c r="Q452">
        <v>670.7</v>
      </c>
      <c r="R452">
        <v>7999</v>
      </c>
      <c r="S452">
        <v>0</v>
      </c>
      <c r="T452">
        <v>2.702</v>
      </c>
      <c r="U452">
        <v>297.2</v>
      </c>
      <c r="V452">
        <v>3.4279999999999999</v>
      </c>
      <c r="W452">
        <v>3.0350000000000001</v>
      </c>
      <c r="X452">
        <v>101.5</v>
      </c>
      <c r="Y452">
        <v>33.51</v>
      </c>
      <c r="Z452" s="1"/>
      <c r="AA452" s="1"/>
    </row>
    <row r="453" spans="3:27" x14ac:dyDescent="0.25">
      <c r="C453" s="28">
        <f t="shared" si="6"/>
        <v>44335.66666666558</v>
      </c>
      <c r="D453" s="27">
        <v>3329</v>
      </c>
      <c r="E453">
        <v>53.23</v>
      </c>
      <c r="F453">
        <v>32.54</v>
      </c>
      <c r="G453">
        <v>430.7</v>
      </c>
      <c r="H453">
        <v>0.1292016</v>
      </c>
      <c r="I453">
        <v>0</v>
      </c>
      <c r="J453">
        <v>1.7390000000000001</v>
      </c>
      <c r="K453">
        <v>255.6</v>
      </c>
      <c r="L453" t="s">
        <v>29</v>
      </c>
      <c r="M453">
        <v>0.95199999999999996</v>
      </c>
      <c r="N453">
        <v>13</v>
      </c>
      <c r="O453">
        <v>65.03</v>
      </c>
      <c r="P453">
        <v>31.9</v>
      </c>
      <c r="Q453">
        <v>417.7</v>
      </c>
      <c r="R453">
        <v>7999</v>
      </c>
      <c r="S453">
        <v>0</v>
      </c>
      <c r="T453">
        <v>1.927</v>
      </c>
      <c r="U453">
        <v>290.3</v>
      </c>
      <c r="V453">
        <v>2.4140000000000001</v>
      </c>
      <c r="W453">
        <v>3.0760000000000001</v>
      </c>
      <c r="X453">
        <v>101.5</v>
      </c>
      <c r="Y453">
        <v>34.130000000000003</v>
      </c>
      <c r="Z453" s="1"/>
      <c r="AA453" s="1"/>
    </row>
    <row r="454" spans="3:27" x14ac:dyDescent="0.25">
      <c r="C454" s="28">
        <f t="shared" ref="C454:C517" si="7">C453+TIME(1,0,0)</f>
        <v>44335.708333332244</v>
      </c>
      <c r="D454" s="27">
        <v>3330</v>
      </c>
      <c r="E454">
        <v>56.51</v>
      </c>
      <c r="F454">
        <v>32.130000000000003</v>
      </c>
      <c r="G454">
        <v>305.89999999999998</v>
      </c>
      <c r="H454">
        <v>9.1772409999999999E-2</v>
      </c>
      <c r="I454">
        <v>0</v>
      </c>
      <c r="J454">
        <v>2.09</v>
      </c>
      <c r="K454">
        <v>155.6</v>
      </c>
      <c r="L454" t="s">
        <v>29</v>
      </c>
      <c r="M454">
        <v>0.95199999999999996</v>
      </c>
      <c r="N454">
        <v>13</v>
      </c>
      <c r="O454">
        <v>67.010000000000005</v>
      </c>
      <c r="P454">
        <v>31.7</v>
      </c>
      <c r="Q454">
        <v>282.7</v>
      </c>
      <c r="R454">
        <v>7999</v>
      </c>
      <c r="S454">
        <v>0</v>
      </c>
      <c r="T454">
        <v>1.351</v>
      </c>
      <c r="U454">
        <v>185.8</v>
      </c>
      <c r="V454">
        <v>2.0979999999999999</v>
      </c>
      <c r="W454">
        <v>3.1389999999999998</v>
      </c>
      <c r="X454">
        <v>101.5</v>
      </c>
      <c r="Y454">
        <v>33.79</v>
      </c>
      <c r="Z454" s="1"/>
      <c r="AA454" s="1"/>
    </row>
    <row r="455" spans="3:27" x14ac:dyDescent="0.25">
      <c r="C455" s="28">
        <f t="shared" si="7"/>
        <v>44335.749999998909</v>
      </c>
      <c r="D455" s="27">
        <v>3331</v>
      </c>
      <c r="E455">
        <v>62.06</v>
      </c>
      <c r="F455">
        <v>30.43</v>
      </c>
      <c r="G455">
        <v>102.9</v>
      </c>
      <c r="H455">
        <v>3.0856439999999999E-2</v>
      </c>
      <c r="I455">
        <v>0</v>
      </c>
      <c r="J455">
        <v>1.698</v>
      </c>
      <c r="K455">
        <v>140.5</v>
      </c>
      <c r="L455" t="s">
        <v>29</v>
      </c>
      <c r="M455">
        <v>0.95199999999999996</v>
      </c>
      <c r="N455">
        <v>13.01</v>
      </c>
      <c r="O455">
        <v>70.28</v>
      </c>
      <c r="P455">
        <v>30.42</v>
      </c>
      <c r="Q455">
        <v>98.7</v>
      </c>
      <c r="R455">
        <v>5921</v>
      </c>
      <c r="S455">
        <v>0</v>
      </c>
      <c r="T455">
        <v>1.2809999999999999</v>
      </c>
      <c r="U455">
        <v>134.5</v>
      </c>
      <c r="V455">
        <v>2.0190000000000001</v>
      </c>
      <c r="W455">
        <v>3.0550000000000002</v>
      </c>
      <c r="X455">
        <v>101.5</v>
      </c>
      <c r="Y455">
        <v>31.79</v>
      </c>
      <c r="Z455" s="1"/>
      <c r="AA455" s="1"/>
    </row>
    <row r="456" spans="3:27" x14ac:dyDescent="0.25">
      <c r="C456" s="28">
        <f t="shared" si="7"/>
        <v>44335.791666665573</v>
      </c>
      <c r="D456" s="27">
        <v>3332</v>
      </c>
      <c r="E456">
        <v>69.88</v>
      </c>
      <c r="F456">
        <v>28.74</v>
      </c>
      <c r="G456">
        <v>2.6280000000000001</v>
      </c>
      <c r="H456">
        <v>7.8832200000000005E-4</v>
      </c>
      <c r="I456">
        <v>0</v>
      </c>
      <c r="J456">
        <v>0.93799999999999994</v>
      </c>
      <c r="K456">
        <v>132.80000000000001</v>
      </c>
      <c r="L456" t="s">
        <v>29</v>
      </c>
      <c r="M456">
        <v>0.95199999999999996</v>
      </c>
      <c r="N456">
        <v>12.79</v>
      </c>
      <c r="O456">
        <v>76.19</v>
      </c>
      <c r="P456">
        <v>28.81</v>
      </c>
      <c r="Q456">
        <v>2.5329999999999999</v>
      </c>
      <c r="R456">
        <v>152</v>
      </c>
      <c r="S456">
        <v>0</v>
      </c>
      <c r="T456">
        <v>1.1950000000000001</v>
      </c>
      <c r="U456">
        <v>116.9</v>
      </c>
      <c r="V456">
        <v>1.379</v>
      </c>
      <c r="W456">
        <v>3.0219999999999998</v>
      </c>
      <c r="X456">
        <v>101.6</v>
      </c>
      <c r="Y456">
        <v>29.17</v>
      </c>
      <c r="Z456" s="1"/>
      <c r="AA456" s="1"/>
    </row>
    <row r="457" spans="3:27" x14ac:dyDescent="0.25">
      <c r="C457" s="28">
        <f t="shared" si="7"/>
        <v>44335.833333332237</v>
      </c>
      <c r="D457" s="27">
        <v>3333</v>
      </c>
      <c r="E457">
        <v>72.5</v>
      </c>
      <c r="F457">
        <v>28.31</v>
      </c>
      <c r="G457">
        <v>0</v>
      </c>
      <c r="H457">
        <v>0</v>
      </c>
      <c r="I457">
        <v>0</v>
      </c>
      <c r="J457">
        <v>1.161</v>
      </c>
      <c r="K457">
        <v>69.05</v>
      </c>
      <c r="L457" t="s">
        <v>29</v>
      </c>
      <c r="M457">
        <v>0.95199999999999996</v>
      </c>
      <c r="N457">
        <v>12.68</v>
      </c>
      <c r="O457">
        <v>79.06</v>
      </c>
      <c r="P457">
        <v>28.4</v>
      </c>
      <c r="Q457">
        <v>0</v>
      </c>
      <c r="R457">
        <v>0</v>
      </c>
      <c r="S457">
        <v>0</v>
      </c>
      <c r="T457">
        <v>1.272</v>
      </c>
      <c r="U457">
        <v>57.11</v>
      </c>
      <c r="V457">
        <v>1.522</v>
      </c>
      <c r="W457">
        <v>3.0569999999999999</v>
      </c>
      <c r="X457">
        <v>101.7</v>
      </c>
      <c r="Y457">
        <v>28.21</v>
      </c>
      <c r="Z457" s="1"/>
      <c r="AA457" s="1"/>
    </row>
    <row r="458" spans="3:27" x14ac:dyDescent="0.25">
      <c r="C458" s="28">
        <f t="shared" si="7"/>
        <v>44335.874999998901</v>
      </c>
      <c r="D458" s="27">
        <v>3334</v>
      </c>
      <c r="E458">
        <v>76.19</v>
      </c>
      <c r="F458">
        <v>27.69</v>
      </c>
      <c r="G458">
        <v>0</v>
      </c>
      <c r="H458">
        <v>0</v>
      </c>
      <c r="I458">
        <v>0</v>
      </c>
      <c r="J458">
        <v>1.1910000000000001</v>
      </c>
      <c r="K458">
        <v>104.7</v>
      </c>
      <c r="L458" t="s">
        <v>29</v>
      </c>
      <c r="M458">
        <v>0.95199999999999996</v>
      </c>
      <c r="N458">
        <v>12.65</v>
      </c>
      <c r="O458">
        <v>83.1</v>
      </c>
      <c r="P458">
        <v>27.69</v>
      </c>
      <c r="Q458">
        <v>0</v>
      </c>
      <c r="R458">
        <v>0</v>
      </c>
      <c r="S458">
        <v>0</v>
      </c>
      <c r="T458">
        <v>0.84399999999999997</v>
      </c>
      <c r="U458">
        <v>89.1</v>
      </c>
      <c r="V458">
        <v>1.091</v>
      </c>
      <c r="W458">
        <v>3.0819999999999999</v>
      </c>
      <c r="X458">
        <v>101.8</v>
      </c>
      <c r="Y458">
        <v>27.76</v>
      </c>
      <c r="Z458" s="1"/>
      <c r="AA458" s="1"/>
    </row>
    <row r="459" spans="3:27" x14ac:dyDescent="0.25">
      <c r="C459" s="28">
        <f t="shared" si="7"/>
        <v>44335.916666665566</v>
      </c>
      <c r="D459" s="27">
        <v>3335</v>
      </c>
      <c r="E459">
        <v>76.33</v>
      </c>
      <c r="F459">
        <v>26.57</v>
      </c>
      <c r="G459">
        <v>0</v>
      </c>
      <c r="H459">
        <v>0</v>
      </c>
      <c r="I459">
        <v>0</v>
      </c>
      <c r="J459">
        <v>2.601</v>
      </c>
      <c r="K459">
        <v>65.05</v>
      </c>
      <c r="L459" t="s">
        <v>29</v>
      </c>
      <c r="M459">
        <v>0.95199999999999996</v>
      </c>
      <c r="N459">
        <v>12.63</v>
      </c>
      <c r="O459">
        <v>83.5</v>
      </c>
      <c r="P459">
        <v>26.72</v>
      </c>
      <c r="Q459">
        <v>0</v>
      </c>
      <c r="R459">
        <v>0</v>
      </c>
      <c r="S459">
        <v>0</v>
      </c>
      <c r="T459">
        <v>2.4780000000000002</v>
      </c>
      <c r="U459">
        <v>67.78</v>
      </c>
      <c r="V459">
        <v>3.363</v>
      </c>
      <c r="W459">
        <v>2.93</v>
      </c>
      <c r="X459">
        <v>101.8</v>
      </c>
      <c r="Y459">
        <v>26.87</v>
      </c>
      <c r="Z459" s="1"/>
      <c r="AA459" s="1"/>
    </row>
    <row r="460" spans="3:27" x14ac:dyDescent="0.25">
      <c r="C460" s="28">
        <f t="shared" si="7"/>
        <v>44335.95833333223</v>
      </c>
      <c r="D460" s="27">
        <v>3336</v>
      </c>
      <c r="E460">
        <v>72.52</v>
      </c>
      <c r="F460">
        <v>25.88</v>
      </c>
      <c r="G460">
        <v>0</v>
      </c>
      <c r="H460">
        <v>0</v>
      </c>
      <c r="I460">
        <v>0</v>
      </c>
      <c r="J460">
        <v>1.401</v>
      </c>
      <c r="K460">
        <v>124</v>
      </c>
      <c r="L460" t="s">
        <v>29</v>
      </c>
      <c r="M460">
        <v>0.95199999999999996</v>
      </c>
      <c r="N460">
        <v>12.62</v>
      </c>
      <c r="O460">
        <v>80</v>
      </c>
      <c r="P460">
        <v>25.94</v>
      </c>
      <c r="Q460">
        <v>0</v>
      </c>
      <c r="R460">
        <v>0</v>
      </c>
      <c r="S460">
        <v>0</v>
      </c>
      <c r="T460">
        <v>1.1599999999999999</v>
      </c>
      <c r="U460">
        <v>94.6</v>
      </c>
      <c r="V460">
        <v>1.542</v>
      </c>
      <c r="W460">
        <v>2.6789999999999998</v>
      </c>
      <c r="X460">
        <v>101.8</v>
      </c>
      <c r="Y460">
        <v>25.97</v>
      </c>
      <c r="Z460" s="84">
        <f>SUM(G437:G460)/1025</f>
        <v>6.0161063414634128</v>
      </c>
      <c r="AA460" s="84">
        <f>SUM(Q437:Q460)/1025</f>
        <v>6.2367346341463419</v>
      </c>
    </row>
    <row r="461" spans="3:27" x14ac:dyDescent="0.25">
      <c r="C461" s="28">
        <f t="shared" si="7"/>
        <v>44335.999999998894</v>
      </c>
      <c r="D461" s="27">
        <v>3337</v>
      </c>
      <c r="E461">
        <v>85.1</v>
      </c>
      <c r="F461">
        <v>24.77</v>
      </c>
      <c r="G461">
        <v>0</v>
      </c>
      <c r="H461">
        <v>0</v>
      </c>
      <c r="I461">
        <v>0</v>
      </c>
      <c r="J461">
        <v>0.70399999999999996</v>
      </c>
      <c r="K461">
        <v>142.4</v>
      </c>
      <c r="L461" t="s">
        <v>29</v>
      </c>
      <c r="M461">
        <v>0.95199999999999996</v>
      </c>
      <c r="N461">
        <v>12.61</v>
      </c>
      <c r="O461">
        <v>90.5</v>
      </c>
      <c r="P461">
        <v>24.78</v>
      </c>
      <c r="Q461">
        <v>0</v>
      </c>
      <c r="R461">
        <v>0</v>
      </c>
      <c r="S461">
        <v>0</v>
      </c>
      <c r="T461">
        <v>0.61199999999999999</v>
      </c>
      <c r="U461">
        <v>106.9</v>
      </c>
      <c r="V461">
        <v>0.75900000000000001</v>
      </c>
      <c r="W461">
        <v>2.827</v>
      </c>
      <c r="X461">
        <v>101.8</v>
      </c>
      <c r="Y461">
        <v>24.86</v>
      </c>
      <c r="Z461" s="1"/>
      <c r="AA461" s="1"/>
    </row>
    <row r="462" spans="3:27" x14ac:dyDescent="0.25">
      <c r="C462" s="28">
        <f t="shared" si="7"/>
        <v>44336.041666665558</v>
      </c>
      <c r="D462" s="27">
        <v>3338</v>
      </c>
      <c r="E462">
        <v>86.9</v>
      </c>
      <c r="F462">
        <v>24.34</v>
      </c>
      <c r="G462">
        <v>0</v>
      </c>
      <c r="H462">
        <v>0</v>
      </c>
      <c r="I462">
        <v>0</v>
      </c>
      <c r="J462">
        <v>1.282</v>
      </c>
      <c r="K462">
        <v>54.99</v>
      </c>
      <c r="L462" t="s">
        <v>29</v>
      </c>
      <c r="M462">
        <v>0.95199999999999996</v>
      </c>
      <c r="N462">
        <v>12.59</v>
      </c>
      <c r="O462">
        <v>92.6</v>
      </c>
      <c r="P462">
        <v>24.45</v>
      </c>
      <c r="Q462">
        <v>0</v>
      </c>
      <c r="R462">
        <v>0</v>
      </c>
      <c r="S462">
        <v>0</v>
      </c>
      <c r="T462">
        <v>1.32</v>
      </c>
      <c r="U462">
        <v>43.28</v>
      </c>
      <c r="V462">
        <v>1.5589999999999999</v>
      </c>
      <c r="W462">
        <v>2.8370000000000002</v>
      </c>
      <c r="X462">
        <v>101.7</v>
      </c>
      <c r="Y462">
        <v>24.13</v>
      </c>
      <c r="Z462" s="1"/>
      <c r="AA462" s="1"/>
    </row>
    <row r="463" spans="3:27" x14ac:dyDescent="0.25">
      <c r="C463" s="28">
        <f t="shared" si="7"/>
        <v>44336.083333332223</v>
      </c>
      <c r="D463" s="27">
        <v>3339</v>
      </c>
      <c r="E463">
        <v>85.3</v>
      </c>
      <c r="F463">
        <v>24.12</v>
      </c>
      <c r="G463">
        <v>0</v>
      </c>
      <c r="H463">
        <v>0</v>
      </c>
      <c r="I463">
        <v>0</v>
      </c>
      <c r="J463">
        <v>1.5720000000000001</v>
      </c>
      <c r="K463">
        <v>68.08</v>
      </c>
      <c r="L463" t="s">
        <v>29</v>
      </c>
      <c r="M463">
        <v>0.95199999999999996</v>
      </c>
      <c r="N463">
        <v>12.57</v>
      </c>
      <c r="O463">
        <v>91.9</v>
      </c>
      <c r="P463">
        <v>24.18</v>
      </c>
      <c r="Q463">
        <v>0</v>
      </c>
      <c r="R463">
        <v>0</v>
      </c>
      <c r="S463">
        <v>0</v>
      </c>
      <c r="T463">
        <v>1.417</v>
      </c>
      <c r="U463">
        <v>65.22</v>
      </c>
      <c r="V463">
        <v>1.6970000000000001</v>
      </c>
      <c r="W463">
        <v>2.7679999999999998</v>
      </c>
      <c r="X463">
        <v>101.7</v>
      </c>
      <c r="Y463">
        <v>24.05</v>
      </c>
      <c r="Z463" s="1"/>
      <c r="AA463" s="1"/>
    </row>
    <row r="464" spans="3:27" x14ac:dyDescent="0.25">
      <c r="C464" s="28">
        <f t="shared" si="7"/>
        <v>44336.124999998887</v>
      </c>
      <c r="D464" s="27">
        <v>3340</v>
      </c>
      <c r="E464">
        <v>87.1</v>
      </c>
      <c r="F464">
        <v>23.8</v>
      </c>
      <c r="G464">
        <v>0</v>
      </c>
      <c r="H464">
        <v>0</v>
      </c>
      <c r="I464">
        <v>0</v>
      </c>
      <c r="J464">
        <v>1.07</v>
      </c>
      <c r="K464">
        <v>80</v>
      </c>
      <c r="L464" t="s">
        <v>29</v>
      </c>
      <c r="M464">
        <v>0.95199999999999996</v>
      </c>
      <c r="N464">
        <v>12.56</v>
      </c>
      <c r="O464">
        <v>93.6</v>
      </c>
      <c r="P464">
        <v>23.81</v>
      </c>
      <c r="Q464">
        <v>0</v>
      </c>
      <c r="R464">
        <v>0</v>
      </c>
      <c r="S464">
        <v>0</v>
      </c>
      <c r="T464">
        <v>0.97799999999999998</v>
      </c>
      <c r="U464">
        <v>64.98</v>
      </c>
      <c r="V464">
        <v>1.1359999999999999</v>
      </c>
      <c r="W464">
        <v>2.76</v>
      </c>
      <c r="X464">
        <v>101.6</v>
      </c>
      <c r="Y464">
        <v>23.71</v>
      </c>
      <c r="Z464" s="1"/>
      <c r="AA464" s="1"/>
    </row>
    <row r="465" spans="3:27" x14ac:dyDescent="0.25">
      <c r="C465" s="28">
        <f t="shared" si="7"/>
        <v>44336.166666665551</v>
      </c>
      <c r="D465" s="27">
        <v>3341</v>
      </c>
      <c r="E465">
        <v>86</v>
      </c>
      <c r="F465">
        <v>23.98</v>
      </c>
      <c r="G465">
        <v>0</v>
      </c>
      <c r="H465">
        <v>0</v>
      </c>
      <c r="I465">
        <v>0</v>
      </c>
      <c r="J465">
        <v>1.6279999999999999</v>
      </c>
      <c r="K465">
        <v>69.010000000000005</v>
      </c>
      <c r="L465" t="s">
        <v>29</v>
      </c>
      <c r="M465">
        <v>0.95199999999999996</v>
      </c>
      <c r="N465">
        <v>12.54</v>
      </c>
      <c r="O465">
        <v>92.6</v>
      </c>
      <c r="P465">
        <v>24.04</v>
      </c>
      <c r="Q465">
        <v>0</v>
      </c>
      <c r="R465">
        <v>0</v>
      </c>
      <c r="S465">
        <v>0</v>
      </c>
      <c r="T465">
        <v>1.4390000000000001</v>
      </c>
      <c r="U465">
        <v>67.86</v>
      </c>
      <c r="V465">
        <v>1.74</v>
      </c>
      <c r="W465">
        <v>2.766</v>
      </c>
      <c r="X465">
        <v>101.6</v>
      </c>
      <c r="Y465">
        <v>23.69</v>
      </c>
      <c r="Z465" s="1"/>
      <c r="AA465" s="1"/>
    </row>
    <row r="466" spans="3:27" x14ac:dyDescent="0.25">
      <c r="C466" s="28">
        <f t="shared" si="7"/>
        <v>44336.208333332215</v>
      </c>
      <c r="D466" s="27">
        <v>3342</v>
      </c>
      <c r="E466">
        <v>86.8</v>
      </c>
      <c r="F466">
        <v>23.7</v>
      </c>
      <c r="G466">
        <v>0</v>
      </c>
      <c r="H466">
        <v>0</v>
      </c>
      <c r="I466">
        <v>0</v>
      </c>
      <c r="J466">
        <v>1.7809999999999999</v>
      </c>
      <c r="K466">
        <v>93.2</v>
      </c>
      <c r="L466" t="s">
        <v>29</v>
      </c>
      <c r="M466">
        <v>0.95099999999999996</v>
      </c>
      <c r="N466">
        <v>12.53</v>
      </c>
      <c r="O466">
        <v>93.2</v>
      </c>
      <c r="P466">
        <v>23.82</v>
      </c>
      <c r="Q466">
        <v>0</v>
      </c>
      <c r="R466">
        <v>0</v>
      </c>
      <c r="S466">
        <v>0</v>
      </c>
      <c r="T466">
        <v>1.3069999999999999</v>
      </c>
      <c r="U466">
        <v>88.9</v>
      </c>
      <c r="V466">
        <v>1.7390000000000001</v>
      </c>
      <c r="W466">
        <v>2.7480000000000002</v>
      </c>
      <c r="X466">
        <v>101.7</v>
      </c>
      <c r="Y466">
        <v>23.63</v>
      </c>
      <c r="Z466" s="1"/>
      <c r="AA466" s="1"/>
    </row>
    <row r="467" spans="3:27" x14ac:dyDescent="0.25">
      <c r="C467" s="28">
        <f t="shared" si="7"/>
        <v>44336.24999999888</v>
      </c>
      <c r="D467" s="27">
        <v>3343</v>
      </c>
      <c r="E467">
        <v>87.3</v>
      </c>
      <c r="F467">
        <v>23.94</v>
      </c>
      <c r="G467">
        <v>17.399999999999999</v>
      </c>
      <c r="H467">
        <v>5.2208389999999997E-3</v>
      </c>
      <c r="I467">
        <v>0</v>
      </c>
      <c r="J467">
        <v>1.67</v>
      </c>
      <c r="K467">
        <v>78.540000000000006</v>
      </c>
      <c r="L467" t="s">
        <v>29</v>
      </c>
      <c r="M467">
        <v>0.95099999999999996</v>
      </c>
      <c r="N467">
        <v>12.57</v>
      </c>
      <c r="O467">
        <v>94</v>
      </c>
      <c r="P467">
        <v>23.97</v>
      </c>
      <c r="Q467">
        <v>15.12</v>
      </c>
      <c r="R467">
        <v>907</v>
      </c>
      <c r="S467">
        <v>0</v>
      </c>
      <c r="T467">
        <v>1.35</v>
      </c>
      <c r="U467">
        <v>75.53</v>
      </c>
      <c r="V467">
        <v>1.73</v>
      </c>
      <c r="W467">
        <v>2.798</v>
      </c>
      <c r="X467">
        <v>101.7</v>
      </c>
      <c r="Y467">
        <v>23.87</v>
      </c>
      <c r="Z467" s="1"/>
      <c r="AA467" s="1"/>
    </row>
    <row r="468" spans="3:27" x14ac:dyDescent="0.25">
      <c r="C468" s="28">
        <f t="shared" si="7"/>
        <v>44336.291666665544</v>
      </c>
      <c r="D468" s="27">
        <v>3344</v>
      </c>
      <c r="E468">
        <v>83.5</v>
      </c>
      <c r="F468">
        <v>24.94</v>
      </c>
      <c r="G468">
        <v>75.510000000000005</v>
      </c>
      <c r="H468">
        <v>2.265151E-2</v>
      </c>
      <c r="I468">
        <v>0</v>
      </c>
      <c r="J468">
        <v>1.242</v>
      </c>
      <c r="K468">
        <v>74.64</v>
      </c>
      <c r="L468" t="s">
        <v>29</v>
      </c>
      <c r="M468">
        <v>0.95099999999999996</v>
      </c>
      <c r="N468">
        <v>13.06</v>
      </c>
      <c r="O468">
        <v>92.7</v>
      </c>
      <c r="P468">
        <v>24.71</v>
      </c>
      <c r="Q468">
        <v>75.22</v>
      </c>
      <c r="R468">
        <v>4513</v>
      </c>
      <c r="S468">
        <v>0</v>
      </c>
      <c r="T468">
        <v>1.02</v>
      </c>
      <c r="U468">
        <v>61.75</v>
      </c>
      <c r="V468">
        <v>1.288</v>
      </c>
      <c r="W468">
        <v>2.8820000000000001</v>
      </c>
      <c r="X468">
        <v>101.7</v>
      </c>
      <c r="Y468">
        <v>24.78</v>
      </c>
      <c r="Z468" s="1"/>
      <c r="AA468" s="1"/>
    </row>
    <row r="469" spans="3:27" x14ac:dyDescent="0.25">
      <c r="C469" s="28">
        <f t="shared" si="7"/>
        <v>44336.333333332208</v>
      </c>
      <c r="D469" s="27">
        <v>3345</v>
      </c>
      <c r="E469">
        <v>76.48</v>
      </c>
      <c r="F469">
        <v>27.08</v>
      </c>
      <c r="G469">
        <v>227.6</v>
      </c>
      <c r="H469">
        <v>6.8270849999999994E-2</v>
      </c>
      <c r="I469">
        <v>0</v>
      </c>
      <c r="J469">
        <v>1.93</v>
      </c>
      <c r="K469">
        <v>66.709999999999994</v>
      </c>
      <c r="L469" t="s">
        <v>29</v>
      </c>
      <c r="M469">
        <v>0.95099999999999996</v>
      </c>
      <c r="N469">
        <v>13.13</v>
      </c>
      <c r="O469">
        <v>88.3</v>
      </c>
      <c r="P469">
        <v>26.67</v>
      </c>
      <c r="Q469">
        <v>252.3</v>
      </c>
      <c r="R469">
        <v>7999</v>
      </c>
      <c r="S469">
        <v>0</v>
      </c>
      <c r="T469">
        <v>1.849</v>
      </c>
      <c r="U469">
        <v>61.9</v>
      </c>
      <c r="V469">
        <v>2.3090000000000002</v>
      </c>
      <c r="W469">
        <v>3.0840000000000001</v>
      </c>
      <c r="X469">
        <v>101.8</v>
      </c>
      <c r="Y469">
        <v>27.37</v>
      </c>
      <c r="Z469" s="1"/>
      <c r="AA469" s="1"/>
    </row>
    <row r="470" spans="3:27" x14ac:dyDescent="0.25">
      <c r="C470" s="28">
        <f t="shared" si="7"/>
        <v>44336.374999998872</v>
      </c>
      <c r="D470" s="27">
        <v>3346</v>
      </c>
      <c r="E470">
        <v>70.05</v>
      </c>
      <c r="F470">
        <v>28.79</v>
      </c>
      <c r="G470">
        <v>289.10000000000002</v>
      </c>
      <c r="H470">
        <v>8.6731390000000005E-2</v>
      </c>
      <c r="I470">
        <v>0</v>
      </c>
      <c r="J470">
        <v>1.3120000000000001</v>
      </c>
      <c r="K470">
        <v>81.400000000000006</v>
      </c>
      <c r="L470" t="s">
        <v>29</v>
      </c>
      <c r="M470">
        <v>0.95099999999999996</v>
      </c>
      <c r="N470">
        <v>13.09</v>
      </c>
      <c r="O470">
        <v>83.2</v>
      </c>
      <c r="P470">
        <v>28.22</v>
      </c>
      <c r="Q470">
        <v>273.7</v>
      </c>
      <c r="R470">
        <v>7999</v>
      </c>
      <c r="S470">
        <v>0</v>
      </c>
      <c r="T470">
        <v>1.2390000000000001</v>
      </c>
      <c r="U470">
        <v>50.56</v>
      </c>
      <c r="V470">
        <v>1.61</v>
      </c>
      <c r="W470">
        <v>3.181</v>
      </c>
      <c r="X470">
        <v>101.8</v>
      </c>
      <c r="Y470">
        <v>29.73</v>
      </c>
      <c r="Z470" s="1"/>
      <c r="AA470" s="1"/>
    </row>
    <row r="471" spans="3:27" x14ac:dyDescent="0.25">
      <c r="C471" s="28">
        <f t="shared" si="7"/>
        <v>44336.416666665536</v>
      </c>
      <c r="D471" s="27">
        <v>3347</v>
      </c>
      <c r="E471">
        <v>64.930000000000007</v>
      </c>
      <c r="F471">
        <v>29.94</v>
      </c>
      <c r="G471">
        <v>435.1</v>
      </c>
      <c r="H471">
        <v>0.13054450000000001</v>
      </c>
      <c r="I471">
        <v>0</v>
      </c>
      <c r="J471">
        <v>1.2829999999999999</v>
      </c>
      <c r="K471">
        <v>97</v>
      </c>
      <c r="L471" t="s">
        <v>29</v>
      </c>
      <c r="M471">
        <v>0.95</v>
      </c>
      <c r="N471">
        <v>13.06</v>
      </c>
      <c r="O471">
        <v>78.39</v>
      </c>
      <c r="P471">
        <v>29.33</v>
      </c>
      <c r="Q471">
        <v>403.7</v>
      </c>
      <c r="R471">
        <v>7999</v>
      </c>
      <c r="S471">
        <v>0</v>
      </c>
      <c r="T471">
        <v>1.411</v>
      </c>
      <c r="U471">
        <v>83.5</v>
      </c>
      <c r="V471">
        <v>1.867</v>
      </c>
      <c r="W471">
        <v>3.1989999999999998</v>
      </c>
      <c r="X471">
        <v>101.8</v>
      </c>
      <c r="Y471">
        <v>31.44</v>
      </c>
      <c r="Z471" s="1"/>
      <c r="AA471" s="1"/>
    </row>
    <row r="472" spans="3:27" x14ac:dyDescent="0.25">
      <c r="C472" s="28">
        <f t="shared" si="7"/>
        <v>44336.458333332201</v>
      </c>
      <c r="D472" s="27">
        <v>3348</v>
      </c>
      <c r="E472">
        <v>63.52</v>
      </c>
      <c r="F472">
        <v>30.51</v>
      </c>
      <c r="G472">
        <v>432.6</v>
      </c>
      <c r="H472">
        <v>0.1297816</v>
      </c>
      <c r="I472">
        <v>0</v>
      </c>
      <c r="J472">
        <v>1.772</v>
      </c>
      <c r="K472">
        <v>154.4</v>
      </c>
      <c r="L472" t="s">
        <v>29</v>
      </c>
      <c r="M472">
        <v>0.95</v>
      </c>
      <c r="N472">
        <v>13.03</v>
      </c>
      <c r="O472">
        <v>76.59</v>
      </c>
      <c r="P472">
        <v>29.97</v>
      </c>
      <c r="Q472">
        <v>413.5</v>
      </c>
      <c r="R472">
        <v>7999</v>
      </c>
      <c r="S472">
        <v>0</v>
      </c>
      <c r="T472">
        <v>1.7629999999999999</v>
      </c>
      <c r="U472">
        <v>163.19999999999999</v>
      </c>
      <c r="V472">
        <v>2.3250000000000002</v>
      </c>
      <c r="W472">
        <v>3.2440000000000002</v>
      </c>
      <c r="X472">
        <v>101.8</v>
      </c>
      <c r="Y472">
        <v>32.69</v>
      </c>
      <c r="Z472" s="1"/>
      <c r="AA472" s="1"/>
    </row>
    <row r="473" spans="3:27" x14ac:dyDescent="0.25">
      <c r="C473" s="28">
        <f t="shared" si="7"/>
        <v>44336.499999998865</v>
      </c>
      <c r="D473" s="27">
        <v>3349</v>
      </c>
      <c r="E473">
        <v>59.91</v>
      </c>
      <c r="F473">
        <v>31.01</v>
      </c>
      <c r="G473">
        <v>411.3</v>
      </c>
      <c r="H473">
        <v>0.1233886</v>
      </c>
      <c r="I473">
        <v>0</v>
      </c>
      <c r="J473">
        <v>1.6339999999999999</v>
      </c>
      <c r="K473">
        <v>237.7</v>
      </c>
      <c r="L473" t="s">
        <v>29</v>
      </c>
      <c r="M473">
        <v>0.95</v>
      </c>
      <c r="N473">
        <v>13.03</v>
      </c>
      <c r="O473">
        <v>73.2</v>
      </c>
      <c r="P473">
        <v>30.07</v>
      </c>
      <c r="Q473">
        <v>381.9</v>
      </c>
      <c r="R473">
        <v>7999</v>
      </c>
      <c r="S473">
        <v>0</v>
      </c>
      <c r="T473">
        <v>1.8069999999999999</v>
      </c>
      <c r="U473">
        <v>266.2</v>
      </c>
      <c r="V473">
        <v>2.3159999999999998</v>
      </c>
      <c r="W473">
        <v>3.117</v>
      </c>
      <c r="X473">
        <v>101.8</v>
      </c>
      <c r="Y473">
        <v>32.19</v>
      </c>
      <c r="Z473" s="1"/>
      <c r="AA473" s="1"/>
    </row>
    <row r="474" spans="3:27" x14ac:dyDescent="0.25">
      <c r="C474" s="28">
        <f t="shared" si="7"/>
        <v>44336.541666665529</v>
      </c>
      <c r="D474" s="27">
        <v>3350</v>
      </c>
      <c r="E474">
        <v>60.33</v>
      </c>
      <c r="F474">
        <v>31.07</v>
      </c>
      <c r="G474">
        <v>455.7</v>
      </c>
      <c r="H474">
        <v>0.13672229999999999</v>
      </c>
      <c r="I474">
        <v>0</v>
      </c>
      <c r="J474">
        <v>2.4609999999999999</v>
      </c>
      <c r="K474">
        <v>272.2</v>
      </c>
      <c r="L474" t="s">
        <v>29</v>
      </c>
      <c r="M474">
        <v>0.95</v>
      </c>
      <c r="N474">
        <v>13.02</v>
      </c>
      <c r="O474">
        <v>72.819999999999993</v>
      </c>
      <c r="P474">
        <v>30.26</v>
      </c>
      <c r="Q474">
        <v>407.8</v>
      </c>
      <c r="R474">
        <v>7999</v>
      </c>
      <c r="S474">
        <v>0</v>
      </c>
      <c r="T474">
        <v>2.512</v>
      </c>
      <c r="U474">
        <v>313</v>
      </c>
      <c r="V474">
        <v>3.12</v>
      </c>
      <c r="W474">
        <v>3.14</v>
      </c>
      <c r="X474">
        <v>101.7</v>
      </c>
      <c r="Y474">
        <v>32.340000000000003</v>
      </c>
      <c r="Z474" s="1"/>
      <c r="AA474" s="1"/>
    </row>
    <row r="475" spans="3:27" x14ac:dyDescent="0.25">
      <c r="C475" s="28">
        <f t="shared" si="7"/>
        <v>44336.583333332193</v>
      </c>
      <c r="D475" s="27">
        <v>3351</v>
      </c>
      <c r="E475">
        <v>59.54</v>
      </c>
      <c r="F475">
        <v>31.38</v>
      </c>
      <c r="G475">
        <v>413.4</v>
      </c>
      <c r="H475">
        <v>0.1240142</v>
      </c>
      <c r="I475">
        <v>0</v>
      </c>
      <c r="J475">
        <v>2.161</v>
      </c>
      <c r="K475">
        <v>269.7</v>
      </c>
      <c r="L475" t="s">
        <v>29</v>
      </c>
      <c r="M475">
        <v>0.95</v>
      </c>
      <c r="N475">
        <v>13.02</v>
      </c>
      <c r="O475">
        <v>71.97</v>
      </c>
      <c r="P475">
        <v>30.58</v>
      </c>
      <c r="Q475">
        <v>383.8</v>
      </c>
      <c r="R475">
        <v>7999</v>
      </c>
      <c r="S475">
        <v>0</v>
      </c>
      <c r="T475">
        <v>2.2959999999999998</v>
      </c>
      <c r="U475">
        <v>312</v>
      </c>
      <c r="V475">
        <v>2.835</v>
      </c>
      <c r="W475">
        <v>3.1539999999999999</v>
      </c>
      <c r="X475">
        <v>101.7</v>
      </c>
      <c r="Y475">
        <v>32.56</v>
      </c>
      <c r="Z475" s="1"/>
      <c r="AA475" s="1"/>
    </row>
    <row r="476" spans="3:27" x14ac:dyDescent="0.25">
      <c r="C476" s="28">
        <f t="shared" si="7"/>
        <v>44336.624999998858</v>
      </c>
      <c r="D476" s="27">
        <v>3352</v>
      </c>
      <c r="E476">
        <v>58.94</v>
      </c>
      <c r="F476">
        <v>31.77</v>
      </c>
      <c r="G476">
        <v>467.6</v>
      </c>
      <c r="H476">
        <v>0.14026549999999999</v>
      </c>
      <c r="I476">
        <v>0</v>
      </c>
      <c r="J476">
        <v>1.895</v>
      </c>
      <c r="K476">
        <v>193.8</v>
      </c>
      <c r="L476" t="s">
        <v>29</v>
      </c>
      <c r="M476">
        <v>0.95</v>
      </c>
      <c r="N476">
        <v>13.02</v>
      </c>
      <c r="O476">
        <v>71.2</v>
      </c>
      <c r="P476">
        <v>31.01</v>
      </c>
      <c r="Q476">
        <v>440.1</v>
      </c>
      <c r="R476">
        <v>7999</v>
      </c>
      <c r="S476">
        <v>0</v>
      </c>
      <c r="T476">
        <v>1.538</v>
      </c>
      <c r="U476">
        <v>230</v>
      </c>
      <c r="V476">
        <v>2.2469999999999999</v>
      </c>
      <c r="W476">
        <v>3.202</v>
      </c>
      <c r="X476">
        <v>101.6</v>
      </c>
      <c r="Y476">
        <v>32.909999999999997</v>
      </c>
      <c r="Z476" s="1"/>
      <c r="AA476" s="1"/>
    </row>
    <row r="477" spans="3:27" x14ac:dyDescent="0.25">
      <c r="C477" s="28">
        <f t="shared" si="7"/>
        <v>44336.666666665522</v>
      </c>
      <c r="D477" s="27">
        <v>3353</v>
      </c>
      <c r="E477">
        <v>58.92</v>
      </c>
      <c r="F477">
        <v>31.63</v>
      </c>
      <c r="G477">
        <v>501.8</v>
      </c>
      <c r="H477">
        <v>0.15053910000000001</v>
      </c>
      <c r="I477">
        <v>0</v>
      </c>
      <c r="J477">
        <v>3.0779999999999998</v>
      </c>
      <c r="K477">
        <v>143.69999999999999</v>
      </c>
      <c r="L477" t="s">
        <v>29</v>
      </c>
      <c r="M477">
        <v>0.95</v>
      </c>
      <c r="N477">
        <v>13.01</v>
      </c>
      <c r="O477">
        <v>70.400000000000006</v>
      </c>
      <c r="P477">
        <v>31.17</v>
      </c>
      <c r="Q477">
        <v>468.2</v>
      </c>
      <c r="R477">
        <v>7999</v>
      </c>
      <c r="S477">
        <v>0</v>
      </c>
      <c r="T477">
        <v>2.2280000000000002</v>
      </c>
      <c r="U477">
        <v>165.4</v>
      </c>
      <c r="V477">
        <v>3.3239999999999998</v>
      </c>
      <c r="W477">
        <v>3.1949999999999998</v>
      </c>
      <c r="X477">
        <v>101.6</v>
      </c>
      <c r="Y477">
        <v>33.229999999999997</v>
      </c>
      <c r="Z477" s="1"/>
      <c r="AA477" s="1"/>
    </row>
    <row r="478" spans="3:27" x14ac:dyDescent="0.25">
      <c r="C478" s="28">
        <f t="shared" si="7"/>
        <v>44336.708333332186</v>
      </c>
      <c r="D478" s="27">
        <v>3354</v>
      </c>
      <c r="E478">
        <v>61.17</v>
      </c>
      <c r="F478">
        <v>30.87</v>
      </c>
      <c r="G478">
        <v>287.39999999999998</v>
      </c>
      <c r="H478">
        <v>8.6223839999999996E-2</v>
      </c>
      <c r="I478">
        <v>0</v>
      </c>
      <c r="J478">
        <v>2.831</v>
      </c>
      <c r="K478">
        <v>145.1</v>
      </c>
      <c r="L478" t="s">
        <v>29</v>
      </c>
      <c r="M478">
        <v>0.95</v>
      </c>
      <c r="N478">
        <v>13.02</v>
      </c>
      <c r="O478">
        <v>71.59</v>
      </c>
      <c r="P478">
        <v>30.58</v>
      </c>
      <c r="Q478">
        <v>267.3</v>
      </c>
      <c r="R478">
        <v>7999</v>
      </c>
      <c r="S478">
        <v>0</v>
      </c>
      <c r="T478">
        <v>2.008</v>
      </c>
      <c r="U478">
        <v>163</v>
      </c>
      <c r="V478">
        <v>3.0489999999999999</v>
      </c>
      <c r="W478">
        <v>3.1419999999999999</v>
      </c>
      <c r="X478">
        <v>101.5</v>
      </c>
      <c r="Y478">
        <v>32.520000000000003</v>
      </c>
      <c r="Z478" s="1"/>
      <c r="AA478" s="1"/>
    </row>
    <row r="479" spans="3:27" x14ac:dyDescent="0.25">
      <c r="C479" s="28">
        <f t="shared" si="7"/>
        <v>44336.74999999885</v>
      </c>
      <c r="D479" s="27">
        <v>3355</v>
      </c>
      <c r="E479">
        <v>64.59</v>
      </c>
      <c r="F479">
        <v>29.52</v>
      </c>
      <c r="G479">
        <v>71.44</v>
      </c>
      <c r="H479">
        <v>2.143051E-2</v>
      </c>
      <c r="I479">
        <v>0</v>
      </c>
      <c r="J479">
        <v>2.2749999999999999</v>
      </c>
      <c r="K479">
        <v>145.19999999999999</v>
      </c>
      <c r="L479" t="s">
        <v>29</v>
      </c>
      <c r="M479">
        <v>0.95</v>
      </c>
      <c r="N479">
        <v>12.99</v>
      </c>
      <c r="O479">
        <v>72.81</v>
      </c>
      <c r="P479">
        <v>29.52</v>
      </c>
      <c r="Q479">
        <v>69.03</v>
      </c>
      <c r="R479">
        <v>4142</v>
      </c>
      <c r="S479">
        <v>0</v>
      </c>
      <c r="T479">
        <v>1.6160000000000001</v>
      </c>
      <c r="U479">
        <v>154.80000000000001</v>
      </c>
      <c r="V479">
        <v>2.4569999999999999</v>
      </c>
      <c r="W479">
        <v>3.0059999999999998</v>
      </c>
      <c r="X479">
        <v>101.6</v>
      </c>
      <c r="Y479">
        <v>30.48</v>
      </c>
      <c r="Z479" s="1"/>
      <c r="AA479" s="1"/>
    </row>
    <row r="480" spans="3:27" x14ac:dyDescent="0.25">
      <c r="C480" s="28">
        <f t="shared" si="7"/>
        <v>44336.791666665515</v>
      </c>
      <c r="D480" s="27">
        <v>3356</v>
      </c>
      <c r="E480">
        <v>67</v>
      </c>
      <c r="F480">
        <v>28.41</v>
      </c>
      <c r="G480">
        <v>1.605</v>
      </c>
      <c r="H480">
        <v>4.8148080000000001E-4</v>
      </c>
      <c r="I480">
        <v>0</v>
      </c>
      <c r="J480">
        <v>1.641</v>
      </c>
      <c r="K480">
        <v>129.80000000000001</v>
      </c>
      <c r="L480" t="s">
        <v>29</v>
      </c>
      <c r="M480">
        <v>0.95</v>
      </c>
      <c r="N480">
        <v>12.75</v>
      </c>
      <c r="O480">
        <v>74.040000000000006</v>
      </c>
      <c r="P480">
        <v>28.53</v>
      </c>
      <c r="Q480">
        <v>1.4</v>
      </c>
      <c r="R480">
        <v>84</v>
      </c>
      <c r="S480">
        <v>0</v>
      </c>
      <c r="T480">
        <v>1.022</v>
      </c>
      <c r="U480">
        <v>129.69999999999999</v>
      </c>
      <c r="V480">
        <v>1.5189999999999999</v>
      </c>
      <c r="W480">
        <v>2.8860000000000001</v>
      </c>
      <c r="X480">
        <v>101.7</v>
      </c>
      <c r="Y480">
        <v>28.54</v>
      </c>
      <c r="Z480" s="1"/>
      <c r="AA480" s="1"/>
    </row>
    <row r="481" spans="3:27" x14ac:dyDescent="0.25">
      <c r="C481" s="28">
        <f t="shared" si="7"/>
        <v>44336.833333332179</v>
      </c>
      <c r="D481" s="27">
        <v>3357</v>
      </c>
      <c r="E481">
        <v>68.56</v>
      </c>
      <c r="F481">
        <v>28.02</v>
      </c>
      <c r="G481">
        <v>0</v>
      </c>
      <c r="H481">
        <v>0</v>
      </c>
      <c r="I481">
        <v>0</v>
      </c>
      <c r="J481">
        <v>1.6850000000000001</v>
      </c>
      <c r="K481">
        <v>101.1</v>
      </c>
      <c r="L481" t="s">
        <v>29</v>
      </c>
      <c r="M481">
        <v>0.95</v>
      </c>
      <c r="N481">
        <v>12.67</v>
      </c>
      <c r="O481">
        <v>75.709999999999994</v>
      </c>
      <c r="P481">
        <v>28.09</v>
      </c>
      <c r="Q481">
        <v>0</v>
      </c>
      <c r="R481">
        <v>0</v>
      </c>
      <c r="S481">
        <v>0</v>
      </c>
      <c r="T481">
        <v>1.506</v>
      </c>
      <c r="U481">
        <v>63.28</v>
      </c>
      <c r="V481">
        <v>1.9650000000000001</v>
      </c>
      <c r="W481">
        <v>2.8769999999999998</v>
      </c>
      <c r="X481">
        <v>101.8</v>
      </c>
      <c r="Y481">
        <v>27.95</v>
      </c>
      <c r="Z481" s="1"/>
      <c r="AA481" s="1"/>
    </row>
    <row r="482" spans="3:27" x14ac:dyDescent="0.25">
      <c r="C482" s="28">
        <f t="shared" si="7"/>
        <v>44336.874999998843</v>
      </c>
      <c r="D482" s="27">
        <v>3358</v>
      </c>
      <c r="E482">
        <v>70</v>
      </c>
      <c r="F482">
        <v>27.18</v>
      </c>
      <c r="G482">
        <v>0</v>
      </c>
      <c r="H482">
        <v>0</v>
      </c>
      <c r="I482">
        <v>0</v>
      </c>
      <c r="J482">
        <v>2.016</v>
      </c>
      <c r="K482">
        <v>62.5</v>
      </c>
      <c r="L482" t="s">
        <v>29</v>
      </c>
      <c r="M482">
        <v>0.95</v>
      </c>
      <c r="N482">
        <v>12.65</v>
      </c>
      <c r="O482">
        <v>77.22</v>
      </c>
      <c r="P482">
        <v>27.32</v>
      </c>
      <c r="Q482">
        <v>0</v>
      </c>
      <c r="R482">
        <v>0</v>
      </c>
      <c r="S482">
        <v>0</v>
      </c>
      <c r="T482">
        <v>1.984</v>
      </c>
      <c r="U482">
        <v>65</v>
      </c>
      <c r="V482">
        <v>2.6150000000000002</v>
      </c>
      <c r="W482">
        <v>2.8029999999999999</v>
      </c>
      <c r="X482">
        <v>101.8</v>
      </c>
      <c r="Y482">
        <v>27.28</v>
      </c>
      <c r="Z482" s="1"/>
      <c r="AA482" s="1"/>
    </row>
    <row r="483" spans="3:27" x14ac:dyDescent="0.25">
      <c r="C483" s="28">
        <f t="shared" si="7"/>
        <v>44336.916666665507</v>
      </c>
      <c r="D483" s="27">
        <v>3359</v>
      </c>
      <c r="E483">
        <v>70.77</v>
      </c>
      <c r="F483">
        <v>26.74</v>
      </c>
      <c r="G483">
        <v>0</v>
      </c>
      <c r="H483">
        <v>0</v>
      </c>
      <c r="I483">
        <v>0</v>
      </c>
      <c r="J483">
        <v>1.2729999999999999</v>
      </c>
      <c r="K483">
        <v>81.599999999999994</v>
      </c>
      <c r="L483" t="s">
        <v>29</v>
      </c>
      <c r="M483">
        <v>0.95</v>
      </c>
      <c r="N483">
        <v>12.64</v>
      </c>
      <c r="O483">
        <v>78</v>
      </c>
      <c r="P483">
        <v>26.81</v>
      </c>
      <c r="Q483">
        <v>0</v>
      </c>
      <c r="R483">
        <v>0</v>
      </c>
      <c r="S483">
        <v>0</v>
      </c>
      <c r="T483">
        <v>1.05</v>
      </c>
      <c r="U483">
        <v>70.84</v>
      </c>
      <c r="V483">
        <v>1.321</v>
      </c>
      <c r="W483">
        <v>2.7490000000000001</v>
      </c>
      <c r="X483">
        <v>101.9</v>
      </c>
      <c r="Y483">
        <v>26.75</v>
      </c>
      <c r="Z483" s="1"/>
      <c r="AA483" s="1"/>
    </row>
    <row r="484" spans="3:27" x14ac:dyDescent="0.25">
      <c r="C484" s="28">
        <f t="shared" si="7"/>
        <v>44336.958333332172</v>
      </c>
      <c r="D484" s="27">
        <v>3360</v>
      </c>
      <c r="E484">
        <v>72.38</v>
      </c>
      <c r="F484">
        <v>26.5</v>
      </c>
      <c r="G484">
        <v>0</v>
      </c>
      <c r="H484">
        <v>0</v>
      </c>
      <c r="I484">
        <v>0</v>
      </c>
      <c r="J484">
        <v>1.3029999999999999</v>
      </c>
      <c r="K484">
        <v>62.86</v>
      </c>
      <c r="L484" t="s">
        <v>29</v>
      </c>
      <c r="M484">
        <v>0.95</v>
      </c>
      <c r="N484">
        <v>12.62</v>
      </c>
      <c r="O484">
        <v>79.209999999999994</v>
      </c>
      <c r="P484">
        <v>26.55</v>
      </c>
      <c r="Q484">
        <v>0</v>
      </c>
      <c r="R484">
        <v>0</v>
      </c>
      <c r="S484">
        <v>0</v>
      </c>
      <c r="T484">
        <v>1.3089999999999999</v>
      </c>
      <c r="U484">
        <v>52.67</v>
      </c>
      <c r="V484">
        <v>1.5309999999999999</v>
      </c>
      <c r="W484">
        <v>2.7490000000000001</v>
      </c>
      <c r="X484">
        <v>101.9</v>
      </c>
      <c r="Y484">
        <v>26.3</v>
      </c>
      <c r="Z484" s="84">
        <f>SUM(G461:G484)/1025</f>
        <v>3.987858536585366</v>
      </c>
      <c r="AA484" s="84">
        <f>SUM(Q461:Q484)/1025</f>
        <v>3.7590926829268301</v>
      </c>
    </row>
    <row r="485" spans="3:27" x14ac:dyDescent="0.25">
      <c r="C485" s="28">
        <f t="shared" si="7"/>
        <v>44336.999999998836</v>
      </c>
      <c r="D485" s="27">
        <v>3361</v>
      </c>
      <c r="E485">
        <v>73.69</v>
      </c>
      <c r="F485">
        <v>26.71</v>
      </c>
      <c r="G485">
        <v>0</v>
      </c>
      <c r="H485">
        <v>0</v>
      </c>
      <c r="I485">
        <v>0</v>
      </c>
      <c r="J485">
        <v>1.2709999999999999</v>
      </c>
      <c r="K485">
        <v>95.2</v>
      </c>
      <c r="L485" t="s">
        <v>29</v>
      </c>
      <c r="M485">
        <v>0.95</v>
      </c>
      <c r="N485">
        <v>12.61</v>
      </c>
      <c r="O485">
        <v>80.599999999999994</v>
      </c>
      <c r="P485">
        <v>26.75</v>
      </c>
      <c r="Q485">
        <v>0</v>
      </c>
      <c r="R485">
        <v>0</v>
      </c>
      <c r="S485">
        <v>0</v>
      </c>
      <c r="T485">
        <v>0.91800000000000004</v>
      </c>
      <c r="U485">
        <v>81.7</v>
      </c>
      <c r="V485">
        <v>1.17</v>
      </c>
      <c r="W485">
        <v>2.83</v>
      </c>
      <c r="X485">
        <v>101.9</v>
      </c>
      <c r="Y485">
        <v>26.34</v>
      </c>
      <c r="Z485" s="1"/>
      <c r="AA485" s="1"/>
    </row>
    <row r="486" spans="3:27" x14ac:dyDescent="0.25">
      <c r="C486" s="28">
        <f t="shared" si="7"/>
        <v>44337.0416666655</v>
      </c>
      <c r="D486" s="27">
        <v>3362</v>
      </c>
      <c r="E486">
        <v>75.08</v>
      </c>
      <c r="F486">
        <v>26.56</v>
      </c>
      <c r="G486">
        <v>0</v>
      </c>
      <c r="H486">
        <v>0</v>
      </c>
      <c r="I486">
        <v>0</v>
      </c>
      <c r="J486">
        <v>1.3620000000000001</v>
      </c>
      <c r="K486">
        <v>75.83</v>
      </c>
      <c r="L486" t="s">
        <v>29</v>
      </c>
      <c r="M486">
        <v>0.95</v>
      </c>
      <c r="N486">
        <v>12.6</v>
      </c>
      <c r="O486">
        <v>82.1</v>
      </c>
      <c r="P486">
        <v>26.61</v>
      </c>
      <c r="Q486">
        <v>0</v>
      </c>
      <c r="R486">
        <v>0</v>
      </c>
      <c r="S486">
        <v>0</v>
      </c>
      <c r="T486">
        <v>1.165</v>
      </c>
      <c r="U486">
        <v>67.16</v>
      </c>
      <c r="V486">
        <v>1.403</v>
      </c>
      <c r="W486">
        <v>2.8610000000000002</v>
      </c>
      <c r="X486">
        <v>101.8</v>
      </c>
      <c r="Y486">
        <v>26.42</v>
      </c>
      <c r="Z486" s="1"/>
      <c r="AA486" s="1"/>
    </row>
    <row r="487" spans="3:27" x14ac:dyDescent="0.25">
      <c r="C487" s="28">
        <f t="shared" si="7"/>
        <v>44337.083333332164</v>
      </c>
      <c r="D487" s="27">
        <v>3363</v>
      </c>
      <c r="E487">
        <v>75.53</v>
      </c>
      <c r="F487">
        <v>26.17</v>
      </c>
      <c r="G487">
        <v>0</v>
      </c>
      <c r="H487">
        <v>0</v>
      </c>
      <c r="I487">
        <v>0</v>
      </c>
      <c r="J487">
        <v>1.202</v>
      </c>
      <c r="K487">
        <v>93.9</v>
      </c>
      <c r="L487" t="s">
        <v>29</v>
      </c>
      <c r="M487">
        <v>0.95</v>
      </c>
      <c r="N487">
        <v>12.59</v>
      </c>
      <c r="O487">
        <v>83</v>
      </c>
      <c r="P487">
        <v>26.19</v>
      </c>
      <c r="Q487">
        <v>0</v>
      </c>
      <c r="R487">
        <v>0</v>
      </c>
      <c r="S487">
        <v>0</v>
      </c>
      <c r="T487">
        <v>0.89300000000000002</v>
      </c>
      <c r="U487">
        <v>82</v>
      </c>
      <c r="V487">
        <v>1.149</v>
      </c>
      <c r="W487">
        <v>2.8159999999999998</v>
      </c>
      <c r="X487">
        <v>101.7</v>
      </c>
      <c r="Y487">
        <v>26.1</v>
      </c>
      <c r="Z487" s="1"/>
      <c r="AA487" s="1"/>
    </row>
    <row r="488" spans="3:27" x14ac:dyDescent="0.25">
      <c r="C488" s="28">
        <f t="shared" si="7"/>
        <v>44337.124999998829</v>
      </c>
      <c r="D488" s="27">
        <v>3364</v>
      </c>
      <c r="E488">
        <v>78.94</v>
      </c>
      <c r="F488">
        <v>25.43</v>
      </c>
      <c r="G488">
        <v>0</v>
      </c>
      <c r="H488">
        <v>0</v>
      </c>
      <c r="I488">
        <v>0</v>
      </c>
      <c r="J488">
        <v>1.349</v>
      </c>
      <c r="K488">
        <v>83.8</v>
      </c>
      <c r="L488" t="s">
        <v>29</v>
      </c>
      <c r="M488">
        <v>0.95</v>
      </c>
      <c r="N488">
        <v>12.57</v>
      </c>
      <c r="O488">
        <v>85.8</v>
      </c>
      <c r="P488">
        <v>25.47</v>
      </c>
      <c r="Q488">
        <v>0</v>
      </c>
      <c r="R488">
        <v>0</v>
      </c>
      <c r="S488">
        <v>0</v>
      </c>
      <c r="T488">
        <v>1.107</v>
      </c>
      <c r="U488">
        <v>73.91</v>
      </c>
      <c r="V488">
        <v>1.2929999999999999</v>
      </c>
      <c r="W488">
        <v>2.7919999999999998</v>
      </c>
      <c r="X488">
        <v>101.7</v>
      </c>
      <c r="Y488">
        <v>25.4</v>
      </c>
      <c r="Z488" s="1"/>
      <c r="AA488" s="1"/>
    </row>
    <row r="489" spans="3:27" x14ac:dyDescent="0.25">
      <c r="C489" s="28">
        <f t="shared" si="7"/>
        <v>44337.166666665493</v>
      </c>
      <c r="D489" s="27">
        <v>3365</v>
      </c>
      <c r="E489">
        <v>87.2</v>
      </c>
      <c r="F489">
        <v>24.2</v>
      </c>
      <c r="G489">
        <v>0</v>
      </c>
      <c r="H489">
        <v>0</v>
      </c>
      <c r="I489">
        <v>0</v>
      </c>
      <c r="J489">
        <v>0.95299999999999996</v>
      </c>
      <c r="K489">
        <v>74.89</v>
      </c>
      <c r="L489" t="s">
        <v>29</v>
      </c>
      <c r="M489">
        <v>0.95</v>
      </c>
      <c r="N489">
        <v>12.55</v>
      </c>
      <c r="O489">
        <v>92.5</v>
      </c>
      <c r="P489">
        <v>24.29</v>
      </c>
      <c r="Q489">
        <v>0</v>
      </c>
      <c r="R489">
        <v>0</v>
      </c>
      <c r="S489">
        <v>0</v>
      </c>
      <c r="T489">
        <v>1.1379999999999999</v>
      </c>
      <c r="U489">
        <v>63.6</v>
      </c>
      <c r="V489">
        <v>1.3089999999999999</v>
      </c>
      <c r="W489">
        <v>2.8069999999999999</v>
      </c>
      <c r="X489">
        <v>101.7</v>
      </c>
      <c r="Y489">
        <v>24.32</v>
      </c>
      <c r="Z489" s="1"/>
      <c r="AA489" s="1"/>
    </row>
    <row r="490" spans="3:27" x14ac:dyDescent="0.25">
      <c r="C490" s="28">
        <f t="shared" si="7"/>
        <v>44337.208333332157</v>
      </c>
      <c r="D490" s="27">
        <v>3366</v>
      </c>
      <c r="E490">
        <v>90.3</v>
      </c>
      <c r="F490">
        <v>23.95</v>
      </c>
      <c r="G490">
        <v>0</v>
      </c>
      <c r="H490">
        <v>0</v>
      </c>
      <c r="I490">
        <v>0</v>
      </c>
      <c r="J490">
        <v>0.17499999999999999</v>
      </c>
      <c r="K490">
        <v>79.72</v>
      </c>
      <c r="L490" t="s">
        <v>29</v>
      </c>
      <c r="M490">
        <v>0.95</v>
      </c>
      <c r="N490">
        <v>12.53</v>
      </c>
      <c r="O490">
        <v>95.9</v>
      </c>
      <c r="P490">
        <v>23.96</v>
      </c>
      <c r="Q490">
        <v>0</v>
      </c>
      <c r="R490">
        <v>0</v>
      </c>
      <c r="S490">
        <v>0</v>
      </c>
      <c r="T490">
        <v>0.80200000000000005</v>
      </c>
      <c r="U490">
        <v>54.34</v>
      </c>
      <c r="V490">
        <v>0.93200000000000005</v>
      </c>
      <c r="W490">
        <v>2.8519999999999999</v>
      </c>
      <c r="X490">
        <v>101.7</v>
      </c>
      <c r="Y490">
        <v>23.86</v>
      </c>
      <c r="Z490" s="1"/>
      <c r="AA490" s="1"/>
    </row>
    <row r="491" spans="3:27" x14ac:dyDescent="0.25">
      <c r="C491" s="28">
        <f t="shared" si="7"/>
        <v>44337.249999998821</v>
      </c>
      <c r="D491" s="27">
        <v>3367</v>
      </c>
      <c r="E491">
        <v>90.9</v>
      </c>
      <c r="F491">
        <v>23.87</v>
      </c>
      <c r="G491">
        <v>12.85</v>
      </c>
      <c r="H491">
        <v>3.8537189999999998E-3</v>
      </c>
      <c r="I491">
        <v>0</v>
      </c>
      <c r="J491">
        <v>0.155</v>
      </c>
      <c r="K491">
        <v>73.28</v>
      </c>
      <c r="L491" t="s">
        <v>29</v>
      </c>
      <c r="M491">
        <v>0.95</v>
      </c>
      <c r="N491">
        <v>12.54</v>
      </c>
      <c r="O491">
        <v>97.4</v>
      </c>
      <c r="P491">
        <v>23.78</v>
      </c>
      <c r="Q491">
        <v>10.78</v>
      </c>
      <c r="R491">
        <v>647</v>
      </c>
      <c r="S491">
        <v>0</v>
      </c>
      <c r="T491">
        <v>0.53100000000000003</v>
      </c>
      <c r="U491">
        <v>88.6</v>
      </c>
      <c r="V491">
        <v>0.627</v>
      </c>
      <c r="W491">
        <v>2.8650000000000002</v>
      </c>
      <c r="X491">
        <v>101.7</v>
      </c>
      <c r="Y491">
        <v>23.68</v>
      </c>
      <c r="Z491" s="1"/>
      <c r="AA491" s="1"/>
    </row>
    <row r="492" spans="3:27" x14ac:dyDescent="0.25">
      <c r="C492" s="28">
        <f t="shared" si="7"/>
        <v>44337.291666665486</v>
      </c>
      <c r="D492" s="27">
        <v>3368</v>
      </c>
      <c r="E492">
        <v>91.1</v>
      </c>
      <c r="F492">
        <v>24.64</v>
      </c>
      <c r="G492">
        <v>67.040000000000006</v>
      </c>
      <c r="H492">
        <v>2.0111090000000002E-2</v>
      </c>
      <c r="I492">
        <v>0</v>
      </c>
      <c r="J492">
        <v>0.191</v>
      </c>
      <c r="K492">
        <v>151.80000000000001</v>
      </c>
      <c r="L492" t="s">
        <v>29</v>
      </c>
      <c r="M492">
        <v>0.95</v>
      </c>
      <c r="N492">
        <v>12.98</v>
      </c>
      <c r="O492">
        <v>99.3</v>
      </c>
      <c r="P492">
        <v>24.23</v>
      </c>
      <c r="Q492">
        <v>60.25</v>
      </c>
      <c r="R492">
        <v>3615</v>
      </c>
      <c r="S492">
        <v>0</v>
      </c>
      <c r="T492">
        <v>0.64100000000000001</v>
      </c>
      <c r="U492">
        <v>171.3</v>
      </c>
      <c r="V492">
        <v>0.75800000000000001</v>
      </c>
      <c r="W492">
        <v>3.0019999999999998</v>
      </c>
      <c r="X492">
        <v>101.8</v>
      </c>
      <c r="Y492">
        <v>24.21</v>
      </c>
      <c r="Z492" s="1"/>
      <c r="AA492" s="1"/>
    </row>
    <row r="493" spans="3:27" x14ac:dyDescent="0.25">
      <c r="C493" s="28">
        <f t="shared" si="7"/>
        <v>44337.33333333215</v>
      </c>
      <c r="D493" s="27">
        <v>3369</v>
      </c>
      <c r="E493">
        <v>76.930000000000007</v>
      </c>
      <c r="F493">
        <v>26.86</v>
      </c>
      <c r="G493">
        <v>198.3</v>
      </c>
      <c r="H493">
        <v>5.9485860000000002E-2</v>
      </c>
      <c r="I493">
        <v>0</v>
      </c>
      <c r="J493">
        <v>0.59899999999999998</v>
      </c>
      <c r="K493">
        <v>78.64</v>
      </c>
      <c r="L493" t="s">
        <v>29</v>
      </c>
      <c r="M493">
        <v>0.95</v>
      </c>
      <c r="N493">
        <v>13.14</v>
      </c>
      <c r="O493">
        <v>90.3</v>
      </c>
      <c r="P493">
        <v>26.23</v>
      </c>
      <c r="Q493">
        <v>205</v>
      </c>
      <c r="R493">
        <v>7999</v>
      </c>
      <c r="S493">
        <v>0</v>
      </c>
      <c r="T493">
        <v>1.0009999999999999</v>
      </c>
      <c r="U493">
        <v>68.92</v>
      </c>
      <c r="V493">
        <v>1.2110000000000001</v>
      </c>
      <c r="W493">
        <v>3.0640000000000001</v>
      </c>
      <c r="X493">
        <v>101.8</v>
      </c>
      <c r="Y493">
        <v>26.65</v>
      </c>
      <c r="Z493" s="1"/>
      <c r="AA493" s="1"/>
    </row>
    <row r="494" spans="3:27" x14ac:dyDescent="0.25">
      <c r="C494" s="28">
        <f t="shared" si="7"/>
        <v>44337.374999998814</v>
      </c>
      <c r="D494" s="27">
        <v>3370</v>
      </c>
      <c r="E494">
        <v>67.569999999999993</v>
      </c>
      <c r="F494">
        <v>28.35</v>
      </c>
      <c r="G494">
        <v>308.8</v>
      </c>
      <c r="H494">
        <v>9.2629509999999998E-2</v>
      </c>
      <c r="I494">
        <v>0</v>
      </c>
      <c r="J494">
        <v>0.997</v>
      </c>
      <c r="K494">
        <v>54.03</v>
      </c>
      <c r="L494" t="s">
        <v>29</v>
      </c>
      <c r="M494">
        <v>0.95</v>
      </c>
      <c r="N494">
        <v>13.1</v>
      </c>
      <c r="O494">
        <v>81.099999999999994</v>
      </c>
      <c r="P494">
        <v>27.77</v>
      </c>
      <c r="Q494">
        <v>289</v>
      </c>
      <c r="R494">
        <v>7999</v>
      </c>
      <c r="S494">
        <v>0</v>
      </c>
      <c r="T494">
        <v>1.3859999999999999</v>
      </c>
      <c r="U494">
        <v>43.09</v>
      </c>
      <c r="V494">
        <v>1.768</v>
      </c>
      <c r="W494">
        <v>3.0190000000000001</v>
      </c>
      <c r="X494">
        <v>101.9</v>
      </c>
      <c r="Y494">
        <v>29.29</v>
      </c>
      <c r="Z494" s="1"/>
      <c r="AA494" s="1"/>
    </row>
    <row r="495" spans="3:27" x14ac:dyDescent="0.25">
      <c r="C495" s="28">
        <f t="shared" si="7"/>
        <v>44337.416666665478</v>
      </c>
      <c r="D495" s="27">
        <v>3371</v>
      </c>
      <c r="E495">
        <v>61.88</v>
      </c>
      <c r="F495">
        <v>29.85</v>
      </c>
      <c r="G495">
        <v>444</v>
      </c>
      <c r="H495">
        <v>0.13320299999999999</v>
      </c>
      <c r="I495">
        <v>0</v>
      </c>
      <c r="J495">
        <v>1.0940000000000001</v>
      </c>
      <c r="K495">
        <v>119.7</v>
      </c>
      <c r="L495" t="s">
        <v>29</v>
      </c>
      <c r="M495">
        <v>0.95</v>
      </c>
      <c r="N495">
        <v>13.06</v>
      </c>
      <c r="O495">
        <v>76.7</v>
      </c>
      <c r="P495">
        <v>28.92</v>
      </c>
      <c r="Q495">
        <v>412.7</v>
      </c>
      <c r="R495">
        <v>7999</v>
      </c>
      <c r="S495">
        <v>0</v>
      </c>
      <c r="T495">
        <v>1.1339999999999999</v>
      </c>
      <c r="U495">
        <v>102.6</v>
      </c>
      <c r="V495">
        <v>1.5329999999999999</v>
      </c>
      <c r="W495">
        <v>3.0550000000000002</v>
      </c>
      <c r="X495">
        <v>101.9</v>
      </c>
      <c r="Y495">
        <v>31.2</v>
      </c>
      <c r="Z495" s="1"/>
      <c r="AA495" s="1"/>
    </row>
    <row r="496" spans="3:27" x14ac:dyDescent="0.25">
      <c r="C496" s="28">
        <f t="shared" si="7"/>
        <v>44337.458333332143</v>
      </c>
      <c r="D496" s="27">
        <v>3372</v>
      </c>
      <c r="E496">
        <v>53.75</v>
      </c>
      <c r="F496">
        <v>31.1</v>
      </c>
      <c r="G496">
        <v>635.6</v>
      </c>
      <c r="H496">
        <v>0.1906706</v>
      </c>
      <c r="I496">
        <v>0</v>
      </c>
      <c r="J496">
        <v>1.302</v>
      </c>
      <c r="K496">
        <v>114.5</v>
      </c>
      <c r="L496" t="s">
        <v>29</v>
      </c>
      <c r="M496">
        <v>0.95</v>
      </c>
      <c r="N496">
        <v>13.03</v>
      </c>
      <c r="O496">
        <v>68.06</v>
      </c>
      <c r="P496">
        <v>30.26</v>
      </c>
      <c r="Q496">
        <v>592.20000000000005</v>
      </c>
      <c r="R496">
        <v>7999</v>
      </c>
      <c r="S496">
        <v>0</v>
      </c>
      <c r="T496">
        <v>1.1950000000000001</v>
      </c>
      <c r="U496">
        <v>105.6</v>
      </c>
      <c r="V496">
        <v>1.5840000000000001</v>
      </c>
      <c r="W496">
        <v>2.9209999999999998</v>
      </c>
      <c r="X496">
        <v>101.9</v>
      </c>
      <c r="Y496">
        <v>33.07</v>
      </c>
      <c r="Z496" s="1"/>
      <c r="AA496" s="1"/>
    </row>
    <row r="497" spans="3:27" x14ac:dyDescent="0.25">
      <c r="C497" s="28">
        <f t="shared" si="7"/>
        <v>44337.499999998807</v>
      </c>
      <c r="D497" s="27">
        <v>3373</v>
      </c>
      <c r="E497">
        <v>55.55</v>
      </c>
      <c r="F497">
        <v>31.35</v>
      </c>
      <c r="G497">
        <v>673.3</v>
      </c>
      <c r="H497">
        <v>0.20199880000000001</v>
      </c>
      <c r="I497">
        <v>0</v>
      </c>
      <c r="J497">
        <v>2.29</v>
      </c>
      <c r="K497">
        <v>228.9</v>
      </c>
      <c r="L497" t="s">
        <v>29</v>
      </c>
      <c r="M497">
        <v>0.95099999999999996</v>
      </c>
      <c r="N497">
        <v>13.01</v>
      </c>
      <c r="O497">
        <v>67.61</v>
      </c>
      <c r="P497">
        <v>30.74</v>
      </c>
      <c r="Q497">
        <v>632.6</v>
      </c>
      <c r="R497">
        <v>7999</v>
      </c>
      <c r="S497">
        <v>0</v>
      </c>
      <c r="T497">
        <v>2.2130000000000001</v>
      </c>
      <c r="U497">
        <v>279.5</v>
      </c>
      <c r="V497">
        <v>2.8079999999999998</v>
      </c>
      <c r="W497">
        <v>2.99</v>
      </c>
      <c r="X497">
        <v>101.8</v>
      </c>
      <c r="Y497">
        <v>33.5</v>
      </c>
      <c r="Z497" s="1"/>
      <c r="AA497" s="1"/>
    </row>
    <row r="498" spans="3:27" x14ac:dyDescent="0.25">
      <c r="C498" s="28">
        <f t="shared" si="7"/>
        <v>44337.541666665471</v>
      </c>
      <c r="D498" s="27">
        <v>3374</v>
      </c>
      <c r="E498">
        <v>52.68</v>
      </c>
      <c r="F498">
        <v>32.21</v>
      </c>
      <c r="G498">
        <v>801</v>
      </c>
      <c r="H498">
        <v>0.24034510000000001</v>
      </c>
      <c r="I498">
        <v>0</v>
      </c>
      <c r="J498">
        <v>2.6459999999999999</v>
      </c>
      <c r="K498">
        <v>256.39999999999998</v>
      </c>
      <c r="L498" t="s">
        <v>29</v>
      </c>
      <c r="M498">
        <v>0.95099999999999996</v>
      </c>
      <c r="N498">
        <v>13.01</v>
      </c>
      <c r="O498">
        <v>65.88</v>
      </c>
      <c r="P498">
        <v>31.37</v>
      </c>
      <c r="Q498">
        <v>753.7</v>
      </c>
      <c r="R498">
        <v>7999</v>
      </c>
      <c r="S498">
        <v>0</v>
      </c>
      <c r="T498">
        <v>2.6629999999999998</v>
      </c>
      <c r="U498">
        <v>322.10000000000002</v>
      </c>
      <c r="V498">
        <v>3.4369999999999998</v>
      </c>
      <c r="W498">
        <v>3.0209999999999999</v>
      </c>
      <c r="X498">
        <v>101.8</v>
      </c>
      <c r="Y498">
        <v>33.729999999999997</v>
      </c>
      <c r="Z498" s="1"/>
      <c r="AA498" s="1"/>
    </row>
    <row r="499" spans="3:27" x14ac:dyDescent="0.25">
      <c r="C499" s="28">
        <f t="shared" si="7"/>
        <v>44337.583333332135</v>
      </c>
      <c r="D499" s="27">
        <v>3375</v>
      </c>
      <c r="E499">
        <v>54.29</v>
      </c>
      <c r="F499">
        <v>31.77</v>
      </c>
      <c r="G499">
        <v>604.1</v>
      </c>
      <c r="H499">
        <v>0.18124299999999999</v>
      </c>
      <c r="I499">
        <v>0</v>
      </c>
      <c r="J499">
        <v>2.59</v>
      </c>
      <c r="K499">
        <v>258.8</v>
      </c>
      <c r="L499" t="s">
        <v>29</v>
      </c>
      <c r="M499">
        <v>0.95199999999999996</v>
      </c>
      <c r="N499">
        <v>13</v>
      </c>
      <c r="O499">
        <v>66.680000000000007</v>
      </c>
      <c r="P499">
        <v>30.86</v>
      </c>
      <c r="Q499">
        <v>563.4</v>
      </c>
      <c r="R499">
        <v>7999</v>
      </c>
      <c r="S499">
        <v>0</v>
      </c>
      <c r="T499">
        <v>2.5739999999999998</v>
      </c>
      <c r="U499">
        <v>316.7</v>
      </c>
      <c r="V499">
        <v>3.2309999999999999</v>
      </c>
      <c r="W499">
        <v>2.9740000000000002</v>
      </c>
      <c r="X499">
        <v>101.7</v>
      </c>
      <c r="Y499">
        <v>33.409999999999997</v>
      </c>
      <c r="Z499" s="1"/>
      <c r="AA499" s="1"/>
    </row>
    <row r="500" spans="3:27" x14ac:dyDescent="0.25">
      <c r="C500" s="28">
        <f t="shared" si="7"/>
        <v>44337.624999998799</v>
      </c>
      <c r="D500" s="27">
        <v>3376</v>
      </c>
      <c r="E500">
        <v>58.26</v>
      </c>
      <c r="F500">
        <v>30.64</v>
      </c>
      <c r="G500">
        <v>307.3</v>
      </c>
      <c r="H500">
        <v>9.2198130000000003E-2</v>
      </c>
      <c r="I500">
        <v>0</v>
      </c>
      <c r="J500">
        <v>2.093</v>
      </c>
      <c r="K500">
        <v>208.3</v>
      </c>
      <c r="L500" t="s">
        <v>29</v>
      </c>
      <c r="M500">
        <v>0.95199999999999996</v>
      </c>
      <c r="N500">
        <v>13.01</v>
      </c>
      <c r="O500">
        <v>69.510000000000005</v>
      </c>
      <c r="P500">
        <v>29.98</v>
      </c>
      <c r="Q500">
        <v>295.3</v>
      </c>
      <c r="R500">
        <v>7999</v>
      </c>
      <c r="S500">
        <v>0</v>
      </c>
      <c r="T500">
        <v>2.0840000000000001</v>
      </c>
      <c r="U500">
        <v>243.6</v>
      </c>
      <c r="V500">
        <v>2.6160000000000001</v>
      </c>
      <c r="W500">
        <v>2.9510000000000001</v>
      </c>
      <c r="X500">
        <v>101.7</v>
      </c>
      <c r="Y500">
        <v>32.159999999999997</v>
      </c>
      <c r="Z500" s="1"/>
      <c r="AA500" s="1"/>
    </row>
    <row r="501" spans="3:27" x14ac:dyDescent="0.25">
      <c r="C501" s="28">
        <f t="shared" si="7"/>
        <v>44337.666666665464</v>
      </c>
      <c r="D501" s="27">
        <v>3377</v>
      </c>
      <c r="E501">
        <v>64.17</v>
      </c>
      <c r="F501">
        <v>28.2</v>
      </c>
      <c r="G501">
        <v>93.8</v>
      </c>
      <c r="H501">
        <v>2.812717E-2</v>
      </c>
      <c r="I501">
        <v>0</v>
      </c>
      <c r="J501">
        <v>1.4079999999999999</v>
      </c>
      <c r="K501">
        <v>133.19999999999999</v>
      </c>
      <c r="L501" t="s">
        <v>29</v>
      </c>
      <c r="M501">
        <v>0.95199999999999996</v>
      </c>
      <c r="N501">
        <v>13.04</v>
      </c>
      <c r="O501">
        <v>72.489999999999995</v>
      </c>
      <c r="P501">
        <v>28.08</v>
      </c>
      <c r="Q501">
        <v>90.5</v>
      </c>
      <c r="R501">
        <v>5432</v>
      </c>
      <c r="S501">
        <v>0</v>
      </c>
      <c r="T501">
        <v>0.95399999999999996</v>
      </c>
      <c r="U501">
        <v>124.3</v>
      </c>
      <c r="V501">
        <v>1.395</v>
      </c>
      <c r="W501">
        <v>2.7549999999999999</v>
      </c>
      <c r="X501">
        <v>101.7</v>
      </c>
      <c r="Y501">
        <v>29.25</v>
      </c>
      <c r="Z501" s="1"/>
      <c r="AA501" s="1"/>
    </row>
    <row r="502" spans="3:27" x14ac:dyDescent="0.25">
      <c r="C502" s="28">
        <f t="shared" si="7"/>
        <v>44337.708333332128</v>
      </c>
      <c r="D502" s="27">
        <v>3378</v>
      </c>
      <c r="E502">
        <v>73.23</v>
      </c>
      <c r="F502">
        <v>27.36</v>
      </c>
      <c r="G502">
        <v>53.52</v>
      </c>
      <c r="H502">
        <v>1.605554E-2</v>
      </c>
      <c r="I502">
        <v>0</v>
      </c>
      <c r="J502">
        <v>0.59699999999999998</v>
      </c>
      <c r="K502">
        <v>154.69999999999999</v>
      </c>
      <c r="L502" t="s">
        <v>29</v>
      </c>
      <c r="M502">
        <v>0.95299999999999996</v>
      </c>
      <c r="N502">
        <v>13.07</v>
      </c>
      <c r="O502">
        <v>80.599999999999994</v>
      </c>
      <c r="P502">
        <v>27.16</v>
      </c>
      <c r="Q502">
        <v>49.07</v>
      </c>
      <c r="R502">
        <v>2944</v>
      </c>
      <c r="S502">
        <v>8.5000000000000006E-2</v>
      </c>
      <c r="T502">
        <v>0.51200000000000001</v>
      </c>
      <c r="U502">
        <v>154.5</v>
      </c>
      <c r="V502">
        <v>0.64200000000000002</v>
      </c>
      <c r="W502">
        <v>2.895</v>
      </c>
      <c r="X502">
        <v>101.7</v>
      </c>
      <c r="Y502">
        <v>27.83</v>
      </c>
      <c r="Z502" s="1"/>
      <c r="AA502" s="1"/>
    </row>
    <row r="503" spans="3:27" x14ac:dyDescent="0.25">
      <c r="C503" s="28">
        <f t="shared" si="7"/>
        <v>44337.749999998792</v>
      </c>
      <c r="D503" s="27">
        <v>3379</v>
      </c>
      <c r="E503">
        <v>84</v>
      </c>
      <c r="F503">
        <v>25.74</v>
      </c>
      <c r="G503">
        <v>27.05</v>
      </c>
      <c r="H503">
        <v>8.1152680000000001E-3</v>
      </c>
      <c r="I503">
        <v>0</v>
      </c>
      <c r="J503">
        <v>0.97599999999999998</v>
      </c>
      <c r="K503">
        <v>86.5</v>
      </c>
      <c r="L503" t="s">
        <v>29</v>
      </c>
      <c r="M503">
        <v>0.95299999999999996</v>
      </c>
      <c r="N503">
        <v>13.06</v>
      </c>
      <c r="O503">
        <v>89.7</v>
      </c>
      <c r="P503">
        <v>25.79</v>
      </c>
      <c r="Q503">
        <v>25.43</v>
      </c>
      <c r="R503">
        <v>1526</v>
      </c>
      <c r="S503">
        <v>1.7000000000000001E-2</v>
      </c>
      <c r="T503">
        <v>0.77400000000000002</v>
      </c>
      <c r="U503">
        <v>67.94</v>
      </c>
      <c r="V503">
        <v>0.999</v>
      </c>
      <c r="W503">
        <v>2.9740000000000002</v>
      </c>
      <c r="X503">
        <v>101.8</v>
      </c>
      <c r="Y503">
        <v>26.14</v>
      </c>
      <c r="Z503" s="1"/>
      <c r="AA503" s="1"/>
    </row>
    <row r="504" spans="3:27" x14ac:dyDescent="0.25">
      <c r="C504" s="28">
        <f t="shared" si="7"/>
        <v>44337.791666665456</v>
      </c>
      <c r="D504" s="27">
        <v>3380</v>
      </c>
      <c r="E504">
        <v>83.8</v>
      </c>
      <c r="F504">
        <v>25.61</v>
      </c>
      <c r="G504">
        <v>1.39</v>
      </c>
      <c r="H504">
        <v>4.1712310000000002E-4</v>
      </c>
      <c r="I504">
        <v>0</v>
      </c>
      <c r="J504">
        <v>0.76200000000000001</v>
      </c>
      <c r="K504">
        <v>101.6</v>
      </c>
      <c r="L504" t="s">
        <v>29</v>
      </c>
      <c r="M504">
        <v>0.95299999999999996</v>
      </c>
      <c r="N504">
        <v>12.8</v>
      </c>
      <c r="O504">
        <v>90.3</v>
      </c>
      <c r="P504">
        <v>25.61</v>
      </c>
      <c r="Q504">
        <v>1.133</v>
      </c>
      <c r="R504">
        <v>68</v>
      </c>
      <c r="S504">
        <v>0</v>
      </c>
      <c r="T504">
        <v>0.58899999999999997</v>
      </c>
      <c r="U504">
        <v>72.599999999999994</v>
      </c>
      <c r="V504">
        <v>0.73099999999999998</v>
      </c>
      <c r="W504">
        <v>2.9630000000000001</v>
      </c>
      <c r="X504">
        <v>101.8</v>
      </c>
      <c r="Y504">
        <v>25.62</v>
      </c>
      <c r="Z504" s="1"/>
      <c r="AA504" s="1"/>
    </row>
    <row r="505" spans="3:27" x14ac:dyDescent="0.25">
      <c r="C505" s="28">
        <f t="shared" si="7"/>
        <v>44337.833333332121</v>
      </c>
      <c r="D505" s="27">
        <v>3381</v>
      </c>
      <c r="E505">
        <v>87</v>
      </c>
      <c r="F505">
        <v>25.23</v>
      </c>
      <c r="G505">
        <v>0</v>
      </c>
      <c r="H505">
        <v>0</v>
      </c>
      <c r="I505">
        <v>0</v>
      </c>
      <c r="J505">
        <v>0.221</v>
      </c>
      <c r="K505">
        <v>69.97</v>
      </c>
      <c r="L505" t="s">
        <v>29</v>
      </c>
      <c r="M505">
        <v>0.95299999999999996</v>
      </c>
      <c r="N505">
        <v>12.68</v>
      </c>
      <c r="O505">
        <v>93.1</v>
      </c>
      <c r="P505">
        <v>25.26</v>
      </c>
      <c r="Q505">
        <v>0</v>
      </c>
      <c r="R505">
        <v>0</v>
      </c>
      <c r="S505">
        <v>0</v>
      </c>
      <c r="T505">
        <v>0.66700000000000004</v>
      </c>
      <c r="U505">
        <v>37.42</v>
      </c>
      <c r="V505">
        <v>0.78</v>
      </c>
      <c r="W505">
        <v>2.992</v>
      </c>
      <c r="X505">
        <v>101.9</v>
      </c>
      <c r="Y505">
        <v>25.21</v>
      </c>
      <c r="Z505" s="1"/>
      <c r="AA505" s="1"/>
    </row>
    <row r="506" spans="3:27" x14ac:dyDescent="0.25">
      <c r="C506" s="28">
        <f t="shared" si="7"/>
        <v>44337.874999998785</v>
      </c>
      <c r="D506" s="27">
        <v>3382</v>
      </c>
      <c r="E506">
        <v>87</v>
      </c>
      <c r="F506">
        <v>25.27</v>
      </c>
      <c r="G506">
        <v>0</v>
      </c>
      <c r="H506">
        <v>0</v>
      </c>
      <c r="I506">
        <v>0</v>
      </c>
      <c r="J506">
        <v>0.61699999999999999</v>
      </c>
      <c r="K506">
        <v>81.5</v>
      </c>
      <c r="L506" t="s">
        <v>29</v>
      </c>
      <c r="M506">
        <v>0.95299999999999996</v>
      </c>
      <c r="N506">
        <v>12.65</v>
      </c>
      <c r="O506">
        <v>93.2</v>
      </c>
      <c r="P506">
        <v>25.36</v>
      </c>
      <c r="Q506">
        <v>0</v>
      </c>
      <c r="R506">
        <v>0</v>
      </c>
      <c r="S506">
        <v>0</v>
      </c>
      <c r="T506">
        <v>1.113</v>
      </c>
      <c r="U506">
        <v>68.89</v>
      </c>
      <c r="V506">
        <v>1.351</v>
      </c>
      <c r="W506">
        <v>3.0179999999999998</v>
      </c>
      <c r="X506">
        <v>101.9</v>
      </c>
      <c r="Y506">
        <v>25.22</v>
      </c>
      <c r="Z506" s="1"/>
      <c r="AA506" s="1"/>
    </row>
    <row r="507" spans="3:27" x14ac:dyDescent="0.25">
      <c r="C507" s="28">
        <f t="shared" si="7"/>
        <v>44337.916666665449</v>
      </c>
      <c r="D507" s="27">
        <v>3383</v>
      </c>
      <c r="E507">
        <v>87</v>
      </c>
      <c r="F507">
        <v>25.24</v>
      </c>
      <c r="G507">
        <v>0</v>
      </c>
      <c r="H507">
        <v>0</v>
      </c>
      <c r="I507">
        <v>0</v>
      </c>
      <c r="J507">
        <v>0.35499999999999998</v>
      </c>
      <c r="K507">
        <v>70.44</v>
      </c>
      <c r="L507" t="s">
        <v>29</v>
      </c>
      <c r="M507">
        <v>0.95299999999999996</v>
      </c>
      <c r="N507">
        <v>12.63</v>
      </c>
      <c r="O507">
        <v>93.6</v>
      </c>
      <c r="P507">
        <v>25.29</v>
      </c>
      <c r="Q507">
        <v>0</v>
      </c>
      <c r="R507">
        <v>0</v>
      </c>
      <c r="S507">
        <v>0</v>
      </c>
      <c r="T507">
        <v>1.08</v>
      </c>
      <c r="U507">
        <v>57.03</v>
      </c>
      <c r="V507">
        <v>1.2150000000000001</v>
      </c>
      <c r="W507">
        <v>3.0150000000000001</v>
      </c>
      <c r="X507">
        <v>102</v>
      </c>
      <c r="Y507">
        <v>25.23</v>
      </c>
      <c r="Z507" s="1"/>
      <c r="AA507" s="1"/>
    </row>
    <row r="508" spans="3:27" x14ac:dyDescent="0.25">
      <c r="C508" s="28">
        <f t="shared" si="7"/>
        <v>44337.958333332113</v>
      </c>
      <c r="D508" s="27">
        <v>3384</v>
      </c>
      <c r="E508">
        <v>89.3</v>
      </c>
      <c r="F508">
        <v>24.94</v>
      </c>
      <c r="G508">
        <v>0</v>
      </c>
      <c r="H508">
        <v>0</v>
      </c>
      <c r="I508">
        <v>0</v>
      </c>
      <c r="J508">
        <v>2.8000000000000001E-2</v>
      </c>
      <c r="K508">
        <v>117.2</v>
      </c>
      <c r="L508" t="s">
        <v>29</v>
      </c>
      <c r="M508">
        <v>0.95299999999999996</v>
      </c>
      <c r="N508">
        <v>12.62</v>
      </c>
      <c r="O508">
        <v>95.5</v>
      </c>
      <c r="P508">
        <v>24.97</v>
      </c>
      <c r="Q508">
        <v>0</v>
      </c>
      <c r="R508">
        <v>0</v>
      </c>
      <c r="S508">
        <v>0</v>
      </c>
      <c r="T508">
        <v>0.56200000000000006</v>
      </c>
      <c r="U508">
        <v>95.2</v>
      </c>
      <c r="V508">
        <v>0.66200000000000003</v>
      </c>
      <c r="W508">
        <v>3.02</v>
      </c>
      <c r="X508">
        <v>102</v>
      </c>
      <c r="Y508">
        <v>24.91</v>
      </c>
      <c r="Z508" s="84">
        <f>SUM(G485:G508)/1025</f>
        <v>4.1249268292682935</v>
      </c>
      <c r="AA508" s="84">
        <f>SUM(Q485:Q508)/1025</f>
        <v>3.8839639024390249</v>
      </c>
    </row>
    <row r="509" spans="3:27" x14ac:dyDescent="0.25">
      <c r="C509" s="28">
        <f t="shared" si="7"/>
        <v>44337.999999998778</v>
      </c>
      <c r="D509" s="27">
        <v>3385</v>
      </c>
      <c r="E509">
        <v>90.8</v>
      </c>
      <c r="F509">
        <v>24.82</v>
      </c>
      <c r="G509">
        <v>0</v>
      </c>
      <c r="H509">
        <v>0</v>
      </c>
      <c r="I509">
        <v>0</v>
      </c>
      <c r="J509">
        <v>0</v>
      </c>
      <c r="K509">
        <v>148.19999999999999</v>
      </c>
      <c r="L509" t="s">
        <v>29</v>
      </c>
      <c r="M509">
        <v>0.95299999999999996</v>
      </c>
      <c r="N509">
        <v>12.62</v>
      </c>
      <c r="O509">
        <v>97.3</v>
      </c>
      <c r="P509">
        <v>24.81</v>
      </c>
      <c r="Q509">
        <v>0</v>
      </c>
      <c r="R509">
        <v>0</v>
      </c>
      <c r="S509">
        <v>0</v>
      </c>
      <c r="T509">
        <v>0.54800000000000004</v>
      </c>
      <c r="U509">
        <v>172</v>
      </c>
      <c r="V509">
        <v>0.623</v>
      </c>
      <c r="W509">
        <v>3.0459999999999998</v>
      </c>
      <c r="X509">
        <v>101.9</v>
      </c>
      <c r="Y509">
        <v>24.7</v>
      </c>
      <c r="Z509" s="1"/>
      <c r="AA509" s="1"/>
    </row>
    <row r="510" spans="3:27" x14ac:dyDescent="0.25">
      <c r="C510" s="28">
        <f t="shared" si="7"/>
        <v>44338.041666665442</v>
      </c>
      <c r="D510" s="27">
        <v>3386</v>
      </c>
      <c r="E510">
        <v>90.6</v>
      </c>
      <c r="F510">
        <v>24.72</v>
      </c>
      <c r="G510">
        <v>0</v>
      </c>
      <c r="H510">
        <v>0</v>
      </c>
      <c r="I510">
        <v>0</v>
      </c>
      <c r="J510">
        <v>6.0000000000000001E-3</v>
      </c>
      <c r="K510">
        <v>90.5</v>
      </c>
      <c r="L510" t="s">
        <v>29</v>
      </c>
      <c r="M510">
        <v>0.95299999999999996</v>
      </c>
      <c r="N510">
        <v>12.61</v>
      </c>
      <c r="O510">
        <v>97.3</v>
      </c>
      <c r="P510">
        <v>24.72</v>
      </c>
      <c r="Q510">
        <v>0</v>
      </c>
      <c r="R510">
        <v>0</v>
      </c>
      <c r="S510">
        <v>0</v>
      </c>
      <c r="T510">
        <v>0.47699999999999998</v>
      </c>
      <c r="U510">
        <v>38.76</v>
      </c>
      <c r="V510">
        <v>0.56100000000000005</v>
      </c>
      <c r="W510">
        <v>3.0310000000000001</v>
      </c>
      <c r="X510">
        <v>101.8</v>
      </c>
      <c r="Y510">
        <v>24.6</v>
      </c>
      <c r="Z510" s="1"/>
      <c r="AA510" s="1"/>
    </row>
    <row r="511" spans="3:27" x14ac:dyDescent="0.25">
      <c r="C511" s="28">
        <f t="shared" si="7"/>
        <v>44338.083333332106</v>
      </c>
      <c r="D511" s="27">
        <v>3387</v>
      </c>
      <c r="E511">
        <v>91.5</v>
      </c>
      <c r="F511">
        <v>24.61</v>
      </c>
      <c r="G511">
        <v>0</v>
      </c>
      <c r="H511">
        <v>0</v>
      </c>
      <c r="I511">
        <v>0</v>
      </c>
      <c r="J511">
        <v>0</v>
      </c>
      <c r="K511">
        <v>127</v>
      </c>
      <c r="L511" t="s">
        <v>29</v>
      </c>
      <c r="M511">
        <v>0.95299999999999996</v>
      </c>
      <c r="N511">
        <v>12.6</v>
      </c>
      <c r="O511">
        <v>98.3</v>
      </c>
      <c r="P511">
        <v>24.61</v>
      </c>
      <c r="Q511">
        <v>0</v>
      </c>
      <c r="R511">
        <v>0</v>
      </c>
      <c r="S511">
        <v>0</v>
      </c>
      <c r="T511">
        <v>0.46400000000000002</v>
      </c>
      <c r="U511">
        <v>109</v>
      </c>
      <c r="V511">
        <v>0.53500000000000003</v>
      </c>
      <c r="W511">
        <v>3.04</v>
      </c>
      <c r="X511">
        <v>101.7</v>
      </c>
      <c r="Y511">
        <v>24.51</v>
      </c>
      <c r="Z511" s="1"/>
      <c r="AA511" s="1"/>
    </row>
    <row r="512" spans="3:27" x14ac:dyDescent="0.25">
      <c r="C512" s="28">
        <f t="shared" si="7"/>
        <v>44338.12499999877</v>
      </c>
      <c r="D512" s="27">
        <v>3388</v>
      </c>
      <c r="E512">
        <v>92.2</v>
      </c>
      <c r="F512">
        <v>24.39</v>
      </c>
      <c r="G512">
        <v>0</v>
      </c>
      <c r="H512">
        <v>0</v>
      </c>
      <c r="I512">
        <v>0</v>
      </c>
      <c r="J512">
        <v>9.5000000000000001E-2</v>
      </c>
      <c r="K512">
        <v>73.400000000000006</v>
      </c>
      <c r="L512" t="s">
        <v>29</v>
      </c>
      <c r="M512">
        <v>0.95299999999999996</v>
      </c>
      <c r="N512">
        <v>12.58</v>
      </c>
      <c r="O512">
        <v>98.7</v>
      </c>
      <c r="P512">
        <v>24.47</v>
      </c>
      <c r="Q512">
        <v>0</v>
      </c>
      <c r="R512">
        <v>0</v>
      </c>
      <c r="S512">
        <v>0</v>
      </c>
      <c r="T512">
        <v>1.0349999999999999</v>
      </c>
      <c r="U512">
        <v>48.51</v>
      </c>
      <c r="V512">
        <v>1.2270000000000001</v>
      </c>
      <c r="W512">
        <v>3.0259999999999998</v>
      </c>
      <c r="X512">
        <v>101.7</v>
      </c>
      <c r="Y512">
        <v>24.33</v>
      </c>
      <c r="Z512" s="1"/>
      <c r="AA512" s="1"/>
    </row>
    <row r="513" spans="3:27" x14ac:dyDescent="0.25">
      <c r="C513" s="28">
        <f t="shared" si="7"/>
        <v>44338.166666665435</v>
      </c>
      <c r="D513" s="27">
        <v>3389</v>
      </c>
      <c r="E513">
        <v>90.5</v>
      </c>
      <c r="F513">
        <v>24.49</v>
      </c>
      <c r="G513">
        <v>0</v>
      </c>
      <c r="H513">
        <v>0</v>
      </c>
      <c r="I513">
        <v>0</v>
      </c>
      <c r="J513">
        <v>0</v>
      </c>
      <c r="K513">
        <v>94.8</v>
      </c>
      <c r="L513" t="s">
        <v>29</v>
      </c>
      <c r="M513">
        <v>0.95299999999999996</v>
      </c>
      <c r="N513">
        <v>12.56</v>
      </c>
      <c r="O513">
        <v>97.5</v>
      </c>
      <c r="P513">
        <v>24.55</v>
      </c>
      <c r="Q513">
        <v>0</v>
      </c>
      <c r="R513">
        <v>0</v>
      </c>
      <c r="S513">
        <v>0</v>
      </c>
      <c r="T513">
        <v>0.69899999999999995</v>
      </c>
      <c r="U513">
        <v>66.650000000000006</v>
      </c>
      <c r="V513">
        <v>0.872</v>
      </c>
      <c r="W513">
        <v>3.0030000000000001</v>
      </c>
      <c r="X513">
        <v>101.7</v>
      </c>
      <c r="Y513">
        <v>24.4</v>
      </c>
      <c r="Z513" s="1"/>
      <c r="AA513" s="1"/>
    </row>
    <row r="514" spans="3:27" x14ac:dyDescent="0.25">
      <c r="C514" s="28">
        <f t="shared" si="7"/>
        <v>44338.208333332099</v>
      </c>
      <c r="D514" s="27">
        <v>3390</v>
      </c>
      <c r="E514">
        <v>90.1</v>
      </c>
      <c r="F514">
        <v>24.5</v>
      </c>
      <c r="G514">
        <v>0</v>
      </c>
      <c r="H514">
        <v>0</v>
      </c>
      <c r="I514">
        <v>0</v>
      </c>
      <c r="J514">
        <v>0</v>
      </c>
      <c r="K514">
        <v>97.8</v>
      </c>
      <c r="L514" t="s">
        <v>29</v>
      </c>
      <c r="M514">
        <v>0.95299999999999996</v>
      </c>
      <c r="N514">
        <v>12.55</v>
      </c>
      <c r="O514">
        <v>97</v>
      </c>
      <c r="P514">
        <v>24.57</v>
      </c>
      <c r="Q514">
        <v>0</v>
      </c>
      <c r="R514">
        <v>0</v>
      </c>
      <c r="S514">
        <v>0</v>
      </c>
      <c r="T514">
        <v>0.59299999999999997</v>
      </c>
      <c r="U514">
        <v>81.7</v>
      </c>
      <c r="V514">
        <v>0.746</v>
      </c>
      <c r="W514">
        <v>2.996</v>
      </c>
      <c r="X514">
        <v>101.8</v>
      </c>
      <c r="Y514">
        <v>24.39</v>
      </c>
      <c r="Z514" s="1"/>
      <c r="AA514" s="1"/>
    </row>
    <row r="515" spans="3:27" x14ac:dyDescent="0.25">
      <c r="C515" s="28">
        <f t="shared" si="7"/>
        <v>44338.249999998763</v>
      </c>
      <c r="D515" s="27">
        <v>3391</v>
      </c>
      <c r="E515">
        <v>92</v>
      </c>
      <c r="F515">
        <v>24.28</v>
      </c>
      <c r="G515">
        <v>14.69</v>
      </c>
      <c r="H515">
        <v>4.4083300000000002E-3</v>
      </c>
      <c r="I515">
        <v>0</v>
      </c>
      <c r="J515">
        <v>0</v>
      </c>
      <c r="K515">
        <v>70.64</v>
      </c>
      <c r="L515" t="s">
        <v>29</v>
      </c>
      <c r="M515">
        <v>0.95299999999999996</v>
      </c>
      <c r="N515">
        <v>12.56</v>
      </c>
      <c r="O515">
        <v>98.9</v>
      </c>
      <c r="P515">
        <v>24.27</v>
      </c>
      <c r="Q515">
        <v>12.28</v>
      </c>
      <c r="R515">
        <v>737</v>
      </c>
      <c r="S515">
        <v>0</v>
      </c>
      <c r="T515">
        <v>0.77900000000000003</v>
      </c>
      <c r="U515">
        <v>35.97</v>
      </c>
      <c r="V515">
        <v>0.91500000000000004</v>
      </c>
      <c r="W515">
        <v>2.9980000000000002</v>
      </c>
      <c r="X515">
        <v>101.8</v>
      </c>
      <c r="Y515">
        <v>24.25</v>
      </c>
      <c r="Z515" s="1"/>
      <c r="AA515" s="1"/>
    </row>
    <row r="516" spans="3:27" x14ac:dyDescent="0.25">
      <c r="C516" s="28">
        <f t="shared" si="7"/>
        <v>44338.291666665427</v>
      </c>
      <c r="D516" s="27">
        <v>3392</v>
      </c>
      <c r="E516">
        <v>87.5</v>
      </c>
      <c r="F516">
        <v>25.59</v>
      </c>
      <c r="G516">
        <v>99.5</v>
      </c>
      <c r="H516">
        <v>2.9847740000000001E-2</v>
      </c>
      <c r="I516">
        <v>0</v>
      </c>
      <c r="J516">
        <v>0</v>
      </c>
      <c r="K516">
        <v>150</v>
      </c>
      <c r="L516" t="s">
        <v>29</v>
      </c>
      <c r="M516">
        <v>0.95299999999999996</v>
      </c>
      <c r="N516">
        <v>13.08</v>
      </c>
      <c r="O516">
        <v>97.8</v>
      </c>
      <c r="P516">
        <v>25.15</v>
      </c>
      <c r="Q516">
        <v>95.6</v>
      </c>
      <c r="R516">
        <v>5734</v>
      </c>
      <c r="S516">
        <v>0</v>
      </c>
      <c r="T516">
        <v>0.65600000000000003</v>
      </c>
      <c r="U516">
        <v>158.19999999999999</v>
      </c>
      <c r="V516">
        <v>0.78200000000000003</v>
      </c>
      <c r="W516">
        <v>3.12</v>
      </c>
      <c r="X516">
        <v>101.8</v>
      </c>
      <c r="Y516">
        <v>25.16</v>
      </c>
      <c r="Z516" s="1"/>
      <c r="AA516" s="1"/>
    </row>
    <row r="517" spans="3:27" x14ac:dyDescent="0.25">
      <c r="C517" s="28">
        <f t="shared" si="7"/>
        <v>44338.333333332092</v>
      </c>
      <c r="D517" s="27">
        <v>3393</v>
      </c>
      <c r="E517">
        <v>72.14</v>
      </c>
      <c r="F517">
        <v>27.94</v>
      </c>
      <c r="G517">
        <v>217.6</v>
      </c>
      <c r="H517">
        <v>6.5281320000000004E-2</v>
      </c>
      <c r="I517">
        <v>0</v>
      </c>
      <c r="J517">
        <v>1.82</v>
      </c>
      <c r="K517">
        <v>73.84</v>
      </c>
      <c r="L517" t="s">
        <v>29</v>
      </c>
      <c r="M517">
        <v>0.95299999999999996</v>
      </c>
      <c r="N517">
        <v>13.11</v>
      </c>
      <c r="O517">
        <v>87.4</v>
      </c>
      <c r="P517">
        <v>27.27</v>
      </c>
      <c r="Q517">
        <v>329.3</v>
      </c>
      <c r="R517">
        <v>7999</v>
      </c>
      <c r="S517">
        <v>0</v>
      </c>
      <c r="T517">
        <v>1.623</v>
      </c>
      <c r="U517">
        <v>72.91</v>
      </c>
      <c r="V517">
        <v>2.1859999999999999</v>
      </c>
      <c r="W517">
        <v>3.1589999999999998</v>
      </c>
      <c r="X517">
        <v>101.8</v>
      </c>
      <c r="Y517">
        <v>28.74</v>
      </c>
      <c r="Z517" s="1"/>
      <c r="AA517" s="1"/>
    </row>
    <row r="518" spans="3:27" x14ac:dyDescent="0.25">
      <c r="C518" s="28">
        <f t="shared" ref="C518:C581" si="8">C517+TIME(1,0,0)</f>
        <v>44338.374999998756</v>
      </c>
      <c r="D518" s="27">
        <v>3394</v>
      </c>
      <c r="E518">
        <v>66.16</v>
      </c>
      <c r="F518">
        <v>29.15</v>
      </c>
      <c r="G518">
        <v>362.8</v>
      </c>
      <c r="H518">
        <v>0.1088514</v>
      </c>
      <c r="I518">
        <v>0</v>
      </c>
      <c r="J518">
        <v>1.5149999999999999</v>
      </c>
      <c r="K518">
        <v>81</v>
      </c>
      <c r="L518" t="s">
        <v>29</v>
      </c>
      <c r="M518">
        <v>0.95299999999999996</v>
      </c>
      <c r="N518">
        <v>13.06</v>
      </c>
      <c r="O518">
        <v>80.8</v>
      </c>
      <c r="P518">
        <v>28.54</v>
      </c>
      <c r="Q518">
        <v>442.3</v>
      </c>
      <c r="R518">
        <v>7999</v>
      </c>
      <c r="S518">
        <v>0</v>
      </c>
      <c r="T518">
        <v>1.3320000000000001</v>
      </c>
      <c r="U518">
        <v>73</v>
      </c>
      <c r="V518">
        <v>1.877</v>
      </c>
      <c r="W518">
        <v>3.1419999999999999</v>
      </c>
      <c r="X518">
        <v>101.9</v>
      </c>
      <c r="Y518">
        <v>30.8</v>
      </c>
      <c r="Z518" s="1"/>
      <c r="AA518" s="1"/>
    </row>
    <row r="519" spans="3:27" x14ac:dyDescent="0.25">
      <c r="C519" s="28">
        <f t="shared" si="8"/>
        <v>44338.41666666542</v>
      </c>
      <c r="D519" s="27">
        <v>3395</v>
      </c>
      <c r="E519">
        <v>62.01</v>
      </c>
      <c r="F519">
        <v>30.24</v>
      </c>
      <c r="G519">
        <v>584.4</v>
      </c>
      <c r="H519">
        <v>0.1753229</v>
      </c>
      <c r="I519">
        <v>0</v>
      </c>
      <c r="J519">
        <v>1.7689999999999999</v>
      </c>
      <c r="K519">
        <v>205.2</v>
      </c>
      <c r="L519" t="s">
        <v>29</v>
      </c>
      <c r="M519">
        <v>0.95299999999999996</v>
      </c>
      <c r="N519">
        <v>13.03</v>
      </c>
      <c r="O519">
        <v>76.19</v>
      </c>
      <c r="P519">
        <v>29.58</v>
      </c>
      <c r="Q519">
        <v>546.1</v>
      </c>
      <c r="R519">
        <v>7999</v>
      </c>
      <c r="S519">
        <v>0</v>
      </c>
      <c r="T519">
        <v>1.625</v>
      </c>
      <c r="U519">
        <v>255.7</v>
      </c>
      <c r="V519">
        <v>2.2349999999999999</v>
      </c>
      <c r="W519">
        <v>3.1520000000000001</v>
      </c>
      <c r="X519">
        <v>101.8</v>
      </c>
      <c r="Y519">
        <v>32.82</v>
      </c>
      <c r="Z519" s="1"/>
      <c r="AA519" s="1"/>
    </row>
    <row r="520" spans="3:27" x14ac:dyDescent="0.25">
      <c r="C520" s="28">
        <f t="shared" si="8"/>
        <v>44338.458333332084</v>
      </c>
      <c r="D520" s="27">
        <v>3396</v>
      </c>
      <c r="E520">
        <v>57.87</v>
      </c>
      <c r="F520">
        <v>30.75</v>
      </c>
      <c r="G520">
        <v>645.4</v>
      </c>
      <c r="H520">
        <v>0.1936273</v>
      </c>
      <c r="I520">
        <v>0</v>
      </c>
      <c r="J520">
        <v>2.0609999999999999</v>
      </c>
      <c r="K520">
        <v>195.7</v>
      </c>
      <c r="L520" t="s">
        <v>29</v>
      </c>
      <c r="M520">
        <v>0.95299999999999996</v>
      </c>
      <c r="N520">
        <v>13.01</v>
      </c>
      <c r="O520">
        <v>71.48</v>
      </c>
      <c r="P520">
        <v>30.09</v>
      </c>
      <c r="Q520">
        <v>595.9</v>
      </c>
      <c r="R520">
        <v>7999</v>
      </c>
      <c r="S520">
        <v>0</v>
      </c>
      <c r="T520">
        <v>1.482</v>
      </c>
      <c r="U520">
        <v>238.5</v>
      </c>
      <c r="V520">
        <v>2.0299999999999998</v>
      </c>
      <c r="W520">
        <v>3.048</v>
      </c>
      <c r="X520">
        <v>101.8</v>
      </c>
      <c r="Y520">
        <v>32.97</v>
      </c>
      <c r="Z520" s="1"/>
      <c r="AA520" s="1"/>
    </row>
    <row r="521" spans="3:27" x14ac:dyDescent="0.25">
      <c r="C521" s="28">
        <f t="shared" si="8"/>
        <v>44338.499999998749</v>
      </c>
      <c r="D521" s="27">
        <v>3397</v>
      </c>
      <c r="E521">
        <v>59.51</v>
      </c>
      <c r="F521">
        <v>30.41</v>
      </c>
      <c r="G521">
        <v>757.7</v>
      </c>
      <c r="H521">
        <v>0.22731489999999999</v>
      </c>
      <c r="I521">
        <v>0</v>
      </c>
      <c r="J521">
        <v>3.008</v>
      </c>
      <c r="K521">
        <v>232.5</v>
      </c>
      <c r="L521" t="s">
        <v>29</v>
      </c>
      <c r="M521">
        <v>0.95399999999999996</v>
      </c>
      <c r="N521">
        <v>13.01</v>
      </c>
      <c r="O521">
        <v>70.790000000000006</v>
      </c>
      <c r="P521">
        <v>30.06</v>
      </c>
      <c r="Q521">
        <v>708.6</v>
      </c>
      <c r="R521">
        <v>7999</v>
      </c>
      <c r="S521">
        <v>0</v>
      </c>
      <c r="T521">
        <v>2.7010000000000001</v>
      </c>
      <c r="U521">
        <v>284.7</v>
      </c>
      <c r="V521">
        <v>3.3889999999999998</v>
      </c>
      <c r="W521">
        <v>3.02</v>
      </c>
      <c r="X521">
        <v>101.7</v>
      </c>
      <c r="Y521">
        <v>32.67</v>
      </c>
    </row>
    <row r="522" spans="3:27" x14ac:dyDescent="0.25">
      <c r="C522" s="28">
        <f t="shared" si="8"/>
        <v>44338.541666665413</v>
      </c>
      <c r="D522" s="27">
        <v>3398</v>
      </c>
      <c r="E522">
        <v>61.56</v>
      </c>
      <c r="F522">
        <v>30.56</v>
      </c>
      <c r="G522">
        <v>612.29999999999995</v>
      </c>
      <c r="H522">
        <v>0.1836961</v>
      </c>
      <c r="I522">
        <v>0</v>
      </c>
      <c r="J522">
        <v>2.677</v>
      </c>
      <c r="K522">
        <v>192.8</v>
      </c>
      <c r="L522" t="s">
        <v>29</v>
      </c>
      <c r="M522">
        <v>0.95399999999999996</v>
      </c>
      <c r="N522">
        <v>13.01</v>
      </c>
      <c r="O522">
        <v>73.180000000000007</v>
      </c>
      <c r="P522">
        <v>30.06</v>
      </c>
      <c r="Q522">
        <v>590.70000000000005</v>
      </c>
      <c r="R522">
        <v>7999</v>
      </c>
      <c r="S522">
        <v>1.7000000000000001E-2</v>
      </c>
      <c r="T522">
        <v>2.274</v>
      </c>
      <c r="U522">
        <v>231.1</v>
      </c>
      <c r="V522">
        <v>2.9809999999999999</v>
      </c>
      <c r="W522">
        <v>3.1150000000000002</v>
      </c>
      <c r="X522">
        <v>101.7</v>
      </c>
      <c r="Y522">
        <v>32.6</v>
      </c>
    </row>
    <row r="523" spans="3:27" x14ac:dyDescent="0.25">
      <c r="C523" s="28">
        <f t="shared" si="8"/>
        <v>44338.583333332077</v>
      </c>
      <c r="D523" s="27">
        <v>3399</v>
      </c>
      <c r="E523">
        <v>67.48</v>
      </c>
      <c r="F523">
        <v>28.74</v>
      </c>
      <c r="G523">
        <v>371.1</v>
      </c>
      <c r="H523">
        <v>0.1113213</v>
      </c>
      <c r="I523">
        <v>0</v>
      </c>
      <c r="J523">
        <v>2.85</v>
      </c>
      <c r="K523">
        <v>118.5</v>
      </c>
      <c r="L523" t="s">
        <v>29</v>
      </c>
      <c r="M523">
        <v>0.95399999999999996</v>
      </c>
      <c r="N523">
        <v>13.03</v>
      </c>
      <c r="O523">
        <v>77.599999999999994</v>
      </c>
      <c r="P523">
        <v>28.41</v>
      </c>
      <c r="Q523">
        <v>343.2</v>
      </c>
      <c r="R523">
        <v>7999</v>
      </c>
      <c r="S523">
        <v>0</v>
      </c>
      <c r="T523">
        <v>2.1349999999999998</v>
      </c>
      <c r="U523">
        <v>125.7</v>
      </c>
      <c r="V523">
        <v>3.0209999999999999</v>
      </c>
      <c r="W523">
        <v>3.0009999999999999</v>
      </c>
      <c r="X523">
        <v>101.7</v>
      </c>
      <c r="Y523">
        <v>30.3</v>
      </c>
    </row>
    <row r="524" spans="3:27" x14ac:dyDescent="0.25">
      <c r="C524" s="28">
        <f t="shared" si="8"/>
        <v>44338.624999998741</v>
      </c>
      <c r="D524" s="27">
        <v>3400</v>
      </c>
      <c r="E524">
        <v>74.42</v>
      </c>
      <c r="F524">
        <v>27.81</v>
      </c>
      <c r="G524">
        <v>143.9</v>
      </c>
      <c r="H524">
        <v>4.3165189999999999E-2</v>
      </c>
      <c r="I524">
        <v>0</v>
      </c>
      <c r="J524">
        <v>2.4140000000000001</v>
      </c>
      <c r="K524">
        <v>207.5</v>
      </c>
      <c r="L524" t="s">
        <v>29</v>
      </c>
      <c r="M524">
        <v>0.95399999999999996</v>
      </c>
      <c r="N524">
        <v>13.05</v>
      </c>
      <c r="O524">
        <v>82.7</v>
      </c>
      <c r="P524">
        <v>27.63</v>
      </c>
      <c r="Q524">
        <v>146.9</v>
      </c>
      <c r="R524">
        <v>7999</v>
      </c>
      <c r="S524">
        <v>1.7000000000000001E-2</v>
      </c>
      <c r="T524">
        <v>1.83</v>
      </c>
      <c r="U524">
        <v>251.2</v>
      </c>
      <c r="V524">
        <v>2.577</v>
      </c>
      <c r="W524">
        <v>3.0579999999999998</v>
      </c>
      <c r="X524">
        <v>101.7</v>
      </c>
      <c r="Y524">
        <v>29.21</v>
      </c>
    </row>
    <row r="525" spans="3:27" x14ac:dyDescent="0.25">
      <c r="C525" s="28">
        <f t="shared" si="8"/>
        <v>44338.666666665406</v>
      </c>
      <c r="D525" s="27">
        <v>3401</v>
      </c>
      <c r="E525">
        <v>81.099999999999994</v>
      </c>
      <c r="F525">
        <v>26.59</v>
      </c>
      <c r="G525">
        <v>91.7</v>
      </c>
      <c r="H525">
        <v>2.7523180000000001E-2</v>
      </c>
      <c r="I525">
        <v>0</v>
      </c>
      <c r="J525">
        <v>1.0669999999999999</v>
      </c>
      <c r="K525">
        <v>236.1</v>
      </c>
      <c r="L525" t="s">
        <v>29</v>
      </c>
      <c r="M525">
        <v>0.95499999999999996</v>
      </c>
      <c r="N525">
        <v>13.08</v>
      </c>
      <c r="O525">
        <v>88.6</v>
      </c>
      <c r="P525">
        <v>26.42</v>
      </c>
      <c r="Q525">
        <v>85.1</v>
      </c>
      <c r="R525">
        <v>5103</v>
      </c>
      <c r="S525">
        <v>0</v>
      </c>
      <c r="T525">
        <v>1</v>
      </c>
      <c r="U525">
        <v>304.10000000000002</v>
      </c>
      <c r="V525">
        <v>1.3009999999999999</v>
      </c>
      <c r="W525">
        <v>3.0449999999999999</v>
      </c>
      <c r="X525">
        <v>101.6</v>
      </c>
      <c r="Y525">
        <v>26.84</v>
      </c>
    </row>
    <row r="526" spans="3:27" x14ac:dyDescent="0.25">
      <c r="C526" s="28">
        <f t="shared" si="8"/>
        <v>44338.70833333207</v>
      </c>
      <c r="D526" s="27">
        <v>3402</v>
      </c>
      <c r="E526">
        <v>76.349999999999994</v>
      </c>
      <c r="F526">
        <v>27.41</v>
      </c>
      <c r="G526">
        <v>55.74</v>
      </c>
      <c r="H526">
        <v>1.672218E-2</v>
      </c>
      <c r="I526">
        <v>0</v>
      </c>
      <c r="J526">
        <v>1.8959999999999999</v>
      </c>
      <c r="K526">
        <v>256.2</v>
      </c>
      <c r="L526" t="s">
        <v>29</v>
      </c>
      <c r="M526">
        <v>0.95499999999999996</v>
      </c>
      <c r="N526">
        <v>13.09</v>
      </c>
      <c r="O526">
        <v>84.8</v>
      </c>
      <c r="P526">
        <v>27.31</v>
      </c>
      <c r="Q526">
        <v>51.72</v>
      </c>
      <c r="R526">
        <v>3103</v>
      </c>
      <c r="S526">
        <v>0</v>
      </c>
      <c r="T526">
        <v>1.8320000000000001</v>
      </c>
      <c r="U526">
        <v>312.8</v>
      </c>
      <c r="V526">
        <v>2.3130000000000002</v>
      </c>
      <c r="W526">
        <v>3.0779999999999998</v>
      </c>
      <c r="X526">
        <v>101.6</v>
      </c>
      <c r="Y526">
        <v>27.48</v>
      </c>
    </row>
    <row r="527" spans="3:27" x14ac:dyDescent="0.25">
      <c r="C527" s="28">
        <f t="shared" si="8"/>
        <v>44338.749999998734</v>
      </c>
      <c r="D527" s="27">
        <v>3403</v>
      </c>
      <c r="E527">
        <v>73.599999999999994</v>
      </c>
      <c r="F527">
        <v>27.18</v>
      </c>
      <c r="G527">
        <v>30.4</v>
      </c>
      <c r="H527">
        <v>9.1207530000000005E-3</v>
      </c>
      <c r="I527">
        <v>0</v>
      </c>
      <c r="J527">
        <v>1.831</v>
      </c>
      <c r="K527">
        <v>238.6</v>
      </c>
      <c r="L527" t="s">
        <v>29</v>
      </c>
      <c r="M527">
        <v>0.95499999999999996</v>
      </c>
      <c r="N527">
        <v>13.09</v>
      </c>
      <c r="O527">
        <v>81.5</v>
      </c>
      <c r="P527">
        <v>27.23</v>
      </c>
      <c r="Q527">
        <v>28.62</v>
      </c>
      <c r="R527">
        <v>1717</v>
      </c>
      <c r="S527">
        <v>0</v>
      </c>
      <c r="T527">
        <v>1.6220000000000001</v>
      </c>
      <c r="U527">
        <v>295.39999999999998</v>
      </c>
      <c r="V527">
        <v>2.0960000000000001</v>
      </c>
      <c r="W527">
        <v>2.9449999999999998</v>
      </c>
      <c r="X527">
        <v>101.7</v>
      </c>
      <c r="Y527">
        <v>27.33</v>
      </c>
    </row>
    <row r="528" spans="3:27" x14ac:dyDescent="0.25">
      <c r="C528" s="28">
        <f t="shared" si="8"/>
        <v>44338.791666665398</v>
      </c>
      <c r="D528" s="27">
        <v>3404</v>
      </c>
      <c r="E528">
        <v>76.27</v>
      </c>
      <c r="F528">
        <v>26.4</v>
      </c>
      <c r="G528">
        <v>3.2330000000000001</v>
      </c>
      <c r="H528">
        <v>9.6990430000000005E-4</v>
      </c>
      <c r="I528">
        <v>0</v>
      </c>
      <c r="J528">
        <v>0.877</v>
      </c>
      <c r="K528">
        <v>157.6</v>
      </c>
      <c r="L528" t="s">
        <v>29</v>
      </c>
      <c r="M528">
        <v>0.95499999999999996</v>
      </c>
      <c r="N528">
        <v>12.84</v>
      </c>
      <c r="O528">
        <v>83.6</v>
      </c>
      <c r="P528">
        <v>26.44</v>
      </c>
      <c r="Q528">
        <v>2.9830000000000001</v>
      </c>
      <c r="R528">
        <v>179</v>
      </c>
      <c r="S528">
        <v>0</v>
      </c>
      <c r="T528">
        <v>0.51</v>
      </c>
      <c r="U528">
        <v>194.3</v>
      </c>
      <c r="V528">
        <v>0.69699999999999995</v>
      </c>
      <c r="W528">
        <v>2.8839999999999999</v>
      </c>
      <c r="X528">
        <v>101.8</v>
      </c>
      <c r="Y528">
        <v>26.64</v>
      </c>
    </row>
    <row r="529" spans="3:27" x14ac:dyDescent="0.25">
      <c r="C529" s="28">
        <f t="shared" si="8"/>
        <v>44338.833333332062</v>
      </c>
      <c r="D529" s="27">
        <v>3405</v>
      </c>
      <c r="E529">
        <v>82.1</v>
      </c>
      <c r="F529">
        <v>25.24</v>
      </c>
      <c r="G529">
        <v>0</v>
      </c>
      <c r="H529">
        <v>0</v>
      </c>
      <c r="I529">
        <v>0</v>
      </c>
      <c r="J529">
        <v>0.66</v>
      </c>
      <c r="K529">
        <v>84.3</v>
      </c>
      <c r="L529" t="s">
        <v>29</v>
      </c>
      <c r="M529">
        <v>0.95499999999999996</v>
      </c>
      <c r="N529">
        <v>12.7</v>
      </c>
      <c r="O529">
        <v>88.4</v>
      </c>
      <c r="P529">
        <v>25.3</v>
      </c>
      <c r="Q529">
        <v>0</v>
      </c>
      <c r="R529">
        <v>0</v>
      </c>
      <c r="S529">
        <v>0</v>
      </c>
      <c r="T529">
        <v>0.64800000000000002</v>
      </c>
      <c r="U529">
        <v>65.790000000000006</v>
      </c>
      <c r="V529">
        <v>0.753</v>
      </c>
      <c r="W529">
        <v>2.847</v>
      </c>
      <c r="X529">
        <v>101.8</v>
      </c>
      <c r="Y529">
        <v>25.36</v>
      </c>
    </row>
    <row r="530" spans="3:27" x14ac:dyDescent="0.25">
      <c r="C530" s="28">
        <f t="shared" si="8"/>
        <v>44338.874999998727</v>
      </c>
      <c r="D530" s="27">
        <v>3406</v>
      </c>
      <c r="E530">
        <v>85.4</v>
      </c>
      <c r="F530">
        <v>25.12</v>
      </c>
      <c r="G530">
        <v>0</v>
      </c>
      <c r="H530">
        <v>0</v>
      </c>
      <c r="I530">
        <v>0</v>
      </c>
      <c r="J530">
        <v>0.77200000000000002</v>
      </c>
      <c r="K530">
        <v>99.9</v>
      </c>
      <c r="L530" t="s">
        <v>29</v>
      </c>
      <c r="M530">
        <v>0.95499999999999996</v>
      </c>
      <c r="N530">
        <v>12.65</v>
      </c>
      <c r="O530">
        <v>91.6</v>
      </c>
      <c r="P530">
        <v>25.2</v>
      </c>
      <c r="Q530">
        <v>0</v>
      </c>
      <c r="R530">
        <v>0</v>
      </c>
      <c r="S530">
        <v>0</v>
      </c>
      <c r="T530">
        <v>0.59799999999999998</v>
      </c>
      <c r="U530">
        <v>84</v>
      </c>
      <c r="V530">
        <v>0.72399999999999998</v>
      </c>
      <c r="W530">
        <v>2.9340000000000002</v>
      </c>
      <c r="X530">
        <v>101.9</v>
      </c>
      <c r="Y530">
        <v>25.02</v>
      </c>
    </row>
    <row r="531" spans="3:27" x14ac:dyDescent="0.25">
      <c r="C531" s="28">
        <f t="shared" si="8"/>
        <v>44338.916666665391</v>
      </c>
      <c r="D531" s="27">
        <v>3407</v>
      </c>
      <c r="E531">
        <v>86.8</v>
      </c>
      <c r="F531">
        <v>24.99</v>
      </c>
      <c r="G531">
        <v>0</v>
      </c>
      <c r="H531">
        <v>0</v>
      </c>
      <c r="I531">
        <v>0</v>
      </c>
      <c r="J531">
        <v>0.76400000000000001</v>
      </c>
      <c r="K531">
        <v>81.400000000000006</v>
      </c>
      <c r="L531" t="s">
        <v>29</v>
      </c>
      <c r="M531">
        <v>0.95499999999999996</v>
      </c>
      <c r="N531">
        <v>12.63</v>
      </c>
      <c r="O531">
        <v>93.2</v>
      </c>
      <c r="P531">
        <v>25.03</v>
      </c>
      <c r="Q531">
        <v>0</v>
      </c>
      <c r="R531">
        <v>0</v>
      </c>
      <c r="S531">
        <v>0</v>
      </c>
      <c r="T531">
        <v>0.76200000000000001</v>
      </c>
      <c r="U531">
        <v>64.69</v>
      </c>
      <c r="V531">
        <v>0.91</v>
      </c>
      <c r="W531">
        <v>2.9569999999999999</v>
      </c>
      <c r="X531">
        <v>101.9</v>
      </c>
      <c r="Y531">
        <v>24.99</v>
      </c>
    </row>
    <row r="532" spans="3:27" x14ac:dyDescent="0.25">
      <c r="C532" s="28">
        <f t="shared" si="8"/>
        <v>44338.958333332055</v>
      </c>
      <c r="D532" s="27">
        <v>3408</v>
      </c>
      <c r="E532">
        <v>90.5</v>
      </c>
      <c r="F532">
        <v>24.54</v>
      </c>
      <c r="G532">
        <v>0</v>
      </c>
      <c r="H532">
        <v>0</v>
      </c>
      <c r="I532">
        <v>0</v>
      </c>
      <c r="J532">
        <v>0.47299999999999998</v>
      </c>
      <c r="K532">
        <v>118.2</v>
      </c>
      <c r="L532" t="s">
        <v>29</v>
      </c>
      <c r="M532">
        <v>0.95499999999999996</v>
      </c>
      <c r="N532">
        <v>12.62</v>
      </c>
      <c r="O532">
        <v>96.5</v>
      </c>
      <c r="P532">
        <v>24.55</v>
      </c>
      <c r="Q532">
        <v>0</v>
      </c>
      <c r="R532">
        <v>0</v>
      </c>
      <c r="S532">
        <v>0</v>
      </c>
      <c r="T532">
        <v>0.77500000000000002</v>
      </c>
      <c r="U532">
        <v>107.7</v>
      </c>
      <c r="V532">
        <v>0.89300000000000002</v>
      </c>
      <c r="W532">
        <v>2.9780000000000002</v>
      </c>
      <c r="X532">
        <v>101.9</v>
      </c>
      <c r="Y532">
        <v>24.54</v>
      </c>
      <c r="Z532" s="84">
        <f>SUM(G509:G532)/1025</f>
        <v>3.8931346341463415</v>
      </c>
      <c r="AA532" s="84">
        <f>SUM(Q509:Q532)/1025</f>
        <v>3.8822468292682921</v>
      </c>
    </row>
    <row r="533" spans="3:27" x14ac:dyDescent="0.25">
      <c r="C533" s="28">
        <f t="shared" si="8"/>
        <v>44338.999999998719</v>
      </c>
      <c r="D533" s="27">
        <v>3409</v>
      </c>
      <c r="E533">
        <v>93.5</v>
      </c>
      <c r="F533">
        <v>23.78</v>
      </c>
      <c r="G533">
        <v>0</v>
      </c>
      <c r="H533">
        <v>0</v>
      </c>
      <c r="I533">
        <v>0</v>
      </c>
      <c r="J533">
        <v>0.24299999999999999</v>
      </c>
      <c r="K533">
        <v>107.1</v>
      </c>
      <c r="L533" t="s">
        <v>29</v>
      </c>
      <c r="M533">
        <v>0.95499999999999996</v>
      </c>
      <c r="N533">
        <v>12.61</v>
      </c>
      <c r="O533">
        <v>99.4</v>
      </c>
      <c r="P533">
        <v>23.74</v>
      </c>
      <c r="Q533">
        <v>0</v>
      </c>
      <c r="R533">
        <v>0</v>
      </c>
      <c r="S533">
        <v>0</v>
      </c>
      <c r="T533">
        <v>0.58499999999999996</v>
      </c>
      <c r="U533">
        <v>91</v>
      </c>
      <c r="V533">
        <v>0.67200000000000004</v>
      </c>
      <c r="W533">
        <v>2.9220000000000002</v>
      </c>
      <c r="X533">
        <v>101.9</v>
      </c>
      <c r="Y533">
        <v>23.75</v>
      </c>
    </row>
    <row r="534" spans="3:27" x14ac:dyDescent="0.25">
      <c r="C534" s="28">
        <f t="shared" si="8"/>
        <v>44339.041666665384</v>
      </c>
      <c r="D534" s="27">
        <v>3410</v>
      </c>
      <c r="E534">
        <v>94.8</v>
      </c>
      <c r="F534">
        <v>23.19</v>
      </c>
      <c r="G534">
        <v>0</v>
      </c>
      <c r="H534">
        <v>0</v>
      </c>
      <c r="I534">
        <v>0</v>
      </c>
      <c r="J534">
        <v>8.5999999999999993E-2</v>
      </c>
      <c r="K534">
        <v>94.3</v>
      </c>
      <c r="L534" t="s">
        <v>29</v>
      </c>
      <c r="M534">
        <v>0.95499999999999996</v>
      </c>
      <c r="N534">
        <v>12.6</v>
      </c>
      <c r="O534">
        <v>100</v>
      </c>
      <c r="P534">
        <v>23.16</v>
      </c>
      <c r="Q534">
        <v>0</v>
      </c>
      <c r="R534">
        <v>0</v>
      </c>
      <c r="S534">
        <v>0</v>
      </c>
      <c r="T534">
        <v>0.59299999999999997</v>
      </c>
      <c r="U534">
        <v>78.34</v>
      </c>
      <c r="V534">
        <v>0.71399999999999997</v>
      </c>
      <c r="W534">
        <v>2.8340000000000001</v>
      </c>
      <c r="X534">
        <v>101.8</v>
      </c>
      <c r="Y534">
        <v>23.08</v>
      </c>
    </row>
    <row r="535" spans="3:27" x14ac:dyDescent="0.25">
      <c r="C535" s="28">
        <f t="shared" si="8"/>
        <v>44339.083333332048</v>
      </c>
      <c r="D535" s="27">
        <v>3411</v>
      </c>
      <c r="E535">
        <v>94.3</v>
      </c>
      <c r="F535">
        <v>22.93</v>
      </c>
      <c r="G535">
        <v>0</v>
      </c>
      <c r="H535">
        <v>0</v>
      </c>
      <c r="I535">
        <v>0</v>
      </c>
      <c r="J535">
        <v>5.0000000000000001E-3</v>
      </c>
      <c r="K535">
        <v>86.5</v>
      </c>
      <c r="L535" t="s">
        <v>29</v>
      </c>
      <c r="M535">
        <v>0.95499999999999996</v>
      </c>
      <c r="N535">
        <v>12.59</v>
      </c>
      <c r="O535">
        <v>99.7</v>
      </c>
      <c r="P535">
        <v>22.93</v>
      </c>
      <c r="Q535">
        <v>0</v>
      </c>
      <c r="R535">
        <v>0</v>
      </c>
      <c r="S535">
        <v>0</v>
      </c>
      <c r="T535">
        <v>0.70499999999999996</v>
      </c>
      <c r="U535">
        <v>70.52</v>
      </c>
      <c r="V535">
        <v>0.88500000000000001</v>
      </c>
      <c r="W535">
        <v>2.786</v>
      </c>
      <c r="X535">
        <v>101.8</v>
      </c>
      <c r="Y535">
        <v>22.66</v>
      </c>
    </row>
    <row r="536" spans="3:27" x14ac:dyDescent="0.25">
      <c r="C536" s="28">
        <f t="shared" si="8"/>
        <v>44339.124999998712</v>
      </c>
      <c r="D536" s="27">
        <v>3412</v>
      </c>
      <c r="E536">
        <v>93.2</v>
      </c>
      <c r="F536">
        <v>22.69</v>
      </c>
      <c r="G536">
        <v>0</v>
      </c>
      <c r="H536">
        <v>0</v>
      </c>
      <c r="I536">
        <v>0</v>
      </c>
      <c r="J536">
        <v>3.4000000000000002E-2</v>
      </c>
      <c r="K536">
        <v>80.3</v>
      </c>
      <c r="L536" t="s">
        <v>29</v>
      </c>
      <c r="M536">
        <v>0.95499999999999996</v>
      </c>
      <c r="N536">
        <v>12.57</v>
      </c>
      <c r="O536">
        <v>99.7</v>
      </c>
      <c r="P536">
        <v>22.64</v>
      </c>
      <c r="Q536">
        <v>0</v>
      </c>
      <c r="R536">
        <v>0</v>
      </c>
      <c r="S536">
        <v>0</v>
      </c>
      <c r="T536">
        <v>0.90500000000000003</v>
      </c>
      <c r="U536">
        <v>57.19</v>
      </c>
      <c r="V536">
        <v>1.083</v>
      </c>
      <c r="W536">
        <v>2.738</v>
      </c>
      <c r="X536">
        <v>101.7</v>
      </c>
      <c r="Y536">
        <v>22.45</v>
      </c>
    </row>
    <row r="537" spans="3:27" x14ac:dyDescent="0.25">
      <c r="C537" s="28">
        <f t="shared" si="8"/>
        <v>44339.166666665376</v>
      </c>
      <c r="D537" s="27">
        <v>3413</v>
      </c>
      <c r="E537">
        <v>93.2</v>
      </c>
      <c r="F537">
        <v>22.44</v>
      </c>
      <c r="G537">
        <v>0</v>
      </c>
      <c r="H537">
        <v>0</v>
      </c>
      <c r="I537">
        <v>0</v>
      </c>
      <c r="J537">
        <v>0.27300000000000002</v>
      </c>
      <c r="K537">
        <v>85.2</v>
      </c>
      <c r="L537" t="s">
        <v>29</v>
      </c>
      <c r="M537">
        <v>0.95499999999999996</v>
      </c>
      <c r="N537">
        <v>12.55</v>
      </c>
      <c r="O537">
        <v>99.6</v>
      </c>
      <c r="P537">
        <v>22.33</v>
      </c>
      <c r="Q537">
        <v>0</v>
      </c>
      <c r="R537">
        <v>0</v>
      </c>
      <c r="S537">
        <v>0</v>
      </c>
      <c r="T537">
        <v>0.98</v>
      </c>
      <c r="U537">
        <v>88.4</v>
      </c>
      <c r="V537">
        <v>1.1870000000000001</v>
      </c>
      <c r="W537">
        <v>2.6869999999999998</v>
      </c>
      <c r="X537">
        <v>101.7</v>
      </c>
      <c r="Y537">
        <v>22.13</v>
      </c>
    </row>
    <row r="538" spans="3:27" x14ac:dyDescent="0.25">
      <c r="C538" s="28">
        <f t="shared" si="8"/>
        <v>44339.208333332041</v>
      </c>
      <c r="D538" s="27">
        <v>3414</v>
      </c>
      <c r="E538">
        <v>94.3</v>
      </c>
      <c r="F538">
        <v>22.08</v>
      </c>
      <c r="G538">
        <v>1.0999999999999999E-2</v>
      </c>
      <c r="H538" s="25">
        <v>3.392473E-6</v>
      </c>
      <c r="I538">
        <v>0</v>
      </c>
      <c r="J538">
        <v>0</v>
      </c>
      <c r="K538">
        <v>87.6</v>
      </c>
      <c r="L538" t="s">
        <v>29</v>
      </c>
      <c r="M538">
        <v>0.95499999999999996</v>
      </c>
      <c r="N538">
        <v>12.53</v>
      </c>
      <c r="O538">
        <v>99.9</v>
      </c>
      <c r="P538">
        <v>22.02</v>
      </c>
      <c r="Q538">
        <v>0</v>
      </c>
      <c r="R538">
        <v>0</v>
      </c>
      <c r="S538">
        <v>0</v>
      </c>
      <c r="T538">
        <v>0.89300000000000002</v>
      </c>
      <c r="U538">
        <v>48.09</v>
      </c>
      <c r="V538">
        <v>1.0509999999999999</v>
      </c>
      <c r="W538">
        <v>2.6429999999999998</v>
      </c>
      <c r="X538">
        <v>101.8</v>
      </c>
      <c r="Y538">
        <v>21.8</v>
      </c>
    </row>
    <row r="539" spans="3:27" x14ac:dyDescent="0.25">
      <c r="C539" s="28">
        <f t="shared" si="8"/>
        <v>44339.249999998705</v>
      </c>
      <c r="D539" s="27">
        <v>3415</v>
      </c>
      <c r="E539">
        <v>94.2</v>
      </c>
      <c r="F539">
        <v>22.17</v>
      </c>
      <c r="G539">
        <v>28.49</v>
      </c>
      <c r="H539">
        <v>8.545581E-3</v>
      </c>
      <c r="I539">
        <v>0</v>
      </c>
      <c r="J539">
        <v>0.65700000000000003</v>
      </c>
      <c r="K539">
        <v>73.58</v>
      </c>
      <c r="L539" t="s">
        <v>29</v>
      </c>
      <c r="M539">
        <v>0.95499999999999996</v>
      </c>
      <c r="N539">
        <v>12.58</v>
      </c>
      <c r="O539">
        <v>100</v>
      </c>
      <c r="P539">
        <v>22.12</v>
      </c>
      <c r="Q539">
        <v>21.98</v>
      </c>
      <c r="R539">
        <v>1319</v>
      </c>
      <c r="S539">
        <v>0</v>
      </c>
      <c r="T539">
        <v>1.375</v>
      </c>
      <c r="U539">
        <v>44.91</v>
      </c>
      <c r="V539">
        <v>1.5820000000000001</v>
      </c>
      <c r="W539">
        <v>2.661</v>
      </c>
      <c r="X539">
        <v>101.7</v>
      </c>
      <c r="Y539">
        <v>21.83</v>
      </c>
    </row>
    <row r="540" spans="3:27" x14ac:dyDescent="0.25">
      <c r="C540" s="28">
        <f t="shared" si="8"/>
        <v>44339.291666665369</v>
      </c>
      <c r="D540" s="27">
        <v>3416</v>
      </c>
      <c r="E540">
        <v>83.9</v>
      </c>
      <c r="F540">
        <v>25.05</v>
      </c>
      <c r="G540">
        <v>153</v>
      </c>
      <c r="H540">
        <v>4.5892189999999999E-2</v>
      </c>
      <c r="I540">
        <v>0</v>
      </c>
      <c r="J540">
        <v>0.91200000000000003</v>
      </c>
      <c r="K540">
        <v>92.4</v>
      </c>
      <c r="L540" t="s">
        <v>29</v>
      </c>
      <c r="M540">
        <v>0.95499999999999996</v>
      </c>
      <c r="N540">
        <v>13.13</v>
      </c>
      <c r="O540">
        <v>97.5</v>
      </c>
      <c r="P540">
        <v>24.42</v>
      </c>
      <c r="Q540">
        <v>154.69999999999999</v>
      </c>
      <c r="R540">
        <v>7999</v>
      </c>
      <c r="S540">
        <v>0</v>
      </c>
      <c r="T540">
        <v>1.018</v>
      </c>
      <c r="U540">
        <v>43.11</v>
      </c>
      <c r="V540">
        <v>1.2529999999999999</v>
      </c>
      <c r="W540">
        <v>2.9769999999999999</v>
      </c>
      <c r="X540">
        <v>101.8</v>
      </c>
      <c r="Y540">
        <v>24.99</v>
      </c>
    </row>
    <row r="541" spans="3:27" x14ac:dyDescent="0.25">
      <c r="C541" s="28">
        <f t="shared" si="8"/>
        <v>44339.333333332033</v>
      </c>
      <c r="D541" s="27">
        <v>3417</v>
      </c>
      <c r="E541">
        <v>64.430000000000007</v>
      </c>
      <c r="F541">
        <v>28.62</v>
      </c>
      <c r="G541">
        <v>75.95</v>
      </c>
      <c r="H541">
        <v>2.2784229999999999E-2</v>
      </c>
      <c r="I541">
        <v>0</v>
      </c>
      <c r="J541">
        <v>1.0449999999999999</v>
      </c>
      <c r="K541">
        <v>138.6</v>
      </c>
      <c r="L541" t="s">
        <v>29</v>
      </c>
      <c r="M541">
        <v>0.95399999999999996</v>
      </c>
      <c r="N541">
        <v>13.1</v>
      </c>
      <c r="O541">
        <v>83.1</v>
      </c>
      <c r="P541">
        <v>27.26</v>
      </c>
      <c r="Q541">
        <v>338.4</v>
      </c>
      <c r="R541">
        <v>7999</v>
      </c>
      <c r="S541">
        <v>0</v>
      </c>
      <c r="T541">
        <v>1.0049999999999999</v>
      </c>
      <c r="U541">
        <v>91.6</v>
      </c>
      <c r="V541">
        <v>1.349</v>
      </c>
      <c r="W541">
        <v>3.0009999999999999</v>
      </c>
      <c r="X541">
        <v>101.9</v>
      </c>
      <c r="Y541">
        <v>29.29</v>
      </c>
    </row>
    <row r="542" spans="3:27" x14ac:dyDescent="0.25">
      <c r="C542" s="28">
        <f t="shared" si="8"/>
        <v>44339.374999998698</v>
      </c>
      <c r="D542" s="27">
        <v>3418</v>
      </c>
      <c r="E542">
        <v>58.54</v>
      </c>
      <c r="F542">
        <v>28.95</v>
      </c>
      <c r="G542">
        <v>246.4</v>
      </c>
      <c r="H542">
        <v>7.3914140000000003E-2</v>
      </c>
      <c r="I542">
        <v>0</v>
      </c>
      <c r="J542">
        <v>1.9750000000000001</v>
      </c>
      <c r="K542">
        <v>81.099999999999994</v>
      </c>
      <c r="L542" t="s">
        <v>29</v>
      </c>
      <c r="M542">
        <v>0.95399999999999996</v>
      </c>
      <c r="N542">
        <v>13.05</v>
      </c>
      <c r="O542">
        <v>72.08</v>
      </c>
      <c r="P542">
        <v>28.63</v>
      </c>
      <c r="Q542">
        <v>523.6</v>
      </c>
      <c r="R542">
        <v>7999</v>
      </c>
      <c r="S542">
        <v>0</v>
      </c>
      <c r="T542">
        <v>1.91</v>
      </c>
      <c r="U542">
        <v>60.78</v>
      </c>
      <c r="V542">
        <v>2.5760000000000001</v>
      </c>
      <c r="W542">
        <v>2.83</v>
      </c>
      <c r="X542">
        <v>101.9</v>
      </c>
      <c r="Y542">
        <v>31.58</v>
      </c>
    </row>
    <row r="543" spans="3:27" x14ac:dyDescent="0.25">
      <c r="C543" s="28">
        <f t="shared" si="8"/>
        <v>44339.416666665362</v>
      </c>
      <c r="D543" s="27">
        <v>3419</v>
      </c>
      <c r="E543">
        <v>53.98</v>
      </c>
      <c r="F543">
        <v>30.23</v>
      </c>
      <c r="G543">
        <v>741.2</v>
      </c>
      <c r="H543">
        <v>0.22235099999999999</v>
      </c>
      <c r="I543">
        <v>0</v>
      </c>
      <c r="J543">
        <v>2.137</v>
      </c>
      <c r="K543">
        <v>143.4</v>
      </c>
      <c r="L543" t="s">
        <v>29</v>
      </c>
      <c r="M543">
        <v>0.95399999999999996</v>
      </c>
      <c r="N543">
        <v>13.03</v>
      </c>
      <c r="O543">
        <v>66.47</v>
      </c>
      <c r="P543">
        <v>29.75</v>
      </c>
      <c r="Q543">
        <v>682.2</v>
      </c>
      <c r="R543">
        <v>7999</v>
      </c>
      <c r="S543">
        <v>0</v>
      </c>
      <c r="T543">
        <v>2.028</v>
      </c>
      <c r="U543">
        <v>131.5</v>
      </c>
      <c r="V543">
        <v>2.8959999999999999</v>
      </c>
      <c r="W543">
        <v>2.774</v>
      </c>
      <c r="X543">
        <v>101.9</v>
      </c>
      <c r="Y543">
        <v>32.51</v>
      </c>
    </row>
    <row r="544" spans="3:27" x14ac:dyDescent="0.25">
      <c r="C544" s="28">
        <f t="shared" si="8"/>
        <v>44339.458333332026</v>
      </c>
      <c r="D544" s="27">
        <v>3420</v>
      </c>
      <c r="E544">
        <v>60.65</v>
      </c>
      <c r="F544">
        <v>29.47</v>
      </c>
      <c r="G544">
        <v>851</v>
      </c>
      <c r="H544">
        <v>0.25544699999999998</v>
      </c>
      <c r="I544">
        <v>0</v>
      </c>
      <c r="J544">
        <v>3.5169999999999999</v>
      </c>
      <c r="K544">
        <v>221.6</v>
      </c>
      <c r="L544" t="s">
        <v>29</v>
      </c>
      <c r="M544">
        <v>0.95399999999999996</v>
      </c>
      <c r="N544">
        <v>13.03</v>
      </c>
      <c r="O544">
        <v>71.959999999999994</v>
      </c>
      <c r="P544">
        <v>29.12</v>
      </c>
      <c r="Q544">
        <v>791.5</v>
      </c>
      <c r="R544">
        <v>7999</v>
      </c>
      <c r="S544">
        <v>0</v>
      </c>
      <c r="T544">
        <v>3.0670000000000002</v>
      </c>
      <c r="U544">
        <v>263.2</v>
      </c>
      <c r="V544">
        <v>4.165</v>
      </c>
      <c r="W544">
        <v>2.8879999999999999</v>
      </c>
      <c r="X544">
        <v>101.9</v>
      </c>
      <c r="Y544">
        <v>31.76</v>
      </c>
    </row>
    <row r="545" spans="3:27" x14ac:dyDescent="0.25">
      <c r="C545" s="28">
        <f t="shared" si="8"/>
        <v>44339.49999999869</v>
      </c>
      <c r="D545" s="27">
        <v>3421</v>
      </c>
      <c r="E545">
        <v>60.59</v>
      </c>
      <c r="F545">
        <v>29.49</v>
      </c>
      <c r="G545">
        <v>897</v>
      </c>
      <c r="H545">
        <v>0.2690536</v>
      </c>
      <c r="I545">
        <v>0</v>
      </c>
      <c r="J545">
        <v>3.504</v>
      </c>
      <c r="K545">
        <v>226.2</v>
      </c>
      <c r="L545" t="s">
        <v>29</v>
      </c>
      <c r="M545">
        <v>0.95499999999999996</v>
      </c>
      <c r="N545">
        <v>13.04</v>
      </c>
      <c r="O545">
        <v>71.03</v>
      </c>
      <c r="P545">
        <v>29.17</v>
      </c>
      <c r="Q545">
        <v>841</v>
      </c>
      <c r="R545">
        <v>7999</v>
      </c>
      <c r="S545">
        <v>0</v>
      </c>
      <c r="T545">
        <v>3.117</v>
      </c>
      <c r="U545">
        <v>274.8</v>
      </c>
      <c r="V545">
        <v>4.117</v>
      </c>
      <c r="W545">
        <v>2.879</v>
      </c>
      <c r="X545">
        <v>101.8</v>
      </c>
      <c r="Y545">
        <v>30.81</v>
      </c>
    </row>
    <row r="546" spans="3:27" x14ac:dyDescent="0.25">
      <c r="C546" s="28">
        <f t="shared" si="8"/>
        <v>44339.541666665355</v>
      </c>
      <c r="D546" s="27">
        <v>3422</v>
      </c>
      <c r="E546">
        <v>59.83</v>
      </c>
      <c r="F546">
        <v>29.96</v>
      </c>
      <c r="G546">
        <v>886</v>
      </c>
      <c r="H546">
        <v>0.26592070000000001</v>
      </c>
      <c r="I546">
        <v>0</v>
      </c>
      <c r="J546">
        <v>3.3940000000000001</v>
      </c>
      <c r="K546">
        <v>245.1</v>
      </c>
      <c r="L546" t="s">
        <v>29</v>
      </c>
      <c r="M546">
        <v>0.95499999999999996</v>
      </c>
      <c r="N546">
        <v>13.04</v>
      </c>
      <c r="O546">
        <v>70.92</v>
      </c>
      <c r="P546">
        <v>29.46</v>
      </c>
      <c r="Q546">
        <v>836</v>
      </c>
      <c r="R546">
        <v>7999</v>
      </c>
      <c r="S546">
        <v>0</v>
      </c>
      <c r="T546">
        <v>3.1960000000000002</v>
      </c>
      <c r="U546">
        <v>290.60000000000002</v>
      </c>
      <c r="V546">
        <v>4.0259999999999998</v>
      </c>
      <c r="W546">
        <v>2.9169999999999998</v>
      </c>
      <c r="X546">
        <v>101.7</v>
      </c>
      <c r="Y546">
        <v>31.07</v>
      </c>
    </row>
    <row r="547" spans="3:27" x14ac:dyDescent="0.25">
      <c r="C547" s="28">
        <f t="shared" si="8"/>
        <v>44339.583333332019</v>
      </c>
      <c r="D547" s="27">
        <v>3423</v>
      </c>
      <c r="E547">
        <v>59.8</v>
      </c>
      <c r="F547">
        <v>30.16</v>
      </c>
      <c r="G547">
        <v>812</v>
      </c>
      <c r="H547">
        <v>0.24366969999999999</v>
      </c>
      <c r="I547">
        <v>0</v>
      </c>
      <c r="J547">
        <v>3.1859999999999999</v>
      </c>
      <c r="K547">
        <v>242</v>
      </c>
      <c r="L547" t="s">
        <v>29</v>
      </c>
      <c r="M547">
        <v>0.95499999999999996</v>
      </c>
      <c r="N547">
        <v>13.04</v>
      </c>
      <c r="O547">
        <v>70.989999999999995</v>
      </c>
      <c r="P547">
        <v>29.7</v>
      </c>
      <c r="Q547">
        <v>767.2</v>
      </c>
      <c r="R547">
        <v>7999</v>
      </c>
      <c r="S547">
        <v>0</v>
      </c>
      <c r="T547">
        <v>3.0009999999999999</v>
      </c>
      <c r="U547">
        <v>292.2</v>
      </c>
      <c r="V547">
        <v>3.8250000000000002</v>
      </c>
      <c r="W547">
        <v>2.9630000000000001</v>
      </c>
      <c r="X547">
        <v>101.7</v>
      </c>
      <c r="Y547">
        <v>31.44</v>
      </c>
    </row>
    <row r="548" spans="3:27" x14ac:dyDescent="0.25">
      <c r="C548" s="28">
        <f t="shared" si="8"/>
        <v>44339.624999998683</v>
      </c>
      <c r="D548" s="27">
        <v>3424</v>
      </c>
      <c r="E548">
        <v>58.41</v>
      </c>
      <c r="F548">
        <v>30.4</v>
      </c>
      <c r="G548">
        <v>681</v>
      </c>
      <c r="H548">
        <v>0.2043044</v>
      </c>
      <c r="I548">
        <v>0</v>
      </c>
      <c r="J548">
        <v>2.9609999999999999</v>
      </c>
      <c r="K548">
        <v>239</v>
      </c>
      <c r="L548" t="s">
        <v>29</v>
      </c>
      <c r="M548">
        <v>0.95499999999999996</v>
      </c>
      <c r="N548">
        <v>13.03</v>
      </c>
      <c r="O548">
        <v>69.69</v>
      </c>
      <c r="P548">
        <v>30</v>
      </c>
      <c r="Q548">
        <v>637</v>
      </c>
      <c r="R548">
        <v>7999</v>
      </c>
      <c r="S548">
        <v>0</v>
      </c>
      <c r="T548">
        <v>2.758</v>
      </c>
      <c r="U548">
        <v>289.8</v>
      </c>
      <c r="V548">
        <v>3.4950000000000001</v>
      </c>
      <c r="W548">
        <v>2.964</v>
      </c>
      <c r="X548">
        <v>101.6</v>
      </c>
      <c r="Y548">
        <v>31.98</v>
      </c>
    </row>
    <row r="549" spans="3:27" x14ac:dyDescent="0.25">
      <c r="C549" s="28">
        <f t="shared" si="8"/>
        <v>44339.666666665347</v>
      </c>
      <c r="D549" s="27">
        <v>3425</v>
      </c>
      <c r="E549">
        <v>57.15</v>
      </c>
      <c r="F549">
        <v>30.76</v>
      </c>
      <c r="G549">
        <v>512.4</v>
      </c>
      <c r="H549">
        <v>0.15370929999999999</v>
      </c>
      <c r="I549">
        <v>0</v>
      </c>
      <c r="J549">
        <v>2.573</v>
      </c>
      <c r="K549">
        <v>247.4</v>
      </c>
      <c r="L549" t="s">
        <v>29</v>
      </c>
      <c r="M549">
        <v>0.95599999999999996</v>
      </c>
      <c r="N549">
        <v>13.03</v>
      </c>
      <c r="O549">
        <v>69.17</v>
      </c>
      <c r="P549">
        <v>30.18</v>
      </c>
      <c r="Q549">
        <v>479.6</v>
      </c>
      <c r="R549">
        <v>7999</v>
      </c>
      <c r="S549">
        <v>0</v>
      </c>
      <c r="T549">
        <v>2.452</v>
      </c>
      <c r="U549">
        <v>302.2</v>
      </c>
      <c r="V549">
        <v>3.1040000000000001</v>
      </c>
      <c r="W549">
        <v>2.9630000000000001</v>
      </c>
      <c r="X549">
        <v>101.6</v>
      </c>
      <c r="Y549">
        <v>32.380000000000003</v>
      </c>
    </row>
    <row r="550" spans="3:27" x14ac:dyDescent="0.25">
      <c r="C550" s="28">
        <f t="shared" si="8"/>
        <v>44339.708333332012</v>
      </c>
      <c r="D550" s="27">
        <v>3426</v>
      </c>
      <c r="E550">
        <v>55.08</v>
      </c>
      <c r="F550">
        <v>30.55</v>
      </c>
      <c r="G550">
        <v>315</v>
      </c>
      <c r="H550">
        <v>9.4485120000000006E-2</v>
      </c>
      <c r="I550">
        <v>0</v>
      </c>
      <c r="J550">
        <v>2.4159999999999999</v>
      </c>
      <c r="K550">
        <v>250.1</v>
      </c>
      <c r="L550" t="s">
        <v>29</v>
      </c>
      <c r="M550">
        <v>0.95599999999999996</v>
      </c>
      <c r="N550">
        <v>13.03</v>
      </c>
      <c r="O550">
        <v>66.040000000000006</v>
      </c>
      <c r="P550">
        <v>30.2</v>
      </c>
      <c r="Q550">
        <v>292.89999999999998</v>
      </c>
      <c r="R550">
        <v>7999</v>
      </c>
      <c r="S550">
        <v>0</v>
      </c>
      <c r="T550">
        <v>2.3410000000000002</v>
      </c>
      <c r="U550">
        <v>303.2</v>
      </c>
      <c r="V550">
        <v>2.8839999999999999</v>
      </c>
      <c r="W550">
        <v>2.8319999999999999</v>
      </c>
      <c r="X550">
        <v>101.5</v>
      </c>
      <c r="Y550">
        <v>32.24</v>
      </c>
    </row>
    <row r="551" spans="3:27" x14ac:dyDescent="0.25">
      <c r="C551" s="28">
        <f t="shared" si="8"/>
        <v>44339.749999998676</v>
      </c>
      <c r="D551" s="27">
        <v>3427</v>
      </c>
      <c r="E551">
        <v>58.06</v>
      </c>
      <c r="F551">
        <v>30.18</v>
      </c>
      <c r="G551">
        <v>120.4</v>
      </c>
      <c r="H551">
        <v>3.6118730000000002E-2</v>
      </c>
      <c r="I551">
        <v>0</v>
      </c>
      <c r="J551">
        <v>1.546</v>
      </c>
      <c r="K551">
        <v>252.2</v>
      </c>
      <c r="L551" t="s">
        <v>29</v>
      </c>
      <c r="M551">
        <v>0.95599999999999996</v>
      </c>
      <c r="N551">
        <v>13.03</v>
      </c>
      <c r="O551">
        <v>67.39</v>
      </c>
      <c r="P551">
        <v>29.92</v>
      </c>
      <c r="Q551">
        <v>114</v>
      </c>
      <c r="R551">
        <v>6837</v>
      </c>
      <c r="S551">
        <v>0</v>
      </c>
      <c r="T551">
        <v>1.5369999999999999</v>
      </c>
      <c r="U551">
        <v>312.39999999999998</v>
      </c>
      <c r="V551">
        <v>1.87</v>
      </c>
      <c r="W551">
        <v>2.8460000000000001</v>
      </c>
      <c r="X551">
        <v>101.6</v>
      </c>
      <c r="Y551">
        <v>31.36</v>
      </c>
    </row>
    <row r="552" spans="3:27" x14ac:dyDescent="0.25">
      <c r="C552" s="28">
        <f t="shared" si="8"/>
        <v>44339.79166666534</v>
      </c>
      <c r="D552" s="27">
        <v>3428</v>
      </c>
      <c r="E552">
        <v>72.84</v>
      </c>
      <c r="F552">
        <v>27.59</v>
      </c>
      <c r="G552">
        <v>2.82</v>
      </c>
      <c r="H552">
        <v>8.4597160000000004E-4</v>
      </c>
      <c r="I552">
        <v>0</v>
      </c>
      <c r="J552">
        <v>0.28199999999999997</v>
      </c>
      <c r="K552">
        <v>136.6</v>
      </c>
      <c r="L552" t="s">
        <v>29</v>
      </c>
      <c r="M552">
        <v>0.95699999999999996</v>
      </c>
      <c r="N552">
        <v>12.8</v>
      </c>
      <c r="O552">
        <v>78.37</v>
      </c>
      <c r="P552">
        <v>27.77</v>
      </c>
      <c r="Q552">
        <v>2.7330000000000001</v>
      </c>
      <c r="R552">
        <v>164</v>
      </c>
      <c r="S552">
        <v>0</v>
      </c>
      <c r="T552">
        <v>0.46300000000000002</v>
      </c>
      <c r="U552">
        <v>145.5</v>
      </c>
      <c r="V552">
        <v>0.54800000000000004</v>
      </c>
      <c r="W552">
        <v>2.9209999999999998</v>
      </c>
      <c r="X552">
        <v>101.7</v>
      </c>
      <c r="Y552">
        <v>28.42</v>
      </c>
    </row>
    <row r="553" spans="3:27" x14ac:dyDescent="0.25">
      <c r="C553" s="28">
        <f t="shared" si="8"/>
        <v>44339.833333332004</v>
      </c>
      <c r="D553" s="27">
        <v>3429</v>
      </c>
      <c r="E553">
        <v>81.7</v>
      </c>
      <c r="F553">
        <v>25.91</v>
      </c>
      <c r="G553">
        <v>0</v>
      </c>
      <c r="H553">
        <v>0</v>
      </c>
      <c r="I553">
        <v>0</v>
      </c>
      <c r="J553">
        <v>0.26600000000000001</v>
      </c>
      <c r="K553">
        <v>83.9</v>
      </c>
      <c r="L553" t="s">
        <v>29</v>
      </c>
      <c r="M553">
        <v>0.95699999999999996</v>
      </c>
      <c r="N553">
        <v>12.68</v>
      </c>
      <c r="O553">
        <v>87.4</v>
      </c>
      <c r="P553">
        <v>25.95</v>
      </c>
      <c r="Q553">
        <v>0</v>
      </c>
      <c r="R553">
        <v>0</v>
      </c>
      <c r="S553">
        <v>0</v>
      </c>
      <c r="T553">
        <v>0.50900000000000001</v>
      </c>
      <c r="U553">
        <v>63.27</v>
      </c>
      <c r="V553">
        <v>0.57299999999999995</v>
      </c>
      <c r="W553">
        <v>2.93</v>
      </c>
      <c r="X553">
        <v>101.8</v>
      </c>
      <c r="Y553">
        <v>26.06</v>
      </c>
    </row>
    <row r="554" spans="3:27" x14ac:dyDescent="0.25">
      <c r="C554" s="28">
        <f t="shared" si="8"/>
        <v>44339.874999998668</v>
      </c>
      <c r="D554" s="27">
        <v>3430</v>
      </c>
      <c r="E554">
        <v>85.7</v>
      </c>
      <c r="F554">
        <v>25.52</v>
      </c>
      <c r="G554">
        <v>0</v>
      </c>
      <c r="H554">
        <v>0</v>
      </c>
      <c r="I554">
        <v>0</v>
      </c>
      <c r="J554">
        <v>0.13400000000000001</v>
      </c>
      <c r="K554">
        <v>74.260000000000005</v>
      </c>
      <c r="L554" t="s">
        <v>29</v>
      </c>
      <c r="M554">
        <v>0.95599999999999996</v>
      </c>
      <c r="N554">
        <v>12.65</v>
      </c>
      <c r="O554">
        <v>91.7</v>
      </c>
      <c r="P554">
        <v>25.51</v>
      </c>
      <c r="Q554">
        <v>0</v>
      </c>
      <c r="R554">
        <v>0</v>
      </c>
      <c r="S554">
        <v>0</v>
      </c>
      <c r="T554">
        <v>0.61299999999999999</v>
      </c>
      <c r="U554">
        <v>31.89</v>
      </c>
      <c r="V554">
        <v>0.68799999999999994</v>
      </c>
      <c r="W554">
        <v>2.9910000000000001</v>
      </c>
      <c r="X554">
        <v>101.8</v>
      </c>
      <c r="Y554">
        <v>25.4</v>
      </c>
    </row>
    <row r="555" spans="3:27" x14ac:dyDescent="0.25">
      <c r="C555" s="28">
        <f t="shared" si="8"/>
        <v>44339.916666665333</v>
      </c>
      <c r="D555" s="27">
        <v>3431</v>
      </c>
      <c r="E555">
        <v>84.7</v>
      </c>
      <c r="F555">
        <v>25.89</v>
      </c>
      <c r="G555">
        <v>0</v>
      </c>
      <c r="H555">
        <v>0</v>
      </c>
      <c r="I555">
        <v>0</v>
      </c>
      <c r="J555">
        <v>0.14699999999999999</v>
      </c>
      <c r="K555">
        <v>71.239999999999995</v>
      </c>
      <c r="L555" t="s">
        <v>29</v>
      </c>
      <c r="M555">
        <v>0.95599999999999996</v>
      </c>
      <c r="N555">
        <v>12.63</v>
      </c>
      <c r="O555">
        <v>91.6</v>
      </c>
      <c r="P555">
        <v>25.85</v>
      </c>
      <c r="Q555">
        <v>0</v>
      </c>
      <c r="R555">
        <v>0</v>
      </c>
      <c r="S555">
        <v>0</v>
      </c>
      <c r="T555">
        <v>0.81599999999999995</v>
      </c>
      <c r="U555">
        <v>75.930000000000007</v>
      </c>
      <c r="V555">
        <v>0.95299999999999996</v>
      </c>
      <c r="W555">
        <v>3.0510000000000002</v>
      </c>
      <c r="X555">
        <v>101.9</v>
      </c>
      <c r="Y555">
        <v>25.68</v>
      </c>
    </row>
    <row r="556" spans="3:27" x14ac:dyDescent="0.25">
      <c r="C556" s="28">
        <f t="shared" si="8"/>
        <v>44339.958333331997</v>
      </c>
      <c r="D556" s="27">
        <v>3432</v>
      </c>
      <c r="E556">
        <v>90.6</v>
      </c>
      <c r="F556">
        <v>24.84</v>
      </c>
      <c r="G556">
        <v>0</v>
      </c>
      <c r="H556">
        <v>0</v>
      </c>
      <c r="I556">
        <v>0</v>
      </c>
      <c r="J556">
        <v>0</v>
      </c>
      <c r="K556">
        <v>134.4</v>
      </c>
      <c r="L556" t="s">
        <v>29</v>
      </c>
      <c r="M556">
        <v>0.95599999999999996</v>
      </c>
      <c r="N556">
        <v>12.62</v>
      </c>
      <c r="O556">
        <v>96.7</v>
      </c>
      <c r="P556">
        <v>24.78</v>
      </c>
      <c r="Q556">
        <v>0</v>
      </c>
      <c r="R556">
        <v>0</v>
      </c>
      <c r="S556">
        <v>0</v>
      </c>
      <c r="T556">
        <v>0.51800000000000002</v>
      </c>
      <c r="U556">
        <v>61.35</v>
      </c>
      <c r="V556">
        <v>0.57199999999999995</v>
      </c>
      <c r="W556">
        <v>3.024</v>
      </c>
      <c r="X556">
        <v>101.9</v>
      </c>
      <c r="Y556">
        <v>24.8</v>
      </c>
      <c r="Z556" s="84">
        <f>SUM(G533:G556)/1025</f>
        <v>6.1684595121951205</v>
      </c>
      <c r="AA556" s="84">
        <f>SUM(Q533:Q556)/1025</f>
        <v>6.3246956097560973</v>
      </c>
    </row>
    <row r="557" spans="3:27" x14ac:dyDescent="0.25">
      <c r="C557" s="28">
        <f t="shared" si="8"/>
        <v>44339.999999998661</v>
      </c>
      <c r="D557" s="27">
        <v>3433</v>
      </c>
      <c r="E557">
        <v>92.2</v>
      </c>
      <c r="F557">
        <v>24.58</v>
      </c>
      <c r="G557">
        <v>0</v>
      </c>
      <c r="H557">
        <v>0</v>
      </c>
      <c r="I557">
        <v>0</v>
      </c>
      <c r="J557">
        <v>5.0000000000000001E-3</v>
      </c>
      <c r="K557">
        <v>69.239999999999995</v>
      </c>
      <c r="L557" t="s">
        <v>29</v>
      </c>
      <c r="M557">
        <v>0.95599999999999996</v>
      </c>
      <c r="N557">
        <v>12.61</v>
      </c>
      <c r="O557">
        <v>98.1</v>
      </c>
      <c r="P557">
        <v>24.59</v>
      </c>
      <c r="Q557">
        <v>0</v>
      </c>
      <c r="R557">
        <v>0</v>
      </c>
      <c r="S557">
        <v>0</v>
      </c>
      <c r="T557">
        <v>0.874</v>
      </c>
      <c r="U557">
        <v>44.85</v>
      </c>
      <c r="V557">
        <v>0.98899999999999999</v>
      </c>
      <c r="W557">
        <v>3.03</v>
      </c>
      <c r="X557">
        <v>101.9</v>
      </c>
      <c r="Y557">
        <v>24.42</v>
      </c>
    </row>
    <row r="558" spans="3:27" x14ac:dyDescent="0.25">
      <c r="C558" s="28">
        <f t="shared" si="8"/>
        <v>44340.041666665325</v>
      </c>
      <c r="D558" s="27">
        <v>3434</v>
      </c>
      <c r="E558">
        <v>92</v>
      </c>
      <c r="F558">
        <v>24.72</v>
      </c>
      <c r="G558">
        <v>0</v>
      </c>
      <c r="H558">
        <v>0</v>
      </c>
      <c r="I558">
        <v>0</v>
      </c>
      <c r="J558">
        <v>0</v>
      </c>
      <c r="K558">
        <v>100.4</v>
      </c>
      <c r="L558" t="s">
        <v>29</v>
      </c>
      <c r="M558">
        <v>0.95599999999999996</v>
      </c>
      <c r="N558">
        <v>12.59</v>
      </c>
      <c r="O558">
        <v>98.5</v>
      </c>
      <c r="P558">
        <v>24.69</v>
      </c>
      <c r="Q558">
        <v>0</v>
      </c>
      <c r="R558">
        <v>0</v>
      </c>
      <c r="S558">
        <v>0</v>
      </c>
      <c r="T558">
        <v>0.54200000000000004</v>
      </c>
      <c r="U558">
        <v>84.2</v>
      </c>
      <c r="V558">
        <v>0.61499999999999999</v>
      </c>
      <c r="W558">
        <v>3.06</v>
      </c>
      <c r="X558">
        <v>101.8</v>
      </c>
      <c r="Y558">
        <v>24.47</v>
      </c>
    </row>
    <row r="559" spans="3:27" x14ac:dyDescent="0.25">
      <c r="C559" s="28">
        <f t="shared" si="8"/>
        <v>44340.08333333199</v>
      </c>
      <c r="D559" s="27">
        <v>3435</v>
      </c>
      <c r="E559">
        <v>91.5</v>
      </c>
      <c r="F559">
        <v>24.47</v>
      </c>
      <c r="G559">
        <v>0</v>
      </c>
      <c r="H559">
        <v>0</v>
      </c>
      <c r="I559">
        <v>0</v>
      </c>
      <c r="J559">
        <v>0.39100000000000001</v>
      </c>
      <c r="K559">
        <v>103.7</v>
      </c>
      <c r="L559" t="s">
        <v>29</v>
      </c>
      <c r="M559">
        <v>0.95599999999999996</v>
      </c>
      <c r="N559">
        <v>12.58</v>
      </c>
      <c r="O559">
        <v>98.4</v>
      </c>
      <c r="P559">
        <v>24.45</v>
      </c>
      <c r="Q559">
        <v>0</v>
      </c>
      <c r="R559">
        <v>0</v>
      </c>
      <c r="S559">
        <v>0</v>
      </c>
      <c r="T559">
        <v>0.55100000000000005</v>
      </c>
      <c r="U559">
        <v>84.3</v>
      </c>
      <c r="V559">
        <v>0.67200000000000004</v>
      </c>
      <c r="W559">
        <v>3.0169999999999999</v>
      </c>
      <c r="X559">
        <v>101.7</v>
      </c>
      <c r="Y559">
        <v>24.32</v>
      </c>
    </row>
    <row r="560" spans="3:27" x14ac:dyDescent="0.25">
      <c r="C560" s="28">
        <f t="shared" si="8"/>
        <v>44340.124999998654</v>
      </c>
      <c r="D560" s="27">
        <v>3436</v>
      </c>
      <c r="E560">
        <v>92.8</v>
      </c>
      <c r="F560">
        <v>23.96</v>
      </c>
      <c r="G560">
        <v>0</v>
      </c>
      <c r="H560">
        <v>0</v>
      </c>
      <c r="I560">
        <v>0</v>
      </c>
      <c r="J560">
        <v>0.57399999999999995</v>
      </c>
      <c r="K560">
        <v>64.61</v>
      </c>
      <c r="L560" t="s">
        <v>29</v>
      </c>
      <c r="M560">
        <v>0.95599999999999996</v>
      </c>
      <c r="N560">
        <v>12.56</v>
      </c>
      <c r="O560">
        <v>99.3</v>
      </c>
      <c r="P560">
        <v>23.92</v>
      </c>
      <c r="Q560">
        <v>0</v>
      </c>
      <c r="R560">
        <v>0</v>
      </c>
      <c r="S560">
        <v>0</v>
      </c>
      <c r="T560">
        <v>0.89100000000000001</v>
      </c>
      <c r="U560">
        <v>40.1</v>
      </c>
      <c r="V560">
        <v>0.999</v>
      </c>
      <c r="W560">
        <v>2.9430000000000001</v>
      </c>
      <c r="X560">
        <v>101.7</v>
      </c>
      <c r="Y560">
        <v>23.75</v>
      </c>
    </row>
    <row r="561" spans="3:25" x14ac:dyDescent="0.25">
      <c r="C561" s="28">
        <f t="shared" si="8"/>
        <v>44340.166666665318</v>
      </c>
      <c r="D561" s="27">
        <v>3437</v>
      </c>
      <c r="E561">
        <v>93</v>
      </c>
      <c r="F561">
        <v>23.87</v>
      </c>
      <c r="G561">
        <v>0</v>
      </c>
      <c r="H561">
        <v>0</v>
      </c>
      <c r="I561">
        <v>0</v>
      </c>
      <c r="J561">
        <v>0.52900000000000003</v>
      </c>
      <c r="K561">
        <v>74.36</v>
      </c>
      <c r="L561" t="s">
        <v>29</v>
      </c>
      <c r="M561">
        <v>0.95599999999999996</v>
      </c>
      <c r="N561">
        <v>12.54</v>
      </c>
      <c r="O561">
        <v>99.3</v>
      </c>
      <c r="P561">
        <v>23.84</v>
      </c>
      <c r="Q561">
        <v>0</v>
      </c>
      <c r="R561">
        <v>0</v>
      </c>
      <c r="S561">
        <v>0</v>
      </c>
      <c r="T561">
        <v>1.0249999999999999</v>
      </c>
      <c r="U561">
        <v>45.54</v>
      </c>
      <c r="V561">
        <v>1.167</v>
      </c>
      <c r="W561">
        <v>2.9359999999999999</v>
      </c>
      <c r="X561">
        <v>101.7</v>
      </c>
      <c r="Y561">
        <v>23.61</v>
      </c>
    </row>
    <row r="562" spans="3:25" x14ac:dyDescent="0.25">
      <c r="C562" s="28">
        <f t="shared" si="8"/>
        <v>44340.208333331982</v>
      </c>
      <c r="D562" s="27">
        <v>3438</v>
      </c>
      <c r="E562">
        <v>92.9</v>
      </c>
      <c r="F562">
        <v>23.74</v>
      </c>
      <c r="G562">
        <v>4.4999999999999998E-2</v>
      </c>
      <c r="H562" s="25">
        <v>1.356943E-5</v>
      </c>
      <c r="I562">
        <v>0</v>
      </c>
      <c r="J562">
        <v>1.1679999999999999</v>
      </c>
      <c r="K562">
        <v>80.2</v>
      </c>
      <c r="L562" t="s">
        <v>29</v>
      </c>
      <c r="M562">
        <v>0.95599999999999996</v>
      </c>
      <c r="N562">
        <v>12.52</v>
      </c>
      <c r="O562">
        <v>99.2</v>
      </c>
      <c r="P562">
        <v>23.77</v>
      </c>
      <c r="Q562">
        <v>0</v>
      </c>
      <c r="R562">
        <v>0</v>
      </c>
      <c r="S562">
        <v>0</v>
      </c>
      <c r="T562">
        <v>1.2689999999999999</v>
      </c>
      <c r="U562">
        <v>50.59</v>
      </c>
      <c r="V562">
        <v>1.4</v>
      </c>
      <c r="W562">
        <v>2.92</v>
      </c>
      <c r="X562">
        <v>101.7</v>
      </c>
      <c r="Y562">
        <v>23.47</v>
      </c>
    </row>
    <row r="563" spans="3:25" x14ac:dyDescent="0.25">
      <c r="C563" s="28">
        <f t="shared" si="8"/>
        <v>44340.249999998647</v>
      </c>
      <c r="D563" s="27">
        <v>3439</v>
      </c>
      <c r="E563">
        <v>92.3</v>
      </c>
      <c r="F563">
        <v>23.79</v>
      </c>
      <c r="G563">
        <v>25.13</v>
      </c>
      <c r="H563">
        <v>7.5378190000000003E-3</v>
      </c>
      <c r="I563">
        <v>0</v>
      </c>
      <c r="J563">
        <v>0.35799999999999998</v>
      </c>
      <c r="K563">
        <v>87.4</v>
      </c>
      <c r="L563" t="s">
        <v>29</v>
      </c>
      <c r="M563">
        <v>0.95599999999999996</v>
      </c>
      <c r="N563">
        <v>12.58</v>
      </c>
      <c r="O563">
        <v>99.6</v>
      </c>
      <c r="P563">
        <v>23.64</v>
      </c>
      <c r="Q563">
        <v>21</v>
      </c>
      <c r="R563">
        <v>1260</v>
      </c>
      <c r="S563">
        <v>0</v>
      </c>
      <c r="T563">
        <v>0.80900000000000005</v>
      </c>
      <c r="U563">
        <v>49.11</v>
      </c>
      <c r="V563">
        <v>0.90800000000000003</v>
      </c>
      <c r="W563">
        <v>2.907</v>
      </c>
      <c r="X563">
        <v>101.8</v>
      </c>
      <c r="Y563">
        <v>23.51</v>
      </c>
    </row>
    <row r="564" spans="3:25" x14ac:dyDescent="0.25">
      <c r="C564" s="28">
        <f t="shared" si="8"/>
        <v>44340.291666665311</v>
      </c>
      <c r="D564" s="27">
        <v>3440</v>
      </c>
      <c r="E564">
        <v>84</v>
      </c>
      <c r="F564">
        <v>26.38</v>
      </c>
      <c r="G564">
        <v>148.19999999999999</v>
      </c>
      <c r="H564">
        <v>4.4467159999999999E-2</v>
      </c>
      <c r="I564">
        <v>0</v>
      </c>
      <c r="J564">
        <v>0.38400000000000001</v>
      </c>
      <c r="K564">
        <v>112.7</v>
      </c>
      <c r="L564" t="s">
        <v>29</v>
      </c>
      <c r="M564">
        <v>0.95599999999999996</v>
      </c>
      <c r="N564">
        <v>13.11</v>
      </c>
      <c r="O564">
        <v>97.5</v>
      </c>
      <c r="P564">
        <v>25.56</v>
      </c>
      <c r="Q564">
        <v>146.5</v>
      </c>
      <c r="R564">
        <v>7999</v>
      </c>
      <c r="S564">
        <v>0</v>
      </c>
      <c r="T564">
        <v>0.78</v>
      </c>
      <c r="U564">
        <v>73.290000000000006</v>
      </c>
      <c r="V564">
        <v>0.93</v>
      </c>
      <c r="W564">
        <v>3.181</v>
      </c>
      <c r="X564">
        <v>101.8</v>
      </c>
      <c r="Y564">
        <v>25.86</v>
      </c>
    </row>
    <row r="565" spans="3:25" x14ac:dyDescent="0.25">
      <c r="C565" s="28">
        <f t="shared" si="8"/>
        <v>44340.333333331975</v>
      </c>
      <c r="D565" s="27">
        <v>3441</v>
      </c>
      <c r="E565">
        <v>69.87</v>
      </c>
      <c r="F565">
        <v>29.32</v>
      </c>
      <c r="G565">
        <v>158.9</v>
      </c>
      <c r="H565">
        <v>4.7678140000000001E-2</v>
      </c>
      <c r="I565">
        <v>0</v>
      </c>
      <c r="J565">
        <v>0.98799999999999999</v>
      </c>
      <c r="K565">
        <v>232</v>
      </c>
      <c r="L565" t="s">
        <v>29</v>
      </c>
      <c r="M565">
        <v>0.95599999999999996</v>
      </c>
      <c r="N565">
        <v>13.09</v>
      </c>
      <c r="O565">
        <v>86.7</v>
      </c>
      <c r="P565">
        <v>28.09</v>
      </c>
      <c r="Q565">
        <v>219.1</v>
      </c>
      <c r="R565">
        <v>7999</v>
      </c>
      <c r="S565">
        <v>0</v>
      </c>
      <c r="T565">
        <v>1.177</v>
      </c>
      <c r="U565">
        <v>289.5</v>
      </c>
      <c r="V565">
        <v>1.425</v>
      </c>
      <c r="W565">
        <v>3.29</v>
      </c>
      <c r="X565">
        <v>101.9</v>
      </c>
      <c r="Y565">
        <v>29.66</v>
      </c>
    </row>
    <row r="566" spans="3:25" x14ac:dyDescent="0.25">
      <c r="C566" s="28">
        <f t="shared" si="8"/>
        <v>44340.374999998639</v>
      </c>
      <c r="D566" s="27">
        <v>3442</v>
      </c>
      <c r="E566">
        <v>69.92</v>
      </c>
      <c r="F566">
        <v>29.37</v>
      </c>
      <c r="G566">
        <v>267.39999999999998</v>
      </c>
      <c r="H566">
        <v>8.0220440000000004E-2</v>
      </c>
      <c r="I566">
        <v>0</v>
      </c>
      <c r="J566">
        <v>1.73</v>
      </c>
      <c r="K566">
        <v>241</v>
      </c>
      <c r="L566" t="s">
        <v>29</v>
      </c>
      <c r="M566">
        <v>0.95599999999999996</v>
      </c>
      <c r="N566">
        <v>13.06</v>
      </c>
      <c r="O566">
        <v>85.1</v>
      </c>
      <c r="P566">
        <v>28.51</v>
      </c>
      <c r="Q566">
        <v>416.9</v>
      </c>
      <c r="R566">
        <v>7999</v>
      </c>
      <c r="S566">
        <v>0</v>
      </c>
      <c r="T566">
        <v>1.601</v>
      </c>
      <c r="U566">
        <v>301.8</v>
      </c>
      <c r="V566">
        <v>2.101</v>
      </c>
      <c r="W566">
        <v>3.3050000000000002</v>
      </c>
      <c r="X566">
        <v>101.9</v>
      </c>
      <c r="Y566">
        <v>30.79</v>
      </c>
    </row>
    <row r="567" spans="3:25" x14ac:dyDescent="0.25">
      <c r="C567" s="28">
        <f t="shared" si="8"/>
        <v>44340.416666665304</v>
      </c>
      <c r="D567" s="27">
        <v>3443</v>
      </c>
      <c r="E567">
        <v>66.930000000000007</v>
      </c>
      <c r="F567">
        <v>30.29</v>
      </c>
      <c r="G567">
        <v>742.1</v>
      </c>
      <c r="H567">
        <v>0.22261549999999999</v>
      </c>
      <c r="I567">
        <v>0</v>
      </c>
      <c r="J567">
        <v>2.5379999999999998</v>
      </c>
      <c r="K567">
        <v>269.7</v>
      </c>
      <c r="L567" t="s">
        <v>29</v>
      </c>
      <c r="M567">
        <v>0.95599999999999996</v>
      </c>
      <c r="N567">
        <v>13.03</v>
      </c>
      <c r="O567">
        <v>82.2</v>
      </c>
      <c r="P567">
        <v>29.35</v>
      </c>
      <c r="Q567">
        <v>669.9</v>
      </c>
      <c r="R567">
        <v>7999</v>
      </c>
      <c r="S567">
        <v>0</v>
      </c>
      <c r="T567">
        <v>2.544</v>
      </c>
      <c r="U567">
        <v>317.10000000000002</v>
      </c>
      <c r="V567">
        <v>3.2349999999999999</v>
      </c>
      <c r="W567">
        <v>3.36</v>
      </c>
      <c r="X567">
        <v>101.9</v>
      </c>
      <c r="Y567">
        <v>32.270000000000003</v>
      </c>
    </row>
    <row r="568" spans="3:25" x14ac:dyDescent="0.25">
      <c r="C568" s="28">
        <f t="shared" si="8"/>
        <v>44340.458333331968</v>
      </c>
      <c r="D568" s="27">
        <v>3444</v>
      </c>
      <c r="E568">
        <v>64.760000000000005</v>
      </c>
      <c r="F568">
        <v>30.38</v>
      </c>
      <c r="G568">
        <v>843</v>
      </c>
      <c r="H568">
        <v>0.25287860000000001</v>
      </c>
      <c r="I568">
        <v>0</v>
      </c>
      <c r="J568">
        <v>2.6219999999999999</v>
      </c>
      <c r="K568">
        <v>247.9</v>
      </c>
      <c r="L568" t="s">
        <v>29</v>
      </c>
      <c r="M568">
        <v>0.95599999999999996</v>
      </c>
      <c r="N568">
        <v>13.02</v>
      </c>
      <c r="O568">
        <v>78.33</v>
      </c>
      <c r="P568">
        <v>29.71</v>
      </c>
      <c r="Q568">
        <v>720.7</v>
      </c>
      <c r="R568">
        <v>7999</v>
      </c>
      <c r="S568">
        <v>0</v>
      </c>
      <c r="T568">
        <v>2.4980000000000002</v>
      </c>
      <c r="U568">
        <v>300.39999999999998</v>
      </c>
      <c r="V568">
        <v>3.1859999999999999</v>
      </c>
      <c r="W568">
        <v>3.2719999999999998</v>
      </c>
      <c r="X568">
        <v>101.9</v>
      </c>
      <c r="Y568">
        <v>32.28</v>
      </c>
    </row>
    <row r="569" spans="3:25" x14ac:dyDescent="0.25">
      <c r="C569" s="28">
        <f t="shared" si="8"/>
        <v>44340.499999998632</v>
      </c>
      <c r="D569" s="27">
        <v>3445</v>
      </c>
      <c r="E569">
        <v>61.75</v>
      </c>
      <c r="F569">
        <v>30.86</v>
      </c>
      <c r="G569">
        <v>889</v>
      </c>
      <c r="H569">
        <v>0.26665650000000002</v>
      </c>
      <c r="I569">
        <v>0</v>
      </c>
      <c r="J569">
        <v>2.677</v>
      </c>
      <c r="K569">
        <v>241.7</v>
      </c>
      <c r="L569" t="s">
        <v>29</v>
      </c>
      <c r="M569">
        <v>0.95499999999999996</v>
      </c>
      <c r="N569">
        <v>13.02</v>
      </c>
      <c r="O569">
        <v>73.86</v>
      </c>
      <c r="P569">
        <v>30.28</v>
      </c>
      <c r="Q569">
        <v>771.6</v>
      </c>
      <c r="R569">
        <v>7999</v>
      </c>
      <c r="S569">
        <v>0</v>
      </c>
      <c r="T569">
        <v>2.528</v>
      </c>
      <c r="U569">
        <v>293.7</v>
      </c>
      <c r="V569">
        <v>3.2130000000000001</v>
      </c>
      <c r="W569">
        <v>3.1890000000000001</v>
      </c>
      <c r="X569">
        <v>101.9</v>
      </c>
      <c r="Y569">
        <v>32.15</v>
      </c>
    </row>
    <row r="570" spans="3:25" x14ac:dyDescent="0.25">
      <c r="C570" s="28">
        <f t="shared" si="8"/>
        <v>44340.541666665296</v>
      </c>
      <c r="D570" s="27">
        <v>3446</v>
      </c>
      <c r="E570">
        <v>59.53</v>
      </c>
      <c r="F570">
        <v>31.55</v>
      </c>
      <c r="G570">
        <v>889</v>
      </c>
      <c r="H570">
        <v>0.2665785</v>
      </c>
      <c r="I570">
        <v>0</v>
      </c>
      <c r="J570">
        <v>3.109</v>
      </c>
      <c r="K570">
        <v>259.10000000000002</v>
      </c>
      <c r="L570" t="s">
        <v>29</v>
      </c>
      <c r="M570">
        <v>0.95599999999999996</v>
      </c>
      <c r="N570">
        <v>13.02</v>
      </c>
      <c r="O570">
        <v>72.44</v>
      </c>
      <c r="P570">
        <v>30.69</v>
      </c>
      <c r="Q570">
        <v>839</v>
      </c>
      <c r="R570">
        <v>7999</v>
      </c>
      <c r="S570">
        <v>0</v>
      </c>
      <c r="T570">
        <v>3.0409999999999999</v>
      </c>
      <c r="U570">
        <v>314.39999999999998</v>
      </c>
      <c r="V570">
        <v>3.8109999999999999</v>
      </c>
      <c r="W570">
        <v>3.2050000000000001</v>
      </c>
      <c r="X570">
        <v>101.8</v>
      </c>
      <c r="Y570">
        <v>32.44</v>
      </c>
    </row>
    <row r="571" spans="3:25" x14ac:dyDescent="0.25">
      <c r="C571" s="28">
        <f t="shared" si="8"/>
        <v>44340.583333331961</v>
      </c>
      <c r="D571" s="27">
        <v>3447</v>
      </c>
      <c r="E571">
        <v>56.4</v>
      </c>
      <c r="F571">
        <v>31.55</v>
      </c>
      <c r="G571">
        <v>789.4</v>
      </c>
      <c r="H571">
        <v>0.23680870000000001</v>
      </c>
      <c r="I571">
        <v>0</v>
      </c>
      <c r="J571">
        <v>2.758</v>
      </c>
      <c r="K571">
        <v>235.7</v>
      </c>
      <c r="L571" t="s">
        <v>29</v>
      </c>
      <c r="M571">
        <v>0.95599999999999996</v>
      </c>
      <c r="N571">
        <v>13.01</v>
      </c>
      <c r="O571">
        <v>68.53</v>
      </c>
      <c r="P571">
        <v>31.01</v>
      </c>
      <c r="Q571">
        <v>703.1</v>
      </c>
      <c r="R571">
        <v>7999</v>
      </c>
      <c r="S571">
        <v>0</v>
      </c>
      <c r="T571">
        <v>2.6120000000000001</v>
      </c>
      <c r="U571">
        <v>294.89999999999998</v>
      </c>
      <c r="V571">
        <v>3.3809999999999998</v>
      </c>
      <c r="W571">
        <v>3.077</v>
      </c>
      <c r="X571">
        <v>101.7</v>
      </c>
      <c r="Y571">
        <v>33.020000000000003</v>
      </c>
    </row>
    <row r="572" spans="3:25" x14ac:dyDescent="0.25">
      <c r="C572" s="28">
        <f t="shared" si="8"/>
        <v>44340.624999998625</v>
      </c>
      <c r="D572" s="27">
        <v>3448</v>
      </c>
      <c r="E572">
        <v>60.5</v>
      </c>
      <c r="F572">
        <v>31.2</v>
      </c>
      <c r="G572">
        <v>596</v>
      </c>
      <c r="H572">
        <v>0.17879159999999999</v>
      </c>
      <c r="I572">
        <v>0</v>
      </c>
      <c r="J572">
        <v>2.351</v>
      </c>
      <c r="K572">
        <v>239.7</v>
      </c>
      <c r="L572" t="s">
        <v>29</v>
      </c>
      <c r="M572">
        <v>0.95699999999999996</v>
      </c>
      <c r="N572">
        <v>13.01</v>
      </c>
      <c r="O572">
        <v>72.239999999999995</v>
      </c>
      <c r="P572">
        <v>30.77</v>
      </c>
      <c r="Q572">
        <v>561</v>
      </c>
      <c r="R572">
        <v>7999</v>
      </c>
      <c r="S572">
        <v>0</v>
      </c>
      <c r="T572">
        <v>2.2360000000000002</v>
      </c>
      <c r="U572">
        <v>295.60000000000002</v>
      </c>
      <c r="V572">
        <v>2.8650000000000002</v>
      </c>
      <c r="W572">
        <v>3.2050000000000001</v>
      </c>
      <c r="X572">
        <v>101.7</v>
      </c>
      <c r="Y572">
        <v>33.24</v>
      </c>
    </row>
    <row r="573" spans="3:25" x14ac:dyDescent="0.25">
      <c r="C573" s="28">
        <f t="shared" si="8"/>
        <v>44340.666666665289</v>
      </c>
      <c r="D573" s="27">
        <v>3449</v>
      </c>
      <c r="E573">
        <v>57.18</v>
      </c>
      <c r="F573">
        <v>31.86</v>
      </c>
      <c r="G573">
        <v>496.5</v>
      </c>
      <c r="H573">
        <v>0.14894209999999999</v>
      </c>
      <c r="I573">
        <v>0</v>
      </c>
      <c r="J573">
        <v>2.1749999999999998</v>
      </c>
      <c r="K573">
        <v>249.1</v>
      </c>
      <c r="L573" t="s">
        <v>29</v>
      </c>
      <c r="M573">
        <v>0.95699999999999996</v>
      </c>
      <c r="N573">
        <v>13</v>
      </c>
      <c r="O573">
        <v>69.38</v>
      </c>
      <c r="P573">
        <v>31.21</v>
      </c>
      <c r="Q573">
        <v>464.2</v>
      </c>
      <c r="R573">
        <v>7999</v>
      </c>
      <c r="S573">
        <v>0</v>
      </c>
      <c r="T573">
        <v>2.16</v>
      </c>
      <c r="U573">
        <v>307</v>
      </c>
      <c r="V573">
        <v>2.6989999999999998</v>
      </c>
      <c r="W573">
        <v>3.1520000000000001</v>
      </c>
      <c r="X573">
        <v>101.6</v>
      </c>
      <c r="Y573">
        <v>33.79</v>
      </c>
    </row>
    <row r="574" spans="3:25" x14ac:dyDescent="0.25">
      <c r="C574" s="28">
        <f t="shared" si="8"/>
        <v>44340.708333331953</v>
      </c>
      <c r="D574" s="27">
        <v>3450</v>
      </c>
      <c r="E574">
        <v>58.16</v>
      </c>
      <c r="F574">
        <v>31.51</v>
      </c>
      <c r="G574">
        <v>312</v>
      </c>
      <c r="H574">
        <v>9.3600160000000002E-2</v>
      </c>
      <c r="I574">
        <v>0</v>
      </c>
      <c r="J574">
        <v>2.0990000000000002</v>
      </c>
      <c r="K574">
        <v>257</v>
      </c>
      <c r="L574" t="s">
        <v>29</v>
      </c>
      <c r="M574">
        <v>0.95799999999999996</v>
      </c>
      <c r="N574">
        <v>13.01</v>
      </c>
      <c r="O574">
        <v>69.680000000000007</v>
      </c>
      <c r="P574">
        <v>31.06</v>
      </c>
      <c r="Q574">
        <v>290.60000000000002</v>
      </c>
      <c r="R574">
        <v>7999</v>
      </c>
      <c r="S574">
        <v>0</v>
      </c>
      <c r="T574">
        <v>2.145</v>
      </c>
      <c r="U574">
        <v>312.89999999999998</v>
      </c>
      <c r="V574">
        <v>2.6579999999999999</v>
      </c>
      <c r="W574">
        <v>3.137</v>
      </c>
      <c r="X574">
        <v>101.7</v>
      </c>
      <c r="Y574">
        <v>33.18</v>
      </c>
    </row>
    <row r="575" spans="3:25" x14ac:dyDescent="0.25">
      <c r="C575" s="28">
        <f t="shared" si="8"/>
        <v>44340.749999998618</v>
      </c>
      <c r="D575" s="27">
        <v>3451</v>
      </c>
      <c r="E575">
        <v>59.58</v>
      </c>
      <c r="F575">
        <v>30.98</v>
      </c>
      <c r="G575">
        <v>106.1</v>
      </c>
      <c r="H575">
        <v>3.1826189999999997E-2</v>
      </c>
      <c r="I575">
        <v>0</v>
      </c>
      <c r="J575">
        <v>1.494</v>
      </c>
      <c r="K575">
        <v>253.4</v>
      </c>
      <c r="L575" t="s">
        <v>29</v>
      </c>
      <c r="M575">
        <v>0.95799999999999996</v>
      </c>
      <c r="N575">
        <v>13.01</v>
      </c>
      <c r="O575">
        <v>68.5</v>
      </c>
      <c r="P575">
        <v>30.79</v>
      </c>
      <c r="Q575">
        <v>100.9</v>
      </c>
      <c r="R575">
        <v>6054</v>
      </c>
      <c r="S575">
        <v>0</v>
      </c>
      <c r="T575">
        <v>1.554</v>
      </c>
      <c r="U575">
        <v>315.89999999999998</v>
      </c>
      <c r="V575">
        <v>1.8859999999999999</v>
      </c>
      <c r="W575">
        <v>3.0419999999999998</v>
      </c>
      <c r="X575">
        <v>101.7</v>
      </c>
      <c r="Y575">
        <v>32.32</v>
      </c>
    </row>
    <row r="576" spans="3:25" x14ac:dyDescent="0.25">
      <c r="C576" s="28">
        <f t="shared" si="8"/>
        <v>44340.791666665282</v>
      </c>
      <c r="D576" s="27">
        <v>3452</v>
      </c>
      <c r="E576">
        <v>72.48</v>
      </c>
      <c r="F576">
        <v>29.2</v>
      </c>
      <c r="G576">
        <v>4.21</v>
      </c>
      <c r="H576">
        <v>1.2630110000000001E-3</v>
      </c>
      <c r="I576">
        <v>0</v>
      </c>
      <c r="J576">
        <v>1.5029999999999999</v>
      </c>
      <c r="K576">
        <v>266.8</v>
      </c>
      <c r="L576" t="s">
        <v>29</v>
      </c>
      <c r="M576">
        <v>0.95799999999999996</v>
      </c>
      <c r="N576">
        <v>12.81</v>
      </c>
      <c r="O576">
        <v>78.709999999999994</v>
      </c>
      <c r="P576">
        <v>29.31</v>
      </c>
      <c r="Q576">
        <v>4.2830000000000004</v>
      </c>
      <c r="R576">
        <v>257</v>
      </c>
      <c r="S576">
        <v>0</v>
      </c>
      <c r="T576">
        <v>1.482</v>
      </c>
      <c r="U576">
        <v>326.10000000000002</v>
      </c>
      <c r="V576">
        <v>1.8169999999999999</v>
      </c>
      <c r="W576">
        <v>3.21</v>
      </c>
      <c r="X576">
        <v>101.8</v>
      </c>
      <c r="Y576">
        <v>29.72</v>
      </c>
    </row>
    <row r="577" spans="3:27" x14ac:dyDescent="0.25">
      <c r="C577" s="28">
        <f t="shared" si="8"/>
        <v>44340.833333331946</v>
      </c>
      <c r="D577" s="27">
        <v>3453</v>
      </c>
      <c r="E577">
        <v>77.11</v>
      </c>
      <c r="F577">
        <v>28.42</v>
      </c>
      <c r="G577">
        <v>0</v>
      </c>
      <c r="H577">
        <v>0</v>
      </c>
      <c r="I577">
        <v>0</v>
      </c>
      <c r="J577">
        <v>0.46500000000000002</v>
      </c>
      <c r="K577">
        <v>195.9</v>
      </c>
      <c r="L577" t="s">
        <v>29</v>
      </c>
      <c r="M577">
        <v>0.95799999999999996</v>
      </c>
      <c r="N577">
        <v>12.68</v>
      </c>
      <c r="O577">
        <v>83.6</v>
      </c>
      <c r="P577">
        <v>28.41</v>
      </c>
      <c r="Q577">
        <v>0</v>
      </c>
      <c r="R577">
        <v>0</v>
      </c>
      <c r="S577">
        <v>0</v>
      </c>
      <c r="T577">
        <v>0.79400000000000004</v>
      </c>
      <c r="U577">
        <v>170.9</v>
      </c>
      <c r="V577">
        <v>0.90800000000000003</v>
      </c>
      <c r="W577">
        <v>3.238</v>
      </c>
      <c r="X577">
        <v>101.9</v>
      </c>
      <c r="Y577">
        <v>28.53</v>
      </c>
    </row>
    <row r="578" spans="3:27" x14ac:dyDescent="0.25">
      <c r="C578" s="28">
        <f t="shared" si="8"/>
        <v>44340.87499999861</v>
      </c>
      <c r="D578" s="27">
        <v>3454</v>
      </c>
      <c r="E578">
        <v>84.5</v>
      </c>
      <c r="F578">
        <v>27.08</v>
      </c>
      <c r="G578">
        <v>0</v>
      </c>
      <c r="H578">
        <v>0</v>
      </c>
      <c r="I578">
        <v>0</v>
      </c>
      <c r="J578">
        <v>0.27</v>
      </c>
      <c r="K578">
        <v>93.7</v>
      </c>
      <c r="L578" t="s">
        <v>29</v>
      </c>
      <c r="M578">
        <v>0.95799999999999996</v>
      </c>
      <c r="N578">
        <v>12.65</v>
      </c>
      <c r="O578">
        <v>90.5</v>
      </c>
      <c r="P578">
        <v>27.11</v>
      </c>
      <c r="Q578">
        <v>0</v>
      </c>
      <c r="R578">
        <v>0</v>
      </c>
      <c r="S578">
        <v>0</v>
      </c>
      <c r="T578">
        <v>0.74099999999999999</v>
      </c>
      <c r="U578">
        <v>13.9</v>
      </c>
      <c r="V578">
        <v>0.80100000000000005</v>
      </c>
      <c r="W578">
        <v>3.246</v>
      </c>
      <c r="X578">
        <v>101.9</v>
      </c>
      <c r="Y578">
        <v>27.2</v>
      </c>
    </row>
    <row r="579" spans="3:27" x14ac:dyDescent="0.25">
      <c r="C579" s="28">
        <f t="shared" si="8"/>
        <v>44340.916666665275</v>
      </c>
      <c r="D579" s="27">
        <v>3455</v>
      </c>
      <c r="E579">
        <v>87.4</v>
      </c>
      <c r="F579">
        <v>26.69</v>
      </c>
      <c r="G579">
        <v>0</v>
      </c>
      <c r="H579">
        <v>0</v>
      </c>
      <c r="I579">
        <v>0</v>
      </c>
      <c r="J579">
        <v>0.30399999999999999</v>
      </c>
      <c r="K579">
        <v>71.489999999999995</v>
      </c>
      <c r="L579" t="s">
        <v>29</v>
      </c>
      <c r="M579">
        <v>0.95799999999999996</v>
      </c>
      <c r="N579">
        <v>12.63</v>
      </c>
      <c r="O579">
        <v>93.5</v>
      </c>
      <c r="P579">
        <v>26.68</v>
      </c>
      <c r="Q579">
        <v>0</v>
      </c>
      <c r="R579">
        <v>0</v>
      </c>
      <c r="S579">
        <v>0</v>
      </c>
      <c r="T579">
        <v>1.0529999999999999</v>
      </c>
      <c r="U579">
        <v>42.85</v>
      </c>
      <c r="V579">
        <v>1.133</v>
      </c>
      <c r="W579">
        <v>3.2709999999999999</v>
      </c>
      <c r="X579">
        <v>102</v>
      </c>
      <c r="Y579">
        <v>26.61</v>
      </c>
    </row>
    <row r="580" spans="3:27" x14ac:dyDescent="0.25">
      <c r="C580" s="28">
        <f t="shared" si="8"/>
        <v>44340.958333331939</v>
      </c>
      <c r="D580" s="27">
        <v>3456</v>
      </c>
      <c r="E580">
        <v>89.8</v>
      </c>
      <c r="F580">
        <v>26.3</v>
      </c>
      <c r="G580">
        <v>0</v>
      </c>
      <c r="H580">
        <v>0</v>
      </c>
      <c r="I580">
        <v>0</v>
      </c>
      <c r="J580">
        <v>1.2999999999999999E-2</v>
      </c>
      <c r="K580">
        <v>145.9</v>
      </c>
      <c r="L580" t="s">
        <v>29</v>
      </c>
      <c r="M580">
        <v>0.95799999999999996</v>
      </c>
      <c r="N580">
        <v>12.62</v>
      </c>
      <c r="O580">
        <v>96.1</v>
      </c>
      <c r="P580">
        <v>26.28</v>
      </c>
      <c r="Q580">
        <v>0</v>
      </c>
      <c r="R580">
        <v>0</v>
      </c>
      <c r="S580">
        <v>0</v>
      </c>
      <c r="T580">
        <v>1.0409999999999999</v>
      </c>
      <c r="U580">
        <v>111.9</v>
      </c>
      <c r="V580">
        <v>1.111</v>
      </c>
      <c r="W580">
        <v>3.28</v>
      </c>
      <c r="X580">
        <v>102</v>
      </c>
      <c r="Y580">
        <v>26.23</v>
      </c>
      <c r="Z580" s="84">
        <f>SUM(G557:G580)/1025</f>
        <v>6.1141317073170738</v>
      </c>
      <c r="AA580" s="84">
        <f>SUM(Q557:Q580)/1025</f>
        <v>5.7841785365853662</v>
      </c>
    </row>
    <row r="581" spans="3:27" x14ac:dyDescent="0.25">
      <c r="C581" s="28">
        <f t="shared" si="8"/>
        <v>44340.999999998603</v>
      </c>
      <c r="D581" s="27">
        <v>3457</v>
      </c>
      <c r="E581">
        <v>88.9</v>
      </c>
      <c r="F581">
        <v>25.99</v>
      </c>
      <c r="G581">
        <v>0</v>
      </c>
      <c r="H581">
        <v>0</v>
      </c>
      <c r="I581">
        <v>0</v>
      </c>
      <c r="J581">
        <v>2.0099999999999998</v>
      </c>
      <c r="K581">
        <v>198.8</v>
      </c>
      <c r="L581" t="s">
        <v>29</v>
      </c>
      <c r="M581">
        <v>0.95799999999999996</v>
      </c>
      <c r="N581">
        <v>12.61</v>
      </c>
      <c r="O581">
        <v>95.6</v>
      </c>
      <c r="P581">
        <v>26.1</v>
      </c>
      <c r="Q581">
        <v>0</v>
      </c>
      <c r="R581">
        <v>0</v>
      </c>
      <c r="S581">
        <v>1.7000000000000001E-2</v>
      </c>
      <c r="T581">
        <v>1.7669999999999999</v>
      </c>
      <c r="U581">
        <v>262.39999999999998</v>
      </c>
      <c r="V581">
        <v>2.2999999999999998</v>
      </c>
      <c r="W581">
        <v>3.23</v>
      </c>
      <c r="X581">
        <v>102</v>
      </c>
      <c r="Y581">
        <v>26.02</v>
      </c>
    </row>
    <row r="582" spans="3:27" x14ac:dyDescent="0.25">
      <c r="C582" s="28">
        <f t="shared" ref="C582:C645" si="9">C581+TIME(1,0,0)</f>
        <v>44341.041666665267</v>
      </c>
      <c r="D582" s="27">
        <v>3458</v>
      </c>
      <c r="E582">
        <v>90.6</v>
      </c>
      <c r="F582">
        <v>24.97</v>
      </c>
      <c r="G582">
        <v>0</v>
      </c>
      <c r="H582">
        <v>0</v>
      </c>
      <c r="I582">
        <v>0</v>
      </c>
      <c r="J582">
        <v>0.66</v>
      </c>
      <c r="K582">
        <v>201.7</v>
      </c>
      <c r="L582" t="s">
        <v>29</v>
      </c>
      <c r="M582">
        <v>0.95799999999999996</v>
      </c>
      <c r="N582">
        <v>12.6</v>
      </c>
      <c r="O582">
        <v>96.3</v>
      </c>
      <c r="P582">
        <v>25.04</v>
      </c>
      <c r="Q582">
        <v>0</v>
      </c>
      <c r="R582">
        <v>0</v>
      </c>
      <c r="S582">
        <v>0</v>
      </c>
      <c r="T582">
        <v>0.72199999999999998</v>
      </c>
      <c r="U582">
        <v>248.5</v>
      </c>
      <c r="V582">
        <v>0.97</v>
      </c>
      <c r="W582">
        <v>3.0569999999999999</v>
      </c>
      <c r="X582">
        <v>101.9</v>
      </c>
      <c r="Y582">
        <v>24.94</v>
      </c>
    </row>
    <row r="583" spans="3:27" x14ac:dyDescent="0.25">
      <c r="C583" s="28">
        <f t="shared" si="9"/>
        <v>44341.083333331931</v>
      </c>
      <c r="D583" s="27">
        <v>3459</v>
      </c>
      <c r="E583">
        <v>92.7</v>
      </c>
      <c r="F583">
        <v>24.55</v>
      </c>
      <c r="G583">
        <v>0</v>
      </c>
      <c r="H583">
        <v>0</v>
      </c>
      <c r="I583">
        <v>0</v>
      </c>
      <c r="J583">
        <v>1.373</v>
      </c>
      <c r="K583">
        <v>74.489999999999995</v>
      </c>
      <c r="L583" t="s">
        <v>29</v>
      </c>
      <c r="M583">
        <v>0.95799999999999996</v>
      </c>
      <c r="N583">
        <v>12.58</v>
      </c>
      <c r="O583">
        <v>98.8</v>
      </c>
      <c r="P583">
        <v>24.57</v>
      </c>
      <c r="Q583">
        <v>0</v>
      </c>
      <c r="R583">
        <v>0</v>
      </c>
      <c r="S583">
        <v>0</v>
      </c>
      <c r="T583">
        <v>0.98899999999999999</v>
      </c>
      <c r="U583">
        <v>59.82</v>
      </c>
      <c r="V583">
        <v>1.157</v>
      </c>
      <c r="W583">
        <v>3.048</v>
      </c>
      <c r="X583">
        <v>101.8</v>
      </c>
      <c r="Y583">
        <v>24.41</v>
      </c>
    </row>
    <row r="584" spans="3:27" x14ac:dyDescent="0.25">
      <c r="C584" s="28">
        <f t="shared" si="9"/>
        <v>44341.124999998596</v>
      </c>
      <c r="D584" s="27">
        <v>3460</v>
      </c>
      <c r="E584">
        <v>94.2</v>
      </c>
      <c r="F584">
        <v>24.24</v>
      </c>
      <c r="G584">
        <v>0</v>
      </c>
      <c r="H584">
        <v>0</v>
      </c>
      <c r="I584">
        <v>0</v>
      </c>
      <c r="J584">
        <v>0.56699999999999995</v>
      </c>
      <c r="K584">
        <v>96.3</v>
      </c>
      <c r="L584" t="s">
        <v>29</v>
      </c>
      <c r="M584">
        <v>0.95699999999999996</v>
      </c>
      <c r="N584">
        <v>12.56</v>
      </c>
      <c r="O584">
        <v>99.9</v>
      </c>
      <c r="P584">
        <v>24.24</v>
      </c>
      <c r="Q584">
        <v>0</v>
      </c>
      <c r="R584">
        <v>0</v>
      </c>
      <c r="S584">
        <v>1.7000000000000001E-2</v>
      </c>
      <c r="T584">
        <v>0.67300000000000004</v>
      </c>
      <c r="U584">
        <v>54.8</v>
      </c>
      <c r="V584">
        <v>0.77700000000000002</v>
      </c>
      <c r="W584">
        <v>3.0209999999999999</v>
      </c>
      <c r="X584">
        <v>101.8</v>
      </c>
      <c r="Y584">
        <v>24.11</v>
      </c>
    </row>
    <row r="585" spans="3:27" x14ac:dyDescent="0.25">
      <c r="C585" s="28">
        <f t="shared" si="9"/>
        <v>44341.16666666526</v>
      </c>
      <c r="D585" s="27">
        <v>3461</v>
      </c>
      <c r="E585">
        <v>95.6</v>
      </c>
      <c r="F585">
        <v>23.83</v>
      </c>
      <c r="G585">
        <v>0</v>
      </c>
      <c r="H585">
        <v>0</v>
      </c>
      <c r="I585">
        <v>0</v>
      </c>
      <c r="J585">
        <v>0.34</v>
      </c>
      <c r="K585">
        <v>72.38</v>
      </c>
      <c r="L585" t="s">
        <v>29</v>
      </c>
      <c r="M585">
        <v>0.95799999999999996</v>
      </c>
      <c r="N585">
        <v>12.54</v>
      </c>
      <c r="O585">
        <v>100</v>
      </c>
      <c r="P585">
        <v>23.8</v>
      </c>
      <c r="Q585">
        <v>0</v>
      </c>
      <c r="R585">
        <v>0</v>
      </c>
      <c r="S585">
        <v>1.7000000000000001E-2</v>
      </c>
      <c r="T585">
        <v>1.0089999999999999</v>
      </c>
      <c r="U585">
        <v>100.7</v>
      </c>
      <c r="V585">
        <v>1.1000000000000001</v>
      </c>
      <c r="W585">
        <v>2.9470000000000001</v>
      </c>
      <c r="X585">
        <v>101.8</v>
      </c>
      <c r="Y585">
        <v>23.67</v>
      </c>
    </row>
    <row r="586" spans="3:27" x14ac:dyDescent="0.25">
      <c r="C586" s="28">
        <f t="shared" si="9"/>
        <v>44341.208333331924</v>
      </c>
      <c r="D586" s="27">
        <v>3462</v>
      </c>
      <c r="E586">
        <v>96.4</v>
      </c>
      <c r="F586">
        <v>23.5</v>
      </c>
      <c r="G586">
        <v>4.4999999999999998E-2</v>
      </c>
      <c r="H586" s="25">
        <v>1.356943E-5</v>
      </c>
      <c r="I586">
        <v>0</v>
      </c>
      <c r="J586">
        <v>0</v>
      </c>
      <c r="K586">
        <v>117.8</v>
      </c>
      <c r="L586" t="s">
        <v>29</v>
      </c>
      <c r="M586">
        <v>0.95799999999999996</v>
      </c>
      <c r="N586">
        <v>12.53</v>
      </c>
      <c r="O586">
        <v>100</v>
      </c>
      <c r="P586">
        <v>23.41</v>
      </c>
      <c r="Q586">
        <v>0</v>
      </c>
      <c r="R586">
        <v>0</v>
      </c>
      <c r="S586">
        <v>1.7000000000000001E-2</v>
      </c>
      <c r="T586">
        <v>1.139</v>
      </c>
      <c r="U586">
        <v>209.1</v>
      </c>
      <c r="V586">
        <v>1.2430000000000001</v>
      </c>
      <c r="W586">
        <v>2.875</v>
      </c>
      <c r="X586">
        <v>101.8</v>
      </c>
      <c r="Y586">
        <v>23.28</v>
      </c>
    </row>
    <row r="587" spans="3:27" x14ac:dyDescent="0.25">
      <c r="C587" s="28">
        <f t="shared" si="9"/>
        <v>44341.249999998588</v>
      </c>
      <c r="D587" s="27">
        <v>3463</v>
      </c>
      <c r="E587">
        <v>96.9</v>
      </c>
      <c r="F587">
        <v>23.58</v>
      </c>
      <c r="G587">
        <v>27.34</v>
      </c>
      <c r="H587">
        <v>8.2027279999999994E-3</v>
      </c>
      <c r="I587">
        <v>0</v>
      </c>
      <c r="J587">
        <v>5.0000000000000001E-3</v>
      </c>
      <c r="K587">
        <v>79.959999999999994</v>
      </c>
      <c r="L587" t="s">
        <v>29</v>
      </c>
      <c r="M587">
        <v>0.95699999999999996</v>
      </c>
      <c r="N587">
        <v>12.58</v>
      </c>
      <c r="O587">
        <v>100</v>
      </c>
      <c r="P587">
        <v>23.45</v>
      </c>
      <c r="Q587">
        <v>22.88</v>
      </c>
      <c r="R587">
        <v>1373</v>
      </c>
      <c r="S587">
        <v>1.7000000000000001E-2</v>
      </c>
      <c r="T587">
        <v>1.179</v>
      </c>
      <c r="U587">
        <v>23.63</v>
      </c>
      <c r="V587">
        <v>1.2849999999999999</v>
      </c>
      <c r="W587">
        <v>2.8839999999999999</v>
      </c>
      <c r="X587">
        <v>101.8</v>
      </c>
      <c r="Y587">
        <v>23.23</v>
      </c>
    </row>
    <row r="588" spans="3:27" x14ac:dyDescent="0.25">
      <c r="C588" s="28">
        <f t="shared" si="9"/>
        <v>44341.291666665253</v>
      </c>
      <c r="D588" s="27">
        <v>3464</v>
      </c>
      <c r="E588">
        <v>90</v>
      </c>
      <c r="F588">
        <v>26.34</v>
      </c>
      <c r="G588">
        <v>144.69999999999999</v>
      </c>
      <c r="H588">
        <v>4.3398630000000001E-2</v>
      </c>
      <c r="I588">
        <v>0</v>
      </c>
      <c r="J588">
        <v>0.216</v>
      </c>
      <c r="K588">
        <v>61.31</v>
      </c>
      <c r="L588" t="s">
        <v>29</v>
      </c>
      <c r="M588">
        <v>0.95699999999999996</v>
      </c>
      <c r="N588">
        <v>13.11</v>
      </c>
      <c r="O588">
        <v>99.8</v>
      </c>
      <c r="P588">
        <v>25.78</v>
      </c>
      <c r="Q588">
        <v>141.4</v>
      </c>
      <c r="R588">
        <v>7999</v>
      </c>
      <c r="S588">
        <v>1.7000000000000001E-2</v>
      </c>
      <c r="T588">
        <v>1.7010000000000001</v>
      </c>
      <c r="U588">
        <v>19.489999999999998</v>
      </c>
      <c r="V588">
        <v>1.8640000000000001</v>
      </c>
      <c r="W588">
        <v>3.3130000000000002</v>
      </c>
      <c r="X588">
        <v>101.9</v>
      </c>
      <c r="Y588">
        <v>26.13</v>
      </c>
    </row>
    <row r="589" spans="3:27" x14ac:dyDescent="0.25">
      <c r="C589" s="28">
        <f t="shared" si="9"/>
        <v>44341.333333331917</v>
      </c>
      <c r="D589" s="27">
        <v>3465</v>
      </c>
      <c r="E589">
        <v>81.7</v>
      </c>
      <c r="F589">
        <v>27.97</v>
      </c>
      <c r="G589">
        <v>152.19999999999999</v>
      </c>
      <c r="H589">
        <v>4.5654189999999997E-2</v>
      </c>
      <c r="I589">
        <v>0</v>
      </c>
      <c r="J589">
        <v>1.109</v>
      </c>
      <c r="K589">
        <v>79.66</v>
      </c>
      <c r="L589" t="s">
        <v>29</v>
      </c>
      <c r="M589">
        <v>0.95699999999999996</v>
      </c>
      <c r="N589">
        <v>13.11</v>
      </c>
      <c r="O589">
        <v>94.6</v>
      </c>
      <c r="P589">
        <v>27.45</v>
      </c>
      <c r="Q589">
        <v>209.8</v>
      </c>
      <c r="R589">
        <v>7999</v>
      </c>
      <c r="S589">
        <v>0</v>
      </c>
      <c r="T589">
        <v>1.4390000000000001</v>
      </c>
      <c r="U589">
        <v>48.12</v>
      </c>
      <c r="V589">
        <v>1.7470000000000001</v>
      </c>
      <c r="W589">
        <v>3.46</v>
      </c>
      <c r="X589">
        <v>102</v>
      </c>
      <c r="Y589">
        <v>28.39</v>
      </c>
    </row>
    <row r="590" spans="3:27" x14ac:dyDescent="0.25">
      <c r="C590" s="28">
        <f t="shared" si="9"/>
        <v>44341.374999998581</v>
      </c>
      <c r="D590" s="27">
        <v>3466</v>
      </c>
      <c r="E590">
        <v>63.09</v>
      </c>
      <c r="F590">
        <v>30.09</v>
      </c>
      <c r="G590">
        <v>272.39999999999998</v>
      </c>
      <c r="H590">
        <v>8.1712160000000006E-2</v>
      </c>
      <c r="I590">
        <v>0</v>
      </c>
      <c r="J590">
        <v>2.835</v>
      </c>
      <c r="K590">
        <v>60.55</v>
      </c>
      <c r="L590" t="s">
        <v>29</v>
      </c>
      <c r="M590">
        <v>0.95699999999999996</v>
      </c>
      <c r="N590">
        <v>13.06</v>
      </c>
      <c r="O590">
        <v>78.12</v>
      </c>
      <c r="P590">
        <v>29.65</v>
      </c>
      <c r="Q590">
        <v>502.6</v>
      </c>
      <c r="R590">
        <v>7999</v>
      </c>
      <c r="S590">
        <v>0</v>
      </c>
      <c r="T590">
        <v>2.609</v>
      </c>
      <c r="U590">
        <v>66.66</v>
      </c>
      <c r="V590">
        <v>3.585</v>
      </c>
      <c r="W590">
        <v>3.2370000000000001</v>
      </c>
      <c r="X590">
        <v>102</v>
      </c>
      <c r="Y590">
        <v>31.71</v>
      </c>
    </row>
    <row r="591" spans="3:27" x14ac:dyDescent="0.25">
      <c r="C591" s="28">
        <f t="shared" si="9"/>
        <v>44341.416666665245</v>
      </c>
      <c r="D591" s="27">
        <v>3467</v>
      </c>
      <c r="E591">
        <v>58.36</v>
      </c>
      <c r="F591">
        <v>30.89</v>
      </c>
      <c r="G591">
        <v>719.3</v>
      </c>
      <c r="H591">
        <v>0.21577830000000001</v>
      </c>
      <c r="I591">
        <v>0</v>
      </c>
      <c r="J591">
        <v>3.1309999999999998</v>
      </c>
      <c r="K591">
        <v>57.04</v>
      </c>
      <c r="L591" t="s">
        <v>29</v>
      </c>
      <c r="M591">
        <v>0.95699999999999996</v>
      </c>
      <c r="N591">
        <v>13.03</v>
      </c>
      <c r="O591">
        <v>70.58</v>
      </c>
      <c r="P591">
        <v>30.64</v>
      </c>
      <c r="Q591">
        <v>666.6</v>
      </c>
      <c r="R591">
        <v>7999</v>
      </c>
      <c r="S591">
        <v>0</v>
      </c>
      <c r="T591">
        <v>3.085</v>
      </c>
      <c r="U591">
        <v>53.28</v>
      </c>
      <c r="V591">
        <v>4.1269999999999998</v>
      </c>
      <c r="W591">
        <v>3.0950000000000002</v>
      </c>
      <c r="X591">
        <v>102</v>
      </c>
      <c r="Y591">
        <v>32.979999999999997</v>
      </c>
    </row>
    <row r="592" spans="3:27" x14ac:dyDescent="0.25">
      <c r="C592" s="28">
        <f t="shared" si="9"/>
        <v>44341.45833333191</v>
      </c>
      <c r="D592" s="27">
        <v>3468</v>
      </c>
      <c r="E592">
        <v>58.1</v>
      </c>
      <c r="F592">
        <v>31.58</v>
      </c>
      <c r="G592">
        <v>835</v>
      </c>
      <c r="H592">
        <v>0.25051869999999998</v>
      </c>
      <c r="I592">
        <v>0</v>
      </c>
      <c r="J592">
        <v>2.504</v>
      </c>
      <c r="K592">
        <v>71.67</v>
      </c>
      <c r="L592" t="s">
        <v>29</v>
      </c>
      <c r="M592">
        <v>0.95699999999999996</v>
      </c>
      <c r="N592">
        <v>13.01</v>
      </c>
      <c r="O592">
        <v>69.63</v>
      </c>
      <c r="P592">
        <v>31.25</v>
      </c>
      <c r="Q592">
        <v>777.5</v>
      </c>
      <c r="R592">
        <v>7999</v>
      </c>
      <c r="S592">
        <v>0</v>
      </c>
      <c r="T592">
        <v>2.5179999999999998</v>
      </c>
      <c r="U592">
        <v>50.4</v>
      </c>
      <c r="V592">
        <v>3.3610000000000002</v>
      </c>
      <c r="W592">
        <v>3.1749999999999998</v>
      </c>
      <c r="X592">
        <v>102</v>
      </c>
      <c r="Y592">
        <v>33.520000000000003</v>
      </c>
    </row>
    <row r="593" spans="3:27" x14ac:dyDescent="0.25">
      <c r="C593" s="28">
        <f t="shared" si="9"/>
        <v>44341.499999998574</v>
      </c>
      <c r="D593" s="27">
        <v>3469</v>
      </c>
      <c r="E593">
        <v>57.38</v>
      </c>
      <c r="F593">
        <v>32.14</v>
      </c>
      <c r="G593">
        <v>894</v>
      </c>
      <c r="H593">
        <v>0.26818049999999999</v>
      </c>
      <c r="I593">
        <v>0</v>
      </c>
      <c r="J593">
        <v>3.133</v>
      </c>
      <c r="K593">
        <v>234.9</v>
      </c>
      <c r="L593" t="s">
        <v>29</v>
      </c>
      <c r="M593">
        <v>0.95699999999999996</v>
      </c>
      <c r="N593">
        <v>13</v>
      </c>
      <c r="O593">
        <v>69.650000000000006</v>
      </c>
      <c r="P593">
        <v>31.44</v>
      </c>
      <c r="Q593">
        <v>843</v>
      </c>
      <c r="R593">
        <v>7999</v>
      </c>
      <c r="S593">
        <v>0</v>
      </c>
      <c r="T593">
        <v>3.14</v>
      </c>
      <c r="U593">
        <v>299.3</v>
      </c>
      <c r="V593">
        <v>4.1130000000000004</v>
      </c>
      <c r="W593">
        <v>3.2080000000000002</v>
      </c>
      <c r="X593">
        <v>101.9</v>
      </c>
      <c r="Y593">
        <v>33.75</v>
      </c>
    </row>
    <row r="594" spans="3:27" x14ac:dyDescent="0.25">
      <c r="C594" s="28">
        <f t="shared" si="9"/>
        <v>44341.541666665238</v>
      </c>
      <c r="D594" s="27">
        <v>3470</v>
      </c>
      <c r="E594">
        <v>61.3</v>
      </c>
      <c r="F594">
        <v>31.17</v>
      </c>
      <c r="G594">
        <v>832</v>
      </c>
      <c r="H594">
        <v>0.2495473</v>
      </c>
      <c r="I594">
        <v>0</v>
      </c>
      <c r="J594">
        <v>3.1440000000000001</v>
      </c>
      <c r="K594">
        <v>238.9</v>
      </c>
      <c r="L594" t="s">
        <v>29</v>
      </c>
      <c r="M594">
        <v>0.95699999999999996</v>
      </c>
      <c r="N594">
        <v>13.01</v>
      </c>
      <c r="O594">
        <v>72.73</v>
      </c>
      <c r="P594">
        <v>30.73</v>
      </c>
      <c r="Q594">
        <v>779.5</v>
      </c>
      <c r="R594">
        <v>7999</v>
      </c>
      <c r="S594">
        <v>0</v>
      </c>
      <c r="T594">
        <v>2.976</v>
      </c>
      <c r="U594">
        <v>290</v>
      </c>
      <c r="V594">
        <v>3.85</v>
      </c>
      <c r="W594">
        <v>3.222</v>
      </c>
      <c r="X594">
        <v>101.9</v>
      </c>
      <c r="Y594">
        <v>32.770000000000003</v>
      </c>
    </row>
    <row r="595" spans="3:27" x14ac:dyDescent="0.25">
      <c r="C595" s="28">
        <f t="shared" si="9"/>
        <v>44341.583333331902</v>
      </c>
      <c r="D595" s="27">
        <v>3471</v>
      </c>
      <c r="E595">
        <v>58.17</v>
      </c>
      <c r="F595">
        <v>32.03</v>
      </c>
      <c r="G595">
        <v>799</v>
      </c>
      <c r="H595">
        <v>0.23970089999999999</v>
      </c>
      <c r="I595">
        <v>0</v>
      </c>
      <c r="J595">
        <v>2.8820000000000001</v>
      </c>
      <c r="K595">
        <v>264.8</v>
      </c>
      <c r="L595" t="s">
        <v>29</v>
      </c>
      <c r="M595">
        <v>0.95699999999999996</v>
      </c>
      <c r="N595">
        <v>13</v>
      </c>
      <c r="O595">
        <v>70.790000000000006</v>
      </c>
      <c r="P595">
        <v>31.2</v>
      </c>
      <c r="Q595">
        <v>757.1</v>
      </c>
      <c r="R595">
        <v>7999</v>
      </c>
      <c r="S595">
        <v>0</v>
      </c>
      <c r="T595">
        <v>2.9209999999999998</v>
      </c>
      <c r="U595">
        <v>324.8</v>
      </c>
      <c r="V595">
        <v>3.6440000000000001</v>
      </c>
      <c r="W595">
        <v>3.214</v>
      </c>
      <c r="X595">
        <v>101.8</v>
      </c>
      <c r="Y595">
        <v>33.22</v>
      </c>
    </row>
    <row r="596" spans="3:27" x14ac:dyDescent="0.25">
      <c r="C596" s="28">
        <f t="shared" si="9"/>
        <v>44341.624999998567</v>
      </c>
      <c r="D596" s="27">
        <v>3472</v>
      </c>
      <c r="E596">
        <v>60.97</v>
      </c>
      <c r="F596">
        <v>31.73</v>
      </c>
      <c r="G596">
        <v>689.3</v>
      </c>
      <c r="H596">
        <v>0.20679990000000001</v>
      </c>
      <c r="I596">
        <v>0</v>
      </c>
      <c r="J596">
        <v>3.101</v>
      </c>
      <c r="K596">
        <v>256.8</v>
      </c>
      <c r="L596" t="s">
        <v>29</v>
      </c>
      <c r="M596">
        <v>0.95799999999999996</v>
      </c>
      <c r="N596">
        <v>13</v>
      </c>
      <c r="O596">
        <v>73.52</v>
      </c>
      <c r="P596">
        <v>31</v>
      </c>
      <c r="Q596">
        <v>650.70000000000005</v>
      </c>
      <c r="R596">
        <v>7999</v>
      </c>
      <c r="S596">
        <v>0</v>
      </c>
      <c r="T596">
        <v>3.1030000000000002</v>
      </c>
      <c r="U596">
        <v>310.10000000000002</v>
      </c>
      <c r="V596">
        <v>3.843</v>
      </c>
      <c r="W596">
        <v>3.298</v>
      </c>
      <c r="X596">
        <v>101.8</v>
      </c>
      <c r="Y596">
        <v>33.25</v>
      </c>
    </row>
    <row r="597" spans="3:27" x14ac:dyDescent="0.25">
      <c r="C597" s="28">
        <f t="shared" si="9"/>
        <v>44341.666666665231</v>
      </c>
      <c r="D597" s="27">
        <v>3473</v>
      </c>
      <c r="E597">
        <v>62.62</v>
      </c>
      <c r="F597">
        <v>31.33</v>
      </c>
      <c r="G597">
        <v>504.5</v>
      </c>
      <c r="H597">
        <v>0.15135109999999999</v>
      </c>
      <c r="I597">
        <v>0</v>
      </c>
      <c r="J597">
        <v>2.7810000000000001</v>
      </c>
      <c r="K597">
        <v>244.4</v>
      </c>
      <c r="L597" t="s">
        <v>29</v>
      </c>
      <c r="M597">
        <v>0.95799999999999996</v>
      </c>
      <c r="N597">
        <v>13</v>
      </c>
      <c r="O597">
        <v>74.02</v>
      </c>
      <c r="P597">
        <v>30.94</v>
      </c>
      <c r="Q597">
        <v>475</v>
      </c>
      <c r="R597">
        <v>7999</v>
      </c>
      <c r="S597">
        <v>0</v>
      </c>
      <c r="T597">
        <v>2.6909999999999998</v>
      </c>
      <c r="U597">
        <v>297.3</v>
      </c>
      <c r="V597">
        <v>3.3460000000000001</v>
      </c>
      <c r="W597">
        <v>3.3109999999999999</v>
      </c>
      <c r="X597">
        <v>101.8</v>
      </c>
      <c r="Y597">
        <v>33.28</v>
      </c>
    </row>
    <row r="598" spans="3:27" x14ac:dyDescent="0.25">
      <c r="C598" s="28">
        <f t="shared" si="9"/>
        <v>44341.708333331895</v>
      </c>
      <c r="D598" s="27">
        <v>3474</v>
      </c>
      <c r="E598">
        <v>64.069999999999993</v>
      </c>
      <c r="F598">
        <v>31.01</v>
      </c>
      <c r="G598">
        <v>306.7</v>
      </c>
      <c r="H598">
        <v>9.1999780000000003E-2</v>
      </c>
      <c r="I598">
        <v>0</v>
      </c>
      <c r="J598">
        <v>2.746</v>
      </c>
      <c r="K598">
        <v>249.7</v>
      </c>
      <c r="L598" t="s">
        <v>29</v>
      </c>
      <c r="M598">
        <v>0.95799999999999996</v>
      </c>
      <c r="N598">
        <v>13.01</v>
      </c>
      <c r="O598">
        <v>74.48</v>
      </c>
      <c r="P598">
        <v>30.73</v>
      </c>
      <c r="Q598">
        <v>260.5</v>
      </c>
      <c r="R598">
        <v>7999</v>
      </c>
      <c r="S598">
        <v>0</v>
      </c>
      <c r="T598">
        <v>2.7170000000000001</v>
      </c>
      <c r="U598">
        <v>301.7</v>
      </c>
      <c r="V598">
        <v>3.4020000000000001</v>
      </c>
      <c r="W598">
        <v>3.3010000000000002</v>
      </c>
      <c r="X598">
        <v>101.7</v>
      </c>
      <c r="Y598">
        <v>32.75</v>
      </c>
    </row>
    <row r="599" spans="3:27" x14ac:dyDescent="0.25">
      <c r="C599" s="28">
        <f t="shared" si="9"/>
        <v>44341.749999998559</v>
      </c>
      <c r="D599" s="27">
        <v>3475</v>
      </c>
      <c r="E599">
        <v>68.28</v>
      </c>
      <c r="F599">
        <v>30.25</v>
      </c>
      <c r="G599">
        <v>107.1</v>
      </c>
      <c r="H599">
        <v>3.2126259999999997E-2</v>
      </c>
      <c r="I599">
        <v>0</v>
      </c>
      <c r="J599">
        <v>2.4220000000000002</v>
      </c>
      <c r="K599">
        <v>261</v>
      </c>
      <c r="L599" t="s">
        <v>29</v>
      </c>
      <c r="M599">
        <v>0.95799999999999996</v>
      </c>
      <c r="N599">
        <v>13.03</v>
      </c>
      <c r="O599">
        <v>77.05</v>
      </c>
      <c r="P599">
        <v>30.11</v>
      </c>
      <c r="Q599">
        <v>102.1</v>
      </c>
      <c r="R599">
        <v>6127</v>
      </c>
      <c r="S599">
        <v>0</v>
      </c>
      <c r="T599">
        <v>2.4129999999999998</v>
      </c>
      <c r="U599">
        <v>311.60000000000002</v>
      </c>
      <c r="V599">
        <v>3.0209999999999999</v>
      </c>
      <c r="W599">
        <v>3.29</v>
      </c>
      <c r="X599">
        <v>101.8</v>
      </c>
      <c r="Y599">
        <v>31.35</v>
      </c>
    </row>
    <row r="600" spans="3:27" x14ac:dyDescent="0.25">
      <c r="C600" s="28">
        <f t="shared" si="9"/>
        <v>44341.791666665224</v>
      </c>
      <c r="D600" s="27">
        <v>3476</v>
      </c>
      <c r="E600">
        <v>73.58</v>
      </c>
      <c r="F600">
        <v>29.06</v>
      </c>
      <c r="G600">
        <v>3.9220000000000002</v>
      </c>
      <c r="H600">
        <v>1.1765510000000001E-3</v>
      </c>
      <c r="I600">
        <v>0</v>
      </c>
      <c r="J600">
        <v>1.161</v>
      </c>
      <c r="K600">
        <v>264.3</v>
      </c>
      <c r="L600" t="s">
        <v>29</v>
      </c>
      <c r="M600">
        <v>0.95799999999999996</v>
      </c>
      <c r="N600">
        <v>12.84</v>
      </c>
      <c r="O600">
        <v>80.2</v>
      </c>
      <c r="P600">
        <v>29.12</v>
      </c>
      <c r="Q600">
        <v>4.0170000000000003</v>
      </c>
      <c r="R600">
        <v>241</v>
      </c>
      <c r="S600">
        <v>0</v>
      </c>
      <c r="T600">
        <v>1.4139999999999999</v>
      </c>
      <c r="U600">
        <v>329.3</v>
      </c>
      <c r="V600">
        <v>1.722</v>
      </c>
      <c r="W600">
        <v>3.2370000000000001</v>
      </c>
      <c r="X600">
        <v>101.9</v>
      </c>
      <c r="Y600">
        <v>29.43</v>
      </c>
    </row>
    <row r="601" spans="3:27" x14ac:dyDescent="0.25">
      <c r="C601" s="28">
        <f t="shared" si="9"/>
        <v>44341.833333331888</v>
      </c>
      <c r="D601" s="27">
        <v>3477</v>
      </c>
      <c r="E601">
        <v>77.7</v>
      </c>
      <c r="F601">
        <v>28.22</v>
      </c>
      <c r="G601">
        <v>0</v>
      </c>
      <c r="H601">
        <v>0</v>
      </c>
      <c r="I601">
        <v>0</v>
      </c>
      <c r="J601">
        <v>0</v>
      </c>
      <c r="K601">
        <v>164.5</v>
      </c>
      <c r="L601" t="s">
        <v>29</v>
      </c>
      <c r="M601">
        <v>0.95799999999999996</v>
      </c>
      <c r="N601">
        <v>12.69</v>
      </c>
      <c r="O601">
        <v>84.3</v>
      </c>
      <c r="P601">
        <v>28.25</v>
      </c>
      <c r="Q601">
        <v>0</v>
      </c>
      <c r="R601">
        <v>0</v>
      </c>
      <c r="S601">
        <v>0</v>
      </c>
      <c r="T601">
        <v>0.39500000000000002</v>
      </c>
      <c r="U601">
        <v>169.4</v>
      </c>
      <c r="V601">
        <v>0.52600000000000002</v>
      </c>
      <c r="W601">
        <v>3.2330000000000001</v>
      </c>
      <c r="X601">
        <v>102</v>
      </c>
      <c r="Y601">
        <v>28.24</v>
      </c>
    </row>
    <row r="602" spans="3:27" x14ac:dyDescent="0.25">
      <c r="C602" s="28">
        <f t="shared" si="9"/>
        <v>44341.874999998552</v>
      </c>
      <c r="D602" s="27">
        <v>3478</v>
      </c>
      <c r="E602">
        <v>84.2</v>
      </c>
      <c r="F602">
        <v>26.05</v>
      </c>
      <c r="G602">
        <v>0</v>
      </c>
      <c r="H602">
        <v>0</v>
      </c>
      <c r="I602">
        <v>1.72</v>
      </c>
      <c r="J602">
        <v>1.847</v>
      </c>
      <c r="K602">
        <v>100.7</v>
      </c>
      <c r="L602" t="s">
        <v>29</v>
      </c>
      <c r="M602">
        <v>0.95599999999999996</v>
      </c>
      <c r="N602">
        <v>12.64</v>
      </c>
      <c r="O602">
        <v>93.6</v>
      </c>
      <c r="P602">
        <v>25.39</v>
      </c>
      <c r="Q602">
        <v>0</v>
      </c>
      <c r="R602">
        <v>0</v>
      </c>
      <c r="S602">
        <v>16.97</v>
      </c>
      <c r="T602">
        <v>-5166</v>
      </c>
      <c r="U602">
        <v>-5125</v>
      </c>
      <c r="V602">
        <v>-5165</v>
      </c>
      <c r="W602">
        <v>3.0419999999999998</v>
      </c>
      <c r="X602">
        <v>102</v>
      </c>
      <c r="Y602">
        <v>26.4</v>
      </c>
    </row>
    <row r="603" spans="3:27" x14ac:dyDescent="0.25">
      <c r="C603" s="28">
        <f t="shared" si="9"/>
        <v>44341.916666665216</v>
      </c>
      <c r="D603" s="27">
        <v>3479</v>
      </c>
      <c r="E603">
        <v>93.5</v>
      </c>
      <c r="F603">
        <v>22.49</v>
      </c>
      <c r="G603">
        <v>0</v>
      </c>
      <c r="H603">
        <v>0</v>
      </c>
      <c r="I603">
        <v>0.37</v>
      </c>
      <c r="J603">
        <v>0.38900000000000001</v>
      </c>
      <c r="K603">
        <v>130.30000000000001</v>
      </c>
      <c r="L603" t="s">
        <v>29</v>
      </c>
      <c r="M603">
        <v>0.95299999999999996</v>
      </c>
      <c r="N603">
        <v>12.6</v>
      </c>
      <c r="O603">
        <v>100</v>
      </c>
      <c r="P603">
        <v>22.06</v>
      </c>
      <c r="Q603">
        <v>0</v>
      </c>
      <c r="R603">
        <v>0</v>
      </c>
      <c r="S603">
        <v>20.94</v>
      </c>
      <c r="T603">
        <v>-7999</v>
      </c>
      <c r="U603">
        <v>-7999</v>
      </c>
      <c r="V603">
        <v>-7999</v>
      </c>
      <c r="W603">
        <v>2.653</v>
      </c>
      <c r="X603">
        <v>102.1</v>
      </c>
      <c r="Y603">
        <v>22.24</v>
      </c>
    </row>
    <row r="604" spans="3:27" x14ac:dyDescent="0.25">
      <c r="C604" s="28">
        <f t="shared" si="9"/>
        <v>44341.958333331881</v>
      </c>
      <c r="D604" s="27">
        <v>3480</v>
      </c>
      <c r="E604">
        <v>95.9</v>
      </c>
      <c r="F604">
        <v>22.97</v>
      </c>
      <c r="G604">
        <v>0</v>
      </c>
      <c r="H604">
        <v>0</v>
      </c>
      <c r="I604">
        <v>0</v>
      </c>
      <c r="J604">
        <v>0</v>
      </c>
      <c r="K604">
        <v>158.69999999999999</v>
      </c>
      <c r="L604" t="s">
        <v>29</v>
      </c>
      <c r="M604">
        <v>0.95299999999999996</v>
      </c>
      <c r="N604">
        <v>12.58</v>
      </c>
      <c r="O604">
        <v>100</v>
      </c>
      <c r="P604">
        <v>22.76</v>
      </c>
      <c r="Q604">
        <v>0</v>
      </c>
      <c r="R604">
        <v>0</v>
      </c>
      <c r="S604">
        <v>1.581</v>
      </c>
      <c r="T604">
        <v>-7999</v>
      </c>
      <c r="U604">
        <v>-7999</v>
      </c>
      <c r="V604">
        <v>-7999</v>
      </c>
      <c r="W604">
        <v>2.7639999999999998</v>
      </c>
      <c r="X604">
        <v>102.1</v>
      </c>
      <c r="Y604">
        <v>22.71</v>
      </c>
      <c r="Z604" s="84">
        <f>SUM(G581:G604)/1025</f>
        <v>6.1341531707317065</v>
      </c>
      <c r="AA604" s="84">
        <f>SUM(Q581:Q604)/1025</f>
        <v>6.0416556097560976</v>
      </c>
    </row>
    <row r="605" spans="3:27" x14ac:dyDescent="0.25">
      <c r="C605" s="28">
        <f t="shared" si="9"/>
        <v>44341.999999998545</v>
      </c>
      <c r="D605" s="27">
        <v>3481</v>
      </c>
      <c r="E605">
        <v>96.7</v>
      </c>
      <c r="F605">
        <v>22.98</v>
      </c>
      <c r="G605">
        <v>0</v>
      </c>
      <c r="H605">
        <v>0</v>
      </c>
      <c r="I605">
        <v>0</v>
      </c>
      <c r="J605">
        <v>0</v>
      </c>
      <c r="K605">
        <v>68.400000000000006</v>
      </c>
      <c r="L605" t="s">
        <v>29</v>
      </c>
      <c r="M605">
        <v>0.95299999999999996</v>
      </c>
      <c r="N605">
        <v>12.57</v>
      </c>
      <c r="O605">
        <v>100</v>
      </c>
      <c r="P605">
        <v>22.79</v>
      </c>
      <c r="Q605">
        <v>0</v>
      </c>
      <c r="R605">
        <v>0</v>
      </c>
      <c r="S605">
        <v>2.1589999999999998</v>
      </c>
      <c r="T605">
        <v>-7999</v>
      </c>
      <c r="U605">
        <v>-7999</v>
      </c>
      <c r="V605">
        <v>-7999</v>
      </c>
      <c r="W605">
        <v>2.7719999999999998</v>
      </c>
      <c r="X605">
        <v>102</v>
      </c>
      <c r="Y605">
        <v>22.84</v>
      </c>
    </row>
    <row r="606" spans="3:27" x14ac:dyDescent="0.25">
      <c r="C606" s="28">
        <f t="shared" si="9"/>
        <v>44342.041666665209</v>
      </c>
      <c r="D606" s="27">
        <v>3482</v>
      </c>
      <c r="E606">
        <v>96.8</v>
      </c>
      <c r="F606">
        <v>23.23</v>
      </c>
      <c r="G606">
        <v>0</v>
      </c>
      <c r="H606">
        <v>0</v>
      </c>
      <c r="I606">
        <v>0</v>
      </c>
      <c r="J606">
        <v>5.0000000000000001E-3</v>
      </c>
      <c r="K606">
        <v>62.16</v>
      </c>
      <c r="L606" t="s">
        <v>29</v>
      </c>
      <c r="M606">
        <v>0.95299999999999996</v>
      </c>
      <c r="N606">
        <v>12.55</v>
      </c>
      <c r="O606">
        <v>100</v>
      </c>
      <c r="P606">
        <v>23.04</v>
      </c>
      <c r="Q606">
        <v>0</v>
      </c>
      <c r="R606">
        <v>0</v>
      </c>
      <c r="S606">
        <v>1.054</v>
      </c>
      <c r="T606">
        <v>-7999</v>
      </c>
      <c r="U606">
        <v>-7999</v>
      </c>
      <c r="V606">
        <v>-7999</v>
      </c>
      <c r="W606">
        <v>2.8149999999999999</v>
      </c>
      <c r="X606">
        <v>102</v>
      </c>
      <c r="Y606">
        <v>22.97</v>
      </c>
    </row>
    <row r="607" spans="3:27" x14ac:dyDescent="0.25">
      <c r="C607" s="28">
        <f t="shared" si="9"/>
        <v>44342.083333331873</v>
      </c>
      <c r="D607" s="27">
        <v>3483</v>
      </c>
      <c r="E607">
        <v>96.8</v>
      </c>
      <c r="F607">
        <v>23.77</v>
      </c>
      <c r="G607">
        <v>0</v>
      </c>
      <c r="H607">
        <v>0</v>
      </c>
      <c r="I607">
        <v>0</v>
      </c>
      <c r="J607">
        <v>0</v>
      </c>
      <c r="K607">
        <v>88.1</v>
      </c>
      <c r="L607" t="s">
        <v>29</v>
      </c>
      <c r="M607">
        <v>0.95299999999999996</v>
      </c>
      <c r="N607">
        <v>12.53</v>
      </c>
      <c r="O607">
        <v>100</v>
      </c>
      <c r="P607">
        <v>23.55</v>
      </c>
      <c r="Q607">
        <v>0</v>
      </c>
      <c r="R607">
        <v>0</v>
      </c>
      <c r="S607">
        <v>1.496</v>
      </c>
      <c r="T607">
        <v>-7999</v>
      </c>
      <c r="U607">
        <v>-7999</v>
      </c>
      <c r="V607">
        <v>-7999</v>
      </c>
      <c r="W607">
        <v>2.903</v>
      </c>
      <c r="X607">
        <v>101.9</v>
      </c>
      <c r="Y607">
        <v>23.48</v>
      </c>
    </row>
    <row r="608" spans="3:27" x14ac:dyDescent="0.25">
      <c r="C608" s="28">
        <f t="shared" si="9"/>
        <v>44342.124999998538</v>
      </c>
      <c r="D608" s="27">
        <v>3484</v>
      </c>
      <c r="E608">
        <v>96.6</v>
      </c>
      <c r="F608">
        <v>23.78</v>
      </c>
      <c r="G608">
        <v>0</v>
      </c>
      <c r="H608">
        <v>0</v>
      </c>
      <c r="I608">
        <v>0</v>
      </c>
      <c r="J608">
        <v>0</v>
      </c>
      <c r="K608">
        <v>92.1</v>
      </c>
      <c r="L608" t="s">
        <v>29</v>
      </c>
      <c r="M608">
        <v>0.95299999999999996</v>
      </c>
      <c r="N608">
        <v>12.5</v>
      </c>
      <c r="O608">
        <v>100</v>
      </c>
      <c r="P608">
        <v>23.53</v>
      </c>
      <c r="Q608">
        <v>0</v>
      </c>
      <c r="R608">
        <v>0</v>
      </c>
      <c r="S608">
        <v>2.0230000000000001</v>
      </c>
      <c r="T608">
        <v>-7999</v>
      </c>
      <c r="U608">
        <v>-7999</v>
      </c>
      <c r="V608">
        <v>-7999</v>
      </c>
      <c r="W608">
        <v>2.8980000000000001</v>
      </c>
      <c r="X608">
        <v>101.9</v>
      </c>
      <c r="Y608">
        <v>23.57</v>
      </c>
    </row>
    <row r="609" spans="3:25" x14ac:dyDescent="0.25">
      <c r="C609" s="28">
        <f t="shared" si="9"/>
        <v>44342.166666665202</v>
      </c>
      <c r="D609" s="27">
        <v>3485</v>
      </c>
      <c r="E609">
        <v>96.9</v>
      </c>
      <c r="F609">
        <v>23.39</v>
      </c>
      <c r="G609">
        <v>0</v>
      </c>
      <c r="H609">
        <v>0</v>
      </c>
      <c r="I609">
        <v>0</v>
      </c>
      <c r="J609">
        <v>0</v>
      </c>
      <c r="K609">
        <v>120.9</v>
      </c>
      <c r="L609" t="s">
        <v>29</v>
      </c>
      <c r="M609">
        <v>0.95199999999999996</v>
      </c>
      <c r="N609">
        <v>12.48</v>
      </c>
      <c r="O609">
        <v>100</v>
      </c>
      <c r="P609">
        <v>23.19</v>
      </c>
      <c r="Q609">
        <v>0</v>
      </c>
      <c r="R609">
        <v>0</v>
      </c>
      <c r="S609">
        <v>2.448</v>
      </c>
      <c r="T609">
        <v>-7999</v>
      </c>
      <c r="U609">
        <v>-7999</v>
      </c>
      <c r="V609">
        <v>-7999</v>
      </c>
      <c r="W609">
        <v>2.839</v>
      </c>
      <c r="X609">
        <v>101.9</v>
      </c>
      <c r="Y609">
        <v>23.25</v>
      </c>
    </row>
    <row r="610" spans="3:25" x14ac:dyDescent="0.25">
      <c r="C610" s="28">
        <f t="shared" si="9"/>
        <v>44342.208333331866</v>
      </c>
      <c r="D610" s="27">
        <v>3486</v>
      </c>
      <c r="E610">
        <v>97.3</v>
      </c>
      <c r="F610">
        <v>23.01</v>
      </c>
      <c r="G610">
        <v>0.04</v>
      </c>
      <c r="H610" s="25">
        <v>1.1873259999999999E-5</v>
      </c>
      <c r="I610">
        <v>0</v>
      </c>
      <c r="J610">
        <v>0</v>
      </c>
      <c r="K610">
        <v>138</v>
      </c>
      <c r="L610" t="s">
        <v>29</v>
      </c>
      <c r="M610">
        <v>0.95199999999999996</v>
      </c>
      <c r="N610">
        <v>12.48</v>
      </c>
      <c r="O610">
        <v>100</v>
      </c>
      <c r="P610">
        <v>22.8</v>
      </c>
      <c r="Q610">
        <v>0</v>
      </c>
      <c r="R610">
        <v>0</v>
      </c>
      <c r="S610">
        <v>3.57</v>
      </c>
      <c r="T610">
        <v>-7999</v>
      </c>
      <c r="U610">
        <v>-7999</v>
      </c>
      <c r="V610">
        <v>-7999</v>
      </c>
      <c r="W610">
        <v>2.774</v>
      </c>
      <c r="X610">
        <v>101.9</v>
      </c>
      <c r="Y610">
        <v>22.89</v>
      </c>
    </row>
    <row r="611" spans="3:25" x14ac:dyDescent="0.25">
      <c r="C611" s="28">
        <f t="shared" si="9"/>
        <v>44342.24999999853</v>
      </c>
      <c r="D611" s="27">
        <v>3487</v>
      </c>
      <c r="E611">
        <v>97.4</v>
      </c>
      <c r="F611">
        <v>23.03</v>
      </c>
      <c r="G611">
        <v>29</v>
      </c>
      <c r="H611">
        <v>8.7014269999999994E-3</v>
      </c>
      <c r="I611">
        <v>0</v>
      </c>
      <c r="J611">
        <v>0</v>
      </c>
      <c r="K611">
        <v>80</v>
      </c>
      <c r="L611" t="s">
        <v>29</v>
      </c>
      <c r="M611">
        <v>0.95199999999999996</v>
      </c>
      <c r="N611">
        <v>12.54</v>
      </c>
      <c r="O611">
        <v>100</v>
      </c>
      <c r="P611">
        <v>22.79</v>
      </c>
      <c r="Q611">
        <v>23.3</v>
      </c>
      <c r="R611">
        <v>1398</v>
      </c>
      <c r="S611">
        <v>2.8730000000000002</v>
      </c>
      <c r="T611">
        <v>-7999</v>
      </c>
      <c r="U611">
        <v>-7999</v>
      </c>
      <c r="V611">
        <v>-7999</v>
      </c>
      <c r="W611">
        <v>2.7709999999999999</v>
      </c>
      <c r="X611">
        <v>101.9</v>
      </c>
      <c r="Y611">
        <v>22.82</v>
      </c>
    </row>
    <row r="612" spans="3:25" x14ac:dyDescent="0.25">
      <c r="C612" s="28">
        <f t="shared" si="9"/>
        <v>44342.291666665194</v>
      </c>
      <c r="D612" s="27">
        <v>3488</v>
      </c>
      <c r="E612">
        <v>90.2</v>
      </c>
      <c r="F612">
        <v>25.53</v>
      </c>
      <c r="G612">
        <v>158</v>
      </c>
      <c r="H612">
        <v>4.7408039999999999E-2</v>
      </c>
      <c r="I612">
        <v>0</v>
      </c>
      <c r="J612">
        <v>3.6999999999999998E-2</v>
      </c>
      <c r="K612">
        <v>69.989999999999995</v>
      </c>
      <c r="L612" t="s">
        <v>29</v>
      </c>
      <c r="M612">
        <v>0.95199999999999996</v>
      </c>
      <c r="N612">
        <v>13.1</v>
      </c>
      <c r="O612">
        <v>100</v>
      </c>
      <c r="P612">
        <v>24.4</v>
      </c>
      <c r="Q612">
        <v>152</v>
      </c>
      <c r="R612">
        <v>7999</v>
      </c>
      <c r="S612">
        <v>0.66300000000000003</v>
      </c>
      <c r="T612">
        <v>-7999</v>
      </c>
      <c r="U612">
        <v>-7999</v>
      </c>
      <c r="V612">
        <v>-7999</v>
      </c>
      <c r="W612">
        <v>3.0529999999999999</v>
      </c>
      <c r="X612">
        <v>102</v>
      </c>
      <c r="Y612">
        <v>24.93</v>
      </c>
    </row>
    <row r="613" spans="3:25" x14ac:dyDescent="0.25">
      <c r="C613" s="28">
        <f t="shared" si="9"/>
        <v>44342.333333331859</v>
      </c>
      <c r="D613" s="27">
        <v>3489</v>
      </c>
      <c r="E613">
        <v>76.91</v>
      </c>
      <c r="F613">
        <v>28.16</v>
      </c>
      <c r="G613">
        <v>93.4</v>
      </c>
      <c r="H613">
        <v>2.8022640000000001E-2</v>
      </c>
      <c r="I613">
        <v>0</v>
      </c>
      <c r="J613">
        <v>0.27900000000000003</v>
      </c>
      <c r="K613">
        <v>80.8</v>
      </c>
      <c r="L613" t="s">
        <v>29</v>
      </c>
      <c r="M613">
        <v>0.95199999999999996</v>
      </c>
      <c r="N613">
        <v>13.09</v>
      </c>
      <c r="O613">
        <v>95.1</v>
      </c>
      <c r="P613">
        <v>27.24</v>
      </c>
      <c r="Q613">
        <v>336.4</v>
      </c>
      <c r="R613">
        <v>7999</v>
      </c>
      <c r="S613">
        <v>0.23799999999999999</v>
      </c>
      <c r="T613">
        <v>-330.9</v>
      </c>
      <c r="U613">
        <v>-173.7</v>
      </c>
      <c r="V613">
        <v>-330.7</v>
      </c>
      <c r="W613">
        <v>3.4380000000000002</v>
      </c>
      <c r="X613">
        <v>102</v>
      </c>
      <c r="Y613">
        <v>28.24</v>
      </c>
    </row>
    <row r="614" spans="3:25" x14ac:dyDescent="0.25">
      <c r="C614" s="28">
        <f t="shared" si="9"/>
        <v>44342.374999998523</v>
      </c>
      <c r="D614" s="27">
        <v>3490</v>
      </c>
      <c r="E614">
        <v>67.900000000000006</v>
      </c>
      <c r="F614">
        <v>29.75</v>
      </c>
      <c r="G614">
        <v>268.39999999999998</v>
      </c>
      <c r="H614">
        <v>8.0524200000000004E-2</v>
      </c>
      <c r="I614">
        <v>0</v>
      </c>
      <c r="J614">
        <v>0.46500000000000002</v>
      </c>
      <c r="K614">
        <v>142.30000000000001</v>
      </c>
      <c r="L614" t="s">
        <v>29</v>
      </c>
      <c r="M614">
        <v>0.95199999999999996</v>
      </c>
      <c r="N614">
        <v>13.04</v>
      </c>
      <c r="O614">
        <v>85.1</v>
      </c>
      <c r="P614">
        <v>28.86</v>
      </c>
      <c r="Q614">
        <v>525.70000000000005</v>
      </c>
      <c r="R614">
        <v>7999</v>
      </c>
      <c r="S614">
        <v>0</v>
      </c>
      <c r="T614">
        <v>1.7330000000000001</v>
      </c>
      <c r="U614">
        <v>151.4</v>
      </c>
      <c r="V614">
        <v>2.206</v>
      </c>
      <c r="W614">
        <v>3.371</v>
      </c>
      <c r="X614">
        <v>102</v>
      </c>
      <c r="Y614">
        <v>31.85</v>
      </c>
    </row>
    <row r="615" spans="3:25" x14ac:dyDescent="0.25">
      <c r="C615" s="28">
        <f t="shared" si="9"/>
        <v>44342.416666665187</v>
      </c>
      <c r="D615" s="27">
        <v>3491</v>
      </c>
      <c r="E615">
        <v>63.32</v>
      </c>
      <c r="F615">
        <v>30.5</v>
      </c>
      <c r="G615">
        <v>706.6</v>
      </c>
      <c r="H615">
        <v>0.21198249999999999</v>
      </c>
      <c r="I615">
        <v>0</v>
      </c>
      <c r="J615">
        <v>1.1359999999999999</v>
      </c>
      <c r="K615">
        <v>130.80000000000001</v>
      </c>
      <c r="L615" t="s">
        <v>29</v>
      </c>
      <c r="M615">
        <v>0.95199999999999996</v>
      </c>
      <c r="N615">
        <v>13.01</v>
      </c>
      <c r="O615">
        <v>78.239999999999995</v>
      </c>
      <c r="P615">
        <v>29.73</v>
      </c>
      <c r="Q615">
        <v>656.2</v>
      </c>
      <c r="R615">
        <v>7999</v>
      </c>
      <c r="S615">
        <v>0</v>
      </c>
      <c r="T615">
        <v>1.478</v>
      </c>
      <c r="U615">
        <v>133</v>
      </c>
      <c r="V615">
        <v>2.0640000000000001</v>
      </c>
      <c r="W615">
        <v>3.258</v>
      </c>
      <c r="X615">
        <v>102</v>
      </c>
      <c r="Y615">
        <v>32.81</v>
      </c>
    </row>
    <row r="616" spans="3:25" x14ac:dyDescent="0.25">
      <c r="C616" s="28">
        <f t="shared" si="9"/>
        <v>44342.458333331851</v>
      </c>
      <c r="D616" s="27">
        <v>3492</v>
      </c>
      <c r="E616">
        <v>64.680000000000007</v>
      </c>
      <c r="F616">
        <v>30.36</v>
      </c>
      <c r="G616">
        <v>724</v>
      </c>
      <c r="H616">
        <v>0.21720909999999999</v>
      </c>
      <c r="I616">
        <v>0</v>
      </c>
      <c r="J616">
        <v>2.7610000000000001</v>
      </c>
      <c r="K616">
        <v>211.2</v>
      </c>
      <c r="L616" t="s">
        <v>29</v>
      </c>
      <c r="M616">
        <v>0.95099999999999996</v>
      </c>
      <c r="N616">
        <v>13</v>
      </c>
      <c r="O616">
        <v>76.77</v>
      </c>
      <c r="P616">
        <v>29.94</v>
      </c>
      <c r="Q616">
        <v>682.1</v>
      </c>
      <c r="R616">
        <v>7999</v>
      </c>
      <c r="S616">
        <v>0</v>
      </c>
      <c r="T616">
        <v>2.556</v>
      </c>
      <c r="U616">
        <v>253.2</v>
      </c>
      <c r="V616">
        <v>3.2650000000000001</v>
      </c>
      <c r="W616">
        <v>3.238</v>
      </c>
      <c r="X616">
        <v>102</v>
      </c>
      <c r="Y616">
        <v>32.270000000000003</v>
      </c>
    </row>
    <row r="617" spans="3:25" x14ac:dyDescent="0.25">
      <c r="C617" s="28">
        <f t="shared" si="9"/>
        <v>44342.499999998516</v>
      </c>
      <c r="D617" s="27">
        <v>3493</v>
      </c>
      <c r="E617">
        <v>63.46</v>
      </c>
      <c r="F617">
        <v>31.02</v>
      </c>
      <c r="G617">
        <v>897</v>
      </c>
      <c r="H617">
        <v>0.26900790000000002</v>
      </c>
      <c r="I617">
        <v>0</v>
      </c>
      <c r="J617">
        <v>3.26</v>
      </c>
      <c r="K617">
        <v>254.4</v>
      </c>
      <c r="L617" t="s">
        <v>29</v>
      </c>
      <c r="M617">
        <v>0.95099999999999996</v>
      </c>
      <c r="N617">
        <v>13.01</v>
      </c>
      <c r="O617">
        <v>75.650000000000006</v>
      </c>
      <c r="P617">
        <v>30.38</v>
      </c>
      <c r="Q617">
        <v>848</v>
      </c>
      <c r="R617">
        <v>7999</v>
      </c>
      <c r="S617">
        <v>0</v>
      </c>
      <c r="T617">
        <v>3.1739999999999999</v>
      </c>
      <c r="U617">
        <v>307</v>
      </c>
      <c r="V617">
        <v>4.0439999999999996</v>
      </c>
      <c r="W617">
        <v>3.278</v>
      </c>
      <c r="X617">
        <v>102</v>
      </c>
      <c r="Y617">
        <v>32.01</v>
      </c>
    </row>
    <row r="618" spans="3:25" x14ac:dyDescent="0.25">
      <c r="C618" s="28">
        <f t="shared" si="9"/>
        <v>44342.54166666518</v>
      </c>
      <c r="D618" s="27">
        <v>3494</v>
      </c>
      <c r="E618">
        <v>62.96</v>
      </c>
      <c r="F618">
        <v>30.85</v>
      </c>
      <c r="G618">
        <v>879</v>
      </c>
      <c r="H618">
        <v>0.26362010000000002</v>
      </c>
      <c r="I618">
        <v>0.01</v>
      </c>
      <c r="J618">
        <v>2.948</v>
      </c>
      <c r="K618">
        <v>251.3</v>
      </c>
      <c r="L618" t="s">
        <v>29</v>
      </c>
      <c r="M618">
        <v>0.95099999999999996</v>
      </c>
      <c r="N618">
        <v>13.02</v>
      </c>
      <c r="O618">
        <v>75.59</v>
      </c>
      <c r="P618">
        <v>30.11</v>
      </c>
      <c r="Q618">
        <v>834</v>
      </c>
      <c r="R618">
        <v>7999</v>
      </c>
      <c r="S618">
        <v>0</v>
      </c>
      <c r="T618">
        <v>2.8820000000000001</v>
      </c>
      <c r="U618">
        <v>305</v>
      </c>
      <c r="V618">
        <v>3.702</v>
      </c>
      <c r="W618">
        <v>3.2290000000000001</v>
      </c>
      <c r="X618">
        <v>101.9</v>
      </c>
      <c r="Y618">
        <v>31.83</v>
      </c>
    </row>
    <row r="619" spans="3:25" x14ac:dyDescent="0.25">
      <c r="C619" s="28">
        <f t="shared" si="9"/>
        <v>44342.583333331844</v>
      </c>
      <c r="D619" s="27">
        <v>3495</v>
      </c>
      <c r="E619">
        <v>63.05</v>
      </c>
      <c r="F619">
        <v>30.7</v>
      </c>
      <c r="G619">
        <v>803</v>
      </c>
      <c r="H619">
        <v>0.24086560000000001</v>
      </c>
      <c r="I619">
        <v>0</v>
      </c>
      <c r="J619">
        <v>2.895</v>
      </c>
      <c r="K619">
        <v>241.2</v>
      </c>
      <c r="L619" t="s">
        <v>29</v>
      </c>
      <c r="M619">
        <v>0.95199999999999996</v>
      </c>
      <c r="N619">
        <v>13.02</v>
      </c>
      <c r="O619">
        <v>74.930000000000007</v>
      </c>
      <c r="P619">
        <v>30.17</v>
      </c>
      <c r="Q619">
        <v>762</v>
      </c>
      <c r="R619">
        <v>7999</v>
      </c>
      <c r="S619">
        <v>0</v>
      </c>
      <c r="T619">
        <v>2.7970000000000002</v>
      </c>
      <c r="U619">
        <v>293.60000000000002</v>
      </c>
      <c r="V619">
        <v>3.548</v>
      </c>
      <c r="W619">
        <v>3.22</v>
      </c>
      <c r="X619">
        <v>101.8</v>
      </c>
      <c r="Y619">
        <v>32.130000000000003</v>
      </c>
    </row>
    <row r="620" spans="3:25" x14ac:dyDescent="0.25">
      <c r="C620" s="28">
        <f t="shared" si="9"/>
        <v>44342.624999998508</v>
      </c>
      <c r="D620" s="27">
        <v>3496</v>
      </c>
      <c r="E620">
        <v>62.13</v>
      </c>
      <c r="F620">
        <v>31.05</v>
      </c>
      <c r="G620">
        <v>682.5</v>
      </c>
      <c r="H620">
        <v>0.2047418</v>
      </c>
      <c r="I620">
        <v>0</v>
      </c>
      <c r="J620">
        <v>2.9460000000000002</v>
      </c>
      <c r="K620">
        <v>247.6</v>
      </c>
      <c r="L620" t="s">
        <v>29</v>
      </c>
      <c r="M620">
        <v>0.95199999999999996</v>
      </c>
      <c r="N620">
        <v>13.02</v>
      </c>
      <c r="O620">
        <v>74.540000000000006</v>
      </c>
      <c r="P620">
        <v>30.5</v>
      </c>
      <c r="Q620">
        <v>645.1</v>
      </c>
      <c r="R620">
        <v>7999</v>
      </c>
      <c r="S620">
        <v>0</v>
      </c>
      <c r="T620">
        <v>2.8290000000000002</v>
      </c>
      <c r="U620">
        <v>298.39999999999998</v>
      </c>
      <c r="V620">
        <v>3.577</v>
      </c>
      <c r="W620">
        <v>3.2480000000000002</v>
      </c>
      <c r="X620">
        <v>101.8</v>
      </c>
      <c r="Y620">
        <v>32.58</v>
      </c>
    </row>
    <row r="621" spans="3:25" x14ac:dyDescent="0.25">
      <c r="C621" s="28">
        <f t="shared" si="9"/>
        <v>44342.666666665173</v>
      </c>
      <c r="D621" s="27">
        <v>3497</v>
      </c>
      <c r="E621">
        <v>61.15</v>
      </c>
      <c r="F621">
        <v>31.16</v>
      </c>
      <c r="G621">
        <v>509.3</v>
      </c>
      <c r="H621">
        <v>0.1528023</v>
      </c>
      <c r="I621">
        <v>0</v>
      </c>
      <c r="J621">
        <v>2.7469999999999999</v>
      </c>
      <c r="K621">
        <v>244.7</v>
      </c>
      <c r="L621" t="s">
        <v>29</v>
      </c>
      <c r="M621">
        <v>0.95199999999999996</v>
      </c>
      <c r="N621">
        <v>13.01</v>
      </c>
      <c r="O621">
        <v>73.09</v>
      </c>
      <c r="P621">
        <v>30.64</v>
      </c>
      <c r="Q621">
        <v>465.3</v>
      </c>
      <c r="R621">
        <v>7999</v>
      </c>
      <c r="S621">
        <v>0</v>
      </c>
      <c r="T621">
        <v>2.64</v>
      </c>
      <c r="U621">
        <v>299</v>
      </c>
      <c r="V621">
        <v>3.2959999999999998</v>
      </c>
      <c r="W621">
        <v>3.218</v>
      </c>
      <c r="X621">
        <v>101.7</v>
      </c>
      <c r="Y621">
        <v>32.79</v>
      </c>
    </row>
    <row r="622" spans="3:25" x14ac:dyDescent="0.25">
      <c r="C622" s="28">
        <f t="shared" si="9"/>
        <v>44342.708333331837</v>
      </c>
      <c r="D622" s="27">
        <v>3498</v>
      </c>
      <c r="E622">
        <v>67.069999999999993</v>
      </c>
      <c r="F622">
        <v>30.44</v>
      </c>
      <c r="G622">
        <v>308.39999999999998</v>
      </c>
      <c r="H622">
        <v>9.2527020000000001E-2</v>
      </c>
      <c r="I622">
        <v>0</v>
      </c>
      <c r="J622">
        <v>3.0310000000000001</v>
      </c>
      <c r="K622">
        <v>238.4</v>
      </c>
      <c r="L622" t="s">
        <v>29</v>
      </c>
      <c r="M622">
        <v>0.95199999999999996</v>
      </c>
      <c r="N622">
        <v>13.02</v>
      </c>
      <c r="O622">
        <v>76.709999999999994</v>
      </c>
      <c r="P622">
        <v>30.31</v>
      </c>
      <c r="Q622">
        <v>271.89999999999998</v>
      </c>
      <c r="R622">
        <v>7999</v>
      </c>
      <c r="S622">
        <v>0</v>
      </c>
      <c r="T622">
        <v>2.8639999999999999</v>
      </c>
      <c r="U622">
        <v>293.3</v>
      </c>
      <c r="V622">
        <v>3.6579999999999999</v>
      </c>
      <c r="W622">
        <v>3.3119999999999998</v>
      </c>
      <c r="X622">
        <v>101.7</v>
      </c>
      <c r="Y622">
        <v>32.24</v>
      </c>
    </row>
    <row r="623" spans="3:25" x14ac:dyDescent="0.25">
      <c r="C623" s="28">
        <f t="shared" si="9"/>
        <v>44342.749999998501</v>
      </c>
      <c r="D623" s="27">
        <v>3499</v>
      </c>
      <c r="E623">
        <v>73.03</v>
      </c>
      <c r="F623">
        <v>29.72</v>
      </c>
      <c r="G623">
        <v>120.6</v>
      </c>
      <c r="H623">
        <v>3.6186549999999998E-2</v>
      </c>
      <c r="I623">
        <v>0</v>
      </c>
      <c r="J623">
        <v>2.71</v>
      </c>
      <c r="K623">
        <v>247.4</v>
      </c>
      <c r="L623" t="s">
        <v>29</v>
      </c>
      <c r="M623">
        <v>0.95299999999999996</v>
      </c>
      <c r="N623">
        <v>13.03</v>
      </c>
      <c r="O623">
        <v>81.3</v>
      </c>
      <c r="P623">
        <v>29.69</v>
      </c>
      <c r="Q623">
        <v>112.3</v>
      </c>
      <c r="R623">
        <v>6740</v>
      </c>
      <c r="S623">
        <v>0</v>
      </c>
      <c r="T623">
        <v>2.6230000000000002</v>
      </c>
      <c r="U623">
        <v>300.10000000000002</v>
      </c>
      <c r="V623">
        <v>3.3439999999999999</v>
      </c>
      <c r="W623">
        <v>3.3889999999999998</v>
      </c>
      <c r="X623">
        <v>101.8</v>
      </c>
      <c r="Y623">
        <v>30.91</v>
      </c>
    </row>
    <row r="624" spans="3:25" x14ac:dyDescent="0.25">
      <c r="C624" s="28">
        <f t="shared" si="9"/>
        <v>44342.791666665165</v>
      </c>
      <c r="D624" s="27">
        <v>3500</v>
      </c>
      <c r="E624">
        <v>74.91</v>
      </c>
      <c r="F624">
        <v>28.89</v>
      </c>
      <c r="G624">
        <v>4.3630000000000004</v>
      </c>
      <c r="H624">
        <v>1.3087870000000001E-3</v>
      </c>
      <c r="I624">
        <v>0</v>
      </c>
      <c r="J624">
        <v>1.9319999999999999</v>
      </c>
      <c r="K624">
        <v>243.6</v>
      </c>
      <c r="L624" t="s">
        <v>29</v>
      </c>
      <c r="M624">
        <v>0.95299999999999996</v>
      </c>
      <c r="N624">
        <v>12.84</v>
      </c>
      <c r="O624">
        <v>81.7</v>
      </c>
      <c r="P624">
        <v>29</v>
      </c>
      <c r="Q624">
        <v>4.4829999999999997</v>
      </c>
      <c r="R624">
        <v>269</v>
      </c>
      <c r="S624">
        <v>0</v>
      </c>
      <c r="T624">
        <v>1.849</v>
      </c>
      <c r="U624">
        <v>300.39999999999998</v>
      </c>
      <c r="V624">
        <v>2.3140000000000001</v>
      </c>
      <c r="W624">
        <v>3.2749999999999999</v>
      </c>
      <c r="X624">
        <v>101.9</v>
      </c>
      <c r="Y624">
        <v>29.22</v>
      </c>
    </row>
    <row r="625" spans="3:27" x14ac:dyDescent="0.25">
      <c r="C625" s="28">
        <f t="shared" si="9"/>
        <v>44342.83333333183</v>
      </c>
      <c r="D625" s="27">
        <v>3501</v>
      </c>
      <c r="E625">
        <v>74.8</v>
      </c>
      <c r="F625">
        <v>28.4</v>
      </c>
      <c r="G625">
        <v>0</v>
      </c>
      <c r="H625">
        <v>0</v>
      </c>
      <c r="I625">
        <v>0</v>
      </c>
      <c r="J625">
        <v>0.73599999999999999</v>
      </c>
      <c r="K625">
        <v>182.3</v>
      </c>
      <c r="L625" t="s">
        <v>29</v>
      </c>
      <c r="M625">
        <v>0.95299999999999996</v>
      </c>
      <c r="N625">
        <v>12.69</v>
      </c>
      <c r="O625">
        <v>82.2</v>
      </c>
      <c r="P625">
        <v>28.44</v>
      </c>
      <c r="Q625">
        <v>0</v>
      </c>
      <c r="R625">
        <v>0</v>
      </c>
      <c r="S625">
        <v>0</v>
      </c>
      <c r="T625">
        <v>0.68700000000000006</v>
      </c>
      <c r="U625">
        <v>230.4</v>
      </c>
      <c r="V625">
        <v>0.88700000000000001</v>
      </c>
      <c r="W625">
        <v>3.1859999999999999</v>
      </c>
      <c r="X625">
        <v>101.9</v>
      </c>
      <c r="Y625">
        <v>28.46</v>
      </c>
    </row>
    <row r="626" spans="3:27" x14ac:dyDescent="0.25">
      <c r="C626" s="28">
        <f t="shared" si="9"/>
        <v>44342.874999998494</v>
      </c>
      <c r="D626" s="27">
        <v>3502</v>
      </c>
      <c r="E626">
        <v>78.790000000000006</v>
      </c>
      <c r="F626">
        <v>27.65</v>
      </c>
      <c r="G626">
        <v>0</v>
      </c>
      <c r="H626">
        <v>0</v>
      </c>
      <c r="I626">
        <v>0</v>
      </c>
      <c r="J626">
        <v>0.42699999999999999</v>
      </c>
      <c r="K626">
        <v>146.1</v>
      </c>
      <c r="L626" t="s">
        <v>29</v>
      </c>
      <c r="M626">
        <v>0.95399999999999996</v>
      </c>
      <c r="N626">
        <v>12.66</v>
      </c>
      <c r="O626">
        <v>85.8</v>
      </c>
      <c r="P626">
        <v>27.67</v>
      </c>
      <c r="Q626">
        <v>0</v>
      </c>
      <c r="R626">
        <v>0</v>
      </c>
      <c r="S626">
        <v>0</v>
      </c>
      <c r="T626">
        <v>0.49199999999999999</v>
      </c>
      <c r="U626">
        <v>151.1</v>
      </c>
      <c r="V626">
        <v>0.60099999999999998</v>
      </c>
      <c r="W626">
        <v>3.181</v>
      </c>
      <c r="X626">
        <v>102</v>
      </c>
      <c r="Y626">
        <v>27.71</v>
      </c>
    </row>
    <row r="627" spans="3:27" x14ac:dyDescent="0.25">
      <c r="C627" s="28">
        <f t="shared" si="9"/>
        <v>44342.916666665158</v>
      </c>
      <c r="D627" s="27">
        <v>3503</v>
      </c>
      <c r="E627">
        <v>83.4</v>
      </c>
      <c r="F627">
        <v>26.94</v>
      </c>
      <c r="G627">
        <v>0</v>
      </c>
      <c r="H627">
        <v>0</v>
      </c>
      <c r="I627">
        <v>0</v>
      </c>
      <c r="J627">
        <v>3.7999999999999999E-2</v>
      </c>
      <c r="K627">
        <v>116.6</v>
      </c>
      <c r="L627" t="s">
        <v>29</v>
      </c>
      <c r="M627">
        <v>0.95399999999999996</v>
      </c>
      <c r="N627">
        <v>12.64</v>
      </c>
      <c r="O627">
        <v>90</v>
      </c>
      <c r="P627">
        <v>26.99</v>
      </c>
      <c r="Q627">
        <v>0</v>
      </c>
      <c r="R627">
        <v>0</v>
      </c>
      <c r="S627">
        <v>0</v>
      </c>
      <c r="T627">
        <v>0.70299999999999996</v>
      </c>
      <c r="U627">
        <v>117.9</v>
      </c>
      <c r="V627">
        <v>0.84099999999999997</v>
      </c>
      <c r="W627">
        <v>3.206</v>
      </c>
      <c r="X627">
        <v>102</v>
      </c>
      <c r="Y627">
        <v>26.96</v>
      </c>
    </row>
    <row r="628" spans="3:27" x14ac:dyDescent="0.25">
      <c r="C628" s="28">
        <f t="shared" si="9"/>
        <v>44342.958333331822</v>
      </c>
      <c r="D628" s="27">
        <v>3504</v>
      </c>
      <c r="E628">
        <v>86.7</v>
      </c>
      <c r="F628">
        <v>26.21</v>
      </c>
      <c r="G628">
        <v>0</v>
      </c>
      <c r="H628">
        <v>0</v>
      </c>
      <c r="I628">
        <v>0.13</v>
      </c>
      <c r="J628">
        <v>1.387</v>
      </c>
      <c r="K628">
        <v>72.42</v>
      </c>
      <c r="L628" t="s">
        <v>29</v>
      </c>
      <c r="M628">
        <v>0.95299999999999996</v>
      </c>
      <c r="N628">
        <v>12.63</v>
      </c>
      <c r="O628">
        <v>94</v>
      </c>
      <c r="P628">
        <v>26.08</v>
      </c>
      <c r="Q628">
        <v>0</v>
      </c>
      <c r="R628">
        <v>0</v>
      </c>
      <c r="S628">
        <v>0.20399999999999999</v>
      </c>
      <c r="T628">
        <v>1.742</v>
      </c>
      <c r="U628">
        <v>48.72</v>
      </c>
      <c r="V628">
        <v>2.2370000000000001</v>
      </c>
      <c r="W628">
        <v>3.173</v>
      </c>
      <c r="X628">
        <v>102</v>
      </c>
      <c r="Y628">
        <v>26.41</v>
      </c>
      <c r="Z628" s="84">
        <f>SUM(G605:G628)/1025</f>
        <v>6.0327834146341477</v>
      </c>
      <c r="AA628" s="84">
        <f>SUM(Q605:Q628)/1025</f>
        <v>6.1646663414634162</v>
      </c>
    </row>
    <row r="629" spans="3:27" x14ac:dyDescent="0.25">
      <c r="C629" s="28">
        <f t="shared" si="9"/>
        <v>44342.999999998487</v>
      </c>
      <c r="D629" s="27">
        <v>3505</v>
      </c>
      <c r="E629">
        <v>92.5</v>
      </c>
      <c r="F629">
        <v>24.43</v>
      </c>
      <c r="G629">
        <v>0</v>
      </c>
      <c r="H629">
        <v>0</v>
      </c>
      <c r="I629">
        <v>0.08</v>
      </c>
      <c r="J629">
        <v>0.29099999999999998</v>
      </c>
      <c r="K629">
        <v>94.4</v>
      </c>
      <c r="L629" t="s">
        <v>29</v>
      </c>
      <c r="M629">
        <v>0.95399999999999996</v>
      </c>
      <c r="N629">
        <v>12.62</v>
      </c>
      <c r="O629">
        <v>100</v>
      </c>
      <c r="P629">
        <v>23.76</v>
      </c>
      <c r="Q629">
        <v>0</v>
      </c>
      <c r="R629">
        <v>0</v>
      </c>
      <c r="S629">
        <v>2.0910000000000002</v>
      </c>
      <c r="T629">
        <v>1.0620000000000001</v>
      </c>
      <c r="U629">
        <v>84.5</v>
      </c>
      <c r="V629">
        <v>1.282</v>
      </c>
      <c r="W629">
        <v>2.9390000000000001</v>
      </c>
      <c r="X629">
        <v>102</v>
      </c>
      <c r="Y629">
        <v>23.95</v>
      </c>
    </row>
    <row r="630" spans="3:27" x14ac:dyDescent="0.25">
      <c r="C630" s="28">
        <f t="shared" si="9"/>
        <v>44343.041666665151</v>
      </c>
      <c r="D630" s="27">
        <v>3506</v>
      </c>
      <c r="E630">
        <v>95.8</v>
      </c>
      <c r="F630">
        <v>24.12</v>
      </c>
      <c r="G630">
        <v>0</v>
      </c>
      <c r="H630">
        <v>0</v>
      </c>
      <c r="I630">
        <v>0</v>
      </c>
      <c r="J630">
        <v>0</v>
      </c>
      <c r="K630">
        <v>125.6</v>
      </c>
      <c r="L630" t="s">
        <v>29</v>
      </c>
      <c r="M630">
        <v>0.95299999999999996</v>
      </c>
      <c r="N630">
        <v>12.61</v>
      </c>
      <c r="O630">
        <v>100</v>
      </c>
      <c r="P630">
        <v>23.87</v>
      </c>
      <c r="Q630">
        <v>0</v>
      </c>
      <c r="R630">
        <v>0</v>
      </c>
      <c r="S630">
        <v>2.0059999999999998</v>
      </c>
      <c r="T630">
        <v>0.84099999999999997</v>
      </c>
      <c r="U630">
        <v>137.9</v>
      </c>
      <c r="V630">
        <v>0.96599999999999997</v>
      </c>
      <c r="W630">
        <v>2.9590000000000001</v>
      </c>
      <c r="X630">
        <v>101.9</v>
      </c>
      <c r="Y630">
        <v>23.81</v>
      </c>
    </row>
    <row r="631" spans="3:27" x14ac:dyDescent="0.25">
      <c r="C631" s="28">
        <f t="shared" si="9"/>
        <v>44343.083333331815</v>
      </c>
      <c r="D631" s="27">
        <v>3507</v>
      </c>
      <c r="E631">
        <v>96.8</v>
      </c>
      <c r="F631">
        <v>24.02</v>
      </c>
      <c r="G631">
        <v>0</v>
      </c>
      <c r="H631">
        <v>0</v>
      </c>
      <c r="I631">
        <v>0</v>
      </c>
      <c r="J631">
        <v>0</v>
      </c>
      <c r="K631">
        <v>87.9</v>
      </c>
      <c r="L631" t="s">
        <v>29</v>
      </c>
      <c r="M631">
        <v>0.95299999999999996</v>
      </c>
      <c r="N631">
        <v>12.6</v>
      </c>
      <c r="O631">
        <v>100</v>
      </c>
      <c r="P631">
        <v>23.85</v>
      </c>
      <c r="Q631">
        <v>0</v>
      </c>
      <c r="R631">
        <v>0</v>
      </c>
      <c r="S631">
        <v>3.4000000000000002E-2</v>
      </c>
      <c r="T631">
        <v>0.79</v>
      </c>
      <c r="U631">
        <v>39.25</v>
      </c>
      <c r="V631">
        <v>0.90800000000000003</v>
      </c>
      <c r="W631">
        <v>2.956</v>
      </c>
      <c r="X631">
        <v>101.9</v>
      </c>
      <c r="Y631">
        <v>23.8</v>
      </c>
    </row>
    <row r="632" spans="3:27" x14ac:dyDescent="0.25">
      <c r="C632" s="28">
        <f t="shared" si="9"/>
        <v>44343.124999998479</v>
      </c>
      <c r="D632" s="27">
        <v>3508</v>
      </c>
      <c r="E632">
        <v>97.1</v>
      </c>
      <c r="F632">
        <v>24</v>
      </c>
      <c r="G632">
        <v>0</v>
      </c>
      <c r="H632">
        <v>0</v>
      </c>
      <c r="I632">
        <v>0</v>
      </c>
      <c r="J632">
        <v>0</v>
      </c>
      <c r="K632">
        <v>111.4</v>
      </c>
      <c r="L632" t="s">
        <v>29</v>
      </c>
      <c r="M632">
        <v>0.95299999999999996</v>
      </c>
      <c r="N632">
        <v>12.59</v>
      </c>
      <c r="O632">
        <v>100</v>
      </c>
      <c r="P632">
        <v>23.83</v>
      </c>
      <c r="Q632">
        <v>0</v>
      </c>
      <c r="R632">
        <v>0</v>
      </c>
      <c r="S632">
        <v>1.7000000000000001E-2</v>
      </c>
      <c r="T632">
        <v>1.1539999999999999</v>
      </c>
      <c r="U632">
        <v>95</v>
      </c>
      <c r="V632">
        <v>1.2889999999999999</v>
      </c>
      <c r="W632">
        <v>2.952</v>
      </c>
      <c r="X632">
        <v>101.8</v>
      </c>
      <c r="Y632">
        <v>23.77</v>
      </c>
    </row>
    <row r="633" spans="3:27" x14ac:dyDescent="0.25">
      <c r="C633" s="28">
        <f t="shared" si="9"/>
        <v>44343.166666665144</v>
      </c>
      <c r="D633" s="27">
        <v>3509</v>
      </c>
      <c r="E633">
        <v>97.3</v>
      </c>
      <c r="F633">
        <v>23.68</v>
      </c>
      <c r="G633">
        <v>0</v>
      </c>
      <c r="H633">
        <v>0</v>
      </c>
      <c r="I633">
        <v>0</v>
      </c>
      <c r="J633">
        <v>0</v>
      </c>
      <c r="K633">
        <v>100.4</v>
      </c>
      <c r="L633" t="s">
        <v>29</v>
      </c>
      <c r="M633">
        <v>0.95299999999999996</v>
      </c>
      <c r="N633">
        <v>12.58</v>
      </c>
      <c r="O633">
        <v>100</v>
      </c>
      <c r="P633">
        <v>23.55</v>
      </c>
      <c r="Q633">
        <v>0</v>
      </c>
      <c r="R633">
        <v>0</v>
      </c>
      <c r="S633">
        <v>3.4000000000000002E-2</v>
      </c>
      <c r="T633">
        <v>1.1240000000000001</v>
      </c>
      <c r="U633">
        <v>90.9</v>
      </c>
      <c r="V633">
        <v>1.2330000000000001</v>
      </c>
      <c r="W633">
        <v>2.9020000000000001</v>
      </c>
      <c r="X633">
        <v>101.8</v>
      </c>
      <c r="Y633">
        <v>23.51</v>
      </c>
    </row>
    <row r="634" spans="3:27" x14ac:dyDescent="0.25">
      <c r="C634" s="28">
        <f t="shared" si="9"/>
        <v>44343.208333331808</v>
      </c>
      <c r="D634" s="27">
        <v>3510</v>
      </c>
      <c r="E634">
        <v>97.5</v>
      </c>
      <c r="F634">
        <v>23.5</v>
      </c>
      <c r="G634">
        <v>5.0999999999999997E-2</v>
      </c>
      <c r="H634" s="25">
        <v>1.5265609999999999E-5</v>
      </c>
      <c r="I634">
        <v>0</v>
      </c>
      <c r="J634">
        <v>0</v>
      </c>
      <c r="K634">
        <v>75.3</v>
      </c>
      <c r="L634" t="s">
        <v>29</v>
      </c>
      <c r="M634">
        <v>0.95299999999999996</v>
      </c>
      <c r="N634">
        <v>12.57</v>
      </c>
      <c r="O634">
        <v>100</v>
      </c>
      <c r="P634">
        <v>23.37</v>
      </c>
      <c r="Q634">
        <v>0</v>
      </c>
      <c r="R634">
        <v>0</v>
      </c>
      <c r="S634">
        <v>1.7000000000000001E-2</v>
      </c>
      <c r="T634">
        <v>1.391</v>
      </c>
      <c r="U634">
        <v>46.85</v>
      </c>
      <c r="V634">
        <v>1.4990000000000001</v>
      </c>
      <c r="W634">
        <v>2.871</v>
      </c>
      <c r="X634">
        <v>101.8</v>
      </c>
      <c r="Y634">
        <v>23.3</v>
      </c>
    </row>
    <row r="635" spans="3:27" x14ac:dyDescent="0.25">
      <c r="C635" s="28">
        <f t="shared" si="9"/>
        <v>44343.249999998472</v>
      </c>
      <c r="D635" s="27">
        <v>3511</v>
      </c>
      <c r="E635">
        <v>96.9</v>
      </c>
      <c r="F635">
        <v>23.77</v>
      </c>
      <c r="G635">
        <v>31.77</v>
      </c>
      <c r="H635">
        <v>9.5308289999999993E-3</v>
      </c>
      <c r="I635">
        <v>0</v>
      </c>
      <c r="J635">
        <v>0</v>
      </c>
      <c r="K635">
        <v>94.3</v>
      </c>
      <c r="L635" t="s">
        <v>29</v>
      </c>
      <c r="M635">
        <v>0.95299999999999996</v>
      </c>
      <c r="N635">
        <v>12.62</v>
      </c>
      <c r="O635">
        <v>100</v>
      </c>
      <c r="P635">
        <v>23.36</v>
      </c>
      <c r="Q635">
        <v>24.62</v>
      </c>
      <c r="R635">
        <v>1477</v>
      </c>
      <c r="S635">
        <v>1.7000000000000001E-2</v>
      </c>
      <c r="T635">
        <v>1.8819999999999999</v>
      </c>
      <c r="U635">
        <v>97.7</v>
      </c>
      <c r="V635">
        <v>2.0270000000000001</v>
      </c>
      <c r="W635">
        <v>2.8679999999999999</v>
      </c>
      <c r="X635">
        <v>101.8</v>
      </c>
      <c r="Y635">
        <v>23.38</v>
      </c>
    </row>
    <row r="636" spans="3:27" x14ac:dyDescent="0.25">
      <c r="C636" s="28">
        <f t="shared" si="9"/>
        <v>44343.291666665136</v>
      </c>
      <c r="D636" s="27">
        <v>3512</v>
      </c>
      <c r="E636">
        <v>84.5</v>
      </c>
      <c r="F636">
        <v>27.42</v>
      </c>
      <c r="G636">
        <v>170</v>
      </c>
      <c r="H636">
        <v>5.1001100000000001E-2</v>
      </c>
      <c r="I636">
        <v>0</v>
      </c>
      <c r="J636">
        <v>0</v>
      </c>
      <c r="K636">
        <v>127.3</v>
      </c>
      <c r="L636" t="s">
        <v>29</v>
      </c>
      <c r="M636">
        <v>0.95299999999999996</v>
      </c>
      <c r="N636">
        <v>13.11</v>
      </c>
      <c r="O636">
        <v>100</v>
      </c>
      <c r="P636">
        <v>24.55</v>
      </c>
      <c r="Q636">
        <v>161.69999999999999</v>
      </c>
      <c r="R636">
        <v>7999</v>
      </c>
      <c r="S636">
        <v>0</v>
      </c>
      <c r="T636">
        <v>1.905</v>
      </c>
      <c r="U636">
        <v>284.89999999999998</v>
      </c>
      <c r="V636">
        <v>2.0099999999999998</v>
      </c>
      <c r="W636">
        <v>3.0739999999999998</v>
      </c>
      <c r="X636">
        <v>101.9</v>
      </c>
      <c r="Y636">
        <v>25.87</v>
      </c>
    </row>
    <row r="637" spans="3:27" x14ac:dyDescent="0.25">
      <c r="C637" s="28">
        <f t="shared" si="9"/>
        <v>44343.333333331801</v>
      </c>
      <c r="D637" s="27">
        <v>3513</v>
      </c>
      <c r="E637">
        <v>74.25</v>
      </c>
      <c r="F637">
        <v>29.21</v>
      </c>
      <c r="G637">
        <v>87.6</v>
      </c>
      <c r="H637">
        <v>2.6273979999999999E-2</v>
      </c>
      <c r="I637">
        <v>0</v>
      </c>
      <c r="J637">
        <v>0</v>
      </c>
      <c r="K637">
        <v>232.4</v>
      </c>
      <c r="L637" t="s">
        <v>29</v>
      </c>
      <c r="M637">
        <v>0.95299999999999996</v>
      </c>
      <c r="N637">
        <v>13.08</v>
      </c>
      <c r="O637">
        <v>98</v>
      </c>
      <c r="P637">
        <v>26.95</v>
      </c>
      <c r="Q637">
        <v>309.5</v>
      </c>
      <c r="R637">
        <v>7999</v>
      </c>
      <c r="S637">
        <v>0</v>
      </c>
      <c r="T637">
        <v>2.7530000000000001</v>
      </c>
      <c r="U637">
        <v>327.9</v>
      </c>
      <c r="V637">
        <v>3.0379999999999998</v>
      </c>
      <c r="W637">
        <v>3.4780000000000002</v>
      </c>
      <c r="X637">
        <v>101.9</v>
      </c>
      <c r="Y637">
        <v>28.25</v>
      </c>
    </row>
    <row r="638" spans="3:27" x14ac:dyDescent="0.25">
      <c r="C638" s="28">
        <f t="shared" si="9"/>
        <v>44343.374999998465</v>
      </c>
      <c r="D638" s="27">
        <v>3514</v>
      </c>
      <c r="E638">
        <v>72.239999999999995</v>
      </c>
      <c r="F638">
        <v>29.29</v>
      </c>
      <c r="G638">
        <v>258.89999999999998</v>
      </c>
      <c r="H638">
        <v>7.7684520000000007E-2</v>
      </c>
      <c r="I638">
        <v>0</v>
      </c>
      <c r="J638">
        <v>1.258</v>
      </c>
      <c r="K638">
        <v>239</v>
      </c>
      <c r="L638" t="s">
        <v>29</v>
      </c>
      <c r="M638">
        <v>0.95299999999999996</v>
      </c>
      <c r="N638">
        <v>13.04</v>
      </c>
      <c r="O638">
        <v>89.8</v>
      </c>
      <c r="P638">
        <v>28.31</v>
      </c>
      <c r="Q638">
        <v>528.79999999999995</v>
      </c>
      <c r="R638">
        <v>7999</v>
      </c>
      <c r="S638">
        <v>0</v>
      </c>
      <c r="T638">
        <v>2.2160000000000002</v>
      </c>
      <c r="U638">
        <v>313</v>
      </c>
      <c r="V638">
        <v>2.742</v>
      </c>
      <c r="W638">
        <v>3.4590000000000001</v>
      </c>
      <c r="X638">
        <v>101.9</v>
      </c>
      <c r="Y638">
        <v>31.05</v>
      </c>
    </row>
    <row r="639" spans="3:27" x14ac:dyDescent="0.25">
      <c r="C639" s="28">
        <f t="shared" si="9"/>
        <v>44343.416666665129</v>
      </c>
      <c r="D639" s="27">
        <v>3515</v>
      </c>
      <c r="E639">
        <v>70.67</v>
      </c>
      <c r="F639">
        <v>29.66</v>
      </c>
      <c r="G639">
        <v>750.5</v>
      </c>
      <c r="H639">
        <v>0.22515170000000001</v>
      </c>
      <c r="I639">
        <v>0</v>
      </c>
      <c r="J639">
        <v>2.2829999999999999</v>
      </c>
      <c r="K639">
        <v>247.3</v>
      </c>
      <c r="L639" t="s">
        <v>29</v>
      </c>
      <c r="M639">
        <v>0.95299999999999996</v>
      </c>
      <c r="N639">
        <v>13.02</v>
      </c>
      <c r="O639">
        <v>85.9</v>
      </c>
      <c r="P639">
        <v>28.78</v>
      </c>
      <c r="Q639">
        <v>696.2</v>
      </c>
      <c r="R639">
        <v>7999</v>
      </c>
      <c r="S639">
        <v>0</v>
      </c>
      <c r="T639">
        <v>2.27</v>
      </c>
      <c r="U639">
        <v>299.3</v>
      </c>
      <c r="V639">
        <v>2.9039999999999999</v>
      </c>
      <c r="W639">
        <v>3.4020000000000001</v>
      </c>
      <c r="X639">
        <v>101.9</v>
      </c>
      <c r="Y639">
        <v>31.69</v>
      </c>
    </row>
    <row r="640" spans="3:27" x14ac:dyDescent="0.25">
      <c r="C640" s="28">
        <f t="shared" si="9"/>
        <v>44343.458333331793</v>
      </c>
      <c r="D640" s="27">
        <v>3516</v>
      </c>
      <c r="E640">
        <v>67.39</v>
      </c>
      <c r="F640">
        <v>30.24</v>
      </c>
      <c r="G640">
        <v>859</v>
      </c>
      <c r="H640">
        <v>0.2576696</v>
      </c>
      <c r="I640">
        <v>0</v>
      </c>
      <c r="J640">
        <v>2.5630000000000002</v>
      </c>
      <c r="K640">
        <v>249.5</v>
      </c>
      <c r="L640" t="s">
        <v>29</v>
      </c>
      <c r="M640">
        <v>0.95299999999999996</v>
      </c>
      <c r="N640">
        <v>13.01</v>
      </c>
      <c r="O640">
        <v>81.7</v>
      </c>
      <c r="P640">
        <v>29.3</v>
      </c>
      <c r="Q640">
        <v>805</v>
      </c>
      <c r="R640">
        <v>7999</v>
      </c>
      <c r="S640">
        <v>0</v>
      </c>
      <c r="T640">
        <v>2.5299999999999998</v>
      </c>
      <c r="U640">
        <v>305.10000000000002</v>
      </c>
      <c r="V640">
        <v>3.2010000000000001</v>
      </c>
      <c r="W640">
        <v>3.3359999999999999</v>
      </c>
      <c r="X640">
        <v>101.9</v>
      </c>
      <c r="Y640">
        <v>31.73</v>
      </c>
    </row>
    <row r="641" spans="3:27" x14ac:dyDescent="0.25">
      <c r="C641" s="28">
        <f t="shared" si="9"/>
        <v>44343.499999998457</v>
      </c>
      <c r="D641" s="27">
        <v>3517</v>
      </c>
      <c r="E641">
        <v>67.91</v>
      </c>
      <c r="F641">
        <v>30.1</v>
      </c>
      <c r="G641">
        <v>912</v>
      </c>
      <c r="H641">
        <v>0.27373609999999998</v>
      </c>
      <c r="I641">
        <v>0</v>
      </c>
      <c r="J641">
        <v>2.5550000000000002</v>
      </c>
      <c r="K641">
        <v>243.7</v>
      </c>
      <c r="L641" t="s">
        <v>29</v>
      </c>
      <c r="M641">
        <v>0.95199999999999996</v>
      </c>
      <c r="N641">
        <v>13.02</v>
      </c>
      <c r="O641">
        <v>80.7</v>
      </c>
      <c r="P641">
        <v>29.41</v>
      </c>
      <c r="Q641">
        <v>862</v>
      </c>
      <c r="R641">
        <v>7999</v>
      </c>
      <c r="S641">
        <v>0</v>
      </c>
      <c r="T641">
        <v>2.4700000000000002</v>
      </c>
      <c r="U641">
        <v>296.2</v>
      </c>
      <c r="V641">
        <v>3.1309999999999998</v>
      </c>
      <c r="W641">
        <v>3.3069999999999999</v>
      </c>
      <c r="X641">
        <v>101.9</v>
      </c>
      <c r="Y641">
        <v>31.21</v>
      </c>
    </row>
    <row r="642" spans="3:27" x14ac:dyDescent="0.25">
      <c r="C642" s="28">
        <f t="shared" si="9"/>
        <v>44343.541666665122</v>
      </c>
      <c r="D642" s="27">
        <v>3518</v>
      </c>
      <c r="E642">
        <v>64.959999999999994</v>
      </c>
      <c r="F642">
        <v>30.73</v>
      </c>
      <c r="G642">
        <v>924</v>
      </c>
      <c r="H642">
        <v>0.27734209999999998</v>
      </c>
      <c r="I642">
        <v>0</v>
      </c>
      <c r="J642">
        <v>2.5049999999999999</v>
      </c>
      <c r="K642">
        <v>247</v>
      </c>
      <c r="L642" t="s">
        <v>29</v>
      </c>
      <c r="M642">
        <v>0.95199999999999996</v>
      </c>
      <c r="N642">
        <v>13.03</v>
      </c>
      <c r="O642">
        <v>78.36</v>
      </c>
      <c r="P642">
        <v>29.92</v>
      </c>
      <c r="Q642">
        <v>877</v>
      </c>
      <c r="R642">
        <v>7999</v>
      </c>
      <c r="S642">
        <v>0</v>
      </c>
      <c r="T642">
        <v>2.5129999999999999</v>
      </c>
      <c r="U642">
        <v>306.3</v>
      </c>
      <c r="V642">
        <v>3.2349999999999999</v>
      </c>
      <c r="W642">
        <v>3.3119999999999998</v>
      </c>
      <c r="X642">
        <v>101.8</v>
      </c>
      <c r="Y642">
        <v>31.75</v>
      </c>
    </row>
    <row r="643" spans="3:27" x14ac:dyDescent="0.25">
      <c r="C643" s="28">
        <f t="shared" si="9"/>
        <v>44343.583333331786</v>
      </c>
      <c r="D643" s="27">
        <v>3519</v>
      </c>
      <c r="E643">
        <v>62.87</v>
      </c>
      <c r="F643">
        <v>31.36</v>
      </c>
      <c r="G643">
        <v>833</v>
      </c>
      <c r="H643">
        <v>0.2498881</v>
      </c>
      <c r="I643">
        <v>0</v>
      </c>
      <c r="J643">
        <v>2.7069999999999999</v>
      </c>
      <c r="K643">
        <v>183.9</v>
      </c>
      <c r="L643" t="s">
        <v>29</v>
      </c>
      <c r="M643">
        <v>0.95299999999999996</v>
      </c>
      <c r="N643">
        <v>13.02</v>
      </c>
      <c r="O643">
        <v>75.56</v>
      </c>
      <c r="P643">
        <v>30.75</v>
      </c>
      <c r="Q643">
        <v>791.9</v>
      </c>
      <c r="R643">
        <v>7999</v>
      </c>
      <c r="S643">
        <v>0</v>
      </c>
      <c r="T643">
        <v>2.3199999999999998</v>
      </c>
      <c r="U643">
        <v>223.3</v>
      </c>
      <c r="V643">
        <v>3.0960000000000001</v>
      </c>
      <c r="W643">
        <v>3.3479999999999999</v>
      </c>
      <c r="X643">
        <v>101.7</v>
      </c>
      <c r="Y643">
        <v>32.76</v>
      </c>
    </row>
    <row r="644" spans="3:27" x14ac:dyDescent="0.25">
      <c r="C644" s="28">
        <f t="shared" si="9"/>
        <v>44343.62499999845</v>
      </c>
      <c r="D644" s="27">
        <v>3520</v>
      </c>
      <c r="E644">
        <v>62.18</v>
      </c>
      <c r="F644">
        <v>31.36</v>
      </c>
      <c r="G644">
        <v>696</v>
      </c>
      <c r="H644">
        <v>0.2087919</v>
      </c>
      <c r="I644">
        <v>0</v>
      </c>
      <c r="J644">
        <v>2.67</v>
      </c>
      <c r="K644">
        <v>248.2</v>
      </c>
      <c r="L644" t="s">
        <v>29</v>
      </c>
      <c r="M644">
        <v>0.95299999999999996</v>
      </c>
      <c r="N644">
        <v>13.01</v>
      </c>
      <c r="O644">
        <v>75.2</v>
      </c>
      <c r="P644">
        <v>30.75</v>
      </c>
      <c r="Q644">
        <v>662</v>
      </c>
      <c r="R644">
        <v>7999</v>
      </c>
      <c r="S644">
        <v>0</v>
      </c>
      <c r="T644">
        <v>2.6259999999999999</v>
      </c>
      <c r="U644">
        <v>303.5</v>
      </c>
      <c r="V644">
        <v>3.3540000000000001</v>
      </c>
      <c r="W644">
        <v>3.32</v>
      </c>
      <c r="X644">
        <v>101.7</v>
      </c>
      <c r="Y644">
        <v>32.94</v>
      </c>
    </row>
    <row r="645" spans="3:27" x14ac:dyDescent="0.25">
      <c r="C645" s="28">
        <f t="shared" si="9"/>
        <v>44343.666666665114</v>
      </c>
      <c r="D645" s="27">
        <v>3521</v>
      </c>
      <c r="E645">
        <v>59.93</v>
      </c>
      <c r="F645">
        <v>31.58</v>
      </c>
      <c r="G645">
        <v>519.5</v>
      </c>
      <c r="H645">
        <v>0.15586069999999999</v>
      </c>
      <c r="I645">
        <v>0</v>
      </c>
      <c r="J645">
        <v>2.36</v>
      </c>
      <c r="K645">
        <v>246.3</v>
      </c>
      <c r="L645" t="s">
        <v>29</v>
      </c>
      <c r="M645">
        <v>0.95299999999999996</v>
      </c>
      <c r="N645">
        <v>13.01</v>
      </c>
      <c r="O645">
        <v>72.680000000000007</v>
      </c>
      <c r="P645">
        <v>30.9</v>
      </c>
      <c r="Q645">
        <v>490.3</v>
      </c>
      <c r="R645">
        <v>7999</v>
      </c>
      <c r="S645">
        <v>0</v>
      </c>
      <c r="T645">
        <v>2.3330000000000002</v>
      </c>
      <c r="U645">
        <v>306.39999999999998</v>
      </c>
      <c r="V645">
        <v>2.9159999999999999</v>
      </c>
      <c r="W645">
        <v>3.246</v>
      </c>
      <c r="X645">
        <v>101.6</v>
      </c>
      <c r="Y645">
        <v>33.18</v>
      </c>
    </row>
    <row r="646" spans="3:27" x14ac:dyDescent="0.25">
      <c r="C646" s="28">
        <f t="shared" ref="C646:C709" si="10">C645+TIME(1,0,0)</f>
        <v>44343.708333331779</v>
      </c>
      <c r="D646" s="27">
        <v>3522</v>
      </c>
      <c r="E646">
        <v>62.06</v>
      </c>
      <c r="F646">
        <v>31.35</v>
      </c>
      <c r="G646">
        <v>320</v>
      </c>
      <c r="H646">
        <v>9.6005820000000006E-2</v>
      </c>
      <c r="I646">
        <v>0</v>
      </c>
      <c r="J646">
        <v>2.0059999999999998</v>
      </c>
      <c r="K646">
        <v>219.7</v>
      </c>
      <c r="L646" t="s">
        <v>29</v>
      </c>
      <c r="M646">
        <v>0.95399999999999996</v>
      </c>
      <c r="N646">
        <v>13.01</v>
      </c>
      <c r="O646">
        <v>73.7</v>
      </c>
      <c r="P646">
        <v>30.97</v>
      </c>
      <c r="Q646">
        <v>300.3</v>
      </c>
      <c r="R646">
        <v>7999</v>
      </c>
      <c r="S646">
        <v>0</v>
      </c>
      <c r="T646">
        <v>1.8180000000000001</v>
      </c>
      <c r="U646">
        <v>275.39999999999998</v>
      </c>
      <c r="V646">
        <v>2.4159999999999999</v>
      </c>
      <c r="W646">
        <v>3.298</v>
      </c>
      <c r="X646">
        <v>101.6</v>
      </c>
      <c r="Y646">
        <v>33.119999999999997</v>
      </c>
    </row>
    <row r="647" spans="3:27" x14ac:dyDescent="0.25">
      <c r="C647" s="28">
        <f t="shared" si="10"/>
        <v>44343.749999998443</v>
      </c>
      <c r="D647" s="27">
        <v>3523</v>
      </c>
      <c r="E647">
        <v>63.01</v>
      </c>
      <c r="F647">
        <v>30.28</v>
      </c>
      <c r="G647">
        <v>90.3</v>
      </c>
      <c r="H647">
        <v>2.7099649999999999E-2</v>
      </c>
      <c r="I647">
        <v>0</v>
      </c>
      <c r="J647">
        <v>1.278</v>
      </c>
      <c r="K647">
        <v>158.19999999999999</v>
      </c>
      <c r="L647" t="s">
        <v>29</v>
      </c>
      <c r="M647">
        <v>0.95399999999999996</v>
      </c>
      <c r="N647">
        <v>13.02</v>
      </c>
      <c r="O647">
        <v>72.52</v>
      </c>
      <c r="P647">
        <v>30.21</v>
      </c>
      <c r="Q647">
        <v>87.6</v>
      </c>
      <c r="R647">
        <v>5254</v>
      </c>
      <c r="S647">
        <v>0</v>
      </c>
      <c r="T647">
        <v>0.753</v>
      </c>
      <c r="U647">
        <v>180.3</v>
      </c>
      <c r="V647">
        <v>1.177</v>
      </c>
      <c r="W647">
        <v>3.1160000000000001</v>
      </c>
      <c r="X647">
        <v>101.7</v>
      </c>
      <c r="Y647">
        <v>31.7</v>
      </c>
    </row>
    <row r="648" spans="3:27" x14ac:dyDescent="0.25">
      <c r="C648" s="28">
        <f t="shared" si="10"/>
        <v>44343.791666665107</v>
      </c>
      <c r="D648" s="27">
        <v>3524</v>
      </c>
      <c r="E648">
        <v>72.23</v>
      </c>
      <c r="F648">
        <v>28.55</v>
      </c>
      <c r="G648">
        <v>2.9780000000000002</v>
      </c>
      <c r="H648">
        <v>8.9343259999999998E-4</v>
      </c>
      <c r="I648">
        <v>0</v>
      </c>
      <c r="J648">
        <v>0.58899999999999997</v>
      </c>
      <c r="K648">
        <v>113.2</v>
      </c>
      <c r="L648" t="s">
        <v>29</v>
      </c>
      <c r="M648">
        <v>0.95399999999999996</v>
      </c>
      <c r="N648">
        <v>12.82</v>
      </c>
      <c r="O648">
        <v>78.790000000000006</v>
      </c>
      <c r="P648">
        <v>28.59</v>
      </c>
      <c r="Q648">
        <v>2.9</v>
      </c>
      <c r="R648">
        <v>174</v>
      </c>
      <c r="S648">
        <v>0</v>
      </c>
      <c r="T648">
        <v>0.61899999999999999</v>
      </c>
      <c r="U648">
        <v>113.5</v>
      </c>
      <c r="V648">
        <v>0.748</v>
      </c>
      <c r="W648">
        <v>3.081</v>
      </c>
      <c r="X648">
        <v>101.7</v>
      </c>
      <c r="Y648">
        <v>29.14</v>
      </c>
    </row>
    <row r="649" spans="3:27" x14ac:dyDescent="0.25">
      <c r="C649" s="28">
        <f t="shared" si="10"/>
        <v>44343.833333331771</v>
      </c>
      <c r="D649" s="27">
        <v>3525</v>
      </c>
      <c r="E649">
        <v>77.94</v>
      </c>
      <c r="F649">
        <v>27.25</v>
      </c>
      <c r="G649">
        <v>0</v>
      </c>
      <c r="H649">
        <v>0</v>
      </c>
      <c r="I649">
        <v>0</v>
      </c>
      <c r="J649">
        <v>0.52900000000000003</v>
      </c>
      <c r="K649">
        <v>119.3</v>
      </c>
      <c r="L649" t="s">
        <v>29</v>
      </c>
      <c r="M649">
        <v>0.95399999999999996</v>
      </c>
      <c r="N649">
        <v>12.68</v>
      </c>
      <c r="O649">
        <v>84.5</v>
      </c>
      <c r="P649">
        <v>27.4</v>
      </c>
      <c r="Q649">
        <v>0</v>
      </c>
      <c r="R649">
        <v>0</v>
      </c>
      <c r="S649">
        <v>0</v>
      </c>
      <c r="T649">
        <v>0.67700000000000005</v>
      </c>
      <c r="U649">
        <v>127.2</v>
      </c>
      <c r="V649">
        <v>0.83699999999999997</v>
      </c>
      <c r="W649">
        <v>3.081</v>
      </c>
      <c r="X649">
        <v>101.8</v>
      </c>
      <c r="Y649">
        <v>27.24</v>
      </c>
    </row>
    <row r="650" spans="3:27" x14ac:dyDescent="0.25">
      <c r="C650" s="28">
        <f t="shared" si="10"/>
        <v>44343.874999998436</v>
      </c>
      <c r="D650" s="27">
        <v>3526</v>
      </c>
      <c r="E650">
        <v>76.91</v>
      </c>
      <c r="F650">
        <v>27.19</v>
      </c>
      <c r="G650">
        <v>0</v>
      </c>
      <c r="H650">
        <v>0</v>
      </c>
      <c r="I650">
        <v>0</v>
      </c>
      <c r="J650">
        <v>1.488</v>
      </c>
      <c r="K650">
        <v>185.7</v>
      </c>
      <c r="L650" t="s">
        <v>29</v>
      </c>
      <c r="M650">
        <v>0.95399999999999996</v>
      </c>
      <c r="N650">
        <v>12.65</v>
      </c>
      <c r="O650">
        <v>84.2</v>
      </c>
      <c r="P650">
        <v>27.13</v>
      </c>
      <c r="Q650">
        <v>0</v>
      </c>
      <c r="R650">
        <v>0</v>
      </c>
      <c r="S650">
        <v>0</v>
      </c>
      <c r="T650">
        <v>1.179</v>
      </c>
      <c r="U650">
        <v>202.3</v>
      </c>
      <c r="V650">
        <v>1.6040000000000001</v>
      </c>
      <c r="W650">
        <v>3.0270000000000001</v>
      </c>
      <c r="X650">
        <v>101.8</v>
      </c>
      <c r="Y650">
        <v>27.21</v>
      </c>
    </row>
    <row r="651" spans="3:27" x14ac:dyDescent="0.25">
      <c r="C651" s="28">
        <f t="shared" si="10"/>
        <v>44343.9166666651</v>
      </c>
      <c r="D651" s="27">
        <v>3527</v>
      </c>
      <c r="E651">
        <v>79.540000000000006</v>
      </c>
      <c r="F651">
        <v>26.07</v>
      </c>
      <c r="G651">
        <v>0</v>
      </c>
      <c r="H651">
        <v>0</v>
      </c>
      <c r="I651">
        <v>0</v>
      </c>
      <c r="J651">
        <v>2.3679999999999999</v>
      </c>
      <c r="K651">
        <v>181.5</v>
      </c>
      <c r="L651" t="s">
        <v>29</v>
      </c>
      <c r="M651">
        <v>0.95399999999999996</v>
      </c>
      <c r="N651">
        <v>12.63</v>
      </c>
      <c r="O651">
        <v>86.3</v>
      </c>
      <c r="P651">
        <v>26.23</v>
      </c>
      <c r="Q651">
        <v>0</v>
      </c>
      <c r="R651">
        <v>0</v>
      </c>
      <c r="S651">
        <v>0</v>
      </c>
      <c r="T651">
        <v>1.9330000000000001</v>
      </c>
      <c r="U651">
        <v>203.3</v>
      </c>
      <c r="V651">
        <v>2.661</v>
      </c>
      <c r="W651">
        <v>2.9369999999999998</v>
      </c>
      <c r="X651">
        <v>101.9</v>
      </c>
      <c r="Y651">
        <v>26.23</v>
      </c>
    </row>
    <row r="652" spans="3:27" x14ac:dyDescent="0.25">
      <c r="C652" s="28">
        <f t="shared" si="10"/>
        <v>44343.958333331764</v>
      </c>
      <c r="D652" s="27">
        <v>3528</v>
      </c>
      <c r="E652">
        <v>83.4</v>
      </c>
      <c r="F652">
        <v>25.19</v>
      </c>
      <c r="G652">
        <v>0</v>
      </c>
      <c r="H652">
        <v>0</v>
      </c>
      <c r="I652">
        <v>0</v>
      </c>
      <c r="J652">
        <v>2.4009999999999998</v>
      </c>
      <c r="K652">
        <v>44.72</v>
      </c>
      <c r="L652" t="s">
        <v>29</v>
      </c>
      <c r="M652">
        <v>0.95399999999999996</v>
      </c>
      <c r="N652">
        <v>12.62</v>
      </c>
      <c r="O652">
        <v>89.8</v>
      </c>
      <c r="P652">
        <v>25.33</v>
      </c>
      <c r="Q652">
        <v>0</v>
      </c>
      <c r="R652">
        <v>0</v>
      </c>
      <c r="S652">
        <v>0</v>
      </c>
      <c r="T652">
        <v>2.37</v>
      </c>
      <c r="U652">
        <v>53.23</v>
      </c>
      <c r="V652">
        <v>3.012</v>
      </c>
      <c r="W652">
        <v>2.899</v>
      </c>
      <c r="X652">
        <v>101.9</v>
      </c>
      <c r="Y652">
        <v>25.61</v>
      </c>
      <c r="Z652" s="84">
        <f>SUM(G629:G652)/1025</f>
        <v>6.2981453658536584</v>
      </c>
      <c r="AA652" s="84">
        <f>SUM(Q629:Q652)/1025</f>
        <v>6.4388487804878043</v>
      </c>
    </row>
    <row r="653" spans="3:27" x14ac:dyDescent="0.25">
      <c r="C653" s="28">
        <f t="shared" si="10"/>
        <v>44343.999999998428</v>
      </c>
      <c r="D653" s="27">
        <v>3529</v>
      </c>
      <c r="E653">
        <v>91.4</v>
      </c>
      <c r="F653">
        <v>24.48</v>
      </c>
      <c r="G653">
        <v>0</v>
      </c>
      <c r="H653">
        <v>0</v>
      </c>
      <c r="I653">
        <v>0.02</v>
      </c>
      <c r="J653">
        <v>1.7549999999999999</v>
      </c>
      <c r="K653">
        <v>187.9</v>
      </c>
      <c r="L653" t="s">
        <v>29</v>
      </c>
      <c r="M653">
        <v>0.95399999999999996</v>
      </c>
      <c r="N653">
        <v>12.61</v>
      </c>
      <c r="O653">
        <v>96.2</v>
      </c>
      <c r="P653">
        <v>24.56</v>
      </c>
      <c r="Q653">
        <v>0</v>
      </c>
      <c r="R653">
        <v>0</v>
      </c>
      <c r="S653">
        <v>0.27200000000000002</v>
      </c>
      <c r="T653">
        <v>1.806</v>
      </c>
      <c r="U653">
        <v>121</v>
      </c>
      <c r="V653">
        <v>2.327</v>
      </c>
      <c r="W653">
        <v>2.9649999999999999</v>
      </c>
      <c r="X653">
        <v>101.9</v>
      </c>
      <c r="Y653">
        <v>24.67</v>
      </c>
    </row>
    <row r="654" spans="3:27" x14ac:dyDescent="0.25">
      <c r="C654" s="28">
        <f t="shared" si="10"/>
        <v>44344.041666665093</v>
      </c>
      <c r="D654" s="27">
        <v>3530</v>
      </c>
      <c r="E654">
        <v>94</v>
      </c>
      <c r="F654">
        <v>24.01</v>
      </c>
      <c r="G654">
        <v>0</v>
      </c>
      <c r="H654">
        <v>0</v>
      </c>
      <c r="I654">
        <v>0</v>
      </c>
      <c r="J654">
        <v>5.5E-2</v>
      </c>
      <c r="K654">
        <v>174.2</v>
      </c>
      <c r="L654" t="s">
        <v>29</v>
      </c>
      <c r="M654">
        <v>0.95399999999999996</v>
      </c>
      <c r="N654">
        <v>12.6</v>
      </c>
      <c r="O654">
        <v>98.9</v>
      </c>
      <c r="P654">
        <v>24.05</v>
      </c>
      <c r="Q654">
        <v>0</v>
      </c>
      <c r="R654">
        <v>0</v>
      </c>
      <c r="S654">
        <v>0.11899999999999999</v>
      </c>
      <c r="T654">
        <v>0.56299999999999994</v>
      </c>
      <c r="U654">
        <v>209.6</v>
      </c>
      <c r="V654">
        <v>0.73</v>
      </c>
      <c r="W654">
        <v>2.96</v>
      </c>
      <c r="X654">
        <v>101.9</v>
      </c>
      <c r="Y654">
        <v>23.83</v>
      </c>
    </row>
    <row r="655" spans="3:27" x14ac:dyDescent="0.25">
      <c r="C655" s="28">
        <f t="shared" si="10"/>
        <v>44344.083333331757</v>
      </c>
      <c r="D655" s="27">
        <v>3531</v>
      </c>
      <c r="E655">
        <v>93.2</v>
      </c>
      <c r="F655">
        <v>24.27</v>
      </c>
      <c r="G655">
        <v>0</v>
      </c>
      <c r="H655">
        <v>0</v>
      </c>
      <c r="I655">
        <v>0</v>
      </c>
      <c r="J655">
        <v>0</v>
      </c>
      <c r="K655">
        <v>135.6</v>
      </c>
      <c r="L655" t="s">
        <v>29</v>
      </c>
      <c r="M655">
        <v>0.95399999999999996</v>
      </c>
      <c r="N655">
        <v>12.58</v>
      </c>
      <c r="O655">
        <v>99.3</v>
      </c>
      <c r="P655">
        <v>24.2</v>
      </c>
      <c r="Q655">
        <v>0</v>
      </c>
      <c r="R655">
        <v>0</v>
      </c>
      <c r="S655">
        <v>0</v>
      </c>
      <c r="T655">
        <v>0.64200000000000002</v>
      </c>
      <c r="U655">
        <v>153.5</v>
      </c>
      <c r="V655">
        <v>0.77600000000000002</v>
      </c>
      <c r="W655">
        <v>2.9980000000000002</v>
      </c>
      <c r="X655">
        <v>101.8</v>
      </c>
      <c r="Y655">
        <v>23.86</v>
      </c>
    </row>
    <row r="656" spans="3:27" x14ac:dyDescent="0.25">
      <c r="C656" s="28">
        <f t="shared" si="10"/>
        <v>44344.124999998421</v>
      </c>
      <c r="D656" s="27">
        <v>3532</v>
      </c>
      <c r="E656">
        <v>94.4</v>
      </c>
      <c r="F656">
        <v>24.18</v>
      </c>
      <c r="G656">
        <v>0</v>
      </c>
      <c r="H656">
        <v>0</v>
      </c>
      <c r="I656">
        <v>0</v>
      </c>
      <c r="J656">
        <v>6.7000000000000004E-2</v>
      </c>
      <c r="K656">
        <v>115.8</v>
      </c>
      <c r="L656" t="s">
        <v>29</v>
      </c>
      <c r="M656">
        <v>0.95399999999999996</v>
      </c>
      <c r="N656">
        <v>12.57</v>
      </c>
      <c r="O656">
        <v>99.8</v>
      </c>
      <c r="P656">
        <v>24.16</v>
      </c>
      <c r="Q656">
        <v>0</v>
      </c>
      <c r="R656">
        <v>0</v>
      </c>
      <c r="S656">
        <v>1.7000000000000001E-2</v>
      </c>
      <c r="T656">
        <v>0.86699999999999999</v>
      </c>
      <c r="U656">
        <v>116.2</v>
      </c>
      <c r="V656">
        <v>1.0229999999999999</v>
      </c>
      <c r="W656">
        <v>3.0049999999999999</v>
      </c>
      <c r="X656">
        <v>101.7</v>
      </c>
      <c r="Y656">
        <v>23.84</v>
      </c>
    </row>
    <row r="657" spans="3:25" x14ac:dyDescent="0.25">
      <c r="C657" s="28">
        <f t="shared" si="10"/>
        <v>44344.166666665085</v>
      </c>
      <c r="D657" s="27">
        <v>3533</v>
      </c>
      <c r="E657">
        <v>94.3</v>
      </c>
      <c r="F657">
        <v>24.21</v>
      </c>
      <c r="G657">
        <v>0</v>
      </c>
      <c r="H657">
        <v>0</v>
      </c>
      <c r="I657">
        <v>0</v>
      </c>
      <c r="J657">
        <v>0.28399999999999997</v>
      </c>
      <c r="K657">
        <v>78.45</v>
      </c>
      <c r="L657" t="s">
        <v>29</v>
      </c>
      <c r="M657">
        <v>0.95399999999999996</v>
      </c>
      <c r="N657">
        <v>12.56</v>
      </c>
      <c r="O657">
        <v>100</v>
      </c>
      <c r="P657">
        <v>24.2</v>
      </c>
      <c r="Q657">
        <v>0</v>
      </c>
      <c r="R657">
        <v>0</v>
      </c>
      <c r="S657">
        <v>0</v>
      </c>
      <c r="T657">
        <v>1.0669999999999999</v>
      </c>
      <c r="U657">
        <v>46.55</v>
      </c>
      <c r="V657">
        <v>1.3049999999999999</v>
      </c>
      <c r="W657">
        <v>3.0209999999999999</v>
      </c>
      <c r="X657">
        <v>101.7</v>
      </c>
      <c r="Y657">
        <v>23.97</v>
      </c>
    </row>
    <row r="658" spans="3:25" x14ac:dyDescent="0.25">
      <c r="C658" s="28">
        <f t="shared" si="10"/>
        <v>44344.20833333175</v>
      </c>
      <c r="D658" s="27">
        <v>3534</v>
      </c>
      <c r="E658">
        <v>92.5</v>
      </c>
      <c r="F658">
        <v>24.25</v>
      </c>
      <c r="G658">
        <v>2.3E-2</v>
      </c>
      <c r="H658" s="25">
        <v>6.784716E-6</v>
      </c>
      <c r="I658">
        <v>0</v>
      </c>
      <c r="J658">
        <v>5.0000000000000001E-3</v>
      </c>
      <c r="K658">
        <v>99.7</v>
      </c>
      <c r="L658" t="s">
        <v>29</v>
      </c>
      <c r="M658">
        <v>0.95399999999999996</v>
      </c>
      <c r="N658">
        <v>12.55</v>
      </c>
      <c r="O658">
        <v>99.5</v>
      </c>
      <c r="P658">
        <v>24.27</v>
      </c>
      <c r="Q658">
        <v>0</v>
      </c>
      <c r="R658">
        <v>0</v>
      </c>
      <c r="S658">
        <v>0</v>
      </c>
      <c r="T658">
        <v>0.67500000000000004</v>
      </c>
      <c r="U658">
        <v>57.12</v>
      </c>
      <c r="V658">
        <v>0.86899999999999999</v>
      </c>
      <c r="W658">
        <v>3.0190000000000001</v>
      </c>
      <c r="X658">
        <v>101.7</v>
      </c>
      <c r="Y658">
        <v>24</v>
      </c>
    </row>
    <row r="659" spans="3:25" x14ac:dyDescent="0.25">
      <c r="C659" s="28">
        <f t="shared" si="10"/>
        <v>44344.249999998414</v>
      </c>
      <c r="D659" s="27">
        <v>3535</v>
      </c>
      <c r="E659">
        <v>83.5</v>
      </c>
      <c r="F659">
        <v>25.09</v>
      </c>
      <c r="G659">
        <v>10.28</v>
      </c>
      <c r="H659">
        <v>3.083531E-3</v>
      </c>
      <c r="I659">
        <v>0</v>
      </c>
      <c r="J659">
        <v>8.6999999999999994E-2</v>
      </c>
      <c r="K659">
        <v>98.1</v>
      </c>
      <c r="L659" t="s">
        <v>29</v>
      </c>
      <c r="M659">
        <v>0.95399999999999996</v>
      </c>
      <c r="N659">
        <v>12.55</v>
      </c>
      <c r="O659">
        <v>92.9</v>
      </c>
      <c r="P659">
        <v>25.01</v>
      </c>
      <c r="Q659">
        <v>8.48</v>
      </c>
      <c r="R659">
        <v>509</v>
      </c>
      <c r="S659">
        <v>0</v>
      </c>
      <c r="T659">
        <v>0.66400000000000003</v>
      </c>
      <c r="U659">
        <v>45.86</v>
      </c>
      <c r="V659">
        <v>0.88300000000000001</v>
      </c>
      <c r="W659">
        <v>2.9470000000000001</v>
      </c>
      <c r="X659">
        <v>101.7</v>
      </c>
      <c r="Y659">
        <v>24.48</v>
      </c>
    </row>
    <row r="660" spans="3:25" x14ac:dyDescent="0.25">
      <c r="C660" s="28">
        <f t="shared" si="10"/>
        <v>44344.291666665078</v>
      </c>
      <c r="D660" s="27">
        <v>3536</v>
      </c>
      <c r="E660">
        <v>82.3</v>
      </c>
      <c r="F660">
        <v>25.59</v>
      </c>
      <c r="G660">
        <v>64.77</v>
      </c>
      <c r="H660">
        <v>1.9430840000000001E-2</v>
      </c>
      <c r="I660">
        <v>0</v>
      </c>
      <c r="J660">
        <v>0.20399999999999999</v>
      </c>
      <c r="K660">
        <v>76.41</v>
      </c>
      <c r="L660" t="s">
        <v>29</v>
      </c>
      <c r="M660">
        <v>0.95399999999999996</v>
      </c>
      <c r="N660">
        <v>12.95</v>
      </c>
      <c r="O660">
        <v>91.8</v>
      </c>
      <c r="P660">
        <v>25.41</v>
      </c>
      <c r="Q660">
        <v>58.68</v>
      </c>
      <c r="R660">
        <v>3521</v>
      </c>
      <c r="S660">
        <v>0</v>
      </c>
      <c r="T660">
        <v>1.042</v>
      </c>
      <c r="U660">
        <v>87.3</v>
      </c>
      <c r="V660">
        <v>1.2769999999999999</v>
      </c>
      <c r="W660">
        <v>2.9780000000000002</v>
      </c>
      <c r="X660">
        <v>101.8</v>
      </c>
      <c r="Y660">
        <v>25.33</v>
      </c>
    </row>
    <row r="661" spans="3:25" x14ac:dyDescent="0.25">
      <c r="C661" s="28">
        <f t="shared" si="10"/>
        <v>44344.333333331742</v>
      </c>
      <c r="D661" s="27">
        <v>3537</v>
      </c>
      <c r="E661">
        <v>79.13</v>
      </c>
      <c r="F661">
        <v>26.63</v>
      </c>
      <c r="G661">
        <v>162</v>
      </c>
      <c r="H661">
        <v>4.8591710000000003E-2</v>
      </c>
      <c r="I661">
        <v>0</v>
      </c>
      <c r="J661">
        <v>0.70099999999999996</v>
      </c>
      <c r="K661">
        <v>107.1</v>
      </c>
      <c r="L661" t="s">
        <v>29</v>
      </c>
      <c r="M661">
        <v>0.95399999999999996</v>
      </c>
      <c r="N661">
        <v>13.13</v>
      </c>
      <c r="O661">
        <v>91.4</v>
      </c>
      <c r="P661">
        <v>26.12</v>
      </c>
      <c r="Q661">
        <v>151.5</v>
      </c>
      <c r="R661">
        <v>7999</v>
      </c>
      <c r="S661">
        <v>0</v>
      </c>
      <c r="T661">
        <v>0.93400000000000005</v>
      </c>
      <c r="U661">
        <v>53.07</v>
      </c>
      <c r="V661">
        <v>1.1140000000000001</v>
      </c>
      <c r="W661">
        <v>3.089</v>
      </c>
      <c r="X661">
        <v>101.8</v>
      </c>
      <c r="Y661">
        <v>26.55</v>
      </c>
    </row>
    <row r="662" spans="3:25" x14ac:dyDescent="0.25">
      <c r="C662" s="28">
        <f t="shared" si="10"/>
        <v>44344.374999998407</v>
      </c>
      <c r="D662" s="27">
        <v>3538</v>
      </c>
      <c r="E662">
        <v>69.150000000000006</v>
      </c>
      <c r="F662">
        <v>28.58</v>
      </c>
      <c r="G662">
        <v>331.7</v>
      </c>
      <c r="H662">
        <v>9.9506940000000002E-2</v>
      </c>
      <c r="I662">
        <v>0</v>
      </c>
      <c r="J662">
        <v>0.66200000000000003</v>
      </c>
      <c r="K662">
        <v>121.2</v>
      </c>
      <c r="L662" t="s">
        <v>29</v>
      </c>
      <c r="M662">
        <v>0.95399999999999996</v>
      </c>
      <c r="N662">
        <v>13.09</v>
      </c>
      <c r="O662">
        <v>85.8</v>
      </c>
      <c r="P662">
        <v>27.34</v>
      </c>
      <c r="Q662">
        <v>319.7</v>
      </c>
      <c r="R662">
        <v>7999</v>
      </c>
      <c r="S662">
        <v>0</v>
      </c>
      <c r="T662">
        <v>0.77400000000000002</v>
      </c>
      <c r="U662">
        <v>110.5</v>
      </c>
      <c r="V662">
        <v>1.042</v>
      </c>
      <c r="W662">
        <v>3.117</v>
      </c>
      <c r="X662">
        <v>101.9</v>
      </c>
      <c r="Y662">
        <v>28.92</v>
      </c>
    </row>
    <row r="663" spans="3:25" x14ac:dyDescent="0.25">
      <c r="C663" s="28">
        <f t="shared" si="10"/>
        <v>44344.416666665071</v>
      </c>
      <c r="D663" s="27">
        <v>3539</v>
      </c>
      <c r="E663">
        <v>69.37</v>
      </c>
      <c r="F663">
        <v>28.85</v>
      </c>
      <c r="G663">
        <v>352.6</v>
      </c>
      <c r="H663">
        <v>0.1057776</v>
      </c>
      <c r="I663">
        <v>0</v>
      </c>
      <c r="J663">
        <v>1.575</v>
      </c>
      <c r="K663">
        <v>92.4</v>
      </c>
      <c r="L663" t="s">
        <v>29</v>
      </c>
      <c r="M663">
        <v>0.95399999999999996</v>
      </c>
      <c r="N663">
        <v>13.06</v>
      </c>
      <c r="O663">
        <v>83.1</v>
      </c>
      <c r="P663">
        <v>28.17</v>
      </c>
      <c r="Q663">
        <v>328.5</v>
      </c>
      <c r="R663">
        <v>7999</v>
      </c>
      <c r="S663">
        <v>0</v>
      </c>
      <c r="T663">
        <v>1.597</v>
      </c>
      <c r="U663">
        <v>70.19</v>
      </c>
      <c r="V663">
        <v>2.08</v>
      </c>
      <c r="W663">
        <v>3.1659999999999999</v>
      </c>
      <c r="X663">
        <v>101.9</v>
      </c>
      <c r="Y663">
        <v>30.38</v>
      </c>
    </row>
    <row r="664" spans="3:25" x14ac:dyDescent="0.25">
      <c r="C664" s="28">
        <f t="shared" si="10"/>
        <v>44344.458333331735</v>
      </c>
      <c r="D664" s="27">
        <v>3540</v>
      </c>
      <c r="E664">
        <v>66.37</v>
      </c>
      <c r="F664">
        <v>29.01</v>
      </c>
      <c r="G664">
        <v>536.20000000000005</v>
      </c>
      <c r="H664">
        <v>0.1608704</v>
      </c>
      <c r="I664">
        <v>0</v>
      </c>
      <c r="J664">
        <v>2.3220000000000001</v>
      </c>
      <c r="K664">
        <v>53.06</v>
      </c>
      <c r="L664" t="s">
        <v>29</v>
      </c>
      <c r="M664">
        <v>0.95299999999999996</v>
      </c>
      <c r="N664">
        <v>13.05</v>
      </c>
      <c r="O664">
        <v>79.16</v>
      </c>
      <c r="P664">
        <v>28.59</v>
      </c>
      <c r="Q664">
        <v>497.3</v>
      </c>
      <c r="R664">
        <v>7999</v>
      </c>
      <c r="S664">
        <v>0</v>
      </c>
      <c r="T664">
        <v>2.2719999999999998</v>
      </c>
      <c r="U664">
        <v>57.53</v>
      </c>
      <c r="V664">
        <v>2.85</v>
      </c>
      <c r="W664">
        <v>3.0950000000000002</v>
      </c>
      <c r="X664">
        <v>101.9</v>
      </c>
      <c r="Y664">
        <v>30.61</v>
      </c>
    </row>
    <row r="665" spans="3:25" x14ac:dyDescent="0.25">
      <c r="C665" s="28">
        <f t="shared" si="10"/>
        <v>44344.499999998399</v>
      </c>
      <c r="D665" s="27">
        <v>3541</v>
      </c>
      <c r="E665">
        <v>57.39</v>
      </c>
      <c r="F665">
        <v>30.9</v>
      </c>
      <c r="G665">
        <v>849</v>
      </c>
      <c r="H665">
        <v>0.25465359999999998</v>
      </c>
      <c r="I665">
        <v>0</v>
      </c>
      <c r="J665">
        <v>1.7410000000000001</v>
      </c>
      <c r="K665">
        <v>109.7</v>
      </c>
      <c r="L665" t="s">
        <v>29</v>
      </c>
      <c r="M665">
        <v>0.95299999999999996</v>
      </c>
      <c r="N665">
        <v>13.03</v>
      </c>
      <c r="O665">
        <v>70.180000000000007</v>
      </c>
      <c r="P665">
        <v>30.28</v>
      </c>
      <c r="Q665">
        <v>790.5</v>
      </c>
      <c r="R665">
        <v>7999</v>
      </c>
      <c r="S665">
        <v>0</v>
      </c>
      <c r="T665">
        <v>1.7849999999999999</v>
      </c>
      <c r="U665">
        <v>68.59</v>
      </c>
      <c r="V665">
        <v>2.4550000000000001</v>
      </c>
      <c r="W665">
        <v>3.032</v>
      </c>
      <c r="X665">
        <v>101.8</v>
      </c>
      <c r="Y665">
        <v>32.29</v>
      </c>
    </row>
    <row r="666" spans="3:25" x14ac:dyDescent="0.25">
      <c r="C666" s="28">
        <f t="shared" si="10"/>
        <v>44344.541666665064</v>
      </c>
      <c r="D666" s="27">
        <v>3542</v>
      </c>
      <c r="E666">
        <v>54.57</v>
      </c>
      <c r="F666">
        <v>31.77</v>
      </c>
      <c r="G666">
        <v>764.2</v>
      </c>
      <c r="H666">
        <v>0.2292662</v>
      </c>
      <c r="I666">
        <v>0</v>
      </c>
      <c r="J666">
        <v>2.4790000000000001</v>
      </c>
      <c r="K666">
        <v>180</v>
      </c>
      <c r="L666" t="s">
        <v>29</v>
      </c>
      <c r="M666">
        <v>0.95299999999999996</v>
      </c>
      <c r="N666">
        <v>13.01</v>
      </c>
      <c r="O666">
        <v>67.47</v>
      </c>
      <c r="P666">
        <v>31.11</v>
      </c>
      <c r="Q666">
        <v>736.1</v>
      </c>
      <c r="R666">
        <v>7999</v>
      </c>
      <c r="S666">
        <v>0</v>
      </c>
      <c r="T666">
        <v>2.282</v>
      </c>
      <c r="U666">
        <v>212.7</v>
      </c>
      <c r="V666">
        <v>3.077</v>
      </c>
      <c r="W666">
        <v>3.0489999999999999</v>
      </c>
      <c r="X666">
        <v>101.7</v>
      </c>
      <c r="Y666">
        <v>33.57</v>
      </c>
    </row>
    <row r="667" spans="3:25" x14ac:dyDescent="0.25">
      <c r="C667" s="28">
        <f t="shared" si="10"/>
        <v>44344.583333331728</v>
      </c>
      <c r="D667" s="27">
        <v>3543</v>
      </c>
      <c r="E667">
        <v>54.36</v>
      </c>
      <c r="F667">
        <v>31.68</v>
      </c>
      <c r="G667">
        <v>815</v>
      </c>
      <c r="H667">
        <v>0.24457999999999999</v>
      </c>
      <c r="I667">
        <v>0</v>
      </c>
      <c r="J667">
        <v>2.9529999999999998</v>
      </c>
      <c r="K667">
        <v>132.6</v>
      </c>
      <c r="L667" t="s">
        <v>29</v>
      </c>
      <c r="M667">
        <v>0.95299999999999996</v>
      </c>
      <c r="N667">
        <v>13.01</v>
      </c>
      <c r="O667">
        <v>65.569999999999993</v>
      </c>
      <c r="P667">
        <v>31.33</v>
      </c>
      <c r="Q667">
        <v>761</v>
      </c>
      <c r="R667">
        <v>7999</v>
      </c>
      <c r="S667">
        <v>0</v>
      </c>
      <c r="T667">
        <v>3.0870000000000002</v>
      </c>
      <c r="U667">
        <v>86.5</v>
      </c>
      <c r="V667">
        <v>4.0350000000000001</v>
      </c>
      <c r="W667">
        <v>3.0070000000000001</v>
      </c>
      <c r="X667">
        <v>101.6</v>
      </c>
      <c r="Y667">
        <v>33.270000000000003</v>
      </c>
    </row>
    <row r="668" spans="3:25" x14ac:dyDescent="0.25">
      <c r="C668" s="28">
        <f t="shared" si="10"/>
        <v>44344.624999998392</v>
      </c>
      <c r="D668" s="27">
        <v>3544</v>
      </c>
      <c r="E668">
        <v>55.22</v>
      </c>
      <c r="F668">
        <v>31.46</v>
      </c>
      <c r="G668">
        <v>720.1</v>
      </c>
      <c r="H668">
        <v>0.2160309</v>
      </c>
      <c r="I668">
        <v>0</v>
      </c>
      <c r="J668">
        <v>3.258</v>
      </c>
      <c r="K668">
        <v>266.7</v>
      </c>
      <c r="L668" t="s">
        <v>29</v>
      </c>
      <c r="M668">
        <v>0.95299999999999996</v>
      </c>
      <c r="N668">
        <v>13.01</v>
      </c>
      <c r="O668">
        <v>67.14</v>
      </c>
      <c r="P668">
        <v>30.83</v>
      </c>
      <c r="Q668">
        <v>683.7</v>
      </c>
      <c r="R668">
        <v>7999</v>
      </c>
      <c r="S668">
        <v>0</v>
      </c>
      <c r="T668">
        <v>3.323</v>
      </c>
      <c r="U668">
        <v>297</v>
      </c>
      <c r="V668">
        <v>4.2759999999999998</v>
      </c>
      <c r="W668">
        <v>2.9830000000000001</v>
      </c>
      <c r="X668">
        <v>101.6</v>
      </c>
      <c r="Y668">
        <v>32.950000000000003</v>
      </c>
    </row>
    <row r="669" spans="3:25" x14ac:dyDescent="0.25">
      <c r="C669" s="28">
        <f t="shared" si="10"/>
        <v>44344.666666665056</v>
      </c>
      <c r="D669" s="27">
        <v>3545</v>
      </c>
      <c r="E669">
        <v>57.59</v>
      </c>
      <c r="F669">
        <v>30.89</v>
      </c>
      <c r="G669">
        <v>534.1</v>
      </c>
      <c r="H669">
        <v>0.16023799999999999</v>
      </c>
      <c r="I669">
        <v>0</v>
      </c>
      <c r="J669">
        <v>2.129</v>
      </c>
      <c r="K669">
        <v>242.4</v>
      </c>
      <c r="L669" t="s">
        <v>29</v>
      </c>
      <c r="M669">
        <v>0.95399999999999996</v>
      </c>
      <c r="N669">
        <v>13.01</v>
      </c>
      <c r="O669">
        <v>69.400000000000006</v>
      </c>
      <c r="P669">
        <v>30.34</v>
      </c>
      <c r="Q669">
        <v>505.7</v>
      </c>
      <c r="R669">
        <v>7999</v>
      </c>
      <c r="S669">
        <v>0</v>
      </c>
      <c r="T669">
        <v>2.085</v>
      </c>
      <c r="U669">
        <v>302.7</v>
      </c>
      <c r="V669">
        <v>2.677</v>
      </c>
      <c r="W669">
        <v>3.012</v>
      </c>
      <c r="X669">
        <v>101.5</v>
      </c>
      <c r="Y669">
        <v>32.840000000000003</v>
      </c>
    </row>
    <row r="670" spans="3:25" x14ac:dyDescent="0.25">
      <c r="C670" s="28">
        <f t="shared" si="10"/>
        <v>44344.70833333172</v>
      </c>
      <c r="D670" s="27">
        <v>3546</v>
      </c>
      <c r="E670">
        <v>62.74</v>
      </c>
      <c r="F670">
        <v>30.05</v>
      </c>
      <c r="G670">
        <v>225.5</v>
      </c>
      <c r="H670">
        <v>6.7638069999999995E-2</v>
      </c>
      <c r="I670">
        <v>0</v>
      </c>
      <c r="J670">
        <v>2.052</v>
      </c>
      <c r="K670">
        <v>235.6</v>
      </c>
      <c r="L670" t="s">
        <v>29</v>
      </c>
      <c r="M670">
        <v>0.95399999999999996</v>
      </c>
      <c r="N670">
        <v>13.02</v>
      </c>
      <c r="O670">
        <v>72.5</v>
      </c>
      <c r="P670">
        <v>29.9</v>
      </c>
      <c r="Q670">
        <v>217.7</v>
      </c>
      <c r="R670">
        <v>7999</v>
      </c>
      <c r="S670">
        <v>0</v>
      </c>
      <c r="T670">
        <v>1.915</v>
      </c>
      <c r="U670">
        <v>296.3</v>
      </c>
      <c r="V670">
        <v>2.4159999999999999</v>
      </c>
      <c r="W670">
        <v>3.0569999999999999</v>
      </c>
      <c r="X670">
        <v>101.5</v>
      </c>
      <c r="Y670">
        <v>32.090000000000003</v>
      </c>
    </row>
    <row r="671" spans="3:25" x14ac:dyDescent="0.25">
      <c r="C671" s="28">
        <f t="shared" si="10"/>
        <v>44344.749999998385</v>
      </c>
      <c r="D671" s="27">
        <v>3547</v>
      </c>
      <c r="E671">
        <v>65.84</v>
      </c>
      <c r="F671">
        <v>29.22</v>
      </c>
      <c r="G671">
        <v>43.34</v>
      </c>
      <c r="H671">
        <v>1.300139E-2</v>
      </c>
      <c r="I671">
        <v>0</v>
      </c>
      <c r="J671">
        <v>1.325</v>
      </c>
      <c r="K671">
        <v>226.9</v>
      </c>
      <c r="L671" t="s">
        <v>29</v>
      </c>
      <c r="M671">
        <v>0.95399999999999996</v>
      </c>
      <c r="N671">
        <v>13.04</v>
      </c>
      <c r="O671">
        <v>73.459999999999994</v>
      </c>
      <c r="P671">
        <v>29.26</v>
      </c>
      <c r="Q671">
        <v>41.37</v>
      </c>
      <c r="R671">
        <v>2482</v>
      </c>
      <c r="S671">
        <v>0</v>
      </c>
      <c r="T671">
        <v>1.1519999999999999</v>
      </c>
      <c r="U671">
        <v>294.8</v>
      </c>
      <c r="V671">
        <v>1.468</v>
      </c>
      <c r="W671">
        <v>2.9870000000000001</v>
      </c>
      <c r="X671">
        <v>101.5</v>
      </c>
      <c r="Y671">
        <v>29.81</v>
      </c>
    </row>
    <row r="672" spans="3:25" x14ac:dyDescent="0.25">
      <c r="C672" s="28">
        <f t="shared" si="10"/>
        <v>44344.791666665049</v>
      </c>
      <c r="D672" s="27">
        <v>3548</v>
      </c>
      <c r="E672">
        <v>70</v>
      </c>
      <c r="F672">
        <v>28.71</v>
      </c>
      <c r="G672">
        <v>3.911</v>
      </c>
      <c r="H672">
        <v>1.173225E-3</v>
      </c>
      <c r="I672">
        <v>0</v>
      </c>
      <c r="J672">
        <v>1.639</v>
      </c>
      <c r="K672">
        <v>235.6</v>
      </c>
      <c r="L672" t="s">
        <v>29</v>
      </c>
      <c r="M672">
        <v>0.95399999999999996</v>
      </c>
      <c r="N672">
        <v>12.82</v>
      </c>
      <c r="O672">
        <v>76.989999999999995</v>
      </c>
      <c r="P672">
        <v>28.78</v>
      </c>
      <c r="Q672">
        <v>3.75</v>
      </c>
      <c r="R672">
        <v>225</v>
      </c>
      <c r="S672">
        <v>0</v>
      </c>
      <c r="T672">
        <v>1.5249999999999999</v>
      </c>
      <c r="U672">
        <v>298.89999999999998</v>
      </c>
      <c r="V672">
        <v>1.93</v>
      </c>
      <c r="W672">
        <v>3.04</v>
      </c>
      <c r="X672">
        <v>101.6</v>
      </c>
      <c r="Y672">
        <v>28.88</v>
      </c>
    </row>
    <row r="673" spans="3:27" x14ac:dyDescent="0.25">
      <c r="C673" s="28">
        <f t="shared" si="10"/>
        <v>44344.833333331713</v>
      </c>
      <c r="D673" s="27">
        <v>3549</v>
      </c>
      <c r="E673">
        <v>73.489999999999995</v>
      </c>
      <c r="F673">
        <v>27.78</v>
      </c>
      <c r="G673">
        <v>0</v>
      </c>
      <c r="H673">
        <v>0</v>
      </c>
      <c r="I673">
        <v>0</v>
      </c>
      <c r="J673">
        <v>0.85199999999999998</v>
      </c>
      <c r="K673">
        <v>179.3</v>
      </c>
      <c r="L673" t="s">
        <v>29</v>
      </c>
      <c r="M673">
        <v>0.95399999999999996</v>
      </c>
      <c r="N673">
        <v>12.69</v>
      </c>
      <c r="O673">
        <v>80.7</v>
      </c>
      <c r="P673">
        <v>27.79</v>
      </c>
      <c r="Q673">
        <v>0</v>
      </c>
      <c r="R673">
        <v>0</v>
      </c>
      <c r="S673">
        <v>0</v>
      </c>
      <c r="T673">
        <v>0.57199999999999995</v>
      </c>
      <c r="U673">
        <v>218.9</v>
      </c>
      <c r="V673">
        <v>0.79</v>
      </c>
      <c r="W673">
        <v>3.0169999999999999</v>
      </c>
      <c r="X673">
        <v>101.6</v>
      </c>
      <c r="Y673">
        <v>27.81</v>
      </c>
    </row>
    <row r="674" spans="3:27" x14ac:dyDescent="0.25">
      <c r="C674" s="28">
        <f t="shared" si="10"/>
        <v>44344.874999998377</v>
      </c>
      <c r="D674" s="27">
        <v>3550</v>
      </c>
      <c r="E674">
        <v>79.88</v>
      </c>
      <c r="F674">
        <v>26.62</v>
      </c>
      <c r="G674">
        <v>0</v>
      </c>
      <c r="H674">
        <v>0</v>
      </c>
      <c r="I674">
        <v>0</v>
      </c>
      <c r="J674">
        <v>0.307</v>
      </c>
      <c r="K674">
        <v>115.6</v>
      </c>
      <c r="L674" t="s">
        <v>29</v>
      </c>
      <c r="M674">
        <v>0.95399999999999996</v>
      </c>
      <c r="N674">
        <v>12.65</v>
      </c>
      <c r="O674">
        <v>86.8</v>
      </c>
      <c r="P674">
        <v>26.55</v>
      </c>
      <c r="Q674">
        <v>0</v>
      </c>
      <c r="R674">
        <v>0</v>
      </c>
      <c r="S674">
        <v>0</v>
      </c>
      <c r="T674">
        <v>0.503</v>
      </c>
      <c r="U674">
        <v>160.4</v>
      </c>
      <c r="V674">
        <v>0.59799999999999998</v>
      </c>
      <c r="W674">
        <v>3.01</v>
      </c>
      <c r="X674">
        <v>101.7</v>
      </c>
      <c r="Y674">
        <v>26.69</v>
      </c>
    </row>
    <row r="675" spans="3:27" x14ac:dyDescent="0.25">
      <c r="C675" s="28">
        <f t="shared" si="10"/>
        <v>44344.916666665042</v>
      </c>
      <c r="D675" s="27">
        <v>3551</v>
      </c>
      <c r="E675">
        <v>79.87</v>
      </c>
      <c r="F675">
        <v>26.92</v>
      </c>
      <c r="G675">
        <v>0</v>
      </c>
      <c r="H675">
        <v>0</v>
      </c>
      <c r="I675">
        <v>0</v>
      </c>
      <c r="J675">
        <v>1.8460000000000001</v>
      </c>
      <c r="K675">
        <v>217.1</v>
      </c>
      <c r="L675" t="s">
        <v>29</v>
      </c>
      <c r="M675">
        <v>0.95399999999999996</v>
      </c>
      <c r="N675">
        <v>12.64</v>
      </c>
      <c r="O675">
        <v>86.5</v>
      </c>
      <c r="P675">
        <v>27.03</v>
      </c>
      <c r="Q675">
        <v>0</v>
      </c>
      <c r="R675">
        <v>0</v>
      </c>
      <c r="S675">
        <v>0</v>
      </c>
      <c r="T675">
        <v>1.389</v>
      </c>
      <c r="U675">
        <v>272.3</v>
      </c>
      <c r="V675">
        <v>1.9410000000000001</v>
      </c>
      <c r="W675">
        <v>3.089</v>
      </c>
      <c r="X675">
        <v>101.7</v>
      </c>
      <c r="Y675">
        <v>26.6</v>
      </c>
    </row>
    <row r="676" spans="3:27" x14ac:dyDescent="0.25">
      <c r="C676" s="28">
        <f t="shared" si="10"/>
        <v>44344.958333331706</v>
      </c>
      <c r="D676" s="27">
        <v>3552</v>
      </c>
      <c r="E676">
        <v>81.900000000000006</v>
      </c>
      <c r="F676">
        <v>26.88</v>
      </c>
      <c r="G676">
        <v>0</v>
      </c>
      <c r="H676">
        <v>0</v>
      </c>
      <c r="I676">
        <v>0.01</v>
      </c>
      <c r="J676">
        <v>1.0680000000000001</v>
      </c>
      <c r="K676">
        <v>213.7</v>
      </c>
      <c r="L676" t="s">
        <v>29</v>
      </c>
      <c r="M676">
        <v>0.95399999999999996</v>
      </c>
      <c r="N676">
        <v>12.63</v>
      </c>
      <c r="O676">
        <v>88.5</v>
      </c>
      <c r="P676">
        <v>26.96</v>
      </c>
      <c r="Q676">
        <v>0</v>
      </c>
      <c r="R676">
        <v>0</v>
      </c>
      <c r="S676">
        <v>0.374</v>
      </c>
      <c r="T676">
        <v>1.1080000000000001</v>
      </c>
      <c r="U676">
        <v>258.39999999999998</v>
      </c>
      <c r="V676">
        <v>1.3879999999999999</v>
      </c>
      <c r="W676">
        <v>3.1459999999999999</v>
      </c>
      <c r="X676">
        <v>101.7</v>
      </c>
      <c r="Y676">
        <v>26.92</v>
      </c>
      <c r="Z676" s="84">
        <f>SUM(G653:G676)/1025</f>
        <v>5.2807063414634161</v>
      </c>
      <c r="AA676" s="84">
        <f>SUM(Q653:Q676)/1025</f>
        <v>4.9794926829268285</v>
      </c>
    </row>
    <row r="677" spans="3:27" x14ac:dyDescent="0.25">
      <c r="C677" s="28">
        <f t="shared" si="10"/>
        <v>44344.99999999837</v>
      </c>
      <c r="D677" s="27">
        <v>3553</v>
      </c>
      <c r="E677">
        <v>90.3</v>
      </c>
      <c r="F677">
        <v>24.7</v>
      </c>
      <c r="G677">
        <v>0</v>
      </c>
      <c r="H677">
        <v>0</v>
      </c>
      <c r="I677">
        <v>0.06</v>
      </c>
      <c r="J677">
        <v>2.7349999999999999</v>
      </c>
      <c r="K677">
        <v>43.76</v>
      </c>
      <c r="L677" t="s">
        <v>29</v>
      </c>
      <c r="M677">
        <v>0.95399999999999996</v>
      </c>
      <c r="N677">
        <v>12.62</v>
      </c>
      <c r="O677">
        <v>96.5</v>
      </c>
      <c r="P677">
        <v>24.76</v>
      </c>
      <c r="Q677">
        <v>0</v>
      </c>
      <c r="R677">
        <v>0</v>
      </c>
      <c r="S677">
        <v>6.8000000000000005E-2</v>
      </c>
      <c r="T677">
        <v>2.7719999999999998</v>
      </c>
      <c r="U677">
        <v>51.25</v>
      </c>
      <c r="V677">
        <v>3.5819999999999999</v>
      </c>
      <c r="W677">
        <v>3.0150000000000001</v>
      </c>
      <c r="X677">
        <v>101.7</v>
      </c>
      <c r="Y677">
        <v>25.25</v>
      </c>
    </row>
    <row r="678" spans="3:27" x14ac:dyDescent="0.25">
      <c r="C678" s="28">
        <f t="shared" si="10"/>
        <v>44345.041666665034</v>
      </c>
      <c r="D678" s="27">
        <v>3554</v>
      </c>
      <c r="E678">
        <v>90.7</v>
      </c>
      <c r="F678">
        <v>23.94</v>
      </c>
      <c r="G678">
        <v>0</v>
      </c>
      <c r="H678">
        <v>0</v>
      </c>
      <c r="I678">
        <v>0.01</v>
      </c>
      <c r="J678">
        <v>1.2430000000000001</v>
      </c>
      <c r="K678">
        <v>96.3</v>
      </c>
      <c r="L678" t="s">
        <v>29</v>
      </c>
      <c r="M678">
        <v>0.95399999999999996</v>
      </c>
      <c r="N678">
        <v>12.6</v>
      </c>
      <c r="O678">
        <v>97.8</v>
      </c>
      <c r="P678">
        <v>23.85</v>
      </c>
      <c r="Q678">
        <v>0</v>
      </c>
      <c r="R678">
        <v>0</v>
      </c>
      <c r="S678">
        <v>0.27200000000000002</v>
      </c>
      <c r="T678">
        <v>1.226</v>
      </c>
      <c r="U678">
        <v>92.8</v>
      </c>
      <c r="V678">
        <v>1.6930000000000001</v>
      </c>
      <c r="W678">
        <v>2.891</v>
      </c>
      <c r="X678">
        <v>101.6</v>
      </c>
      <c r="Y678">
        <v>23.31</v>
      </c>
    </row>
    <row r="679" spans="3:27" x14ac:dyDescent="0.25">
      <c r="C679" s="28">
        <f t="shared" si="10"/>
        <v>44345.083333331699</v>
      </c>
      <c r="D679" s="27">
        <v>3555</v>
      </c>
      <c r="E679">
        <v>91.8</v>
      </c>
      <c r="F679">
        <v>23.48</v>
      </c>
      <c r="G679">
        <v>0</v>
      </c>
      <c r="H679">
        <v>0</v>
      </c>
      <c r="I679">
        <v>0.14000000000000001</v>
      </c>
      <c r="J679">
        <v>0.55000000000000004</v>
      </c>
      <c r="K679">
        <v>201.6</v>
      </c>
      <c r="L679" t="s">
        <v>29</v>
      </c>
      <c r="M679">
        <v>0.95399999999999996</v>
      </c>
      <c r="N679">
        <v>12.59</v>
      </c>
      <c r="O679">
        <v>99.6</v>
      </c>
      <c r="P679">
        <v>23.24</v>
      </c>
      <c r="Q679">
        <v>0</v>
      </c>
      <c r="R679">
        <v>0</v>
      </c>
      <c r="S679">
        <v>0.85</v>
      </c>
      <c r="T679">
        <v>0.72599999999999998</v>
      </c>
      <c r="U679">
        <v>284</v>
      </c>
      <c r="V679">
        <v>1.0289999999999999</v>
      </c>
      <c r="W679">
        <v>2.8359999999999999</v>
      </c>
      <c r="X679">
        <v>101.6</v>
      </c>
      <c r="Y679">
        <v>22.86</v>
      </c>
    </row>
    <row r="680" spans="3:27" x14ac:dyDescent="0.25">
      <c r="C680" s="28">
        <f t="shared" si="10"/>
        <v>44345.124999998363</v>
      </c>
      <c r="D680" s="27">
        <v>3556</v>
      </c>
      <c r="E680">
        <v>95.4</v>
      </c>
      <c r="F680">
        <v>23.16</v>
      </c>
      <c r="G680">
        <v>0</v>
      </c>
      <c r="H680">
        <v>0</v>
      </c>
      <c r="I680">
        <v>0.04</v>
      </c>
      <c r="J680">
        <v>0</v>
      </c>
      <c r="K680">
        <v>117.5</v>
      </c>
      <c r="L680" t="s">
        <v>29</v>
      </c>
      <c r="M680">
        <v>0.95399999999999996</v>
      </c>
      <c r="N680">
        <v>12.57</v>
      </c>
      <c r="O680">
        <v>100</v>
      </c>
      <c r="P680">
        <v>23.07</v>
      </c>
      <c r="Q680">
        <v>0</v>
      </c>
      <c r="R680">
        <v>0</v>
      </c>
      <c r="S680">
        <v>1.0029999999999999</v>
      </c>
      <c r="T680">
        <v>0.77400000000000002</v>
      </c>
      <c r="U680">
        <v>120.1</v>
      </c>
      <c r="V680">
        <v>0.90300000000000002</v>
      </c>
      <c r="W680">
        <v>2.8180000000000001</v>
      </c>
      <c r="X680">
        <v>101.6</v>
      </c>
      <c r="Y680">
        <v>22.78</v>
      </c>
    </row>
    <row r="681" spans="3:27" x14ac:dyDescent="0.25">
      <c r="C681" s="28">
        <f t="shared" si="10"/>
        <v>44345.166666665027</v>
      </c>
      <c r="D681" s="27">
        <v>3557</v>
      </c>
      <c r="E681">
        <v>95.9</v>
      </c>
      <c r="F681">
        <v>23.3</v>
      </c>
      <c r="G681">
        <v>0</v>
      </c>
      <c r="H681">
        <v>0</v>
      </c>
      <c r="I681">
        <v>0</v>
      </c>
      <c r="J681">
        <v>0</v>
      </c>
      <c r="K681">
        <v>104.7</v>
      </c>
      <c r="L681" t="s">
        <v>29</v>
      </c>
      <c r="M681">
        <v>0.95399999999999996</v>
      </c>
      <c r="N681">
        <v>12.55</v>
      </c>
      <c r="O681">
        <v>100</v>
      </c>
      <c r="P681">
        <v>23.25</v>
      </c>
      <c r="Q681">
        <v>0</v>
      </c>
      <c r="R681">
        <v>0</v>
      </c>
      <c r="S681">
        <v>0.88400000000000001</v>
      </c>
      <c r="T681">
        <v>0.86199999999999999</v>
      </c>
      <c r="U681">
        <v>57.12</v>
      </c>
      <c r="V681">
        <v>1.0109999999999999</v>
      </c>
      <c r="W681">
        <v>2.85</v>
      </c>
      <c r="X681">
        <v>101.6</v>
      </c>
      <c r="Y681">
        <v>22.92</v>
      </c>
    </row>
    <row r="682" spans="3:27" x14ac:dyDescent="0.25">
      <c r="C682" s="28">
        <f t="shared" si="10"/>
        <v>44345.208333331691</v>
      </c>
      <c r="D682" s="27">
        <v>3558</v>
      </c>
      <c r="E682">
        <v>95.6</v>
      </c>
      <c r="F682">
        <v>23.46</v>
      </c>
      <c r="G682">
        <v>1.7000000000000001E-2</v>
      </c>
      <c r="H682" s="25">
        <v>5.088537E-6</v>
      </c>
      <c r="I682">
        <v>0</v>
      </c>
      <c r="J682">
        <v>0</v>
      </c>
      <c r="K682">
        <v>85.6</v>
      </c>
      <c r="L682" t="s">
        <v>29</v>
      </c>
      <c r="M682">
        <v>0.95399999999999996</v>
      </c>
      <c r="N682">
        <v>12.54</v>
      </c>
      <c r="O682">
        <v>100</v>
      </c>
      <c r="P682">
        <v>23.38</v>
      </c>
      <c r="Q682">
        <v>0</v>
      </c>
      <c r="R682">
        <v>0</v>
      </c>
      <c r="S682">
        <v>0.71399999999999997</v>
      </c>
      <c r="T682">
        <v>1.161</v>
      </c>
      <c r="U682">
        <v>21.28</v>
      </c>
      <c r="V682">
        <v>1.3069999999999999</v>
      </c>
      <c r="W682">
        <v>2.8719999999999999</v>
      </c>
      <c r="X682">
        <v>101.6</v>
      </c>
      <c r="Y682">
        <v>23.04</v>
      </c>
    </row>
    <row r="683" spans="3:27" x14ac:dyDescent="0.25">
      <c r="C683" s="28">
        <f t="shared" si="10"/>
        <v>44345.249999998356</v>
      </c>
      <c r="D683" s="27">
        <v>3559</v>
      </c>
      <c r="E683">
        <v>95.9</v>
      </c>
      <c r="F683">
        <v>23.36</v>
      </c>
      <c r="G683">
        <v>14.81</v>
      </c>
      <c r="H683">
        <v>4.4422929999999999E-3</v>
      </c>
      <c r="I683">
        <v>0</v>
      </c>
      <c r="J683">
        <v>0</v>
      </c>
      <c r="K683">
        <v>139.9</v>
      </c>
      <c r="L683" t="s">
        <v>29</v>
      </c>
      <c r="M683">
        <v>0.95399999999999996</v>
      </c>
      <c r="N683">
        <v>12.56</v>
      </c>
      <c r="O683">
        <v>100</v>
      </c>
      <c r="P683">
        <v>23.14</v>
      </c>
      <c r="Q683">
        <v>12.5</v>
      </c>
      <c r="R683">
        <v>750</v>
      </c>
      <c r="S683">
        <v>0.56100000000000005</v>
      </c>
      <c r="T683">
        <v>1.256</v>
      </c>
      <c r="U683">
        <v>191.8</v>
      </c>
      <c r="V683">
        <v>1.34</v>
      </c>
      <c r="W683">
        <v>2.831</v>
      </c>
      <c r="X683">
        <v>101.6</v>
      </c>
      <c r="Y683">
        <v>22.95</v>
      </c>
    </row>
    <row r="684" spans="3:27" x14ac:dyDescent="0.25">
      <c r="C684" s="28">
        <f t="shared" si="10"/>
        <v>44345.29166666502</v>
      </c>
      <c r="D684" s="27">
        <v>3560</v>
      </c>
      <c r="E684">
        <v>95.6</v>
      </c>
      <c r="F684">
        <v>24.05</v>
      </c>
      <c r="G684">
        <v>70.72</v>
      </c>
      <c r="H684">
        <v>2.1215810000000002E-2</v>
      </c>
      <c r="I684">
        <v>0</v>
      </c>
      <c r="J684">
        <v>0.121</v>
      </c>
      <c r="K684">
        <v>87.9</v>
      </c>
      <c r="L684" t="s">
        <v>29</v>
      </c>
      <c r="M684">
        <v>0.95399999999999996</v>
      </c>
      <c r="N684">
        <v>13.05</v>
      </c>
      <c r="O684">
        <v>100</v>
      </c>
      <c r="P684">
        <v>23.85</v>
      </c>
      <c r="Q684">
        <v>63.5</v>
      </c>
      <c r="R684">
        <v>3810</v>
      </c>
      <c r="S684">
        <v>0.40799999999999997</v>
      </c>
      <c r="T684">
        <v>1.57</v>
      </c>
      <c r="U684">
        <v>19.84</v>
      </c>
      <c r="V684">
        <v>1.774</v>
      </c>
      <c r="W684">
        <v>2.96</v>
      </c>
      <c r="X684">
        <v>101.6</v>
      </c>
      <c r="Y684">
        <v>23.63</v>
      </c>
    </row>
    <row r="685" spans="3:27" x14ac:dyDescent="0.25">
      <c r="C685" s="28">
        <f t="shared" si="10"/>
        <v>44345.333333331684</v>
      </c>
      <c r="D685" s="27">
        <v>3561</v>
      </c>
      <c r="E685">
        <v>87.9</v>
      </c>
      <c r="F685">
        <v>25.81</v>
      </c>
      <c r="G685">
        <v>178.1</v>
      </c>
      <c r="H685">
        <v>5.3444749999999999E-2</v>
      </c>
      <c r="I685">
        <v>0</v>
      </c>
      <c r="J685">
        <v>0.29399999999999998</v>
      </c>
      <c r="K685">
        <v>96.7</v>
      </c>
      <c r="L685" t="s">
        <v>29</v>
      </c>
      <c r="M685">
        <v>0.95399999999999996</v>
      </c>
      <c r="N685">
        <v>13.15</v>
      </c>
      <c r="O685">
        <v>100</v>
      </c>
      <c r="P685">
        <v>25.06</v>
      </c>
      <c r="Q685">
        <v>219.8</v>
      </c>
      <c r="R685">
        <v>7999</v>
      </c>
      <c r="S685">
        <v>0.28899999999999998</v>
      </c>
      <c r="T685">
        <v>1.8660000000000001</v>
      </c>
      <c r="U685">
        <v>36.31</v>
      </c>
      <c r="V685">
        <v>2.1480000000000001</v>
      </c>
      <c r="W685">
        <v>3.1779999999999999</v>
      </c>
      <c r="X685">
        <v>101.7</v>
      </c>
      <c r="Y685">
        <v>24.91</v>
      </c>
    </row>
    <row r="686" spans="3:27" x14ac:dyDescent="0.25">
      <c r="C686" s="28">
        <f t="shared" si="10"/>
        <v>44345.374999998348</v>
      </c>
      <c r="D686" s="27">
        <v>3562</v>
      </c>
      <c r="E686">
        <v>67.28</v>
      </c>
      <c r="F686">
        <v>29.28</v>
      </c>
      <c r="G686">
        <v>312.2</v>
      </c>
      <c r="H686">
        <v>9.3647569999999999E-2</v>
      </c>
      <c r="I686">
        <v>0</v>
      </c>
      <c r="J686">
        <v>0.92300000000000004</v>
      </c>
      <c r="K686">
        <v>231.2</v>
      </c>
      <c r="L686" t="s">
        <v>29</v>
      </c>
      <c r="M686">
        <v>0.95399999999999996</v>
      </c>
      <c r="N686">
        <v>13.09</v>
      </c>
      <c r="O686">
        <v>92.4</v>
      </c>
      <c r="P686">
        <v>27.08</v>
      </c>
      <c r="Q686">
        <v>429.4</v>
      </c>
      <c r="R686">
        <v>7999</v>
      </c>
      <c r="S686">
        <v>0.153</v>
      </c>
      <c r="T686">
        <v>2.0939999999999999</v>
      </c>
      <c r="U686">
        <v>314.89999999999998</v>
      </c>
      <c r="V686">
        <v>2.3980000000000001</v>
      </c>
      <c r="W686">
        <v>3.3079999999999998</v>
      </c>
      <c r="X686">
        <v>101.7</v>
      </c>
      <c r="Y686">
        <v>27.55</v>
      </c>
    </row>
    <row r="687" spans="3:27" x14ac:dyDescent="0.25">
      <c r="C687" s="28">
        <f t="shared" si="10"/>
        <v>44345.416666665013</v>
      </c>
      <c r="D687" s="27">
        <v>3563</v>
      </c>
      <c r="E687">
        <v>63.48</v>
      </c>
      <c r="F687">
        <v>30.1</v>
      </c>
      <c r="G687">
        <v>747.6</v>
      </c>
      <c r="H687">
        <v>0.2242854</v>
      </c>
      <c r="I687">
        <v>0</v>
      </c>
      <c r="J687">
        <v>1.96</v>
      </c>
      <c r="K687">
        <v>250.7</v>
      </c>
      <c r="L687" t="s">
        <v>29</v>
      </c>
      <c r="M687">
        <v>0.95399999999999996</v>
      </c>
      <c r="N687">
        <v>13.04</v>
      </c>
      <c r="O687">
        <v>82</v>
      </c>
      <c r="P687">
        <v>28.65</v>
      </c>
      <c r="Q687">
        <v>697.8</v>
      </c>
      <c r="R687">
        <v>7999</v>
      </c>
      <c r="S687">
        <v>0</v>
      </c>
      <c r="T687">
        <v>2.2599999999999998</v>
      </c>
      <c r="U687">
        <v>313.3</v>
      </c>
      <c r="V687">
        <v>2.7749999999999999</v>
      </c>
      <c r="W687">
        <v>3.226</v>
      </c>
      <c r="X687">
        <v>101.7</v>
      </c>
      <c r="Y687">
        <v>30.86</v>
      </c>
    </row>
    <row r="688" spans="3:27" x14ac:dyDescent="0.25">
      <c r="C688" s="28">
        <f t="shared" si="10"/>
        <v>44345.458333331677</v>
      </c>
      <c r="D688" s="27">
        <v>3564</v>
      </c>
      <c r="E688">
        <v>64.61</v>
      </c>
      <c r="F688">
        <v>30.2</v>
      </c>
      <c r="G688">
        <v>823</v>
      </c>
      <c r="H688">
        <v>0.24702299999999999</v>
      </c>
      <c r="I688">
        <v>0</v>
      </c>
      <c r="J688">
        <v>2.407</v>
      </c>
      <c r="K688">
        <v>238.1</v>
      </c>
      <c r="L688" t="s">
        <v>29</v>
      </c>
      <c r="M688">
        <v>0.95299999999999996</v>
      </c>
      <c r="N688">
        <v>13.03</v>
      </c>
      <c r="O688">
        <v>79.069999999999993</v>
      </c>
      <c r="P688">
        <v>29.26</v>
      </c>
      <c r="Q688">
        <v>771.2</v>
      </c>
      <c r="R688">
        <v>7999</v>
      </c>
      <c r="S688">
        <v>0</v>
      </c>
      <c r="T688">
        <v>2.3820000000000001</v>
      </c>
      <c r="U688">
        <v>305.7</v>
      </c>
      <c r="V688">
        <v>3.1</v>
      </c>
      <c r="W688">
        <v>3.2170000000000001</v>
      </c>
      <c r="X688">
        <v>101.7</v>
      </c>
      <c r="Y688">
        <v>31.5</v>
      </c>
    </row>
    <row r="689" spans="3:27" x14ac:dyDescent="0.25">
      <c r="C689" s="28">
        <f t="shared" si="10"/>
        <v>44345.499999998341</v>
      </c>
      <c r="D689" s="27">
        <v>3565</v>
      </c>
      <c r="E689">
        <v>62.9</v>
      </c>
      <c r="F689">
        <v>30.91</v>
      </c>
      <c r="G689">
        <v>714.2</v>
      </c>
      <c r="H689">
        <v>0.21426609999999999</v>
      </c>
      <c r="I689">
        <v>0</v>
      </c>
      <c r="J689">
        <v>2.3769999999999998</v>
      </c>
      <c r="K689">
        <v>239.9</v>
      </c>
      <c r="L689" t="s">
        <v>29</v>
      </c>
      <c r="M689">
        <v>0.95299999999999996</v>
      </c>
      <c r="N689">
        <v>13.03</v>
      </c>
      <c r="O689">
        <v>76.989999999999995</v>
      </c>
      <c r="P689">
        <v>29.99</v>
      </c>
      <c r="Q689">
        <v>702.4</v>
      </c>
      <c r="R689">
        <v>7999</v>
      </c>
      <c r="S689">
        <v>0</v>
      </c>
      <c r="T689">
        <v>2.4020000000000001</v>
      </c>
      <c r="U689">
        <v>286.39999999999998</v>
      </c>
      <c r="V689">
        <v>3.1480000000000001</v>
      </c>
      <c r="W689">
        <v>3.258</v>
      </c>
      <c r="X689">
        <v>101.6</v>
      </c>
      <c r="Y689">
        <v>32.11</v>
      </c>
    </row>
    <row r="690" spans="3:27" x14ac:dyDescent="0.25">
      <c r="C690" s="28">
        <f t="shared" si="10"/>
        <v>44345.541666665005</v>
      </c>
      <c r="D690" s="27">
        <v>3566</v>
      </c>
      <c r="E690">
        <v>61.5</v>
      </c>
      <c r="F690">
        <v>31.05</v>
      </c>
      <c r="G690">
        <v>659.8</v>
      </c>
      <c r="H690">
        <v>0.19793169999999999</v>
      </c>
      <c r="I690">
        <v>0</v>
      </c>
      <c r="J690">
        <v>2.1669999999999998</v>
      </c>
      <c r="K690">
        <v>227.7</v>
      </c>
      <c r="L690" t="s">
        <v>29</v>
      </c>
      <c r="M690">
        <v>0.95299999999999996</v>
      </c>
      <c r="N690">
        <v>13.02</v>
      </c>
      <c r="O690">
        <v>74.42</v>
      </c>
      <c r="P690">
        <v>30.35</v>
      </c>
      <c r="Q690">
        <v>629.5</v>
      </c>
      <c r="R690">
        <v>7999</v>
      </c>
      <c r="S690">
        <v>0</v>
      </c>
      <c r="T690">
        <v>2.2650000000000001</v>
      </c>
      <c r="U690">
        <v>215</v>
      </c>
      <c r="V690">
        <v>2.9470000000000001</v>
      </c>
      <c r="W690">
        <v>3.218</v>
      </c>
      <c r="X690">
        <v>101.6</v>
      </c>
      <c r="Y690">
        <v>32.119999999999997</v>
      </c>
    </row>
    <row r="691" spans="3:27" x14ac:dyDescent="0.25">
      <c r="C691" s="28">
        <f t="shared" si="10"/>
        <v>44345.58333333167</v>
      </c>
      <c r="D691" s="27">
        <v>3567</v>
      </c>
      <c r="E691">
        <v>52.86</v>
      </c>
      <c r="F691">
        <v>32.14</v>
      </c>
      <c r="G691">
        <v>665</v>
      </c>
      <c r="H691">
        <v>0.19950490000000001</v>
      </c>
      <c r="I691">
        <v>0</v>
      </c>
      <c r="J691">
        <v>2.33</v>
      </c>
      <c r="K691">
        <v>138.69999999999999</v>
      </c>
      <c r="L691" t="s">
        <v>29</v>
      </c>
      <c r="M691">
        <v>0.95299999999999996</v>
      </c>
      <c r="N691">
        <v>13.01</v>
      </c>
      <c r="O691">
        <v>65.599999999999994</v>
      </c>
      <c r="P691">
        <v>31.51</v>
      </c>
      <c r="Q691">
        <v>632.1</v>
      </c>
      <c r="R691">
        <v>7999</v>
      </c>
      <c r="S691">
        <v>0</v>
      </c>
      <c r="T691">
        <v>1.7250000000000001</v>
      </c>
      <c r="U691">
        <v>145.4</v>
      </c>
      <c r="V691">
        <v>2.5390000000000001</v>
      </c>
      <c r="W691">
        <v>3.0259999999999998</v>
      </c>
      <c r="X691">
        <v>101.5</v>
      </c>
      <c r="Y691">
        <v>33.119999999999997</v>
      </c>
    </row>
    <row r="692" spans="3:27" x14ac:dyDescent="0.25">
      <c r="C692" s="28">
        <f t="shared" si="10"/>
        <v>44345.624999998334</v>
      </c>
      <c r="D692" s="27">
        <v>3568</v>
      </c>
      <c r="E692">
        <v>52.81</v>
      </c>
      <c r="F692">
        <v>32.19</v>
      </c>
      <c r="G692">
        <v>593.20000000000005</v>
      </c>
      <c r="H692">
        <v>0.17797270000000001</v>
      </c>
      <c r="I692">
        <v>0</v>
      </c>
      <c r="J692">
        <v>2.5350000000000001</v>
      </c>
      <c r="K692">
        <v>137.5</v>
      </c>
      <c r="L692" t="s">
        <v>29</v>
      </c>
      <c r="M692">
        <v>0.95399999999999996</v>
      </c>
      <c r="N692">
        <v>13.01</v>
      </c>
      <c r="O692">
        <v>64.650000000000006</v>
      </c>
      <c r="P692">
        <v>31.6</v>
      </c>
      <c r="Q692">
        <v>558.9</v>
      </c>
      <c r="R692">
        <v>7999</v>
      </c>
      <c r="S692">
        <v>0</v>
      </c>
      <c r="T692">
        <v>1.881</v>
      </c>
      <c r="U692">
        <v>159.5</v>
      </c>
      <c r="V692">
        <v>2.9849999999999999</v>
      </c>
      <c r="W692">
        <v>3.0049999999999999</v>
      </c>
      <c r="X692">
        <v>101.5</v>
      </c>
      <c r="Y692">
        <v>33.69</v>
      </c>
    </row>
    <row r="693" spans="3:27" x14ac:dyDescent="0.25">
      <c r="C693" s="28">
        <f t="shared" si="10"/>
        <v>44345.666666664998</v>
      </c>
      <c r="D693" s="27">
        <v>3569</v>
      </c>
      <c r="E693">
        <v>57.19</v>
      </c>
      <c r="F693">
        <v>31.26</v>
      </c>
      <c r="G693">
        <v>351.7</v>
      </c>
      <c r="H693">
        <v>0.1054996</v>
      </c>
      <c r="I693">
        <v>0</v>
      </c>
      <c r="J693">
        <v>2.0920000000000001</v>
      </c>
      <c r="K693">
        <v>163.4</v>
      </c>
      <c r="L693" t="s">
        <v>29</v>
      </c>
      <c r="M693">
        <v>0.95399999999999996</v>
      </c>
      <c r="N693">
        <v>13.01</v>
      </c>
      <c r="O693">
        <v>68.02</v>
      </c>
      <c r="P693">
        <v>30.84</v>
      </c>
      <c r="Q693">
        <v>334.2</v>
      </c>
      <c r="R693">
        <v>7999</v>
      </c>
      <c r="S693">
        <v>0</v>
      </c>
      <c r="T693">
        <v>1.5009999999999999</v>
      </c>
      <c r="U693">
        <v>196</v>
      </c>
      <c r="V693">
        <v>2.2389999999999999</v>
      </c>
      <c r="W693">
        <v>3.0270000000000001</v>
      </c>
      <c r="X693">
        <v>101.5</v>
      </c>
      <c r="Y693">
        <v>32.69</v>
      </c>
    </row>
    <row r="694" spans="3:27" x14ac:dyDescent="0.25">
      <c r="C694" s="28">
        <f t="shared" si="10"/>
        <v>44345.708333331662</v>
      </c>
      <c r="D694" s="27">
        <v>3570</v>
      </c>
      <c r="E694">
        <v>62.38</v>
      </c>
      <c r="F694">
        <v>30.6</v>
      </c>
      <c r="G694">
        <v>264.3</v>
      </c>
      <c r="H694">
        <v>7.928491E-2</v>
      </c>
      <c r="I694">
        <v>0</v>
      </c>
      <c r="J694">
        <v>2.5009999999999999</v>
      </c>
      <c r="K694">
        <v>206.6</v>
      </c>
      <c r="L694" t="s">
        <v>29</v>
      </c>
      <c r="M694">
        <v>0.95399999999999996</v>
      </c>
      <c r="N694">
        <v>13.02</v>
      </c>
      <c r="O694">
        <v>71.97</v>
      </c>
      <c r="P694">
        <v>30.38</v>
      </c>
      <c r="Q694">
        <v>248.1</v>
      </c>
      <c r="R694">
        <v>7999</v>
      </c>
      <c r="S694">
        <v>0</v>
      </c>
      <c r="T694">
        <v>2.0179999999999998</v>
      </c>
      <c r="U694">
        <v>257.5</v>
      </c>
      <c r="V694">
        <v>2.8769999999999998</v>
      </c>
      <c r="W694">
        <v>3.1219999999999999</v>
      </c>
      <c r="X694">
        <v>101.5</v>
      </c>
      <c r="Y694">
        <v>31.88</v>
      </c>
    </row>
    <row r="695" spans="3:27" x14ac:dyDescent="0.25">
      <c r="C695" s="28">
        <f t="shared" si="10"/>
        <v>44345.749999998327</v>
      </c>
      <c r="D695" s="27">
        <v>3571</v>
      </c>
      <c r="E695">
        <v>61.91</v>
      </c>
      <c r="F695">
        <v>29.88</v>
      </c>
      <c r="G695">
        <v>144</v>
      </c>
      <c r="H695">
        <v>4.3203470000000001E-2</v>
      </c>
      <c r="I695">
        <v>0</v>
      </c>
      <c r="J695">
        <v>1.7869999999999999</v>
      </c>
      <c r="K695">
        <v>142.30000000000001</v>
      </c>
      <c r="L695" t="s">
        <v>29</v>
      </c>
      <c r="M695">
        <v>0.95399999999999996</v>
      </c>
      <c r="N695">
        <v>13.03</v>
      </c>
      <c r="O695">
        <v>71.849999999999994</v>
      </c>
      <c r="P695">
        <v>29.71</v>
      </c>
      <c r="Q695">
        <v>139.1</v>
      </c>
      <c r="R695">
        <v>7999</v>
      </c>
      <c r="S695">
        <v>0</v>
      </c>
      <c r="T695">
        <v>1.26</v>
      </c>
      <c r="U695">
        <v>160.6</v>
      </c>
      <c r="V695">
        <v>1.9390000000000001</v>
      </c>
      <c r="W695">
        <v>2.9980000000000002</v>
      </c>
      <c r="X695">
        <v>101.5</v>
      </c>
      <c r="Y695">
        <v>31.3</v>
      </c>
    </row>
    <row r="696" spans="3:27" x14ac:dyDescent="0.25">
      <c r="C696" s="28">
        <f t="shared" si="10"/>
        <v>44345.791666664991</v>
      </c>
      <c r="D696" s="27">
        <v>3572</v>
      </c>
      <c r="E696">
        <v>68.400000000000006</v>
      </c>
      <c r="F696">
        <v>28.25</v>
      </c>
      <c r="G696">
        <v>6.0640000000000001</v>
      </c>
      <c r="H696">
        <v>1.819076E-3</v>
      </c>
      <c r="I696">
        <v>0</v>
      </c>
      <c r="J696">
        <v>1.8089999999999999</v>
      </c>
      <c r="K696">
        <v>89.7</v>
      </c>
      <c r="L696" t="s">
        <v>29</v>
      </c>
      <c r="M696">
        <v>0.95399999999999996</v>
      </c>
      <c r="N696">
        <v>12.85</v>
      </c>
      <c r="O696">
        <v>75.2</v>
      </c>
      <c r="P696">
        <v>28.37</v>
      </c>
      <c r="Q696">
        <v>6.0330000000000004</v>
      </c>
      <c r="R696">
        <v>362</v>
      </c>
      <c r="S696">
        <v>0</v>
      </c>
      <c r="T696">
        <v>1.506</v>
      </c>
      <c r="U696">
        <v>82.3</v>
      </c>
      <c r="V696">
        <v>2.1419999999999999</v>
      </c>
      <c r="W696">
        <v>2.9049999999999998</v>
      </c>
      <c r="X696">
        <v>101.6</v>
      </c>
      <c r="Y696">
        <v>28.87</v>
      </c>
    </row>
    <row r="697" spans="3:27" x14ac:dyDescent="0.25">
      <c r="C697" s="28">
        <f t="shared" si="10"/>
        <v>44345.833333331655</v>
      </c>
      <c r="D697" s="27">
        <v>3573</v>
      </c>
      <c r="E697">
        <v>74.13</v>
      </c>
      <c r="F697">
        <v>26.12</v>
      </c>
      <c r="G697">
        <v>0</v>
      </c>
      <c r="H697">
        <v>0</v>
      </c>
      <c r="I697">
        <v>0</v>
      </c>
      <c r="J697">
        <v>3.2149999999999999</v>
      </c>
      <c r="K697">
        <v>66.81</v>
      </c>
      <c r="L697" t="s">
        <v>29</v>
      </c>
      <c r="M697">
        <v>0.95399999999999996</v>
      </c>
      <c r="N697">
        <v>12.69</v>
      </c>
      <c r="O697">
        <v>80.8</v>
      </c>
      <c r="P697">
        <v>26.31</v>
      </c>
      <c r="Q697">
        <v>0</v>
      </c>
      <c r="R697">
        <v>0</v>
      </c>
      <c r="S697">
        <v>0</v>
      </c>
      <c r="T697">
        <v>3.1619999999999999</v>
      </c>
      <c r="U697">
        <v>69.81</v>
      </c>
      <c r="V697">
        <v>4.2080000000000002</v>
      </c>
      <c r="W697">
        <v>2.7639999999999998</v>
      </c>
      <c r="X697">
        <v>101.7</v>
      </c>
      <c r="Y697">
        <v>26.63</v>
      </c>
    </row>
    <row r="698" spans="3:27" x14ac:dyDescent="0.25">
      <c r="C698" s="28">
        <f t="shared" si="10"/>
        <v>44345.874999998319</v>
      </c>
      <c r="D698" s="27">
        <v>3574</v>
      </c>
      <c r="E698">
        <v>75.430000000000007</v>
      </c>
      <c r="F698">
        <v>25.8</v>
      </c>
      <c r="G698">
        <v>0</v>
      </c>
      <c r="H698">
        <v>0</v>
      </c>
      <c r="I698">
        <v>0</v>
      </c>
      <c r="J698">
        <v>1.8460000000000001</v>
      </c>
      <c r="K698">
        <v>78.84</v>
      </c>
      <c r="L698" t="s">
        <v>29</v>
      </c>
      <c r="M698">
        <v>0.95399999999999996</v>
      </c>
      <c r="N698">
        <v>12.65</v>
      </c>
      <c r="O698">
        <v>81.8</v>
      </c>
      <c r="P698">
        <v>25.91</v>
      </c>
      <c r="Q698">
        <v>0</v>
      </c>
      <c r="R698">
        <v>0</v>
      </c>
      <c r="S698">
        <v>0</v>
      </c>
      <c r="T698">
        <v>1.71</v>
      </c>
      <c r="U698">
        <v>64.95</v>
      </c>
      <c r="V698">
        <v>2.3679999999999999</v>
      </c>
      <c r="W698">
        <v>2.7349999999999999</v>
      </c>
      <c r="X698">
        <v>101.8</v>
      </c>
      <c r="Y698">
        <v>25.96</v>
      </c>
    </row>
    <row r="699" spans="3:27" x14ac:dyDescent="0.25">
      <c r="C699" s="28">
        <f t="shared" si="10"/>
        <v>44345.916666664983</v>
      </c>
      <c r="D699" s="27">
        <v>3575</v>
      </c>
      <c r="E699">
        <v>81.2</v>
      </c>
      <c r="F699">
        <v>25.19</v>
      </c>
      <c r="G699">
        <v>0</v>
      </c>
      <c r="H699">
        <v>0</v>
      </c>
      <c r="I699">
        <v>0</v>
      </c>
      <c r="J699">
        <v>0.61599999999999999</v>
      </c>
      <c r="K699">
        <v>82.1</v>
      </c>
      <c r="L699" t="s">
        <v>29</v>
      </c>
      <c r="M699">
        <v>0.95399999999999996</v>
      </c>
      <c r="N699">
        <v>12.63</v>
      </c>
      <c r="O699">
        <v>87.5</v>
      </c>
      <c r="P699">
        <v>25.25</v>
      </c>
      <c r="Q699">
        <v>0</v>
      </c>
      <c r="R699">
        <v>0</v>
      </c>
      <c r="S699">
        <v>0</v>
      </c>
      <c r="T699">
        <v>0.81399999999999995</v>
      </c>
      <c r="U699">
        <v>69.3</v>
      </c>
      <c r="V699">
        <v>1.012</v>
      </c>
      <c r="W699">
        <v>2.8119999999999998</v>
      </c>
      <c r="X699">
        <v>101.8</v>
      </c>
      <c r="Y699">
        <v>25.31</v>
      </c>
    </row>
    <row r="700" spans="3:27" x14ac:dyDescent="0.25">
      <c r="C700" s="28">
        <f t="shared" si="10"/>
        <v>44345.958333331648</v>
      </c>
      <c r="D700" s="27">
        <v>3576</v>
      </c>
      <c r="E700">
        <v>86.3</v>
      </c>
      <c r="F700">
        <v>24.63</v>
      </c>
      <c r="G700">
        <v>0</v>
      </c>
      <c r="H700">
        <v>0</v>
      </c>
      <c r="I700">
        <v>0</v>
      </c>
      <c r="J700">
        <v>0.50800000000000001</v>
      </c>
      <c r="K700">
        <v>103.6</v>
      </c>
      <c r="L700" t="s">
        <v>29</v>
      </c>
      <c r="M700">
        <v>0.95399999999999996</v>
      </c>
      <c r="N700">
        <v>12.62</v>
      </c>
      <c r="O700">
        <v>92.1</v>
      </c>
      <c r="P700">
        <v>24.69</v>
      </c>
      <c r="Q700">
        <v>0</v>
      </c>
      <c r="R700">
        <v>0</v>
      </c>
      <c r="S700">
        <v>0</v>
      </c>
      <c r="T700">
        <v>0.61599999999999999</v>
      </c>
      <c r="U700">
        <v>90.6</v>
      </c>
      <c r="V700">
        <v>0.75700000000000001</v>
      </c>
      <c r="W700">
        <v>2.8610000000000002</v>
      </c>
      <c r="X700">
        <v>101.8</v>
      </c>
      <c r="Y700">
        <v>24.68</v>
      </c>
      <c r="Z700" s="84">
        <f>SUM(G677:G700)/1025</f>
        <v>5.4094741463414637</v>
      </c>
      <c r="AA700" s="84">
        <f>SUM(Q677:Q700)/1025</f>
        <v>5.3117395121951221</v>
      </c>
    </row>
    <row r="701" spans="3:27" x14ac:dyDescent="0.25">
      <c r="C701" s="28">
        <f t="shared" si="10"/>
        <v>44345.999999998312</v>
      </c>
      <c r="D701" s="27">
        <v>3577</v>
      </c>
      <c r="E701">
        <v>87.6</v>
      </c>
      <c r="F701">
        <v>24.42</v>
      </c>
      <c r="G701">
        <v>0</v>
      </c>
      <c r="H701">
        <v>0</v>
      </c>
      <c r="I701">
        <v>0</v>
      </c>
      <c r="J701">
        <v>0.56299999999999994</v>
      </c>
      <c r="K701">
        <v>130.5</v>
      </c>
      <c r="L701" t="s">
        <v>29</v>
      </c>
      <c r="M701">
        <v>0.95399999999999996</v>
      </c>
      <c r="N701">
        <v>12.61</v>
      </c>
      <c r="O701">
        <v>93.9</v>
      </c>
      <c r="P701">
        <v>24.5</v>
      </c>
      <c r="Q701">
        <v>0</v>
      </c>
      <c r="R701">
        <v>0</v>
      </c>
      <c r="S701">
        <v>0</v>
      </c>
      <c r="T701">
        <v>0.51600000000000001</v>
      </c>
      <c r="U701">
        <v>109.8</v>
      </c>
      <c r="V701">
        <v>0.71</v>
      </c>
      <c r="W701">
        <v>2.8839999999999999</v>
      </c>
      <c r="X701">
        <v>101.8</v>
      </c>
      <c r="Y701">
        <v>24.41</v>
      </c>
    </row>
    <row r="702" spans="3:27" x14ac:dyDescent="0.25">
      <c r="C702" s="28">
        <f t="shared" si="10"/>
        <v>44346.041666664976</v>
      </c>
      <c r="D702" s="27">
        <v>3578</v>
      </c>
      <c r="E702">
        <v>86.2</v>
      </c>
      <c r="F702">
        <v>24.36</v>
      </c>
      <c r="G702">
        <v>0</v>
      </c>
      <c r="H702">
        <v>0</v>
      </c>
      <c r="I702">
        <v>0</v>
      </c>
      <c r="J702">
        <v>0.52800000000000002</v>
      </c>
      <c r="K702">
        <v>104.1</v>
      </c>
      <c r="L702" t="s">
        <v>29</v>
      </c>
      <c r="M702">
        <v>0.95399999999999996</v>
      </c>
      <c r="N702">
        <v>12.6</v>
      </c>
      <c r="O702">
        <v>93.3</v>
      </c>
      <c r="P702">
        <v>24.35</v>
      </c>
      <c r="Q702">
        <v>0</v>
      </c>
      <c r="R702">
        <v>0</v>
      </c>
      <c r="S702">
        <v>0</v>
      </c>
      <c r="T702">
        <v>0.78100000000000003</v>
      </c>
      <c r="U702">
        <v>94.7</v>
      </c>
      <c r="V702">
        <v>0.93899999999999995</v>
      </c>
      <c r="W702">
        <v>2.839</v>
      </c>
      <c r="X702">
        <v>101.8</v>
      </c>
      <c r="Y702">
        <v>24.11</v>
      </c>
    </row>
    <row r="703" spans="3:27" x14ac:dyDescent="0.25">
      <c r="C703" s="28">
        <f t="shared" si="10"/>
        <v>44346.08333333164</v>
      </c>
      <c r="D703" s="27">
        <v>3579</v>
      </c>
      <c r="E703">
        <v>90</v>
      </c>
      <c r="F703">
        <v>23.66</v>
      </c>
      <c r="G703">
        <v>0</v>
      </c>
      <c r="H703">
        <v>0</v>
      </c>
      <c r="I703">
        <v>0</v>
      </c>
      <c r="J703">
        <v>0.129</v>
      </c>
      <c r="K703">
        <v>72.42</v>
      </c>
      <c r="L703" t="s">
        <v>29</v>
      </c>
      <c r="M703">
        <v>0.95399999999999996</v>
      </c>
      <c r="N703">
        <v>12.58</v>
      </c>
      <c r="O703">
        <v>96.6</v>
      </c>
      <c r="P703">
        <v>23.59</v>
      </c>
      <c r="Q703">
        <v>0</v>
      </c>
      <c r="R703">
        <v>0</v>
      </c>
      <c r="S703">
        <v>0</v>
      </c>
      <c r="T703">
        <v>0.68200000000000005</v>
      </c>
      <c r="U703">
        <v>64.010000000000005</v>
      </c>
      <c r="V703">
        <v>0.81</v>
      </c>
      <c r="W703">
        <v>2.8119999999999998</v>
      </c>
      <c r="X703">
        <v>101.8</v>
      </c>
      <c r="Y703">
        <v>23.61</v>
      </c>
    </row>
    <row r="704" spans="3:27" x14ac:dyDescent="0.25">
      <c r="C704" s="28">
        <f t="shared" si="10"/>
        <v>44346.124999998305</v>
      </c>
      <c r="D704" s="27">
        <v>3580</v>
      </c>
      <c r="E704">
        <v>92.8</v>
      </c>
      <c r="F704">
        <v>23.17</v>
      </c>
      <c r="G704">
        <v>0</v>
      </c>
      <c r="H704">
        <v>0</v>
      </c>
      <c r="I704">
        <v>0</v>
      </c>
      <c r="J704">
        <v>9.1999999999999998E-2</v>
      </c>
      <c r="K704">
        <v>103</v>
      </c>
      <c r="L704" t="s">
        <v>29</v>
      </c>
      <c r="M704">
        <v>0.95399999999999996</v>
      </c>
      <c r="N704">
        <v>12.57</v>
      </c>
      <c r="O704">
        <v>98.6</v>
      </c>
      <c r="P704">
        <v>23.13</v>
      </c>
      <c r="Q704">
        <v>0</v>
      </c>
      <c r="R704">
        <v>0</v>
      </c>
      <c r="S704">
        <v>0</v>
      </c>
      <c r="T704">
        <v>0.61699999999999999</v>
      </c>
      <c r="U704">
        <v>82.8</v>
      </c>
      <c r="V704">
        <v>0.72599999999999998</v>
      </c>
      <c r="W704">
        <v>2.7890000000000001</v>
      </c>
      <c r="X704">
        <v>101.8</v>
      </c>
      <c r="Y704">
        <v>22.95</v>
      </c>
    </row>
    <row r="705" spans="3:25" x14ac:dyDescent="0.25">
      <c r="C705" s="28">
        <f t="shared" si="10"/>
        <v>44346.166666664969</v>
      </c>
      <c r="D705" s="27">
        <v>3581</v>
      </c>
      <c r="E705">
        <v>92.1</v>
      </c>
      <c r="F705">
        <v>23.45</v>
      </c>
      <c r="G705">
        <v>0</v>
      </c>
      <c r="H705">
        <v>0</v>
      </c>
      <c r="I705">
        <v>0</v>
      </c>
      <c r="J705">
        <v>0</v>
      </c>
      <c r="K705">
        <v>104.1</v>
      </c>
      <c r="L705" t="s">
        <v>29</v>
      </c>
      <c r="M705">
        <v>0.95399999999999996</v>
      </c>
      <c r="N705">
        <v>12.55</v>
      </c>
      <c r="O705">
        <v>98.2</v>
      </c>
      <c r="P705">
        <v>23.44</v>
      </c>
      <c r="Q705">
        <v>0</v>
      </c>
      <c r="R705">
        <v>0</v>
      </c>
      <c r="S705">
        <v>0</v>
      </c>
      <c r="T705">
        <v>0.55300000000000005</v>
      </c>
      <c r="U705">
        <v>67.45</v>
      </c>
      <c r="V705">
        <v>0.67200000000000004</v>
      </c>
      <c r="W705">
        <v>2.8319999999999999</v>
      </c>
      <c r="X705">
        <v>101.8</v>
      </c>
      <c r="Y705">
        <v>23.13</v>
      </c>
    </row>
    <row r="706" spans="3:25" x14ac:dyDescent="0.25">
      <c r="C706" s="28">
        <f t="shared" si="10"/>
        <v>44346.208333331633</v>
      </c>
      <c r="D706" s="27">
        <v>3582</v>
      </c>
      <c r="E706">
        <v>92.8</v>
      </c>
      <c r="F706">
        <v>23.25</v>
      </c>
      <c r="G706">
        <v>4.4999999999999998E-2</v>
      </c>
      <c r="H706" s="25">
        <v>1.356943E-5</v>
      </c>
      <c r="I706">
        <v>0</v>
      </c>
      <c r="J706">
        <v>4.5999999999999999E-2</v>
      </c>
      <c r="K706">
        <v>109.4</v>
      </c>
      <c r="L706" t="s">
        <v>29</v>
      </c>
      <c r="M706">
        <v>0.95399999999999996</v>
      </c>
      <c r="N706">
        <v>12.53</v>
      </c>
      <c r="O706">
        <v>99.7</v>
      </c>
      <c r="P706">
        <v>23.09</v>
      </c>
      <c r="Q706">
        <v>0</v>
      </c>
      <c r="R706">
        <v>0</v>
      </c>
      <c r="S706">
        <v>0</v>
      </c>
      <c r="T706">
        <v>0.71299999999999997</v>
      </c>
      <c r="U706">
        <v>120.4</v>
      </c>
      <c r="V706">
        <v>0.82399999999999995</v>
      </c>
      <c r="W706">
        <v>2.8149999999999999</v>
      </c>
      <c r="X706">
        <v>101.8</v>
      </c>
      <c r="Y706">
        <v>23.02</v>
      </c>
    </row>
    <row r="707" spans="3:25" x14ac:dyDescent="0.25">
      <c r="C707" s="28">
        <f t="shared" si="10"/>
        <v>44346.249999998297</v>
      </c>
      <c r="D707" s="27">
        <v>3583</v>
      </c>
      <c r="E707">
        <v>93.4</v>
      </c>
      <c r="F707">
        <v>23.23</v>
      </c>
      <c r="G707">
        <v>30.12</v>
      </c>
      <c r="H707">
        <v>9.0355959999999999E-3</v>
      </c>
      <c r="I707">
        <v>0</v>
      </c>
      <c r="J707">
        <v>0.107</v>
      </c>
      <c r="K707">
        <v>85</v>
      </c>
      <c r="L707" t="s">
        <v>29</v>
      </c>
      <c r="M707">
        <v>0.95399999999999996</v>
      </c>
      <c r="N707">
        <v>12.58</v>
      </c>
      <c r="O707">
        <v>99.8</v>
      </c>
      <c r="P707">
        <v>23.18</v>
      </c>
      <c r="Q707">
        <v>22.95</v>
      </c>
      <c r="R707">
        <v>1377</v>
      </c>
      <c r="S707">
        <v>0</v>
      </c>
      <c r="T707">
        <v>0.91200000000000003</v>
      </c>
      <c r="U707">
        <v>71.5</v>
      </c>
      <c r="V707">
        <v>1.1160000000000001</v>
      </c>
      <c r="W707">
        <v>2.831</v>
      </c>
      <c r="X707">
        <v>101.8</v>
      </c>
      <c r="Y707">
        <v>22.97</v>
      </c>
    </row>
    <row r="708" spans="3:25" x14ac:dyDescent="0.25">
      <c r="C708" s="28">
        <f t="shared" si="10"/>
        <v>44346.291666664962</v>
      </c>
      <c r="D708" s="27">
        <v>3584</v>
      </c>
      <c r="E708">
        <v>80.8</v>
      </c>
      <c r="F708">
        <v>26.02</v>
      </c>
      <c r="G708">
        <v>176.2</v>
      </c>
      <c r="H708">
        <v>5.2873129999999997E-2</v>
      </c>
      <c r="I708">
        <v>0</v>
      </c>
      <c r="J708">
        <v>0.91700000000000004</v>
      </c>
      <c r="K708">
        <v>93.6</v>
      </c>
      <c r="L708" t="s">
        <v>29</v>
      </c>
      <c r="M708">
        <v>0.95399999999999996</v>
      </c>
      <c r="N708">
        <v>13.1</v>
      </c>
      <c r="O708">
        <v>94.5</v>
      </c>
      <c r="P708">
        <v>25.48</v>
      </c>
      <c r="Q708">
        <v>159.19999999999999</v>
      </c>
      <c r="R708">
        <v>7999</v>
      </c>
      <c r="S708">
        <v>0</v>
      </c>
      <c r="T708">
        <v>1.022</v>
      </c>
      <c r="U708">
        <v>73.8</v>
      </c>
      <c r="V708">
        <v>1.41</v>
      </c>
      <c r="W708">
        <v>3.0760000000000001</v>
      </c>
      <c r="X708">
        <v>101.8</v>
      </c>
      <c r="Y708">
        <v>26.25</v>
      </c>
    </row>
    <row r="709" spans="3:25" x14ac:dyDescent="0.25">
      <c r="C709" s="28">
        <f t="shared" si="10"/>
        <v>44346.333333331626</v>
      </c>
      <c r="D709" s="27">
        <v>3585</v>
      </c>
      <c r="E709">
        <v>70.010000000000005</v>
      </c>
      <c r="F709">
        <v>28.52</v>
      </c>
      <c r="G709">
        <v>75.86</v>
      </c>
      <c r="H709">
        <v>2.275723E-2</v>
      </c>
      <c r="I709">
        <v>0</v>
      </c>
      <c r="J709">
        <v>1.2430000000000001</v>
      </c>
      <c r="K709">
        <v>81</v>
      </c>
      <c r="L709" t="s">
        <v>29</v>
      </c>
      <c r="M709">
        <v>0.95399999999999996</v>
      </c>
      <c r="N709">
        <v>13.09</v>
      </c>
      <c r="O709">
        <v>86.2</v>
      </c>
      <c r="P709">
        <v>27.55</v>
      </c>
      <c r="Q709">
        <v>345.1</v>
      </c>
      <c r="R709">
        <v>7999</v>
      </c>
      <c r="S709">
        <v>0</v>
      </c>
      <c r="T709">
        <v>1.1240000000000001</v>
      </c>
      <c r="U709">
        <v>71.62</v>
      </c>
      <c r="V709">
        <v>1.53</v>
      </c>
      <c r="W709">
        <v>3.173</v>
      </c>
      <c r="X709">
        <v>101.9</v>
      </c>
      <c r="Y709">
        <v>29.66</v>
      </c>
    </row>
    <row r="710" spans="3:25" x14ac:dyDescent="0.25">
      <c r="C710" s="28">
        <f t="shared" ref="C710:C748" si="11">C709+TIME(1,0,0)</f>
        <v>44346.37499999829</v>
      </c>
      <c r="D710" s="27">
        <v>3586</v>
      </c>
      <c r="E710">
        <v>66.430000000000007</v>
      </c>
      <c r="F710">
        <v>29.71</v>
      </c>
      <c r="G710">
        <v>244.9</v>
      </c>
      <c r="H710">
        <v>7.347505E-2</v>
      </c>
      <c r="I710">
        <v>0</v>
      </c>
      <c r="J710">
        <v>2.2999999999999998</v>
      </c>
      <c r="K710">
        <v>224.1</v>
      </c>
      <c r="L710" t="s">
        <v>29</v>
      </c>
      <c r="M710">
        <v>0.95399999999999996</v>
      </c>
      <c r="N710">
        <v>13.04</v>
      </c>
      <c r="O710">
        <v>81.2</v>
      </c>
      <c r="P710">
        <v>28.92</v>
      </c>
      <c r="Q710">
        <v>526.4</v>
      </c>
      <c r="R710">
        <v>7999</v>
      </c>
      <c r="S710">
        <v>0</v>
      </c>
      <c r="T710">
        <v>2.323</v>
      </c>
      <c r="U710">
        <v>256.60000000000002</v>
      </c>
      <c r="V710">
        <v>3.0089999999999999</v>
      </c>
      <c r="W710">
        <v>3.2450000000000001</v>
      </c>
      <c r="X710">
        <v>101.9</v>
      </c>
      <c r="Y710">
        <v>32.090000000000003</v>
      </c>
    </row>
    <row r="711" spans="3:25" x14ac:dyDescent="0.25">
      <c r="C711" s="28">
        <f t="shared" si="11"/>
        <v>44346.416666664954</v>
      </c>
      <c r="D711" s="27">
        <v>3587</v>
      </c>
      <c r="E711">
        <v>63.71</v>
      </c>
      <c r="F711">
        <v>30.17</v>
      </c>
      <c r="G711">
        <v>680</v>
      </c>
      <c r="H711">
        <v>0.20401449999999999</v>
      </c>
      <c r="I711">
        <v>0</v>
      </c>
      <c r="J711">
        <v>3.0529999999999999</v>
      </c>
      <c r="K711">
        <v>251.3</v>
      </c>
      <c r="L711" t="s">
        <v>29</v>
      </c>
      <c r="M711">
        <v>0.95399999999999996</v>
      </c>
      <c r="N711">
        <v>13.03</v>
      </c>
      <c r="O711">
        <v>77.27</v>
      </c>
      <c r="P711">
        <v>29.55</v>
      </c>
      <c r="Q711">
        <v>644.29999999999995</v>
      </c>
      <c r="R711">
        <v>7999</v>
      </c>
      <c r="S711">
        <v>0</v>
      </c>
      <c r="T711">
        <v>3.101</v>
      </c>
      <c r="U711">
        <v>301</v>
      </c>
      <c r="V711">
        <v>4.056</v>
      </c>
      <c r="W711">
        <v>3.1909999999999998</v>
      </c>
      <c r="X711">
        <v>101.9</v>
      </c>
      <c r="Y711">
        <v>32.03</v>
      </c>
    </row>
    <row r="712" spans="3:25" x14ac:dyDescent="0.25">
      <c r="C712" s="28">
        <f t="shared" si="11"/>
        <v>44346.458333331619</v>
      </c>
      <c r="D712" s="27">
        <v>3588</v>
      </c>
      <c r="E712">
        <v>59.05</v>
      </c>
      <c r="F712">
        <v>31.01</v>
      </c>
      <c r="G712">
        <v>851</v>
      </c>
      <c r="H712">
        <v>0.25543680000000002</v>
      </c>
      <c r="I712">
        <v>0</v>
      </c>
      <c r="J712">
        <v>2.948</v>
      </c>
      <c r="K712">
        <v>269</v>
      </c>
      <c r="L712" t="s">
        <v>29</v>
      </c>
      <c r="M712">
        <v>0.95299999999999996</v>
      </c>
      <c r="N712">
        <v>13.02</v>
      </c>
      <c r="O712">
        <v>72.28</v>
      </c>
      <c r="P712">
        <v>30.23</v>
      </c>
      <c r="Q712">
        <v>789.5</v>
      </c>
      <c r="R712">
        <v>7999</v>
      </c>
      <c r="S712">
        <v>0</v>
      </c>
      <c r="T712">
        <v>3.0960000000000001</v>
      </c>
      <c r="U712">
        <v>296.7</v>
      </c>
      <c r="V712">
        <v>3.887</v>
      </c>
      <c r="W712">
        <v>3.101</v>
      </c>
      <c r="X712">
        <v>101.9</v>
      </c>
      <c r="Y712">
        <v>32.369999999999997</v>
      </c>
    </row>
    <row r="713" spans="3:25" x14ac:dyDescent="0.25">
      <c r="C713" s="28">
        <f t="shared" si="11"/>
        <v>44346.499999998283</v>
      </c>
      <c r="D713" s="27">
        <v>3589</v>
      </c>
      <c r="E713">
        <v>57.88</v>
      </c>
      <c r="F713">
        <v>31.32</v>
      </c>
      <c r="G713">
        <v>913</v>
      </c>
      <c r="H713">
        <v>0.2738988</v>
      </c>
      <c r="I713">
        <v>0</v>
      </c>
      <c r="J713">
        <v>2.9969999999999999</v>
      </c>
      <c r="K713">
        <v>276.3</v>
      </c>
      <c r="L713" t="s">
        <v>29</v>
      </c>
      <c r="M713">
        <v>0.95299999999999996</v>
      </c>
      <c r="N713">
        <v>13.02</v>
      </c>
      <c r="O713">
        <v>70.19</v>
      </c>
      <c r="P713">
        <v>30.6</v>
      </c>
      <c r="Q713">
        <v>859</v>
      </c>
      <c r="R713">
        <v>7999</v>
      </c>
      <c r="S713">
        <v>0</v>
      </c>
      <c r="T713">
        <v>3.036</v>
      </c>
      <c r="U713">
        <v>303.7</v>
      </c>
      <c r="V713">
        <v>3.8420000000000001</v>
      </c>
      <c r="W713">
        <v>3.0760000000000001</v>
      </c>
      <c r="X713">
        <v>101.8</v>
      </c>
      <c r="Y713">
        <v>32.270000000000003</v>
      </c>
    </row>
    <row r="714" spans="3:25" x14ac:dyDescent="0.25">
      <c r="C714" s="28">
        <f t="shared" si="11"/>
        <v>44346.541666664947</v>
      </c>
      <c r="D714" s="27">
        <v>3590</v>
      </c>
      <c r="E714">
        <v>57.49</v>
      </c>
      <c r="F714">
        <v>31.46</v>
      </c>
      <c r="G714">
        <v>796.6</v>
      </c>
      <c r="H714">
        <v>0.23899229999999999</v>
      </c>
      <c r="I714">
        <v>0</v>
      </c>
      <c r="J714">
        <v>2.802</v>
      </c>
      <c r="K714">
        <v>258.2</v>
      </c>
      <c r="L714" t="s">
        <v>29</v>
      </c>
      <c r="M714">
        <v>0.95299999999999996</v>
      </c>
      <c r="N714">
        <v>13.02</v>
      </c>
      <c r="O714">
        <v>69.38</v>
      </c>
      <c r="P714">
        <v>30.71</v>
      </c>
      <c r="Q714">
        <v>764.9</v>
      </c>
      <c r="R714">
        <v>7999</v>
      </c>
      <c r="S714">
        <v>0</v>
      </c>
      <c r="T714">
        <v>2.8969999999999998</v>
      </c>
      <c r="U714">
        <v>261.3</v>
      </c>
      <c r="V714">
        <v>3.6749999999999998</v>
      </c>
      <c r="W714">
        <v>3.0750000000000002</v>
      </c>
      <c r="X714">
        <v>101.8</v>
      </c>
      <c r="Y714">
        <v>32.49</v>
      </c>
    </row>
    <row r="715" spans="3:25" x14ac:dyDescent="0.25">
      <c r="C715" s="28">
        <f t="shared" si="11"/>
        <v>44346.583333331611</v>
      </c>
      <c r="D715" s="27">
        <v>3591</v>
      </c>
      <c r="E715">
        <v>53.37</v>
      </c>
      <c r="F715">
        <v>32.4</v>
      </c>
      <c r="G715">
        <v>842</v>
      </c>
      <c r="H715">
        <v>0.25273620000000002</v>
      </c>
      <c r="I715">
        <v>0</v>
      </c>
      <c r="J715">
        <v>2.7879999999999998</v>
      </c>
      <c r="K715">
        <v>194.9</v>
      </c>
      <c r="L715" t="s">
        <v>29</v>
      </c>
      <c r="M715">
        <v>0.95399999999999996</v>
      </c>
      <c r="N715">
        <v>13.01</v>
      </c>
      <c r="O715">
        <v>65.77</v>
      </c>
      <c r="P715">
        <v>31.67</v>
      </c>
      <c r="Q715">
        <v>806</v>
      </c>
      <c r="R715">
        <v>7999</v>
      </c>
      <c r="S715">
        <v>0</v>
      </c>
      <c r="T715">
        <v>2.367</v>
      </c>
      <c r="U715">
        <v>237.3</v>
      </c>
      <c r="V715">
        <v>3.2709999999999999</v>
      </c>
      <c r="W715">
        <v>3.073</v>
      </c>
      <c r="X715">
        <v>101.7</v>
      </c>
      <c r="Y715">
        <v>33.29</v>
      </c>
    </row>
    <row r="716" spans="3:25" x14ac:dyDescent="0.25">
      <c r="C716" s="28">
        <f t="shared" si="11"/>
        <v>44346.624999998276</v>
      </c>
      <c r="D716" s="27">
        <v>3592</v>
      </c>
      <c r="E716">
        <v>60.31</v>
      </c>
      <c r="F716">
        <v>30.46</v>
      </c>
      <c r="G716">
        <v>345.7</v>
      </c>
      <c r="H716">
        <v>0.1037246</v>
      </c>
      <c r="I716">
        <v>0</v>
      </c>
      <c r="J716">
        <v>3.0430000000000001</v>
      </c>
      <c r="K716">
        <v>105.1</v>
      </c>
      <c r="L716" t="s">
        <v>29</v>
      </c>
      <c r="M716">
        <v>0.95399999999999996</v>
      </c>
      <c r="N716">
        <v>13.01</v>
      </c>
      <c r="O716">
        <v>70.75</v>
      </c>
      <c r="P716">
        <v>30.14</v>
      </c>
      <c r="Q716">
        <v>345.1</v>
      </c>
      <c r="R716">
        <v>7999</v>
      </c>
      <c r="S716">
        <v>0</v>
      </c>
      <c r="T716">
        <v>2.58</v>
      </c>
      <c r="U716">
        <v>116.8</v>
      </c>
      <c r="V716">
        <v>3.6280000000000001</v>
      </c>
      <c r="W716">
        <v>3.0150000000000001</v>
      </c>
      <c r="X716">
        <v>101.7</v>
      </c>
      <c r="Y716">
        <v>32.69</v>
      </c>
    </row>
    <row r="717" spans="3:25" x14ac:dyDescent="0.25">
      <c r="C717" s="28">
        <f t="shared" si="11"/>
        <v>44346.66666666494</v>
      </c>
      <c r="D717" s="27">
        <v>3593</v>
      </c>
      <c r="E717">
        <v>67.59</v>
      </c>
      <c r="F717">
        <v>29.39</v>
      </c>
      <c r="G717">
        <v>198.2</v>
      </c>
      <c r="H717">
        <v>5.9473430000000001E-2</v>
      </c>
      <c r="I717">
        <v>0</v>
      </c>
      <c r="J717">
        <v>1.9510000000000001</v>
      </c>
      <c r="K717">
        <v>105.4</v>
      </c>
      <c r="L717" t="s">
        <v>29</v>
      </c>
      <c r="M717">
        <v>0.95399999999999996</v>
      </c>
      <c r="N717">
        <v>13.04</v>
      </c>
      <c r="O717">
        <v>76.540000000000006</v>
      </c>
      <c r="P717">
        <v>29.12</v>
      </c>
      <c r="Q717">
        <v>184.8</v>
      </c>
      <c r="R717">
        <v>7999</v>
      </c>
      <c r="S717">
        <v>0</v>
      </c>
      <c r="T717">
        <v>1.405</v>
      </c>
      <c r="U717">
        <v>104.5</v>
      </c>
      <c r="V717">
        <v>1.927</v>
      </c>
      <c r="W717">
        <v>3.0819999999999999</v>
      </c>
      <c r="X717">
        <v>101.7</v>
      </c>
      <c r="Y717">
        <v>29.98</v>
      </c>
    </row>
    <row r="718" spans="3:25" x14ac:dyDescent="0.25">
      <c r="C718" s="28">
        <f t="shared" si="11"/>
        <v>44346.708333331604</v>
      </c>
      <c r="D718" s="27">
        <v>3594</v>
      </c>
      <c r="E718">
        <v>63.51</v>
      </c>
      <c r="F718">
        <v>29.6</v>
      </c>
      <c r="G718">
        <v>158</v>
      </c>
      <c r="H718">
        <v>4.7404460000000002E-2</v>
      </c>
      <c r="I718">
        <v>0</v>
      </c>
      <c r="J718">
        <v>2.952</v>
      </c>
      <c r="K718">
        <v>120.7</v>
      </c>
      <c r="L718" t="s">
        <v>29</v>
      </c>
      <c r="M718">
        <v>0.95399999999999996</v>
      </c>
      <c r="N718">
        <v>13.04</v>
      </c>
      <c r="O718">
        <v>73.28</v>
      </c>
      <c r="P718">
        <v>29.46</v>
      </c>
      <c r="Q718">
        <v>149.19999999999999</v>
      </c>
      <c r="R718">
        <v>7999</v>
      </c>
      <c r="S718">
        <v>0</v>
      </c>
      <c r="T718">
        <v>2.1989999999999998</v>
      </c>
      <c r="U718">
        <v>130.6</v>
      </c>
      <c r="V718">
        <v>3.18</v>
      </c>
      <c r="W718">
        <v>3.0139999999999998</v>
      </c>
      <c r="X718">
        <v>101.7</v>
      </c>
      <c r="Y718">
        <v>30.42</v>
      </c>
    </row>
    <row r="719" spans="3:25" x14ac:dyDescent="0.25">
      <c r="C719" s="28">
        <f t="shared" si="11"/>
        <v>44346.749999998268</v>
      </c>
      <c r="D719" s="27">
        <v>3595</v>
      </c>
      <c r="E719">
        <v>65.260000000000005</v>
      </c>
      <c r="F719">
        <v>28.74</v>
      </c>
      <c r="G719">
        <v>64.790000000000006</v>
      </c>
      <c r="H719">
        <v>1.943742E-2</v>
      </c>
      <c r="I719">
        <v>0</v>
      </c>
      <c r="J719">
        <v>2.8090000000000002</v>
      </c>
      <c r="K719">
        <v>119.9</v>
      </c>
      <c r="L719" t="s">
        <v>29</v>
      </c>
      <c r="M719">
        <v>0.95399999999999996</v>
      </c>
      <c r="N719">
        <v>13.04</v>
      </c>
      <c r="O719">
        <v>73.489999999999995</v>
      </c>
      <c r="P719">
        <v>28.72</v>
      </c>
      <c r="Q719">
        <v>62.5</v>
      </c>
      <c r="R719">
        <v>3750</v>
      </c>
      <c r="S719">
        <v>0.20399999999999999</v>
      </c>
      <c r="T719">
        <v>2.1219999999999999</v>
      </c>
      <c r="U719">
        <v>133.19999999999999</v>
      </c>
      <c r="V719">
        <v>3.0190000000000001</v>
      </c>
      <c r="W719">
        <v>2.8969999999999998</v>
      </c>
      <c r="X719">
        <v>101.7</v>
      </c>
      <c r="Y719">
        <v>29.29</v>
      </c>
    </row>
    <row r="720" spans="3:25" x14ac:dyDescent="0.25">
      <c r="C720" s="28">
        <f t="shared" si="11"/>
        <v>44346.791666664933</v>
      </c>
      <c r="D720" s="27">
        <v>3596</v>
      </c>
      <c r="E720">
        <v>78.84</v>
      </c>
      <c r="F720">
        <v>26.23</v>
      </c>
      <c r="G720">
        <v>1.413</v>
      </c>
      <c r="H720">
        <v>4.2390469999999998E-4</v>
      </c>
      <c r="I720">
        <v>0.01</v>
      </c>
      <c r="J720">
        <v>3.069</v>
      </c>
      <c r="K720">
        <v>115.2</v>
      </c>
      <c r="L720" t="s">
        <v>29</v>
      </c>
      <c r="M720">
        <v>0.95399999999999996</v>
      </c>
      <c r="N720">
        <v>12.77</v>
      </c>
      <c r="O720">
        <v>85.1</v>
      </c>
      <c r="P720">
        <v>26.2</v>
      </c>
      <c r="Q720">
        <v>1.2829999999999999</v>
      </c>
      <c r="R720">
        <v>77</v>
      </c>
      <c r="S720">
        <v>0.35699999999999998</v>
      </c>
      <c r="T720">
        <v>2.4239999999999999</v>
      </c>
      <c r="U720">
        <v>124.5</v>
      </c>
      <c r="V720">
        <v>3.444</v>
      </c>
      <c r="W720">
        <v>2.9</v>
      </c>
      <c r="X720">
        <v>101.9</v>
      </c>
      <c r="Y720">
        <v>25.76</v>
      </c>
    </row>
    <row r="721" spans="3:27" x14ac:dyDescent="0.25">
      <c r="C721" s="28">
        <f t="shared" si="11"/>
        <v>44346.833333331597</v>
      </c>
      <c r="D721" s="27">
        <v>3597</v>
      </c>
      <c r="E721">
        <v>92.7</v>
      </c>
      <c r="F721">
        <v>23.15</v>
      </c>
      <c r="G721">
        <v>0</v>
      </c>
      <c r="H721">
        <v>0</v>
      </c>
      <c r="I721">
        <v>0.52</v>
      </c>
      <c r="J721">
        <v>2.4700000000000002</v>
      </c>
      <c r="K721">
        <v>118.9</v>
      </c>
      <c r="L721" t="s">
        <v>29</v>
      </c>
      <c r="M721">
        <v>0.95399999999999996</v>
      </c>
      <c r="N721">
        <v>12.66</v>
      </c>
      <c r="O721">
        <v>99.4</v>
      </c>
      <c r="P721">
        <v>22.63</v>
      </c>
      <c r="Q721">
        <v>0</v>
      </c>
      <c r="R721">
        <v>0</v>
      </c>
      <c r="S721">
        <v>1.819</v>
      </c>
      <c r="T721">
        <v>-7999</v>
      </c>
      <c r="U721">
        <v>-7999</v>
      </c>
      <c r="V721">
        <v>-7999</v>
      </c>
      <c r="W721">
        <v>2.7309999999999999</v>
      </c>
      <c r="X721">
        <v>101.9</v>
      </c>
      <c r="Y721">
        <v>23.11</v>
      </c>
    </row>
    <row r="722" spans="3:27" x14ac:dyDescent="0.25">
      <c r="C722" s="28">
        <f t="shared" si="11"/>
        <v>44346.874999998261</v>
      </c>
      <c r="D722" s="27">
        <v>3598</v>
      </c>
      <c r="E722">
        <v>92.1</v>
      </c>
      <c r="F722">
        <v>23.33</v>
      </c>
      <c r="G722">
        <v>0</v>
      </c>
      <c r="H722">
        <v>0</v>
      </c>
      <c r="I722">
        <v>0</v>
      </c>
      <c r="J722">
        <v>1.296</v>
      </c>
      <c r="K722">
        <v>67.55</v>
      </c>
      <c r="L722" t="s">
        <v>29</v>
      </c>
      <c r="M722">
        <v>0.95499999999999996</v>
      </c>
      <c r="N722">
        <v>12.62</v>
      </c>
      <c r="O722">
        <v>100</v>
      </c>
      <c r="P722">
        <v>22.55</v>
      </c>
      <c r="Q722">
        <v>0</v>
      </c>
      <c r="R722">
        <v>0</v>
      </c>
      <c r="S722">
        <v>2.0059999999999998</v>
      </c>
      <c r="T722">
        <v>-7999</v>
      </c>
      <c r="U722">
        <v>-7999</v>
      </c>
      <c r="V722">
        <v>-7999</v>
      </c>
      <c r="W722">
        <v>2.734</v>
      </c>
      <c r="X722">
        <v>102</v>
      </c>
      <c r="Y722">
        <v>22.6</v>
      </c>
    </row>
    <row r="723" spans="3:27" x14ac:dyDescent="0.25">
      <c r="C723" s="28">
        <f t="shared" si="11"/>
        <v>44346.916666664925</v>
      </c>
      <c r="D723" s="27">
        <v>3599</v>
      </c>
      <c r="E723">
        <v>93.9</v>
      </c>
      <c r="F723">
        <v>23.43</v>
      </c>
      <c r="G723">
        <v>0</v>
      </c>
      <c r="H723">
        <v>0</v>
      </c>
      <c r="I723">
        <v>0</v>
      </c>
      <c r="J723">
        <v>0.26200000000000001</v>
      </c>
      <c r="K723">
        <v>108.7</v>
      </c>
      <c r="L723" t="s">
        <v>29</v>
      </c>
      <c r="M723">
        <v>0.95499999999999996</v>
      </c>
      <c r="N723">
        <v>12.61</v>
      </c>
      <c r="O723">
        <v>100</v>
      </c>
      <c r="P723">
        <v>22.87</v>
      </c>
      <c r="Q723">
        <v>0</v>
      </c>
      <c r="R723">
        <v>0</v>
      </c>
      <c r="S723">
        <v>1.7</v>
      </c>
      <c r="T723">
        <v>-7999</v>
      </c>
      <c r="U723">
        <v>-7999</v>
      </c>
      <c r="V723">
        <v>-7999</v>
      </c>
      <c r="W723">
        <v>2.7839999999999998</v>
      </c>
      <c r="X723">
        <v>102</v>
      </c>
      <c r="Y723">
        <v>22.84</v>
      </c>
    </row>
    <row r="724" spans="3:27" x14ac:dyDescent="0.25">
      <c r="C724" s="28">
        <f t="shared" si="11"/>
        <v>44346.95833333159</v>
      </c>
      <c r="D724" s="27">
        <v>3600</v>
      </c>
      <c r="E724">
        <v>95.6</v>
      </c>
      <c r="F724">
        <v>23.23</v>
      </c>
      <c r="G724">
        <v>0</v>
      </c>
      <c r="H724">
        <v>0</v>
      </c>
      <c r="I724">
        <v>0</v>
      </c>
      <c r="J724">
        <v>0.108</v>
      </c>
      <c r="K724">
        <v>84.7</v>
      </c>
      <c r="L724" t="s">
        <v>29</v>
      </c>
      <c r="M724">
        <v>0.95399999999999996</v>
      </c>
      <c r="N724">
        <v>12.6</v>
      </c>
      <c r="O724">
        <v>100</v>
      </c>
      <c r="P724">
        <v>22.88</v>
      </c>
      <c r="Q724">
        <v>0</v>
      </c>
      <c r="R724">
        <v>0</v>
      </c>
      <c r="S724">
        <v>1.3939999999999999</v>
      </c>
      <c r="T724">
        <v>-7999</v>
      </c>
      <c r="U724">
        <v>-7999</v>
      </c>
      <c r="V724">
        <v>-7999</v>
      </c>
      <c r="W724">
        <v>2.786</v>
      </c>
      <c r="X724">
        <v>102</v>
      </c>
      <c r="Y724">
        <v>22.83</v>
      </c>
      <c r="Z724" s="84">
        <f>SUM(G701:G724)/1025</f>
        <v>5.2466614634146334</v>
      </c>
      <c r="AA724" s="84">
        <f>SUM(Q701:Q724)/1025</f>
        <v>5.5221785365853657</v>
      </c>
    </row>
    <row r="725" spans="3:27" x14ac:dyDescent="0.25">
      <c r="C725" s="28">
        <f t="shared" si="11"/>
        <v>44346.999999998254</v>
      </c>
      <c r="D725" s="27">
        <v>3601</v>
      </c>
      <c r="E725">
        <v>96.4</v>
      </c>
      <c r="F725">
        <v>23.01</v>
      </c>
      <c r="G725">
        <v>0</v>
      </c>
      <c r="H725">
        <v>0</v>
      </c>
      <c r="I725">
        <v>0</v>
      </c>
      <c r="J725">
        <v>3.5000000000000003E-2</v>
      </c>
      <c r="K725">
        <v>82.8</v>
      </c>
      <c r="L725" t="s">
        <v>29</v>
      </c>
      <c r="M725">
        <v>0.95399999999999996</v>
      </c>
      <c r="N725">
        <v>12.59</v>
      </c>
      <c r="O725">
        <v>100</v>
      </c>
      <c r="P725">
        <v>22.72</v>
      </c>
      <c r="Q725">
        <v>0</v>
      </c>
      <c r="R725">
        <v>0</v>
      </c>
      <c r="S725">
        <v>1.139</v>
      </c>
      <c r="T725">
        <v>-7999</v>
      </c>
      <c r="U725">
        <v>-7999</v>
      </c>
      <c r="V725">
        <v>-7999</v>
      </c>
      <c r="W725">
        <v>2.7610000000000001</v>
      </c>
      <c r="X725">
        <v>101.9</v>
      </c>
      <c r="Y725">
        <v>22.68</v>
      </c>
    </row>
    <row r="726" spans="3:27" x14ac:dyDescent="0.25">
      <c r="C726" s="28">
        <f t="shared" si="11"/>
        <v>44347.041666664918</v>
      </c>
      <c r="D726" s="27">
        <v>3602</v>
      </c>
      <c r="E726">
        <v>97</v>
      </c>
      <c r="F726">
        <v>22.91</v>
      </c>
      <c r="G726">
        <v>0</v>
      </c>
      <c r="H726">
        <v>0</v>
      </c>
      <c r="I726">
        <v>0</v>
      </c>
      <c r="J726">
        <v>0.27800000000000002</v>
      </c>
      <c r="K726">
        <v>68.81</v>
      </c>
      <c r="L726" t="s">
        <v>29</v>
      </c>
      <c r="M726">
        <v>0.95399999999999996</v>
      </c>
      <c r="N726">
        <v>12.57</v>
      </c>
      <c r="O726">
        <v>100</v>
      </c>
      <c r="P726">
        <v>22.66</v>
      </c>
      <c r="Q726">
        <v>0</v>
      </c>
      <c r="R726">
        <v>0</v>
      </c>
      <c r="S726">
        <v>0.91800000000000004</v>
      </c>
      <c r="T726">
        <v>-7999</v>
      </c>
      <c r="U726">
        <v>-7999</v>
      </c>
      <c r="V726">
        <v>-7999</v>
      </c>
      <c r="W726">
        <v>2.7509999999999999</v>
      </c>
      <c r="X726">
        <v>101.9</v>
      </c>
      <c r="Y726">
        <v>22.58</v>
      </c>
    </row>
    <row r="727" spans="3:27" x14ac:dyDescent="0.25">
      <c r="C727" s="28">
        <f t="shared" si="11"/>
        <v>44347.083333331582</v>
      </c>
      <c r="D727" s="27">
        <v>3603</v>
      </c>
      <c r="E727">
        <v>95.9</v>
      </c>
      <c r="F727">
        <v>23.09</v>
      </c>
      <c r="G727">
        <v>0</v>
      </c>
      <c r="H727">
        <v>0</v>
      </c>
      <c r="I727">
        <v>0</v>
      </c>
      <c r="J727">
        <v>0.20100000000000001</v>
      </c>
      <c r="K727">
        <v>75.7</v>
      </c>
      <c r="L727" t="s">
        <v>29</v>
      </c>
      <c r="M727">
        <v>0.95399999999999996</v>
      </c>
      <c r="N727">
        <v>12.55</v>
      </c>
      <c r="O727">
        <v>100</v>
      </c>
      <c r="P727">
        <v>22.66</v>
      </c>
      <c r="Q727">
        <v>0</v>
      </c>
      <c r="R727">
        <v>0</v>
      </c>
      <c r="S727">
        <v>0.64600000000000002</v>
      </c>
      <c r="T727">
        <v>-7999</v>
      </c>
      <c r="U727">
        <v>-7999</v>
      </c>
      <c r="V727">
        <v>-7999</v>
      </c>
      <c r="W727">
        <v>2.7490000000000001</v>
      </c>
      <c r="X727">
        <v>101.9</v>
      </c>
      <c r="Y727">
        <v>22.66</v>
      </c>
    </row>
    <row r="728" spans="3:27" x14ac:dyDescent="0.25">
      <c r="C728" s="28">
        <f t="shared" si="11"/>
        <v>44347.124999998246</v>
      </c>
      <c r="D728" s="27">
        <v>3604</v>
      </c>
      <c r="E728">
        <v>96.1</v>
      </c>
      <c r="F728">
        <v>22.77</v>
      </c>
      <c r="G728">
        <v>0</v>
      </c>
      <c r="H728">
        <v>0</v>
      </c>
      <c r="I728">
        <v>0</v>
      </c>
      <c r="J728">
        <v>0</v>
      </c>
      <c r="K728">
        <v>121.5</v>
      </c>
      <c r="L728" t="s">
        <v>29</v>
      </c>
      <c r="M728">
        <v>0.95399999999999996</v>
      </c>
      <c r="N728">
        <v>12.53</v>
      </c>
      <c r="O728">
        <v>100</v>
      </c>
      <c r="P728">
        <v>22.42</v>
      </c>
      <c r="Q728">
        <v>0</v>
      </c>
      <c r="R728">
        <v>0</v>
      </c>
      <c r="S728">
        <v>0.85</v>
      </c>
      <c r="T728">
        <v>-7999</v>
      </c>
      <c r="U728">
        <v>-7999</v>
      </c>
      <c r="V728">
        <v>-7999</v>
      </c>
      <c r="W728">
        <v>2.7090000000000001</v>
      </c>
      <c r="X728">
        <v>101.9</v>
      </c>
      <c r="Y728">
        <v>22.42</v>
      </c>
    </row>
    <row r="729" spans="3:27" x14ac:dyDescent="0.25">
      <c r="C729" s="28">
        <f t="shared" si="11"/>
        <v>44347.166666664911</v>
      </c>
      <c r="D729" s="27">
        <v>3605</v>
      </c>
      <c r="E729">
        <v>97</v>
      </c>
      <c r="F729">
        <v>22.52</v>
      </c>
      <c r="G729">
        <v>0</v>
      </c>
      <c r="H729">
        <v>0</v>
      </c>
      <c r="I729">
        <v>0</v>
      </c>
      <c r="J729">
        <v>0</v>
      </c>
      <c r="K729">
        <v>74.540000000000006</v>
      </c>
      <c r="L729" t="s">
        <v>29</v>
      </c>
      <c r="M729">
        <v>0.95399999999999996</v>
      </c>
      <c r="N729">
        <v>12.51</v>
      </c>
      <c r="O729">
        <v>100</v>
      </c>
      <c r="P729">
        <v>22.27</v>
      </c>
      <c r="Q729">
        <v>0</v>
      </c>
      <c r="R729">
        <v>0</v>
      </c>
      <c r="S729">
        <v>0.95199999999999996</v>
      </c>
      <c r="T729">
        <v>-7999</v>
      </c>
      <c r="U729">
        <v>-7999</v>
      </c>
      <c r="V729">
        <v>-7999</v>
      </c>
      <c r="W729">
        <v>2.6850000000000001</v>
      </c>
      <c r="X729">
        <v>101.9</v>
      </c>
      <c r="Y729">
        <v>22.21</v>
      </c>
    </row>
    <row r="730" spans="3:27" x14ac:dyDescent="0.25">
      <c r="C730" s="28">
        <f t="shared" si="11"/>
        <v>44347.208333331575</v>
      </c>
      <c r="D730" s="27">
        <v>3606</v>
      </c>
      <c r="E730">
        <v>96.9</v>
      </c>
      <c r="F730">
        <v>22.49</v>
      </c>
      <c r="G730">
        <v>6.2E-2</v>
      </c>
      <c r="H730" s="25">
        <v>1.8658279999999999E-5</v>
      </c>
      <c r="I730">
        <v>0</v>
      </c>
      <c r="J730">
        <v>3.2000000000000001E-2</v>
      </c>
      <c r="K730">
        <v>91.2</v>
      </c>
      <c r="L730" t="s">
        <v>29</v>
      </c>
      <c r="M730">
        <v>0.95399999999999996</v>
      </c>
      <c r="N730">
        <v>12.5</v>
      </c>
      <c r="O730">
        <v>100</v>
      </c>
      <c r="P730">
        <v>22.19</v>
      </c>
      <c r="Q730">
        <v>0</v>
      </c>
      <c r="R730">
        <v>0</v>
      </c>
      <c r="S730">
        <v>0.78200000000000003</v>
      </c>
      <c r="T730">
        <v>-7999</v>
      </c>
      <c r="U730">
        <v>-7999</v>
      </c>
      <c r="V730">
        <v>-7999</v>
      </c>
      <c r="W730">
        <v>2.6720000000000002</v>
      </c>
      <c r="X730">
        <v>101.9</v>
      </c>
      <c r="Y730">
        <v>22.12</v>
      </c>
    </row>
    <row r="731" spans="3:27" x14ac:dyDescent="0.25">
      <c r="C731" s="28">
        <f t="shared" si="11"/>
        <v>44347.249999998239</v>
      </c>
      <c r="D731" s="27">
        <v>3607</v>
      </c>
      <c r="E731">
        <v>96</v>
      </c>
      <c r="F731">
        <v>23.02</v>
      </c>
      <c r="G731">
        <v>37.25</v>
      </c>
      <c r="H731">
        <v>1.117631E-2</v>
      </c>
      <c r="I731">
        <v>0.01</v>
      </c>
      <c r="J731">
        <v>0</v>
      </c>
      <c r="K731">
        <v>96.7</v>
      </c>
      <c r="L731" t="s">
        <v>29</v>
      </c>
      <c r="M731">
        <v>0.95399999999999996</v>
      </c>
      <c r="N731">
        <v>12.58</v>
      </c>
      <c r="O731">
        <v>100</v>
      </c>
      <c r="P731">
        <v>22.54</v>
      </c>
      <c r="Q731">
        <v>28.63</v>
      </c>
      <c r="R731">
        <v>1718</v>
      </c>
      <c r="S731">
        <v>0.81599999999999995</v>
      </c>
      <c r="T731">
        <v>-7999</v>
      </c>
      <c r="U731">
        <v>-7999</v>
      </c>
      <c r="V731">
        <v>-7999</v>
      </c>
      <c r="W731">
        <v>2.7280000000000002</v>
      </c>
      <c r="X731">
        <v>101.9</v>
      </c>
      <c r="Y731">
        <v>22.5</v>
      </c>
    </row>
    <row r="732" spans="3:27" x14ac:dyDescent="0.25">
      <c r="C732" s="28">
        <f t="shared" si="11"/>
        <v>44347.291666664903</v>
      </c>
      <c r="D732" s="27">
        <v>3608</v>
      </c>
      <c r="E732">
        <v>86.5</v>
      </c>
      <c r="F732">
        <v>25.88</v>
      </c>
      <c r="G732">
        <v>184.5</v>
      </c>
      <c r="H732">
        <v>5.5336360000000001E-2</v>
      </c>
      <c r="I732">
        <v>0</v>
      </c>
      <c r="J732">
        <v>0</v>
      </c>
      <c r="K732">
        <v>71.900000000000006</v>
      </c>
      <c r="L732" t="s">
        <v>29</v>
      </c>
      <c r="M732">
        <v>0.95399999999999996</v>
      </c>
      <c r="N732">
        <v>13.12</v>
      </c>
      <c r="O732">
        <v>100</v>
      </c>
      <c r="P732">
        <v>23.94</v>
      </c>
      <c r="Q732">
        <v>169.2</v>
      </c>
      <c r="R732">
        <v>7999</v>
      </c>
      <c r="S732">
        <v>1.2749999999999999</v>
      </c>
      <c r="T732">
        <v>-7999</v>
      </c>
      <c r="U732">
        <v>-7999</v>
      </c>
      <c r="V732">
        <v>-7999</v>
      </c>
      <c r="W732">
        <v>2.972</v>
      </c>
      <c r="X732">
        <v>101.9</v>
      </c>
      <c r="Y732">
        <v>24.92</v>
      </c>
    </row>
    <row r="733" spans="3:27" x14ac:dyDescent="0.25">
      <c r="C733" s="28">
        <f t="shared" si="11"/>
        <v>44347.333333331568</v>
      </c>
      <c r="D733" s="27">
        <v>3609</v>
      </c>
      <c r="E733">
        <v>75.680000000000007</v>
      </c>
      <c r="F733">
        <v>28.25</v>
      </c>
      <c r="G733">
        <v>91.2</v>
      </c>
      <c r="H733">
        <v>2.7372589999999999E-2</v>
      </c>
      <c r="I733">
        <v>0</v>
      </c>
      <c r="J733">
        <v>0.35399999999999998</v>
      </c>
      <c r="K733">
        <v>133.80000000000001</v>
      </c>
      <c r="L733" t="s">
        <v>29</v>
      </c>
      <c r="M733">
        <v>0.95399999999999996</v>
      </c>
      <c r="N733">
        <v>13.09</v>
      </c>
      <c r="O733">
        <v>100</v>
      </c>
      <c r="P733">
        <v>24.87</v>
      </c>
      <c r="Q733">
        <v>339.1</v>
      </c>
      <c r="R733">
        <v>7999</v>
      </c>
      <c r="S733">
        <v>2.3969999999999998</v>
      </c>
      <c r="T733">
        <v>-7999</v>
      </c>
      <c r="U733">
        <v>-7999</v>
      </c>
      <c r="V733">
        <v>-7999</v>
      </c>
      <c r="W733">
        <v>3.1480000000000001</v>
      </c>
      <c r="X733">
        <v>102</v>
      </c>
      <c r="Y733">
        <v>26.81</v>
      </c>
    </row>
    <row r="734" spans="3:27" x14ac:dyDescent="0.25">
      <c r="C734" s="28">
        <f t="shared" si="11"/>
        <v>44347.374999998232</v>
      </c>
      <c r="D734" s="27">
        <v>3610</v>
      </c>
      <c r="E734">
        <v>68.08</v>
      </c>
      <c r="F734">
        <v>29.33</v>
      </c>
      <c r="G734">
        <v>262</v>
      </c>
      <c r="H734">
        <v>7.8586439999999994E-2</v>
      </c>
      <c r="I734">
        <v>0</v>
      </c>
      <c r="J734">
        <v>1.4259999999999999</v>
      </c>
      <c r="K734">
        <v>200.7</v>
      </c>
      <c r="L734" t="s">
        <v>29</v>
      </c>
      <c r="M734">
        <v>0.95399999999999996</v>
      </c>
      <c r="N734">
        <v>13.04</v>
      </c>
      <c r="O734">
        <v>91.5</v>
      </c>
      <c r="P734">
        <v>27.66</v>
      </c>
      <c r="Q734">
        <v>538.9</v>
      </c>
      <c r="R734">
        <v>7999</v>
      </c>
      <c r="S734">
        <v>1.2070000000000001</v>
      </c>
      <c r="T734">
        <v>-1164</v>
      </c>
      <c r="U734">
        <v>-878</v>
      </c>
      <c r="V734">
        <v>-1164</v>
      </c>
      <c r="W734">
        <v>3.3839999999999999</v>
      </c>
      <c r="X734">
        <v>102</v>
      </c>
      <c r="Y734">
        <v>29.39</v>
      </c>
    </row>
    <row r="735" spans="3:27" x14ac:dyDescent="0.25">
      <c r="C735" s="28">
        <f t="shared" si="11"/>
        <v>44347.416666664896</v>
      </c>
      <c r="D735" s="27">
        <v>3611</v>
      </c>
      <c r="E735">
        <v>65.86</v>
      </c>
      <c r="F735">
        <v>29.52</v>
      </c>
      <c r="G735">
        <v>740.6</v>
      </c>
      <c r="H735">
        <v>0.2221679</v>
      </c>
      <c r="I735">
        <v>0</v>
      </c>
      <c r="J735">
        <v>2.1560000000000001</v>
      </c>
      <c r="K735">
        <v>238.7</v>
      </c>
      <c r="L735" t="s">
        <v>29</v>
      </c>
      <c r="M735">
        <v>0.95399999999999996</v>
      </c>
      <c r="N735">
        <v>13.01</v>
      </c>
      <c r="O735">
        <v>83.1</v>
      </c>
      <c r="P735">
        <v>28.53</v>
      </c>
      <c r="Q735">
        <v>697.3</v>
      </c>
      <c r="R735">
        <v>7999</v>
      </c>
      <c r="S735">
        <v>0.30599999999999999</v>
      </c>
      <c r="T735">
        <v>2.4119999999999999</v>
      </c>
      <c r="U735">
        <v>300</v>
      </c>
      <c r="V735">
        <v>3.032</v>
      </c>
      <c r="W735">
        <v>3.2389999999999999</v>
      </c>
      <c r="X735">
        <v>101.9</v>
      </c>
      <c r="Y735">
        <v>31.27</v>
      </c>
    </row>
    <row r="736" spans="3:27" x14ac:dyDescent="0.25">
      <c r="C736" s="28">
        <f t="shared" si="11"/>
        <v>44347.45833333156</v>
      </c>
      <c r="D736" s="27">
        <v>3612</v>
      </c>
      <c r="E736">
        <v>62.16</v>
      </c>
      <c r="F736">
        <v>29.99</v>
      </c>
      <c r="G736">
        <v>625.4</v>
      </c>
      <c r="H736">
        <v>0.18762760000000001</v>
      </c>
      <c r="I736">
        <v>0</v>
      </c>
      <c r="J736">
        <v>2.125</v>
      </c>
      <c r="K736">
        <v>245.8</v>
      </c>
      <c r="L736" t="s">
        <v>29</v>
      </c>
      <c r="M736">
        <v>0.95299999999999996</v>
      </c>
      <c r="N736">
        <v>13.01</v>
      </c>
      <c r="O736">
        <v>76.33</v>
      </c>
      <c r="P736">
        <v>29.09</v>
      </c>
      <c r="Q736">
        <v>582.79999999999995</v>
      </c>
      <c r="R736">
        <v>7999</v>
      </c>
      <c r="S736">
        <v>8.5000000000000006E-2</v>
      </c>
      <c r="T736">
        <v>2.2320000000000002</v>
      </c>
      <c r="U736">
        <v>306.3</v>
      </c>
      <c r="V736">
        <v>2.843</v>
      </c>
      <c r="W736">
        <v>3.0750000000000002</v>
      </c>
      <c r="X736">
        <v>101.9</v>
      </c>
      <c r="Y736">
        <v>31.07</v>
      </c>
    </row>
    <row r="737" spans="3:27" x14ac:dyDescent="0.25">
      <c r="C737" s="28">
        <f t="shared" si="11"/>
        <v>44347.499999998225</v>
      </c>
      <c r="D737" s="27">
        <v>3613</v>
      </c>
      <c r="E737">
        <v>61.52</v>
      </c>
      <c r="F737">
        <v>30.66</v>
      </c>
      <c r="G737">
        <v>865</v>
      </c>
      <c r="H737">
        <v>0.25938860000000002</v>
      </c>
      <c r="I737">
        <v>0</v>
      </c>
      <c r="J737">
        <v>2.6379999999999999</v>
      </c>
      <c r="K737">
        <v>249.2</v>
      </c>
      <c r="L737" t="s">
        <v>29</v>
      </c>
      <c r="M737">
        <v>0.95299999999999996</v>
      </c>
      <c r="N737">
        <v>13.02</v>
      </c>
      <c r="O737">
        <v>75.290000000000006</v>
      </c>
      <c r="P737">
        <v>29.74</v>
      </c>
      <c r="Q737">
        <v>813</v>
      </c>
      <c r="R737">
        <v>7999</v>
      </c>
      <c r="S737">
        <v>3.4000000000000002E-2</v>
      </c>
      <c r="T737">
        <v>2.714</v>
      </c>
      <c r="U737">
        <v>311.60000000000002</v>
      </c>
      <c r="V737">
        <v>3.4780000000000002</v>
      </c>
      <c r="W737">
        <v>3.1309999999999998</v>
      </c>
      <c r="X737">
        <v>101.9</v>
      </c>
      <c r="Y737">
        <v>31.51</v>
      </c>
    </row>
    <row r="738" spans="3:27" x14ac:dyDescent="0.25">
      <c r="C738" s="28">
        <f t="shared" si="11"/>
        <v>44347.541666664889</v>
      </c>
      <c r="D738" s="27">
        <v>3614</v>
      </c>
      <c r="E738">
        <v>61.91</v>
      </c>
      <c r="F738">
        <v>30.51</v>
      </c>
      <c r="G738">
        <v>889</v>
      </c>
      <c r="H738">
        <v>0.2667582</v>
      </c>
      <c r="I738">
        <v>0</v>
      </c>
      <c r="J738">
        <v>2.794</v>
      </c>
      <c r="K738">
        <v>242.2</v>
      </c>
      <c r="L738" t="s">
        <v>29</v>
      </c>
      <c r="M738">
        <v>0.95299999999999996</v>
      </c>
      <c r="N738">
        <v>13.02</v>
      </c>
      <c r="O738">
        <v>74.5</v>
      </c>
      <c r="P738">
        <v>29.88</v>
      </c>
      <c r="Q738">
        <v>850</v>
      </c>
      <c r="R738">
        <v>7999</v>
      </c>
      <c r="S738">
        <v>0</v>
      </c>
      <c r="T738">
        <v>2.7229999999999999</v>
      </c>
      <c r="U738">
        <v>297.5</v>
      </c>
      <c r="V738">
        <v>3.4940000000000002</v>
      </c>
      <c r="W738">
        <v>3.149</v>
      </c>
      <c r="X738">
        <v>101.8</v>
      </c>
      <c r="Y738">
        <v>31.86</v>
      </c>
    </row>
    <row r="739" spans="3:27" x14ac:dyDescent="0.25">
      <c r="C739" s="28">
        <f t="shared" si="11"/>
        <v>44347.583333331553</v>
      </c>
      <c r="D739" s="27">
        <v>3615</v>
      </c>
      <c r="E739">
        <v>72.45</v>
      </c>
      <c r="F739">
        <v>28.35</v>
      </c>
      <c r="G739">
        <v>99.4</v>
      </c>
      <c r="H739">
        <v>2.9815729999999999E-2</v>
      </c>
      <c r="I739">
        <v>0.02</v>
      </c>
      <c r="J739">
        <v>1.905</v>
      </c>
      <c r="K739">
        <v>171.9</v>
      </c>
      <c r="L739" t="s">
        <v>29</v>
      </c>
      <c r="M739">
        <v>0.95299999999999996</v>
      </c>
      <c r="N739">
        <v>13.03</v>
      </c>
      <c r="O739">
        <v>81.5</v>
      </c>
      <c r="P739">
        <v>28.09</v>
      </c>
      <c r="Q739">
        <v>105.1</v>
      </c>
      <c r="R739">
        <v>6307</v>
      </c>
      <c r="S739">
        <v>1.7000000000000001E-2</v>
      </c>
      <c r="T739">
        <v>1.5620000000000001</v>
      </c>
      <c r="U739">
        <v>213</v>
      </c>
      <c r="V739">
        <v>2.0939999999999999</v>
      </c>
      <c r="W739">
        <v>3.0939999999999999</v>
      </c>
      <c r="X739">
        <v>101.8</v>
      </c>
      <c r="Y739">
        <v>29.87</v>
      </c>
    </row>
    <row r="740" spans="3:27" x14ac:dyDescent="0.25">
      <c r="C740" s="28">
        <f t="shared" si="11"/>
        <v>44347.624999998217</v>
      </c>
      <c r="D740" s="27">
        <v>3616</v>
      </c>
      <c r="E740">
        <v>81.900000000000006</v>
      </c>
      <c r="F740">
        <v>26.48</v>
      </c>
      <c r="G740">
        <v>117.6</v>
      </c>
      <c r="H740">
        <v>3.5279350000000001E-2</v>
      </c>
      <c r="I740">
        <v>0.01</v>
      </c>
      <c r="J740">
        <v>0.86799999999999999</v>
      </c>
      <c r="K740">
        <v>134.4</v>
      </c>
      <c r="L740" t="s">
        <v>29</v>
      </c>
      <c r="M740">
        <v>0.95299999999999996</v>
      </c>
      <c r="N740">
        <v>13.08</v>
      </c>
      <c r="O740">
        <v>91.5</v>
      </c>
      <c r="P740">
        <v>26.05</v>
      </c>
      <c r="Q740">
        <v>110</v>
      </c>
      <c r="R740">
        <v>6600</v>
      </c>
      <c r="S740">
        <v>1.7000000000000001E-2</v>
      </c>
      <c r="T740">
        <v>0.94899999999999995</v>
      </c>
      <c r="U740">
        <v>146.80000000000001</v>
      </c>
      <c r="V740">
        <v>1.427</v>
      </c>
      <c r="W740">
        <v>3.081</v>
      </c>
      <c r="X740">
        <v>101.7</v>
      </c>
      <c r="Y740">
        <v>25.68</v>
      </c>
    </row>
    <row r="741" spans="3:27" x14ac:dyDescent="0.25">
      <c r="C741" s="28">
        <f t="shared" si="11"/>
        <v>44347.666666664882</v>
      </c>
      <c r="D741" s="27">
        <v>3617</v>
      </c>
      <c r="E741">
        <v>69.98</v>
      </c>
      <c r="F741">
        <v>28.01</v>
      </c>
      <c r="G741">
        <v>109.8</v>
      </c>
      <c r="H741">
        <v>3.2935510000000001E-2</v>
      </c>
      <c r="I741">
        <v>0</v>
      </c>
      <c r="J741">
        <v>2.016</v>
      </c>
      <c r="K741">
        <v>132.80000000000001</v>
      </c>
      <c r="L741" t="s">
        <v>29</v>
      </c>
      <c r="M741">
        <v>0.95399999999999996</v>
      </c>
      <c r="N741">
        <v>13.09</v>
      </c>
      <c r="O741">
        <v>80.7</v>
      </c>
      <c r="P741">
        <v>27.73</v>
      </c>
      <c r="Q741">
        <v>104</v>
      </c>
      <c r="R741">
        <v>6237</v>
      </c>
      <c r="S741">
        <v>0</v>
      </c>
      <c r="T741">
        <v>1.413</v>
      </c>
      <c r="U741">
        <v>149.69999999999999</v>
      </c>
      <c r="V741">
        <v>2.0779999999999998</v>
      </c>
      <c r="W741">
        <v>2.9990000000000001</v>
      </c>
      <c r="X741">
        <v>101.7</v>
      </c>
      <c r="Y741">
        <v>27.34</v>
      </c>
    </row>
    <row r="742" spans="3:27" x14ac:dyDescent="0.25">
      <c r="C742" s="28">
        <f t="shared" si="11"/>
        <v>44347.708333331546</v>
      </c>
      <c r="D742" s="27">
        <v>3618</v>
      </c>
      <c r="E742">
        <v>66.22</v>
      </c>
      <c r="F742">
        <v>28.74</v>
      </c>
      <c r="G742">
        <v>94</v>
      </c>
      <c r="H742">
        <v>2.8196209999999999E-2</v>
      </c>
      <c r="I742">
        <v>0</v>
      </c>
      <c r="J742">
        <v>1.583</v>
      </c>
      <c r="K742">
        <v>133.6</v>
      </c>
      <c r="L742" t="s">
        <v>29</v>
      </c>
      <c r="M742">
        <v>0.95399999999999996</v>
      </c>
      <c r="N742">
        <v>13.09</v>
      </c>
      <c r="O742">
        <v>76.739999999999995</v>
      </c>
      <c r="P742">
        <v>28.52</v>
      </c>
      <c r="Q742">
        <v>87.1</v>
      </c>
      <c r="R742">
        <v>5226</v>
      </c>
      <c r="S742">
        <v>0</v>
      </c>
      <c r="T742">
        <v>0.96</v>
      </c>
      <c r="U742">
        <v>139.5</v>
      </c>
      <c r="V742">
        <v>1.5429999999999999</v>
      </c>
      <c r="W742">
        <v>2.9870000000000001</v>
      </c>
      <c r="X742">
        <v>101.7</v>
      </c>
      <c r="Y742">
        <v>28.74</v>
      </c>
    </row>
    <row r="743" spans="3:27" x14ac:dyDescent="0.25">
      <c r="C743" s="28">
        <f t="shared" si="11"/>
        <v>44347.74999999821</v>
      </c>
      <c r="D743" s="27">
        <v>3619</v>
      </c>
      <c r="E743">
        <v>65.78</v>
      </c>
      <c r="F743">
        <v>28.85</v>
      </c>
      <c r="G743">
        <v>42.87</v>
      </c>
      <c r="H743">
        <v>1.286116E-2</v>
      </c>
      <c r="I743">
        <v>0</v>
      </c>
      <c r="J743">
        <v>1.4259999999999999</v>
      </c>
      <c r="K743">
        <v>217.8</v>
      </c>
      <c r="L743" t="s">
        <v>29</v>
      </c>
      <c r="M743">
        <v>0.95399999999999996</v>
      </c>
      <c r="N743">
        <v>13.07</v>
      </c>
      <c r="O743">
        <v>75.05</v>
      </c>
      <c r="P743">
        <v>28.77</v>
      </c>
      <c r="Q743">
        <v>41.62</v>
      </c>
      <c r="R743">
        <v>2497</v>
      </c>
      <c r="S743">
        <v>0</v>
      </c>
      <c r="T743">
        <v>1.2609999999999999</v>
      </c>
      <c r="U743">
        <v>255.9</v>
      </c>
      <c r="V743">
        <v>1.72</v>
      </c>
      <c r="W743">
        <v>2.9660000000000002</v>
      </c>
      <c r="X743">
        <v>101.7</v>
      </c>
      <c r="Y743">
        <v>28.89</v>
      </c>
    </row>
    <row r="744" spans="3:27" x14ac:dyDescent="0.25">
      <c r="C744" s="28">
        <f t="shared" si="11"/>
        <v>44347.791666664874</v>
      </c>
      <c r="D744" s="27">
        <v>3620</v>
      </c>
      <c r="E744">
        <v>69.489999999999995</v>
      </c>
      <c r="F744">
        <v>27.88</v>
      </c>
      <c r="G744">
        <v>2.379</v>
      </c>
      <c r="H744">
        <v>7.138496E-4</v>
      </c>
      <c r="I744">
        <v>0</v>
      </c>
      <c r="J744">
        <v>1.1579999999999999</v>
      </c>
      <c r="K744">
        <v>202.5</v>
      </c>
      <c r="L744" t="s">
        <v>29</v>
      </c>
      <c r="M744">
        <v>0.95399999999999996</v>
      </c>
      <c r="N744">
        <v>12.84</v>
      </c>
      <c r="O744">
        <v>77.28</v>
      </c>
      <c r="P744">
        <v>27.92</v>
      </c>
      <c r="Q744">
        <v>2.2829999999999999</v>
      </c>
      <c r="R744">
        <v>137</v>
      </c>
      <c r="S744">
        <v>0</v>
      </c>
      <c r="T744">
        <v>0.754</v>
      </c>
      <c r="U744">
        <v>271.8</v>
      </c>
      <c r="V744">
        <v>1.024</v>
      </c>
      <c r="W744">
        <v>2.9060000000000001</v>
      </c>
      <c r="X744">
        <v>101.8</v>
      </c>
      <c r="Y744">
        <v>27.92</v>
      </c>
    </row>
    <row r="745" spans="3:27" x14ac:dyDescent="0.25">
      <c r="C745" s="28">
        <f t="shared" si="11"/>
        <v>44347.833333331539</v>
      </c>
      <c r="D745" s="27">
        <v>3621</v>
      </c>
      <c r="E745">
        <v>72.150000000000006</v>
      </c>
      <c r="F745">
        <v>27.6</v>
      </c>
      <c r="G745">
        <v>0</v>
      </c>
      <c r="H745">
        <v>0</v>
      </c>
      <c r="I745">
        <v>0</v>
      </c>
      <c r="J745">
        <v>1.173</v>
      </c>
      <c r="K745">
        <v>176.3</v>
      </c>
      <c r="L745" t="s">
        <v>29</v>
      </c>
      <c r="M745">
        <v>0.95399999999999996</v>
      </c>
      <c r="N745">
        <v>12.7</v>
      </c>
      <c r="O745">
        <v>79.75</v>
      </c>
      <c r="P745">
        <v>27.64</v>
      </c>
      <c r="Q745">
        <v>0</v>
      </c>
      <c r="R745">
        <v>0</v>
      </c>
      <c r="S745">
        <v>1.7000000000000001E-2</v>
      </c>
      <c r="T745">
        <v>0.63200000000000001</v>
      </c>
      <c r="U745">
        <v>216</v>
      </c>
      <c r="V745">
        <v>0.96</v>
      </c>
      <c r="W745">
        <v>2.95</v>
      </c>
      <c r="X745">
        <v>101.8</v>
      </c>
      <c r="Y745">
        <v>27.51</v>
      </c>
    </row>
    <row r="746" spans="3:27" x14ac:dyDescent="0.25">
      <c r="C746" s="28">
        <f t="shared" si="11"/>
        <v>44347.874999998203</v>
      </c>
      <c r="D746" s="27">
        <v>3622</v>
      </c>
      <c r="E746">
        <v>80.8</v>
      </c>
      <c r="F746">
        <v>26.33</v>
      </c>
      <c r="G746">
        <v>0</v>
      </c>
      <c r="H746">
        <v>0</v>
      </c>
      <c r="I746">
        <v>0</v>
      </c>
      <c r="J746">
        <v>0.64</v>
      </c>
      <c r="K746">
        <v>146.4</v>
      </c>
      <c r="L746" t="s">
        <v>29</v>
      </c>
      <c r="M746">
        <v>0.95399999999999996</v>
      </c>
      <c r="N746">
        <v>12.66</v>
      </c>
      <c r="O746">
        <v>87.6</v>
      </c>
      <c r="P746">
        <v>26.33</v>
      </c>
      <c r="Q746">
        <v>0</v>
      </c>
      <c r="R746">
        <v>0</v>
      </c>
      <c r="S746">
        <v>0</v>
      </c>
      <c r="T746">
        <v>0.49199999999999999</v>
      </c>
      <c r="U746">
        <v>166.5</v>
      </c>
      <c r="V746">
        <v>0.63800000000000001</v>
      </c>
      <c r="W746">
        <v>3</v>
      </c>
      <c r="X746">
        <v>101.9</v>
      </c>
      <c r="Y746">
        <v>26.5</v>
      </c>
    </row>
    <row r="747" spans="3:27" x14ac:dyDescent="0.25">
      <c r="C747" s="28">
        <f t="shared" si="11"/>
        <v>44347.916666664867</v>
      </c>
      <c r="D747" s="27">
        <v>3623</v>
      </c>
      <c r="E747">
        <v>82.9</v>
      </c>
      <c r="F747">
        <v>26.19</v>
      </c>
      <c r="G747">
        <v>0</v>
      </c>
      <c r="H747">
        <v>0</v>
      </c>
      <c r="I747">
        <v>0</v>
      </c>
      <c r="J747">
        <v>1.0629999999999999</v>
      </c>
      <c r="K747">
        <v>235.4</v>
      </c>
      <c r="L747" t="s">
        <v>29</v>
      </c>
      <c r="M747">
        <v>0.95399999999999996</v>
      </c>
      <c r="N747">
        <v>12.64</v>
      </c>
      <c r="O747">
        <v>89.3</v>
      </c>
      <c r="P747">
        <v>26.2</v>
      </c>
      <c r="Q747">
        <v>0</v>
      </c>
      <c r="R747">
        <v>0</v>
      </c>
      <c r="S747">
        <v>6.8000000000000005E-2</v>
      </c>
      <c r="T747">
        <v>0.97499999999999998</v>
      </c>
      <c r="U747">
        <v>298.2</v>
      </c>
      <c r="V747">
        <v>1.2509999999999999</v>
      </c>
      <c r="W747">
        <v>3.0369999999999999</v>
      </c>
      <c r="X747">
        <v>101.9</v>
      </c>
      <c r="Y747">
        <v>25.86</v>
      </c>
    </row>
    <row r="748" spans="3:27" x14ac:dyDescent="0.25">
      <c r="C748" s="28">
        <f t="shared" si="11"/>
        <v>44347.958333331531</v>
      </c>
      <c r="D748" s="27">
        <v>3624</v>
      </c>
      <c r="E748">
        <v>85.9</v>
      </c>
      <c r="F748">
        <v>25.63</v>
      </c>
      <c r="G748">
        <v>0</v>
      </c>
      <c r="H748">
        <v>0</v>
      </c>
      <c r="I748">
        <v>0</v>
      </c>
      <c r="J748">
        <v>0.94899999999999995</v>
      </c>
      <c r="K748">
        <v>206.6</v>
      </c>
      <c r="L748" t="s">
        <v>29</v>
      </c>
      <c r="M748">
        <v>0.95399999999999996</v>
      </c>
      <c r="N748">
        <v>12.63</v>
      </c>
      <c r="O748">
        <v>92.7</v>
      </c>
      <c r="P748">
        <v>25.63</v>
      </c>
      <c r="Q748">
        <v>0</v>
      </c>
      <c r="R748">
        <v>0</v>
      </c>
      <c r="S748">
        <v>0</v>
      </c>
      <c r="T748">
        <v>0.86699999999999999</v>
      </c>
      <c r="U748">
        <v>245.7</v>
      </c>
      <c r="V748">
        <v>1.0900000000000001</v>
      </c>
      <c r="W748">
        <v>3.048</v>
      </c>
      <c r="X748">
        <v>101.9</v>
      </c>
      <c r="Y748">
        <v>25.64</v>
      </c>
      <c r="Z748" s="84">
        <f>SUM(G725:G748)/1025</f>
        <v>4.0595717073170725</v>
      </c>
      <c r="AA748" s="84">
        <f>SUM(Q725:Q748)/1025</f>
        <v>4.3600321951219518</v>
      </c>
    </row>
    <row r="749" spans="3:27" ht="15.75" thickBot="1" x14ac:dyDescent="0.3"/>
    <row r="750" spans="3:27" ht="15.75" thickBot="1" x14ac:dyDescent="0.3">
      <c r="F750" s="48">
        <f>SUM(F5:F748)/744</f>
        <v>27.226249999999968</v>
      </c>
      <c r="G750" s="48">
        <f>SUM(G5:G748)/1025/31</f>
        <v>5.6479419984264378</v>
      </c>
      <c r="I750" s="48">
        <f>SUM(I5:I748)*25.4</f>
        <v>260.09599999999983</v>
      </c>
      <c r="J750" s="109" t="s">
        <v>73</v>
      </c>
      <c r="P750" s="48">
        <f>SUMIF(P5:P748,"&gt;0")/COUNTIF(P5:P748,"&gt;0")</f>
        <v>26.849973118279561</v>
      </c>
      <c r="S750" s="48">
        <f>SUM(S5:S748)</f>
        <v>107.28699999999996</v>
      </c>
      <c r="Z750" s="85">
        <f>AVERAGEIF(Z5:Z748,"&lt;&gt;0")</f>
        <v>5.647941998426437</v>
      </c>
      <c r="AA750" s="85">
        <f>AVERAGEIF(AA5:AA748,"&lt;&gt;0")</f>
        <v>5.6387815263571994</v>
      </c>
    </row>
    <row r="751" spans="3:27" x14ac:dyDescent="0.25">
      <c r="F751" s="26" t="s">
        <v>49</v>
      </c>
      <c r="G751" s="48" t="s">
        <v>48</v>
      </c>
      <c r="I751" s="9" t="s">
        <v>32</v>
      </c>
      <c r="J751" s="109" t="s">
        <v>74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1:AA728"/>
  <sheetViews>
    <sheetView zoomScale="85" zoomScaleNormal="85" workbookViewId="0">
      <pane ySplit="4" topLeftCell="A5" activePane="bottomLeft" state="frozen"/>
      <selection pane="bottomLeft" activeCell="J724" sqref="J5:K724"/>
    </sheetView>
  </sheetViews>
  <sheetFormatPr defaultRowHeight="15" x14ac:dyDescent="0.25"/>
  <cols>
    <col min="1" max="1" width="1.7109375" customWidth="1"/>
    <col min="2" max="2" width="15.7109375" customWidth="1"/>
    <col min="3" max="3" width="16.140625" style="28" customWidth="1"/>
    <col min="5" max="5" width="10.140625" customWidth="1"/>
    <col min="6" max="6" width="13.7109375" customWidth="1"/>
    <col min="7" max="7" width="14.28515625" style="42" customWidth="1"/>
    <col min="8" max="8" width="12.28515625" customWidth="1"/>
    <col min="9" max="9" width="14.855468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44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29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30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31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s="1" customFormat="1" ht="16.5" customHeight="1" thickTop="1" x14ac:dyDescent="0.25">
      <c r="B5" s="17">
        <v>44348</v>
      </c>
      <c r="C5" s="28">
        <v>44348.000069444446</v>
      </c>
      <c r="D5" s="45">
        <v>3625</v>
      </c>
      <c r="E5">
        <v>92.6</v>
      </c>
      <c r="F5">
        <v>24.44</v>
      </c>
      <c r="G5">
        <v>0</v>
      </c>
      <c r="H5">
        <v>0</v>
      </c>
      <c r="I5">
        <v>0</v>
      </c>
      <c r="J5">
        <v>0.16500000000000001</v>
      </c>
      <c r="K5">
        <v>122.6</v>
      </c>
      <c r="L5" t="s">
        <v>29</v>
      </c>
      <c r="M5">
        <v>0.95399999999999996</v>
      </c>
      <c r="N5">
        <v>12.62</v>
      </c>
      <c r="O5">
        <v>98.5</v>
      </c>
      <c r="P5">
        <v>24.41</v>
      </c>
      <c r="Q5">
        <v>0</v>
      </c>
      <c r="R5">
        <v>0</v>
      </c>
      <c r="S5">
        <v>0</v>
      </c>
      <c r="T5">
        <v>0.53400000000000003</v>
      </c>
      <c r="U5">
        <v>91.2</v>
      </c>
      <c r="V5">
        <v>0.61599999999999999</v>
      </c>
      <c r="W5">
        <v>3.0129999999999999</v>
      </c>
      <c r="X5">
        <v>101.9</v>
      </c>
      <c r="Y5">
        <v>24.48</v>
      </c>
    </row>
    <row r="6" spans="2:27" x14ac:dyDescent="0.25">
      <c r="B6" s="17">
        <v>44377.958330000001</v>
      </c>
      <c r="C6" s="28">
        <f t="shared" ref="C6:C69" si="0">C5+TIME(1,0,0)</f>
        <v>44348.04173611111</v>
      </c>
      <c r="D6" s="45">
        <v>3626</v>
      </c>
      <c r="E6">
        <v>94.4</v>
      </c>
      <c r="F6">
        <v>24.23</v>
      </c>
      <c r="G6">
        <v>0</v>
      </c>
      <c r="H6">
        <v>0</v>
      </c>
      <c r="I6">
        <v>0</v>
      </c>
      <c r="J6">
        <v>0.82899999999999996</v>
      </c>
      <c r="K6">
        <v>97.8</v>
      </c>
      <c r="L6" t="s">
        <v>29</v>
      </c>
      <c r="M6">
        <v>0.95399999999999996</v>
      </c>
      <c r="N6">
        <v>12.61</v>
      </c>
      <c r="O6">
        <v>99.8</v>
      </c>
      <c r="P6">
        <v>24.3</v>
      </c>
      <c r="Q6">
        <v>0</v>
      </c>
      <c r="R6">
        <v>0</v>
      </c>
      <c r="S6">
        <v>0</v>
      </c>
      <c r="T6">
        <v>0.67100000000000004</v>
      </c>
      <c r="U6">
        <v>74.67</v>
      </c>
      <c r="V6">
        <v>0.85399999999999998</v>
      </c>
      <c r="W6">
        <v>3.03</v>
      </c>
      <c r="X6">
        <v>101.8</v>
      </c>
      <c r="Y6">
        <v>24.17</v>
      </c>
      <c r="Z6" s="1"/>
      <c r="AA6" s="1"/>
    </row>
    <row r="7" spans="2:27" x14ac:dyDescent="0.25">
      <c r="C7" s="28">
        <f t="shared" si="0"/>
        <v>44348.083402777775</v>
      </c>
      <c r="D7" s="45">
        <v>3627</v>
      </c>
      <c r="E7">
        <v>93</v>
      </c>
      <c r="F7">
        <v>24.55</v>
      </c>
      <c r="G7">
        <v>0</v>
      </c>
      <c r="H7">
        <v>0</v>
      </c>
      <c r="I7">
        <v>0</v>
      </c>
      <c r="J7">
        <v>3.5999999999999997E-2</v>
      </c>
      <c r="K7">
        <v>90.7</v>
      </c>
      <c r="L7" t="s">
        <v>29</v>
      </c>
      <c r="M7">
        <v>0.95399999999999996</v>
      </c>
      <c r="N7">
        <v>12.6</v>
      </c>
      <c r="O7">
        <v>99.3</v>
      </c>
      <c r="P7">
        <v>24.61</v>
      </c>
      <c r="Q7">
        <v>0</v>
      </c>
      <c r="R7">
        <v>0</v>
      </c>
      <c r="S7">
        <v>0</v>
      </c>
      <c r="T7">
        <v>0.77900000000000003</v>
      </c>
      <c r="U7">
        <v>60.56</v>
      </c>
      <c r="V7">
        <v>0.93700000000000006</v>
      </c>
      <c r="W7">
        <v>3.073</v>
      </c>
      <c r="X7">
        <v>101.7</v>
      </c>
      <c r="Y7">
        <v>24.44</v>
      </c>
      <c r="Z7" s="1"/>
      <c r="AA7" s="1"/>
    </row>
    <row r="8" spans="2:27" x14ac:dyDescent="0.25">
      <c r="C8" s="28">
        <f t="shared" si="0"/>
        <v>44348.125069444439</v>
      </c>
      <c r="D8" s="45">
        <v>3628</v>
      </c>
      <c r="E8">
        <v>94.3</v>
      </c>
      <c r="F8">
        <v>24.42</v>
      </c>
      <c r="G8">
        <v>0</v>
      </c>
      <c r="H8">
        <v>0</v>
      </c>
      <c r="I8">
        <v>0</v>
      </c>
      <c r="J8">
        <v>6.4000000000000001E-2</v>
      </c>
      <c r="K8">
        <v>117.2</v>
      </c>
      <c r="L8" t="s">
        <v>29</v>
      </c>
      <c r="M8">
        <v>0.95399999999999996</v>
      </c>
      <c r="N8">
        <v>12.59</v>
      </c>
      <c r="O8">
        <v>100</v>
      </c>
      <c r="P8">
        <v>24.44</v>
      </c>
      <c r="Q8">
        <v>0</v>
      </c>
      <c r="R8">
        <v>0</v>
      </c>
      <c r="S8">
        <v>0</v>
      </c>
      <c r="T8">
        <v>0.56100000000000005</v>
      </c>
      <c r="U8">
        <v>129.9</v>
      </c>
      <c r="V8">
        <v>0.66200000000000003</v>
      </c>
      <c r="W8">
        <v>3.0609999999999999</v>
      </c>
      <c r="X8">
        <v>101.7</v>
      </c>
      <c r="Y8">
        <v>24.38</v>
      </c>
      <c r="Z8" s="1"/>
      <c r="AA8" s="1"/>
    </row>
    <row r="9" spans="2:27" x14ac:dyDescent="0.25">
      <c r="C9" s="28">
        <f t="shared" si="0"/>
        <v>44348.166736111103</v>
      </c>
      <c r="D9" s="45">
        <v>3629</v>
      </c>
      <c r="E9">
        <v>94.9</v>
      </c>
      <c r="F9">
        <v>24.33</v>
      </c>
      <c r="G9">
        <v>0</v>
      </c>
      <c r="H9">
        <v>0</v>
      </c>
      <c r="I9">
        <v>0</v>
      </c>
      <c r="J9">
        <v>0</v>
      </c>
      <c r="K9">
        <v>125.3</v>
      </c>
      <c r="L9" t="s">
        <v>29</v>
      </c>
      <c r="M9">
        <v>0.95399999999999996</v>
      </c>
      <c r="N9">
        <v>12.57</v>
      </c>
      <c r="O9">
        <v>100</v>
      </c>
      <c r="P9">
        <v>24.27</v>
      </c>
      <c r="Q9">
        <v>0</v>
      </c>
      <c r="R9">
        <v>0</v>
      </c>
      <c r="S9">
        <v>1.7000000000000001E-2</v>
      </c>
      <c r="T9">
        <v>0.42199999999999999</v>
      </c>
      <c r="U9">
        <v>146.19999999999999</v>
      </c>
      <c r="V9">
        <v>0.496</v>
      </c>
      <c r="W9">
        <v>3.032</v>
      </c>
      <c r="X9">
        <v>101.7</v>
      </c>
      <c r="Y9">
        <v>24.24</v>
      </c>
      <c r="Z9" s="1"/>
      <c r="AA9" s="1"/>
    </row>
    <row r="10" spans="2:27" x14ac:dyDescent="0.25">
      <c r="C10" s="28">
        <f t="shared" si="0"/>
        <v>44348.208402777767</v>
      </c>
      <c r="D10" s="45">
        <v>3630</v>
      </c>
      <c r="E10">
        <v>95.8</v>
      </c>
      <c r="F10">
        <v>23.97</v>
      </c>
      <c r="G10">
        <v>2.8000000000000001E-2</v>
      </c>
      <c r="H10" s="25">
        <v>8.4808940000000007E-6</v>
      </c>
      <c r="I10">
        <v>0</v>
      </c>
      <c r="J10">
        <v>0.111</v>
      </c>
      <c r="K10">
        <v>149.80000000000001</v>
      </c>
      <c r="L10" t="s">
        <v>29</v>
      </c>
      <c r="M10">
        <v>0.95399999999999996</v>
      </c>
      <c r="N10">
        <v>12.56</v>
      </c>
      <c r="O10">
        <v>100</v>
      </c>
      <c r="P10">
        <v>24.02</v>
      </c>
      <c r="Q10">
        <v>0</v>
      </c>
      <c r="R10">
        <v>0</v>
      </c>
      <c r="S10">
        <v>0</v>
      </c>
      <c r="T10">
        <v>0.52900000000000003</v>
      </c>
      <c r="U10">
        <v>175.8</v>
      </c>
      <c r="V10">
        <v>0.67100000000000004</v>
      </c>
      <c r="W10">
        <v>2.9849999999999999</v>
      </c>
      <c r="X10">
        <v>101.7</v>
      </c>
      <c r="Y10">
        <v>23.88</v>
      </c>
      <c r="Z10" s="1"/>
      <c r="AA10" s="1"/>
    </row>
    <row r="11" spans="2:27" x14ac:dyDescent="0.25">
      <c r="C11" s="28">
        <f t="shared" si="0"/>
        <v>44348.250069444432</v>
      </c>
      <c r="D11" s="45">
        <v>3631</v>
      </c>
      <c r="E11">
        <v>92</v>
      </c>
      <c r="F11">
        <v>24.62</v>
      </c>
      <c r="G11">
        <v>36.130000000000003</v>
      </c>
      <c r="H11">
        <v>1.0839990000000001E-2</v>
      </c>
      <c r="I11">
        <v>0</v>
      </c>
      <c r="J11">
        <v>0.40400000000000003</v>
      </c>
      <c r="K11">
        <v>179.3</v>
      </c>
      <c r="L11" t="s">
        <v>29</v>
      </c>
      <c r="M11">
        <v>0.95399999999999996</v>
      </c>
      <c r="N11">
        <v>12.68</v>
      </c>
      <c r="O11">
        <v>99.7</v>
      </c>
      <c r="P11">
        <v>24.58</v>
      </c>
      <c r="Q11">
        <v>30.92</v>
      </c>
      <c r="R11">
        <v>1855</v>
      </c>
      <c r="S11">
        <v>0</v>
      </c>
      <c r="T11">
        <v>0.51</v>
      </c>
      <c r="U11">
        <v>254</v>
      </c>
      <c r="V11">
        <v>0.80500000000000005</v>
      </c>
      <c r="W11">
        <v>3.0760000000000001</v>
      </c>
      <c r="X11">
        <v>101.7</v>
      </c>
      <c r="Y11">
        <v>24.4</v>
      </c>
      <c r="Z11" s="1"/>
      <c r="AA11" s="1"/>
    </row>
    <row r="12" spans="2:27" x14ac:dyDescent="0.25">
      <c r="C12" s="28">
        <f t="shared" si="0"/>
        <v>44348.291736111096</v>
      </c>
      <c r="D12" s="45">
        <v>3632</v>
      </c>
      <c r="E12">
        <v>85.9</v>
      </c>
      <c r="F12">
        <v>25.99</v>
      </c>
      <c r="G12">
        <v>126.2</v>
      </c>
      <c r="H12">
        <v>3.7861520000000003E-2</v>
      </c>
      <c r="I12">
        <v>0</v>
      </c>
      <c r="J12">
        <v>5.0000000000000001E-3</v>
      </c>
      <c r="K12">
        <v>200.4</v>
      </c>
      <c r="L12" t="s">
        <v>29</v>
      </c>
      <c r="M12">
        <v>0.95399999999999996</v>
      </c>
      <c r="N12">
        <v>13.13</v>
      </c>
      <c r="O12">
        <v>98</v>
      </c>
      <c r="P12">
        <v>25.5</v>
      </c>
      <c r="Q12">
        <v>118.6</v>
      </c>
      <c r="R12">
        <v>7113</v>
      </c>
      <c r="S12">
        <v>0</v>
      </c>
      <c r="T12">
        <v>0.626</v>
      </c>
      <c r="U12">
        <v>287.2</v>
      </c>
      <c r="V12">
        <v>0.85899999999999999</v>
      </c>
      <c r="W12">
        <v>3.1920000000000002</v>
      </c>
      <c r="X12">
        <v>101.7</v>
      </c>
      <c r="Y12">
        <v>26.05</v>
      </c>
      <c r="Z12" s="1"/>
      <c r="AA12" s="1"/>
    </row>
    <row r="13" spans="2:27" x14ac:dyDescent="0.25">
      <c r="C13" s="28">
        <f t="shared" si="0"/>
        <v>44348.33340277776</v>
      </c>
      <c r="D13" s="45">
        <v>3633</v>
      </c>
      <c r="E13">
        <v>77.03</v>
      </c>
      <c r="F13">
        <v>27.77</v>
      </c>
      <c r="G13">
        <v>196.4</v>
      </c>
      <c r="H13">
        <v>5.8928599999999998E-2</v>
      </c>
      <c r="I13">
        <v>0</v>
      </c>
      <c r="J13">
        <v>0.17</v>
      </c>
      <c r="K13">
        <v>226.5</v>
      </c>
      <c r="L13" t="s">
        <v>29</v>
      </c>
      <c r="M13">
        <v>0.95399999999999996</v>
      </c>
      <c r="N13">
        <v>13.1</v>
      </c>
      <c r="O13">
        <v>93.1</v>
      </c>
      <c r="P13">
        <v>26.8</v>
      </c>
      <c r="Q13">
        <v>258</v>
      </c>
      <c r="R13">
        <v>7999</v>
      </c>
      <c r="S13">
        <v>0</v>
      </c>
      <c r="T13">
        <v>0.999</v>
      </c>
      <c r="U13">
        <v>297.89999999999998</v>
      </c>
      <c r="V13">
        <v>1.2669999999999999</v>
      </c>
      <c r="W13">
        <v>3.2719999999999998</v>
      </c>
      <c r="X13">
        <v>101.7</v>
      </c>
      <c r="Y13">
        <v>28.39</v>
      </c>
      <c r="Z13" s="1"/>
      <c r="AA13" s="1"/>
    </row>
    <row r="14" spans="2:27" x14ac:dyDescent="0.25">
      <c r="C14" s="28">
        <f t="shared" si="0"/>
        <v>44348.375069444424</v>
      </c>
      <c r="D14" s="45">
        <v>3634</v>
      </c>
      <c r="E14">
        <v>76.349999999999994</v>
      </c>
      <c r="F14">
        <v>28.16</v>
      </c>
      <c r="G14">
        <v>327.5</v>
      </c>
      <c r="H14">
        <v>9.8235729999999993E-2</v>
      </c>
      <c r="I14">
        <v>0</v>
      </c>
      <c r="J14">
        <v>2.2410000000000001</v>
      </c>
      <c r="K14">
        <v>245.1</v>
      </c>
      <c r="L14" t="s">
        <v>29</v>
      </c>
      <c r="M14">
        <v>0.95299999999999996</v>
      </c>
      <c r="N14">
        <v>13.06</v>
      </c>
      <c r="O14">
        <v>91</v>
      </c>
      <c r="P14">
        <v>27.52</v>
      </c>
      <c r="Q14">
        <v>455.9</v>
      </c>
      <c r="R14">
        <v>7999</v>
      </c>
      <c r="S14">
        <v>0</v>
      </c>
      <c r="T14">
        <v>2.0489999999999999</v>
      </c>
      <c r="U14">
        <v>297.7</v>
      </c>
      <c r="V14">
        <v>2.6019999999999999</v>
      </c>
      <c r="W14">
        <v>3.3410000000000002</v>
      </c>
      <c r="X14">
        <v>101.8</v>
      </c>
      <c r="Y14">
        <v>30.15</v>
      </c>
      <c r="Z14" s="1"/>
      <c r="AA14" s="1"/>
    </row>
    <row r="15" spans="2:27" x14ac:dyDescent="0.25">
      <c r="C15" s="28">
        <f t="shared" si="0"/>
        <v>44348.416736111089</v>
      </c>
      <c r="D15" s="45">
        <v>3635</v>
      </c>
      <c r="E15">
        <v>71.760000000000005</v>
      </c>
      <c r="F15">
        <v>28.9</v>
      </c>
      <c r="G15">
        <v>676.6</v>
      </c>
      <c r="H15">
        <v>0.2029803</v>
      </c>
      <c r="I15">
        <v>0</v>
      </c>
      <c r="J15">
        <v>2.0830000000000002</v>
      </c>
      <c r="K15">
        <v>251.8</v>
      </c>
      <c r="L15" t="s">
        <v>29</v>
      </c>
      <c r="M15">
        <v>0.95299999999999996</v>
      </c>
      <c r="N15">
        <v>13.04</v>
      </c>
      <c r="O15">
        <v>86.9</v>
      </c>
      <c r="P15">
        <v>28.12</v>
      </c>
      <c r="Q15">
        <v>635.20000000000005</v>
      </c>
      <c r="R15">
        <v>7999</v>
      </c>
      <c r="S15">
        <v>0</v>
      </c>
      <c r="T15">
        <v>1.9470000000000001</v>
      </c>
      <c r="U15">
        <v>304.8</v>
      </c>
      <c r="V15">
        <v>2.657</v>
      </c>
      <c r="W15">
        <v>3.3090000000000002</v>
      </c>
      <c r="X15">
        <v>101.8</v>
      </c>
      <c r="Y15">
        <v>31.11</v>
      </c>
      <c r="Z15" s="1"/>
      <c r="AA15" s="1"/>
    </row>
    <row r="16" spans="2:27" x14ac:dyDescent="0.25">
      <c r="C16" s="28">
        <f t="shared" si="0"/>
        <v>44348.458402777753</v>
      </c>
      <c r="D16" s="45">
        <v>3636</v>
      </c>
      <c r="E16">
        <v>70.42</v>
      </c>
      <c r="F16">
        <v>29.4</v>
      </c>
      <c r="G16">
        <v>866</v>
      </c>
      <c r="H16">
        <v>0.25987690000000002</v>
      </c>
      <c r="I16">
        <v>0</v>
      </c>
      <c r="J16">
        <v>2.4180000000000001</v>
      </c>
      <c r="K16">
        <v>249.7</v>
      </c>
      <c r="L16" t="s">
        <v>29</v>
      </c>
      <c r="M16">
        <v>0.95299999999999996</v>
      </c>
      <c r="N16">
        <v>13.03</v>
      </c>
      <c r="O16">
        <v>84.4</v>
      </c>
      <c r="P16">
        <v>28.58</v>
      </c>
      <c r="Q16">
        <v>805</v>
      </c>
      <c r="R16">
        <v>7999</v>
      </c>
      <c r="S16">
        <v>0</v>
      </c>
      <c r="T16">
        <v>2.2349999999999999</v>
      </c>
      <c r="U16">
        <v>308</v>
      </c>
      <c r="V16">
        <v>2.8719999999999999</v>
      </c>
      <c r="W16">
        <v>3.3069999999999999</v>
      </c>
      <c r="X16">
        <v>101.8</v>
      </c>
      <c r="Y16">
        <v>31.36</v>
      </c>
      <c r="Z16" s="1"/>
      <c r="AA16" s="1"/>
    </row>
    <row r="17" spans="3:27" x14ac:dyDescent="0.25">
      <c r="C17" s="28">
        <f t="shared" si="0"/>
        <v>44348.500069444417</v>
      </c>
      <c r="D17" s="45">
        <v>3637</v>
      </c>
      <c r="E17">
        <v>67.569999999999993</v>
      </c>
      <c r="F17">
        <v>29.62</v>
      </c>
      <c r="G17">
        <v>943</v>
      </c>
      <c r="H17">
        <v>0.28295690000000001</v>
      </c>
      <c r="I17">
        <v>0</v>
      </c>
      <c r="J17">
        <v>2.4929999999999999</v>
      </c>
      <c r="K17">
        <v>242.8</v>
      </c>
      <c r="L17" t="s">
        <v>29</v>
      </c>
      <c r="M17">
        <v>0.95299999999999996</v>
      </c>
      <c r="N17">
        <v>13.03</v>
      </c>
      <c r="O17">
        <v>81.099999999999994</v>
      </c>
      <c r="P17">
        <v>28.99</v>
      </c>
      <c r="Q17">
        <v>891</v>
      </c>
      <c r="R17">
        <v>7999</v>
      </c>
      <c r="S17">
        <v>0</v>
      </c>
      <c r="T17">
        <v>2.2450000000000001</v>
      </c>
      <c r="U17">
        <v>295.89999999999998</v>
      </c>
      <c r="V17">
        <v>2.8849999999999998</v>
      </c>
      <c r="W17">
        <v>3.2570000000000001</v>
      </c>
      <c r="X17">
        <v>101.7</v>
      </c>
      <c r="Y17">
        <v>31.36</v>
      </c>
      <c r="Z17" s="1"/>
      <c r="AA17" s="1"/>
    </row>
    <row r="18" spans="3:27" x14ac:dyDescent="0.25">
      <c r="C18" s="28">
        <f t="shared" si="0"/>
        <v>44348.541736111081</v>
      </c>
      <c r="D18" s="45">
        <v>3638</v>
      </c>
      <c r="E18">
        <v>63.77</v>
      </c>
      <c r="F18">
        <v>30.33</v>
      </c>
      <c r="G18">
        <v>497.1</v>
      </c>
      <c r="H18">
        <v>0.14913370000000001</v>
      </c>
      <c r="I18">
        <v>0</v>
      </c>
      <c r="J18">
        <v>1.3109999999999999</v>
      </c>
      <c r="K18">
        <v>159.80000000000001</v>
      </c>
      <c r="L18" t="s">
        <v>29</v>
      </c>
      <c r="M18">
        <v>0.95299999999999996</v>
      </c>
      <c r="N18">
        <v>13.02</v>
      </c>
      <c r="O18">
        <v>76.930000000000007</v>
      </c>
      <c r="P18">
        <v>29.66</v>
      </c>
      <c r="Q18">
        <v>462.1</v>
      </c>
      <c r="R18">
        <v>7999</v>
      </c>
      <c r="S18">
        <v>0</v>
      </c>
      <c r="T18">
        <v>1.1910000000000001</v>
      </c>
      <c r="U18">
        <v>190.3</v>
      </c>
      <c r="V18">
        <v>1.67</v>
      </c>
      <c r="W18">
        <v>3.202</v>
      </c>
      <c r="X18">
        <v>101.7</v>
      </c>
      <c r="Y18">
        <v>31.9</v>
      </c>
      <c r="Z18" s="1"/>
      <c r="AA18" s="1"/>
    </row>
    <row r="19" spans="3:27" x14ac:dyDescent="0.25">
      <c r="C19" s="28">
        <f t="shared" si="0"/>
        <v>44348.583402777746</v>
      </c>
      <c r="D19" s="45">
        <v>3639</v>
      </c>
      <c r="E19">
        <v>63.22</v>
      </c>
      <c r="F19">
        <v>30.59</v>
      </c>
      <c r="G19">
        <v>481.2</v>
      </c>
      <c r="H19">
        <v>0.14435629999999999</v>
      </c>
      <c r="I19">
        <v>0</v>
      </c>
      <c r="J19">
        <v>2.0950000000000002</v>
      </c>
      <c r="K19">
        <v>71.78</v>
      </c>
      <c r="L19" t="s">
        <v>29</v>
      </c>
      <c r="M19">
        <v>0.95299999999999996</v>
      </c>
      <c r="N19">
        <v>13.02</v>
      </c>
      <c r="O19">
        <v>74.75</v>
      </c>
      <c r="P19">
        <v>30.33</v>
      </c>
      <c r="Q19">
        <v>468.1</v>
      </c>
      <c r="R19">
        <v>7999</v>
      </c>
      <c r="S19">
        <v>0</v>
      </c>
      <c r="T19">
        <v>1.9059999999999999</v>
      </c>
      <c r="U19">
        <v>61.3</v>
      </c>
      <c r="V19">
        <v>2.528</v>
      </c>
      <c r="W19">
        <v>3.2229999999999999</v>
      </c>
      <c r="X19">
        <v>101.6</v>
      </c>
      <c r="Y19">
        <v>32.380000000000003</v>
      </c>
      <c r="Z19" s="1"/>
      <c r="AA19" s="1"/>
    </row>
    <row r="20" spans="3:27" x14ac:dyDescent="0.25">
      <c r="C20" s="28">
        <f t="shared" si="0"/>
        <v>44348.62506944441</v>
      </c>
      <c r="D20" s="45">
        <v>3640</v>
      </c>
      <c r="E20">
        <v>63.6</v>
      </c>
      <c r="F20">
        <v>30.67</v>
      </c>
      <c r="G20">
        <v>268.2</v>
      </c>
      <c r="H20">
        <v>8.0468239999999996E-2</v>
      </c>
      <c r="I20">
        <v>0</v>
      </c>
      <c r="J20">
        <v>1.431</v>
      </c>
      <c r="K20">
        <v>123</v>
      </c>
      <c r="L20" t="s">
        <v>29</v>
      </c>
      <c r="M20">
        <v>0.95299999999999996</v>
      </c>
      <c r="N20">
        <v>13.02</v>
      </c>
      <c r="O20">
        <v>75.36</v>
      </c>
      <c r="P20">
        <v>30.15</v>
      </c>
      <c r="Q20">
        <v>251.3</v>
      </c>
      <c r="R20">
        <v>7999</v>
      </c>
      <c r="S20">
        <v>0</v>
      </c>
      <c r="T20">
        <v>0.96499999999999997</v>
      </c>
      <c r="U20">
        <v>128.5</v>
      </c>
      <c r="V20">
        <v>1.425</v>
      </c>
      <c r="W20">
        <v>3.226</v>
      </c>
      <c r="X20">
        <v>101.6</v>
      </c>
      <c r="Y20">
        <v>31.89</v>
      </c>
      <c r="Z20" s="1"/>
      <c r="AA20" s="1"/>
    </row>
    <row r="21" spans="3:27" x14ac:dyDescent="0.25">
      <c r="C21" s="28">
        <f t="shared" si="0"/>
        <v>44348.666736111074</v>
      </c>
      <c r="D21" s="45">
        <v>3641</v>
      </c>
      <c r="E21">
        <v>58.81</v>
      </c>
      <c r="F21">
        <v>31.4</v>
      </c>
      <c r="G21">
        <v>464.1</v>
      </c>
      <c r="H21">
        <v>0.13922789999999999</v>
      </c>
      <c r="I21">
        <v>0</v>
      </c>
      <c r="J21">
        <v>2.1800000000000002</v>
      </c>
      <c r="K21">
        <v>161.69999999999999</v>
      </c>
      <c r="L21" t="s">
        <v>29</v>
      </c>
      <c r="M21">
        <v>0.95399999999999996</v>
      </c>
      <c r="N21">
        <v>13.02</v>
      </c>
      <c r="O21">
        <v>71.13</v>
      </c>
      <c r="P21">
        <v>30.91</v>
      </c>
      <c r="Q21">
        <v>433.3</v>
      </c>
      <c r="R21">
        <v>7999</v>
      </c>
      <c r="S21">
        <v>0</v>
      </c>
      <c r="T21">
        <v>1.4890000000000001</v>
      </c>
      <c r="U21">
        <v>181.5</v>
      </c>
      <c r="V21">
        <v>2.2919999999999998</v>
      </c>
      <c r="W21">
        <v>3.1720000000000002</v>
      </c>
      <c r="X21">
        <v>101.5</v>
      </c>
      <c r="Y21">
        <v>32.869999999999997</v>
      </c>
      <c r="Z21" s="1"/>
      <c r="AA21" s="1"/>
    </row>
    <row r="22" spans="3:27" x14ac:dyDescent="0.25">
      <c r="C22" s="28">
        <f t="shared" si="0"/>
        <v>44348.708402777738</v>
      </c>
      <c r="D22" s="45">
        <v>3642</v>
      </c>
      <c r="E22">
        <v>58.41</v>
      </c>
      <c r="F22">
        <v>30.3</v>
      </c>
      <c r="G22">
        <v>173.2</v>
      </c>
      <c r="H22">
        <v>5.1946220000000001E-2</v>
      </c>
      <c r="I22">
        <v>0</v>
      </c>
      <c r="J22">
        <v>2.0459999999999998</v>
      </c>
      <c r="K22">
        <v>150.69999999999999</v>
      </c>
      <c r="L22" t="s">
        <v>29</v>
      </c>
      <c r="M22">
        <v>0.95399999999999996</v>
      </c>
      <c r="N22">
        <v>13.02</v>
      </c>
      <c r="O22">
        <v>68.760000000000005</v>
      </c>
      <c r="P22">
        <v>30.13</v>
      </c>
      <c r="Q22">
        <v>162.30000000000001</v>
      </c>
      <c r="R22">
        <v>7999</v>
      </c>
      <c r="S22">
        <v>0</v>
      </c>
      <c r="T22">
        <v>1.3680000000000001</v>
      </c>
      <c r="U22">
        <v>171.4</v>
      </c>
      <c r="V22">
        <v>2.198</v>
      </c>
      <c r="W22">
        <v>2.9420000000000002</v>
      </c>
      <c r="X22">
        <v>101.5</v>
      </c>
      <c r="Y22">
        <v>31.63</v>
      </c>
      <c r="Z22" s="1"/>
      <c r="AA22" s="1"/>
    </row>
    <row r="23" spans="3:27" x14ac:dyDescent="0.25">
      <c r="C23" s="28">
        <f t="shared" si="0"/>
        <v>44348.750069444402</v>
      </c>
      <c r="D23" s="45">
        <v>3643</v>
      </c>
      <c r="E23">
        <v>62.13</v>
      </c>
      <c r="F23">
        <v>29.41</v>
      </c>
      <c r="G23">
        <v>56.64</v>
      </c>
      <c r="H23">
        <v>1.6992159999999999E-2</v>
      </c>
      <c r="I23">
        <v>0</v>
      </c>
      <c r="J23">
        <v>1.194</v>
      </c>
      <c r="K23">
        <v>145.19999999999999</v>
      </c>
      <c r="L23" t="s">
        <v>29</v>
      </c>
      <c r="M23">
        <v>0.95399999999999996</v>
      </c>
      <c r="N23">
        <v>13.02</v>
      </c>
      <c r="O23">
        <v>70.45</v>
      </c>
      <c r="P23">
        <v>29.38</v>
      </c>
      <c r="Q23">
        <v>54.37</v>
      </c>
      <c r="R23">
        <v>3262</v>
      </c>
      <c r="S23">
        <v>0</v>
      </c>
      <c r="T23">
        <v>0.8</v>
      </c>
      <c r="U23">
        <v>128.6</v>
      </c>
      <c r="V23">
        <v>1.242</v>
      </c>
      <c r="W23">
        <v>2.8849999999999998</v>
      </c>
      <c r="X23">
        <v>101.6</v>
      </c>
      <c r="Y23">
        <v>29.99</v>
      </c>
      <c r="Z23" s="1"/>
      <c r="AA23" s="1"/>
    </row>
    <row r="24" spans="3:27" x14ac:dyDescent="0.25">
      <c r="C24" s="28">
        <f t="shared" si="0"/>
        <v>44348.791736111067</v>
      </c>
      <c r="D24" s="45">
        <v>3644</v>
      </c>
      <c r="E24">
        <v>64.41</v>
      </c>
      <c r="F24">
        <v>28.59</v>
      </c>
      <c r="G24">
        <v>1.2889999999999999</v>
      </c>
      <c r="H24">
        <v>3.8655150000000001E-4</v>
      </c>
      <c r="I24">
        <v>0</v>
      </c>
      <c r="J24">
        <v>1.8049999999999999</v>
      </c>
      <c r="K24">
        <v>219.4</v>
      </c>
      <c r="L24" t="s">
        <v>29</v>
      </c>
      <c r="M24">
        <v>0.95399999999999996</v>
      </c>
      <c r="N24">
        <v>12.77</v>
      </c>
      <c r="O24">
        <v>72.09</v>
      </c>
      <c r="P24">
        <v>28.69</v>
      </c>
      <c r="Q24">
        <v>1.05</v>
      </c>
      <c r="R24">
        <v>63</v>
      </c>
      <c r="S24">
        <v>0</v>
      </c>
      <c r="T24">
        <v>1.381</v>
      </c>
      <c r="U24">
        <v>265</v>
      </c>
      <c r="V24">
        <v>1.877</v>
      </c>
      <c r="W24">
        <v>2.835</v>
      </c>
      <c r="X24">
        <v>101.6</v>
      </c>
      <c r="Y24">
        <v>28.83</v>
      </c>
      <c r="Z24" s="1"/>
      <c r="AA24" s="1"/>
    </row>
    <row r="25" spans="3:27" x14ac:dyDescent="0.25">
      <c r="C25" s="28">
        <f t="shared" si="0"/>
        <v>44348.833402777731</v>
      </c>
      <c r="D25" s="45">
        <v>3645</v>
      </c>
      <c r="E25">
        <v>69.37</v>
      </c>
      <c r="F25">
        <v>27.67</v>
      </c>
      <c r="G25">
        <v>0</v>
      </c>
      <c r="H25">
        <v>0</v>
      </c>
      <c r="I25">
        <v>0</v>
      </c>
      <c r="J25">
        <v>1.6020000000000001</v>
      </c>
      <c r="K25">
        <v>195.2</v>
      </c>
      <c r="L25" t="s">
        <v>29</v>
      </c>
      <c r="M25">
        <v>0.95399999999999996</v>
      </c>
      <c r="N25">
        <v>12.68</v>
      </c>
      <c r="O25">
        <v>76.400000000000006</v>
      </c>
      <c r="P25">
        <v>27.75</v>
      </c>
      <c r="Q25">
        <v>0</v>
      </c>
      <c r="R25">
        <v>0</v>
      </c>
      <c r="S25">
        <v>0</v>
      </c>
      <c r="T25">
        <v>0.94899999999999995</v>
      </c>
      <c r="U25">
        <v>239.5</v>
      </c>
      <c r="V25">
        <v>1.3919999999999999</v>
      </c>
      <c r="W25">
        <v>2.8439999999999999</v>
      </c>
      <c r="X25">
        <v>101.7</v>
      </c>
      <c r="Y25">
        <v>27.91</v>
      </c>
      <c r="Z25" s="1"/>
      <c r="AA25" s="1"/>
    </row>
    <row r="26" spans="3:27" x14ac:dyDescent="0.25">
      <c r="C26" s="28">
        <f t="shared" si="0"/>
        <v>44348.875069444395</v>
      </c>
      <c r="D26" s="45">
        <v>3646</v>
      </c>
      <c r="E26">
        <v>77.989999999999995</v>
      </c>
      <c r="F26">
        <v>26.5</v>
      </c>
      <c r="G26">
        <v>0</v>
      </c>
      <c r="H26">
        <v>0</v>
      </c>
      <c r="I26">
        <v>0</v>
      </c>
      <c r="J26">
        <v>0.92400000000000004</v>
      </c>
      <c r="K26">
        <v>146.19999999999999</v>
      </c>
      <c r="L26" t="s">
        <v>29</v>
      </c>
      <c r="M26">
        <v>0.95399999999999996</v>
      </c>
      <c r="N26">
        <v>12.65</v>
      </c>
      <c r="O26">
        <v>84.1</v>
      </c>
      <c r="P26">
        <v>26.6</v>
      </c>
      <c r="Q26">
        <v>0</v>
      </c>
      <c r="R26">
        <v>0</v>
      </c>
      <c r="S26">
        <v>0</v>
      </c>
      <c r="T26">
        <v>0.67100000000000004</v>
      </c>
      <c r="U26">
        <v>116.4</v>
      </c>
      <c r="V26">
        <v>0.89500000000000002</v>
      </c>
      <c r="W26">
        <v>2.9289999999999998</v>
      </c>
      <c r="X26">
        <v>101.7</v>
      </c>
      <c r="Y26">
        <v>26.65</v>
      </c>
      <c r="Z26" s="1"/>
      <c r="AA26" s="1"/>
    </row>
    <row r="27" spans="3:27" x14ac:dyDescent="0.25">
      <c r="C27" s="28">
        <f t="shared" si="0"/>
        <v>44348.916736111059</v>
      </c>
      <c r="D27" s="45">
        <v>3647</v>
      </c>
      <c r="E27">
        <v>83.1</v>
      </c>
      <c r="F27">
        <v>25.98</v>
      </c>
      <c r="G27">
        <v>0</v>
      </c>
      <c r="H27">
        <v>0</v>
      </c>
      <c r="I27">
        <v>0</v>
      </c>
      <c r="J27">
        <v>0.78100000000000003</v>
      </c>
      <c r="K27">
        <v>85.2</v>
      </c>
      <c r="L27" t="s">
        <v>29</v>
      </c>
      <c r="M27">
        <v>0.95399999999999996</v>
      </c>
      <c r="N27">
        <v>12.63</v>
      </c>
      <c r="O27">
        <v>89.2</v>
      </c>
      <c r="P27">
        <v>26.05</v>
      </c>
      <c r="Q27">
        <v>0</v>
      </c>
      <c r="R27">
        <v>0</v>
      </c>
      <c r="S27">
        <v>0</v>
      </c>
      <c r="T27">
        <v>0.91400000000000003</v>
      </c>
      <c r="U27">
        <v>41.86</v>
      </c>
      <c r="V27">
        <v>1.101</v>
      </c>
      <c r="W27">
        <v>3.004</v>
      </c>
      <c r="X27">
        <v>101.8</v>
      </c>
      <c r="Y27">
        <v>26.05</v>
      </c>
      <c r="Z27" s="1"/>
      <c r="AA27" s="1"/>
    </row>
    <row r="28" spans="3:27" x14ac:dyDescent="0.25">
      <c r="C28" s="28">
        <f t="shared" si="0"/>
        <v>44348.958402777724</v>
      </c>
      <c r="D28" s="45">
        <v>3648</v>
      </c>
      <c r="E28">
        <v>84.2</v>
      </c>
      <c r="F28">
        <v>25.68</v>
      </c>
      <c r="G28">
        <v>0</v>
      </c>
      <c r="H28">
        <v>0</v>
      </c>
      <c r="I28">
        <v>0</v>
      </c>
      <c r="J28">
        <v>1.133</v>
      </c>
      <c r="K28">
        <v>104.6</v>
      </c>
      <c r="L28" t="s">
        <v>29</v>
      </c>
      <c r="M28">
        <v>0.95399999999999996</v>
      </c>
      <c r="N28">
        <v>12.62</v>
      </c>
      <c r="O28">
        <v>91</v>
      </c>
      <c r="P28">
        <v>25.69</v>
      </c>
      <c r="Q28">
        <v>0</v>
      </c>
      <c r="R28">
        <v>0</v>
      </c>
      <c r="S28">
        <v>0</v>
      </c>
      <c r="T28">
        <v>0.84499999999999997</v>
      </c>
      <c r="U28">
        <v>87.8</v>
      </c>
      <c r="V28">
        <v>1.101</v>
      </c>
      <c r="W28">
        <v>3.0030000000000001</v>
      </c>
      <c r="X28">
        <v>101.8</v>
      </c>
      <c r="Y28">
        <v>25.68</v>
      </c>
      <c r="Z28" s="84">
        <f>SUM(G5:G28)/1025</f>
        <v>4.988865365853659</v>
      </c>
      <c r="AA28" s="84">
        <f>SUM(Q5:Q28)/1025</f>
        <v>4.9045268292682929</v>
      </c>
    </row>
    <row r="29" spans="3:27" x14ac:dyDescent="0.25">
      <c r="C29" s="28">
        <f t="shared" si="0"/>
        <v>44349.000069444388</v>
      </c>
      <c r="D29" s="45">
        <v>3649</v>
      </c>
      <c r="E29">
        <v>89.4</v>
      </c>
      <c r="F29">
        <v>24.69</v>
      </c>
      <c r="G29">
        <v>0</v>
      </c>
      <c r="H29">
        <v>0</v>
      </c>
      <c r="I29">
        <v>0</v>
      </c>
      <c r="J29">
        <v>0.40600000000000003</v>
      </c>
      <c r="K29">
        <v>152.19999999999999</v>
      </c>
      <c r="L29" t="s">
        <v>29</v>
      </c>
      <c r="M29">
        <v>0.95399999999999996</v>
      </c>
      <c r="N29">
        <v>12.61</v>
      </c>
      <c r="O29">
        <v>95.7</v>
      </c>
      <c r="P29">
        <v>24.63</v>
      </c>
      <c r="Q29">
        <v>0</v>
      </c>
      <c r="R29">
        <v>0</v>
      </c>
      <c r="S29">
        <v>0</v>
      </c>
      <c r="T29">
        <v>0.39900000000000002</v>
      </c>
      <c r="U29">
        <v>177.5</v>
      </c>
      <c r="V29">
        <v>0.499</v>
      </c>
      <c r="W29">
        <v>2.9649999999999999</v>
      </c>
      <c r="X29">
        <v>101.7</v>
      </c>
      <c r="Y29">
        <v>24.76</v>
      </c>
      <c r="Z29" s="1"/>
      <c r="AA29" s="1"/>
    </row>
    <row r="30" spans="3:27" x14ac:dyDescent="0.25">
      <c r="C30" s="28">
        <f t="shared" si="0"/>
        <v>44349.041736111052</v>
      </c>
      <c r="D30" s="45">
        <v>3650</v>
      </c>
      <c r="E30">
        <v>90.4</v>
      </c>
      <c r="F30">
        <v>24.46</v>
      </c>
      <c r="G30">
        <v>0</v>
      </c>
      <c r="H30">
        <v>0</v>
      </c>
      <c r="I30">
        <v>0</v>
      </c>
      <c r="J30">
        <v>0.52700000000000002</v>
      </c>
      <c r="K30">
        <v>181.1</v>
      </c>
      <c r="L30" t="s">
        <v>29</v>
      </c>
      <c r="M30">
        <v>0.95399999999999996</v>
      </c>
      <c r="N30">
        <v>12.59</v>
      </c>
      <c r="O30">
        <v>95.8</v>
      </c>
      <c r="P30">
        <v>24.52</v>
      </c>
      <c r="Q30">
        <v>0</v>
      </c>
      <c r="R30">
        <v>0</v>
      </c>
      <c r="S30">
        <v>0</v>
      </c>
      <c r="T30">
        <v>0.35</v>
      </c>
      <c r="U30">
        <v>256.8</v>
      </c>
      <c r="V30">
        <v>0.54800000000000004</v>
      </c>
      <c r="W30">
        <v>2.9470000000000001</v>
      </c>
      <c r="X30">
        <v>101.7</v>
      </c>
      <c r="Y30">
        <v>24.14</v>
      </c>
      <c r="Z30" s="1"/>
      <c r="AA30" s="1"/>
    </row>
    <row r="31" spans="3:27" x14ac:dyDescent="0.25">
      <c r="C31" s="28">
        <f t="shared" si="0"/>
        <v>44349.083402777716</v>
      </c>
      <c r="D31" s="45">
        <v>3651</v>
      </c>
      <c r="E31">
        <v>90.4</v>
      </c>
      <c r="F31">
        <v>24.96</v>
      </c>
      <c r="G31">
        <v>0</v>
      </c>
      <c r="H31">
        <v>0</v>
      </c>
      <c r="I31">
        <v>0</v>
      </c>
      <c r="J31">
        <v>0.32800000000000001</v>
      </c>
      <c r="K31">
        <v>135.1</v>
      </c>
      <c r="L31" t="s">
        <v>29</v>
      </c>
      <c r="M31">
        <v>0.95399999999999996</v>
      </c>
      <c r="N31">
        <v>12.58</v>
      </c>
      <c r="O31">
        <v>97.6</v>
      </c>
      <c r="P31">
        <v>24.88</v>
      </c>
      <c r="Q31">
        <v>0</v>
      </c>
      <c r="R31">
        <v>0</v>
      </c>
      <c r="S31">
        <v>0</v>
      </c>
      <c r="T31">
        <v>0.53500000000000003</v>
      </c>
      <c r="U31">
        <v>123</v>
      </c>
      <c r="V31">
        <v>0.66300000000000003</v>
      </c>
      <c r="W31">
        <v>3.069</v>
      </c>
      <c r="X31">
        <v>101.7</v>
      </c>
      <c r="Y31">
        <v>24.71</v>
      </c>
      <c r="Z31" s="1"/>
      <c r="AA31" s="1"/>
    </row>
    <row r="32" spans="3:27" x14ac:dyDescent="0.25">
      <c r="C32" s="28">
        <f t="shared" si="0"/>
        <v>44349.125069444381</v>
      </c>
      <c r="D32" s="45">
        <v>3652</v>
      </c>
      <c r="E32">
        <v>92.2</v>
      </c>
      <c r="F32">
        <v>24.52</v>
      </c>
      <c r="G32">
        <v>0</v>
      </c>
      <c r="H32">
        <v>0</v>
      </c>
      <c r="I32">
        <v>0</v>
      </c>
      <c r="J32">
        <v>0.65400000000000003</v>
      </c>
      <c r="K32">
        <v>116.5</v>
      </c>
      <c r="L32" t="s">
        <v>29</v>
      </c>
      <c r="M32">
        <v>0.95399999999999996</v>
      </c>
      <c r="N32">
        <v>12.56</v>
      </c>
      <c r="O32">
        <v>98.6</v>
      </c>
      <c r="P32">
        <v>24.59</v>
      </c>
      <c r="Q32">
        <v>0</v>
      </c>
      <c r="R32">
        <v>0</v>
      </c>
      <c r="S32">
        <v>0</v>
      </c>
      <c r="T32">
        <v>0.56000000000000005</v>
      </c>
      <c r="U32">
        <v>71.25</v>
      </c>
      <c r="V32">
        <v>0.71099999999999997</v>
      </c>
      <c r="W32">
        <v>3.0459999999999998</v>
      </c>
      <c r="X32">
        <v>101.7</v>
      </c>
      <c r="Y32">
        <v>24.51</v>
      </c>
      <c r="Z32" s="1"/>
      <c r="AA32" s="1"/>
    </row>
    <row r="33" spans="2:27" x14ac:dyDescent="0.25">
      <c r="C33" s="28">
        <f t="shared" si="0"/>
        <v>44349.166736111045</v>
      </c>
      <c r="D33" s="45">
        <v>3653</v>
      </c>
      <c r="E33">
        <v>90.4</v>
      </c>
      <c r="F33">
        <v>24.5</v>
      </c>
      <c r="G33">
        <v>0</v>
      </c>
      <c r="H33">
        <v>0</v>
      </c>
      <c r="I33">
        <v>0</v>
      </c>
      <c r="J33">
        <v>0.93500000000000005</v>
      </c>
      <c r="K33">
        <v>190.5</v>
      </c>
      <c r="L33" t="s">
        <v>29</v>
      </c>
      <c r="M33">
        <v>0.95399999999999996</v>
      </c>
      <c r="N33">
        <v>12.55</v>
      </c>
      <c r="O33">
        <v>97.4</v>
      </c>
      <c r="P33">
        <v>24.58</v>
      </c>
      <c r="Q33">
        <v>0</v>
      </c>
      <c r="R33">
        <v>0</v>
      </c>
      <c r="S33">
        <v>0</v>
      </c>
      <c r="T33">
        <v>0.60799999999999998</v>
      </c>
      <c r="U33">
        <v>252.7</v>
      </c>
      <c r="V33">
        <v>0.878</v>
      </c>
      <c r="W33">
        <v>3.01</v>
      </c>
      <c r="X33">
        <v>101.7</v>
      </c>
      <c r="Y33">
        <v>24.47</v>
      </c>
      <c r="Z33" s="1"/>
      <c r="AA33" s="1"/>
    </row>
    <row r="34" spans="2:27" x14ac:dyDescent="0.25">
      <c r="C34" s="28">
        <f t="shared" si="0"/>
        <v>44349.208402777709</v>
      </c>
      <c r="D34" s="45">
        <v>3654</v>
      </c>
      <c r="E34">
        <v>85.7</v>
      </c>
      <c r="F34">
        <v>24.38</v>
      </c>
      <c r="G34">
        <v>0</v>
      </c>
      <c r="H34">
        <v>0</v>
      </c>
      <c r="I34">
        <v>0</v>
      </c>
      <c r="J34">
        <v>1.1830000000000001</v>
      </c>
      <c r="K34">
        <v>203.4</v>
      </c>
      <c r="L34" t="s">
        <v>29</v>
      </c>
      <c r="M34">
        <v>0.95399999999999996</v>
      </c>
      <c r="N34">
        <v>12.53</v>
      </c>
      <c r="O34">
        <v>93.4</v>
      </c>
      <c r="P34">
        <v>24.47</v>
      </c>
      <c r="Q34">
        <v>0</v>
      </c>
      <c r="R34">
        <v>0</v>
      </c>
      <c r="S34">
        <v>0</v>
      </c>
      <c r="T34">
        <v>0.745</v>
      </c>
      <c r="U34">
        <v>266.3</v>
      </c>
      <c r="V34">
        <v>1.075</v>
      </c>
      <c r="W34">
        <v>2.8660000000000001</v>
      </c>
      <c r="X34">
        <v>101.7</v>
      </c>
      <c r="Y34">
        <v>24.27</v>
      </c>
      <c r="Z34" s="1"/>
      <c r="AA34" s="1"/>
    </row>
    <row r="35" spans="2:27" x14ac:dyDescent="0.25">
      <c r="C35" s="28">
        <f t="shared" si="0"/>
        <v>44349.250069444373</v>
      </c>
      <c r="D35" s="45">
        <v>3655</v>
      </c>
      <c r="E35">
        <v>87.6</v>
      </c>
      <c r="F35">
        <v>24.04</v>
      </c>
      <c r="G35">
        <v>18.5</v>
      </c>
      <c r="H35">
        <v>5.5498969999999998E-3</v>
      </c>
      <c r="I35">
        <v>0</v>
      </c>
      <c r="J35">
        <v>0.434</v>
      </c>
      <c r="K35">
        <v>147.6</v>
      </c>
      <c r="L35" t="s">
        <v>29</v>
      </c>
      <c r="M35">
        <v>0.95399999999999996</v>
      </c>
      <c r="N35">
        <v>12.58</v>
      </c>
      <c r="O35">
        <v>95</v>
      </c>
      <c r="P35">
        <v>24.01</v>
      </c>
      <c r="Q35">
        <v>16.03</v>
      </c>
      <c r="R35">
        <v>962</v>
      </c>
      <c r="S35">
        <v>0</v>
      </c>
      <c r="T35">
        <v>0.41799999999999998</v>
      </c>
      <c r="U35">
        <v>148.5</v>
      </c>
      <c r="V35">
        <v>0.55900000000000005</v>
      </c>
      <c r="W35">
        <v>2.8340000000000001</v>
      </c>
      <c r="X35">
        <v>101.7</v>
      </c>
      <c r="Y35">
        <v>23.95</v>
      </c>
      <c r="Z35" s="1"/>
      <c r="AA35" s="1"/>
    </row>
    <row r="36" spans="2:27" x14ac:dyDescent="0.25">
      <c r="C36" s="28">
        <f t="shared" si="0"/>
        <v>44349.291736111038</v>
      </c>
      <c r="D36" s="45">
        <v>3656</v>
      </c>
      <c r="E36">
        <v>86.1</v>
      </c>
      <c r="F36">
        <v>25.16</v>
      </c>
      <c r="G36">
        <v>77.510000000000005</v>
      </c>
      <c r="H36">
        <v>2.3254380000000002E-2</v>
      </c>
      <c r="I36">
        <v>0</v>
      </c>
      <c r="J36">
        <v>0.84899999999999998</v>
      </c>
      <c r="K36">
        <v>97.1</v>
      </c>
      <c r="L36" t="s">
        <v>29</v>
      </c>
      <c r="M36">
        <v>0.95399999999999996</v>
      </c>
      <c r="N36">
        <v>13.09</v>
      </c>
      <c r="O36">
        <v>95.2</v>
      </c>
      <c r="P36">
        <v>24.91</v>
      </c>
      <c r="Q36">
        <v>72.650000000000006</v>
      </c>
      <c r="R36">
        <v>4359</v>
      </c>
      <c r="S36">
        <v>0</v>
      </c>
      <c r="T36">
        <v>0.77300000000000002</v>
      </c>
      <c r="U36">
        <v>59.36</v>
      </c>
      <c r="V36">
        <v>0.97099999999999997</v>
      </c>
      <c r="W36">
        <v>2.9950000000000001</v>
      </c>
      <c r="X36">
        <v>101.7</v>
      </c>
      <c r="Y36">
        <v>24.91</v>
      </c>
      <c r="Z36" s="1"/>
      <c r="AA36" s="1"/>
    </row>
    <row r="37" spans="2:27" x14ac:dyDescent="0.25">
      <c r="C37" s="28">
        <f t="shared" si="0"/>
        <v>44349.333402777702</v>
      </c>
      <c r="D37" s="45">
        <v>3657</v>
      </c>
      <c r="E37">
        <v>78.58</v>
      </c>
      <c r="F37">
        <v>27.17</v>
      </c>
      <c r="G37">
        <v>176.7</v>
      </c>
      <c r="H37">
        <v>5.302225E-2</v>
      </c>
      <c r="I37">
        <v>0</v>
      </c>
      <c r="J37">
        <v>1.0740000000000001</v>
      </c>
      <c r="K37">
        <v>101.1</v>
      </c>
      <c r="L37" t="s">
        <v>29</v>
      </c>
      <c r="M37">
        <v>0.95399999999999996</v>
      </c>
      <c r="N37">
        <v>13.13</v>
      </c>
      <c r="O37">
        <v>92.4</v>
      </c>
      <c r="P37">
        <v>26.5</v>
      </c>
      <c r="Q37">
        <v>233.6</v>
      </c>
      <c r="R37">
        <v>7999</v>
      </c>
      <c r="S37">
        <v>0</v>
      </c>
      <c r="T37">
        <v>0.85399999999999998</v>
      </c>
      <c r="U37">
        <v>85.7</v>
      </c>
      <c r="V37">
        <v>1.1379999999999999</v>
      </c>
      <c r="W37">
        <v>3.194</v>
      </c>
      <c r="X37">
        <v>101.8</v>
      </c>
      <c r="Y37">
        <v>27.35</v>
      </c>
      <c r="Z37" s="1"/>
      <c r="AA37" s="1"/>
    </row>
    <row r="38" spans="2:27" x14ac:dyDescent="0.25">
      <c r="C38" s="28">
        <f t="shared" si="0"/>
        <v>44349.375069444366</v>
      </c>
      <c r="D38" s="45">
        <v>3658</v>
      </c>
      <c r="E38">
        <v>67.349999999999994</v>
      </c>
      <c r="F38">
        <v>29.34</v>
      </c>
      <c r="G38">
        <v>399.6</v>
      </c>
      <c r="H38">
        <v>0.11987100000000001</v>
      </c>
      <c r="I38">
        <v>0</v>
      </c>
      <c r="J38">
        <v>0.93600000000000005</v>
      </c>
      <c r="K38">
        <v>159.1</v>
      </c>
      <c r="L38" t="s">
        <v>29</v>
      </c>
      <c r="M38">
        <v>0.95399999999999996</v>
      </c>
      <c r="N38">
        <v>13.07</v>
      </c>
      <c r="O38">
        <v>83.2</v>
      </c>
      <c r="P38">
        <v>28.41</v>
      </c>
      <c r="Q38">
        <v>393.9</v>
      </c>
      <c r="R38">
        <v>7999</v>
      </c>
      <c r="S38">
        <v>0</v>
      </c>
      <c r="T38">
        <v>0.86099999999999999</v>
      </c>
      <c r="U38">
        <v>146.9</v>
      </c>
      <c r="V38">
        <v>1.127</v>
      </c>
      <c r="W38">
        <v>3.2130000000000001</v>
      </c>
      <c r="X38">
        <v>101.8</v>
      </c>
      <c r="Y38">
        <v>30.6</v>
      </c>
      <c r="Z38" s="1"/>
      <c r="AA38" s="1"/>
    </row>
    <row r="39" spans="2:27" x14ac:dyDescent="0.25">
      <c r="C39" s="28">
        <f t="shared" si="0"/>
        <v>44349.41673611103</v>
      </c>
      <c r="D39" s="45">
        <v>3659</v>
      </c>
      <c r="E39">
        <v>60.9</v>
      </c>
      <c r="F39">
        <v>30.72</v>
      </c>
      <c r="G39">
        <v>646.29999999999995</v>
      </c>
      <c r="H39">
        <v>0.19388330000000001</v>
      </c>
      <c r="I39">
        <v>0</v>
      </c>
      <c r="J39">
        <v>1.657</v>
      </c>
      <c r="K39">
        <v>145.6</v>
      </c>
      <c r="L39" t="s">
        <v>29</v>
      </c>
      <c r="M39">
        <v>0.95299999999999996</v>
      </c>
      <c r="N39">
        <v>13.03</v>
      </c>
      <c r="O39">
        <v>76.319999999999993</v>
      </c>
      <c r="P39">
        <v>29.92</v>
      </c>
      <c r="Q39">
        <v>622.70000000000005</v>
      </c>
      <c r="R39">
        <v>7999</v>
      </c>
      <c r="S39">
        <v>0</v>
      </c>
      <c r="T39">
        <v>1.0680000000000001</v>
      </c>
      <c r="U39">
        <v>170.1</v>
      </c>
      <c r="V39">
        <v>1.6639999999999999</v>
      </c>
      <c r="W39">
        <v>3.2109999999999999</v>
      </c>
      <c r="X39">
        <v>101.7</v>
      </c>
      <c r="Y39">
        <v>32.99</v>
      </c>
      <c r="Z39" s="1"/>
      <c r="AA39" s="1"/>
    </row>
    <row r="40" spans="2:27" x14ac:dyDescent="0.25">
      <c r="B40" s="17">
        <v>44348</v>
      </c>
      <c r="C40" s="28">
        <f t="shared" si="0"/>
        <v>44349.458402777695</v>
      </c>
      <c r="D40" s="45">
        <v>3660</v>
      </c>
      <c r="E40">
        <v>62.25</v>
      </c>
      <c r="F40">
        <v>30.8</v>
      </c>
      <c r="G40">
        <v>692</v>
      </c>
      <c r="H40">
        <v>0.20761360000000001</v>
      </c>
      <c r="I40">
        <v>0</v>
      </c>
      <c r="J40">
        <v>2.875</v>
      </c>
      <c r="K40">
        <v>231.4</v>
      </c>
      <c r="L40" t="s">
        <v>29</v>
      </c>
      <c r="M40">
        <v>0.95299999999999996</v>
      </c>
      <c r="N40">
        <v>13.02</v>
      </c>
      <c r="O40">
        <v>74.680000000000007</v>
      </c>
      <c r="P40">
        <v>30.25</v>
      </c>
      <c r="Q40">
        <v>646.20000000000005</v>
      </c>
      <c r="R40">
        <v>7999</v>
      </c>
      <c r="S40">
        <v>0</v>
      </c>
      <c r="T40">
        <v>2.67</v>
      </c>
      <c r="U40">
        <v>271.39999999999998</v>
      </c>
      <c r="V40">
        <v>3.4569999999999999</v>
      </c>
      <c r="W40">
        <v>3.2120000000000002</v>
      </c>
      <c r="X40">
        <v>101.7</v>
      </c>
      <c r="Y40">
        <v>32.86</v>
      </c>
      <c r="Z40" s="1"/>
      <c r="AA40" s="1"/>
    </row>
    <row r="41" spans="2:27" x14ac:dyDescent="0.25">
      <c r="B41" s="17">
        <v>44377.958330000001</v>
      </c>
      <c r="C41" s="28">
        <f t="shared" si="0"/>
        <v>44349.500069444359</v>
      </c>
      <c r="D41" s="45">
        <v>3661</v>
      </c>
      <c r="E41">
        <v>61.02</v>
      </c>
      <c r="F41">
        <v>30.73</v>
      </c>
      <c r="G41">
        <v>566.79999999999995</v>
      </c>
      <c r="H41">
        <v>0.1700335</v>
      </c>
      <c r="I41">
        <v>0</v>
      </c>
      <c r="J41">
        <v>2.3490000000000002</v>
      </c>
      <c r="K41">
        <v>255.2</v>
      </c>
      <c r="L41" t="s">
        <v>29</v>
      </c>
      <c r="M41">
        <v>0.95299999999999996</v>
      </c>
      <c r="N41">
        <v>13.02</v>
      </c>
      <c r="O41">
        <v>73.55</v>
      </c>
      <c r="P41">
        <v>30.06</v>
      </c>
      <c r="Q41">
        <v>532.5</v>
      </c>
      <c r="R41">
        <v>7999</v>
      </c>
      <c r="S41">
        <v>0</v>
      </c>
      <c r="T41">
        <v>2.3620000000000001</v>
      </c>
      <c r="U41">
        <v>281.8</v>
      </c>
      <c r="V41">
        <v>3.0129999999999999</v>
      </c>
      <c r="W41">
        <v>3.13</v>
      </c>
      <c r="X41">
        <v>101.7</v>
      </c>
      <c r="Y41">
        <v>31.96</v>
      </c>
      <c r="Z41" s="1"/>
      <c r="AA41" s="1"/>
    </row>
    <row r="42" spans="2:27" x14ac:dyDescent="0.25">
      <c r="C42" s="28">
        <f t="shared" si="0"/>
        <v>44349.541736111023</v>
      </c>
      <c r="D42" s="45">
        <v>3662</v>
      </c>
      <c r="E42">
        <v>62.39</v>
      </c>
      <c r="F42">
        <v>30.16</v>
      </c>
      <c r="G42">
        <v>269.60000000000002</v>
      </c>
      <c r="H42">
        <v>8.0892060000000002E-2</v>
      </c>
      <c r="I42">
        <v>0</v>
      </c>
      <c r="J42">
        <v>1.8260000000000001</v>
      </c>
      <c r="K42">
        <v>183.4</v>
      </c>
      <c r="L42" t="s">
        <v>29</v>
      </c>
      <c r="M42">
        <v>0.95299999999999996</v>
      </c>
      <c r="N42">
        <v>13.03</v>
      </c>
      <c r="O42">
        <v>73.17</v>
      </c>
      <c r="P42">
        <v>29.85</v>
      </c>
      <c r="Q42">
        <v>250.6</v>
      </c>
      <c r="R42">
        <v>7999</v>
      </c>
      <c r="S42">
        <v>0</v>
      </c>
      <c r="T42">
        <v>1.925</v>
      </c>
      <c r="U42">
        <v>127.5</v>
      </c>
      <c r="V42">
        <v>2.4460000000000002</v>
      </c>
      <c r="W42">
        <v>3.077</v>
      </c>
      <c r="X42">
        <v>101.7</v>
      </c>
      <c r="Y42">
        <v>31.63</v>
      </c>
      <c r="Z42" s="1"/>
      <c r="AA42" s="1"/>
    </row>
    <row r="43" spans="2:27" x14ac:dyDescent="0.25">
      <c r="C43" s="28">
        <f t="shared" si="0"/>
        <v>44349.583402777687</v>
      </c>
      <c r="D43" s="45">
        <v>3663</v>
      </c>
      <c r="E43">
        <v>68.98</v>
      </c>
      <c r="F43">
        <v>29.16</v>
      </c>
      <c r="G43">
        <v>262.3</v>
      </c>
      <c r="H43">
        <v>7.8690570000000001E-2</v>
      </c>
      <c r="I43">
        <v>7.0000000000000007E-2</v>
      </c>
      <c r="J43">
        <v>1.75</v>
      </c>
      <c r="K43">
        <v>163.5</v>
      </c>
      <c r="L43" t="s">
        <v>29</v>
      </c>
      <c r="M43">
        <v>0.95299999999999996</v>
      </c>
      <c r="N43">
        <v>13.04</v>
      </c>
      <c r="O43">
        <v>81.7</v>
      </c>
      <c r="P43">
        <v>28.47</v>
      </c>
      <c r="Q43">
        <v>235.4</v>
      </c>
      <c r="R43">
        <v>7999</v>
      </c>
      <c r="S43">
        <v>0.56100000000000005</v>
      </c>
      <c r="T43">
        <v>1.264</v>
      </c>
      <c r="U43">
        <v>172</v>
      </c>
      <c r="V43">
        <v>1.8149999999999999</v>
      </c>
      <c r="W43">
        <v>3.1560000000000001</v>
      </c>
      <c r="X43">
        <v>101.6</v>
      </c>
      <c r="Y43">
        <v>29.99</v>
      </c>
      <c r="Z43" s="1"/>
      <c r="AA43" s="1"/>
    </row>
    <row r="44" spans="2:27" x14ac:dyDescent="0.25">
      <c r="C44" s="28">
        <f t="shared" si="0"/>
        <v>44349.625069444352</v>
      </c>
      <c r="D44" s="45">
        <v>3664</v>
      </c>
      <c r="E44">
        <v>68.22</v>
      </c>
      <c r="F44">
        <v>29.05</v>
      </c>
      <c r="G44">
        <v>476.3</v>
      </c>
      <c r="H44">
        <v>0.14289669999999999</v>
      </c>
      <c r="I44">
        <v>0</v>
      </c>
      <c r="J44">
        <v>3.266</v>
      </c>
      <c r="K44">
        <v>137.4</v>
      </c>
      <c r="L44" t="s">
        <v>29</v>
      </c>
      <c r="M44">
        <v>0.95299999999999996</v>
      </c>
      <c r="N44">
        <v>13.05</v>
      </c>
      <c r="O44">
        <v>81.400000000000006</v>
      </c>
      <c r="P44">
        <v>28.42</v>
      </c>
      <c r="Q44">
        <v>451.2</v>
      </c>
      <c r="R44">
        <v>7999</v>
      </c>
      <c r="S44">
        <v>0.10199999999999999</v>
      </c>
      <c r="T44">
        <v>2.4849999999999999</v>
      </c>
      <c r="U44">
        <v>154.1</v>
      </c>
      <c r="V44">
        <v>3.831</v>
      </c>
      <c r="W44">
        <v>3.15</v>
      </c>
      <c r="X44">
        <v>101.6</v>
      </c>
      <c r="Y44">
        <v>29.04</v>
      </c>
      <c r="Z44" s="1"/>
      <c r="AA44" s="1"/>
    </row>
    <row r="45" spans="2:27" x14ac:dyDescent="0.25">
      <c r="C45" s="28">
        <f t="shared" si="0"/>
        <v>44349.666736111016</v>
      </c>
      <c r="D45" s="45">
        <v>3665</v>
      </c>
      <c r="E45">
        <v>61.78</v>
      </c>
      <c r="F45">
        <v>29.69</v>
      </c>
      <c r="G45">
        <v>435.1</v>
      </c>
      <c r="H45">
        <v>0.13053100000000001</v>
      </c>
      <c r="I45">
        <v>0</v>
      </c>
      <c r="J45">
        <v>3.14</v>
      </c>
      <c r="K45">
        <v>133</v>
      </c>
      <c r="L45" t="s">
        <v>29</v>
      </c>
      <c r="M45">
        <v>0.95299999999999996</v>
      </c>
      <c r="N45">
        <v>13.05</v>
      </c>
      <c r="O45">
        <v>73.81</v>
      </c>
      <c r="P45">
        <v>29.28</v>
      </c>
      <c r="Q45">
        <v>412.4</v>
      </c>
      <c r="R45">
        <v>7999</v>
      </c>
      <c r="S45">
        <v>6.8000000000000005E-2</v>
      </c>
      <c r="T45">
        <v>2.3879999999999999</v>
      </c>
      <c r="U45">
        <v>150.1</v>
      </c>
      <c r="V45">
        <v>3.6240000000000001</v>
      </c>
      <c r="W45">
        <v>2.9980000000000002</v>
      </c>
      <c r="X45">
        <v>101.5</v>
      </c>
      <c r="Y45">
        <v>30.43</v>
      </c>
      <c r="Z45" s="1"/>
      <c r="AA45" s="1"/>
    </row>
    <row r="46" spans="2:27" x14ac:dyDescent="0.25">
      <c r="C46" s="28">
        <f t="shared" si="0"/>
        <v>44349.70840277768</v>
      </c>
      <c r="D46" s="45">
        <v>3666</v>
      </c>
      <c r="E46">
        <v>59.16</v>
      </c>
      <c r="F46">
        <v>30.27</v>
      </c>
      <c r="G46">
        <v>299.60000000000002</v>
      </c>
      <c r="H46">
        <v>8.9865379999999995E-2</v>
      </c>
      <c r="I46">
        <v>0</v>
      </c>
      <c r="J46">
        <v>2.669</v>
      </c>
      <c r="K46">
        <v>128.19999999999999</v>
      </c>
      <c r="L46" t="s">
        <v>29</v>
      </c>
      <c r="M46">
        <v>0.95399999999999996</v>
      </c>
      <c r="N46">
        <v>13.04</v>
      </c>
      <c r="O46">
        <v>70.02</v>
      </c>
      <c r="P46">
        <v>30.01</v>
      </c>
      <c r="Q46">
        <v>282.2</v>
      </c>
      <c r="R46">
        <v>7999</v>
      </c>
      <c r="S46">
        <v>1.7000000000000001E-2</v>
      </c>
      <c r="T46">
        <v>1.9239999999999999</v>
      </c>
      <c r="U46">
        <v>142.30000000000001</v>
      </c>
      <c r="V46">
        <v>2.8519999999999999</v>
      </c>
      <c r="W46">
        <v>2.9750000000000001</v>
      </c>
      <c r="X46">
        <v>101.4</v>
      </c>
      <c r="Y46">
        <v>31.47</v>
      </c>
      <c r="Z46" s="1"/>
      <c r="AA46" s="1"/>
    </row>
    <row r="47" spans="2:27" x14ac:dyDescent="0.25">
      <c r="C47" s="28">
        <f t="shared" si="0"/>
        <v>44349.750069444344</v>
      </c>
      <c r="D47" s="45">
        <v>3667</v>
      </c>
      <c r="E47">
        <v>63.29</v>
      </c>
      <c r="F47">
        <v>29.11</v>
      </c>
      <c r="G47">
        <v>45.26</v>
      </c>
      <c r="H47">
        <v>1.3577860000000001E-2</v>
      </c>
      <c r="I47">
        <v>0</v>
      </c>
      <c r="J47">
        <v>1.964</v>
      </c>
      <c r="K47">
        <v>130.30000000000001</v>
      </c>
      <c r="L47" t="s">
        <v>29</v>
      </c>
      <c r="M47">
        <v>0.95399999999999996</v>
      </c>
      <c r="N47">
        <v>13.02</v>
      </c>
      <c r="O47">
        <v>71.66</v>
      </c>
      <c r="P47">
        <v>29.14</v>
      </c>
      <c r="Q47">
        <v>44.63</v>
      </c>
      <c r="R47">
        <v>2678</v>
      </c>
      <c r="S47">
        <v>1.7000000000000001E-2</v>
      </c>
      <c r="T47">
        <v>1.3580000000000001</v>
      </c>
      <c r="U47">
        <v>136.19999999999999</v>
      </c>
      <c r="V47">
        <v>2.1160000000000001</v>
      </c>
      <c r="W47">
        <v>2.8919999999999999</v>
      </c>
      <c r="X47">
        <v>101.5</v>
      </c>
      <c r="Y47">
        <v>29.93</v>
      </c>
      <c r="Z47" s="1"/>
      <c r="AA47" s="1"/>
    </row>
    <row r="48" spans="2:27" x14ac:dyDescent="0.25">
      <c r="C48" s="28">
        <f t="shared" si="0"/>
        <v>44349.791736111009</v>
      </c>
      <c r="D48" s="45">
        <v>3668</v>
      </c>
      <c r="E48">
        <v>67.17</v>
      </c>
      <c r="F48">
        <v>27.79</v>
      </c>
      <c r="G48">
        <v>2.6560000000000001</v>
      </c>
      <c r="H48">
        <v>7.9692100000000002E-4</v>
      </c>
      <c r="I48">
        <v>0</v>
      </c>
      <c r="J48">
        <v>2.0539999999999998</v>
      </c>
      <c r="K48">
        <v>90</v>
      </c>
      <c r="L48" t="s">
        <v>29</v>
      </c>
      <c r="M48">
        <v>0.95399999999999996</v>
      </c>
      <c r="N48">
        <v>12.78</v>
      </c>
      <c r="O48">
        <v>74.819999999999993</v>
      </c>
      <c r="P48">
        <v>27.87</v>
      </c>
      <c r="Q48">
        <v>2.5</v>
      </c>
      <c r="R48">
        <v>150</v>
      </c>
      <c r="S48">
        <v>1.7000000000000001E-2</v>
      </c>
      <c r="T48">
        <v>1.6319999999999999</v>
      </c>
      <c r="U48">
        <v>86</v>
      </c>
      <c r="V48">
        <v>2.1960000000000002</v>
      </c>
      <c r="W48">
        <v>2.81</v>
      </c>
      <c r="X48">
        <v>101.7</v>
      </c>
      <c r="Y48">
        <v>28.03</v>
      </c>
      <c r="Z48" s="1"/>
      <c r="AA48" s="1"/>
    </row>
    <row r="49" spans="3:27" x14ac:dyDescent="0.25">
      <c r="C49" s="28">
        <f t="shared" si="0"/>
        <v>44349.833402777673</v>
      </c>
      <c r="D49" s="45">
        <v>3669</v>
      </c>
      <c r="E49">
        <v>76.05</v>
      </c>
      <c r="F49">
        <v>25.94</v>
      </c>
      <c r="G49">
        <v>0</v>
      </c>
      <c r="H49">
        <v>0</v>
      </c>
      <c r="I49">
        <v>0</v>
      </c>
      <c r="J49">
        <v>0.85</v>
      </c>
      <c r="K49">
        <v>123.6</v>
      </c>
      <c r="L49" t="s">
        <v>29</v>
      </c>
      <c r="M49">
        <v>0.95399999999999996</v>
      </c>
      <c r="N49">
        <v>12.68</v>
      </c>
      <c r="O49">
        <v>82</v>
      </c>
      <c r="P49">
        <v>26.08</v>
      </c>
      <c r="Q49">
        <v>0</v>
      </c>
      <c r="R49">
        <v>0</v>
      </c>
      <c r="S49">
        <v>0</v>
      </c>
      <c r="T49">
        <v>0.77200000000000002</v>
      </c>
      <c r="U49">
        <v>110.3</v>
      </c>
      <c r="V49">
        <v>0.96499999999999997</v>
      </c>
      <c r="W49">
        <v>2.766</v>
      </c>
      <c r="X49">
        <v>101.7</v>
      </c>
      <c r="Y49">
        <v>26.35</v>
      </c>
      <c r="Z49" s="1"/>
      <c r="AA49" s="1"/>
    </row>
    <row r="50" spans="3:27" x14ac:dyDescent="0.25">
      <c r="C50" s="28">
        <f t="shared" si="0"/>
        <v>44349.875069444337</v>
      </c>
      <c r="D50" s="45">
        <v>3670</v>
      </c>
      <c r="E50">
        <v>82.9</v>
      </c>
      <c r="F50">
        <v>25.02</v>
      </c>
      <c r="G50">
        <v>0</v>
      </c>
      <c r="H50">
        <v>0</v>
      </c>
      <c r="I50">
        <v>0</v>
      </c>
      <c r="J50">
        <v>1.6459999999999999</v>
      </c>
      <c r="K50">
        <v>71.150000000000006</v>
      </c>
      <c r="L50" t="s">
        <v>29</v>
      </c>
      <c r="M50">
        <v>0.95399999999999996</v>
      </c>
      <c r="N50">
        <v>12.65</v>
      </c>
      <c r="O50">
        <v>88.9</v>
      </c>
      <c r="P50">
        <v>25.1</v>
      </c>
      <c r="Q50">
        <v>0</v>
      </c>
      <c r="R50">
        <v>0</v>
      </c>
      <c r="S50">
        <v>0</v>
      </c>
      <c r="T50">
        <v>1.31</v>
      </c>
      <c r="U50">
        <v>66.569999999999993</v>
      </c>
      <c r="V50">
        <v>1.607</v>
      </c>
      <c r="W50">
        <v>2.8290000000000002</v>
      </c>
      <c r="X50">
        <v>101.7</v>
      </c>
      <c r="Y50">
        <v>25.1</v>
      </c>
      <c r="Z50" s="1"/>
      <c r="AA50" s="1"/>
    </row>
    <row r="51" spans="3:27" x14ac:dyDescent="0.25">
      <c r="C51" s="28">
        <f t="shared" si="0"/>
        <v>44349.916736111001</v>
      </c>
      <c r="D51" s="45">
        <v>3671</v>
      </c>
      <c r="E51">
        <v>85.1</v>
      </c>
      <c r="F51">
        <v>24.3</v>
      </c>
      <c r="G51">
        <v>0</v>
      </c>
      <c r="H51">
        <v>0</v>
      </c>
      <c r="I51">
        <v>0</v>
      </c>
      <c r="J51">
        <v>1.5029999999999999</v>
      </c>
      <c r="K51">
        <v>91.8</v>
      </c>
      <c r="L51" t="s">
        <v>29</v>
      </c>
      <c r="M51">
        <v>0.95399999999999996</v>
      </c>
      <c r="N51">
        <v>12.63</v>
      </c>
      <c r="O51">
        <v>91.3</v>
      </c>
      <c r="P51">
        <v>24.37</v>
      </c>
      <c r="Q51">
        <v>0</v>
      </c>
      <c r="R51">
        <v>0</v>
      </c>
      <c r="S51">
        <v>0</v>
      </c>
      <c r="T51">
        <v>1.1870000000000001</v>
      </c>
      <c r="U51">
        <v>75.099999999999994</v>
      </c>
      <c r="V51">
        <v>1.5</v>
      </c>
      <c r="W51">
        <v>2.7850000000000001</v>
      </c>
      <c r="X51">
        <v>101.8</v>
      </c>
      <c r="Y51">
        <v>24.3</v>
      </c>
      <c r="Z51" s="1"/>
      <c r="AA51" s="1"/>
    </row>
    <row r="52" spans="3:27" x14ac:dyDescent="0.25">
      <c r="C52" s="28">
        <f t="shared" si="0"/>
        <v>44349.958402777665</v>
      </c>
      <c r="D52" s="45">
        <v>3672</v>
      </c>
      <c r="E52">
        <v>90.4</v>
      </c>
      <c r="F52">
        <v>23.42</v>
      </c>
      <c r="G52">
        <v>0</v>
      </c>
      <c r="H52">
        <v>0</v>
      </c>
      <c r="I52">
        <v>0</v>
      </c>
      <c r="J52">
        <v>0.246</v>
      </c>
      <c r="K52">
        <v>121.7</v>
      </c>
      <c r="L52" t="s">
        <v>29</v>
      </c>
      <c r="M52">
        <v>0.95399999999999996</v>
      </c>
      <c r="N52">
        <v>12.62</v>
      </c>
      <c r="O52">
        <v>95.9</v>
      </c>
      <c r="P52">
        <v>23.42</v>
      </c>
      <c r="Q52">
        <v>0</v>
      </c>
      <c r="R52">
        <v>0</v>
      </c>
      <c r="S52">
        <v>0</v>
      </c>
      <c r="T52">
        <v>0.73499999999999999</v>
      </c>
      <c r="U52">
        <v>96.3</v>
      </c>
      <c r="V52">
        <v>0.83399999999999996</v>
      </c>
      <c r="W52">
        <v>2.7639999999999998</v>
      </c>
      <c r="X52">
        <v>101.8</v>
      </c>
      <c r="Y52">
        <v>23.46</v>
      </c>
      <c r="Z52" s="84">
        <f>SUM(G29:G52)/1025</f>
        <v>4.2616839024390245</v>
      </c>
      <c r="AA52" s="84">
        <f>SUM(Q29:Q52)/1025</f>
        <v>4.0941560975609761</v>
      </c>
    </row>
    <row r="53" spans="3:27" x14ac:dyDescent="0.25">
      <c r="C53" s="28">
        <f t="shared" si="0"/>
        <v>44350.00006944433</v>
      </c>
      <c r="D53" s="45">
        <v>3673</v>
      </c>
      <c r="E53">
        <v>93.9</v>
      </c>
      <c r="F53">
        <v>22.91</v>
      </c>
      <c r="G53">
        <v>0</v>
      </c>
      <c r="H53">
        <v>0</v>
      </c>
      <c r="I53">
        <v>0</v>
      </c>
      <c r="J53">
        <v>3.9E-2</v>
      </c>
      <c r="K53">
        <v>94.6</v>
      </c>
      <c r="L53" t="s">
        <v>29</v>
      </c>
      <c r="M53">
        <v>0.95399999999999996</v>
      </c>
      <c r="N53">
        <v>12.6</v>
      </c>
      <c r="O53">
        <v>99.2</v>
      </c>
      <c r="P53">
        <v>22.87</v>
      </c>
      <c r="Q53">
        <v>0</v>
      </c>
      <c r="R53">
        <v>0</v>
      </c>
      <c r="S53">
        <v>0</v>
      </c>
      <c r="T53">
        <v>0.56100000000000005</v>
      </c>
      <c r="U53">
        <v>81.900000000000006</v>
      </c>
      <c r="V53">
        <v>0.67300000000000004</v>
      </c>
      <c r="W53">
        <v>2.766</v>
      </c>
      <c r="X53">
        <v>101.8</v>
      </c>
      <c r="Y53">
        <v>22.76</v>
      </c>
      <c r="Z53" s="1"/>
      <c r="AA53" s="1"/>
    </row>
    <row r="54" spans="3:27" x14ac:dyDescent="0.25">
      <c r="C54" s="28">
        <f t="shared" si="0"/>
        <v>44350.041736110994</v>
      </c>
      <c r="D54" s="45">
        <v>3674</v>
      </c>
      <c r="E54">
        <v>94.4</v>
      </c>
      <c r="F54">
        <v>22.76</v>
      </c>
      <c r="G54">
        <v>0</v>
      </c>
      <c r="H54">
        <v>0</v>
      </c>
      <c r="I54">
        <v>0</v>
      </c>
      <c r="J54">
        <v>5.0000000000000001E-3</v>
      </c>
      <c r="K54">
        <v>73.98</v>
      </c>
      <c r="L54" t="s">
        <v>29</v>
      </c>
      <c r="M54">
        <v>0.95399999999999996</v>
      </c>
      <c r="N54">
        <v>12.59</v>
      </c>
      <c r="O54">
        <v>100</v>
      </c>
      <c r="P54">
        <v>22.63</v>
      </c>
      <c r="Q54">
        <v>0</v>
      </c>
      <c r="R54">
        <v>0</v>
      </c>
      <c r="S54">
        <v>0</v>
      </c>
      <c r="T54">
        <v>0.56000000000000005</v>
      </c>
      <c r="U54">
        <v>43.8</v>
      </c>
      <c r="V54">
        <v>0.65500000000000003</v>
      </c>
      <c r="W54">
        <v>2.7469999999999999</v>
      </c>
      <c r="X54">
        <v>101.7</v>
      </c>
      <c r="Y54">
        <v>22.51</v>
      </c>
      <c r="Z54" s="1"/>
      <c r="AA54" s="1"/>
    </row>
    <row r="55" spans="3:27" x14ac:dyDescent="0.25">
      <c r="C55" s="28">
        <f t="shared" si="0"/>
        <v>44350.083402777658</v>
      </c>
      <c r="D55" s="45">
        <v>3675</v>
      </c>
      <c r="E55">
        <v>93.2</v>
      </c>
      <c r="F55">
        <v>23.08</v>
      </c>
      <c r="G55">
        <v>0</v>
      </c>
      <c r="H55">
        <v>0</v>
      </c>
      <c r="I55">
        <v>0</v>
      </c>
      <c r="J55">
        <v>0.35399999999999998</v>
      </c>
      <c r="K55">
        <v>84.4</v>
      </c>
      <c r="L55" t="s">
        <v>29</v>
      </c>
      <c r="M55">
        <v>0.95299999999999996</v>
      </c>
      <c r="N55">
        <v>12.58</v>
      </c>
      <c r="O55">
        <v>99.2</v>
      </c>
      <c r="P55">
        <v>23.08</v>
      </c>
      <c r="Q55">
        <v>0</v>
      </c>
      <c r="R55">
        <v>0</v>
      </c>
      <c r="S55">
        <v>0</v>
      </c>
      <c r="T55">
        <v>0.92500000000000004</v>
      </c>
      <c r="U55">
        <v>70.36</v>
      </c>
      <c r="V55">
        <v>1.1040000000000001</v>
      </c>
      <c r="W55">
        <v>2.7959999999999998</v>
      </c>
      <c r="X55">
        <v>101.6</v>
      </c>
      <c r="Y55">
        <v>22.69</v>
      </c>
      <c r="Z55" s="1"/>
      <c r="AA55" s="1"/>
    </row>
    <row r="56" spans="3:27" x14ac:dyDescent="0.25">
      <c r="C56" s="28">
        <f t="shared" si="0"/>
        <v>44350.125069444322</v>
      </c>
      <c r="D56" s="45">
        <v>3676</v>
      </c>
      <c r="E56">
        <v>92.8</v>
      </c>
      <c r="F56">
        <v>23.13</v>
      </c>
      <c r="G56">
        <v>0</v>
      </c>
      <c r="H56">
        <v>0</v>
      </c>
      <c r="I56">
        <v>0</v>
      </c>
      <c r="J56">
        <v>0.59699999999999998</v>
      </c>
      <c r="K56">
        <v>73.19</v>
      </c>
      <c r="L56" t="s">
        <v>29</v>
      </c>
      <c r="M56">
        <v>0.95299999999999996</v>
      </c>
      <c r="N56">
        <v>12.56</v>
      </c>
      <c r="O56">
        <v>99.1</v>
      </c>
      <c r="P56">
        <v>23.14</v>
      </c>
      <c r="Q56">
        <v>0</v>
      </c>
      <c r="R56">
        <v>0</v>
      </c>
      <c r="S56">
        <v>0</v>
      </c>
      <c r="T56">
        <v>1.1259999999999999</v>
      </c>
      <c r="U56">
        <v>59.03</v>
      </c>
      <c r="V56">
        <v>1.3180000000000001</v>
      </c>
      <c r="W56">
        <v>2.8039999999999998</v>
      </c>
      <c r="X56">
        <v>101.6</v>
      </c>
      <c r="Y56">
        <v>22.86</v>
      </c>
      <c r="Z56" s="1"/>
      <c r="AA56" s="1"/>
    </row>
    <row r="57" spans="3:27" x14ac:dyDescent="0.25">
      <c r="C57" s="28">
        <f t="shared" si="0"/>
        <v>44350.166736110987</v>
      </c>
      <c r="D57" s="45">
        <v>3677</v>
      </c>
      <c r="E57">
        <v>92.1</v>
      </c>
      <c r="F57">
        <v>23.28</v>
      </c>
      <c r="G57">
        <v>0</v>
      </c>
      <c r="H57">
        <v>0</v>
      </c>
      <c r="I57">
        <v>0</v>
      </c>
      <c r="J57">
        <v>1.4590000000000001</v>
      </c>
      <c r="K57">
        <v>70.489999999999995</v>
      </c>
      <c r="L57" t="s">
        <v>29</v>
      </c>
      <c r="M57">
        <v>0.95299999999999996</v>
      </c>
      <c r="N57">
        <v>12.55</v>
      </c>
      <c r="O57">
        <v>98.8</v>
      </c>
      <c r="P57">
        <v>23.28</v>
      </c>
      <c r="Q57">
        <v>0</v>
      </c>
      <c r="R57">
        <v>0</v>
      </c>
      <c r="S57">
        <v>0</v>
      </c>
      <c r="T57">
        <v>1.214</v>
      </c>
      <c r="U57">
        <v>57.01</v>
      </c>
      <c r="V57">
        <v>1.454</v>
      </c>
      <c r="W57">
        <v>2.8210000000000002</v>
      </c>
      <c r="X57">
        <v>101.6</v>
      </c>
      <c r="Y57">
        <v>23.01</v>
      </c>
      <c r="Z57" s="1"/>
      <c r="AA57" s="1"/>
    </row>
    <row r="58" spans="3:27" x14ac:dyDescent="0.25">
      <c r="C58" s="28">
        <f t="shared" si="0"/>
        <v>44350.208402777651</v>
      </c>
      <c r="D58" s="45">
        <v>3678</v>
      </c>
      <c r="E58">
        <v>89.6</v>
      </c>
      <c r="F58">
        <v>23.19</v>
      </c>
      <c r="G58">
        <v>2.8000000000000001E-2</v>
      </c>
      <c r="H58" s="25">
        <v>8.4808979999999999E-6</v>
      </c>
      <c r="I58">
        <v>0</v>
      </c>
      <c r="J58">
        <v>0.68700000000000006</v>
      </c>
      <c r="K58">
        <v>97.8</v>
      </c>
      <c r="L58" t="s">
        <v>29</v>
      </c>
      <c r="M58">
        <v>0.95299999999999996</v>
      </c>
      <c r="N58">
        <v>12.53</v>
      </c>
      <c r="O58">
        <v>97.4</v>
      </c>
      <c r="P58">
        <v>23.08</v>
      </c>
      <c r="Q58">
        <v>0</v>
      </c>
      <c r="R58">
        <v>0</v>
      </c>
      <c r="S58">
        <v>0</v>
      </c>
      <c r="T58">
        <v>0.64500000000000002</v>
      </c>
      <c r="U58">
        <v>76</v>
      </c>
      <c r="V58">
        <v>0.78700000000000003</v>
      </c>
      <c r="W58">
        <v>2.7480000000000002</v>
      </c>
      <c r="X58">
        <v>101.6</v>
      </c>
      <c r="Y58">
        <v>22.93</v>
      </c>
      <c r="Z58" s="1"/>
      <c r="AA58" s="1"/>
    </row>
    <row r="59" spans="3:27" x14ac:dyDescent="0.25">
      <c r="C59" s="28">
        <f t="shared" si="0"/>
        <v>44350.250069444315</v>
      </c>
      <c r="D59" s="45">
        <v>3679</v>
      </c>
      <c r="E59">
        <v>93.1</v>
      </c>
      <c r="F59">
        <v>22.88</v>
      </c>
      <c r="G59">
        <v>28.97</v>
      </c>
      <c r="H59">
        <v>8.6896520000000008E-3</v>
      </c>
      <c r="I59">
        <v>0</v>
      </c>
      <c r="J59">
        <v>0.5</v>
      </c>
      <c r="K59">
        <v>81</v>
      </c>
      <c r="L59" t="s">
        <v>29</v>
      </c>
      <c r="M59">
        <v>0.95299999999999996</v>
      </c>
      <c r="N59">
        <v>12.57</v>
      </c>
      <c r="O59">
        <v>99.7</v>
      </c>
      <c r="P59">
        <v>22.72</v>
      </c>
      <c r="Q59">
        <v>22.78</v>
      </c>
      <c r="R59">
        <v>1367</v>
      </c>
      <c r="S59">
        <v>0</v>
      </c>
      <c r="T59">
        <v>0.66800000000000004</v>
      </c>
      <c r="U59">
        <v>72.47</v>
      </c>
      <c r="V59">
        <v>0.79</v>
      </c>
      <c r="W59">
        <v>2.7519999999999998</v>
      </c>
      <c r="X59">
        <v>101.7</v>
      </c>
      <c r="Y59">
        <v>22.56</v>
      </c>
      <c r="Z59" s="1"/>
      <c r="AA59" s="1"/>
    </row>
    <row r="60" spans="3:27" x14ac:dyDescent="0.25">
      <c r="C60" s="28">
        <f t="shared" si="0"/>
        <v>44350.291736110979</v>
      </c>
      <c r="D60" s="45">
        <v>3680</v>
      </c>
      <c r="E60">
        <v>85.2</v>
      </c>
      <c r="F60">
        <v>25.54</v>
      </c>
      <c r="G60">
        <v>129</v>
      </c>
      <c r="H60">
        <v>3.8691330000000003E-2</v>
      </c>
      <c r="I60">
        <v>0</v>
      </c>
      <c r="J60">
        <v>0.96699999999999997</v>
      </c>
      <c r="K60">
        <v>77.569999999999993</v>
      </c>
      <c r="L60" t="s">
        <v>29</v>
      </c>
      <c r="M60">
        <v>0.95299999999999996</v>
      </c>
      <c r="N60">
        <v>13.12</v>
      </c>
      <c r="O60">
        <v>97.2</v>
      </c>
      <c r="P60">
        <v>25.07</v>
      </c>
      <c r="Q60">
        <v>122.7</v>
      </c>
      <c r="R60">
        <v>7362</v>
      </c>
      <c r="S60">
        <v>0</v>
      </c>
      <c r="T60">
        <v>0.91600000000000004</v>
      </c>
      <c r="U60">
        <v>37.68</v>
      </c>
      <c r="V60">
        <v>1.1359999999999999</v>
      </c>
      <c r="W60">
        <v>3.089</v>
      </c>
      <c r="X60">
        <v>101.7</v>
      </c>
      <c r="Y60">
        <v>25.55</v>
      </c>
      <c r="Z60" s="1"/>
      <c r="AA60" s="1"/>
    </row>
    <row r="61" spans="3:27" x14ac:dyDescent="0.25">
      <c r="C61" s="28">
        <f t="shared" si="0"/>
        <v>44350.333402777644</v>
      </c>
      <c r="D61" s="45">
        <v>3681</v>
      </c>
      <c r="E61">
        <v>72.45</v>
      </c>
      <c r="F61">
        <v>28.49</v>
      </c>
      <c r="G61">
        <v>176</v>
      </c>
      <c r="H61">
        <v>5.2807779999999999E-2</v>
      </c>
      <c r="I61">
        <v>0</v>
      </c>
      <c r="J61">
        <v>0.40799999999999997</v>
      </c>
      <c r="K61">
        <v>123.7</v>
      </c>
      <c r="L61" t="s">
        <v>29</v>
      </c>
      <c r="M61">
        <v>0.95199999999999996</v>
      </c>
      <c r="N61">
        <v>13.11</v>
      </c>
      <c r="O61">
        <v>88.5</v>
      </c>
      <c r="P61">
        <v>27.38</v>
      </c>
      <c r="Q61">
        <v>243.5</v>
      </c>
      <c r="R61">
        <v>7999</v>
      </c>
      <c r="S61">
        <v>0</v>
      </c>
      <c r="T61">
        <v>0.56399999999999995</v>
      </c>
      <c r="U61">
        <v>171</v>
      </c>
      <c r="V61">
        <v>0.71</v>
      </c>
      <c r="W61">
        <v>3.2280000000000002</v>
      </c>
      <c r="X61">
        <v>101.8</v>
      </c>
      <c r="Y61">
        <v>28.72</v>
      </c>
      <c r="Z61" s="1"/>
      <c r="AA61" s="1"/>
    </row>
    <row r="62" spans="3:27" x14ac:dyDescent="0.25">
      <c r="C62" s="28">
        <f t="shared" si="0"/>
        <v>44350.375069444308</v>
      </c>
      <c r="D62" s="45">
        <v>3682</v>
      </c>
      <c r="E62">
        <v>68.17</v>
      </c>
      <c r="F62">
        <v>29.76</v>
      </c>
      <c r="G62">
        <v>300.39999999999998</v>
      </c>
      <c r="H62">
        <v>9.013343E-2</v>
      </c>
      <c r="I62">
        <v>0</v>
      </c>
      <c r="J62">
        <v>1.3720000000000001</v>
      </c>
      <c r="K62">
        <v>187.3</v>
      </c>
      <c r="L62" t="s">
        <v>29</v>
      </c>
      <c r="M62">
        <v>0.95199999999999996</v>
      </c>
      <c r="N62">
        <v>13.05</v>
      </c>
      <c r="O62">
        <v>84.7</v>
      </c>
      <c r="P62">
        <v>28.94</v>
      </c>
      <c r="Q62">
        <v>542</v>
      </c>
      <c r="R62">
        <v>7999</v>
      </c>
      <c r="S62">
        <v>0</v>
      </c>
      <c r="T62">
        <v>1.2230000000000001</v>
      </c>
      <c r="U62">
        <v>217</v>
      </c>
      <c r="V62">
        <v>1.5940000000000001</v>
      </c>
      <c r="W62">
        <v>3.3759999999999999</v>
      </c>
      <c r="X62">
        <v>101.8</v>
      </c>
      <c r="Y62">
        <v>32.380000000000003</v>
      </c>
      <c r="Z62" s="1"/>
      <c r="AA62" s="1"/>
    </row>
    <row r="63" spans="3:27" x14ac:dyDescent="0.25">
      <c r="C63" s="28">
        <f t="shared" si="0"/>
        <v>44350.416736110972</v>
      </c>
      <c r="D63" s="45">
        <v>3683</v>
      </c>
      <c r="E63">
        <v>70.47</v>
      </c>
      <c r="F63">
        <v>29.04</v>
      </c>
      <c r="G63">
        <v>399.2</v>
      </c>
      <c r="H63">
        <v>0.11975719999999999</v>
      </c>
      <c r="I63">
        <v>0</v>
      </c>
      <c r="J63">
        <v>2.0840000000000001</v>
      </c>
      <c r="K63">
        <v>258</v>
      </c>
      <c r="L63" t="s">
        <v>29</v>
      </c>
      <c r="M63">
        <v>0.95199999999999996</v>
      </c>
      <c r="N63">
        <v>13.03</v>
      </c>
      <c r="O63">
        <v>82.9</v>
      </c>
      <c r="P63">
        <v>28.54</v>
      </c>
      <c r="Q63">
        <v>393.6</v>
      </c>
      <c r="R63">
        <v>7999</v>
      </c>
      <c r="S63">
        <v>0</v>
      </c>
      <c r="T63">
        <v>1.9510000000000001</v>
      </c>
      <c r="U63">
        <v>318.39999999999998</v>
      </c>
      <c r="V63">
        <v>2.431</v>
      </c>
      <c r="W63">
        <v>3.226</v>
      </c>
      <c r="X63">
        <v>101.8</v>
      </c>
      <c r="Y63">
        <v>31.01</v>
      </c>
      <c r="Z63" s="1"/>
      <c r="AA63" s="1"/>
    </row>
    <row r="64" spans="3:27" x14ac:dyDescent="0.25">
      <c r="C64" s="28">
        <f t="shared" si="0"/>
        <v>44350.458402777636</v>
      </c>
      <c r="D64" s="45">
        <v>3684</v>
      </c>
      <c r="E64">
        <v>64.239999999999995</v>
      </c>
      <c r="F64">
        <v>30.31</v>
      </c>
      <c r="G64">
        <v>613.20000000000005</v>
      </c>
      <c r="H64">
        <v>0.18397240000000001</v>
      </c>
      <c r="I64">
        <v>0</v>
      </c>
      <c r="J64">
        <v>2.2440000000000002</v>
      </c>
      <c r="K64">
        <v>230.1</v>
      </c>
      <c r="L64" t="s">
        <v>29</v>
      </c>
      <c r="M64">
        <v>0.95199999999999996</v>
      </c>
      <c r="N64">
        <v>13.03</v>
      </c>
      <c r="O64">
        <v>76.989999999999995</v>
      </c>
      <c r="P64">
        <v>29.68</v>
      </c>
      <c r="Q64">
        <v>558</v>
      </c>
      <c r="R64">
        <v>7999</v>
      </c>
      <c r="S64">
        <v>0</v>
      </c>
      <c r="T64">
        <v>2.2290000000000001</v>
      </c>
      <c r="U64">
        <v>218.3</v>
      </c>
      <c r="V64">
        <v>2.8340000000000001</v>
      </c>
      <c r="W64">
        <v>3.21</v>
      </c>
      <c r="X64">
        <v>101.7</v>
      </c>
      <c r="Y64">
        <v>31.45</v>
      </c>
      <c r="Z64" s="1"/>
      <c r="AA64" s="1"/>
    </row>
    <row r="65" spans="2:27" x14ac:dyDescent="0.25">
      <c r="C65" s="28">
        <f t="shared" si="0"/>
        <v>44350.500069444301</v>
      </c>
      <c r="D65" s="45">
        <v>3685</v>
      </c>
      <c r="E65">
        <v>58.15</v>
      </c>
      <c r="F65">
        <v>31.2</v>
      </c>
      <c r="G65">
        <v>744.1</v>
      </c>
      <c r="H65">
        <v>0.223219</v>
      </c>
      <c r="I65">
        <v>0</v>
      </c>
      <c r="J65">
        <v>3.0609999999999999</v>
      </c>
      <c r="K65">
        <v>262.2</v>
      </c>
      <c r="L65" t="s">
        <v>29</v>
      </c>
      <c r="M65">
        <v>0.95199999999999996</v>
      </c>
      <c r="N65">
        <v>13.03</v>
      </c>
      <c r="O65">
        <v>70.81</v>
      </c>
      <c r="P65">
        <v>30.54</v>
      </c>
      <c r="Q65">
        <v>705.1</v>
      </c>
      <c r="R65">
        <v>7999</v>
      </c>
      <c r="S65">
        <v>0</v>
      </c>
      <c r="T65">
        <v>2.9729999999999999</v>
      </c>
      <c r="U65">
        <v>318.10000000000002</v>
      </c>
      <c r="V65">
        <v>3.89</v>
      </c>
      <c r="W65">
        <v>3.0939999999999999</v>
      </c>
      <c r="X65">
        <v>101.7</v>
      </c>
      <c r="Y65">
        <v>32.049999999999997</v>
      </c>
      <c r="Z65" s="1"/>
      <c r="AA65" s="1"/>
    </row>
    <row r="66" spans="2:27" x14ac:dyDescent="0.25">
      <c r="C66" s="28">
        <f t="shared" si="0"/>
        <v>44350.541736110965</v>
      </c>
      <c r="D66" s="45">
        <v>3686</v>
      </c>
      <c r="E66">
        <v>56.73</v>
      </c>
      <c r="F66">
        <v>31.14</v>
      </c>
      <c r="G66">
        <v>536.20000000000005</v>
      </c>
      <c r="H66">
        <v>0.16084999999999999</v>
      </c>
      <c r="I66">
        <v>0</v>
      </c>
      <c r="J66">
        <v>2.9729999999999999</v>
      </c>
      <c r="K66">
        <v>248.2</v>
      </c>
      <c r="L66" t="s">
        <v>29</v>
      </c>
      <c r="M66">
        <v>0.95199999999999996</v>
      </c>
      <c r="N66">
        <v>13.03</v>
      </c>
      <c r="O66">
        <v>68.33</v>
      </c>
      <c r="P66">
        <v>30.58</v>
      </c>
      <c r="Q66">
        <v>525.20000000000005</v>
      </c>
      <c r="R66">
        <v>7999</v>
      </c>
      <c r="S66">
        <v>0</v>
      </c>
      <c r="T66">
        <v>2.7669999999999999</v>
      </c>
      <c r="U66">
        <v>311</v>
      </c>
      <c r="V66">
        <v>3.56</v>
      </c>
      <c r="W66">
        <v>2.9990000000000001</v>
      </c>
      <c r="X66">
        <v>101.6</v>
      </c>
      <c r="Y66">
        <v>32.44</v>
      </c>
      <c r="Z66" s="1"/>
      <c r="AA66" s="1"/>
    </row>
    <row r="67" spans="2:27" x14ac:dyDescent="0.25">
      <c r="C67" s="28">
        <f t="shared" si="0"/>
        <v>44350.583402777629</v>
      </c>
      <c r="D67" s="45">
        <v>3687</v>
      </c>
      <c r="E67">
        <v>60.87</v>
      </c>
      <c r="F67">
        <v>30.24</v>
      </c>
      <c r="G67">
        <v>459</v>
      </c>
      <c r="H67">
        <v>0.1376937</v>
      </c>
      <c r="I67">
        <v>0</v>
      </c>
      <c r="J67">
        <v>1.8220000000000001</v>
      </c>
      <c r="K67">
        <v>147.1</v>
      </c>
      <c r="L67" t="s">
        <v>29</v>
      </c>
      <c r="M67">
        <v>0.95199999999999996</v>
      </c>
      <c r="N67">
        <v>13.03</v>
      </c>
      <c r="O67">
        <v>72.760000000000005</v>
      </c>
      <c r="P67">
        <v>29.68</v>
      </c>
      <c r="Q67">
        <v>425</v>
      </c>
      <c r="R67">
        <v>7999</v>
      </c>
      <c r="S67">
        <v>0</v>
      </c>
      <c r="T67">
        <v>1.1120000000000001</v>
      </c>
      <c r="U67">
        <v>173.2</v>
      </c>
      <c r="V67">
        <v>1.62</v>
      </c>
      <c r="W67">
        <v>3.0310000000000001</v>
      </c>
      <c r="X67">
        <v>101.6</v>
      </c>
      <c r="Y67">
        <v>31.38</v>
      </c>
      <c r="Z67" s="1"/>
      <c r="AA67" s="1"/>
    </row>
    <row r="68" spans="2:27" x14ac:dyDescent="0.25">
      <c r="C68" s="28">
        <f t="shared" si="0"/>
        <v>44350.625069444293</v>
      </c>
      <c r="D68" s="45">
        <v>3688</v>
      </c>
      <c r="E68">
        <v>55.09</v>
      </c>
      <c r="F68">
        <v>31.1</v>
      </c>
      <c r="G68">
        <v>491.7</v>
      </c>
      <c r="H68">
        <v>0.14749770000000001</v>
      </c>
      <c r="I68">
        <v>0</v>
      </c>
      <c r="J68">
        <v>2.403</v>
      </c>
      <c r="K68">
        <v>149.4</v>
      </c>
      <c r="L68" t="s">
        <v>29</v>
      </c>
      <c r="M68">
        <v>0.95199999999999996</v>
      </c>
      <c r="N68">
        <v>13.03</v>
      </c>
      <c r="O68">
        <v>67.39</v>
      </c>
      <c r="P68">
        <v>30.49</v>
      </c>
      <c r="Q68">
        <v>465.1</v>
      </c>
      <c r="R68">
        <v>7999</v>
      </c>
      <c r="S68">
        <v>0</v>
      </c>
      <c r="T68">
        <v>1.6240000000000001</v>
      </c>
      <c r="U68">
        <v>171</v>
      </c>
      <c r="V68">
        <v>2.5489999999999999</v>
      </c>
      <c r="W68">
        <v>2.9420000000000002</v>
      </c>
      <c r="X68">
        <v>101.5</v>
      </c>
      <c r="Y68">
        <v>32.369999999999997</v>
      </c>
      <c r="Z68" s="1"/>
      <c r="AA68" s="1"/>
    </row>
    <row r="69" spans="2:27" x14ac:dyDescent="0.25">
      <c r="C69" s="28">
        <f t="shared" si="0"/>
        <v>44350.666736110958</v>
      </c>
      <c r="D69" s="45">
        <v>3689</v>
      </c>
      <c r="E69">
        <v>53.61</v>
      </c>
      <c r="F69">
        <v>31.49</v>
      </c>
      <c r="G69">
        <v>505.3</v>
      </c>
      <c r="H69">
        <v>0.15159700000000001</v>
      </c>
      <c r="I69">
        <v>0</v>
      </c>
      <c r="J69">
        <v>2.9820000000000002</v>
      </c>
      <c r="K69">
        <v>149</v>
      </c>
      <c r="L69" t="s">
        <v>29</v>
      </c>
      <c r="M69">
        <v>0.95199999999999996</v>
      </c>
      <c r="N69">
        <v>13.02</v>
      </c>
      <c r="O69">
        <v>64.81</v>
      </c>
      <c r="P69">
        <v>31.08</v>
      </c>
      <c r="Q69">
        <v>467.2</v>
      </c>
      <c r="R69">
        <v>7999</v>
      </c>
      <c r="S69">
        <v>0</v>
      </c>
      <c r="T69">
        <v>2.1150000000000002</v>
      </c>
      <c r="U69">
        <v>164.9</v>
      </c>
      <c r="V69">
        <v>3.2149999999999999</v>
      </c>
      <c r="W69">
        <v>2.9209999999999998</v>
      </c>
      <c r="X69">
        <v>101.5</v>
      </c>
      <c r="Y69">
        <v>32.75</v>
      </c>
      <c r="Z69" s="1"/>
      <c r="AA69" s="1"/>
    </row>
    <row r="70" spans="2:27" x14ac:dyDescent="0.25">
      <c r="C70" s="28">
        <f t="shared" ref="C70:C133" si="1">C69+TIME(1,0,0)</f>
        <v>44350.708402777622</v>
      </c>
      <c r="D70" s="45">
        <v>3690</v>
      </c>
      <c r="E70">
        <v>55.38</v>
      </c>
      <c r="F70">
        <v>31.11</v>
      </c>
      <c r="G70">
        <v>326.10000000000002</v>
      </c>
      <c r="H70">
        <v>9.7826590000000005E-2</v>
      </c>
      <c r="I70">
        <v>0</v>
      </c>
      <c r="J70">
        <v>2.6440000000000001</v>
      </c>
      <c r="K70">
        <v>140.80000000000001</v>
      </c>
      <c r="L70" t="s">
        <v>29</v>
      </c>
      <c r="M70">
        <v>0.95199999999999996</v>
      </c>
      <c r="N70">
        <v>13.02</v>
      </c>
      <c r="O70">
        <v>65.91</v>
      </c>
      <c r="P70">
        <v>30.81</v>
      </c>
      <c r="Q70">
        <v>305.2</v>
      </c>
      <c r="R70">
        <v>7999</v>
      </c>
      <c r="S70">
        <v>0</v>
      </c>
      <c r="T70">
        <v>1.784</v>
      </c>
      <c r="U70">
        <v>160.30000000000001</v>
      </c>
      <c r="V70">
        <v>2.7909999999999999</v>
      </c>
      <c r="W70">
        <v>2.9359999999999999</v>
      </c>
      <c r="X70">
        <v>101.5</v>
      </c>
      <c r="Y70">
        <v>32.74</v>
      </c>
      <c r="Z70" s="1"/>
      <c r="AA70" s="1"/>
    </row>
    <row r="71" spans="2:27" x14ac:dyDescent="0.25">
      <c r="B71" s="17">
        <v>44348</v>
      </c>
      <c r="C71" s="28">
        <f t="shared" si="1"/>
        <v>44350.750069444286</v>
      </c>
      <c r="D71" s="45">
        <v>3691</v>
      </c>
      <c r="E71">
        <v>60.6</v>
      </c>
      <c r="F71">
        <v>29.88</v>
      </c>
      <c r="G71">
        <v>105.1</v>
      </c>
      <c r="H71">
        <v>3.1515950000000001E-2</v>
      </c>
      <c r="I71">
        <v>0</v>
      </c>
      <c r="J71">
        <v>2.27</v>
      </c>
      <c r="K71">
        <v>141.6</v>
      </c>
      <c r="L71" t="s">
        <v>29</v>
      </c>
      <c r="M71">
        <v>0.95199999999999996</v>
      </c>
      <c r="N71">
        <v>13.02</v>
      </c>
      <c r="O71">
        <v>69.22</v>
      </c>
      <c r="P71">
        <v>29.87</v>
      </c>
      <c r="Q71">
        <v>104</v>
      </c>
      <c r="R71">
        <v>6241</v>
      </c>
      <c r="S71">
        <v>0</v>
      </c>
      <c r="T71">
        <v>1.5589999999999999</v>
      </c>
      <c r="U71">
        <v>158.9</v>
      </c>
      <c r="V71">
        <v>2.3980000000000001</v>
      </c>
      <c r="W71">
        <v>2.915</v>
      </c>
      <c r="X71">
        <v>101.5</v>
      </c>
      <c r="Y71">
        <v>31.27</v>
      </c>
      <c r="Z71" s="1"/>
      <c r="AA71" s="1"/>
    </row>
    <row r="72" spans="2:27" x14ac:dyDescent="0.25">
      <c r="B72" s="17">
        <v>44377.958330000001</v>
      </c>
      <c r="C72" s="28">
        <f t="shared" si="1"/>
        <v>44350.79173611095</v>
      </c>
      <c r="D72" s="45">
        <v>3692</v>
      </c>
      <c r="E72">
        <v>66.81</v>
      </c>
      <c r="F72">
        <v>28.49</v>
      </c>
      <c r="G72">
        <v>3.8090000000000002</v>
      </c>
      <c r="H72">
        <v>1.1426539999999999E-3</v>
      </c>
      <c r="I72">
        <v>0</v>
      </c>
      <c r="J72">
        <v>1.927</v>
      </c>
      <c r="K72">
        <v>204.8</v>
      </c>
      <c r="L72" t="s">
        <v>29</v>
      </c>
      <c r="M72">
        <v>0.95199999999999996</v>
      </c>
      <c r="N72">
        <v>12.8</v>
      </c>
      <c r="O72">
        <v>73.61</v>
      </c>
      <c r="P72">
        <v>28.61</v>
      </c>
      <c r="Q72">
        <v>3.5169999999999999</v>
      </c>
      <c r="R72">
        <v>211</v>
      </c>
      <c r="S72">
        <v>0</v>
      </c>
      <c r="T72">
        <v>1.365</v>
      </c>
      <c r="U72">
        <v>245.8</v>
      </c>
      <c r="V72">
        <v>1.92</v>
      </c>
      <c r="W72">
        <v>2.8809999999999998</v>
      </c>
      <c r="X72">
        <v>101.7</v>
      </c>
      <c r="Y72">
        <v>28.81</v>
      </c>
      <c r="Z72" s="1"/>
      <c r="AA72" s="1"/>
    </row>
    <row r="73" spans="2:27" x14ac:dyDescent="0.25">
      <c r="C73" s="28">
        <f t="shared" si="1"/>
        <v>44350.833402777615</v>
      </c>
      <c r="D73" s="45">
        <v>3693</v>
      </c>
      <c r="E73">
        <v>70.849999999999994</v>
      </c>
      <c r="F73">
        <v>27.83</v>
      </c>
      <c r="G73">
        <v>0</v>
      </c>
      <c r="H73">
        <v>0</v>
      </c>
      <c r="I73">
        <v>0</v>
      </c>
      <c r="J73">
        <v>1.0960000000000001</v>
      </c>
      <c r="K73">
        <v>185.9</v>
      </c>
      <c r="L73" t="s">
        <v>29</v>
      </c>
      <c r="M73">
        <v>0.95099999999999996</v>
      </c>
      <c r="N73">
        <v>12.68</v>
      </c>
      <c r="O73">
        <v>77.8</v>
      </c>
      <c r="P73">
        <v>27.87</v>
      </c>
      <c r="Q73">
        <v>0</v>
      </c>
      <c r="R73">
        <v>0</v>
      </c>
      <c r="S73">
        <v>0</v>
      </c>
      <c r="T73">
        <v>0.86499999999999999</v>
      </c>
      <c r="U73">
        <v>241.2</v>
      </c>
      <c r="V73">
        <v>1.1890000000000001</v>
      </c>
      <c r="W73">
        <v>2.919</v>
      </c>
      <c r="X73">
        <v>101.7</v>
      </c>
      <c r="Y73">
        <v>27.94</v>
      </c>
      <c r="Z73" s="1"/>
      <c r="AA73" s="1"/>
    </row>
    <row r="74" spans="2:27" x14ac:dyDescent="0.25">
      <c r="C74" s="28">
        <f t="shared" si="1"/>
        <v>44350.875069444279</v>
      </c>
      <c r="D74" s="45">
        <v>3694</v>
      </c>
      <c r="E74">
        <v>75.44</v>
      </c>
      <c r="F74">
        <v>27.05</v>
      </c>
      <c r="G74">
        <v>0</v>
      </c>
      <c r="H74">
        <v>0</v>
      </c>
      <c r="I74">
        <v>0</v>
      </c>
      <c r="J74">
        <v>1.246</v>
      </c>
      <c r="K74">
        <v>117.1</v>
      </c>
      <c r="L74" t="s">
        <v>29</v>
      </c>
      <c r="M74">
        <v>0.95099999999999996</v>
      </c>
      <c r="N74">
        <v>12.65</v>
      </c>
      <c r="O74">
        <v>82.1</v>
      </c>
      <c r="P74">
        <v>27.13</v>
      </c>
      <c r="Q74">
        <v>0</v>
      </c>
      <c r="R74">
        <v>0</v>
      </c>
      <c r="S74">
        <v>0</v>
      </c>
      <c r="T74">
        <v>0.78300000000000003</v>
      </c>
      <c r="U74">
        <v>112.7</v>
      </c>
      <c r="V74">
        <v>1.0089999999999999</v>
      </c>
      <c r="W74">
        <v>2.95</v>
      </c>
      <c r="X74">
        <v>101.8</v>
      </c>
      <c r="Y74">
        <v>26.98</v>
      </c>
      <c r="Z74" s="1"/>
      <c r="AA74" s="1"/>
    </row>
    <row r="75" spans="2:27" x14ac:dyDescent="0.25">
      <c r="C75" s="28">
        <f t="shared" si="1"/>
        <v>44350.916736110943</v>
      </c>
      <c r="D75" s="45">
        <v>3695</v>
      </c>
      <c r="E75">
        <v>84.3</v>
      </c>
      <c r="F75">
        <v>25.68</v>
      </c>
      <c r="G75">
        <v>0</v>
      </c>
      <c r="H75">
        <v>0</v>
      </c>
      <c r="I75">
        <v>0</v>
      </c>
      <c r="J75">
        <v>1.9690000000000001</v>
      </c>
      <c r="K75">
        <v>213.5</v>
      </c>
      <c r="L75" t="s">
        <v>29</v>
      </c>
      <c r="M75">
        <v>0.95099999999999996</v>
      </c>
      <c r="N75">
        <v>12.63</v>
      </c>
      <c r="O75">
        <v>89.8</v>
      </c>
      <c r="P75">
        <v>25.83</v>
      </c>
      <c r="Q75">
        <v>0</v>
      </c>
      <c r="R75">
        <v>0</v>
      </c>
      <c r="S75">
        <v>0.17</v>
      </c>
      <c r="T75">
        <v>1.857</v>
      </c>
      <c r="U75">
        <v>231.6</v>
      </c>
      <c r="V75">
        <v>2.399</v>
      </c>
      <c r="W75">
        <v>2.9860000000000002</v>
      </c>
      <c r="X75">
        <v>101.9</v>
      </c>
      <c r="Y75">
        <v>26.15</v>
      </c>
      <c r="Z75" s="1"/>
      <c r="AA75" s="1"/>
    </row>
    <row r="76" spans="2:27" x14ac:dyDescent="0.25">
      <c r="C76" s="28">
        <f t="shared" si="1"/>
        <v>44350.958402777607</v>
      </c>
      <c r="D76" s="45">
        <v>3696</v>
      </c>
      <c r="E76">
        <v>86.3</v>
      </c>
      <c r="F76">
        <v>25.34</v>
      </c>
      <c r="G76">
        <v>0</v>
      </c>
      <c r="H76">
        <v>0</v>
      </c>
      <c r="I76">
        <v>0</v>
      </c>
      <c r="J76">
        <v>0.51500000000000001</v>
      </c>
      <c r="K76">
        <v>172.5</v>
      </c>
      <c r="L76" t="s">
        <v>29</v>
      </c>
      <c r="M76">
        <v>0.95099999999999996</v>
      </c>
      <c r="N76">
        <v>12.62</v>
      </c>
      <c r="O76">
        <v>92.4</v>
      </c>
      <c r="P76">
        <v>25.35</v>
      </c>
      <c r="Q76">
        <v>0</v>
      </c>
      <c r="R76">
        <v>0</v>
      </c>
      <c r="S76">
        <v>0</v>
      </c>
      <c r="T76">
        <v>0.58899999999999997</v>
      </c>
      <c r="U76">
        <v>202.6</v>
      </c>
      <c r="V76">
        <v>0.79300000000000004</v>
      </c>
      <c r="W76">
        <v>2.9870000000000001</v>
      </c>
      <c r="X76">
        <v>101.9</v>
      </c>
      <c r="Y76">
        <v>25.28</v>
      </c>
      <c r="Z76" s="84">
        <f>SUM(G53:G76)/1025</f>
        <v>4.7005921951219518</v>
      </c>
      <c r="AA76" s="84">
        <f>SUM(Q53:Q76)/1025</f>
        <v>4.763801951219512</v>
      </c>
    </row>
    <row r="77" spans="2:27" x14ac:dyDescent="0.25">
      <c r="C77" s="28">
        <f t="shared" si="1"/>
        <v>44351.000069444272</v>
      </c>
      <c r="D77" s="45">
        <v>3697</v>
      </c>
      <c r="E77">
        <v>89</v>
      </c>
      <c r="F77">
        <v>24.91</v>
      </c>
      <c r="G77">
        <v>0</v>
      </c>
      <c r="H77">
        <v>0</v>
      </c>
      <c r="I77">
        <v>0</v>
      </c>
      <c r="J77">
        <v>2.4E-2</v>
      </c>
      <c r="K77">
        <v>147.5</v>
      </c>
      <c r="L77" t="s">
        <v>29</v>
      </c>
      <c r="M77">
        <v>0.95099999999999996</v>
      </c>
      <c r="N77">
        <v>12.61</v>
      </c>
      <c r="O77">
        <v>95.3</v>
      </c>
      <c r="P77">
        <v>24.88</v>
      </c>
      <c r="Q77">
        <v>0</v>
      </c>
      <c r="R77">
        <v>0</v>
      </c>
      <c r="S77">
        <v>0</v>
      </c>
      <c r="T77">
        <v>0.38900000000000001</v>
      </c>
      <c r="U77">
        <v>165.1</v>
      </c>
      <c r="V77">
        <v>0.46800000000000003</v>
      </c>
      <c r="W77">
        <v>2.9950000000000001</v>
      </c>
      <c r="X77">
        <v>101.9</v>
      </c>
      <c r="Y77">
        <v>24.83</v>
      </c>
      <c r="Z77" s="1"/>
      <c r="AA77" s="1"/>
    </row>
    <row r="78" spans="2:27" x14ac:dyDescent="0.25">
      <c r="C78" s="28">
        <f t="shared" si="1"/>
        <v>44351.041736110936</v>
      </c>
      <c r="D78" s="45">
        <v>3698</v>
      </c>
      <c r="E78">
        <v>92.4</v>
      </c>
      <c r="F78">
        <v>24.2</v>
      </c>
      <c r="G78">
        <v>0</v>
      </c>
      <c r="H78">
        <v>0</v>
      </c>
      <c r="I78">
        <v>0</v>
      </c>
      <c r="J78">
        <v>7.6999999999999999E-2</v>
      </c>
      <c r="K78">
        <v>128.5</v>
      </c>
      <c r="L78" t="s">
        <v>29</v>
      </c>
      <c r="M78">
        <v>0.95099999999999996</v>
      </c>
      <c r="N78">
        <v>12.59</v>
      </c>
      <c r="O78">
        <v>98.4</v>
      </c>
      <c r="P78">
        <v>24.19</v>
      </c>
      <c r="Q78">
        <v>0</v>
      </c>
      <c r="R78">
        <v>0</v>
      </c>
      <c r="S78">
        <v>0</v>
      </c>
      <c r="T78">
        <v>0.58699999999999997</v>
      </c>
      <c r="U78">
        <v>91.1</v>
      </c>
      <c r="V78">
        <v>0.68</v>
      </c>
      <c r="W78">
        <v>2.968</v>
      </c>
      <c r="X78">
        <v>101.8</v>
      </c>
      <c r="Y78">
        <v>24.15</v>
      </c>
      <c r="Z78" s="1"/>
      <c r="AA78" s="1"/>
    </row>
    <row r="79" spans="2:27" x14ac:dyDescent="0.25">
      <c r="C79" s="28">
        <f t="shared" si="1"/>
        <v>44351.0834027776</v>
      </c>
      <c r="D79" s="45">
        <v>3699</v>
      </c>
      <c r="E79">
        <v>93.8</v>
      </c>
      <c r="F79">
        <v>23.99</v>
      </c>
      <c r="G79">
        <v>0</v>
      </c>
      <c r="H79">
        <v>0</v>
      </c>
      <c r="I79">
        <v>0</v>
      </c>
      <c r="J79">
        <v>0.56699999999999995</v>
      </c>
      <c r="K79">
        <v>121.4</v>
      </c>
      <c r="L79" t="s">
        <v>29</v>
      </c>
      <c r="M79">
        <v>0.95099999999999996</v>
      </c>
      <c r="N79">
        <v>12.58</v>
      </c>
      <c r="O79">
        <v>99.6</v>
      </c>
      <c r="P79">
        <v>23.97</v>
      </c>
      <c r="Q79">
        <v>0</v>
      </c>
      <c r="R79">
        <v>0</v>
      </c>
      <c r="S79">
        <v>0</v>
      </c>
      <c r="T79">
        <v>0.36899999999999999</v>
      </c>
      <c r="U79">
        <v>83.1</v>
      </c>
      <c r="V79">
        <v>0.48899999999999999</v>
      </c>
      <c r="W79">
        <v>2.9660000000000002</v>
      </c>
      <c r="X79">
        <v>101.7</v>
      </c>
      <c r="Y79">
        <v>23.8</v>
      </c>
      <c r="Z79" s="1"/>
      <c r="AA79" s="1"/>
    </row>
    <row r="80" spans="2:27" x14ac:dyDescent="0.25">
      <c r="C80" s="28">
        <f t="shared" si="1"/>
        <v>44351.125069444264</v>
      </c>
      <c r="D80" s="45">
        <v>3700</v>
      </c>
      <c r="E80">
        <v>94.7</v>
      </c>
      <c r="F80">
        <v>23.53</v>
      </c>
      <c r="G80">
        <v>0</v>
      </c>
      <c r="H80">
        <v>0</v>
      </c>
      <c r="I80">
        <v>0</v>
      </c>
      <c r="J80">
        <v>0.127</v>
      </c>
      <c r="K80">
        <v>93.5</v>
      </c>
      <c r="L80" t="s">
        <v>29</v>
      </c>
      <c r="M80">
        <v>0.95</v>
      </c>
      <c r="N80">
        <v>12.56</v>
      </c>
      <c r="O80">
        <v>100</v>
      </c>
      <c r="P80">
        <v>23.46</v>
      </c>
      <c r="Q80">
        <v>0</v>
      </c>
      <c r="R80">
        <v>0</v>
      </c>
      <c r="S80">
        <v>0</v>
      </c>
      <c r="T80">
        <v>0.55000000000000004</v>
      </c>
      <c r="U80">
        <v>61.61</v>
      </c>
      <c r="V80">
        <v>0.60299999999999998</v>
      </c>
      <c r="W80">
        <v>2.8860000000000001</v>
      </c>
      <c r="X80">
        <v>101.7</v>
      </c>
      <c r="Y80">
        <v>23.39</v>
      </c>
      <c r="Z80" s="1"/>
      <c r="AA80" s="1"/>
    </row>
    <row r="81" spans="3:27" x14ac:dyDescent="0.25">
      <c r="C81" s="28">
        <f t="shared" si="1"/>
        <v>44351.166736110928</v>
      </c>
      <c r="D81" s="45">
        <v>3701</v>
      </c>
      <c r="E81">
        <v>96</v>
      </c>
      <c r="F81">
        <v>23.33</v>
      </c>
      <c r="G81">
        <v>0</v>
      </c>
      <c r="H81">
        <v>0</v>
      </c>
      <c r="I81">
        <v>0</v>
      </c>
      <c r="J81">
        <v>0.51</v>
      </c>
      <c r="K81">
        <v>95.4</v>
      </c>
      <c r="L81" t="s">
        <v>29</v>
      </c>
      <c r="M81">
        <v>0.95</v>
      </c>
      <c r="N81">
        <v>12.54</v>
      </c>
      <c r="O81">
        <v>100</v>
      </c>
      <c r="P81">
        <v>23.28</v>
      </c>
      <c r="Q81">
        <v>0</v>
      </c>
      <c r="R81">
        <v>0</v>
      </c>
      <c r="S81">
        <v>0</v>
      </c>
      <c r="T81">
        <v>0.61599999999999999</v>
      </c>
      <c r="U81">
        <v>55.86</v>
      </c>
      <c r="V81">
        <v>0.71699999999999997</v>
      </c>
      <c r="W81">
        <v>2.8559999999999999</v>
      </c>
      <c r="X81">
        <v>101.7</v>
      </c>
      <c r="Y81">
        <v>23.07</v>
      </c>
      <c r="Z81" s="1"/>
      <c r="AA81" s="1"/>
    </row>
    <row r="82" spans="3:27" x14ac:dyDescent="0.25">
      <c r="C82" s="28">
        <f t="shared" si="1"/>
        <v>44351.208402777593</v>
      </c>
      <c r="D82" s="45">
        <v>3702</v>
      </c>
      <c r="E82">
        <v>94.8</v>
      </c>
      <c r="F82">
        <v>23.57</v>
      </c>
      <c r="G82">
        <v>3.4000000000000002E-2</v>
      </c>
      <c r="H82" s="25">
        <v>1.017708E-5</v>
      </c>
      <c r="I82">
        <v>0</v>
      </c>
      <c r="J82">
        <v>0.25800000000000001</v>
      </c>
      <c r="K82">
        <v>129.4</v>
      </c>
      <c r="L82" t="s">
        <v>29</v>
      </c>
      <c r="M82">
        <v>0.95</v>
      </c>
      <c r="N82">
        <v>12.53</v>
      </c>
      <c r="O82">
        <v>100</v>
      </c>
      <c r="P82">
        <v>23.5</v>
      </c>
      <c r="Q82">
        <v>0</v>
      </c>
      <c r="R82">
        <v>0</v>
      </c>
      <c r="S82">
        <v>0</v>
      </c>
      <c r="T82">
        <v>0.73599999999999999</v>
      </c>
      <c r="U82">
        <v>79.23</v>
      </c>
      <c r="V82">
        <v>0.82899999999999996</v>
      </c>
      <c r="W82">
        <v>2.895</v>
      </c>
      <c r="X82">
        <v>101.8</v>
      </c>
      <c r="Y82">
        <v>23.32</v>
      </c>
      <c r="Z82" s="1"/>
      <c r="AA82" s="1"/>
    </row>
    <row r="83" spans="3:27" x14ac:dyDescent="0.25">
      <c r="C83" s="28">
        <f t="shared" si="1"/>
        <v>44351.250069444257</v>
      </c>
      <c r="D83" s="45">
        <v>3703</v>
      </c>
      <c r="E83">
        <v>95.1</v>
      </c>
      <c r="F83">
        <v>23.5</v>
      </c>
      <c r="G83">
        <v>21.14</v>
      </c>
      <c r="H83">
        <v>6.3420159999999998E-3</v>
      </c>
      <c r="I83">
        <v>0</v>
      </c>
      <c r="J83">
        <v>0.78500000000000003</v>
      </c>
      <c r="K83">
        <v>107.2</v>
      </c>
      <c r="L83" t="s">
        <v>29</v>
      </c>
      <c r="M83">
        <v>0.95</v>
      </c>
      <c r="N83">
        <v>12.56</v>
      </c>
      <c r="O83">
        <v>100</v>
      </c>
      <c r="P83">
        <v>23.49</v>
      </c>
      <c r="Q83">
        <v>17.7</v>
      </c>
      <c r="R83">
        <v>1062</v>
      </c>
      <c r="S83">
        <v>0</v>
      </c>
      <c r="T83">
        <v>1.1599999999999999</v>
      </c>
      <c r="U83">
        <v>75.52</v>
      </c>
      <c r="V83">
        <v>1.3759999999999999</v>
      </c>
      <c r="W83">
        <v>2.89</v>
      </c>
      <c r="X83">
        <v>101.8</v>
      </c>
      <c r="Y83">
        <v>23.17</v>
      </c>
      <c r="Z83" s="1"/>
      <c r="AA83" s="1"/>
    </row>
    <row r="84" spans="3:27" x14ac:dyDescent="0.25">
      <c r="C84" s="28">
        <f t="shared" si="1"/>
        <v>44351.291736110921</v>
      </c>
      <c r="D84" s="45">
        <v>3704</v>
      </c>
      <c r="E84">
        <v>83.6</v>
      </c>
      <c r="F84">
        <v>26.47</v>
      </c>
      <c r="G84">
        <v>177</v>
      </c>
      <c r="H84">
        <v>5.3087170000000003E-2</v>
      </c>
      <c r="I84">
        <v>0</v>
      </c>
      <c r="J84">
        <v>0.65</v>
      </c>
      <c r="K84">
        <v>86.8</v>
      </c>
      <c r="L84" t="s">
        <v>29</v>
      </c>
      <c r="M84">
        <v>0.94899999999999995</v>
      </c>
      <c r="N84">
        <v>13.08</v>
      </c>
      <c r="O84">
        <v>96.9</v>
      </c>
      <c r="P84">
        <v>25.87</v>
      </c>
      <c r="Q84">
        <v>158.6</v>
      </c>
      <c r="R84">
        <v>7999</v>
      </c>
      <c r="S84">
        <v>0</v>
      </c>
      <c r="T84">
        <v>1.073</v>
      </c>
      <c r="U84">
        <v>61.91</v>
      </c>
      <c r="V84">
        <v>1.256</v>
      </c>
      <c r="W84">
        <v>3.222</v>
      </c>
      <c r="X84">
        <v>101.8</v>
      </c>
      <c r="Y84">
        <v>26.27</v>
      </c>
      <c r="Z84" s="1"/>
      <c r="AA84" s="1"/>
    </row>
    <row r="85" spans="3:27" x14ac:dyDescent="0.25">
      <c r="C85" s="28">
        <f t="shared" si="1"/>
        <v>44351.333402777585</v>
      </c>
      <c r="D85" s="45">
        <v>3705</v>
      </c>
      <c r="E85">
        <v>69.91</v>
      </c>
      <c r="F85">
        <v>29.62</v>
      </c>
      <c r="G85">
        <v>163.69999999999999</v>
      </c>
      <c r="H85">
        <v>4.9111509999999997E-2</v>
      </c>
      <c r="I85">
        <v>0</v>
      </c>
      <c r="J85">
        <v>0.96599999999999997</v>
      </c>
      <c r="K85">
        <v>200.5</v>
      </c>
      <c r="L85" t="s">
        <v>29</v>
      </c>
      <c r="M85">
        <v>0.94899999999999995</v>
      </c>
      <c r="N85">
        <v>13.07</v>
      </c>
      <c r="O85">
        <v>88.4</v>
      </c>
      <c r="P85">
        <v>28.14</v>
      </c>
      <c r="Q85">
        <v>331</v>
      </c>
      <c r="R85">
        <v>7999</v>
      </c>
      <c r="S85">
        <v>0</v>
      </c>
      <c r="T85">
        <v>1.0169999999999999</v>
      </c>
      <c r="U85">
        <v>243.2</v>
      </c>
      <c r="V85">
        <v>1.29</v>
      </c>
      <c r="W85">
        <v>3.3740000000000001</v>
      </c>
      <c r="X85">
        <v>101.8</v>
      </c>
      <c r="Y85">
        <v>30.76</v>
      </c>
      <c r="Z85" s="1"/>
      <c r="AA85" s="1"/>
    </row>
    <row r="86" spans="3:27" x14ac:dyDescent="0.25">
      <c r="C86" s="28">
        <f t="shared" si="1"/>
        <v>44351.37506944425</v>
      </c>
      <c r="D86" s="45">
        <v>3706</v>
      </c>
      <c r="E86">
        <v>72.25</v>
      </c>
      <c r="F86">
        <v>29.01</v>
      </c>
      <c r="G86">
        <v>223.1</v>
      </c>
      <c r="H86">
        <v>6.6924349999999994E-2</v>
      </c>
      <c r="I86">
        <v>0</v>
      </c>
      <c r="J86">
        <v>1.5620000000000001</v>
      </c>
      <c r="K86">
        <v>229.5</v>
      </c>
      <c r="L86" t="s">
        <v>29</v>
      </c>
      <c r="M86">
        <v>0.94899999999999995</v>
      </c>
      <c r="N86">
        <v>13.04</v>
      </c>
      <c r="O86">
        <v>86.6</v>
      </c>
      <c r="P86">
        <v>28.4</v>
      </c>
      <c r="Q86">
        <v>410.3</v>
      </c>
      <c r="R86">
        <v>7999</v>
      </c>
      <c r="S86">
        <v>0</v>
      </c>
      <c r="T86">
        <v>1.3560000000000001</v>
      </c>
      <c r="U86">
        <v>293.10000000000002</v>
      </c>
      <c r="V86">
        <v>1.7929999999999999</v>
      </c>
      <c r="W86">
        <v>3.3530000000000002</v>
      </c>
      <c r="X86">
        <v>101.8</v>
      </c>
      <c r="Y86">
        <v>31.6</v>
      </c>
      <c r="Z86" s="1"/>
      <c r="AA86" s="1"/>
    </row>
    <row r="87" spans="3:27" x14ac:dyDescent="0.25">
      <c r="C87" s="28">
        <f t="shared" si="1"/>
        <v>44351.416736110914</v>
      </c>
      <c r="D87" s="45">
        <v>3707</v>
      </c>
      <c r="E87">
        <v>69.010000000000005</v>
      </c>
      <c r="F87">
        <v>29.79</v>
      </c>
      <c r="G87">
        <v>711.7</v>
      </c>
      <c r="H87">
        <v>0.2135032</v>
      </c>
      <c r="I87">
        <v>0</v>
      </c>
      <c r="J87">
        <v>2.7080000000000002</v>
      </c>
      <c r="K87">
        <v>258.8</v>
      </c>
      <c r="L87" t="s">
        <v>29</v>
      </c>
      <c r="M87">
        <v>0.94899999999999995</v>
      </c>
      <c r="N87">
        <v>13.02</v>
      </c>
      <c r="O87">
        <v>83.7</v>
      </c>
      <c r="P87">
        <v>28.96</v>
      </c>
      <c r="Q87">
        <v>661.3</v>
      </c>
      <c r="R87">
        <v>7999</v>
      </c>
      <c r="S87">
        <v>0</v>
      </c>
      <c r="T87">
        <v>2.512</v>
      </c>
      <c r="U87">
        <v>314.5</v>
      </c>
      <c r="V87">
        <v>3.2040000000000002</v>
      </c>
      <c r="W87">
        <v>3.3420000000000001</v>
      </c>
      <c r="X87">
        <v>101.8</v>
      </c>
      <c r="Y87">
        <v>31.88</v>
      </c>
      <c r="Z87" s="1"/>
      <c r="AA87" s="1"/>
    </row>
    <row r="88" spans="3:27" x14ac:dyDescent="0.25">
      <c r="C88" s="28">
        <f t="shared" si="1"/>
        <v>44351.458402777578</v>
      </c>
      <c r="D88" s="45">
        <v>3708</v>
      </c>
      <c r="E88">
        <v>65.5</v>
      </c>
      <c r="F88">
        <v>30.2</v>
      </c>
      <c r="G88">
        <v>862</v>
      </c>
      <c r="H88">
        <v>0.2585189</v>
      </c>
      <c r="I88">
        <v>0</v>
      </c>
      <c r="J88">
        <v>2.5790000000000002</v>
      </c>
      <c r="K88">
        <v>253.4</v>
      </c>
      <c r="L88" t="s">
        <v>29</v>
      </c>
      <c r="M88">
        <v>0.94799999999999995</v>
      </c>
      <c r="N88">
        <v>13.01</v>
      </c>
      <c r="O88">
        <v>80</v>
      </c>
      <c r="P88">
        <v>29.33</v>
      </c>
      <c r="Q88">
        <v>806</v>
      </c>
      <c r="R88">
        <v>7999</v>
      </c>
      <c r="S88">
        <v>0</v>
      </c>
      <c r="T88">
        <v>2.3730000000000002</v>
      </c>
      <c r="U88">
        <v>313</v>
      </c>
      <c r="V88">
        <v>3.1280000000000001</v>
      </c>
      <c r="W88">
        <v>3.2570000000000001</v>
      </c>
      <c r="X88">
        <v>101.8</v>
      </c>
      <c r="Y88">
        <v>31.87</v>
      </c>
      <c r="Z88" s="1"/>
      <c r="AA88" s="1"/>
    </row>
    <row r="89" spans="3:27" x14ac:dyDescent="0.25">
      <c r="C89" s="28">
        <f t="shared" si="1"/>
        <v>44351.500069444242</v>
      </c>
      <c r="D89" s="45">
        <v>3709</v>
      </c>
      <c r="E89">
        <v>63.67</v>
      </c>
      <c r="F89">
        <v>30.29</v>
      </c>
      <c r="G89">
        <v>915</v>
      </c>
      <c r="H89">
        <v>0.27442100000000003</v>
      </c>
      <c r="I89">
        <v>0</v>
      </c>
      <c r="J89">
        <v>2.8540000000000001</v>
      </c>
      <c r="K89">
        <v>244.1</v>
      </c>
      <c r="L89" t="s">
        <v>29</v>
      </c>
      <c r="M89">
        <v>0.94799999999999995</v>
      </c>
      <c r="N89">
        <v>13.02</v>
      </c>
      <c r="O89">
        <v>76.239999999999995</v>
      </c>
      <c r="P89">
        <v>29.66</v>
      </c>
      <c r="Q89">
        <v>864</v>
      </c>
      <c r="R89">
        <v>7999</v>
      </c>
      <c r="S89">
        <v>0</v>
      </c>
      <c r="T89">
        <v>2.6240000000000001</v>
      </c>
      <c r="U89">
        <v>302.8</v>
      </c>
      <c r="V89">
        <v>3.4079999999999999</v>
      </c>
      <c r="W89">
        <v>3.1779999999999999</v>
      </c>
      <c r="X89">
        <v>101.8</v>
      </c>
      <c r="Y89">
        <v>31.7</v>
      </c>
      <c r="Z89" s="1"/>
      <c r="AA89" s="1"/>
    </row>
    <row r="90" spans="3:27" x14ac:dyDescent="0.25">
      <c r="C90" s="28">
        <f t="shared" si="1"/>
        <v>44351.541736110907</v>
      </c>
      <c r="D90" s="45">
        <v>3710</v>
      </c>
      <c r="E90">
        <v>57.58</v>
      </c>
      <c r="F90">
        <v>30.78</v>
      </c>
      <c r="G90">
        <v>885</v>
      </c>
      <c r="H90">
        <v>0.26536120000000002</v>
      </c>
      <c r="I90">
        <v>0</v>
      </c>
      <c r="J90">
        <v>2.573</v>
      </c>
      <c r="K90">
        <v>229.3</v>
      </c>
      <c r="L90" t="s">
        <v>29</v>
      </c>
      <c r="M90">
        <v>0.94799999999999995</v>
      </c>
      <c r="N90">
        <v>13.02</v>
      </c>
      <c r="O90">
        <v>70.69</v>
      </c>
      <c r="P90">
        <v>30.17</v>
      </c>
      <c r="Q90">
        <v>836</v>
      </c>
      <c r="R90">
        <v>7999</v>
      </c>
      <c r="S90">
        <v>0</v>
      </c>
      <c r="T90">
        <v>2.2480000000000002</v>
      </c>
      <c r="U90">
        <v>293.8</v>
      </c>
      <c r="V90">
        <v>2.996</v>
      </c>
      <c r="W90">
        <v>3.032</v>
      </c>
      <c r="X90">
        <v>101.7</v>
      </c>
      <c r="Y90">
        <v>32.26</v>
      </c>
      <c r="Z90" s="1"/>
      <c r="AA90" s="1"/>
    </row>
    <row r="91" spans="3:27" x14ac:dyDescent="0.25">
      <c r="C91" s="28">
        <f t="shared" si="1"/>
        <v>44351.583402777571</v>
      </c>
      <c r="D91" s="45">
        <v>3711</v>
      </c>
      <c r="E91">
        <v>63.82</v>
      </c>
      <c r="F91">
        <v>30.1</v>
      </c>
      <c r="G91">
        <v>341.1</v>
      </c>
      <c r="H91">
        <v>0.10234119999999999</v>
      </c>
      <c r="I91">
        <v>0</v>
      </c>
      <c r="J91">
        <v>2.1110000000000002</v>
      </c>
      <c r="K91">
        <v>147.69999999999999</v>
      </c>
      <c r="L91" t="s">
        <v>29</v>
      </c>
      <c r="M91">
        <v>0.94799999999999995</v>
      </c>
      <c r="N91">
        <v>13.02</v>
      </c>
      <c r="O91">
        <v>75.650000000000006</v>
      </c>
      <c r="P91">
        <v>29.52</v>
      </c>
      <c r="Q91">
        <v>319.89999999999998</v>
      </c>
      <c r="R91">
        <v>7999</v>
      </c>
      <c r="S91">
        <v>0</v>
      </c>
      <c r="T91">
        <v>1.4730000000000001</v>
      </c>
      <c r="U91">
        <v>170.2</v>
      </c>
      <c r="V91">
        <v>2.133</v>
      </c>
      <c r="W91">
        <v>3.117</v>
      </c>
      <c r="X91">
        <v>101.7</v>
      </c>
      <c r="Y91">
        <v>31.9</v>
      </c>
      <c r="Z91" s="1"/>
      <c r="AA91" s="1"/>
    </row>
    <row r="92" spans="3:27" x14ac:dyDescent="0.25">
      <c r="C92" s="28">
        <f t="shared" si="1"/>
        <v>44351.625069444235</v>
      </c>
      <c r="D92" s="45">
        <v>3712</v>
      </c>
      <c r="E92">
        <v>65.349999999999994</v>
      </c>
      <c r="F92">
        <v>30.46</v>
      </c>
      <c r="G92">
        <v>650.1</v>
      </c>
      <c r="H92">
        <v>0.19502249999999999</v>
      </c>
      <c r="I92">
        <v>0</v>
      </c>
      <c r="J92">
        <v>2.91</v>
      </c>
      <c r="K92">
        <v>216.8</v>
      </c>
      <c r="L92" t="s">
        <v>29</v>
      </c>
      <c r="M92">
        <v>0.94799999999999995</v>
      </c>
      <c r="N92">
        <v>13.02</v>
      </c>
      <c r="O92">
        <v>76.7</v>
      </c>
      <c r="P92">
        <v>30.04</v>
      </c>
      <c r="Q92">
        <v>567.70000000000005</v>
      </c>
      <c r="R92">
        <v>7999</v>
      </c>
      <c r="S92">
        <v>0</v>
      </c>
      <c r="T92">
        <v>2.38</v>
      </c>
      <c r="U92">
        <v>260.5</v>
      </c>
      <c r="V92">
        <v>3.133</v>
      </c>
      <c r="W92">
        <v>3.262</v>
      </c>
      <c r="X92">
        <v>101.6</v>
      </c>
      <c r="Y92">
        <v>32.04</v>
      </c>
      <c r="Z92" s="1"/>
      <c r="AA92" s="1"/>
    </row>
    <row r="93" spans="3:27" x14ac:dyDescent="0.25">
      <c r="C93" s="28">
        <f t="shared" si="1"/>
        <v>44351.666736110899</v>
      </c>
      <c r="D93" s="45">
        <v>3713</v>
      </c>
      <c r="E93">
        <v>56.66</v>
      </c>
      <c r="F93">
        <v>31.67</v>
      </c>
      <c r="G93">
        <v>498.8</v>
      </c>
      <c r="H93">
        <v>0.14963209999999999</v>
      </c>
      <c r="I93">
        <v>0</v>
      </c>
      <c r="J93">
        <v>2.226</v>
      </c>
      <c r="K93">
        <v>154.69999999999999</v>
      </c>
      <c r="L93" t="s">
        <v>29</v>
      </c>
      <c r="M93">
        <v>0.94899999999999995</v>
      </c>
      <c r="N93">
        <v>13.01</v>
      </c>
      <c r="O93">
        <v>69.33</v>
      </c>
      <c r="P93">
        <v>31.16</v>
      </c>
      <c r="Q93">
        <v>465.4</v>
      </c>
      <c r="R93">
        <v>7999</v>
      </c>
      <c r="S93">
        <v>0</v>
      </c>
      <c r="T93">
        <v>1.5469999999999999</v>
      </c>
      <c r="U93">
        <v>181.8</v>
      </c>
      <c r="V93">
        <v>2.2799999999999998</v>
      </c>
      <c r="W93">
        <v>3.1429999999999998</v>
      </c>
      <c r="X93">
        <v>101.6</v>
      </c>
      <c r="Y93">
        <v>33.32</v>
      </c>
      <c r="Z93" s="1"/>
      <c r="AA93" s="1"/>
    </row>
    <row r="94" spans="3:27" x14ac:dyDescent="0.25">
      <c r="C94" s="28">
        <f t="shared" si="1"/>
        <v>44351.708402777564</v>
      </c>
      <c r="D94" s="45">
        <v>3714</v>
      </c>
      <c r="E94">
        <v>57.87</v>
      </c>
      <c r="F94">
        <v>31</v>
      </c>
      <c r="G94">
        <v>283.5</v>
      </c>
      <c r="H94">
        <v>8.5040500000000005E-2</v>
      </c>
      <c r="I94">
        <v>0</v>
      </c>
      <c r="J94">
        <v>2.2429999999999999</v>
      </c>
      <c r="K94">
        <v>146.4</v>
      </c>
      <c r="L94" t="s">
        <v>29</v>
      </c>
      <c r="M94">
        <v>0.94899999999999995</v>
      </c>
      <c r="N94">
        <v>13.01</v>
      </c>
      <c r="O94">
        <v>68.650000000000006</v>
      </c>
      <c r="P94">
        <v>30.69</v>
      </c>
      <c r="Q94">
        <v>264.60000000000002</v>
      </c>
      <c r="R94">
        <v>7999</v>
      </c>
      <c r="S94">
        <v>0</v>
      </c>
      <c r="T94">
        <v>1.417</v>
      </c>
      <c r="U94">
        <v>161.69999999999999</v>
      </c>
      <c r="V94">
        <v>2.113</v>
      </c>
      <c r="W94">
        <v>3.032</v>
      </c>
      <c r="X94">
        <v>101.6</v>
      </c>
      <c r="Y94">
        <v>32.61</v>
      </c>
      <c r="Z94" s="1"/>
      <c r="AA94" s="1"/>
    </row>
    <row r="95" spans="3:27" x14ac:dyDescent="0.25">
      <c r="C95" s="28">
        <f t="shared" si="1"/>
        <v>44351.750069444228</v>
      </c>
      <c r="D95" s="45">
        <v>3715</v>
      </c>
      <c r="E95">
        <v>61.32</v>
      </c>
      <c r="F95">
        <v>30.23</v>
      </c>
      <c r="G95">
        <v>111.6</v>
      </c>
      <c r="H95">
        <v>3.3485910000000001E-2</v>
      </c>
      <c r="I95">
        <v>0</v>
      </c>
      <c r="J95">
        <v>1.4470000000000001</v>
      </c>
      <c r="K95">
        <v>138.19999999999999</v>
      </c>
      <c r="L95" t="s">
        <v>29</v>
      </c>
      <c r="M95">
        <v>0.94899999999999995</v>
      </c>
      <c r="N95">
        <v>13.02</v>
      </c>
      <c r="O95">
        <v>69.959999999999994</v>
      </c>
      <c r="P95">
        <v>30.22</v>
      </c>
      <c r="Q95">
        <v>107.7</v>
      </c>
      <c r="R95">
        <v>6460</v>
      </c>
      <c r="S95">
        <v>0</v>
      </c>
      <c r="T95">
        <v>0.86799999999999999</v>
      </c>
      <c r="U95">
        <v>134.6</v>
      </c>
      <c r="V95">
        <v>1.3149999999999999</v>
      </c>
      <c r="W95">
        <v>3.008</v>
      </c>
      <c r="X95">
        <v>101.6</v>
      </c>
      <c r="Y95">
        <v>31.58</v>
      </c>
      <c r="Z95" s="1"/>
      <c r="AA95" s="1"/>
    </row>
    <row r="96" spans="3:27" x14ac:dyDescent="0.25">
      <c r="C96" s="28">
        <f t="shared" si="1"/>
        <v>44351.791736110892</v>
      </c>
      <c r="D96" s="45">
        <v>3716</v>
      </c>
      <c r="E96">
        <v>68.14</v>
      </c>
      <c r="F96">
        <v>28.88</v>
      </c>
      <c r="G96">
        <v>5.7130000000000001</v>
      </c>
      <c r="H96">
        <v>1.7139659999999999E-3</v>
      </c>
      <c r="I96">
        <v>0</v>
      </c>
      <c r="J96">
        <v>1.819</v>
      </c>
      <c r="K96">
        <v>113.1</v>
      </c>
      <c r="L96" t="s">
        <v>29</v>
      </c>
      <c r="M96">
        <v>0.94899999999999995</v>
      </c>
      <c r="N96">
        <v>12.82</v>
      </c>
      <c r="O96">
        <v>74.81</v>
      </c>
      <c r="P96">
        <v>29.01</v>
      </c>
      <c r="Q96">
        <v>5.9</v>
      </c>
      <c r="R96">
        <v>354</v>
      </c>
      <c r="S96">
        <v>0</v>
      </c>
      <c r="T96">
        <v>1.1399999999999999</v>
      </c>
      <c r="U96">
        <v>99.3</v>
      </c>
      <c r="V96">
        <v>1.585</v>
      </c>
      <c r="W96">
        <v>2.9990000000000001</v>
      </c>
      <c r="X96">
        <v>101.7</v>
      </c>
      <c r="Y96">
        <v>29.28</v>
      </c>
      <c r="Z96" s="1"/>
      <c r="AA96" s="1"/>
    </row>
    <row r="97" spans="3:27" x14ac:dyDescent="0.25">
      <c r="C97" s="28">
        <f t="shared" si="1"/>
        <v>44351.833402777556</v>
      </c>
      <c r="D97" s="45">
        <v>3717</v>
      </c>
      <c r="E97">
        <v>71.180000000000007</v>
      </c>
      <c r="F97">
        <v>28.2</v>
      </c>
      <c r="G97">
        <v>0</v>
      </c>
      <c r="H97">
        <v>0</v>
      </c>
      <c r="I97">
        <v>0</v>
      </c>
      <c r="J97">
        <v>1.2829999999999999</v>
      </c>
      <c r="K97">
        <v>121.9</v>
      </c>
      <c r="L97" t="s">
        <v>29</v>
      </c>
      <c r="M97">
        <v>0.94899999999999995</v>
      </c>
      <c r="N97">
        <v>12.68</v>
      </c>
      <c r="O97">
        <v>78.38</v>
      </c>
      <c r="P97">
        <v>28.25</v>
      </c>
      <c r="Q97">
        <v>0</v>
      </c>
      <c r="R97">
        <v>0</v>
      </c>
      <c r="S97">
        <v>0</v>
      </c>
      <c r="T97">
        <v>0.70699999999999996</v>
      </c>
      <c r="U97">
        <v>104.5</v>
      </c>
      <c r="V97">
        <v>0.98599999999999999</v>
      </c>
      <c r="W97">
        <v>3.0019999999999998</v>
      </c>
      <c r="X97">
        <v>101.7</v>
      </c>
      <c r="Y97">
        <v>28.27</v>
      </c>
      <c r="Z97" s="1"/>
      <c r="AA97" s="1"/>
    </row>
    <row r="98" spans="3:27" x14ac:dyDescent="0.25">
      <c r="C98" s="28">
        <f t="shared" si="1"/>
        <v>44351.875069444221</v>
      </c>
      <c r="D98" s="45">
        <v>3718</v>
      </c>
      <c r="E98">
        <v>77.88</v>
      </c>
      <c r="F98">
        <v>26.84</v>
      </c>
      <c r="G98">
        <v>0</v>
      </c>
      <c r="H98">
        <v>0</v>
      </c>
      <c r="I98">
        <v>0</v>
      </c>
      <c r="J98">
        <v>0.42199999999999999</v>
      </c>
      <c r="K98">
        <v>107.6</v>
      </c>
      <c r="L98" t="s">
        <v>29</v>
      </c>
      <c r="M98">
        <v>0.94899999999999995</v>
      </c>
      <c r="N98">
        <v>12.65</v>
      </c>
      <c r="O98">
        <v>84.2</v>
      </c>
      <c r="P98">
        <v>26.91</v>
      </c>
      <c r="Q98">
        <v>0</v>
      </c>
      <c r="R98">
        <v>0</v>
      </c>
      <c r="S98">
        <v>0</v>
      </c>
      <c r="T98">
        <v>0.45500000000000002</v>
      </c>
      <c r="U98">
        <v>59.05</v>
      </c>
      <c r="V98">
        <v>0.56999999999999995</v>
      </c>
      <c r="W98">
        <v>2.9849999999999999</v>
      </c>
      <c r="X98">
        <v>101.8</v>
      </c>
      <c r="Y98">
        <v>26.93</v>
      </c>
      <c r="Z98" s="1"/>
      <c r="AA98" s="1"/>
    </row>
    <row r="99" spans="3:27" x14ac:dyDescent="0.25">
      <c r="C99" s="28">
        <f t="shared" si="1"/>
        <v>44351.916736110885</v>
      </c>
      <c r="D99" s="45">
        <v>3719</v>
      </c>
      <c r="E99">
        <v>78.209999999999994</v>
      </c>
      <c r="F99">
        <v>26.7</v>
      </c>
      <c r="G99">
        <v>0</v>
      </c>
      <c r="H99">
        <v>0</v>
      </c>
      <c r="I99">
        <v>0</v>
      </c>
      <c r="J99">
        <v>0.67700000000000005</v>
      </c>
      <c r="K99">
        <v>106.6</v>
      </c>
      <c r="L99" t="s">
        <v>29</v>
      </c>
      <c r="M99">
        <v>0.94899999999999995</v>
      </c>
      <c r="N99">
        <v>12.63</v>
      </c>
      <c r="O99">
        <v>85.6</v>
      </c>
      <c r="P99">
        <v>26.66</v>
      </c>
      <c r="Q99">
        <v>0</v>
      </c>
      <c r="R99">
        <v>0</v>
      </c>
      <c r="S99">
        <v>0</v>
      </c>
      <c r="T99">
        <v>0.52400000000000002</v>
      </c>
      <c r="U99">
        <v>74.66</v>
      </c>
      <c r="V99">
        <v>0.69399999999999995</v>
      </c>
      <c r="W99">
        <v>2.99</v>
      </c>
      <c r="X99">
        <v>101.8</v>
      </c>
      <c r="Y99">
        <v>26.43</v>
      </c>
      <c r="Z99" s="1"/>
      <c r="AA99" s="1"/>
    </row>
    <row r="100" spans="3:27" x14ac:dyDescent="0.25">
      <c r="C100" s="28">
        <f t="shared" si="1"/>
        <v>44351.958402777549</v>
      </c>
      <c r="D100" s="45">
        <v>3720</v>
      </c>
      <c r="E100">
        <v>81.5</v>
      </c>
      <c r="F100">
        <v>25.95</v>
      </c>
      <c r="G100">
        <v>0</v>
      </c>
      <c r="H100">
        <v>0</v>
      </c>
      <c r="I100">
        <v>0</v>
      </c>
      <c r="J100">
        <v>0.747</v>
      </c>
      <c r="K100">
        <v>134.30000000000001</v>
      </c>
      <c r="L100" t="s">
        <v>29</v>
      </c>
      <c r="M100">
        <v>0.94899999999999995</v>
      </c>
      <c r="N100">
        <v>12.62</v>
      </c>
      <c r="O100">
        <v>88.3</v>
      </c>
      <c r="P100">
        <v>25.95</v>
      </c>
      <c r="Q100">
        <v>0</v>
      </c>
      <c r="R100">
        <v>0</v>
      </c>
      <c r="S100">
        <v>0</v>
      </c>
      <c r="T100">
        <v>0.61199999999999999</v>
      </c>
      <c r="U100">
        <v>91.4</v>
      </c>
      <c r="V100">
        <v>0.79200000000000004</v>
      </c>
      <c r="W100">
        <v>2.9590000000000001</v>
      </c>
      <c r="X100">
        <v>101.8</v>
      </c>
      <c r="Y100">
        <v>25.67</v>
      </c>
      <c r="Z100" s="84">
        <f>SUM(G77:G100)/1025</f>
        <v>5.7068165853658543</v>
      </c>
      <c r="AA100" s="84">
        <f>SUM(Q77:Q100)/1025</f>
        <v>5.6742439024390228</v>
      </c>
    </row>
    <row r="101" spans="3:27" x14ac:dyDescent="0.25">
      <c r="C101" s="28">
        <f t="shared" si="1"/>
        <v>44352.000069444213</v>
      </c>
      <c r="D101" s="45">
        <v>3721</v>
      </c>
      <c r="E101">
        <v>77.47</v>
      </c>
      <c r="F101">
        <v>26.47</v>
      </c>
      <c r="G101">
        <v>0</v>
      </c>
      <c r="H101">
        <v>0</v>
      </c>
      <c r="I101">
        <v>0</v>
      </c>
      <c r="J101">
        <v>1.1779999999999999</v>
      </c>
      <c r="K101">
        <v>102.4</v>
      </c>
      <c r="L101" t="s">
        <v>29</v>
      </c>
      <c r="M101">
        <v>0.94899999999999995</v>
      </c>
      <c r="N101">
        <v>12.61</v>
      </c>
      <c r="O101">
        <v>85.1</v>
      </c>
      <c r="P101">
        <v>26.43</v>
      </c>
      <c r="Q101">
        <v>0</v>
      </c>
      <c r="R101">
        <v>0</v>
      </c>
      <c r="S101">
        <v>0</v>
      </c>
      <c r="T101">
        <v>0.72799999999999998</v>
      </c>
      <c r="U101">
        <v>86.3</v>
      </c>
      <c r="V101">
        <v>0.99</v>
      </c>
      <c r="W101">
        <v>2.9350000000000001</v>
      </c>
      <c r="X101">
        <v>101.8</v>
      </c>
      <c r="Y101">
        <v>26</v>
      </c>
      <c r="Z101" s="1"/>
      <c r="AA101" s="1"/>
    </row>
    <row r="102" spans="3:27" x14ac:dyDescent="0.25">
      <c r="C102" s="28">
        <f t="shared" si="1"/>
        <v>44352.041736110878</v>
      </c>
      <c r="D102" s="45">
        <v>3722</v>
      </c>
      <c r="E102">
        <v>81.3</v>
      </c>
      <c r="F102">
        <v>25.8</v>
      </c>
      <c r="G102">
        <v>0</v>
      </c>
      <c r="H102">
        <v>0</v>
      </c>
      <c r="I102">
        <v>0</v>
      </c>
      <c r="J102">
        <v>1.4039999999999999</v>
      </c>
      <c r="K102">
        <v>74.400000000000006</v>
      </c>
      <c r="L102" t="s">
        <v>29</v>
      </c>
      <c r="M102">
        <v>0.94899999999999995</v>
      </c>
      <c r="N102">
        <v>12.6</v>
      </c>
      <c r="O102">
        <v>88.3</v>
      </c>
      <c r="P102">
        <v>25.82</v>
      </c>
      <c r="Q102">
        <v>0</v>
      </c>
      <c r="R102">
        <v>0</v>
      </c>
      <c r="S102">
        <v>0</v>
      </c>
      <c r="T102">
        <v>1.109</v>
      </c>
      <c r="U102">
        <v>60.51</v>
      </c>
      <c r="V102">
        <v>1.363</v>
      </c>
      <c r="W102">
        <v>2.9359999999999999</v>
      </c>
      <c r="X102">
        <v>101.8</v>
      </c>
      <c r="Y102">
        <v>25.71</v>
      </c>
      <c r="Z102" s="1"/>
      <c r="AA102" s="1"/>
    </row>
    <row r="103" spans="3:27" x14ac:dyDescent="0.25">
      <c r="C103" s="28">
        <f t="shared" si="1"/>
        <v>44352.083402777542</v>
      </c>
      <c r="D103" s="45">
        <v>3723</v>
      </c>
      <c r="E103">
        <v>84.1</v>
      </c>
      <c r="F103">
        <v>24.96</v>
      </c>
      <c r="G103">
        <v>0</v>
      </c>
      <c r="H103">
        <v>0</v>
      </c>
      <c r="I103">
        <v>0</v>
      </c>
      <c r="J103">
        <v>1.2350000000000001</v>
      </c>
      <c r="K103">
        <v>68.09</v>
      </c>
      <c r="L103" t="s">
        <v>29</v>
      </c>
      <c r="M103">
        <v>0.94899999999999995</v>
      </c>
      <c r="N103">
        <v>12.58</v>
      </c>
      <c r="O103">
        <v>90.8</v>
      </c>
      <c r="P103">
        <v>25.03</v>
      </c>
      <c r="Q103">
        <v>0</v>
      </c>
      <c r="R103">
        <v>0</v>
      </c>
      <c r="S103">
        <v>0</v>
      </c>
      <c r="T103">
        <v>1.1120000000000001</v>
      </c>
      <c r="U103">
        <v>58.57</v>
      </c>
      <c r="V103">
        <v>1.383</v>
      </c>
      <c r="W103">
        <v>2.8820000000000001</v>
      </c>
      <c r="X103">
        <v>101.7</v>
      </c>
      <c r="Y103">
        <v>24.94</v>
      </c>
      <c r="Z103" s="1"/>
      <c r="AA103" s="1"/>
    </row>
    <row r="104" spans="3:27" x14ac:dyDescent="0.25">
      <c r="C104" s="28">
        <f t="shared" si="1"/>
        <v>44352.125069444206</v>
      </c>
      <c r="D104" s="45">
        <v>3724</v>
      </c>
      <c r="E104">
        <v>90.3</v>
      </c>
      <c r="F104">
        <v>23.71</v>
      </c>
      <c r="G104">
        <v>0</v>
      </c>
      <c r="H104">
        <v>0</v>
      </c>
      <c r="I104">
        <v>0</v>
      </c>
      <c r="J104">
        <v>0.188</v>
      </c>
      <c r="K104">
        <v>71.040000000000006</v>
      </c>
      <c r="L104" t="s">
        <v>29</v>
      </c>
      <c r="M104">
        <v>0.94899999999999995</v>
      </c>
      <c r="N104">
        <v>12.56</v>
      </c>
      <c r="O104">
        <v>96</v>
      </c>
      <c r="P104">
        <v>23.75</v>
      </c>
      <c r="Q104">
        <v>0</v>
      </c>
      <c r="R104">
        <v>0</v>
      </c>
      <c r="S104">
        <v>0</v>
      </c>
      <c r="T104">
        <v>0.60099999999999998</v>
      </c>
      <c r="U104">
        <v>47.22</v>
      </c>
      <c r="V104">
        <v>0.68100000000000005</v>
      </c>
      <c r="W104">
        <v>2.8210000000000002</v>
      </c>
      <c r="X104">
        <v>101.6</v>
      </c>
      <c r="Y104">
        <v>23.81</v>
      </c>
      <c r="Z104" s="1"/>
      <c r="AA104" s="1"/>
    </row>
    <row r="105" spans="3:27" x14ac:dyDescent="0.25">
      <c r="C105" s="28">
        <f t="shared" si="1"/>
        <v>44352.16673611087</v>
      </c>
      <c r="D105" s="45">
        <v>3725</v>
      </c>
      <c r="E105">
        <v>94.1</v>
      </c>
      <c r="F105">
        <v>23.15</v>
      </c>
      <c r="G105">
        <v>0</v>
      </c>
      <c r="H105">
        <v>0</v>
      </c>
      <c r="I105">
        <v>0</v>
      </c>
      <c r="J105">
        <v>0</v>
      </c>
      <c r="K105">
        <v>97</v>
      </c>
      <c r="L105" t="s">
        <v>29</v>
      </c>
      <c r="M105">
        <v>0.94899999999999995</v>
      </c>
      <c r="N105">
        <v>12.54</v>
      </c>
      <c r="O105">
        <v>99.2</v>
      </c>
      <c r="P105">
        <v>23.13</v>
      </c>
      <c r="Q105">
        <v>0</v>
      </c>
      <c r="R105">
        <v>0</v>
      </c>
      <c r="S105">
        <v>0</v>
      </c>
      <c r="T105">
        <v>0.63800000000000001</v>
      </c>
      <c r="U105">
        <v>55.31</v>
      </c>
      <c r="V105">
        <v>0.77300000000000002</v>
      </c>
      <c r="W105">
        <v>2.8079999999999998</v>
      </c>
      <c r="X105">
        <v>101.6</v>
      </c>
      <c r="Y105">
        <v>22.95</v>
      </c>
      <c r="Z105" s="1"/>
      <c r="AA105" s="1"/>
    </row>
    <row r="106" spans="3:27" x14ac:dyDescent="0.25">
      <c r="C106" s="28">
        <f t="shared" si="1"/>
        <v>44352.208402777535</v>
      </c>
      <c r="D106" s="45">
        <v>3726</v>
      </c>
      <c r="E106">
        <v>94.2</v>
      </c>
      <c r="F106">
        <v>22.99</v>
      </c>
      <c r="G106">
        <v>5.7000000000000002E-2</v>
      </c>
      <c r="H106" s="25">
        <v>1.6962290000000001E-5</v>
      </c>
      <c r="I106">
        <v>0</v>
      </c>
      <c r="J106">
        <v>0</v>
      </c>
      <c r="K106">
        <v>67.400000000000006</v>
      </c>
      <c r="L106" t="s">
        <v>29</v>
      </c>
      <c r="M106">
        <v>0.94899999999999995</v>
      </c>
      <c r="N106">
        <v>12.53</v>
      </c>
      <c r="O106">
        <v>99.9</v>
      </c>
      <c r="P106">
        <v>22.9</v>
      </c>
      <c r="Q106">
        <v>0</v>
      </c>
      <c r="R106">
        <v>0</v>
      </c>
      <c r="S106">
        <v>0</v>
      </c>
      <c r="T106">
        <v>0.76500000000000001</v>
      </c>
      <c r="U106">
        <v>37.11</v>
      </c>
      <c r="V106">
        <v>0.873</v>
      </c>
      <c r="W106">
        <v>2.7890000000000001</v>
      </c>
      <c r="X106">
        <v>101.7</v>
      </c>
      <c r="Y106">
        <v>22.73</v>
      </c>
      <c r="Z106" s="1"/>
      <c r="AA106" s="1"/>
    </row>
    <row r="107" spans="3:27" x14ac:dyDescent="0.25">
      <c r="C107" s="28">
        <f t="shared" si="1"/>
        <v>44352.250069444199</v>
      </c>
      <c r="D107" s="45">
        <v>3727</v>
      </c>
      <c r="E107">
        <v>92</v>
      </c>
      <c r="F107">
        <v>23.65</v>
      </c>
      <c r="G107">
        <v>33.47</v>
      </c>
      <c r="H107">
        <v>1.0041390000000001E-2</v>
      </c>
      <c r="I107">
        <v>0</v>
      </c>
      <c r="J107">
        <v>4.9000000000000002E-2</v>
      </c>
      <c r="K107">
        <v>83.1</v>
      </c>
      <c r="L107" t="s">
        <v>29</v>
      </c>
      <c r="M107">
        <v>0.94899999999999995</v>
      </c>
      <c r="N107">
        <v>12.57</v>
      </c>
      <c r="O107">
        <v>98.8</v>
      </c>
      <c r="P107">
        <v>23.52</v>
      </c>
      <c r="Q107">
        <v>24.2</v>
      </c>
      <c r="R107">
        <v>1452</v>
      </c>
      <c r="S107">
        <v>0</v>
      </c>
      <c r="T107">
        <v>0.82899999999999996</v>
      </c>
      <c r="U107">
        <v>48.36</v>
      </c>
      <c r="V107">
        <v>0.98899999999999999</v>
      </c>
      <c r="W107">
        <v>2.8610000000000002</v>
      </c>
      <c r="X107">
        <v>101.7</v>
      </c>
      <c r="Y107">
        <v>23.12</v>
      </c>
      <c r="Z107" s="1"/>
      <c r="AA107" s="1"/>
    </row>
    <row r="108" spans="3:27" x14ac:dyDescent="0.25">
      <c r="C108" s="28">
        <f t="shared" si="1"/>
        <v>44352.291736110863</v>
      </c>
      <c r="D108" s="45">
        <v>3728</v>
      </c>
      <c r="E108">
        <v>77.599999999999994</v>
      </c>
      <c r="F108">
        <v>27.25</v>
      </c>
      <c r="G108">
        <v>180.6</v>
      </c>
      <c r="H108">
        <v>5.4168059999999997E-2</v>
      </c>
      <c r="I108">
        <v>0</v>
      </c>
      <c r="J108">
        <v>0.34200000000000003</v>
      </c>
      <c r="K108">
        <v>118.4</v>
      </c>
      <c r="L108" t="s">
        <v>29</v>
      </c>
      <c r="M108">
        <v>0.94899999999999995</v>
      </c>
      <c r="N108">
        <v>13.09</v>
      </c>
      <c r="O108">
        <v>93.2</v>
      </c>
      <c r="P108">
        <v>26.25</v>
      </c>
      <c r="Q108">
        <v>161.80000000000001</v>
      </c>
      <c r="R108">
        <v>7999</v>
      </c>
      <c r="S108">
        <v>0</v>
      </c>
      <c r="T108">
        <v>0.51400000000000001</v>
      </c>
      <c r="U108">
        <v>71.680000000000007</v>
      </c>
      <c r="V108">
        <v>0.70699999999999996</v>
      </c>
      <c r="W108">
        <v>3.177</v>
      </c>
      <c r="X108">
        <v>101.8</v>
      </c>
      <c r="Y108">
        <v>27.05</v>
      </c>
      <c r="Z108" s="1"/>
      <c r="AA108" s="1"/>
    </row>
    <row r="109" spans="3:27" x14ac:dyDescent="0.25">
      <c r="C109" s="28">
        <f t="shared" si="1"/>
        <v>44352.333402777527</v>
      </c>
      <c r="D109" s="45">
        <v>3729</v>
      </c>
      <c r="E109">
        <v>68.56</v>
      </c>
      <c r="F109">
        <v>29.11</v>
      </c>
      <c r="G109">
        <v>106.4</v>
      </c>
      <c r="H109">
        <v>3.1918309999999998E-2</v>
      </c>
      <c r="I109">
        <v>0</v>
      </c>
      <c r="J109">
        <v>1.3080000000000001</v>
      </c>
      <c r="K109">
        <v>211.3</v>
      </c>
      <c r="L109" t="s">
        <v>29</v>
      </c>
      <c r="M109">
        <v>0.94899999999999995</v>
      </c>
      <c r="N109">
        <v>13.07</v>
      </c>
      <c r="O109">
        <v>85.6</v>
      </c>
      <c r="P109">
        <v>28.05</v>
      </c>
      <c r="Q109">
        <v>344.5</v>
      </c>
      <c r="R109">
        <v>7999</v>
      </c>
      <c r="S109">
        <v>0</v>
      </c>
      <c r="T109">
        <v>0.99099999999999999</v>
      </c>
      <c r="U109">
        <v>279.5</v>
      </c>
      <c r="V109">
        <v>1.3480000000000001</v>
      </c>
      <c r="W109">
        <v>3.2410000000000001</v>
      </c>
      <c r="X109">
        <v>101.8</v>
      </c>
      <c r="Y109">
        <v>30.61</v>
      </c>
      <c r="Z109" s="1"/>
      <c r="AA109" s="1"/>
    </row>
    <row r="110" spans="3:27" x14ac:dyDescent="0.25">
      <c r="C110" s="28">
        <f t="shared" si="1"/>
        <v>44352.375069444191</v>
      </c>
      <c r="D110" s="45">
        <v>3730</v>
      </c>
      <c r="E110">
        <v>67.349999999999994</v>
      </c>
      <c r="F110">
        <v>29.63</v>
      </c>
      <c r="G110">
        <v>253.9</v>
      </c>
      <c r="H110">
        <v>7.6155349999999997E-2</v>
      </c>
      <c r="I110">
        <v>0</v>
      </c>
      <c r="J110">
        <v>1.889</v>
      </c>
      <c r="K110">
        <v>247.3</v>
      </c>
      <c r="L110" t="s">
        <v>29</v>
      </c>
      <c r="M110">
        <v>0.94899999999999995</v>
      </c>
      <c r="N110">
        <v>13.03</v>
      </c>
      <c r="O110">
        <v>82.8</v>
      </c>
      <c r="P110">
        <v>28.9</v>
      </c>
      <c r="Q110">
        <v>532.29999999999995</v>
      </c>
      <c r="R110">
        <v>7999</v>
      </c>
      <c r="S110">
        <v>0</v>
      </c>
      <c r="T110">
        <v>1.744</v>
      </c>
      <c r="U110">
        <v>307.39999999999998</v>
      </c>
      <c r="V110">
        <v>2.3580000000000001</v>
      </c>
      <c r="W110">
        <v>3.2959999999999998</v>
      </c>
      <c r="X110">
        <v>101.9</v>
      </c>
      <c r="Y110">
        <v>32.5</v>
      </c>
      <c r="Z110" s="1"/>
      <c r="AA110" s="1"/>
    </row>
    <row r="111" spans="3:27" x14ac:dyDescent="0.25">
      <c r="C111" s="28">
        <f t="shared" si="1"/>
        <v>44352.416736110856</v>
      </c>
      <c r="D111" s="45">
        <v>3731</v>
      </c>
      <c r="E111">
        <v>63.42</v>
      </c>
      <c r="F111">
        <v>30.29</v>
      </c>
      <c r="G111">
        <v>742.5</v>
      </c>
      <c r="H111">
        <v>0.22273589999999999</v>
      </c>
      <c r="I111">
        <v>0</v>
      </c>
      <c r="J111">
        <v>2.008</v>
      </c>
      <c r="K111">
        <v>246.7</v>
      </c>
      <c r="L111" t="s">
        <v>29</v>
      </c>
      <c r="M111">
        <v>0.94899999999999995</v>
      </c>
      <c r="N111">
        <v>13.01</v>
      </c>
      <c r="O111">
        <v>77.94</v>
      </c>
      <c r="P111">
        <v>29.5</v>
      </c>
      <c r="Q111">
        <v>689.6</v>
      </c>
      <c r="R111">
        <v>7999</v>
      </c>
      <c r="S111">
        <v>0</v>
      </c>
      <c r="T111">
        <v>1.851</v>
      </c>
      <c r="U111">
        <v>311.89999999999998</v>
      </c>
      <c r="V111">
        <v>2.448</v>
      </c>
      <c r="W111">
        <v>3.222</v>
      </c>
      <c r="X111">
        <v>101.8</v>
      </c>
      <c r="Y111">
        <v>32.97</v>
      </c>
      <c r="Z111" s="1"/>
      <c r="AA111" s="1"/>
    </row>
    <row r="112" spans="3:27" x14ac:dyDescent="0.25">
      <c r="C112" s="28">
        <f t="shared" si="1"/>
        <v>44352.45840277752</v>
      </c>
      <c r="D112" s="45">
        <v>3732</v>
      </c>
      <c r="E112">
        <v>61.36</v>
      </c>
      <c r="F112">
        <v>30.29</v>
      </c>
      <c r="G112">
        <v>602.4</v>
      </c>
      <c r="H112">
        <v>0.18071570000000001</v>
      </c>
      <c r="I112">
        <v>0</v>
      </c>
      <c r="J112">
        <v>2.1789999999999998</v>
      </c>
      <c r="K112">
        <v>232.3</v>
      </c>
      <c r="L112" t="s">
        <v>29</v>
      </c>
      <c r="M112">
        <v>0.94899999999999995</v>
      </c>
      <c r="N112">
        <v>13</v>
      </c>
      <c r="O112">
        <v>74.790000000000006</v>
      </c>
      <c r="P112">
        <v>29.65</v>
      </c>
      <c r="Q112">
        <v>574.79999999999995</v>
      </c>
      <c r="R112">
        <v>7999</v>
      </c>
      <c r="S112">
        <v>0</v>
      </c>
      <c r="T112">
        <v>1.929</v>
      </c>
      <c r="U112">
        <v>302.2</v>
      </c>
      <c r="V112">
        <v>2.4670000000000001</v>
      </c>
      <c r="W112">
        <v>3.1070000000000002</v>
      </c>
      <c r="X112">
        <v>101.8</v>
      </c>
      <c r="Y112">
        <v>32.61</v>
      </c>
      <c r="Z112" s="1"/>
      <c r="AA112" s="1"/>
    </row>
    <row r="113" spans="3:27" x14ac:dyDescent="0.25">
      <c r="C113" s="28">
        <f t="shared" si="1"/>
        <v>44352.500069444184</v>
      </c>
      <c r="D113" s="45">
        <v>3733</v>
      </c>
      <c r="E113">
        <v>62.06</v>
      </c>
      <c r="F113">
        <v>30.01</v>
      </c>
      <c r="G113">
        <v>366</v>
      </c>
      <c r="H113">
        <v>0.10980910000000001</v>
      </c>
      <c r="I113">
        <v>0</v>
      </c>
      <c r="J113">
        <v>2.145</v>
      </c>
      <c r="K113">
        <v>222.9</v>
      </c>
      <c r="L113" t="s">
        <v>29</v>
      </c>
      <c r="M113">
        <v>0.95</v>
      </c>
      <c r="N113">
        <v>13.01</v>
      </c>
      <c r="O113">
        <v>73.099999999999994</v>
      </c>
      <c r="P113">
        <v>29.66</v>
      </c>
      <c r="Q113">
        <v>358.2</v>
      </c>
      <c r="R113">
        <v>7999</v>
      </c>
      <c r="S113">
        <v>0</v>
      </c>
      <c r="T113">
        <v>1.806</v>
      </c>
      <c r="U113">
        <v>284.7</v>
      </c>
      <c r="V113">
        <v>2.411</v>
      </c>
      <c r="W113">
        <v>3.0419999999999998</v>
      </c>
      <c r="X113">
        <v>101.8</v>
      </c>
      <c r="Y113">
        <v>31.86</v>
      </c>
      <c r="Z113" s="1"/>
      <c r="AA113" s="1"/>
    </row>
    <row r="114" spans="3:27" x14ac:dyDescent="0.25">
      <c r="C114" s="28">
        <f t="shared" si="1"/>
        <v>44352.541736110848</v>
      </c>
      <c r="D114" s="45">
        <v>3734</v>
      </c>
      <c r="E114">
        <v>67.3</v>
      </c>
      <c r="F114">
        <v>29.97</v>
      </c>
      <c r="G114">
        <v>561.6</v>
      </c>
      <c r="H114">
        <v>0.1684755</v>
      </c>
      <c r="I114">
        <v>0</v>
      </c>
      <c r="J114">
        <v>1.375</v>
      </c>
      <c r="K114">
        <v>186.1</v>
      </c>
      <c r="L114" t="s">
        <v>29</v>
      </c>
      <c r="M114">
        <v>0.95</v>
      </c>
      <c r="N114">
        <v>13.03</v>
      </c>
      <c r="O114">
        <v>79.47</v>
      </c>
      <c r="P114">
        <v>29.26</v>
      </c>
      <c r="Q114">
        <v>514.79999999999995</v>
      </c>
      <c r="R114">
        <v>7999</v>
      </c>
      <c r="S114">
        <v>0</v>
      </c>
      <c r="T114">
        <v>0.93</v>
      </c>
      <c r="U114">
        <v>237.9</v>
      </c>
      <c r="V114">
        <v>1.349</v>
      </c>
      <c r="W114">
        <v>3.2309999999999999</v>
      </c>
      <c r="X114">
        <v>101.7</v>
      </c>
      <c r="Y114">
        <v>31.15</v>
      </c>
      <c r="Z114" s="1"/>
      <c r="AA114" s="1"/>
    </row>
    <row r="115" spans="3:27" x14ac:dyDescent="0.25">
      <c r="C115" s="28">
        <f t="shared" si="1"/>
        <v>44352.583402777513</v>
      </c>
      <c r="D115" s="45">
        <v>3735</v>
      </c>
      <c r="E115">
        <v>58.17</v>
      </c>
      <c r="F115">
        <v>31.88</v>
      </c>
      <c r="G115">
        <v>743.6</v>
      </c>
      <c r="H115">
        <v>0.22306980000000001</v>
      </c>
      <c r="I115">
        <v>0</v>
      </c>
      <c r="J115">
        <v>2.4609999999999999</v>
      </c>
      <c r="K115">
        <v>154.5</v>
      </c>
      <c r="L115" t="s">
        <v>29</v>
      </c>
      <c r="M115">
        <v>0.95</v>
      </c>
      <c r="N115">
        <v>13.01</v>
      </c>
      <c r="O115">
        <v>70.92</v>
      </c>
      <c r="P115">
        <v>31.27</v>
      </c>
      <c r="Q115">
        <v>709.7</v>
      </c>
      <c r="R115">
        <v>7999</v>
      </c>
      <c r="S115">
        <v>0</v>
      </c>
      <c r="T115">
        <v>1.609</v>
      </c>
      <c r="U115">
        <v>173.7</v>
      </c>
      <c r="V115">
        <v>2.3839999999999999</v>
      </c>
      <c r="W115">
        <v>3.2330000000000001</v>
      </c>
      <c r="X115">
        <v>101.6</v>
      </c>
      <c r="Y115">
        <v>33.369999999999997</v>
      </c>
      <c r="Z115" s="1"/>
      <c r="AA115" s="1"/>
    </row>
    <row r="116" spans="3:27" x14ac:dyDescent="0.25">
      <c r="C116" s="28">
        <f t="shared" si="1"/>
        <v>44352.625069444177</v>
      </c>
      <c r="D116" s="45">
        <v>3736</v>
      </c>
      <c r="E116">
        <v>56.51</v>
      </c>
      <c r="F116">
        <v>31.57</v>
      </c>
      <c r="G116">
        <v>432</v>
      </c>
      <c r="H116">
        <v>0.12960530000000001</v>
      </c>
      <c r="I116">
        <v>0</v>
      </c>
      <c r="J116">
        <v>2.774</v>
      </c>
      <c r="K116">
        <v>139.6</v>
      </c>
      <c r="L116" t="s">
        <v>29</v>
      </c>
      <c r="M116">
        <v>0.95099999999999996</v>
      </c>
      <c r="N116">
        <v>13.01</v>
      </c>
      <c r="O116">
        <v>68.260000000000005</v>
      </c>
      <c r="P116">
        <v>31.08</v>
      </c>
      <c r="Q116">
        <v>416.3</v>
      </c>
      <c r="R116">
        <v>7999</v>
      </c>
      <c r="S116">
        <v>0</v>
      </c>
      <c r="T116">
        <v>1.9239999999999999</v>
      </c>
      <c r="U116">
        <v>160.19999999999999</v>
      </c>
      <c r="V116">
        <v>2.94</v>
      </c>
      <c r="W116">
        <v>3.0790000000000002</v>
      </c>
      <c r="X116">
        <v>101.6</v>
      </c>
      <c r="Y116">
        <v>33.22</v>
      </c>
      <c r="Z116" s="1"/>
      <c r="AA116" s="1"/>
    </row>
    <row r="117" spans="3:27" x14ac:dyDescent="0.25">
      <c r="C117" s="28">
        <f t="shared" si="1"/>
        <v>44352.666736110841</v>
      </c>
      <c r="D117" s="45">
        <v>3737</v>
      </c>
      <c r="E117">
        <v>60.42</v>
      </c>
      <c r="F117">
        <v>30.37</v>
      </c>
      <c r="G117">
        <v>195</v>
      </c>
      <c r="H117">
        <v>5.8485059999999998E-2</v>
      </c>
      <c r="I117">
        <v>0</v>
      </c>
      <c r="J117">
        <v>2.6789999999999998</v>
      </c>
      <c r="K117">
        <v>150.6</v>
      </c>
      <c r="L117" t="s">
        <v>29</v>
      </c>
      <c r="M117">
        <v>0.95099999999999996</v>
      </c>
      <c r="N117">
        <v>13.02</v>
      </c>
      <c r="O117">
        <v>69.900000000000006</v>
      </c>
      <c r="P117">
        <v>30.17</v>
      </c>
      <c r="Q117">
        <v>184.4</v>
      </c>
      <c r="R117">
        <v>7999</v>
      </c>
      <c r="S117">
        <v>0</v>
      </c>
      <c r="T117">
        <v>1.85</v>
      </c>
      <c r="U117">
        <v>165</v>
      </c>
      <c r="V117">
        <v>2.899</v>
      </c>
      <c r="W117">
        <v>2.9969999999999999</v>
      </c>
      <c r="X117">
        <v>101.5</v>
      </c>
      <c r="Y117">
        <v>31.61</v>
      </c>
      <c r="Z117" s="1"/>
      <c r="AA117" s="1"/>
    </row>
    <row r="118" spans="3:27" x14ac:dyDescent="0.25">
      <c r="C118" s="28">
        <f t="shared" si="1"/>
        <v>44352.708402777505</v>
      </c>
      <c r="D118" s="45">
        <v>3738</v>
      </c>
      <c r="E118">
        <v>61.16</v>
      </c>
      <c r="F118">
        <v>30.27</v>
      </c>
      <c r="G118">
        <v>237.2</v>
      </c>
      <c r="H118">
        <v>7.1152460000000001E-2</v>
      </c>
      <c r="I118">
        <v>0</v>
      </c>
      <c r="J118">
        <v>3.1859999999999999</v>
      </c>
      <c r="K118">
        <v>136.69999999999999</v>
      </c>
      <c r="L118" t="s">
        <v>29</v>
      </c>
      <c r="M118">
        <v>0.95199999999999996</v>
      </c>
      <c r="N118">
        <v>13.04</v>
      </c>
      <c r="O118">
        <v>70.75</v>
      </c>
      <c r="P118">
        <v>30.11</v>
      </c>
      <c r="Q118">
        <v>221.7</v>
      </c>
      <c r="R118">
        <v>7999</v>
      </c>
      <c r="S118">
        <v>0</v>
      </c>
      <c r="T118">
        <v>2.3460000000000001</v>
      </c>
      <c r="U118">
        <v>157.4</v>
      </c>
      <c r="V118">
        <v>3.5409999999999999</v>
      </c>
      <c r="W118">
        <v>3.0209999999999999</v>
      </c>
      <c r="X118">
        <v>101.5</v>
      </c>
      <c r="Y118">
        <v>31.03</v>
      </c>
      <c r="Z118" s="1"/>
      <c r="AA118" s="1"/>
    </row>
    <row r="119" spans="3:27" x14ac:dyDescent="0.25">
      <c r="C119" s="28">
        <f t="shared" si="1"/>
        <v>44352.75006944417</v>
      </c>
      <c r="D119" s="45">
        <v>3739</v>
      </c>
      <c r="E119">
        <v>61.06</v>
      </c>
      <c r="F119">
        <v>30.05</v>
      </c>
      <c r="G119">
        <v>108.1</v>
      </c>
      <c r="H119">
        <v>3.2434810000000001E-2</v>
      </c>
      <c r="I119">
        <v>0</v>
      </c>
      <c r="J119">
        <v>2.6339999999999999</v>
      </c>
      <c r="K119">
        <v>141.1</v>
      </c>
      <c r="L119" t="s">
        <v>29</v>
      </c>
      <c r="M119">
        <v>0.95199999999999996</v>
      </c>
      <c r="N119">
        <v>13.04</v>
      </c>
      <c r="O119">
        <v>70</v>
      </c>
      <c r="P119">
        <v>30.03</v>
      </c>
      <c r="Q119">
        <v>103.6</v>
      </c>
      <c r="R119">
        <v>6217</v>
      </c>
      <c r="S119">
        <v>0</v>
      </c>
      <c r="T119">
        <v>1.8680000000000001</v>
      </c>
      <c r="U119">
        <v>161.69999999999999</v>
      </c>
      <c r="V119">
        <v>2.9249999999999998</v>
      </c>
      <c r="W119">
        <v>2.9740000000000002</v>
      </c>
      <c r="X119">
        <v>101.5</v>
      </c>
      <c r="Y119">
        <v>31</v>
      </c>
      <c r="Z119" s="1"/>
      <c r="AA119" s="1"/>
    </row>
    <row r="120" spans="3:27" x14ac:dyDescent="0.25">
      <c r="C120" s="28">
        <f t="shared" si="1"/>
        <v>44352.791736110834</v>
      </c>
      <c r="D120" s="45">
        <v>3740</v>
      </c>
      <c r="E120">
        <v>64.88</v>
      </c>
      <c r="F120">
        <v>28.84</v>
      </c>
      <c r="G120">
        <v>5.9729999999999999</v>
      </c>
      <c r="H120">
        <v>1.7919559999999999E-3</v>
      </c>
      <c r="I120">
        <v>0</v>
      </c>
      <c r="J120">
        <v>1.593</v>
      </c>
      <c r="K120">
        <v>129.69999999999999</v>
      </c>
      <c r="L120" t="s">
        <v>29</v>
      </c>
      <c r="M120">
        <v>0.95199999999999996</v>
      </c>
      <c r="N120">
        <v>12.85</v>
      </c>
      <c r="O120">
        <v>72.16</v>
      </c>
      <c r="P120">
        <v>28.94</v>
      </c>
      <c r="Q120">
        <v>5.9</v>
      </c>
      <c r="R120">
        <v>354</v>
      </c>
      <c r="S120">
        <v>0</v>
      </c>
      <c r="T120">
        <v>1.0269999999999999</v>
      </c>
      <c r="U120">
        <v>130</v>
      </c>
      <c r="V120">
        <v>1.6120000000000001</v>
      </c>
      <c r="W120">
        <v>2.88</v>
      </c>
      <c r="X120">
        <v>101.7</v>
      </c>
      <c r="Y120">
        <v>29.12</v>
      </c>
      <c r="Z120" s="1"/>
      <c r="AA120" s="1"/>
    </row>
    <row r="121" spans="3:27" x14ac:dyDescent="0.25">
      <c r="C121" s="28">
        <f t="shared" si="1"/>
        <v>44352.833402777498</v>
      </c>
      <c r="D121" s="45">
        <v>3741</v>
      </c>
      <c r="E121">
        <v>67.59</v>
      </c>
      <c r="F121">
        <v>28.28</v>
      </c>
      <c r="G121">
        <v>0</v>
      </c>
      <c r="H121">
        <v>0</v>
      </c>
      <c r="I121">
        <v>0</v>
      </c>
      <c r="J121">
        <v>1.3069999999999999</v>
      </c>
      <c r="K121">
        <v>97.1</v>
      </c>
      <c r="L121" t="s">
        <v>29</v>
      </c>
      <c r="M121">
        <v>0.95199999999999996</v>
      </c>
      <c r="N121">
        <v>12.69</v>
      </c>
      <c r="O121">
        <v>74.77</v>
      </c>
      <c r="P121">
        <v>28.35</v>
      </c>
      <c r="Q121">
        <v>0</v>
      </c>
      <c r="R121">
        <v>0</v>
      </c>
      <c r="S121">
        <v>0</v>
      </c>
      <c r="T121">
        <v>1.175</v>
      </c>
      <c r="U121">
        <v>88.4</v>
      </c>
      <c r="V121">
        <v>1.4830000000000001</v>
      </c>
      <c r="W121">
        <v>2.8820000000000001</v>
      </c>
      <c r="X121">
        <v>101.8</v>
      </c>
      <c r="Y121">
        <v>28.29</v>
      </c>
      <c r="Z121" s="1"/>
      <c r="AA121" s="1"/>
    </row>
    <row r="122" spans="3:27" x14ac:dyDescent="0.25">
      <c r="C122" s="28">
        <f t="shared" si="1"/>
        <v>44352.875069444162</v>
      </c>
      <c r="D122" s="45">
        <v>3742</v>
      </c>
      <c r="E122">
        <v>68.56</v>
      </c>
      <c r="F122">
        <v>28.22</v>
      </c>
      <c r="G122">
        <v>0</v>
      </c>
      <c r="H122">
        <v>0</v>
      </c>
      <c r="I122">
        <v>0</v>
      </c>
      <c r="J122">
        <v>1.365</v>
      </c>
      <c r="K122">
        <v>103.1</v>
      </c>
      <c r="L122" t="s">
        <v>29</v>
      </c>
      <c r="M122">
        <v>0.95199999999999996</v>
      </c>
      <c r="N122">
        <v>12.65</v>
      </c>
      <c r="O122">
        <v>76.09</v>
      </c>
      <c r="P122">
        <v>28.26</v>
      </c>
      <c r="Q122">
        <v>0</v>
      </c>
      <c r="R122">
        <v>0</v>
      </c>
      <c r="S122">
        <v>0</v>
      </c>
      <c r="T122">
        <v>1.083</v>
      </c>
      <c r="U122">
        <v>102.1</v>
      </c>
      <c r="V122">
        <v>1.401</v>
      </c>
      <c r="W122">
        <v>2.9180000000000001</v>
      </c>
      <c r="X122">
        <v>101.8</v>
      </c>
      <c r="Y122">
        <v>28.05</v>
      </c>
      <c r="Z122" s="1"/>
      <c r="AA122" s="1"/>
    </row>
    <row r="123" spans="3:27" x14ac:dyDescent="0.25">
      <c r="C123" s="28">
        <f t="shared" si="1"/>
        <v>44352.916736110827</v>
      </c>
      <c r="D123" s="45">
        <v>3743</v>
      </c>
      <c r="E123">
        <v>74.36</v>
      </c>
      <c r="F123">
        <v>27.4</v>
      </c>
      <c r="G123">
        <v>0</v>
      </c>
      <c r="H123">
        <v>0</v>
      </c>
      <c r="I123">
        <v>0</v>
      </c>
      <c r="J123">
        <v>1.038</v>
      </c>
      <c r="K123">
        <v>203.1</v>
      </c>
      <c r="L123" t="s">
        <v>29</v>
      </c>
      <c r="M123">
        <v>0.95199999999999996</v>
      </c>
      <c r="N123">
        <v>12.63</v>
      </c>
      <c r="O123">
        <v>81.099999999999994</v>
      </c>
      <c r="P123">
        <v>27.49</v>
      </c>
      <c r="Q123">
        <v>0</v>
      </c>
      <c r="R123">
        <v>0</v>
      </c>
      <c r="S123">
        <v>0</v>
      </c>
      <c r="T123">
        <v>0.70799999999999996</v>
      </c>
      <c r="U123">
        <v>269.2</v>
      </c>
      <c r="V123">
        <v>0.94799999999999995</v>
      </c>
      <c r="W123">
        <v>2.972</v>
      </c>
      <c r="X123">
        <v>101.9</v>
      </c>
      <c r="Y123">
        <v>27.55</v>
      </c>
      <c r="Z123" s="1"/>
      <c r="AA123" s="1"/>
    </row>
    <row r="124" spans="3:27" x14ac:dyDescent="0.25">
      <c r="C124" s="28">
        <f t="shared" si="1"/>
        <v>44352.958402777491</v>
      </c>
      <c r="D124" s="45">
        <v>3744</v>
      </c>
      <c r="E124">
        <v>77.209999999999994</v>
      </c>
      <c r="F124">
        <v>26.97</v>
      </c>
      <c r="G124">
        <v>0</v>
      </c>
      <c r="H124">
        <v>0</v>
      </c>
      <c r="I124">
        <v>0</v>
      </c>
      <c r="J124">
        <v>0.746</v>
      </c>
      <c r="K124">
        <v>140.19999999999999</v>
      </c>
      <c r="L124" t="s">
        <v>29</v>
      </c>
      <c r="M124">
        <v>0.95199999999999996</v>
      </c>
      <c r="N124">
        <v>12.62</v>
      </c>
      <c r="O124">
        <v>84.1</v>
      </c>
      <c r="P124">
        <v>26.98</v>
      </c>
      <c r="Q124">
        <v>0</v>
      </c>
      <c r="R124">
        <v>0</v>
      </c>
      <c r="S124">
        <v>0</v>
      </c>
      <c r="T124">
        <v>0.41599999999999998</v>
      </c>
      <c r="U124">
        <v>127.5</v>
      </c>
      <c r="V124">
        <v>0.59199999999999997</v>
      </c>
      <c r="W124">
        <v>2.992</v>
      </c>
      <c r="X124">
        <v>101.9</v>
      </c>
      <c r="Y124">
        <v>26.79</v>
      </c>
      <c r="Z124" s="84">
        <f>SUM(G101:G124)/1025</f>
        <v>4.457365853658537</v>
      </c>
      <c r="AA124" s="84">
        <f>SUM(Q101:Q124)/1025</f>
        <v>4.7237073170731696</v>
      </c>
    </row>
    <row r="125" spans="3:27" x14ac:dyDescent="0.25">
      <c r="C125" s="28">
        <f t="shared" si="1"/>
        <v>44353.000069444155</v>
      </c>
      <c r="D125" s="45">
        <v>3745</v>
      </c>
      <c r="E125">
        <v>82.6</v>
      </c>
      <c r="F125">
        <v>26.23</v>
      </c>
      <c r="G125">
        <v>0</v>
      </c>
      <c r="H125">
        <v>0</v>
      </c>
      <c r="I125">
        <v>0</v>
      </c>
      <c r="J125">
        <v>0.45600000000000002</v>
      </c>
      <c r="K125">
        <v>141.6</v>
      </c>
      <c r="L125" t="s">
        <v>29</v>
      </c>
      <c r="M125">
        <v>0.95199999999999996</v>
      </c>
      <c r="N125">
        <v>12.61</v>
      </c>
      <c r="O125">
        <v>89.4</v>
      </c>
      <c r="P125">
        <v>26.15</v>
      </c>
      <c r="Q125">
        <v>0</v>
      </c>
      <c r="R125">
        <v>0</v>
      </c>
      <c r="S125">
        <v>0</v>
      </c>
      <c r="T125">
        <v>0.65900000000000003</v>
      </c>
      <c r="U125">
        <v>132.30000000000001</v>
      </c>
      <c r="V125">
        <v>0.755</v>
      </c>
      <c r="W125">
        <v>3.0289999999999999</v>
      </c>
      <c r="X125">
        <v>101.9</v>
      </c>
      <c r="Y125">
        <v>26.24</v>
      </c>
      <c r="Z125" s="1"/>
      <c r="AA125" s="1"/>
    </row>
    <row r="126" spans="3:27" x14ac:dyDescent="0.25">
      <c r="C126" s="28">
        <f t="shared" si="1"/>
        <v>44353.041736110819</v>
      </c>
      <c r="D126" s="45">
        <v>3746</v>
      </c>
      <c r="E126">
        <v>90.7</v>
      </c>
      <c r="F126">
        <v>25.04</v>
      </c>
      <c r="G126">
        <v>0</v>
      </c>
      <c r="H126">
        <v>0</v>
      </c>
      <c r="I126">
        <v>0</v>
      </c>
      <c r="J126">
        <v>8.6999999999999994E-2</v>
      </c>
      <c r="K126">
        <v>186.7</v>
      </c>
      <c r="L126" t="s">
        <v>29</v>
      </c>
      <c r="M126">
        <v>0.95199999999999996</v>
      </c>
      <c r="N126">
        <v>12.6</v>
      </c>
      <c r="O126">
        <v>96.2</v>
      </c>
      <c r="P126">
        <v>25.07</v>
      </c>
      <c r="Q126">
        <v>0</v>
      </c>
      <c r="R126">
        <v>0</v>
      </c>
      <c r="S126">
        <v>0</v>
      </c>
      <c r="T126">
        <v>0.47599999999999998</v>
      </c>
      <c r="U126">
        <v>121.9</v>
      </c>
      <c r="V126">
        <v>0.52300000000000002</v>
      </c>
      <c r="W126">
        <v>3.06</v>
      </c>
      <c r="X126">
        <v>101.8</v>
      </c>
      <c r="Y126">
        <v>25.11</v>
      </c>
      <c r="Z126" s="1"/>
      <c r="AA126" s="1"/>
    </row>
    <row r="127" spans="3:27" x14ac:dyDescent="0.25">
      <c r="C127" s="28">
        <f t="shared" si="1"/>
        <v>44353.083402777484</v>
      </c>
      <c r="D127" s="45">
        <v>3747</v>
      </c>
      <c r="E127">
        <v>90.6</v>
      </c>
      <c r="F127">
        <v>24.68</v>
      </c>
      <c r="G127">
        <v>0</v>
      </c>
      <c r="H127">
        <v>0</v>
      </c>
      <c r="I127">
        <v>0</v>
      </c>
      <c r="J127">
        <v>0.60899999999999999</v>
      </c>
      <c r="K127">
        <v>81</v>
      </c>
      <c r="L127" t="s">
        <v>29</v>
      </c>
      <c r="M127">
        <v>0.95199999999999996</v>
      </c>
      <c r="N127">
        <v>12.58</v>
      </c>
      <c r="O127">
        <v>96.7</v>
      </c>
      <c r="P127">
        <v>24.69</v>
      </c>
      <c r="Q127">
        <v>0</v>
      </c>
      <c r="R127">
        <v>0</v>
      </c>
      <c r="S127">
        <v>0</v>
      </c>
      <c r="T127">
        <v>0.64800000000000002</v>
      </c>
      <c r="U127">
        <v>42.54</v>
      </c>
      <c r="V127">
        <v>0.76300000000000001</v>
      </c>
      <c r="W127">
        <v>3.004</v>
      </c>
      <c r="X127">
        <v>101.8</v>
      </c>
      <c r="Y127">
        <v>24.48</v>
      </c>
      <c r="Z127" s="1"/>
      <c r="AA127" s="1"/>
    </row>
    <row r="128" spans="3:27" x14ac:dyDescent="0.25">
      <c r="C128" s="28">
        <f t="shared" si="1"/>
        <v>44353.125069444148</v>
      </c>
      <c r="D128" s="45">
        <v>3748</v>
      </c>
      <c r="E128">
        <v>91.7</v>
      </c>
      <c r="F128">
        <v>24.21</v>
      </c>
      <c r="G128">
        <v>0</v>
      </c>
      <c r="H128">
        <v>0</v>
      </c>
      <c r="I128">
        <v>0</v>
      </c>
      <c r="J128">
        <v>0.24</v>
      </c>
      <c r="K128">
        <v>101.8</v>
      </c>
      <c r="L128" t="s">
        <v>29</v>
      </c>
      <c r="M128">
        <v>0.95199999999999996</v>
      </c>
      <c r="N128">
        <v>12.57</v>
      </c>
      <c r="O128">
        <v>98.4</v>
      </c>
      <c r="P128">
        <v>24.14</v>
      </c>
      <c r="Q128">
        <v>0</v>
      </c>
      <c r="R128">
        <v>0</v>
      </c>
      <c r="S128">
        <v>0</v>
      </c>
      <c r="T128">
        <v>0.47699999999999998</v>
      </c>
      <c r="U128">
        <v>88.3</v>
      </c>
      <c r="V128">
        <v>0.55400000000000005</v>
      </c>
      <c r="W128">
        <v>2.9609999999999999</v>
      </c>
      <c r="X128">
        <v>101.8</v>
      </c>
      <c r="Y128">
        <v>24.12</v>
      </c>
      <c r="Z128" s="1"/>
      <c r="AA128" s="1"/>
    </row>
    <row r="129" spans="3:27" x14ac:dyDescent="0.25">
      <c r="C129" s="28">
        <f t="shared" si="1"/>
        <v>44353.166736110812</v>
      </c>
      <c r="D129" s="45">
        <v>3749</v>
      </c>
      <c r="E129">
        <v>94.2</v>
      </c>
      <c r="F129">
        <v>23.53</v>
      </c>
      <c r="G129">
        <v>0</v>
      </c>
      <c r="H129">
        <v>0</v>
      </c>
      <c r="I129">
        <v>0</v>
      </c>
      <c r="J129">
        <v>0.32900000000000001</v>
      </c>
      <c r="K129">
        <v>150.1</v>
      </c>
      <c r="L129" t="s">
        <v>29</v>
      </c>
      <c r="M129">
        <v>0.95199999999999996</v>
      </c>
      <c r="N129">
        <v>12.55</v>
      </c>
      <c r="O129">
        <v>99.8</v>
      </c>
      <c r="P129">
        <v>23.46</v>
      </c>
      <c r="Q129">
        <v>0</v>
      </c>
      <c r="R129">
        <v>0</v>
      </c>
      <c r="S129">
        <v>0</v>
      </c>
      <c r="T129">
        <v>0.42099999999999999</v>
      </c>
      <c r="U129">
        <v>106.3</v>
      </c>
      <c r="V129">
        <v>0.5</v>
      </c>
      <c r="W129">
        <v>2.883</v>
      </c>
      <c r="X129">
        <v>101.7</v>
      </c>
      <c r="Y129">
        <v>23.32</v>
      </c>
      <c r="Z129" s="1"/>
      <c r="AA129" s="1"/>
    </row>
    <row r="130" spans="3:27" x14ac:dyDescent="0.25">
      <c r="C130" s="28">
        <f t="shared" si="1"/>
        <v>44353.208402777476</v>
      </c>
      <c r="D130" s="45">
        <v>3750</v>
      </c>
      <c r="E130">
        <v>92.1</v>
      </c>
      <c r="F130">
        <v>23.82</v>
      </c>
      <c r="G130">
        <v>7.3999999999999996E-2</v>
      </c>
      <c r="H130" s="25">
        <v>2.205033E-5</v>
      </c>
      <c r="I130">
        <v>0</v>
      </c>
      <c r="J130">
        <v>1.2889999999999999</v>
      </c>
      <c r="K130">
        <v>84.1</v>
      </c>
      <c r="L130" t="s">
        <v>29</v>
      </c>
      <c r="M130">
        <v>0.95199999999999996</v>
      </c>
      <c r="N130">
        <v>12.53</v>
      </c>
      <c r="O130">
        <v>98.5</v>
      </c>
      <c r="P130">
        <v>23.82</v>
      </c>
      <c r="Q130">
        <v>0</v>
      </c>
      <c r="R130">
        <v>0</v>
      </c>
      <c r="S130">
        <v>0</v>
      </c>
      <c r="T130">
        <v>0.98899999999999999</v>
      </c>
      <c r="U130">
        <v>61.11</v>
      </c>
      <c r="V130">
        <v>1.1539999999999999</v>
      </c>
      <c r="W130">
        <v>2.9060000000000001</v>
      </c>
      <c r="X130">
        <v>101.8</v>
      </c>
      <c r="Y130">
        <v>23.41</v>
      </c>
      <c r="Z130" s="1"/>
      <c r="AA130" s="1"/>
    </row>
    <row r="131" spans="3:27" x14ac:dyDescent="0.25">
      <c r="C131" s="28">
        <f t="shared" si="1"/>
        <v>44353.250069444141</v>
      </c>
      <c r="D131" s="45">
        <v>3751</v>
      </c>
      <c r="E131">
        <v>90.5</v>
      </c>
      <c r="F131">
        <v>24.13</v>
      </c>
      <c r="G131">
        <v>30.42</v>
      </c>
      <c r="H131">
        <v>9.1254419999999992E-3</v>
      </c>
      <c r="I131">
        <v>0</v>
      </c>
      <c r="J131">
        <v>0.68600000000000005</v>
      </c>
      <c r="K131">
        <v>133.69999999999999</v>
      </c>
      <c r="L131" t="s">
        <v>29</v>
      </c>
      <c r="M131">
        <v>0.95199999999999996</v>
      </c>
      <c r="N131">
        <v>12.58</v>
      </c>
      <c r="O131">
        <v>98.5</v>
      </c>
      <c r="P131">
        <v>23.94</v>
      </c>
      <c r="Q131">
        <v>22.82</v>
      </c>
      <c r="R131">
        <v>1369</v>
      </c>
      <c r="S131">
        <v>0</v>
      </c>
      <c r="T131">
        <v>0.78800000000000003</v>
      </c>
      <c r="U131">
        <v>100.3</v>
      </c>
      <c r="V131">
        <v>0.91300000000000003</v>
      </c>
      <c r="W131">
        <v>2.9249999999999998</v>
      </c>
      <c r="X131">
        <v>101.8</v>
      </c>
      <c r="Y131">
        <v>23.76</v>
      </c>
      <c r="Z131" s="1"/>
      <c r="AA131" s="1"/>
    </row>
    <row r="132" spans="3:27" x14ac:dyDescent="0.25">
      <c r="C132" s="28">
        <f t="shared" si="1"/>
        <v>44353.291736110805</v>
      </c>
      <c r="D132" s="45">
        <v>3752</v>
      </c>
      <c r="E132">
        <v>78.400000000000006</v>
      </c>
      <c r="F132">
        <v>27.12</v>
      </c>
      <c r="G132">
        <v>177.6</v>
      </c>
      <c r="H132">
        <v>5.3281950000000002E-2</v>
      </c>
      <c r="I132">
        <v>0</v>
      </c>
      <c r="J132">
        <v>1.1060000000000001</v>
      </c>
      <c r="K132">
        <v>96.8</v>
      </c>
      <c r="L132" t="s">
        <v>29</v>
      </c>
      <c r="M132">
        <v>0.95199999999999996</v>
      </c>
      <c r="N132">
        <v>13.09</v>
      </c>
      <c r="O132">
        <v>92.5</v>
      </c>
      <c r="P132">
        <v>26.44</v>
      </c>
      <c r="Q132">
        <v>158.69999999999999</v>
      </c>
      <c r="R132">
        <v>7999</v>
      </c>
      <c r="S132">
        <v>0</v>
      </c>
      <c r="T132">
        <v>0.75700000000000001</v>
      </c>
      <c r="U132">
        <v>51.89</v>
      </c>
      <c r="V132">
        <v>1.0189999999999999</v>
      </c>
      <c r="W132">
        <v>3.1819999999999999</v>
      </c>
      <c r="X132">
        <v>101.8</v>
      </c>
      <c r="Y132">
        <v>27.13</v>
      </c>
      <c r="Z132" s="1"/>
      <c r="AA132" s="1"/>
    </row>
    <row r="133" spans="3:27" x14ac:dyDescent="0.25">
      <c r="C133" s="28">
        <f t="shared" si="1"/>
        <v>44353.333402777469</v>
      </c>
      <c r="D133" s="45">
        <v>3753</v>
      </c>
      <c r="E133">
        <v>68.81</v>
      </c>
      <c r="F133">
        <v>29.04</v>
      </c>
      <c r="G133">
        <v>110.1</v>
      </c>
      <c r="H133">
        <v>3.3020220000000003E-2</v>
      </c>
      <c r="I133">
        <v>0</v>
      </c>
      <c r="J133">
        <v>1.109</v>
      </c>
      <c r="K133">
        <v>133.1</v>
      </c>
      <c r="L133" t="s">
        <v>29</v>
      </c>
      <c r="M133">
        <v>0.95199999999999996</v>
      </c>
      <c r="N133">
        <v>13.07</v>
      </c>
      <c r="O133">
        <v>85</v>
      </c>
      <c r="P133">
        <v>28.17</v>
      </c>
      <c r="Q133">
        <v>342.8</v>
      </c>
      <c r="R133">
        <v>7999</v>
      </c>
      <c r="S133">
        <v>0</v>
      </c>
      <c r="T133">
        <v>0.97799999999999998</v>
      </c>
      <c r="U133">
        <v>121.8</v>
      </c>
      <c r="V133">
        <v>1.2769999999999999</v>
      </c>
      <c r="W133">
        <v>3.238</v>
      </c>
      <c r="X133">
        <v>101.9</v>
      </c>
      <c r="Y133">
        <v>30.42</v>
      </c>
      <c r="Z133" s="1"/>
      <c r="AA133" s="1"/>
    </row>
    <row r="134" spans="3:27" x14ac:dyDescent="0.25">
      <c r="C134" s="28">
        <f t="shared" ref="C134:C197" si="2">C133+TIME(1,0,0)</f>
        <v>44353.375069444133</v>
      </c>
      <c r="D134" s="45">
        <v>3754</v>
      </c>
      <c r="E134">
        <v>66.739999999999995</v>
      </c>
      <c r="F134">
        <v>29.67</v>
      </c>
      <c r="G134">
        <v>251.2</v>
      </c>
      <c r="H134">
        <v>7.5361940000000002E-2</v>
      </c>
      <c r="I134">
        <v>0</v>
      </c>
      <c r="J134">
        <v>1.8660000000000001</v>
      </c>
      <c r="K134">
        <v>209.9</v>
      </c>
      <c r="L134" t="s">
        <v>29</v>
      </c>
      <c r="M134">
        <v>0.95199999999999996</v>
      </c>
      <c r="N134">
        <v>13.03</v>
      </c>
      <c r="O134">
        <v>81.7</v>
      </c>
      <c r="P134">
        <v>29.06</v>
      </c>
      <c r="Q134">
        <v>525.1</v>
      </c>
      <c r="R134">
        <v>7999</v>
      </c>
      <c r="S134">
        <v>0</v>
      </c>
      <c r="T134">
        <v>1.7070000000000001</v>
      </c>
      <c r="U134">
        <v>244.5</v>
      </c>
      <c r="V134">
        <v>2.2210000000000001</v>
      </c>
      <c r="W134">
        <v>3.274</v>
      </c>
      <c r="X134">
        <v>101.9</v>
      </c>
      <c r="Y134">
        <v>32.700000000000003</v>
      </c>
      <c r="Z134" s="1"/>
      <c r="AA134" s="1"/>
    </row>
    <row r="135" spans="3:27" x14ac:dyDescent="0.25">
      <c r="C135" s="28">
        <f t="shared" si="2"/>
        <v>44353.416736110798</v>
      </c>
      <c r="D135" s="45">
        <v>3755</v>
      </c>
      <c r="E135">
        <v>61.4</v>
      </c>
      <c r="F135">
        <v>30.12</v>
      </c>
      <c r="G135">
        <v>738.7</v>
      </c>
      <c r="H135">
        <v>0.22162200000000001</v>
      </c>
      <c r="I135">
        <v>0</v>
      </c>
      <c r="J135">
        <v>1.9279999999999999</v>
      </c>
      <c r="K135">
        <v>222.2</v>
      </c>
      <c r="L135" t="s">
        <v>29</v>
      </c>
      <c r="M135">
        <v>0.95199999999999996</v>
      </c>
      <c r="N135">
        <v>13.01</v>
      </c>
      <c r="O135">
        <v>75.650000000000006</v>
      </c>
      <c r="P135">
        <v>29.57</v>
      </c>
      <c r="Q135">
        <v>688.2</v>
      </c>
      <c r="R135">
        <v>7999</v>
      </c>
      <c r="S135">
        <v>0</v>
      </c>
      <c r="T135">
        <v>1.5209999999999999</v>
      </c>
      <c r="U135">
        <v>277.7</v>
      </c>
      <c r="V135">
        <v>2.1429999999999998</v>
      </c>
      <c r="W135">
        <v>3.1280000000000001</v>
      </c>
      <c r="X135">
        <v>101.9</v>
      </c>
      <c r="Y135">
        <v>32.840000000000003</v>
      </c>
      <c r="Z135" s="1"/>
      <c r="AA135" s="1"/>
    </row>
    <row r="136" spans="3:27" x14ac:dyDescent="0.25">
      <c r="C136" s="28">
        <f t="shared" si="2"/>
        <v>44353.458402777462</v>
      </c>
      <c r="D136" s="45">
        <v>3756</v>
      </c>
      <c r="E136">
        <v>55.73</v>
      </c>
      <c r="F136">
        <v>31.28</v>
      </c>
      <c r="G136">
        <v>845</v>
      </c>
      <c r="H136">
        <v>0.25364999999999999</v>
      </c>
      <c r="I136">
        <v>0</v>
      </c>
      <c r="J136">
        <v>2.129</v>
      </c>
      <c r="K136">
        <v>228.1</v>
      </c>
      <c r="L136" t="s">
        <v>29</v>
      </c>
      <c r="M136">
        <v>0.95199999999999996</v>
      </c>
      <c r="N136">
        <v>12.99</v>
      </c>
      <c r="O136">
        <v>69.09</v>
      </c>
      <c r="P136">
        <v>30.66</v>
      </c>
      <c r="Q136">
        <v>801</v>
      </c>
      <c r="R136">
        <v>7999</v>
      </c>
      <c r="S136">
        <v>0</v>
      </c>
      <c r="T136">
        <v>1.84</v>
      </c>
      <c r="U136">
        <v>290</v>
      </c>
      <c r="V136">
        <v>2.4870000000000001</v>
      </c>
      <c r="W136">
        <v>3.0329999999999999</v>
      </c>
      <c r="X136">
        <v>101.9</v>
      </c>
      <c r="Y136">
        <v>33.31</v>
      </c>
      <c r="Z136" s="1"/>
      <c r="AA136" s="1"/>
    </row>
    <row r="137" spans="3:27" x14ac:dyDescent="0.25">
      <c r="C137" s="28">
        <f t="shared" si="2"/>
        <v>44353.500069444126</v>
      </c>
      <c r="D137" s="45">
        <v>3757</v>
      </c>
      <c r="E137">
        <v>55.92</v>
      </c>
      <c r="F137">
        <v>31.25</v>
      </c>
      <c r="G137">
        <v>864</v>
      </c>
      <c r="H137">
        <v>0.25919710000000001</v>
      </c>
      <c r="I137">
        <v>0</v>
      </c>
      <c r="J137">
        <v>3.085</v>
      </c>
      <c r="K137">
        <v>237.8</v>
      </c>
      <c r="L137" t="s">
        <v>29</v>
      </c>
      <c r="M137">
        <v>0.95199999999999996</v>
      </c>
      <c r="N137">
        <v>13</v>
      </c>
      <c r="O137">
        <v>67.36</v>
      </c>
      <c r="P137">
        <v>30.79</v>
      </c>
      <c r="Q137">
        <v>806</v>
      </c>
      <c r="R137">
        <v>7999</v>
      </c>
      <c r="S137">
        <v>0</v>
      </c>
      <c r="T137">
        <v>2.8010000000000002</v>
      </c>
      <c r="U137">
        <v>294.5</v>
      </c>
      <c r="V137">
        <v>3.552</v>
      </c>
      <c r="W137">
        <v>2.9929999999999999</v>
      </c>
      <c r="X137">
        <v>101.8</v>
      </c>
      <c r="Y137">
        <v>32.94</v>
      </c>
      <c r="Z137" s="1"/>
      <c r="AA137" s="1"/>
    </row>
    <row r="138" spans="3:27" x14ac:dyDescent="0.25">
      <c r="C138" s="28">
        <f t="shared" si="2"/>
        <v>44353.54173611079</v>
      </c>
      <c r="D138" s="45">
        <v>3758</v>
      </c>
      <c r="E138">
        <v>55.65</v>
      </c>
      <c r="F138">
        <v>31.58</v>
      </c>
      <c r="G138">
        <v>834</v>
      </c>
      <c r="H138">
        <v>0.25006610000000001</v>
      </c>
      <c r="I138">
        <v>0</v>
      </c>
      <c r="J138">
        <v>3.0990000000000002</v>
      </c>
      <c r="K138">
        <v>230.8</v>
      </c>
      <c r="L138" t="s">
        <v>29</v>
      </c>
      <c r="M138">
        <v>0.95199999999999996</v>
      </c>
      <c r="N138">
        <v>13</v>
      </c>
      <c r="O138">
        <v>67.11</v>
      </c>
      <c r="P138">
        <v>31.19</v>
      </c>
      <c r="Q138">
        <v>781.3</v>
      </c>
      <c r="R138">
        <v>7999</v>
      </c>
      <c r="S138">
        <v>0</v>
      </c>
      <c r="T138">
        <v>2.714</v>
      </c>
      <c r="U138">
        <v>287</v>
      </c>
      <c r="V138">
        <v>3.4980000000000002</v>
      </c>
      <c r="W138">
        <v>3.0390000000000001</v>
      </c>
      <c r="X138">
        <v>101.7</v>
      </c>
      <c r="Y138">
        <v>32.92</v>
      </c>
      <c r="Z138" s="1"/>
      <c r="AA138" s="1"/>
    </row>
    <row r="139" spans="3:27" x14ac:dyDescent="0.25">
      <c r="C139" s="28">
        <f t="shared" si="2"/>
        <v>44353.583402777454</v>
      </c>
      <c r="D139" s="45">
        <v>3759</v>
      </c>
      <c r="E139">
        <v>58.99</v>
      </c>
      <c r="F139">
        <v>30.66</v>
      </c>
      <c r="G139">
        <v>451</v>
      </c>
      <c r="H139">
        <v>0.13528970000000001</v>
      </c>
      <c r="I139">
        <v>0</v>
      </c>
      <c r="J139">
        <v>3.403</v>
      </c>
      <c r="K139">
        <v>202.3</v>
      </c>
      <c r="L139" t="s">
        <v>29</v>
      </c>
      <c r="M139">
        <v>0.95299999999999996</v>
      </c>
      <c r="N139">
        <v>13.01</v>
      </c>
      <c r="O139">
        <v>69.650000000000006</v>
      </c>
      <c r="P139">
        <v>30.28</v>
      </c>
      <c r="Q139">
        <v>446.9</v>
      </c>
      <c r="R139">
        <v>7999</v>
      </c>
      <c r="S139">
        <v>0</v>
      </c>
      <c r="T139">
        <v>2.9359999999999999</v>
      </c>
      <c r="U139">
        <v>251.9</v>
      </c>
      <c r="V139">
        <v>4.0250000000000004</v>
      </c>
      <c r="W139">
        <v>2.9950000000000001</v>
      </c>
      <c r="X139">
        <v>101.7</v>
      </c>
      <c r="Y139">
        <v>32.83</v>
      </c>
      <c r="Z139" s="1"/>
      <c r="AA139" s="1"/>
    </row>
    <row r="140" spans="3:27" x14ac:dyDescent="0.25">
      <c r="C140" s="28">
        <f t="shared" si="2"/>
        <v>44353.625069444119</v>
      </c>
      <c r="D140" s="45">
        <v>3760</v>
      </c>
      <c r="E140">
        <v>81.900000000000006</v>
      </c>
      <c r="F140">
        <v>26.26</v>
      </c>
      <c r="G140">
        <v>241.4</v>
      </c>
      <c r="H140">
        <v>7.2423299999999996E-2</v>
      </c>
      <c r="I140">
        <v>0.13</v>
      </c>
      <c r="J140">
        <v>1.8180000000000001</v>
      </c>
      <c r="K140">
        <v>126.3</v>
      </c>
      <c r="L140" t="s">
        <v>29</v>
      </c>
      <c r="M140">
        <v>0.95199999999999996</v>
      </c>
      <c r="N140">
        <v>13.06</v>
      </c>
      <c r="O140">
        <v>91.1</v>
      </c>
      <c r="P140">
        <v>25.74</v>
      </c>
      <c r="Q140">
        <v>212.7</v>
      </c>
      <c r="R140">
        <v>7999</v>
      </c>
      <c r="S140">
        <v>1.921</v>
      </c>
      <c r="T140">
        <v>1.335</v>
      </c>
      <c r="U140">
        <v>129.1</v>
      </c>
      <c r="V140">
        <v>1.9710000000000001</v>
      </c>
      <c r="W140">
        <v>3.012</v>
      </c>
      <c r="X140">
        <v>101.7</v>
      </c>
      <c r="Y140">
        <v>26.23</v>
      </c>
      <c r="Z140" s="1"/>
      <c r="AA140" s="1"/>
    </row>
    <row r="141" spans="3:27" x14ac:dyDescent="0.25">
      <c r="C141" s="28">
        <f t="shared" si="2"/>
        <v>44353.666736110783</v>
      </c>
      <c r="D141" s="45">
        <v>3761</v>
      </c>
      <c r="E141">
        <v>64.959999999999994</v>
      </c>
      <c r="F141">
        <v>29.79</v>
      </c>
      <c r="G141">
        <v>449.4</v>
      </c>
      <c r="H141">
        <v>0.13483220000000001</v>
      </c>
      <c r="I141">
        <v>0</v>
      </c>
      <c r="J141">
        <v>2.8210000000000002</v>
      </c>
      <c r="K141">
        <v>133.9</v>
      </c>
      <c r="L141" t="s">
        <v>29</v>
      </c>
      <c r="M141">
        <v>0.95199999999999996</v>
      </c>
      <c r="N141">
        <v>13.06</v>
      </c>
      <c r="O141">
        <v>79.28</v>
      </c>
      <c r="P141">
        <v>28.98</v>
      </c>
      <c r="Q141">
        <v>425.2</v>
      </c>
      <c r="R141">
        <v>7999</v>
      </c>
      <c r="S141">
        <v>1.0029999999999999</v>
      </c>
      <c r="T141">
        <v>2.0310000000000001</v>
      </c>
      <c r="U141">
        <v>148.5</v>
      </c>
      <c r="V141">
        <v>3.113</v>
      </c>
      <c r="W141">
        <v>3.1680000000000001</v>
      </c>
      <c r="X141">
        <v>101.6</v>
      </c>
      <c r="Y141">
        <v>28.81</v>
      </c>
      <c r="Z141" s="1"/>
      <c r="AA141" s="1"/>
    </row>
    <row r="142" spans="3:27" x14ac:dyDescent="0.25">
      <c r="C142" s="28">
        <f t="shared" si="2"/>
        <v>44353.708402777447</v>
      </c>
      <c r="D142" s="45">
        <v>3762</v>
      </c>
      <c r="E142">
        <v>66.23</v>
      </c>
      <c r="F142">
        <v>29.56</v>
      </c>
      <c r="G142">
        <v>149</v>
      </c>
      <c r="H142">
        <v>4.4693650000000001E-2</v>
      </c>
      <c r="I142">
        <v>0</v>
      </c>
      <c r="J142">
        <v>2.9260000000000002</v>
      </c>
      <c r="K142">
        <v>128.4</v>
      </c>
      <c r="L142" t="s">
        <v>29</v>
      </c>
      <c r="M142">
        <v>0.95299999999999996</v>
      </c>
      <c r="N142">
        <v>13.05</v>
      </c>
      <c r="O142">
        <v>76.08</v>
      </c>
      <c r="P142">
        <v>29.37</v>
      </c>
      <c r="Q142">
        <v>148.5</v>
      </c>
      <c r="R142">
        <v>7999</v>
      </c>
      <c r="S142">
        <v>8.5000000000000006E-2</v>
      </c>
      <c r="T142">
        <v>2.1459999999999999</v>
      </c>
      <c r="U142">
        <v>144.80000000000001</v>
      </c>
      <c r="V142">
        <v>3.2789999999999999</v>
      </c>
      <c r="W142">
        <v>3.113</v>
      </c>
      <c r="X142">
        <v>101.6</v>
      </c>
      <c r="Y142">
        <v>30.21</v>
      </c>
      <c r="Z142" s="1"/>
      <c r="AA142" s="1"/>
    </row>
    <row r="143" spans="3:27" x14ac:dyDescent="0.25">
      <c r="C143" s="28">
        <f t="shared" si="2"/>
        <v>44353.750069444111</v>
      </c>
      <c r="D143" s="45">
        <v>3763</v>
      </c>
      <c r="E143">
        <v>72.13</v>
      </c>
      <c r="F143">
        <v>28.22</v>
      </c>
      <c r="G143">
        <v>40.950000000000003</v>
      </c>
      <c r="H143">
        <v>1.228513E-2</v>
      </c>
      <c r="I143">
        <v>0</v>
      </c>
      <c r="J143">
        <v>2.9009999999999998</v>
      </c>
      <c r="K143">
        <v>108.4</v>
      </c>
      <c r="L143" t="s">
        <v>29</v>
      </c>
      <c r="M143">
        <v>0.95299999999999996</v>
      </c>
      <c r="N143">
        <v>13.07</v>
      </c>
      <c r="O143">
        <v>79.67</v>
      </c>
      <c r="P143">
        <v>28.27</v>
      </c>
      <c r="Q143">
        <v>39.25</v>
      </c>
      <c r="R143">
        <v>2355</v>
      </c>
      <c r="S143">
        <v>0</v>
      </c>
      <c r="T143">
        <v>2.1280000000000001</v>
      </c>
      <c r="U143">
        <v>120.5</v>
      </c>
      <c r="V143">
        <v>3.024</v>
      </c>
      <c r="W143">
        <v>3.0590000000000002</v>
      </c>
      <c r="X143">
        <v>101.6</v>
      </c>
      <c r="Y143">
        <v>28.64</v>
      </c>
      <c r="Z143" s="1"/>
      <c r="AA143" s="1"/>
    </row>
    <row r="144" spans="3:27" x14ac:dyDescent="0.25">
      <c r="C144" s="28">
        <f t="shared" si="2"/>
        <v>44353.791736110776</v>
      </c>
      <c r="D144" s="45">
        <v>3764</v>
      </c>
      <c r="E144">
        <v>79.209999999999994</v>
      </c>
      <c r="F144">
        <v>26.14</v>
      </c>
      <c r="G144">
        <v>8.08</v>
      </c>
      <c r="H144">
        <v>2.4230179999999999E-3</v>
      </c>
      <c r="I144">
        <v>0.02</v>
      </c>
      <c r="J144">
        <v>2.3660000000000001</v>
      </c>
      <c r="K144">
        <v>102.5</v>
      </c>
      <c r="L144" t="s">
        <v>29</v>
      </c>
      <c r="M144">
        <v>0.95299999999999996</v>
      </c>
      <c r="N144">
        <v>12.9</v>
      </c>
      <c r="O144">
        <v>85.9</v>
      </c>
      <c r="P144">
        <v>26.21</v>
      </c>
      <c r="Q144">
        <v>7.5330000000000004</v>
      </c>
      <c r="R144">
        <v>452</v>
      </c>
      <c r="S144">
        <v>0</v>
      </c>
      <c r="T144">
        <v>1.7250000000000001</v>
      </c>
      <c r="U144">
        <v>102.1</v>
      </c>
      <c r="V144">
        <v>2.5150000000000001</v>
      </c>
      <c r="W144">
        <v>2.923</v>
      </c>
      <c r="X144">
        <v>101.7</v>
      </c>
      <c r="Y144">
        <v>26.78</v>
      </c>
      <c r="Z144" s="1"/>
      <c r="AA144" s="1"/>
    </row>
    <row r="145" spans="3:27" x14ac:dyDescent="0.25">
      <c r="C145" s="28">
        <f t="shared" si="2"/>
        <v>44353.83340277744</v>
      </c>
      <c r="D145" s="45">
        <v>3765</v>
      </c>
      <c r="E145">
        <v>88.2</v>
      </c>
      <c r="F145">
        <v>24.6</v>
      </c>
      <c r="G145">
        <v>0</v>
      </c>
      <c r="H145">
        <v>0</v>
      </c>
      <c r="I145">
        <v>0</v>
      </c>
      <c r="J145">
        <v>0.42099999999999999</v>
      </c>
      <c r="K145">
        <v>124.7</v>
      </c>
      <c r="L145" t="s">
        <v>29</v>
      </c>
      <c r="M145">
        <v>0.95299999999999996</v>
      </c>
      <c r="N145">
        <v>12.71</v>
      </c>
      <c r="O145">
        <v>93.4</v>
      </c>
      <c r="P145">
        <v>24.59</v>
      </c>
      <c r="Q145">
        <v>0</v>
      </c>
      <c r="R145">
        <v>0</v>
      </c>
      <c r="S145">
        <v>0</v>
      </c>
      <c r="T145">
        <v>0.56999999999999995</v>
      </c>
      <c r="U145">
        <v>113.7</v>
      </c>
      <c r="V145">
        <v>0.71899999999999997</v>
      </c>
      <c r="W145">
        <v>2.8860000000000001</v>
      </c>
      <c r="X145">
        <v>101.8</v>
      </c>
      <c r="Y145">
        <v>24.35</v>
      </c>
      <c r="Z145" s="1"/>
      <c r="AA145" s="1"/>
    </row>
    <row r="146" spans="3:27" x14ac:dyDescent="0.25">
      <c r="C146" s="28">
        <f t="shared" si="2"/>
        <v>44353.875069444104</v>
      </c>
      <c r="D146" s="45">
        <v>3766</v>
      </c>
      <c r="E146">
        <v>91.9</v>
      </c>
      <c r="F146">
        <v>24.53</v>
      </c>
      <c r="G146">
        <v>0</v>
      </c>
      <c r="H146">
        <v>0</v>
      </c>
      <c r="I146">
        <v>0</v>
      </c>
      <c r="J146">
        <v>0.72899999999999998</v>
      </c>
      <c r="K146">
        <v>113.5</v>
      </c>
      <c r="L146" t="s">
        <v>29</v>
      </c>
      <c r="M146">
        <v>0.95299999999999996</v>
      </c>
      <c r="N146">
        <v>12.65</v>
      </c>
      <c r="O146">
        <v>97.5</v>
      </c>
      <c r="P146">
        <v>24.56</v>
      </c>
      <c r="Q146">
        <v>0</v>
      </c>
      <c r="R146">
        <v>0</v>
      </c>
      <c r="S146">
        <v>1.7000000000000001E-2</v>
      </c>
      <c r="T146">
        <v>0.90800000000000003</v>
      </c>
      <c r="U146">
        <v>70.709999999999994</v>
      </c>
      <c r="V146">
        <v>1.1259999999999999</v>
      </c>
      <c r="W146">
        <v>3.0070000000000001</v>
      </c>
      <c r="X146">
        <v>101.8</v>
      </c>
      <c r="Y146">
        <v>24.42</v>
      </c>
      <c r="Z146" s="1"/>
      <c r="AA146" s="1"/>
    </row>
    <row r="147" spans="3:27" x14ac:dyDescent="0.25">
      <c r="C147" s="28">
        <f t="shared" si="2"/>
        <v>44353.916736110768</v>
      </c>
      <c r="D147" s="45">
        <v>3767</v>
      </c>
      <c r="E147">
        <v>92.7</v>
      </c>
      <c r="F147">
        <v>24.15</v>
      </c>
      <c r="G147">
        <v>0</v>
      </c>
      <c r="H147">
        <v>0</v>
      </c>
      <c r="I147">
        <v>0</v>
      </c>
      <c r="J147">
        <v>0.95599999999999996</v>
      </c>
      <c r="K147">
        <v>84.1</v>
      </c>
      <c r="L147" t="s">
        <v>29</v>
      </c>
      <c r="M147">
        <v>0.95299999999999996</v>
      </c>
      <c r="N147">
        <v>12.62</v>
      </c>
      <c r="O147">
        <v>98.7</v>
      </c>
      <c r="P147">
        <v>24.21</v>
      </c>
      <c r="Q147">
        <v>0</v>
      </c>
      <c r="R147">
        <v>0</v>
      </c>
      <c r="S147">
        <v>0</v>
      </c>
      <c r="T147">
        <v>0.92600000000000005</v>
      </c>
      <c r="U147">
        <v>47.26</v>
      </c>
      <c r="V147">
        <v>1.137</v>
      </c>
      <c r="W147">
        <v>2.9820000000000002</v>
      </c>
      <c r="X147">
        <v>101.9</v>
      </c>
      <c r="Y147">
        <v>24.11</v>
      </c>
      <c r="Z147" s="1"/>
      <c r="AA147" s="1"/>
    </row>
    <row r="148" spans="3:27" x14ac:dyDescent="0.25">
      <c r="C148" s="28">
        <f t="shared" si="2"/>
        <v>44353.958402777433</v>
      </c>
      <c r="D148" s="45">
        <v>3768</v>
      </c>
      <c r="E148">
        <v>91.7</v>
      </c>
      <c r="F148">
        <v>24.02</v>
      </c>
      <c r="G148">
        <v>0</v>
      </c>
      <c r="H148">
        <v>0</v>
      </c>
      <c r="I148">
        <v>0</v>
      </c>
      <c r="J148">
        <v>1.266</v>
      </c>
      <c r="K148">
        <v>80.599999999999994</v>
      </c>
      <c r="L148" t="s">
        <v>29</v>
      </c>
      <c r="M148">
        <v>0.95299999999999996</v>
      </c>
      <c r="N148">
        <v>12.61</v>
      </c>
      <c r="O148">
        <v>97.8</v>
      </c>
      <c r="P148">
        <v>24.06</v>
      </c>
      <c r="Q148">
        <v>0</v>
      </c>
      <c r="R148">
        <v>0</v>
      </c>
      <c r="S148">
        <v>0</v>
      </c>
      <c r="T148">
        <v>0.98599999999999999</v>
      </c>
      <c r="U148">
        <v>61.87</v>
      </c>
      <c r="V148">
        <v>1.2190000000000001</v>
      </c>
      <c r="W148">
        <v>2.9289999999999998</v>
      </c>
      <c r="X148">
        <v>101.9</v>
      </c>
      <c r="Y148">
        <v>23.83</v>
      </c>
      <c r="Z148" s="84">
        <f>SUM(G125:G148)/1025</f>
        <v>5.0643160975609751</v>
      </c>
      <c r="AA148" s="84">
        <f>SUM(Q125:Q148)/1025</f>
        <v>5.2741492682926827</v>
      </c>
    </row>
    <row r="149" spans="3:27" x14ac:dyDescent="0.25">
      <c r="C149" s="28">
        <f t="shared" si="2"/>
        <v>44354.000069444097</v>
      </c>
      <c r="D149" s="45">
        <v>3769</v>
      </c>
      <c r="E149">
        <v>93.6</v>
      </c>
      <c r="F149">
        <v>23.68</v>
      </c>
      <c r="G149">
        <v>0</v>
      </c>
      <c r="H149">
        <v>0</v>
      </c>
      <c r="I149">
        <v>0</v>
      </c>
      <c r="J149">
        <v>0.61499999999999999</v>
      </c>
      <c r="K149">
        <v>99.4</v>
      </c>
      <c r="L149" t="s">
        <v>29</v>
      </c>
      <c r="M149">
        <v>0.95299999999999996</v>
      </c>
      <c r="N149">
        <v>12.6</v>
      </c>
      <c r="O149">
        <v>99.7</v>
      </c>
      <c r="P149">
        <v>23.65</v>
      </c>
      <c r="Q149">
        <v>0</v>
      </c>
      <c r="R149">
        <v>0</v>
      </c>
      <c r="S149">
        <v>0</v>
      </c>
      <c r="T149">
        <v>0.73199999999999998</v>
      </c>
      <c r="U149">
        <v>73.37</v>
      </c>
      <c r="V149">
        <v>0.88800000000000001</v>
      </c>
      <c r="W149">
        <v>2.911</v>
      </c>
      <c r="X149">
        <v>101.8</v>
      </c>
      <c r="Y149">
        <v>23.55</v>
      </c>
      <c r="Z149" s="1"/>
      <c r="AA149" s="1"/>
    </row>
    <row r="150" spans="3:27" x14ac:dyDescent="0.25">
      <c r="C150" s="28">
        <f t="shared" si="2"/>
        <v>44354.041736110761</v>
      </c>
      <c r="D150" s="45">
        <v>3770</v>
      </c>
      <c r="E150">
        <v>95.2</v>
      </c>
      <c r="F150">
        <v>23.4</v>
      </c>
      <c r="G150">
        <v>0</v>
      </c>
      <c r="H150">
        <v>0</v>
      </c>
      <c r="I150">
        <v>0</v>
      </c>
      <c r="J150">
        <v>0.316</v>
      </c>
      <c r="K150">
        <v>75.510000000000005</v>
      </c>
      <c r="L150" t="s">
        <v>29</v>
      </c>
      <c r="M150">
        <v>0.95299999999999996</v>
      </c>
      <c r="N150">
        <v>12.59</v>
      </c>
      <c r="O150">
        <v>100</v>
      </c>
      <c r="P150">
        <v>23.31</v>
      </c>
      <c r="Q150">
        <v>0</v>
      </c>
      <c r="R150">
        <v>0</v>
      </c>
      <c r="S150">
        <v>1.7000000000000001E-2</v>
      </c>
      <c r="T150">
        <v>0.74299999999999999</v>
      </c>
      <c r="U150">
        <v>84.5</v>
      </c>
      <c r="V150">
        <v>0.85399999999999998</v>
      </c>
      <c r="W150">
        <v>2.863</v>
      </c>
      <c r="X150">
        <v>101.7</v>
      </c>
      <c r="Y150">
        <v>23.19</v>
      </c>
      <c r="Z150" s="1"/>
      <c r="AA150" s="1"/>
    </row>
    <row r="151" spans="3:27" x14ac:dyDescent="0.25">
      <c r="C151" s="28">
        <f t="shared" si="2"/>
        <v>44354.083402777425</v>
      </c>
      <c r="D151" s="45">
        <v>3771</v>
      </c>
      <c r="E151">
        <v>95.5</v>
      </c>
      <c r="F151">
        <v>23.45</v>
      </c>
      <c r="G151">
        <v>0</v>
      </c>
      <c r="H151">
        <v>0</v>
      </c>
      <c r="I151">
        <v>0</v>
      </c>
      <c r="J151">
        <v>0.80500000000000005</v>
      </c>
      <c r="K151">
        <v>68.87</v>
      </c>
      <c r="L151" t="s">
        <v>29</v>
      </c>
      <c r="M151">
        <v>0.95299999999999996</v>
      </c>
      <c r="N151">
        <v>12.58</v>
      </c>
      <c r="O151">
        <v>100</v>
      </c>
      <c r="P151">
        <v>23.46</v>
      </c>
      <c r="Q151">
        <v>0</v>
      </c>
      <c r="R151">
        <v>0</v>
      </c>
      <c r="S151">
        <v>0</v>
      </c>
      <c r="T151">
        <v>1.214</v>
      </c>
      <c r="U151">
        <v>40.549999999999997</v>
      </c>
      <c r="V151">
        <v>1.391</v>
      </c>
      <c r="W151">
        <v>2.887</v>
      </c>
      <c r="X151">
        <v>101.7</v>
      </c>
      <c r="Y151">
        <v>23.23</v>
      </c>
      <c r="Z151" s="1"/>
      <c r="AA151" s="1"/>
    </row>
    <row r="152" spans="3:27" x14ac:dyDescent="0.25">
      <c r="C152" s="28">
        <f t="shared" si="2"/>
        <v>44354.12506944409</v>
      </c>
      <c r="D152" s="45">
        <v>3772</v>
      </c>
      <c r="E152">
        <v>92.9</v>
      </c>
      <c r="F152">
        <v>23.7</v>
      </c>
      <c r="G152">
        <v>0</v>
      </c>
      <c r="H152">
        <v>0</v>
      </c>
      <c r="I152">
        <v>0</v>
      </c>
      <c r="J152">
        <v>0.73599999999999999</v>
      </c>
      <c r="K152">
        <v>76.569999999999993</v>
      </c>
      <c r="L152" t="s">
        <v>29</v>
      </c>
      <c r="M152">
        <v>0.95299999999999996</v>
      </c>
      <c r="N152">
        <v>12.57</v>
      </c>
      <c r="O152">
        <v>99.6</v>
      </c>
      <c r="P152">
        <v>23.75</v>
      </c>
      <c r="Q152">
        <v>0</v>
      </c>
      <c r="R152">
        <v>0</v>
      </c>
      <c r="S152">
        <v>1.7000000000000001E-2</v>
      </c>
      <c r="T152">
        <v>1.341</v>
      </c>
      <c r="U152">
        <v>35.32</v>
      </c>
      <c r="V152">
        <v>1.506</v>
      </c>
      <c r="W152">
        <v>2.9260000000000002</v>
      </c>
      <c r="X152">
        <v>101.7</v>
      </c>
      <c r="Y152">
        <v>23.49</v>
      </c>
      <c r="Z152" s="1"/>
      <c r="AA152" s="1"/>
    </row>
    <row r="153" spans="3:27" x14ac:dyDescent="0.25">
      <c r="C153" s="28">
        <f t="shared" si="2"/>
        <v>44354.166736110754</v>
      </c>
      <c r="D153" s="45">
        <v>3773</v>
      </c>
      <c r="E153">
        <v>93.8</v>
      </c>
      <c r="F153">
        <v>23.37</v>
      </c>
      <c r="G153">
        <v>0</v>
      </c>
      <c r="H153">
        <v>0</v>
      </c>
      <c r="I153">
        <v>0</v>
      </c>
      <c r="J153">
        <v>0.06</v>
      </c>
      <c r="K153">
        <v>96.5</v>
      </c>
      <c r="L153" t="s">
        <v>29</v>
      </c>
      <c r="M153">
        <v>0.95299999999999996</v>
      </c>
      <c r="N153">
        <v>12.56</v>
      </c>
      <c r="O153">
        <v>99.9</v>
      </c>
      <c r="P153">
        <v>23.3</v>
      </c>
      <c r="Q153">
        <v>0</v>
      </c>
      <c r="R153">
        <v>0</v>
      </c>
      <c r="S153">
        <v>0</v>
      </c>
      <c r="T153">
        <v>0.96</v>
      </c>
      <c r="U153">
        <v>44.67</v>
      </c>
      <c r="V153">
        <v>1.0389999999999999</v>
      </c>
      <c r="W153">
        <v>2.8570000000000002</v>
      </c>
      <c r="X153">
        <v>101.7</v>
      </c>
      <c r="Y153">
        <v>23.23</v>
      </c>
      <c r="Z153" s="1"/>
      <c r="AA153" s="1"/>
    </row>
    <row r="154" spans="3:27" x14ac:dyDescent="0.25">
      <c r="C154" s="28">
        <f t="shared" si="2"/>
        <v>44354.208402777418</v>
      </c>
      <c r="D154" s="45">
        <v>3774</v>
      </c>
      <c r="E154">
        <v>95.9</v>
      </c>
      <c r="F154">
        <v>22.91</v>
      </c>
      <c r="G154">
        <v>7.3999999999999996E-2</v>
      </c>
      <c r="H154" s="25">
        <v>2.205033E-5</v>
      </c>
      <c r="I154">
        <v>0</v>
      </c>
      <c r="J154">
        <v>0</v>
      </c>
      <c r="K154">
        <v>86.1</v>
      </c>
      <c r="L154" t="s">
        <v>29</v>
      </c>
      <c r="M154">
        <v>0.95299999999999996</v>
      </c>
      <c r="N154">
        <v>12.54</v>
      </c>
      <c r="O154">
        <v>100</v>
      </c>
      <c r="P154">
        <v>22.78</v>
      </c>
      <c r="Q154">
        <v>0</v>
      </c>
      <c r="R154">
        <v>0</v>
      </c>
      <c r="S154">
        <v>0</v>
      </c>
      <c r="T154">
        <v>0.98399999999999999</v>
      </c>
      <c r="U154">
        <v>79.73</v>
      </c>
      <c r="V154">
        <v>1.0349999999999999</v>
      </c>
      <c r="W154">
        <v>2.77</v>
      </c>
      <c r="X154">
        <v>101.7</v>
      </c>
      <c r="Y154">
        <v>22.64</v>
      </c>
      <c r="Z154" s="1"/>
      <c r="AA154" s="1"/>
    </row>
    <row r="155" spans="3:27" x14ac:dyDescent="0.25">
      <c r="C155" s="28">
        <f t="shared" si="2"/>
        <v>44354.250069444082</v>
      </c>
      <c r="D155" s="45">
        <v>3775</v>
      </c>
      <c r="E155">
        <v>95.8</v>
      </c>
      <c r="F155">
        <v>23.13</v>
      </c>
      <c r="G155">
        <v>35.659999999999997</v>
      </c>
      <c r="H155">
        <v>1.06978E-2</v>
      </c>
      <c r="I155">
        <v>0</v>
      </c>
      <c r="J155">
        <v>7.3999999999999996E-2</v>
      </c>
      <c r="K155">
        <v>120.1</v>
      </c>
      <c r="L155" t="s">
        <v>29</v>
      </c>
      <c r="M155">
        <v>0.95299999999999996</v>
      </c>
      <c r="N155">
        <v>12.58</v>
      </c>
      <c r="O155">
        <v>99.8</v>
      </c>
      <c r="P155">
        <v>22.94</v>
      </c>
      <c r="Q155">
        <v>24.95</v>
      </c>
      <c r="R155">
        <v>1497</v>
      </c>
      <c r="S155">
        <v>1.7000000000000001E-2</v>
      </c>
      <c r="T155">
        <v>1.139</v>
      </c>
      <c r="U155">
        <v>141.30000000000001</v>
      </c>
      <c r="V155">
        <v>1.2749999999999999</v>
      </c>
      <c r="W155">
        <v>2.79</v>
      </c>
      <c r="X155">
        <v>101.7</v>
      </c>
      <c r="Y155">
        <v>22.63</v>
      </c>
      <c r="Z155" s="1"/>
      <c r="AA155" s="1"/>
    </row>
    <row r="156" spans="3:27" x14ac:dyDescent="0.25">
      <c r="C156" s="28">
        <f t="shared" si="2"/>
        <v>44354.291736110747</v>
      </c>
      <c r="D156" s="45">
        <v>3776</v>
      </c>
      <c r="E156">
        <v>79.58</v>
      </c>
      <c r="F156">
        <v>26.81</v>
      </c>
      <c r="G156">
        <v>183</v>
      </c>
      <c r="H156">
        <v>5.4886379999999999E-2</v>
      </c>
      <c r="I156">
        <v>0</v>
      </c>
      <c r="J156">
        <v>7.2999999999999995E-2</v>
      </c>
      <c r="K156">
        <v>109.7</v>
      </c>
      <c r="L156" t="s">
        <v>29</v>
      </c>
      <c r="M156">
        <v>0.95299999999999996</v>
      </c>
      <c r="N156">
        <v>13.09</v>
      </c>
      <c r="O156">
        <v>95.5</v>
      </c>
      <c r="P156">
        <v>25.78</v>
      </c>
      <c r="Q156">
        <v>164.7</v>
      </c>
      <c r="R156">
        <v>7999</v>
      </c>
      <c r="S156">
        <v>0</v>
      </c>
      <c r="T156">
        <v>1.1180000000000001</v>
      </c>
      <c r="U156">
        <v>128.1</v>
      </c>
      <c r="V156">
        <v>1.268</v>
      </c>
      <c r="W156">
        <v>3.16</v>
      </c>
      <c r="X156">
        <v>101.8</v>
      </c>
      <c r="Y156">
        <v>26.4</v>
      </c>
      <c r="Z156" s="1"/>
      <c r="AA156" s="1"/>
    </row>
    <row r="157" spans="3:27" x14ac:dyDescent="0.25">
      <c r="C157" s="28">
        <f t="shared" si="2"/>
        <v>44354.333402777411</v>
      </c>
      <c r="D157" s="45">
        <v>3777</v>
      </c>
      <c r="E157">
        <v>67.44</v>
      </c>
      <c r="F157">
        <v>29.01</v>
      </c>
      <c r="G157">
        <v>113.9</v>
      </c>
      <c r="H157">
        <v>3.4176350000000001E-2</v>
      </c>
      <c r="I157">
        <v>0</v>
      </c>
      <c r="J157">
        <v>0.78100000000000003</v>
      </c>
      <c r="K157">
        <v>120</v>
      </c>
      <c r="L157" t="s">
        <v>29</v>
      </c>
      <c r="M157">
        <v>0.95299999999999996</v>
      </c>
      <c r="N157">
        <v>13.08</v>
      </c>
      <c r="O157">
        <v>85.5</v>
      </c>
      <c r="P157">
        <v>27.74</v>
      </c>
      <c r="Q157">
        <v>346.8</v>
      </c>
      <c r="R157">
        <v>7999</v>
      </c>
      <c r="S157">
        <v>0</v>
      </c>
      <c r="T157">
        <v>0.65</v>
      </c>
      <c r="U157">
        <v>113.6</v>
      </c>
      <c r="V157">
        <v>0.90300000000000002</v>
      </c>
      <c r="W157">
        <v>3.18</v>
      </c>
      <c r="X157">
        <v>101.8</v>
      </c>
      <c r="Y157">
        <v>30.04</v>
      </c>
      <c r="Z157" s="1"/>
      <c r="AA157" s="1"/>
    </row>
    <row r="158" spans="3:27" x14ac:dyDescent="0.25">
      <c r="C158" s="28">
        <f t="shared" si="2"/>
        <v>44354.375069444075</v>
      </c>
      <c r="D158" s="45">
        <v>3778</v>
      </c>
      <c r="E158">
        <v>61.16</v>
      </c>
      <c r="F158">
        <v>30.04</v>
      </c>
      <c r="G158">
        <v>244.7</v>
      </c>
      <c r="H158">
        <v>7.3419109999999996E-2</v>
      </c>
      <c r="I158">
        <v>0</v>
      </c>
      <c r="J158">
        <v>1.7070000000000001</v>
      </c>
      <c r="K158">
        <v>93.5</v>
      </c>
      <c r="L158" t="s">
        <v>29</v>
      </c>
      <c r="M158">
        <v>0.95299999999999996</v>
      </c>
      <c r="N158">
        <v>13.03</v>
      </c>
      <c r="O158">
        <v>75.959999999999994</v>
      </c>
      <c r="P158">
        <v>29.54</v>
      </c>
      <c r="Q158">
        <v>520.4</v>
      </c>
      <c r="R158">
        <v>7999</v>
      </c>
      <c r="S158">
        <v>0</v>
      </c>
      <c r="T158">
        <v>1.4079999999999999</v>
      </c>
      <c r="U158">
        <v>77.16</v>
      </c>
      <c r="V158">
        <v>1.95</v>
      </c>
      <c r="W158">
        <v>3.137</v>
      </c>
      <c r="X158">
        <v>101.9</v>
      </c>
      <c r="Y158">
        <v>32.85</v>
      </c>
      <c r="Z158" s="1"/>
      <c r="AA158" s="1"/>
    </row>
    <row r="159" spans="3:27" x14ac:dyDescent="0.25">
      <c r="C159" s="28">
        <f t="shared" si="2"/>
        <v>44354.416736110739</v>
      </c>
      <c r="D159" s="45">
        <v>3779</v>
      </c>
      <c r="E159">
        <v>59.06</v>
      </c>
      <c r="F159">
        <v>30.32</v>
      </c>
      <c r="G159">
        <v>732.6</v>
      </c>
      <c r="H159">
        <v>0.21977920000000001</v>
      </c>
      <c r="I159">
        <v>0</v>
      </c>
      <c r="J159">
        <v>3.109</v>
      </c>
      <c r="K159">
        <v>71.819999999999993</v>
      </c>
      <c r="L159" t="s">
        <v>29</v>
      </c>
      <c r="M159">
        <v>0.95299999999999996</v>
      </c>
      <c r="N159">
        <v>13.01</v>
      </c>
      <c r="O159">
        <v>70.03</v>
      </c>
      <c r="P159">
        <v>30.25</v>
      </c>
      <c r="Q159">
        <v>678.8</v>
      </c>
      <c r="R159">
        <v>7999</v>
      </c>
      <c r="S159">
        <v>0</v>
      </c>
      <c r="T159">
        <v>2.9649999999999999</v>
      </c>
      <c r="U159">
        <v>44.94</v>
      </c>
      <c r="V159">
        <v>4.0919999999999996</v>
      </c>
      <c r="W159">
        <v>3.028</v>
      </c>
      <c r="X159">
        <v>101.9</v>
      </c>
      <c r="Y159">
        <v>32.549999999999997</v>
      </c>
      <c r="Z159" s="1"/>
      <c r="AA159" s="1"/>
    </row>
    <row r="160" spans="3:27" x14ac:dyDescent="0.25">
      <c r="C160" s="28">
        <f t="shared" si="2"/>
        <v>44354.458402777404</v>
      </c>
      <c r="D160" s="45">
        <v>3780</v>
      </c>
      <c r="E160">
        <v>55.55</v>
      </c>
      <c r="F160">
        <v>31.43</v>
      </c>
      <c r="G160">
        <v>847</v>
      </c>
      <c r="H160">
        <v>0.25401790000000002</v>
      </c>
      <c r="I160">
        <v>0</v>
      </c>
      <c r="J160">
        <v>2.5049999999999999</v>
      </c>
      <c r="K160">
        <v>93.2</v>
      </c>
      <c r="L160" t="s">
        <v>29</v>
      </c>
      <c r="M160">
        <v>0.95299999999999996</v>
      </c>
      <c r="N160">
        <v>13.01</v>
      </c>
      <c r="O160">
        <v>67.02</v>
      </c>
      <c r="P160">
        <v>31.13</v>
      </c>
      <c r="Q160">
        <v>793.1</v>
      </c>
      <c r="R160">
        <v>7999</v>
      </c>
      <c r="S160">
        <v>0</v>
      </c>
      <c r="T160">
        <v>2.448</v>
      </c>
      <c r="U160">
        <v>76.62</v>
      </c>
      <c r="V160">
        <v>3.3140000000000001</v>
      </c>
      <c r="W160">
        <v>3.03</v>
      </c>
      <c r="X160">
        <v>101.8</v>
      </c>
      <c r="Y160">
        <v>33.21</v>
      </c>
      <c r="Z160" s="1"/>
      <c r="AA160" s="1"/>
    </row>
    <row r="161" spans="3:27" x14ac:dyDescent="0.25">
      <c r="C161" s="28">
        <f t="shared" si="2"/>
        <v>44354.500069444068</v>
      </c>
      <c r="D161" s="45">
        <v>3781</v>
      </c>
      <c r="E161">
        <v>53.67</v>
      </c>
      <c r="F161">
        <v>32.119999999999997</v>
      </c>
      <c r="G161">
        <v>849</v>
      </c>
      <c r="H161">
        <v>0.25470779999999998</v>
      </c>
      <c r="I161">
        <v>0</v>
      </c>
      <c r="J161">
        <v>2.7719999999999998</v>
      </c>
      <c r="K161">
        <v>173.9</v>
      </c>
      <c r="L161" t="s">
        <v>29</v>
      </c>
      <c r="M161">
        <v>0.95299999999999996</v>
      </c>
      <c r="N161">
        <v>13</v>
      </c>
      <c r="O161">
        <v>65.11</v>
      </c>
      <c r="P161">
        <v>31.61</v>
      </c>
      <c r="Q161">
        <v>812</v>
      </c>
      <c r="R161">
        <v>7999</v>
      </c>
      <c r="S161">
        <v>0</v>
      </c>
      <c r="T161">
        <v>2.7519999999999998</v>
      </c>
      <c r="U161">
        <v>176.9</v>
      </c>
      <c r="V161">
        <v>3.7109999999999999</v>
      </c>
      <c r="W161">
        <v>3.0329999999999999</v>
      </c>
      <c r="X161">
        <v>101.8</v>
      </c>
      <c r="Y161">
        <v>33.590000000000003</v>
      </c>
      <c r="Z161" s="1"/>
      <c r="AA161" s="1"/>
    </row>
    <row r="162" spans="3:27" x14ac:dyDescent="0.25">
      <c r="C162" s="28">
        <f t="shared" si="2"/>
        <v>44354.541736110732</v>
      </c>
      <c r="D162" s="45">
        <v>3782</v>
      </c>
      <c r="E162">
        <v>60.06</v>
      </c>
      <c r="F162">
        <v>31.24</v>
      </c>
      <c r="G162">
        <v>900</v>
      </c>
      <c r="H162">
        <v>0.26994370000000001</v>
      </c>
      <c r="I162">
        <v>0</v>
      </c>
      <c r="J162">
        <v>3.8330000000000002</v>
      </c>
      <c r="K162">
        <v>258.8</v>
      </c>
      <c r="L162" t="s">
        <v>29</v>
      </c>
      <c r="M162">
        <v>0.95299999999999996</v>
      </c>
      <c r="N162">
        <v>13.01</v>
      </c>
      <c r="O162">
        <v>71.56</v>
      </c>
      <c r="P162">
        <v>30.58</v>
      </c>
      <c r="Q162">
        <v>845</v>
      </c>
      <c r="R162">
        <v>7999</v>
      </c>
      <c r="S162">
        <v>0</v>
      </c>
      <c r="T162">
        <v>3.6579999999999999</v>
      </c>
      <c r="U162">
        <v>313.7</v>
      </c>
      <c r="V162">
        <v>4.6779999999999999</v>
      </c>
      <c r="W162">
        <v>3.129</v>
      </c>
      <c r="X162">
        <v>101.7</v>
      </c>
      <c r="Y162">
        <v>32.39</v>
      </c>
      <c r="Z162" s="1"/>
      <c r="AA162" s="1"/>
    </row>
    <row r="163" spans="3:27" x14ac:dyDescent="0.25">
      <c r="C163" s="28">
        <f t="shared" si="2"/>
        <v>44354.583402777396</v>
      </c>
      <c r="D163" s="45">
        <v>3783</v>
      </c>
      <c r="E163">
        <v>61.56</v>
      </c>
      <c r="F163">
        <v>30.78</v>
      </c>
      <c r="G163">
        <v>825</v>
      </c>
      <c r="H163">
        <v>0.24751970000000001</v>
      </c>
      <c r="I163">
        <v>0</v>
      </c>
      <c r="J163">
        <v>3.3679999999999999</v>
      </c>
      <c r="K163">
        <v>243.1</v>
      </c>
      <c r="L163" t="s">
        <v>29</v>
      </c>
      <c r="M163">
        <v>0.95399999999999996</v>
      </c>
      <c r="N163">
        <v>13.01</v>
      </c>
      <c r="O163">
        <v>72.92</v>
      </c>
      <c r="P163">
        <v>30.33</v>
      </c>
      <c r="Q163">
        <v>783.6</v>
      </c>
      <c r="R163">
        <v>7999</v>
      </c>
      <c r="S163">
        <v>0</v>
      </c>
      <c r="T163">
        <v>3.1339999999999999</v>
      </c>
      <c r="U163">
        <v>294.60000000000002</v>
      </c>
      <c r="V163">
        <v>3.9830000000000001</v>
      </c>
      <c r="W163">
        <v>3.1619999999999999</v>
      </c>
      <c r="X163">
        <v>101.7</v>
      </c>
      <c r="Y163">
        <v>32.33</v>
      </c>
      <c r="Z163" s="1"/>
      <c r="AA163" s="1"/>
    </row>
    <row r="164" spans="3:27" x14ac:dyDescent="0.25">
      <c r="C164" s="28">
        <f t="shared" si="2"/>
        <v>44354.625069444061</v>
      </c>
      <c r="D164" s="45">
        <v>3784</v>
      </c>
      <c r="E164">
        <v>62.32</v>
      </c>
      <c r="F164">
        <v>31.12</v>
      </c>
      <c r="G164">
        <v>691.8</v>
      </c>
      <c r="H164">
        <v>0.2075543</v>
      </c>
      <c r="I164">
        <v>0</v>
      </c>
      <c r="J164">
        <v>2.931</v>
      </c>
      <c r="K164">
        <v>250.2</v>
      </c>
      <c r="L164" t="s">
        <v>29</v>
      </c>
      <c r="M164">
        <v>0.95499999999999996</v>
      </c>
      <c r="N164">
        <v>13.01</v>
      </c>
      <c r="O164">
        <v>74.13</v>
      </c>
      <c r="P164">
        <v>30.6</v>
      </c>
      <c r="Q164">
        <v>657.1</v>
      </c>
      <c r="R164">
        <v>7999</v>
      </c>
      <c r="S164">
        <v>0</v>
      </c>
      <c r="T164">
        <v>2.7559999999999998</v>
      </c>
      <c r="U164">
        <v>307.60000000000002</v>
      </c>
      <c r="V164">
        <v>3.4990000000000001</v>
      </c>
      <c r="W164">
        <v>3.2450000000000001</v>
      </c>
      <c r="X164">
        <v>101.6</v>
      </c>
      <c r="Y164">
        <v>32.700000000000003</v>
      </c>
      <c r="Z164" s="1"/>
      <c r="AA164" s="1"/>
    </row>
    <row r="165" spans="3:27" x14ac:dyDescent="0.25">
      <c r="C165" s="28">
        <f t="shared" si="2"/>
        <v>44354.666736110725</v>
      </c>
      <c r="D165" s="45">
        <v>3785</v>
      </c>
      <c r="E165">
        <v>62.87</v>
      </c>
      <c r="F165">
        <v>31.04</v>
      </c>
      <c r="G165">
        <v>528.70000000000005</v>
      </c>
      <c r="H165">
        <v>0.15859860000000001</v>
      </c>
      <c r="I165">
        <v>0</v>
      </c>
      <c r="J165">
        <v>3.157</v>
      </c>
      <c r="K165">
        <v>249.3</v>
      </c>
      <c r="L165" t="s">
        <v>29</v>
      </c>
      <c r="M165">
        <v>0.95499999999999996</v>
      </c>
      <c r="N165">
        <v>13.02</v>
      </c>
      <c r="O165">
        <v>74.760000000000005</v>
      </c>
      <c r="P165">
        <v>30.55</v>
      </c>
      <c r="Q165">
        <v>481.1</v>
      </c>
      <c r="R165">
        <v>7999</v>
      </c>
      <c r="S165">
        <v>0</v>
      </c>
      <c r="T165">
        <v>3.0510000000000002</v>
      </c>
      <c r="U165">
        <v>306.8</v>
      </c>
      <c r="V165">
        <v>3.923</v>
      </c>
      <c r="W165">
        <v>3.2650000000000001</v>
      </c>
      <c r="X165">
        <v>101.6</v>
      </c>
      <c r="Y165">
        <v>32.659999999999997</v>
      </c>
      <c r="Z165" s="1"/>
      <c r="AA165" s="1"/>
    </row>
    <row r="166" spans="3:27" x14ac:dyDescent="0.25">
      <c r="C166" s="28">
        <f t="shared" si="2"/>
        <v>44354.708402777389</v>
      </c>
      <c r="D166" s="45">
        <v>3786</v>
      </c>
      <c r="E166">
        <v>62.65</v>
      </c>
      <c r="F166">
        <v>30.6</v>
      </c>
      <c r="G166">
        <v>348.7</v>
      </c>
      <c r="H166">
        <v>0.1046163</v>
      </c>
      <c r="I166">
        <v>0</v>
      </c>
      <c r="J166">
        <v>2.774</v>
      </c>
      <c r="K166">
        <v>235.5</v>
      </c>
      <c r="L166" t="s">
        <v>29</v>
      </c>
      <c r="M166">
        <v>0.95499999999999996</v>
      </c>
      <c r="N166">
        <v>13.02</v>
      </c>
      <c r="O166">
        <v>73.260000000000005</v>
      </c>
      <c r="P166">
        <v>30.47</v>
      </c>
      <c r="Q166">
        <v>325.3</v>
      </c>
      <c r="R166">
        <v>7999</v>
      </c>
      <c r="S166">
        <v>0</v>
      </c>
      <c r="T166">
        <v>2.5150000000000001</v>
      </c>
      <c r="U166">
        <v>292.60000000000002</v>
      </c>
      <c r="V166">
        <v>3.1680000000000001</v>
      </c>
      <c r="W166">
        <v>3.1909999999999998</v>
      </c>
      <c r="X166">
        <v>101.6</v>
      </c>
      <c r="Y166">
        <v>32.619999999999997</v>
      </c>
      <c r="Z166" s="1"/>
      <c r="AA166" s="1"/>
    </row>
    <row r="167" spans="3:27" x14ac:dyDescent="0.25">
      <c r="C167" s="28">
        <f t="shared" si="2"/>
        <v>44354.750069444053</v>
      </c>
      <c r="D167" s="45">
        <v>3787</v>
      </c>
      <c r="E167">
        <v>64.400000000000006</v>
      </c>
      <c r="F167">
        <v>30.21</v>
      </c>
      <c r="G167">
        <v>151.9</v>
      </c>
      <c r="H167">
        <v>4.5558260000000003E-2</v>
      </c>
      <c r="I167">
        <v>0</v>
      </c>
      <c r="J167">
        <v>1.611</v>
      </c>
      <c r="K167">
        <v>206.2</v>
      </c>
      <c r="L167" t="s">
        <v>29</v>
      </c>
      <c r="M167">
        <v>0.95499999999999996</v>
      </c>
      <c r="N167">
        <v>13.02</v>
      </c>
      <c r="O167">
        <v>73.709999999999994</v>
      </c>
      <c r="P167">
        <v>30.27</v>
      </c>
      <c r="Q167">
        <v>144.4</v>
      </c>
      <c r="R167">
        <v>7999</v>
      </c>
      <c r="S167">
        <v>0</v>
      </c>
      <c r="T167">
        <v>1.284</v>
      </c>
      <c r="U167">
        <v>277.7</v>
      </c>
      <c r="V167">
        <v>1.698</v>
      </c>
      <c r="W167">
        <v>3.1749999999999998</v>
      </c>
      <c r="X167">
        <v>101.6</v>
      </c>
      <c r="Y167">
        <v>32.090000000000003</v>
      </c>
      <c r="Z167" s="1"/>
      <c r="AA167" s="1"/>
    </row>
    <row r="168" spans="3:27" x14ac:dyDescent="0.25">
      <c r="C168" s="28">
        <f t="shared" si="2"/>
        <v>44354.791736110717</v>
      </c>
      <c r="D168" s="45">
        <v>3788</v>
      </c>
      <c r="E168">
        <v>69.53</v>
      </c>
      <c r="F168">
        <v>28.07</v>
      </c>
      <c r="G168">
        <v>7.375</v>
      </c>
      <c r="H168">
        <v>2.2123889999999999E-3</v>
      </c>
      <c r="I168">
        <v>0</v>
      </c>
      <c r="J168">
        <v>1.0820000000000001</v>
      </c>
      <c r="K168">
        <v>100.2</v>
      </c>
      <c r="L168" t="s">
        <v>29</v>
      </c>
      <c r="M168">
        <v>0.95499999999999996</v>
      </c>
      <c r="N168">
        <v>12.84</v>
      </c>
      <c r="O168">
        <v>76.02</v>
      </c>
      <c r="P168">
        <v>28.33</v>
      </c>
      <c r="Q168">
        <v>7.2670000000000003</v>
      </c>
      <c r="R168">
        <v>436</v>
      </c>
      <c r="S168">
        <v>0</v>
      </c>
      <c r="T168">
        <v>0.873</v>
      </c>
      <c r="U168">
        <v>78.13</v>
      </c>
      <c r="V168">
        <v>1.1910000000000001</v>
      </c>
      <c r="W168">
        <v>2.93</v>
      </c>
      <c r="X168">
        <v>101.7</v>
      </c>
      <c r="Y168">
        <v>29.06</v>
      </c>
      <c r="Z168" s="1"/>
      <c r="AA168" s="1"/>
    </row>
    <row r="169" spans="3:27" x14ac:dyDescent="0.25">
      <c r="C169" s="28">
        <f t="shared" si="2"/>
        <v>44354.833402777382</v>
      </c>
      <c r="D169" s="45">
        <v>3789</v>
      </c>
      <c r="E169">
        <v>73.22</v>
      </c>
      <c r="F169">
        <v>27.69</v>
      </c>
      <c r="G169">
        <v>0</v>
      </c>
      <c r="H169">
        <v>0</v>
      </c>
      <c r="I169">
        <v>0</v>
      </c>
      <c r="J169">
        <v>1.8320000000000001</v>
      </c>
      <c r="K169">
        <v>109.7</v>
      </c>
      <c r="L169" t="s">
        <v>29</v>
      </c>
      <c r="M169">
        <v>0.95499999999999996</v>
      </c>
      <c r="N169">
        <v>12.69</v>
      </c>
      <c r="O169">
        <v>79.53</v>
      </c>
      <c r="P169">
        <v>27.8</v>
      </c>
      <c r="Q169">
        <v>0</v>
      </c>
      <c r="R169">
        <v>0</v>
      </c>
      <c r="S169">
        <v>0</v>
      </c>
      <c r="T169">
        <v>1.149</v>
      </c>
      <c r="U169">
        <v>109.3</v>
      </c>
      <c r="V169">
        <v>1.6060000000000001</v>
      </c>
      <c r="W169">
        <v>2.9710000000000001</v>
      </c>
      <c r="X169">
        <v>101.7</v>
      </c>
      <c r="Y169">
        <v>27.63</v>
      </c>
      <c r="Z169" s="1"/>
      <c r="AA169" s="1"/>
    </row>
    <row r="170" spans="3:27" x14ac:dyDescent="0.25">
      <c r="C170" s="28">
        <f t="shared" si="2"/>
        <v>44354.875069444046</v>
      </c>
      <c r="D170" s="45">
        <v>3790</v>
      </c>
      <c r="E170">
        <v>73.48</v>
      </c>
      <c r="F170">
        <v>27.71</v>
      </c>
      <c r="G170">
        <v>0</v>
      </c>
      <c r="H170">
        <v>0</v>
      </c>
      <c r="I170">
        <v>0</v>
      </c>
      <c r="J170">
        <v>2.1709999999999998</v>
      </c>
      <c r="K170">
        <v>101.9</v>
      </c>
      <c r="L170" t="s">
        <v>29</v>
      </c>
      <c r="M170">
        <v>0.95499999999999996</v>
      </c>
      <c r="N170">
        <v>12.65</v>
      </c>
      <c r="O170">
        <v>80.8</v>
      </c>
      <c r="P170">
        <v>27.8</v>
      </c>
      <c r="Q170">
        <v>0</v>
      </c>
      <c r="R170">
        <v>0</v>
      </c>
      <c r="S170">
        <v>0</v>
      </c>
      <c r="T170">
        <v>1.56</v>
      </c>
      <c r="U170">
        <v>107</v>
      </c>
      <c r="V170">
        <v>2.165</v>
      </c>
      <c r="W170">
        <v>3.0179999999999998</v>
      </c>
      <c r="X170">
        <v>101.8</v>
      </c>
      <c r="Y170">
        <v>27.74</v>
      </c>
      <c r="Z170" s="1"/>
      <c r="AA170" s="1"/>
    </row>
    <row r="171" spans="3:27" x14ac:dyDescent="0.25">
      <c r="C171" s="28">
        <f t="shared" si="2"/>
        <v>44354.91673611071</v>
      </c>
      <c r="D171" s="45">
        <v>3791</v>
      </c>
      <c r="E171">
        <v>93</v>
      </c>
      <c r="F171">
        <v>23.95</v>
      </c>
      <c r="G171">
        <v>0</v>
      </c>
      <c r="H171">
        <v>0</v>
      </c>
      <c r="I171">
        <v>0.81</v>
      </c>
      <c r="J171">
        <v>3.5609999999999999</v>
      </c>
      <c r="K171">
        <v>57.83</v>
      </c>
      <c r="L171" t="s">
        <v>29</v>
      </c>
      <c r="M171">
        <v>0.95399999999999996</v>
      </c>
      <c r="N171">
        <v>12.62</v>
      </c>
      <c r="O171">
        <v>97.9</v>
      </c>
      <c r="P171">
        <v>23.74</v>
      </c>
      <c r="Q171">
        <v>0</v>
      </c>
      <c r="R171">
        <v>0</v>
      </c>
      <c r="S171">
        <v>11.41</v>
      </c>
      <c r="T171">
        <v>-7165</v>
      </c>
      <c r="U171">
        <v>-7150</v>
      </c>
      <c r="V171">
        <v>-7164</v>
      </c>
      <c r="W171">
        <v>2.8759999999999999</v>
      </c>
      <c r="X171">
        <v>101.9</v>
      </c>
      <c r="Y171">
        <v>24.54</v>
      </c>
      <c r="Z171" s="1"/>
      <c r="AA171" s="1"/>
    </row>
    <row r="172" spans="3:27" x14ac:dyDescent="0.25">
      <c r="C172" s="28">
        <f t="shared" si="2"/>
        <v>44354.958402777374</v>
      </c>
      <c r="D172" s="45">
        <v>3792</v>
      </c>
      <c r="E172">
        <v>96.6</v>
      </c>
      <c r="F172">
        <v>23.47</v>
      </c>
      <c r="G172">
        <v>0</v>
      </c>
      <c r="H172">
        <v>0</v>
      </c>
      <c r="I172">
        <v>0.01</v>
      </c>
      <c r="J172">
        <v>0.58699999999999997</v>
      </c>
      <c r="K172">
        <v>198.7</v>
      </c>
      <c r="L172" t="s">
        <v>29</v>
      </c>
      <c r="M172">
        <v>0.95199999999999996</v>
      </c>
      <c r="N172">
        <v>12.6</v>
      </c>
      <c r="O172">
        <v>100</v>
      </c>
      <c r="P172">
        <v>23.35</v>
      </c>
      <c r="Q172">
        <v>0</v>
      </c>
      <c r="R172">
        <v>0</v>
      </c>
      <c r="S172">
        <v>2.754</v>
      </c>
      <c r="T172">
        <v>-7999</v>
      </c>
      <c r="U172">
        <v>-7999</v>
      </c>
      <c r="V172">
        <v>-7999</v>
      </c>
      <c r="W172">
        <v>2.8690000000000002</v>
      </c>
      <c r="X172">
        <v>101.9</v>
      </c>
      <c r="Y172">
        <v>23.32</v>
      </c>
      <c r="Z172" s="84">
        <f>SUM(G149:G172)/1025</f>
        <v>6.30186243902439</v>
      </c>
      <c r="AA172" s="84">
        <f>SUM(Q149:Q172)/1025</f>
        <v>6.4239190243902442</v>
      </c>
    </row>
    <row r="173" spans="3:27" x14ac:dyDescent="0.25">
      <c r="C173" s="28">
        <f t="shared" si="2"/>
        <v>44355.000069444039</v>
      </c>
      <c r="D173" s="45">
        <v>3793</v>
      </c>
      <c r="E173">
        <v>96.2</v>
      </c>
      <c r="F173">
        <v>23.78</v>
      </c>
      <c r="G173">
        <v>0</v>
      </c>
      <c r="H173">
        <v>0</v>
      </c>
      <c r="I173">
        <v>0</v>
      </c>
      <c r="J173">
        <v>0.80600000000000005</v>
      </c>
      <c r="K173">
        <v>186.1</v>
      </c>
      <c r="L173" t="s">
        <v>29</v>
      </c>
      <c r="M173">
        <v>0.95199999999999996</v>
      </c>
      <c r="N173">
        <v>12.59</v>
      </c>
      <c r="O173">
        <v>100</v>
      </c>
      <c r="P173">
        <v>23.53</v>
      </c>
      <c r="Q173">
        <v>0</v>
      </c>
      <c r="R173">
        <v>0</v>
      </c>
      <c r="S173">
        <v>0</v>
      </c>
      <c r="T173">
        <v>-7999</v>
      </c>
      <c r="U173">
        <v>-7999</v>
      </c>
      <c r="V173">
        <v>-7999</v>
      </c>
      <c r="W173">
        <v>2.899</v>
      </c>
      <c r="X173">
        <v>101.9</v>
      </c>
      <c r="Y173">
        <v>23.5</v>
      </c>
      <c r="Z173" s="1"/>
      <c r="AA173" s="1"/>
    </row>
    <row r="174" spans="3:27" x14ac:dyDescent="0.25">
      <c r="C174" s="28">
        <f t="shared" si="2"/>
        <v>44355.041736110703</v>
      </c>
      <c r="D174" s="45">
        <v>3794</v>
      </c>
      <c r="E174">
        <v>95.6</v>
      </c>
      <c r="F174">
        <v>23.65</v>
      </c>
      <c r="G174">
        <v>0</v>
      </c>
      <c r="H174">
        <v>0</v>
      </c>
      <c r="I174">
        <v>0</v>
      </c>
      <c r="J174">
        <v>0.24099999999999999</v>
      </c>
      <c r="K174">
        <v>131</v>
      </c>
      <c r="L174" t="s">
        <v>29</v>
      </c>
      <c r="M174">
        <v>0.95199999999999996</v>
      </c>
      <c r="N174">
        <v>12.58</v>
      </c>
      <c r="O174">
        <v>100</v>
      </c>
      <c r="P174">
        <v>23.37</v>
      </c>
      <c r="Q174">
        <v>0</v>
      </c>
      <c r="R174">
        <v>0</v>
      </c>
      <c r="S174">
        <v>1.7000000000000001E-2</v>
      </c>
      <c r="T174">
        <v>-7999</v>
      </c>
      <c r="U174">
        <v>-7999</v>
      </c>
      <c r="V174">
        <v>-7999</v>
      </c>
      <c r="W174">
        <v>2.87</v>
      </c>
      <c r="X174">
        <v>101.8</v>
      </c>
      <c r="Y174">
        <v>23.4</v>
      </c>
      <c r="Z174" s="1"/>
      <c r="AA174" s="1"/>
    </row>
    <row r="175" spans="3:27" x14ac:dyDescent="0.25">
      <c r="C175" s="28">
        <f t="shared" si="2"/>
        <v>44355.083402777367</v>
      </c>
      <c r="D175" s="45">
        <v>3795</v>
      </c>
      <c r="E175">
        <v>96.6</v>
      </c>
      <c r="F175">
        <v>23.36</v>
      </c>
      <c r="G175">
        <v>0</v>
      </c>
      <c r="H175">
        <v>0</v>
      </c>
      <c r="I175">
        <v>0</v>
      </c>
      <c r="J175">
        <v>0.315</v>
      </c>
      <c r="K175">
        <v>85.8</v>
      </c>
      <c r="L175" t="s">
        <v>29</v>
      </c>
      <c r="M175">
        <v>0.95099999999999996</v>
      </c>
      <c r="N175">
        <v>12.56</v>
      </c>
      <c r="O175">
        <v>100</v>
      </c>
      <c r="P175">
        <v>23.16</v>
      </c>
      <c r="Q175">
        <v>0</v>
      </c>
      <c r="R175">
        <v>0</v>
      </c>
      <c r="S175">
        <v>1.7000000000000001E-2</v>
      </c>
      <c r="T175">
        <v>-7999</v>
      </c>
      <c r="U175">
        <v>-7999</v>
      </c>
      <c r="V175">
        <v>-7999</v>
      </c>
      <c r="W175">
        <v>2.8340000000000001</v>
      </c>
      <c r="X175">
        <v>101.8</v>
      </c>
      <c r="Y175">
        <v>23.11</v>
      </c>
      <c r="Z175" s="1"/>
      <c r="AA175" s="1"/>
    </row>
    <row r="176" spans="3:27" x14ac:dyDescent="0.25">
      <c r="C176" s="28">
        <f t="shared" si="2"/>
        <v>44355.125069444031</v>
      </c>
      <c r="D176" s="45">
        <v>3796</v>
      </c>
      <c r="E176">
        <v>96.6</v>
      </c>
      <c r="F176">
        <v>23.29</v>
      </c>
      <c r="G176">
        <v>0</v>
      </c>
      <c r="H176">
        <v>0</v>
      </c>
      <c r="I176">
        <v>0</v>
      </c>
      <c r="J176">
        <v>0</v>
      </c>
      <c r="K176">
        <v>122</v>
      </c>
      <c r="L176" t="s">
        <v>29</v>
      </c>
      <c r="M176">
        <v>0.95099999999999996</v>
      </c>
      <c r="N176">
        <v>12.55</v>
      </c>
      <c r="O176">
        <v>100</v>
      </c>
      <c r="P176">
        <v>23.07</v>
      </c>
      <c r="Q176">
        <v>0</v>
      </c>
      <c r="R176">
        <v>0</v>
      </c>
      <c r="S176">
        <v>1.7000000000000001E-2</v>
      </c>
      <c r="T176">
        <v>-7999</v>
      </c>
      <c r="U176">
        <v>-7999</v>
      </c>
      <c r="V176">
        <v>-7999</v>
      </c>
      <c r="W176">
        <v>2.8170000000000002</v>
      </c>
      <c r="X176">
        <v>101.7</v>
      </c>
      <c r="Y176">
        <v>22.99</v>
      </c>
      <c r="Z176" s="1"/>
      <c r="AA176" s="1"/>
    </row>
    <row r="177" spans="3:27" x14ac:dyDescent="0.25">
      <c r="C177" s="28">
        <f t="shared" si="2"/>
        <v>44355.166736110696</v>
      </c>
      <c r="D177" s="45">
        <v>3797</v>
      </c>
      <c r="E177">
        <v>97</v>
      </c>
      <c r="F177">
        <v>23.21</v>
      </c>
      <c r="G177">
        <v>0</v>
      </c>
      <c r="H177">
        <v>0</v>
      </c>
      <c r="I177">
        <v>0</v>
      </c>
      <c r="J177">
        <v>0</v>
      </c>
      <c r="K177">
        <v>95.2</v>
      </c>
      <c r="L177" t="s">
        <v>29</v>
      </c>
      <c r="M177">
        <v>0.95099999999999996</v>
      </c>
      <c r="N177">
        <v>12.53</v>
      </c>
      <c r="O177">
        <v>100</v>
      </c>
      <c r="P177">
        <v>23.02</v>
      </c>
      <c r="Q177">
        <v>0</v>
      </c>
      <c r="R177">
        <v>0</v>
      </c>
      <c r="S177">
        <v>1.7000000000000001E-2</v>
      </c>
      <c r="T177">
        <v>-7999</v>
      </c>
      <c r="U177">
        <v>-7999</v>
      </c>
      <c r="V177">
        <v>-7999</v>
      </c>
      <c r="W177">
        <v>2.8109999999999999</v>
      </c>
      <c r="X177">
        <v>101.7</v>
      </c>
      <c r="Y177">
        <v>22.93</v>
      </c>
      <c r="Z177" s="1"/>
      <c r="AA177" s="1"/>
    </row>
    <row r="178" spans="3:27" x14ac:dyDescent="0.25">
      <c r="C178" s="28">
        <f t="shared" si="2"/>
        <v>44355.20840277736</v>
      </c>
      <c r="D178" s="45">
        <v>3798</v>
      </c>
      <c r="E178">
        <v>96.9</v>
      </c>
      <c r="F178">
        <v>23.32</v>
      </c>
      <c r="G178">
        <v>0.04</v>
      </c>
      <c r="H178" s="25">
        <v>1.187325E-5</v>
      </c>
      <c r="I178">
        <v>0</v>
      </c>
      <c r="J178">
        <v>0</v>
      </c>
      <c r="K178">
        <v>137.80000000000001</v>
      </c>
      <c r="L178" t="s">
        <v>29</v>
      </c>
      <c r="M178">
        <v>0.95099999999999996</v>
      </c>
      <c r="N178">
        <v>12.52</v>
      </c>
      <c r="O178">
        <v>100</v>
      </c>
      <c r="P178">
        <v>23.1</v>
      </c>
      <c r="Q178">
        <v>0</v>
      </c>
      <c r="R178">
        <v>0</v>
      </c>
      <c r="S178">
        <v>0</v>
      </c>
      <c r="T178">
        <v>-7999</v>
      </c>
      <c r="U178">
        <v>-7999</v>
      </c>
      <c r="V178">
        <v>-7999</v>
      </c>
      <c r="W178">
        <v>2.8260000000000001</v>
      </c>
      <c r="X178">
        <v>101.8</v>
      </c>
      <c r="Y178">
        <v>23.05</v>
      </c>
      <c r="Z178" s="1"/>
      <c r="AA178" s="1"/>
    </row>
    <row r="179" spans="3:27" x14ac:dyDescent="0.25">
      <c r="C179" s="28">
        <f t="shared" si="2"/>
        <v>44355.250069444024</v>
      </c>
      <c r="D179" s="45">
        <v>3799</v>
      </c>
      <c r="E179">
        <v>96.7</v>
      </c>
      <c r="F179">
        <v>23.55</v>
      </c>
      <c r="G179">
        <v>39.74</v>
      </c>
      <c r="H179">
        <v>1.1920750000000001E-2</v>
      </c>
      <c r="I179">
        <v>0</v>
      </c>
      <c r="J179">
        <v>0</v>
      </c>
      <c r="K179">
        <v>85.9</v>
      </c>
      <c r="L179" t="s">
        <v>29</v>
      </c>
      <c r="M179">
        <v>0.95099999999999996</v>
      </c>
      <c r="N179">
        <v>12.59</v>
      </c>
      <c r="O179">
        <v>100</v>
      </c>
      <c r="P179">
        <v>23.25</v>
      </c>
      <c r="Q179">
        <v>30.1</v>
      </c>
      <c r="R179">
        <v>1806</v>
      </c>
      <c r="S179">
        <v>1.7000000000000001E-2</v>
      </c>
      <c r="T179">
        <v>-7999</v>
      </c>
      <c r="U179">
        <v>-7999</v>
      </c>
      <c r="V179">
        <v>-7999</v>
      </c>
      <c r="W179">
        <v>2.847</v>
      </c>
      <c r="X179">
        <v>101.8</v>
      </c>
      <c r="Y179">
        <v>23.19</v>
      </c>
      <c r="Z179" s="1"/>
      <c r="AA179" s="1"/>
    </row>
    <row r="180" spans="3:27" x14ac:dyDescent="0.25">
      <c r="C180" s="28">
        <f t="shared" si="2"/>
        <v>44355.291736110688</v>
      </c>
      <c r="D180" s="45">
        <v>3800</v>
      </c>
      <c r="E180">
        <v>83.3</v>
      </c>
      <c r="F180">
        <v>27.36</v>
      </c>
      <c r="G180">
        <v>179.3</v>
      </c>
      <c r="H180">
        <v>5.3792079999999999E-2</v>
      </c>
      <c r="I180">
        <v>0</v>
      </c>
      <c r="J180">
        <v>0</v>
      </c>
      <c r="K180">
        <v>106.6</v>
      </c>
      <c r="L180" t="s">
        <v>29</v>
      </c>
      <c r="M180">
        <v>0.95099999999999996</v>
      </c>
      <c r="N180">
        <v>13.11</v>
      </c>
      <c r="O180">
        <v>100</v>
      </c>
      <c r="P180">
        <v>25.5</v>
      </c>
      <c r="Q180">
        <v>166.1</v>
      </c>
      <c r="R180">
        <v>7999</v>
      </c>
      <c r="S180">
        <v>0</v>
      </c>
      <c r="T180">
        <v>-7165</v>
      </c>
      <c r="U180">
        <v>-7080</v>
      </c>
      <c r="V180">
        <v>-7165</v>
      </c>
      <c r="W180">
        <v>3.2679999999999998</v>
      </c>
      <c r="X180">
        <v>101.9</v>
      </c>
      <c r="Y180">
        <v>26.1</v>
      </c>
      <c r="Z180" s="1"/>
      <c r="AA180" s="1"/>
    </row>
    <row r="181" spans="3:27" x14ac:dyDescent="0.25">
      <c r="C181" s="28">
        <f t="shared" si="2"/>
        <v>44355.333402777353</v>
      </c>
      <c r="D181" s="45">
        <v>3801</v>
      </c>
      <c r="E181">
        <v>71.319999999999993</v>
      </c>
      <c r="F181">
        <v>29.13</v>
      </c>
      <c r="G181">
        <v>124.1</v>
      </c>
      <c r="H181">
        <v>3.723572E-2</v>
      </c>
      <c r="I181">
        <v>0</v>
      </c>
      <c r="J181">
        <v>0.23400000000000001</v>
      </c>
      <c r="K181">
        <v>160.5</v>
      </c>
      <c r="L181" t="s">
        <v>29</v>
      </c>
      <c r="M181">
        <v>0.95099999999999996</v>
      </c>
      <c r="N181">
        <v>13.07</v>
      </c>
      <c r="O181">
        <v>92.2</v>
      </c>
      <c r="P181">
        <v>27.6</v>
      </c>
      <c r="Q181">
        <v>342.1</v>
      </c>
      <c r="R181">
        <v>7999</v>
      </c>
      <c r="S181">
        <v>0</v>
      </c>
      <c r="T181">
        <v>2.2599999999999998</v>
      </c>
      <c r="U181">
        <v>312</v>
      </c>
      <c r="V181">
        <v>2.5270000000000001</v>
      </c>
      <c r="W181">
        <v>3.3969999999999998</v>
      </c>
      <c r="X181">
        <v>101.9</v>
      </c>
      <c r="Y181">
        <v>29.45</v>
      </c>
      <c r="Z181" s="1"/>
      <c r="AA181" s="1"/>
    </row>
    <row r="182" spans="3:27" x14ac:dyDescent="0.25">
      <c r="C182" s="28">
        <f t="shared" si="2"/>
        <v>44355.375069444017</v>
      </c>
      <c r="D182" s="45">
        <v>3802</v>
      </c>
      <c r="E182">
        <v>72.91</v>
      </c>
      <c r="F182">
        <v>28.57</v>
      </c>
      <c r="G182">
        <v>209.1</v>
      </c>
      <c r="H182">
        <v>6.2731819999999994E-2</v>
      </c>
      <c r="I182">
        <v>0</v>
      </c>
      <c r="J182">
        <v>1.6779999999999999</v>
      </c>
      <c r="K182">
        <v>231.3</v>
      </c>
      <c r="L182" t="s">
        <v>29</v>
      </c>
      <c r="M182">
        <v>0.95099999999999996</v>
      </c>
      <c r="N182">
        <v>13.04</v>
      </c>
      <c r="O182">
        <v>87.7</v>
      </c>
      <c r="P182">
        <v>27.89</v>
      </c>
      <c r="Q182">
        <v>406.9</v>
      </c>
      <c r="R182">
        <v>7999</v>
      </c>
      <c r="S182">
        <v>0</v>
      </c>
      <c r="T182">
        <v>1.9550000000000001</v>
      </c>
      <c r="U182">
        <v>296.10000000000002</v>
      </c>
      <c r="V182">
        <v>2.4729999999999999</v>
      </c>
      <c r="W182">
        <v>3.3</v>
      </c>
      <c r="X182">
        <v>101.9</v>
      </c>
      <c r="Y182">
        <v>30.87</v>
      </c>
      <c r="Z182" s="1"/>
      <c r="AA182" s="1"/>
    </row>
    <row r="183" spans="3:27" x14ac:dyDescent="0.25">
      <c r="C183" s="28">
        <f t="shared" si="2"/>
        <v>44355.416736110681</v>
      </c>
      <c r="D183" s="45">
        <v>3803</v>
      </c>
      <c r="E183">
        <v>69.2</v>
      </c>
      <c r="F183">
        <v>29.64</v>
      </c>
      <c r="G183">
        <v>697.6</v>
      </c>
      <c r="H183">
        <v>0.20928350000000001</v>
      </c>
      <c r="I183">
        <v>0</v>
      </c>
      <c r="J183">
        <v>1.7989999999999999</v>
      </c>
      <c r="K183">
        <v>219.7</v>
      </c>
      <c r="L183" t="s">
        <v>29</v>
      </c>
      <c r="M183">
        <v>0.95099999999999996</v>
      </c>
      <c r="N183">
        <v>13.02</v>
      </c>
      <c r="O183">
        <v>85</v>
      </c>
      <c r="P183">
        <v>28.68</v>
      </c>
      <c r="Q183">
        <v>638.29999999999995</v>
      </c>
      <c r="R183">
        <v>7999</v>
      </c>
      <c r="S183">
        <v>0</v>
      </c>
      <c r="T183">
        <v>1.7889999999999999</v>
      </c>
      <c r="U183">
        <v>275.10000000000002</v>
      </c>
      <c r="V183">
        <v>2.3580000000000001</v>
      </c>
      <c r="W183">
        <v>3.33</v>
      </c>
      <c r="X183">
        <v>102</v>
      </c>
      <c r="Y183">
        <v>31.44</v>
      </c>
      <c r="Z183" s="1"/>
      <c r="AA183" s="1"/>
    </row>
    <row r="184" spans="3:27" x14ac:dyDescent="0.25">
      <c r="C184" s="28">
        <f t="shared" si="2"/>
        <v>44355.458402777345</v>
      </c>
      <c r="D184" s="45">
        <v>3804</v>
      </c>
      <c r="E184">
        <v>67.040000000000006</v>
      </c>
      <c r="F184">
        <v>30.08</v>
      </c>
      <c r="G184">
        <v>848</v>
      </c>
      <c r="H184">
        <v>0.25446639999999998</v>
      </c>
      <c r="I184">
        <v>0</v>
      </c>
      <c r="J184">
        <v>2.653</v>
      </c>
      <c r="K184">
        <v>245.2</v>
      </c>
      <c r="L184" t="s">
        <v>29</v>
      </c>
      <c r="M184">
        <v>0.95</v>
      </c>
      <c r="N184">
        <v>13.01</v>
      </c>
      <c r="O184">
        <v>80.900000000000006</v>
      </c>
      <c r="P184">
        <v>29.35</v>
      </c>
      <c r="Q184">
        <v>795.4</v>
      </c>
      <c r="R184">
        <v>7999</v>
      </c>
      <c r="S184">
        <v>0</v>
      </c>
      <c r="T184">
        <v>2.6150000000000002</v>
      </c>
      <c r="U184">
        <v>304.39999999999998</v>
      </c>
      <c r="V184">
        <v>3.2730000000000001</v>
      </c>
      <c r="W184">
        <v>3.3069999999999999</v>
      </c>
      <c r="X184">
        <v>101.9</v>
      </c>
      <c r="Y184">
        <v>31.93</v>
      </c>
      <c r="Z184" s="1"/>
      <c r="AA184" s="1"/>
    </row>
    <row r="185" spans="3:27" x14ac:dyDescent="0.25">
      <c r="C185" s="28">
        <f t="shared" si="2"/>
        <v>44355.50006944401</v>
      </c>
      <c r="D185" s="45">
        <v>3805</v>
      </c>
      <c r="E185">
        <v>67.400000000000006</v>
      </c>
      <c r="F185">
        <v>30.25</v>
      </c>
      <c r="G185">
        <v>899</v>
      </c>
      <c r="H185">
        <v>0.26978079999999999</v>
      </c>
      <c r="I185">
        <v>0</v>
      </c>
      <c r="J185">
        <v>2.6219999999999999</v>
      </c>
      <c r="K185">
        <v>260</v>
      </c>
      <c r="L185" t="s">
        <v>29</v>
      </c>
      <c r="M185">
        <v>0.95</v>
      </c>
      <c r="N185">
        <v>13.02</v>
      </c>
      <c r="O185">
        <v>80.2</v>
      </c>
      <c r="P185">
        <v>29.46</v>
      </c>
      <c r="Q185">
        <v>849</v>
      </c>
      <c r="R185">
        <v>7999</v>
      </c>
      <c r="S185">
        <v>0</v>
      </c>
      <c r="T185">
        <v>2.6040000000000001</v>
      </c>
      <c r="U185">
        <v>313.89999999999998</v>
      </c>
      <c r="V185">
        <v>3.3839999999999999</v>
      </c>
      <c r="W185">
        <v>3.2919999999999998</v>
      </c>
      <c r="X185">
        <v>101.9</v>
      </c>
      <c r="Y185">
        <v>31.26</v>
      </c>
      <c r="Z185" s="1"/>
      <c r="AA185" s="1"/>
    </row>
    <row r="186" spans="3:27" x14ac:dyDescent="0.25">
      <c r="C186" s="28">
        <f t="shared" si="2"/>
        <v>44355.541736110674</v>
      </c>
      <c r="D186" s="45">
        <v>3806</v>
      </c>
      <c r="E186">
        <v>65.709999999999994</v>
      </c>
      <c r="F186">
        <v>30.56</v>
      </c>
      <c r="G186">
        <v>926</v>
      </c>
      <c r="H186">
        <v>0.27784710000000001</v>
      </c>
      <c r="I186">
        <v>0</v>
      </c>
      <c r="J186">
        <v>2.9380000000000002</v>
      </c>
      <c r="K186">
        <v>254.4</v>
      </c>
      <c r="L186" t="s">
        <v>29</v>
      </c>
      <c r="M186">
        <v>0.95</v>
      </c>
      <c r="N186">
        <v>13.02</v>
      </c>
      <c r="O186">
        <v>78.75</v>
      </c>
      <c r="P186">
        <v>29.87</v>
      </c>
      <c r="Q186">
        <v>880</v>
      </c>
      <c r="R186">
        <v>7999</v>
      </c>
      <c r="S186">
        <v>0</v>
      </c>
      <c r="T186">
        <v>2.887</v>
      </c>
      <c r="U186">
        <v>302.5</v>
      </c>
      <c r="V186">
        <v>3.6070000000000002</v>
      </c>
      <c r="W186">
        <v>3.3119999999999998</v>
      </c>
      <c r="X186">
        <v>101.8</v>
      </c>
      <c r="Y186">
        <v>31.71</v>
      </c>
      <c r="Z186" s="1"/>
      <c r="AA186" s="1"/>
    </row>
    <row r="187" spans="3:27" x14ac:dyDescent="0.25">
      <c r="C187" s="28">
        <f t="shared" si="2"/>
        <v>44355.583402777338</v>
      </c>
      <c r="D187" s="45">
        <v>3807</v>
      </c>
      <c r="E187">
        <v>66.349999999999994</v>
      </c>
      <c r="F187">
        <v>30.49</v>
      </c>
      <c r="G187">
        <v>886</v>
      </c>
      <c r="H187">
        <v>0.26576109999999997</v>
      </c>
      <c r="I187">
        <v>0</v>
      </c>
      <c r="J187">
        <v>3.306</v>
      </c>
      <c r="K187">
        <v>232.2</v>
      </c>
      <c r="L187" t="s">
        <v>29</v>
      </c>
      <c r="M187">
        <v>0.95</v>
      </c>
      <c r="N187">
        <v>13.02</v>
      </c>
      <c r="O187">
        <v>77.930000000000007</v>
      </c>
      <c r="P187">
        <v>30.23</v>
      </c>
      <c r="Q187">
        <v>843</v>
      </c>
      <c r="R187">
        <v>7999</v>
      </c>
      <c r="S187">
        <v>1.7000000000000001E-2</v>
      </c>
      <c r="T187">
        <v>3.0880000000000001</v>
      </c>
      <c r="U187">
        <v>281.7</v>
      </c>
      <c r="V187">
        <v>3.9969999999999999</v>
      </c>
      <c r="W187">
        <v>3.36</v>
      </c>
      <c r="X187">
        <v>101.8</v>
      </c>
      <c r="Y187">
        <v>32.35</v>
      </c>
      <c r="Z187" s="1"/>
      <c r="AA187" s="1"/>
    </row>
    <row r="188" spans="3:27" x14ac:dyDescent="0.25">
      <c r="C188" s="28">
        <f t="shared" si="2"/>
        <v>44355.625069444002</v>
      </c>
      <c r="D188" s="45">
        <v>3808</v>
      </c>
      <c r="E188">
        <v>64.44</v>
      </c>
      <c r="F188">
        <v>30.3</v>
      </c>
      <c r="G188">
        <v>678.1</v>
      </c>
      <c r="H188">
        <v>0.20343729999999999</v>
      </c>
      <c r="I188">
        <v>0</v>
      </c>
      <c r="J188">
        <v>2.504</v>
      </c>
      <c r="K188">
        <v>118.1</v>
      </c>
      <c r="L188" t="s">
        <v>29</v>
      </c>
      <c r="M188">
        <v>0.95099999999999996</v>
      </c>
      <c r="N188">
        <v>13.01</v>
      </c>
      <c r="O188">
        <v>77.08</v>
      </c>
      <c r="P188">
        <v>29.82</v>
      </c>
      <c r="Q188">
        <v>648.9</v>
      </c>
      <c r="R188">
        <v>7999</v>
      </c>
      <c r="S188">
        <v>0</v>
      </c>
      <c r="T188">
        <v>2.008</v>
      </c>
      <c r="U188">
        <v>142.80000000000001</v>
      </c>
      <c r="V188">
        <v>2.931</v>
      </c>
      <c r="W188">
        <v>3.242</v>
      </c>
      <c r="X188">
        <v>101.8</v>
      </c>
      <c r="Y188">
        <v>32.47</v>
      </c>
      <c r="Z188" s="1"/>
      <c r="AA188" s="1"/>
    </row>
    <row r="189" spans="3:27" x14ac:dyDescent="0.25">
      <c r="C189" s="28">
        <f t="shared" si="2"/>
        <v>44355.666736110667</v>
      </c>
      <c r="D189" s="45">
        <v>3809</v>
      </c>
      <c r="E189">
        <v>64.58</v>
      </c>
      <c r="F189">
        <v>30.56</v>
      </c>
      <c r="G189">
        <v>419.4</v>
      </c>
      <c r="H189">
        <v>0.12582299999999999</v>
      </c>
      <c r="I189">
        <v>0</v>
      </c>
      <c r="J189">
        <v>2.4710000000000001</v>
      </c>
      <c r="K189">
        <v>239</v>
      </c>
      <c r="L189" t="s">
        <v>29</v>
      </c>
      <c r="M189">
        <v>0.95099999999999996</v>
      </c>
      <c r="N189">
        <v>13.02</v>
      </c>
      <c r="O189">
        <v>76.25</v>
      </c>
      <c r="P189">
        <v>30.16</v>
      </c>
      <c r="Q189">
        <v>393.7</v>
      </c>
      <c r="R189">
        <v>7999</v>
      </c>
      <c r="S189">
        <v>0</v>
      </c>
      <c r="T189">
        <v>2.34</v>
      </c>
      <c r="U189">
        <v>293.8</v>
      </c>
      <c r="V189">
        <v>2.9470000000000001</v>
      </c>
      <c r="W189">
        <v>3.2650000000000001</v>
      </c>
      <c r="X189">
        <v>101.7</v>
      </c>
      <c r="Y189">
        <v>32.19</v>
      </c>
      <c r="Z189" s="1"/>
      <c r="AA189" s="1"/>
    </row>
    <row r="190" spans="3:27" x14ac:dyDescent="0.25">
      <c r="C190" s="28">
        <f t="shared" si="2"/>
        <v>44355.708402777331</v>
      </c>
      <c r="D190" s="45">
        <v>3810</v>
      </c>
      <c r="E190">
        <v>66.27</v>
      </c>
      <c r="F190">
        <v>30.77</v>
      </c>
      <c r="G190">
        <v>384.1</v>
      </c>
      <c r="H190">
        <v>0.1152154</v>
      </c>
      <c r="I190">
        <v>0</v>
      </c>
      <c r="J190">
        <v>2.605</v>
      </c>
      <c r="K190">
        <v>252.5</v>
      </c>
      <c r="L190" t="s">
        <v>29</v>
      </c>
      <c r="M190">
        <v>0.95099999999999996</v>
      </c>
      <c r="N190">
        <v>13.02</v>
      </c>
      <c r="O190">
        <v>78.44</v>
      </c>
      <c r="P190">
        <v>30.25</v>
      </c>
      <c r="Q190">
        <v>359.6</v>
      </c>
      <c r="R190">
        <v>7999</v>
      </c>
      <c r="S190">
        <v>0</v>
      </c>
      <c r="T190">
        <v>2.5579999999999998</v>
      </c>
      <c r="U190">
        <v>309.3</v>
      </c>
      <c r="V190">
        <v>3.21</v>
      </c>
      <c r="W190">
        <v>3.371</v>
      </c>
      <c r="X190">
        <v>101.6</v>
      </c>
      <c r="Y190">
        <v>32.36</v>
      </c>
      <c r="Z190" s="1"/>
      <c r="AA190" s="1"/>
    </row>
    <row r="191" spans="3:27" x14ac:dyDescent="0.25">
      <c r="C191" s="28">
        <f t="shared" si="2"/>
        <v>44355.750069443995</v>
      </c>
      <c r="D191" s="45">
        <v>3811</v>
      </c>
      <c r="E191">
        <v>82.4</v>
      </c>
      <c r="F191">
        <v>26.37</v>
      </c>
      <c r="G191">
        <v>165.9</v>
      </c>
      <c r="H191">
        <v>4.9763479999999999E-2</v>
      </c>
      <c r="I191">
        <v>0.93</v>
      </c>
      <c r="J191">
        <v>3.5870000000000002</v>
      </c>
      <c r="K191">
        <v>141.69999999999999</v>
      </c>
      <c r="L191" t="s">
        <v>29</v>
      </c>
      <c r="M191">
        <v>0.95099999999999996</v>
      </c>
      <c r="N191">
        <v>13.05</v>
      </c>
      <c r="O191">
        <v>95</v>
      </c>
      <c r="P191">
        <v>25.17</v>
      </c>
      <c r="Q191">
        <v>164.1</v>
      </c>
      <c r="R191">
        <v>7999</v>
      </c>
      <c r="S191">
        <v>17.46</v>
      </c>
      <c r="T191">
        <v>-4665</v>
      </c>
      <c r="U191">
        <v>-4541</v>
      </c>
      <c r="V191">
        <v>-4664</v>
      </c>
      <c r="W191">
        <v>3.0419999999999998</v>
      </c>
      <c r="X191">
        <v>101.7</v>
      </c>
      <c r="Y191">
        <v>27.65</v>
      </c>
      <c r="Z191" s="1"/>
      <c r="AA191" s="1"/>
    </row>
    <row r="192" spans="3:27" x14ac:dyDescent="0.25">
      <c r="C192" s="28">
        <f t="shared" si="2"/>
        <v>44355.791736110659</v>
      </c>
      <c r="D192" s="45">
        <v>3812</v>
      </c>
      <c r="E192">
        <v>91.7</v>
      </c>
      <c r="F192">
        <v>22.04</v>
      </c>
      <c r="G192">
        <v>4.8380000000000001</v>
      </c>
      <c r="H192">
        <v>1.4514630000000001E-3</v>
      </c>
      <c r="I192">
        <v>0.61</v>
      </c>
      <c r="J192">
        <v>2.63</v>
      </c>
      <c r="K192">
        <v>119.6</v>
      </c>
      <c r="L192" t="s">
        <v>29</v>
      </c>
      <c r="M192">
        <v>0.95099999999999996</v>
      </c>
      <c r="N192">
        <v>12.89</v>
      </c>
      <c r="O192">
        <v>99.9</v>
      </c>
      <c r="P192">
        <v>21.3</v>
      </c>
      <c r="Q192">
        <v>4.95</v>
      </c>
      <c r="R192">
        <v>297</v>
      </c>
      <c r="S192">
        <v>10.61</v>
      </c>
      <c r="T192">
        <v>-7999</v>
      </c>
      <c r="U192">
        <v>-7999</v>
      </c>
      <c r="V192">
        <v>-7999</v>
      </c>
      <c r="W192">
        <v>2.5350000000000001</v>
      </c>
      <c r="X192">
        <v>101.8</v>
      </c>
      <c r="Y192">
        <v>21.75</v>
      </c>
      <c r="Z192" s="1"/>
      <c r="AA192" s="1"/>
    </row>
    <row r="193" spans="3:27" x14ac:dyDescent="0.25">
      <c r="C193" s="28">
        <f t="shared" si="2"/>
        <v>44355.833402777323</v>
      </c>
      <c r="D193" s="45">
        <v>3813</v>
      </c>
      <c r="E193">
        <v>92.5</v>
      </c>
      <c r="F193">
        <v>22.62</v>
      </c>
      <c r="G193">
        <v>0</v>
      </c>
      <c r="H193">
        <v>0</v>
      </c>
      <c r="I193">
        <v>0.03</v>
      </c>
      <c r="J193">
        <v>1.3740000000000001</v>
      </c>
      <c r="K193">
        <v>174.7</v>
      </c>
      <c r="L193" t="s">
        <v>29</v>
      </c>
      <c r="M193">
        <v>0.95099999999999996</v>
      </c>
      <c r="N193">
        <v>12.68</v>
      </c>
      <c r="O193">
        <v>100</v>
      </c>
      <c r="P193">
        <v>21.82</v>
      </c>
      <c r="Q193">
        <v>0</v>
      </c>
      <c r="R193">
        <v>0</v>
      </c>
      <c r="S193">
        <v>6.97</v>
      </c>
      <c r="T193">
        <v>-7999</v>
      </c>
      <c r="U193">
        <v>-7999</v>
      </c>
      <c r="V193">
        <v>-7999</v>
      </c>
      <c r="W193">
        <v>2.6110000000000002</v>
      </c>
      <c r="X193">
        <v>101.9</v>
      </c>
      <c r="Y193">
        <v>21.74</v>
      </c>
      <c r="Z193" s="1"/>
      <c r="AA193" s="1"/>
    </row>
    <row r="194" spans="3:27" x14ac:dyDescent="0.25">
      <c r="C194" s="28">
        <f t="shared" si="2"/>
        <v>44355.875069443988</v>
      </c>
      <c r="D194" s="45">
        <v>3814</v>
      </c>
      <c r="E194">
        <v>94.4</v>
      </c>
      <c r="F194">
        <v>22.65</v>
      </c>
      <c r="G194">
        <v>0</v>
      </c>
      <c r="H194">
        <v>0</v>
      </c>
      <c r="I194">
        <v>0.01</v>
      </c>
      <c r="J194">
        <v>1.0569999999999999</v>
      </c>
      <c r="K194">
        <v>81.099999999999994</v>
      </c>
      <c r="L194" t="s">
        <v>29</v>
      </c>
      <c r="M194">
        <v>0.95199999999999996</v>
      </c>
      <c r="N194">
        <v>12.63</v>
      </c>
      <c r="O194">
        <v>100</v>
      </c>
      <c r="P194">
        <v>22.13</v>
      </c>
      <c r="Q194">
        <v>0</v>
      </c>
      <c r="R194">
        <v>0</v>
      </c>
      <c r="S194">
        <v>6.0179999999999998</v>
      </c>
      <c r="T194">
        <v>-7999</v>
      </c>
      <c r="U194">
        <v>-7999</v>
      </c>
      <c r="V194">
        <v>-7999</v>
      </c>
      <c r="W194">
        <v>2.6619999999999999</v>
      </c>
      <c r="X194">
        <v>101.9</v>
      </c>
      <c r="Y194">
        <v>22.09</v>
      </c>
      <c r="Z194" s="1"/>
      <c r="AA194" s="1"/>
    </row>
    <row r="195" spans="3:27" x14ac:dyDescent="0.25">
      <c r="C195" s="28">
        <f t="shared" si="2"/>
        <v>44355.916736110652</v>
      </c>
      <c r="D195" s="45">
        <v>3815</v>
      </c>
      <c r="E195">
        <v>95.3</v>
      </c>
      <c r="F195">
        <v>22.8</v>
      </c>
      <c r="G195">
        <v>0</v>
      </c>
      <c r="H195">
        <v>0</v>
      </c>
      <c r="I195">
        <v>0.01</v>
      </c>
      <c r="J195">
        <v>0.85899999999999999</v>
      </c>
      <c r="K195">
        <v>64.67</v>
      </c>
      <c r="L195" t="s">
        <v>29</v>
      </c>
      <c r="M195">
        <v>0.95199999999999996</v>
      </c>
      <c r="N195">
        <v>12.6</v>
      </c>
      <c r="O195">
        <v>100</v>
      </c>
      <c r="P195">
        <v>22.37</v>
      </c>
      <c r="Q195">
        <v>0</v>
      </c>
      <c r="R195">
        <v>0</v>
      </c>
      <c r="S195">
        <v>5.2869999999999999</v>
      </c>
      <c r="T195">
        <v>-7999</v>
      </c>
      <c r="U195">
        <v>-7999</v>
      </c>
      <c r="V195">
        <v>-7999</v>
      </c>
      <c r="W195">
        <v>2.6989999999999998</v>
      </c>
      <c r="X195">
        <v>101.9</v>
      </c>
      <c r="Y195">
        <v>22.34</v>
      </c>
      <c r="Z195" s="1"/>
      <c r="AA195" s="1"/>
    </row>
    <row r="196" spans="3:27" x14ac:dyDescent="0.25">
      <c r="C196" s="28">
        <f t="shared" si="2"/>
        <v>44355.958402777316</v>
      </c>
      <c r="D196" s="45">
        <v>3816</v>
      </c>
      <c r="E196">
        <v>95.2</v>
      </c>
      <c r="F196">
        <v>23.16</v>
      </c>
      <c r="G196">
        <v>0</v>
      </c>
      <c r="H196">
        <v>0</v>
      </c>
      <c r="I196">
        <v>0</v>
      </c>
      <c r="J196">
        <v>0</v>
      </c>
      <c r="K196">
        <v>78.650000000000006</v>
      </c>
      <c r="L196" t="s">
        <v>29</v>
      </c>
      <c r="M196">
        <v>0.95199999999999996</v>
      </c>
      <c r="N196">
        <v>12.59</v>
      </c>
      <c r="O196">
        <v>100</v>
      </c>
      <c r="P196">
        <v>22.72</v>
      </c>
      <c r="Q196">
        <v>0</v>
      </c>
      <c r="R196">
        <v>0</v>
      </c>
      <c r="S196">
        <v>4.4880000000000004</v>
      </c>
      <c r="T196">
        <v>-7999</v>
      </c>
      <c r="U196">
        <v>-7999</v>
      </c>
      <c r="V196">
        <v>-7999</v>
      </c>
      <c r="W196">
        <v>2.76</v>
      </c>
      <c r="X196">
        <v>102</v>
      </c>
      <c r="Y196">
        <v>22.7</v>
      </c>
      <c r="Z196" s="84">
        <f>SUM(G173:G196)/1025</f>
        <v>6.3036273170731709</v>
      </c>
      <c r="AA196" s="84">
        <f>SUM(Q173:Q196)/1025</f>
        <v>6.363073170731707</v>
      </c>
    </row>
    <row r="197" spans="3:27" x14ac:dyDescent="0.25">
      <c r="C197" s="28">
        <f t="shared" si="2"/>
        <v>44356.00006944398</v>
      </c>
      <c r="D197" s="45">
        <v>3817</v>
      </c>
      <c r="E197">
        <v>96.2</v>
      </c>
      <c r="F197">
        <v>23.13</v>
      </c>
      <c r="G197">
        <v>0</v>
      </c>
      <c r="H197">
        <v>0</v>
      </c>
      <c r="I197">
        <v>0</v>
      </c>
      <c r="J197">
        <v>0</v>
      </c>
      <c r="K197">
        <v>122.4</v>
      </c>
      <c r="L197" t="s">
        <v>29</v>
      </c>
      <c r="M197">
        <v>0.95199999999999996</v>
      </c>
      <c r="N197">
        <v>12.58</v>
      </c>
      <c r="O197">
        <v>100</v>
      </c>
      <c r="P197">
        <v>22.82</v>
      </c>
      <c r="Q197">
        <v>0</v>
      </c>
      <c r="R197">
        <v>0</v>
      </c>
      <c r="S197">
        <v>2.1589999999999998</v>
      </c>
      <c r="T197">
        <v>-7999</v>
      </c>
      <c r="U197">
        <v>-7999</v>
      </c>
      <c r="V197">
        <v>-7999</v>
      </c>
      <c r="W197">
        <v>2.7759999999999998</v>
      </c>
      <c r="X197">
        <v>101.9</v>
      </c>
      <c r="Y197">
        <v>22.81</v>
      </c>
      <c r="Z197" s="1"/>
      <c r="AA197" s="1"/>
    </row>
    <row r="198" spans="3:27" x14ac:dyDescent="0.25">
      <c r="C198" s="28">
        <f t="shared" ref="C198:C261" si="3">C197+TIME(1,0,0)</f>
        <v>44356.041736110645</v>
      </c>
      <c r="D198" s="45">
        <v>3818</v>
      </c>
      <c r="E198">
        <v>96.5</v>
      </c>
      <c r="F198">
        <v>22.97</v>
      </c>
      <c r="G198">
        <v>0</v>
      </c>
      <c r="H198">
        <v>0</v>
      </c>
      <c r="I198">
        <v>0</v>
      </c>
      <c r="J198">
        <v>0</v>
      </c>
      <c r="K198">
        <v>94.1</v>
      </c>
      <c r="L198" t="s">
        <v>29</v>
      </c>
      <c r="M198">
        <v>0.95199999999999996</v>
      </c>
      <c r="N198">
        <v>12.58</v>
      </c>
      <c r="O198">
        <v>100</v>
      </c>
      <c r="P198">
        <v>22.67</v>
      </c>
      <c r="Q198">
        <v>0</v>
      </c>
      <c r="R198">
        <v>0</v>
      </c>
      <c r="S198">
        <v>1.7000000000000001E-2</v>
      </c>
      <c r="T198">
        <v>-7999</v>
      </c>
      <c r="U198">
        <v>-7999</v>
      </c>
      <c r="V198">
        <v>-7999</v>
      </c>
      <c r="W198">
        <v>2.7519999999999998</v>
      </c>
      <c r="X198">
        <v>101.9</v>
      </c>
      <c r="Y198">
        <v>22.7</v>
      </c>
      <c r="Z198" s="1"/>
      <c r="AA198" s="1"/>
    </row>
    <row r="199" spans="3:27" x14ac:dyDescent="0.25">
      <c r="C199" s="28">
        <f t="shared" si="3"/>
        <v>44356.083402777309</v>
      </c>
      <c r="D199" s="45">
        <v>3819</v>
      </c>
      <c r="E199">
        <v>96.8</v>
      </c>
      <c r="F199">
        <v>22.66</v>
      </c>
      <c r="G199">
        <v>0</v>
      </c>
      <c r="H199">
        <v>0</v>
      </c>
      <c r="I199">
        <v>0</v>
      </c>
      <c r="J199">
        <v>0</v>
      </c>
      <c r="K199">
        <v>130.80000000000001</v>
      </c>
      <c r="L199" t="s">
        <v>29</v>
      </c>
      <c r="M199">
        <v>0.95099999999999996</v>
      </c>
      <c r="N199">
        <v>12.57</v>
      </c>
      <c r="O199">
        <v>100</v>
      </c>
      <c r="P199">
        <v>22.36</v>
      </c>
      <c r="Q199">
        <v>0</v>
      </c>
      <c r="R199">
        <v>0</v>
      </c>
      <c r="S199">
        <v>1.7000000000000001E-2</v>
      </c>
      <c r="T199">
        <v>-7999</v>
      </c>
      <c r="U199">
        <v>-7999</v>
      </c>
      <c r="V199">
        <v>-7999</v>
      </c>
      <c r="W199">
        <v>2.7029999999999998</v>
      </c>
      <c r="X199">
        <v>101.8</v>
      </c>
      <c r="Y199">
        <v>22.35</v>
      </c>
      <c r="Z199" s="1"/>
      <c r="AA199" s="1"/>
    </row>
    <row r="200" spans="3:27" x14ac:dyDescent="0.25">
      <c r="C200" s="28">
        <f t="shared" si="3"/>
        <v>44356.125069443973</v>
      </c>
      <c r="D200" s="45">
        <v>3820</v>
      </c>
      <c r="E200">
        <v>96.8</v>
      </c>
      <c r="F200">
        <v>22.51</v>
      </c>
      <c r="G200">
        <v>0</v>
      </c>
      <c r="H200">
        <v>0</v>
      </c>
      <c r="I200">
        <v>0</v>
      </c>
      <c r="J200">
        <v>0.32900000000000001</v>
      </c>
      <c r="K200">
        <v>75.67</v>
      </c>
      <c r="L200" t="s">
        <v>29</v>
      </c>
      <c r="M200">
        <v>0.95199999999999996</v>
      </c>
      <c r="N200">
        <v>12.55</v>
      </c>
      <c r="O200">
        <v>100</v>
      </c>
      <c r="P200">
        <v>22.2</v>
      </c>
      <c r="Q200">
        <v>0</v>
      </c>
      <c r="R200">
        <v>0</v>
      </c>
      <c r="S200">
        <v>0.11899999999999999</v>
      </c>
      <c r="T200">
        <v>-7999</v>
      </c>
      <c r="U200">
        <v>-7999</v>
      </c>
      <c r="V200">
        <v>-7999</v>
      </c>
      <c r="W200">
        <v>2.6739999999999999</v>
      </c>
      <c r="X200">
        <v>101.8</v>
      </c>
      <c r="Y200">
        <v>22.2</v>
      </c>
      <c r="Z200" s="1"/>
      <c r="AA200" s="1"/>
    </row>
    <row r="201" spans="3:27" x14ac:dyDescent="0.25">
      <c r="C201" s="28">
        <f t="shared" si="3"/>
        <v>44356.166736110637</v>
      </c>
      <c r="D201" s="45">
        <v>3821</v>
      </c>
      <c r="E201">
        <v>95.4</v>
      </c>
      <c r="F201">
        <v>22.65</v>
      </c>
      <c r="G201">
        <v>0</v>
      </c>
      <c r="H201">
        <v>0</v>
      </c>
      <c r="I201">
        <v>0</v>
      </c>
      <c r="J201">
        <v>2.1000000000000001E-2</v>
      </c>
      <c r="K201">
        <v>73.67</v>
      </c>
      <c r="L201" t="s">
        <v>29</v>
      </c>
      <c r="M201">
        <v>0.95199999999999996</v>
      </c>
      <c r="N201">
        <v>12.53</v>
      </c>
      <c r="O201">
        <v>100</v>
      </c>
      <c r="P201">
        <v>22.13</v>
      </c>
      <c r="Q201">
        <v>0</v>
      </c>
      <c r="R201">
        <v>0</v>
      </c>
      <c r="S201">
        <v>1.7</v>
      </c>
      <c r="T201">
        <v>-7999</v>
      </c>
      <c r="U201">
        <v>-7999</v>
      </c>
      <c r="V201">
        <v>-7999</v>
      </c>
      <c r="W201">
        <v>2.6619999999999999</v>
      </c>
      <c r="X201">
        <v>101.8</v>
      </c>
      <c r="Y201">
        <v>22.12</v>
      </c>
      <c r="Z201" s="1"/>
      <c r="AA201" s="1"/>
    </row>
    <row r="202" spans="3:27" x14ac:dyDescent="0.25">
      <c r="C202" s="28">
        <f t="shared" si="3"/>
        <v>44356.208402777302</v>
      </c>
      <c r="D202" s="45">
        <v>3822</v>
      </c>
      <c r="E202">
        <v>95.7</v>
      </c>
      <c r="F202">
        <v>22.62</v>
      </c>
      <c r="G202">
        <v>6.8000000000000005E-2</v>
      </c>
      <c r="H202" s="25">
        <v>2.0354149999999999E-5</v>
      </c>
      <c r="I202">
        <v>0</v>
      </c>
      <c r="J202">
        <v>0</v>
      </c>
      <c r="K202">
        <v>99.5</v>
      </c>
      <c r="L202" t="s">
        <v>29</v>
      </c>
      <c r="M202">
        <v>0.95099999999999996</v>
      </c>
      <c r="N202">
        <v>12.5</v>
      </c>
      <c r="O202">
        <v>100</v>
      </c>
      <c r="P202">
        <v>22.2</v>
      </c>
      <c r="Q202">
        <v>0</v>
      </c>
      <c r="R202">
        <v>0</v>
      </c>
      <c r="S202">
        <v>0.187</v>
      </c>
      <c r="T202">
        <v>-7999</v>
      </c>
      <c r="U202">
        <v>-7999</v>
      </c>
      <c r="V202">
        <v>-7999</v>
      </c>
      <c r="W202">
        <v>2.6760000000000002</v>
      </c>
      <c r="X202">
        <v>101.8</v>
      </c>
      <c r="Y202">
        <v>22.23</v>
      </c>
      <c r="Z202" s="1"/>
      <c r="AA202" s="1"/>
    </row>
    <row r="203" spans="3:27" x14ac:dyDescent="0.25">
      <c r="C203" s="28">
        <f t="shared" si="3"/>
        <v>44356.250069443966</v>
      </c>
      <c r="D203" s="45">
        <v>3823</v>
      </c>
      <c r="E203">
        <v>96.3</v>
      </c>
      <c r="F203">
        <v>22.65</v>
      </c>
      <c r="G203">
        <v>33.35</v>
      </c>
      <c r="H203">
        <v>1.0005760000000001E-2</v>
      </c>
      <c r="I203">
        <v>0</v>
      </c>
      <c r="J203">
        <v>1.4E-2</v>
      </c>
      <c r="K203">
        <v>96.5</v>
      </c>
      <c r="L203" t="s">
        <v>29</v>
      </c>
      <c r="M203">
        <v>0.95099999999999996</v>
      </c>
      <c r="N203">
        <v>12.54</v>
      </c>
      <c r="O203">
        <v>100</v>
      </c>
      <c r="P203">
        <v>22.24</v>
      </c>
      <c r="Q203">
        <v>24.48</v>
      </c>
      <c r="R203">
        <v>1469</v>
      </c>
      <c r="S203">
        <v>4.25</v>
      </c>
      <c r="T203">
        <v>-7999</v>
      </c>
      <c r="U203">
        <v>-7999</v>
      </c>
      <c r="V203">
        <v>-7999</v>
      </c>
      <c r="W203">
        <v>2.68</v>
      </c>
      <c r="X203">
        <v>101.8</v>
      </c>
      <c r="Y203">
        <v>22.3</v>
      </c>
      <c r="Z203" s="1"/>
      <c r="AA203" s="1"/>
    </row>
    <row r="204" spans="3:27" x14ac:dyDescent="0.25">
      <c r="C204" s="28">
        <f t="shared" si="3"/>
        <v>44356.29173611063</v>
      </c>
      <c r="D204" s="45">
        <v>3824</v>
      </c>
      <c r="E204">
        <v>87.2</v>
      </c>
      <c r="F204">
        <v>25.81</v>
      </c>
      <c r="G204">
        <v>189.7</v>
      </c>
      <c r="H204">
        <v>5.6915260000000002E-2</v>
      </c>
      <c r="I204">
        <v>0</v>
      </c>
      <c r="J204">
        <v>3.2000000000000001E-2</v>
      </c>
      <c r="K204">
        <v>161.5</v>
      </c>
      <c r="L204" t="s">
        <v>29</v>
      </c>
      <c r="M204">
        <v>0.95099999999999996</v>
      </c>
      <c r="N204">
        <v>13.09</v>
      </c>
      <c r="O204">
        <v>100</v>
      </c>
      <c r="P204">
        <v>24.56</v>
      </c>
      <c r="Q204">
        <v>171.2</v>
      </c>
      <c r="R204">
        <v>7999</v>
      </c>
      <c r="S204">
        <v>2.6859999999999999</v>
      </c>
      <c r="T204">
        <v>-7999</v>
      </c>
      <c r="U204">
        <v>-7999</v>
      </c>
      <c r="V204">
        <v>-7999</v>
      </c>
      <c r="W204">
        <v>3.0840000000000001</v>
      </c>
      <c r="X204">
        <v>101.9</v>
      </c>
      <c r="Y204">
        <v>25</v>
      </c>
      <c r="Z204" s="1"/>
      <c r="AA204" s="1"/>
    </row>
    <row r="205" spans="3:27" x14ac:dyDescent="0.25">
      <c r="C205" s="28">
        <f t="shared" si="3"/>
        <v>44356.333402777294</v>
      </c>
      <c r="D205" s="45">
        <v>3825</v>
      </c>
      <c r="E205">
        <v>69.97</v>
      </c>
      <c r="F205">
        <v>28.64</v>
      </c>
      <c r="G205">
        <v>123.5</v>
      </c>
      <c r="H205">
        <v>3.7046910000000002E-2</v>
      </c>
      <c r="I205">
        <v>0</v>
      </c>
      <c r="J205">
        <v>5.0000000000000001E-3</v>
      </c>
      <c r="K205">
        <v>173.3</v>
      </c>
      <c r="L205" t="s">
        <v>29</v>
      </c>
      <c r="M205">
        <v>0.95099999999999996</v>
      </c>
      <c r="N205">
        <v>13.09</v>
      </c>
      <c r="O205">
        <v>91.4</v>
      </c>
      <c r="P205">
        <v>27.25</v>
      </c>
      <c r="Q205">
        <v>329.5</v>
      </c>
      <c r="R205">
        <v>7999</v>
      </c>
      <c r="S205">
        <v>0</v>
      </c>
      <c r="T205">
        <v>2.9119999999999999</v>
      </c>
      <c r="U205">
        <v>282.5</v>
      </c>
      <c r="V205">
        <v>3.1949999999999998</v>
      </c>
      <c r="W205">
        <v>3.2949999999999999</v>
      </c>
      <c r="X205">
        <v>101.9</v>
      </c>
      <c r="Y205">
        <v>28.63</v>
      </c>
      <c r="Z205" s="1"/>
      <c r="AA205" s="1"/>
    </row>
    <row r="206" spans="3:27" x14ac:dyDescent="0.25">
      <c r="C206" s="28">
        <f t="shared" si="3"/>
        <v>44356.375069443959</v>
      </c>
      <c r="D206" s="45">
        <v>3826</v>
      </c>
      <c r="E206">
        <v>67.89</v>
      </c>
      <c r="F206">
        <v>29.49</v>
      </c>
      <c r="G206">
        <v>254.2</v>
      </c>
      <c r="H206">
        <v>7.6255370000000003E-2</v>
      </c>
      <c r="I206">
        <v>0</v>
      </c>
      <c r="J206">
        <v>0.91500000000000004</v>
      </c>
      <c r="K206">
        <v>171.5</v>
      </c>
      <c r="L206" t="s">
        <v>29</v>
      </c>
      <c r="M206">
        <v>0.95099999999999996</v>
      </c>
      <c r="N206">
        <v>13.04</v>
      </c>
      <c r="O206">
        <v>85.3</v>
      </c>
      <c r="P206">
        <v>28.48</v>
      </c>
      <c r="Q206">
        <v>529.9</v>
      </c>
      <c r="R206">
        <v>7999</v>
      </c>
      <c r="S206">
        <v>0</v>
      </c>
      <c r="T206">
        <v>1.8049999999999999</v>
      </c>
      <c r="U206">
        <v>195</v>
      </c>
      <c r="V206">
        <v>2.2530000000000001</v>
      </c>
      <c r="W206">
        <v>3.306</v>
      </c>
      <c r="X206">
        <v>101.9</v>
      </c>
      <c r="Y206">
        <v>31.83</v>
      </c>
      <c r="Z206" s="1"/>
      <c r="AA206" s="1"/>
    </row>
    <row r="207" spans="3:27" x14ac:dyDescent="0.25">
      <c r="C207" s="28">
        <f t="shared" si="3"/>
        <v>44356.416736110623</v>
      </c>
      <c r="D207" s="45">
        <v>3827</v>
      </c>
      <c r="E207">
        <v>69.19</v>
      </c>
      <c r="F207">
        <v>29.63</v>
      </c>
      <c r="G207">
        <v>740.7</v>
      </c>
      <c r="H207">
        <v>0.22220519999999999</v>
      </c>
      <c r="I207">
        <v>0</v>
      </c>
      <c r="J207">
        <v>2.6480000000000001</v>
      </c>
      <c r="K207">
        <v>264.7</v>
      </c>
      <c r="L207" t="s">
        <v>29</v>
      </c>
      <c r="M207">
        <v>0.95099999999999996</v>
      </c>
      <c r="N207">
        <v>13.02</v>
      </c>
      <c r="O207">
        <v>84.8</v>
      </c>
      <c r="P207">
        <v>28.55</v>
      </c>
      <c r="Q207">
        <v>691.5</v>
      </c>
      <c r="R207">
        <v>7999</v>
      </c>
      <c r="S207">
        <v>0</v>
      </c>
      <c r="T207">
        <v>2.83</v>
      </c>
      <c r="U207">
        <v>318.60000000000002</v>
      </c>
      <c r="V207">
        <v>3.524</v>
      </c>
      <c r="W207">
        <v>3.3050000000000002</v>
      </c>
      <c r="X207">
        <v>102</v>
      </c>
      <c r="Y207">
        <v>31.4</v>
      </c>
      <c r="Z207" s="1"/>
      <c r="AA207" s="1"/>
    </row>
    <row r="208" spans="3:27" x14ac:dyDescent="0.25">
      <c r="C208" s="28">
        <f t="shared" si="3"/>
        <v>44356.458402777287</v>
      </c>
      <c r="D208" s="45">
        <v>3828</v>
      </c>
      <c r="E208">
        <v>67.209999999999994</v>
      </c>
      <c r="F208">
        <v>29.61</v>
      </c>
      <c r="G208">
        <v>901</v>
      </c>
      <c r="H208">
        <v>0.2702387</v>
      </c>
      <c r="I208">
        <v>0</v>
      </c>
      <c r="J208">
        <v>2.7080000000000002</v>
      </c>
      <c r="K208">
        <v>248.7</v>
      </c>
      <c r="L208" t="s">
        <v>29</v>
      </c>
      <c r="M208">
        <v>0.95099999999999996</v>
      </c>
      <c r="N208">
        <v>13.01</v>
      </c>
      <c r="O208">
        <v>81.2</v>
      </c>
      <c r="P208">
        <v>28.86</v>
      </c>
      <c r="Q208">
        <v>823</v>
      </c>
      <c r="R208">
        <v>7999</v>
      </c>
      <c r="S208">
        <v>0</v>
      </c>
      <c r="T208">
        <v>2.7719999999999998</v>
      </c>
      <c r="U208">
        <v>305.10000000000002</v>
      </c>
      <c r="V208">
        <v>3.556</v>
      </c>
      <c r="W208">
        <v>3.2349999999999999</v>
      </c>
      <c r="X208">
        <v>102</v>
      </c>
      <c r="Y208">
        <v>31.3</v>
      </c>
      <c r="Z208" s="1"/>
      <c r="AA208" s="1"/>
    </row>
    <row r="209" spans="3:27" x14ac:dyDescent="0.25">
      <c r="C209" s="28">
        <f t="shared" si="3"/>
        <v>44356.500069443951</v>
      </c>
      <c r="D209" s="45">
        <v>3829</v>
      </c>
      <c r="E209">
        <v>64.12</v>
      </c>
      <c r="F209">
        <v>30.16</v>
      </c>
      <c r="G209">
        <v>822</v>
      </c>
      <c r="H209">
        <v>0.24664829999999999</v>
      </c>
      <c r="I209">
        <v>0</v>
      </c>
      <c r="J209">
        <v>2.169</v>
      </c>
      <c r="K209">
        <v>237.1</v>
      </c>
      <c r="L209" t="s">
        <v>29</v>
      </c>
      <c r="M209">
        <v>0.95099999999999996</v>
      </c>
      <c r="N209">
        <v>13.02</v>
      </c>
      <c r="O209">
        <v>78.099999999999994</v>
      </c>
      <c r="P209">
        <v>29.37</v>
      </c>
      <c r="Q209">
        <v>784.4</v>
      </c>
      <c r="R209">
        <v>7999</v>
      </c>
      <c r="S209">
        <v>0</v>
      </c>
      <c r="T209">
        <v>2.2149999999999999</v>
      </c>
      <c r="U209">
        <v>294.3</v>
      </c>
      <c r="V209">
        <v>2.8530000000000002</v>
      </c>
      <c r="W209">
        <v>3.1920000000000002</v>
      </c>
      <c r="X209">
        <v>101.9</v>
      </c>
      <c r="Y209">
        <v>31.65</v>
      </c>
      <c r="Z209" s="1"/>
      <c r="AA209" s="1"/>
    </row>
    <row r="210" spans="3:27" x14ac:dyDescent="0.25">
      <c r="C210" s="28">
        <f t="shared" si="3"/>
        <v>44356.541736110616</v>
      </c>
      <c r="D210" s="45">
        <v>3830</v>
      </c>
      <c r="E210">
        <v>65.069999999999993</v>
      </c>
      <c r="F210">
        <v>30.55</v>
      </c>
      <c r="G210">
        <v>854</v>
      </c>
      <c r="H210">
        <v>0.25628040000000002</v>
      </c>
      <c r="I210">
        <v>0</v>
      </c>
      <c r="J210">
        <v>1.9450000000000001</v>
      </c>
      <c r="K210">
        <v>127.8</v>
      </c>
      <c r="L210" t="s">
        <v>29</v>
      </c>
      <c r="M210">
        <v>0.95099999999999996</v>
      </c>
      <c r="N210">
        <v>13.02</v>
      </c>
      <c r="O210">
        <v>78.17</v>
      </c>
      <c r="P210">
        <v>29.85</v>
      </c>
      <c r="Q210">
        <v>813</v>
      </c>
      <c r="R210">
        <v>7999</v>
      </c>
      <c r="S210">
        <v>0</v>
      </c>
      <c r="T210">
        <v>1.657</v>
      </c>
      <c r="U210">
        <v>140.1</v>
      </c>
      <c r="V210">
        <v>2.4180000000000001</v>
      </c>
      <c r="W210">
        <v>3.2839999999999998</v>
      </c>
      <c r="X210">
        <v>101.9</v>
      </c>
      <c r="Y210">
        <v>32.090000000000003</v>
      </c>
      <c r="Z210" s="1"/>
      <c r="AA210" s="1"/>
    </row>
    <row r="211" spans="3:27" x14ac:dyDescent="0.25">
      <c r="C211" s="28">
        <f t="shared" si="3"/>
        <v>44356.58340277728</v>
      </c>
      <c r="D211" s="45">
        <v>3831</v>
      </c>
      <c r="E211">
        <v>61.97</v>
      </c>
      <c r="F211">
        <v>31.47</v>
      </c>
      <c r="G211">
        <v>826</v>
      </c>
      <c r="H211">
        <v>0.24792639999999999</v>
      </c>
      <c r="I211">
        <v>0</v>
      </c>
      <c r="J211">
        <v>2.3330000000000002</v>
      </c>
      <c r="K211">
        <v>206.9</v>
      </c>
      <c r="L211" t="s">
        <v>29</v>
      </c>
      <c r="M211">
        <v>0.95099999999999996</v>
      </c>
      <c r="N211">
        <v>13.01</v>
      </c>
      <c r="O211">
        <v>75.489999999999995</v>
      </c>
      <c r="P211">
        <v>30.7</v>
      </c>
      <c r="Q211">
        <v>788.1</v>
      </c>
      <c r="R211">
        <v>7999</v>
      </c>
      <c r="S211">
        <v>0</v>
      </c>
      <c r="T211">
        <v>2.3279999999999998</v>
      </c>
      <c r="U211">
        <v>228</v>
      </c>
      <c r="V211">
        <v>3.0110000000000001</v>
      </c>
      <c r="W211">
        <v>3.3239999999999998</v>
      </c>
      <c r="X211">
        <v>101.8</v>
      </c>
      <c r="Y211">
        <v>32.770000000000003</v>
      </c>
      <c r="Z211" s="1"/>
      <c r="AA211" s="1"/>
    </row>
    <row r="212" spans="3:27" x14ac:dyDescent="0.25">
      <c r="C212" s="28">
        <f t="shared" si="3"/>
        <v>44356.625069443944</v>
      </c>
      <c r="D212" s="45">
        <v>3832</v>
      </c>
      <c r="E212">
        <v>62.88</v>
      </c>
      <c r="F212">
        <v>31.18</v>
      </c>
      <c r="G212">
        <v>528.1</v>
      </c>
      <c r="H212">
        <v>0.1584392</v>
      </c>
      <c r="I212">
        <v>0</v>
      </c>
      <c r="J212">
        <v>3.24</v>
      </c>
      <c r="K212">
        <v>255.5</v>
      </c>
      <c r="L212" t="s">
        <v>29</v>
      </c>
      <c r="M212">
        <v>0.95099999999999996</v>
      </c>
      <c r="N212">
        <v>13.01</v>
      </c>
      <c r="O212">
        <v>75.03</v>
      </c>
      <c r="P212">
        <v>30.55</v>
      </c>
      <c r="Q212">
        <v>514.79999999999995</v>
      </c>
      <c r="R212">
        <v>7999</v>
      </c>
      <c r="S212">
        <v>0</v>
      </c>
      <c r="T212">
        <v>3.2360000000000002</v>
      </c>
      <c r="U212">
        <v>312</v>
      </c>
      <c r="V212">
        <v>4.1890000000000001</v>
      </c>
      <c r="W212">
        <v>3.286</v>
      </c>
      <c r="X212">
        <v>101.7</v>
      </c>
      <c r="Y212">
        <v>32.47</v>
      </c>
      <c r="Z212" s="1"/>
      <c r="AA212" s="1"/>
    </row>
    <row r="213" spans="3:27" x14ac:dyDescent="0.25">
      <c r="C213" s="28">
        <f t="shared" si="3"/>
        <v>44356.666736110608</v>
      </c>
      <c r="D213" s="45">
        <v>3833</v>
      </c>
      <c r="E213">
        <v>69.86</v>
      </c>
      <c r="F213">
        <v>30.33</v>
      </c>
      <c r="G213">
        <v>476</v>
      </c>
      <c r="H213">
        <v>0.14279990000000001</v>
      </c>
      <c r="I213">
        <v>0</v>
      </c>
      <c r="J213">
        <v>3.9039999999999999</v>
      </c>
      <c r="K213">
        <v>244.1</v>
      </c>
      <c r="L213" t="s">
        <v>29</v>
      </c>
      <c r="M213">
        <v>0.95099999999999996</v>
      </c>
      <c r="N213">
        <v>13.02</v>
      </c>
      <c r="O213">
        <v>80.3</v>
      </c>
      <c r="P213">
        <v>30.05</v>
      </c>
      <c r="Q213">
        <v>427.2</v>
      </c>
      <c r="R213">
        <v>7999</v>
      </c>
      <c r="S213">
        <v>0</v>
      </c>
      <c r="T213">
        <v>3.802</v>
      </c>
      <c r="U213">
        <v>296</v>
      </c>
      <c r="V213">
        <v>4.843</v>
      </c>
      <c r="W213">
        <v>3.4209999999999998</v>
      </c>
      <c r="X213">
        <v>101.7</v>
      </c>
      <c r="Y213">
        <v>31.88</v>
      </c>
      <c r="Z213" s="1"/>
      <c r="AA213" s="1"/>
    </row>
    <row r="214" spans="3:27" x14ac:dyDescent="0.25">
      <c r="C214" s="28">
        <f t="shared" si="3"/>
        <v>44356.708402777273</v>
      </c>
      <c r="D214" s="45">
        <v>3834</v>
      </c>
      <c r="E214">
        <v>65.83</v>
      </c>
      <c r="F214">
        <v>29.81</v>
      </c>
      <c r="G214">
        <v>296.60000000000002</v>
      </c>
      <c r="H214">
        <v>8.8970190000000005E-2</v>
      </c>
      <c r="I214">
        <v>0</v>
      </c>
      <c r="J214">
        <v>2.7040000000000002</v>
      </c>
      <c r="K214">
        <v>197.8</v>
      </c>
      <c r="L214" t="s">
        <v>29</v>
      </c>
      <c r="M214">
        <v>0.95099999999999996</v>
      </c>
      <c r="N214">
        <v>13.02</v>
      </c>
      <c r="O214">
        <v>78.2</v>
      </c>
      <c r="P214">
        <v>29.52</v>
      </c>
      <c r="Q214">
        <v>287.89999999999998</v>
      </c>
      <c r="R214">
        <v>7999</v>
      </c>
      <c r="S214">
        <v>0</v>
      </c>
      <c r="T214">
        <v>2.5459999999999998</v>
      </c>
      <c r="U214">
        <v>243.9</v>
      </c>
      <c r="V214">
        <v>3.3839999999999999</v>
      </c>
      <c r="W214">
        <v>3.242</v>
      </c>
      <c r="X214">
        <v>101.7</v>
      </c>
      <c r="Y214">
        <v>31.8</v>
      </c>
      <c r="Z214" s="1"/>
      <c r="AA214" s="1"/>
    </row>
    <row r="215" spans="3:27" x14ac:dyDescent="0.25">
      <c r="C215" s="28">
        <f t="shared" si="3"/>
        <v>44356.750069443937</v>
      </c>
      <c r="D215" s="45">
        <v>3835</v>
      </c>
      <c r="E215">
        <v>84.9</v>
      </c>
      <c r="F215">
        <v>23.59</v>
      </c>
      <c r="G215">
        <v>38.74</v>
      </c>
      <c r="H215">
        <v>1.1621009999999999E-2</v>
      </c>
      <c r="I215">
        <v>0.03</v>
      </c>
      <c r="J215">
        <v>2.3370000000000002</v>
      </c>
      <c r="K215">
        <v>99.8</v>
      </c>
      <c r="L215" t="s">
        <v>29</v>
      </c>
      <c r="M215">
        <v>0.95199999999999996</v>
      </c>
      <c r="N215">
        <v>13.09</v>
      </c>
      <c r="O215">
        <v>90.4</v>
      </c>
      <c r="P215">
        <v>23.55</v>
      </c>
      <c r="Q215">
        <v>35.729999999999997</v>
      </c>
      <c r="R215">
        <v>2144</v>
      </c>
      <c r="S215">
        <v>0.42499999999999999</v>
      </c>
      <c r="T215">
        <v>2.0630000000000002</v>
      </c>
      <c r="U215">
        <v>99.9</v>
      </c>
      <c r="V215">
        <v>2.9020000000000001</v>
      </c>
      <c r="W215">
        <v>2.6280000000000001</v>
      </c>
      <c r="X215">
        <v>101.8</v>
      </c>
      <c r="Y215">
        <v>24.2</v>
      </c>
      <c r="Z215" s="1"/>
      <c r="AA215" s="1"/>
    </row>
    <row r="216" spans="3:27" x14ac:dyDescent="0.25">
      <c r="C216" s="28">
        <f t="shared" si="3"/>
        <v>44356.791736110601</v>
      </c>
      <c r="D216" s="45">
        <v>3836</v>
      </c>
      <c r="E216">
        <v>88.8</v>
      </c>
      <c r="F216">
        <v>23.8</v>
      </c>
      <c r="G216">
        <v>3.1829999999999998</v>
      </c>
      <c r="H216">
        <v>9.5475560000000004E-4</v>
      </c>
      <c r="I216">
        <v>0</v>
      </c>
      <c r="J216">
        <v>2.3450000000000002</v>
      </c>
      <c r="K216">
        <v>83.3</v>
      </c>
      <c r="L216" t="s">
        <v>29</v>
      </c>
      <c r="M216">
        <v>0.95199999999999996</v>
      </c>
      <c r="N216">
        <v>12.89</v>
      </c>
      <c r="O216">
        <v>94.2</v>
      </c>
      <c r="P216">
        <v>23.8</v>
      </c>
      <c r="Q216">
        <v>3</v>
      </c>
      <c r="R216">
        <v>180</v>
      </c>
      <c r="S216">
        <v>0.153</v>
      </c>
      <c r="T216">
        <v>2.2639999999999998</v>
      </c>
      <c r="U216">
        <v>77.959999999999994</v>
      </c>
      <c r="V216">
        <v>3.0350000000000001</v>
      </c>
      <c r="W216">
        <v>2.778</v>
      </c>
      <c r="X216">
        <v>101.9</v>
      </c>
      <c r="Y216">
        <v>23.01</v>
      </c>
      <c r="Z216" s="1"/>
      <c r="AA216" s="1"/>
    </row>
    <row r="217" spans="3:27" x14ac:dyDescent="0.25">
      <c r="C217" s="28">
        <f t="shared" si="3"/>
        <v>44356.833402777265</v>
      </c>
      <c r="D217" s="45">
        <v>3837</v>
      </c>
      <c r="E217">
        <v>88.2</v>
      </c>
      <c r="F217">
        <v>23.65</v>
      </c>
      <c r="G217">
        <v>0</v>
      </c>
      <c r="H217">
        <v>0</v>
      </c>
      <c r="I217">
        <v>0</v>
      </c>
      <c r="J217">
        <v>2.206</v>
      </c>
      <c r="K217">
        <v>82.8</v>
      </c>
      <c r="L217" t="s">
        <v>29</v>
      </c>
      <c r="M217">
        <v>0.95199999999999996</v>
      </c>
      <c r="N217">
        <v>12.7</v>
      </c>
      <c r="O217">
        <v>94.7</v>
      </c>
      <c r="P217">
        <v>23.71</v>
      </c>
      <c r="Q217">
        <v>0</v>
      </c>
      <c r="R217">
        <v>0</v>
      </c>
      <c r="S217">
        <v>0.56100000000000005</v>
      </c>
      <c r="T217">
        <v>2.0939999999999999</v>
      </c>
      <c r="U217">
        <v>71.53</v>
      </c>
      <c r="V217">
        <v>2.8730000000000002</v>
      </c>
      <c r="W217">
        <v>2.7749999999999999</v>
      </c>
      <c r="X217">
        <v>101.9</v>
      </c>
      <c r="Y217">
        <v>23.28</v>
      </c>
      <c r="Z217" s="1"/>
      <c r="AA217" s="1"/>
    </row>
    <row r="218" spans="3:27" x14ac:dyDescent="0.25">
      <c r="C218" s="28">
        <f t="shared" si="3"/>
        <v>44356.87506944393</v>
      </c>
      <c r="D218" s="45">
        <v>3838</v>
      </c>
      <c r="E218">
        <v>90.1</v>
      </c>
      <c r="F218">
        <v>23.92</v>
      </c>
      <c r="G218">
        <v>0</v>
      </c>
      <c r="H218">
        <v>0</v>
      </c>
      <c r="I218">
        <v>0.04</v>
      </c>
      <c r="J218">
        <v>1.5580000000000001</v>
      </c>
      <c r="K218">
        <v>210.7</v>
      </c>
      <c r="L218" t="s">
        <v>29</v>
      </c>
      <c r="M218">
        <v>0.95199999999999996</v>
      </c>
      <c r="N218">
        <v>12.64</v>
      </c>
      <c r="O218">
        <v>96.4</v>
      </c>
      <c r="P218">
        <v>23.87</v>
      </c>
      <c r="Q218">
        <v>0</v>
      </c>
      <c r="R218">
        <v>0</v>
      </c>
      <c r="S218">
        <v>0.10199999999999999</v>
      </c>
      <c r="T218">
        <v>1.3049999999999999</v>
      </c>
      <c r="U218">
        <v>248.1</v>
      </c>
      <c r="V218">
        <v>1.68</v>
      </c>
      <c r="W218">
        <v>2.851</v>
      </c>
      <c r="X218">
        <v>102</v>
      </c>
      <c r="Y218">
        <v>23.23</v>
      </c>
      <c r="Z218" s="1"/>
      <c r="AA218" s="1"/>
    </row>
    <row r="219" spans="3:27" x14ac:dyDescent="0.25">
      <c r="C219" s="28">
        <f t="shared" si="3"/>
        <v>44356.916736110594</v>
      </c>
      <c r="D219" s="45">
        <v>3839</v>
      </c>
      <c r="E219">
        <v>89.8</v>
      </c>
      <c r="F219">
        <v>23.97</v>
      </c>
      <c r="G219">
        <v>0</v>
      </c>
      <c r="H219">
        <v>0</v>
      </c>
      <c r="I219">
        <v>0.03</v>
      </c>
      <c r="J219">
        <v>1.0640000000000001</v>
      </c>
      <c r="K219">
        <v>129.30000000000001</v>
      </c>
      <c r="L219" t="s">
        <v>29</v>
      </c>
      <c r="M219">
        <v>0.95199999999999996</v>
      </c>
      <c r="N219">
        <v>12.61</v>
      </c>
      <c r="O219">
        <v>98.2</v>
      </c>
      <c r="P219">
        <v>23.81</v>
      </c>
      <c r="Q219">
        <v>0</v>
      </c>
      <c r="R219">
        <v>0</v>
      </c>
      <c r="S219">
        <v>0.17</v>
      </c>
      <c r="T219">
        <v>0.69299999999999995</v>
      </c>
      <c r="U219">
        <v>128</v>
      </c>
      <c r="V219">
        <v>1.008</v>
      </c>
      <c r="W219">
        <v>2.8980000000000001</v>
      </c>
      <c r="X219">
        <v>102</v>
      </c>
      <c r="Y219">
        <v>23.41</v>
      </c>
      <c r="Z219" s="1"/>
      <c r="AA219" s="1"/>
    </row>
    <row r="220" spans="3:27" x14ac:dyDescent="0.25">
      <c r="C220" s="28">
        <f t="shared" si="3"/>
        <v>44356.958402777258</v>
      </c>
      <c r="D220" s="45">
        <v>3840</v>
      </c>
      <c r="E220">
        <v>93.1</v>
      </c>
      <c r="F220">
        <v>23.02</v>
      </c>
      <c r="G220">
        <v>0</v>
      </c>
      <c r="H220">
        <v>0</v>
      </c>
      <c r="I220">
        <v>0.02</v>
      </c>
      <c r="J220">
        <v>1.165</v>
      </c>
      <c r="K220">
        <v>90.8</v>
      </c>
      <c r="L220" t="s">
        <v>29</v>
      </c>
      <c r="M220">
        <v>0.95199999999999996</v>
      </c>
      <c r="N220">
        <v>12.6</v>
      </c>
      <c r="O220">
        <v>99.9</v>
      </c>
      <c r="P220">
        <v>22.91</v>
      </c>
      <c r="Q220">
        <v>0</v>
      </c>
      <c r="R220">
        <v>0</v>
      </c>
      <c r="S220">
        <v>0.13600000000000001</v>
      </c>
      <c r="T220">
        <v>1.5009999999999999</v>
      </c>
      <c r="U220">
        <v>75.290000000000006</v>
      </c>
      <c r="V220">
        <v>1.865</v>
      </c>
      <c r="W220">
        <v>2.79</v>
      </c>
      <c r="X220">
        <v>102</v>
      </c>
      <c r="Y220">
        <v>22.58</v>
      </c>
      <c r="Z220" s="84">
        <f>SUM(G197:G220)/1025</f>
        <v>5.9386741463414641</v>
      </c>
      <c r="AA220" s="84">
        <f>SUM(Q197:Q220)/1025</f>
        <v>6.0719121951219508</v>
      </c>
    </row>
    <row r="221" spans="3:27" x14ac:dyDescent="0.25">
      <c r="C221" s="28">
        <f t="shared" si="3"/>
        <v>44357.000069443922</v>
      </c>
      <c r="D221" s="45">
        <v>3841</v>
      </c>
      <c r="E221">
        <v>95.1</v>
      </c>
      <c r="F221">
        <v>22.72</v>
      </c>
      <c r="G221">
        <v>0</v>
      </c>
      <c r="H221">
        <v>0</v>
      </c>
      <c r="I221">
        <v>0</v>
      </c>
      <c r="J221">
        <v>8.4000000000000005E-2</v>
      </c>
      <c r="K221">
        <v>147.30000000000001</v>
      </c>
      <c r="L221" t="s">
        <v>29</v>
      </c>
      <c r="M221">
        <v>0.95199999999999996</v>
      </c>
      <c r="N221">
        <v>12.59</v>
      </c>
      <c r="O221">
        <v>100</v>
      </c>
      <c r="P221">
        <v>22.58</v>
      </c>
      <c r="Q221">
        <v>0</v>
      </c>
      <c r="R221">
        <v>0</v>
      </c>
      <c r="S221">
        <v>0.13600000000000001</v>
      </c>
      <c r="T221">
        <v>0.36799999999999999</v>
      </c>
      <c r="U221">
        <v>118.4</v>
      </c>
      <c r="V221">
        <v>0.502</v>
      </c>
      <c r="W221">
        <v>2.738</v>
      </c>
      <c r="X221">
        <v>101.9</v>
      </c>
      <c r="Y221">
        <v>22.37</v>
      </c>
      <c r="Z221" s="1"/>
      <c r="AA221" s="1"/>
    </row>
    <row r="222" spans="3:27" x14ac:dyDescent="0.25">
      <c r="C222" s="28">
        <f t="shared" si="3"/>
        <v>44357.041736110586</v>
      </c>
      <c r="D222" s="45">
        <v>3842</v>
      </c>
      <c r="E222">
        <v>95.2</v>
      </c>
      <c r="F222">
        <v>22.52</v>
      </c>
      <c r="G222">
        <v>0</v>
      </c>
      <c r="H222">
        <v>0</v>
      </c>
      <c r="I222">
        <v>0</v>
      </c>
      <c r="J222">
        <v>2.1000000000000001E-2</v>
      </c>
      <c r="K222">
        <v>111.9</v>
      </c>
      <c r="L222" t="s">
        <v>29</v>
      </c>
      <c r="M222">
        <v>0.95199999999999996</v>
      </c>
      <c r="N222">
        <v>12.59</v>
      </c>
      <c r="O222">
        <v>100</v>
      </c>
      <c r="P222">
        <v>22.36</v>
      </c>
      <c r="Q222">
        <v>0</v>
      </c>
      <c r="R222">
        <v>0</v>
      </c>
      <c r="S222">
        <v>0.10199999999999999</v>
      </c>
      <c r="T222">
        <v>0.52900000000000003</v>
      </c>
      <c r="U222">
        <v>43</v>
      </c>
      <c r="V222">
        <v>0.64200000000000002</v>
      </c>
      <c r="W222">
        <v>2.7029999999999998</v>
      </c>
      <c r="X222">
        <v>101.9</v>
      </c>
      <c r="Y222">
        <v>22.11</v>
      </c>
      <c r="Z222" s="1"/>
      <c r="AA222" s="1"/>
    </row>
    <row r="223" spans="3:27" x14ac:dyDescent="0.25">
      <c r="C223" s="28">
        <f t="shared" si="3"/>
        <v>44357.083402777251</v>
      </c>
      <c r="D223" s="45">
        <v>3843</v>
      </c>
      <c r="E223">
        <v>94.8</v>
      </c>
      <c r="F223">
        <v>22.29</v>
      </c>
      <c r="G223">
        <v>0</v>
      </c>
      <c r="H223">
        <v>0</v>
      </c>
      <c r="I223">
        <v>0</v>
      </c>
      <c r="J223">
        <v>0.126</v>
      </c>
      <c r="K223">
        <v>91.8</v>
      </c>
      <c r="L223" t="s">
        <v>29</v>
      </c>
      <c r="M223">
        <v>0.95199999999999996</v>
      </c>
      <c r="N223">
        <v>12.58</v>
      </c>
      <c r="O223">
        <v>100</v>
      </c>
      <c r="P223">
        <v>22.16</v>
      </c>
      <c r="Q223">
        <v>0</v>
      </c>
      <c r="R223">
        <v>0</v>
      </c>
      <c r="S223">
        <v>6.8000000000000005E-2</v>
      </c>
      <c r="T223">
        <v>1.252</v>
      </c>
      <c r="U223">
        <v>65.41</v>
      </c>
      <c r="V223">
        <v>1.4370000000000001</v>
      </c>
      <c r="W223">
        <v>2.6680000000000001</v>
      </c>
      <c r="X223">
        <v>101.8</v>
      </c>
      <c r="Y223">
        <v>21.84</v>
      </c>
      <c r="Z223" s="1"/>
      <c r="AA223" s="1"/>
    </row>
    <row r="224" spans="3:27" x14ac:dyDescent="0.25">
      <c r="C224" s="28">
        <f t="shared" si="3"/>
        <v>44357.125069443915</v>
      </c>
      <c r="D224" s="45">
        <v>3844</v>
      </c>
      <c r="E224">
        <v>93.6</v>
      </c>
      <c r="F224">
        <v>22.33</v>
      </c>
      <c r="G224">
        <v>0</v>
      </c>
      <c r="H224">
        <v>0</v>
      </c>
      <c r="I224">
        <v>0</v>
      </c>
      <c r="J224">
        <v>0.16900000000000001</v>
      </c>
      <c r="K224">
        <v>110.4</v>
      </c>
      <c r="L224" t="s">
        <v>29</v>
      </c>
      <c r="M224">
        <v>0.95199999999999996</v>
      </c>
      <c r="N224">
        <v>12.56</v>
      </c>
      <c r="O224">
        <v>100</v>
      </c>
      <c r="P224">
        <v>22.16</v>
      </c>
      <c r="Q224">
        <v>0</v>
      </c>
      <c r="R224">
        <v>0</v>
      </c>
      <c r="S224">
        <v>3.4000000000000002E-2</v>
      </c>
      <c r="T224">
        <v>0.85</v>
      </c>
      <c r="U224">
        <v>47.41</v>
      </c>
      <c r="V224">
        <v>1.0669999999999999</v>
      </c>
      <c r="W224">
        <v>2.67</v>
      </c>
      <c r="X224">
        <v>101.8</v>
      </c>
      <c r="Y224">
        <v>21.7</v>
      </c>
      <c r="Z224" s="1"/>
      <c r="AA224" s="1"/>
    </row>
    <row r="225" spans="3:27" x14ac:dyDescent="0.25">
      <c r="C225" s="28">
        <f t="shared" si="3"/>
        <v>44357.166736110579</v>
      </c>
      <c r="D225" s="45">
        <v>3845</v>
      </c>
      <c r="E225">
        <v>94.9</v>
      </c>
      <c r="F225">
        <v>22.05</v>
      </c>
      <c r="G225">
        <v>0</v>
      </c>
      <c r="H225">
        <v>0</v>
      </c>
      <c r="I225">
        <v>0</v>
      </c>
      <c r="J225">
        <v>0</v>
      </c>
      <c r="K225">
        <v>72</v>
      </c>
      <c r="L225" t="s">
        <v>29</v>
      </c>
      <c r="M225">
        <v>0.95199999999999996</v>
      </c>
      <c r="N225">
        <v>12.54</v>
      </c>
      <c r="O225">
        <v>100</v>
      </c>
      <c r="P225">
        <v>21.78</v>
      </c>
      <c r="Q225">
        <v>0</v>
      </c>
      <c r="R225">
        <v>0</v>
      </c>
      <c r="S225">
        <v>1.7000000000000001E-2</v>
      </c>
      <c r="T225">
        <v>0.998</v>
      </c>
      <c r="U225">
        <v>29.97</v>
      </c>
      <c r="V225">
        <v>1.0860000000000001</v>
      </c>
      <c r="W225">
        <v>2.6070000000000002</v>
      </c>
      <c r="X225">
        <v>101.8</v>
      </c>
      <c r="Y225">
        <v>21.6</v>
      </c>
      <c r="Z225" s="1"/>
      <c r="AA225" s="1"/>
    </row>
    <row r="226" spans="3:27" x14ac:dyDescent="0.25">
      <c r="C226" s="28">
        <f t="shared" si="3"/>
        <v>44357.208402777243</v>
      </c>
      <c r="D226" s="45">
        <v>3846</v>
      </c>
      <c r="E226">
        <v>95.5</v>
      </c>
      <c r="F226">
        <v>21.78</v>
      </c>
      <c r="G226">
        <v>5.0999999999999997E-2</v>
      </c>
      <c r="H226" s="25">
        <v>1.5265999999999999E-5</v>
      </c>
      <c r="I226">
        <v>0</v>
      </c>
      <c r="J226">
        <v>0</v>
      </c>
      <c r="K226">
        <v>90.4</v>
      </c>
      <c r="L226" t="s">
        <v>29</v>
      </c>
      <c r="M226">
        <v>0.95199999999999996</v>
      </c>
      <c r="N226">
        <v>12.52</v>
      </c>
      <c r="O226">
        <v>100</v>
      </c>
      <c r="P226">
        <v>21.63</v>
      </c>
      <c r="Q226">
        <v>0</v>
      </c>
      <c r="R226">
        <v>0</v>
      </c>
      <c r="S226">
        <v>3.4000000000000002E-2</v>
      </c>
      <c r="T226">
        <v>0.95299999999999996</v>
      </c>
      <c r="U226">
        <v>33.590000000000003</v>
      </c>
      <c r="V226">
        <v>1.07</v>
      </c>
      <c r="W226">
        <v>2.5840000000000001</v>
      </c>
      <c r="X226">
        <v>101.8</v>
      </c>
      <c r="Y226">
        <v>21.37</v>
      </c>
      <c r="Z226" s="1"/>
      <c r="AA226" s="1"/>
    </row>
    <row r="227" spans="3:27" x14ac:dyDescent="0.25">
      <c r="C227" s="28">
        <f t="shared" si="3"/>
        <v>44357.250069443908</v>
      </c>
      <c r="D227" s="45">
        <v>3847</v>
      </c>
      <c r="E227">
        <v>95.8</v>
      </c>
      <c r="F227">
        <v>21.76</v>
      </c>
      <c r="G227">
        <v>23.13</v>
      </c>
      <c r="H227">
        <v>6.9375940000000001E-3</v>
      </c>
      <c r="I227">
        <v>0</v>
      </c>
      <c r="J227">
        <v>0</v>
      </c>
      <c r="K227">
        <v>88.9</v>
      </c>
      <c r="L227" t="s">
        <v>29</v>
      </c>
      <c r="M227">
        <v>0.95199999999999996</v>
      </c>
      <c r="N227">
        <v>12.54</v>
      </c>
      <c r="O227">
        <v>100</v>
      </c>
      <c r="P227">
        <v>21.62</v>
      </c>
      <c r="Q227">
        <v>18.05</v>
      </c>
      <c r="R227">
        <v>1083</v>
      </c>
      <c r="S227">
        <v>1.7000000000000001E-2</v>
      </c>
      <c r="T227">
        <v>1.1040000000000001</v>
      </c>
      <c r="U227">
        <v>57.96</v>
      </c>
      <c r="V227">
        <v>1.242</v>
      </c>
      <c r="W227">
        <v>2.58</v>
      </c>
      <c r="X227">
        <v>101.8</v>
      </c>
      <c r="Y227">
        <v>21.34</v>
      </c>
      <c r="Z227" s="1"/>
      <c r="AA227" s="1"/>
    </row>
    <row r="228" spans="3:27" x14ac:dyDescent="0.25">
      <c r="C228" s="28">
        <f t="shared" si="3"/>
        <v>44357.291736110572</v>
      </c>
      <c r="D228" s="45">
        <v>3848</v>
      </c>
      <c r="E228">
        <v>86.3</v>
      </c>
      <c r="F228">
        <v>24.65</v>
      </c>
      <c r="G228">
        <v>176.5</v>
      </c>
      <c r="H228">
        <v>5.2940719999999997E-2</v>
      </c>
      <c r="I228">
        <v>0</v>
      </c>
      <c r="J228">
        <v>0.125</v>
      </c>
      <c r="K228">
        <v>92.3</v>
      </c>
      <c r="L228" t="s">
        <v>29</v>
      </c>
      <c r="M228">
        <v>0.95199999999999996</v>
      </c>
      <c r="N228">
        <v>13.11</v>
      </c>
      <c r="O228">
        <v>99.7</v>
      </c>
      <c r="P228">
        <v>23.74</v>
      </c>
      <c r="Q228">
        <v>158.80000000000001</v>
      </c>
      <c r="R228">
        <v>7999</v>
      </c>
      <c r="S228">
        <v>0.27200000000000002</v>
      </c>
      <c r="T228">
        <v>1.141</v>
      </c>
      <c r="U228">
        <v>70.75</v>
      </c>
      <c r="V228">
        <v>1.379</v>
      </c>
      <c r="W228">
        <v>2.9260000000000002</v>
      </c>
      <c r="X228">
        <v>101.9</v>
      </c>
      <c r="Y228">
        <v>24.06</v>
      </c>
      <c r="Z228" s="1"/>
      <c r="AA228" s="1"/>
    </row>
    <row r="229" spans="3:27" x14ac:dyDescent="0.25">
      <c r="C229" s="28">
        <f t="shared" si="3"/>
        <v>44357.333402777236</v>
      </c>
      <c r="D229" s="45">
        <v>3849</v>
      </c>
      <c r="E229">
        <v>71.58</v>
      </c>
      <c r="F229">
        <v>27.7</v>
      </c>
      <c r="G229">
        <v>150.5</v>
      </c>
      <c r="H229">
        <v>4.5138900000000003E-2</v>
      </c>
      <c r="I229">
        <v>0</v>
      </c>
      <c r="J229">
        <v>0.46200000000000002</v>
      </c>
      <c r="K229">
        <v>162.6</v>
      </c>
      <c r="L229" t="s">
        <v>29</v>
      </c>
      <c r="M229">
        <v>0.95199999999999996</v>
      </c>
      <c r="N229">
        <v>13.11</v>
      </c>
      <c r="O229">
        <v>92.4</v>
      </c>
      <c r="P229">
        <v>26.11</v>
      </c>
      <c r="Q229">
        <v>339.3</v>
      </c>
      <c r="R229">
        <v>7999</v>
      </c>
      <c r="S229">
        <v>8.5000000000000006E-2</v>
      </c>
      <c r="T229">
        <v>1.0009999999999999</v>
      </c>
      <c r="U229">
        <v>148.4</v>
      </c>
      <c r="V229">
        <v>1.272</v>
      </c>
      <c r="W229">
        <v>3.1179999999999999</v>
      </c>
      <c r="X229">
        <v>101.9</v>
      </c>
      <c r="Y229">
        <v>27.88</v>
      </c>
      <c r="Z229" s="1"/>
      <c r="AA229" s="1"/>
    </row>
    <row r="230" spans="3:27" x14ac:dyDescent="0.25">
      <c r="C230" s="28">
        <f t="shared" si="3"/>
        <v>44357.3750694439</v>
      </c>
      <c r="D230" s="45">
        <v>3850</v>
      </c>
      <c r="E230">
        <v>64.06</v>
      </c>
      <c r="F230">
        <v>29.49</v>
      </c>
      <c r="G230">
        <v>277.10000000000002</v>
      </c>
      <c r="H230">
        <v>8.3140049999999993E-2</v>
      </c>
      <c r="I230">
        <v>0</v>
      </c>
      <c r="J230">
        <v>0.83599999999999997</v>
      </c>
      <c r="K230">
        <v>156.4</v>
      </c>
      <c r="L230" t="s">
        <v>29</v>
      </c>
      <c r="M230">
        <v>0.95099999999999996</v>
      </c>
      <c r="N230">
        <v>13.05</v>
      </c>
      <c r="O230">
        <v>83.3</v>
      </c>
      <c r="P230">
        <v>28.09</v>
      </c>
      <c r="Q230">
        <v>527.6</v>
      </c>
      <c r="R230">
        <v>7999</v>
      </c>
      <c r="S230">
        <v>1.7000000000000001E-2</v>
      </c>
      <c r="T230">
        <v>0.90200000000000002</v>
      </c>
      <c r="U230">
        <v>177.4</v>
      </c>
      <c r="V230">
        <v>1.194</v>
      </c>
      <c r="W230">
        <v>3.157</v>
      </c>
      <c r="X230">
        <v>101.9</v>
      </c>
      <c r="Y230">
        <v>31.52</v>
      </c>
      <c r="Z230" s="1"/>
      <c r="AA230" s="1"/>
    </row>
    <row r="231" spans="3:27" x14ac:dyDescent="0.25">
      <c r="C231" s="28">
        <f t="shared" si="3"/>
        <v>44357.416736110565</v>
      </c>
      <c r="D231" s="45">
        <v>3851</v>
      </c>
      <c r="E231">
        <v>65.87</v>
      </c>
      <c r="F231">
        <v>29.39</v>
      </c>
      <c r="G231">
        <v>716.2</v>
      </c>
      <c r="H231">
        <v>0.21486279999999999</v>
      </c>
      <c r="I231">
        <v>0</v>
      </c>
      <c r="J231">
        <v>2.173</v>
      </c>
      <c r="K231">
        <v>245.9</v>
      </c>
      <c r="L231" t="s">
        <v>29</v>
      </c>
      <c r="M231">
        <v>0.95099999999999996</v>
      </c>
      <c r="N231">
        <v>13.02</v>
      </c>
      <c r="O231">
        <v>81.400000000000006</v>
      </c>
      <c r="P231">
        <v>28.34</v>
      </c>
      <c r="Q231">
        <v>664.2</v>
      </c>
      <c r="R231">
        <v>7999</v>
      </c>
      <c r="S231">
        <v>1.7000000000000001E-2</v>
      </c>
      <c r="T231">
        <v>2.1850000000000001</v>
      </c>
      <c r="U231">
        <v>306</v>
      </c>
      <c r="V231">
        <v>2.7839999999999998</v>
      </c>
      <c r="W231">
        <v>3.1389999999999998</v>
      </c>
      <c r="X231">
        <v>101.9</v>
      </c>
      <c r="Y231">
        <v>31.51</v>
      </c>
      <c r="Z231" s="1"/>
      <c r="AA231" s="1"/>
    </row>
    <row r="232" spans="3:27" x14ac:dyDescent="0.25">
      <c r="C232" s="28">
        <f t="shared" si="3"/>
        <v>44357.458402777229</v>
      </c>
      <c r="D232" s="45">
        <v>3852</v>
      </c>
      <c r="E232">
        <v>65.28</v>
      </c>
      <c r="F232">
        <v>29.7</v>
      </c>
      <c r="G232">
        <v>815</v>
      </c>
      <c r="H232">
        <v>0.24435460000000001</v>
      </c>
      <c r="I232">
        <v>0</v>
      </c>
      <c r="J232">
        <v>2.31</v>
      </c>
      <c r="K232">
        <v>237.2</v>
      </c>
      <c r="L232" t="s">
        <v>29</v>
      </c>
      <c r="M232">
        <v>0.95099999999999996</v>
      </c>
      <c r="N232">
        <v>13.02</v>
      </c>
      <c r="O232">
        <v>79.489999999999995</v>
      </c>
      <c r="P232">
        <v>28.79</v>
      </c>
      <c r="Q232">
        <v>762</v>
      </c>
      <c r="R232">
        <v>7999</v>
      </c>
      <c r="S232">
        <v>1.7000000000000001E-2</v>
      </c>
      <c r="T232">
        <v>2.238</v>
      </c>
      <c r="U232">
        <v>304.39999999999998</v>
      </c>
      <c r="V232">
        <v>2.8610000000000002</v>
      </c>
      <c r="W232">
        <v>3.1469999999999998</v>
      </c>
      <c r="X232">
        <v>101.9</v>
      </c>
      <c r="Y232">
        <v>31.2</v>
      </c>
      <c r="Z232" s="1"/>
      <c r="AA232" s="1"/>
    </row>
    <row r="233" spans="3:27" x14ac:dyDescent="0.25">
      <c r="C233" s="28">
        <f t="shared" si="3"/>
        <v>44357.500069443893</v>
      </c>
      <c r="D233" s="45">
        <v>3853</v>
      </c>
      <c r="E233">
        <v>62.6</v>
      </c>
      <c r="F233">
        <v>30.12</v>
      </c>
      <c r="G233">
        <v>880</v>
      </c>
      <c r="H233">
        <v>0.26403209999999999</v>
      </c>
      <c r="I233">
        <v>0</v>
      </c>
      <c r="J233">
        <v>2.5329999999999999</v>
      </c>
      <c r="K233">
        <v>246.4</v>
      </c>
      <c r="L233" t="s">
        <v>29</v>
      </c>
      <c r="M233">
        <v>0.95099999999999996</v>
      </c>
      <c r="N233">
        <v>13.03</v>
      </c>
      <c r="O233">
        <v>76.02</v>
      </c>
      <c r="P233">
        <v>29.33</v>
      </c>
      <c r="Q233">
        <v>830</v>
      </c>
      <c r="R233">
        <v>7999</v>
      </c>
      <c r="S233">
        <v>0</v>
      </c>
      <c r="T233">
        <v>2.5209999999999999</v>
      </c>
      <c r="U233">
        <v>312.60000000000002</v>
      </c>
      <c r="V233">
        <v>3.2349999999999999</v>
      </c>
      <c r="W233">
        <v>3.1059999999999999</v>
      </c>
      <c r="X233">
        <v>101.8</v>
      </c>
      <c r="Y233">
        <v>31.03</v>
      </c>
      <c r="Z233" s="1"/>
      <c r="AA233" s="1"/>
    </row>
    <row r="234" spans="3:27" x14ac:dyDescent="0.25">
      <c r="C234" s="28">
        <f t="shared" si="3"/>
        <v>44357.541736110557</v>
      </c>
      <c r="D234" s="45">
        <v>3854</v>
      </c>
      <c r="E234">
        <v>59.45</v>
      </c>
      <c r="F234">
        <v>30.37</v>
      </c>
      <c r="G234">
        <v>872</v>
      </c>
      <c r="H234">
        <v>0.26149080000000002</v>
      </c>
      <c r="I234">
        <v>0</v>
      </c>
      <c r="J234">
        <v>2.5179999999999998</v>
      </c>
      <c r="K234">
        <v>236.1</v>
      </c>
      <c r="L234" t="s">
        <v>29</v>
      </c>
      <c r="M234">
        <v>0.95099999999999996</v>
      </c>
      <c r="N234">
        <v>13.03</v>
      </c>
      <c r="O234">
        <v>72.02</v>
      </c>
      <c r="P234">
        <v>29.65</v>
      </c>
      <c r="Q234">
        <v>827</v>
      </c>
      <c r="R234">
        <v>7999</v>
      </c>
      <c r="S234">
        <v>0</v>
      </c>
      <c r="T234">
        <v>2.4830000000000001</v>
      </c>
      <c r="U234">
        <v>302.7</v>
      </c>
      <c r="V234">
        <v>3.23</v>
      </c>
      <c r="W234">
        <v>2.9969999999999999</v>
      </c>
      <c r="X234">
        <v>101.8</v>
      </c>
      <c r="Y234">
        <v>31.33</v>
      </c>
      <c r="Z234" s="1"/>
      <c r="AA234" s="1"/>
    </row>
    <row r="235" spans="3:27" x14ac:dyDescent="0.25">
      <c r="C235" s="28">
        <f t="shared" si="3"/>
        <v>44357.583402777222</v>
      </c>
      <c r="D235" s="45">
        <v>3855</v>
      </c>
      <c r="E235">
        <v>59.49</v>
      </c>
      <c r="F235">
        <v>30.68</v>
      </c>
      <c r="G235">
        <v>835</v>
      </c>
      <c r="H235">
        <v>0.25055090000000002</v>
      </c>
      <c r="I235">
        <v>0</v>
      </c>
      <c r="J235">
        <v>2.665</v>
      </c>
      <c r="K235">
        <v>232.7</v>
      </c>
      <c r="L235" t="s">
        <v>29</v>
      </c>
      <c r="M235">
        <v>0.95099999999999996</v>
      </c>
      <c r="N235">
        <v>13.03</v>
      </c>
      <c r="O235">
        <v>72.12</v>
      </c>
      <c r="P235">
        <v>30.06</v>
      </c>
      <c r="Q235">
        <v>711.4</v>
      </c>
      <c r="R235">
        <v>7999</v>
      </c>
      <c r="S235">
        <v>0</v>
      </c>
      <c r="T235">
        <v>2.59</v>
      </c>
      <c r="U235">
        <v>300.5</v>
      </c>
      <c r="V235">
        <v>3.3180000000000001</v>
      </c>
      <c r="W235">
        <v>3.0659999999999998</v>
      </c>
      <c r="X235">
        <v>101.7</v>
      </c>
      <c r="Y235">
        <v>31.94</v>
      </c>
      <c r="Z235" s="1"/>
      <c r="AA235" s="1"/>
    </row>
    <row r="236" spans="3:27" x14ac:dyDescent="0.25">
      <c r="C236" s="28">
        <f t="shared" si="3"/>
        <v>44357.625069443886</v>
      </c>
      <c r="D236" s="45">
        <v>3856</v>
      </c>
      <c r="E236">
        <v>68.58</v>
      </c>
      <c r="F236">
        <v>27.98</v>
      </c>
      <c r="G236">
        <v>229.6</v>
      </c>
      <c r="H236">
        <v>6.8872269999999999E-2</v>
      </c>
      <c r="I236">
        <v>0.42</v>
      </c>
      <c r="J236">
        <v>2.4239999999999999</v>
      </c>
      <c r="K236">
        <v>166.6</v>
      </c>
      <c r="L236" t="s">
        <v>29</v>
      </c>
      <c r="M236">
        <v>0.95199999999999996</v>
      </c>
      <c r="N236">
        <v>13.03</v>
      </c>
      <c r="O236">
        <v>81.099999999999994</v>
      </c>
      <c r="P236">
        <v>27.36</v>
      </c>
      <c r="Q236">
        <v>234.7</v>
      </c>
      <c r="R236">
        <v>7999</v>
      </c>
      <c r="S236">
        <v>1.7000000000000001E-2</v>
      </c>
      <c r="T236">
        <v>-1165</v>
      </c>
      <c r="U236">
        <v>-981</v>
      </c>
      <c r="V236">
        <v>-1164</v>
      </c>
      <c r="W236">
        <v>2.927</v>
      </c>
      <c r="X236">
        <v>101.7</v>
      </c>
      <c r="Y236">
        <v>30.26</v>
      </c>
      <c r="Z236" s="1"/>
      <c r="AA236" s="1"/>
    </row>
    <row r="237" spans="3:27" x14ac:dyDescent="0.25">
      <c r="C237" s="28">
        <f t="shared" si="3"/>
        <v>44357.66673611055</v>
      </c>
      <c r="D237" s="45">
        <v>3857</v>
      </c>
      <c r="E237">
        <v>82.2</v>
      </c>
      <c r="F237">
        <v>26.63</v>
      </c>
      <c r="G237">
        <v>396.4</v>
      </c>
      <c r="H237">
        <v>0.1189243</v>
      </c>
      <c r="I237">
        <v>0.03</v>
      </c>
      <c r="J237">
        <v>1.6930000000000001</v>
      </c>
      <c r="K237">
        <v>155.4</v>
      </c>
      <c r="L237" t="s">
        <v>29</v>
      </c>
      <c r="M237">
        <v>0.95199999999999996</v>
      </c>
      <c r="N237">
        <v>13.09</v>
      </c>
      <c r="O237">
        <v>99.8</v>
      </c>
      <c r="P237">
        <v>23.91</v>
      </c>
      <c r="Q237">
        <v>356.1</v>
      </c>
      <c r="R237">
        <v>7999</v>
      </c>
      <c r="S237">
        <v>1.139</v>
      </c>
      <c r="T237">
        <v>-3666</v>
      </c>
      <c r="U237">
        <v>-3559</v>
      </c>
      <c r="V237">
        <v>-3665</v>
      </c>
      <c r="W237">
        <v>2.9540000000000002</v>
      </c>
      <c r="X237">
        <v>101.6</v>
      </c>
      <c r="Y237">
        <v>24.84</v>
      </c>
      <c r="Z237" s="1"/>
      <c r="AA237" s="1"/>
    </row>
    <row r="238" spans="3:27" x14ac:dyDescent="0.25">
      <c r="C238" s="28">
        <f t="shared" si="3"/>
        <v>44357.708402777214</v>
      </c>
      <c r="D238" s="45">
        <v>3858</v>
      </c>
      <c r="E238">
        <v>68.44</v>
      </c>
      <c r="F238">
        <v>29.83</v>
      </c>
      <c r="G238">
        <v>333.7</v>
      </c>
      <c r="H238">
        <v>0.1001189</v>
      </c>
      <c r="I238">
        <v>0</v>
      </c>
      <c r="J238">
        <v>1.6319999999999999</v>
      </c>
      <c r="K238">
        <v>197.2</v>
      </c>
      <c r="L238" t="s">
        <v>29</v>
      </c>
      <c r="M238">
        <v>0.95199999999999996</v>
      </c>
      <c r="N238">
        <v>13.06</v>
      </c>
      <c r="O238">
        <v>93.9</v>
      </c>
      <c r="P238">
        <v>27.26</v>
      </c>
      <c r="Q238">
        <v>309</v>
      </c>
      <c r="R238">
        <v>7999</v>
      </c>
      <c r="S238">
        <v>0.73099999999999998</v>
      </c>
      <c r="T238">
        <v>1.5469999999999999</v>
      </c>
      <c r="U238">
        <v>260.7</v>
      </c>
      <c r="V238">
        <v>1.9470000000000001</v>
      </c>
      <c r="W238">
        <v>3.3879999999999999</v>
      </c>
      <c r="X238">
        <v>101.6</v>
      </c>
      <c r="Y238">
        <v>27.2</v>
      </c>
      <c r="Z238" s="1"/>
      <c r="AA238" s="1"/>
    </row>
    <row r="239" spans="3:27" x14ac:dyDescent="0.25">
      <c r="C239" s="28">
        <f t="shared" si="3"/>
        <v>44357.750069443879</v>
      </c>
      <c r="D239" s="45">
        <v>3859</v>
      </c>
      <c r="E239">
        <v>63.27</v>
      </c>
      <c r="F239">
        <v>29.57</v>
      </c>
      <c r="G239">
        <v>130</v>
      </c>
      <c r="H239">
        <v>3.9002469999999997E-2</v>
      </c>
      <c r="I239">
        <v>0</v>
      </c>
      <c r="J239">
        <v>1.4370000000000001</v>
      </c>
      <c r="K239">
        <v>207.1</v>
      </c>
      <c r="L239" t="s">
        <v>29</v>
      </c>
      <c r="M239">
        <v>0.95199999999999996</v>
      </c>
      <c r="N239">
        <v>13.05</v>
      </c>
      <c r="O239">
        <v>76.13</v>
      </c>
      <c r="P239">
        <v>29.13</v>
      </c>
      <c r="Q239">
        <v>124.4</v>
      </c>
      <c r="R239">
        <v>7461</v>
      </c>
      <c r="S239">
        <v>0.40799999999999997</v>
      </c>
      <c r="T239">
        <v>1.323</v>
      </c>
      <c r="U239">
        <v>276.7</v>
      </c>
      <c r="V239">
        <v>1.7430000000000001</v>
      </c>
      <c r="W239">
        <v>3.0750000000000002</v>
      </c>
      <c r="X239">
        <v>101.6</v>
      </c>
      <c r="Y239">
        <v>29.4</v>
      </c>
      <c r="Z239" s="1"/>
      <c r="AA239" s="1"/>
    </row>
    <row r="240" spans="3:27" x14ac:dyDescent="0.25">
      <c r="C240" s="28">
        <f t="shared" si="3"/>
        <v>44357.791736110543</v>
      </c>
      <c r="D240" s="45">
        <v>3860</v>
      </c>
      <c r="E240">
        <v>67.56</v>
      </c>
      <c r="F240">
        <v>28.32</v>
      </c>
      <c r="G240">
        <v>5.9390000000000001</v>
      </c>
      <c r="H240">
        <v>1.781779E-3</v>
      </c>
      <c r="I240">
        <v>0</v>
      </c>
      <c r="J240">
        <v>0.96099999999999997</v>
      </c>
      <c r="K240">
        <v>191.5</v>
      </c>
      <c r="L240" t="s">
        <v>29</v>
      </c>
      <c r="M240">
        <v>0.95199999999999996</v>
      </c>
      <c r="N240">
        <v>12.87</v>
      </c>
      <c r="O240">
        <v>77.22</v>
      </c>
      <c r="P240">
        <v>28.03</v>
      </c>
      <c r="Q240">
        <v>5.8</v>
      </c>
      <c r="R240">
        <v>348</v>
      </c>
      <c r="S240">
        <v>2.6520000000000001</v>
      </c>
      <c r="T240">
        <v>0.89600000000000002</v>
      </c>
      <c r="U240">
        <v>264.3</v>
      </c>
      <c r="V240">
        <v>1.252</v>
      </c>
      <c r="W240">
        <v>2.923</v>
      </c>
      <c r="X240">
        <v>101.7</v>
      </c>
      <c r="Y240">
        <v>28.03</v>
      </c>
      <c r="Z240" s="1"/>
      <c r="AA240" s="1"/>
    </row>
    <row r="241" spans="3:27" x14ac:dyDescent="0.25">
      <c r="C241" s="28">
        <f t="shared" si="3"/>
        <v>44357.833402777207</v>
      </c>
      <c r="D241" s="45">
        <v>3861</v>
      </c>
      <c r="E241">
        <v>75.709999999999994</v>
      </c>
      <c r="F241">
        <v>27.12</v>
      </c>
      <c r="G241">
        <v>0</v>
      </c>
      <c r="H241">
        <v>0</v>
      </c>
      <c r="I241">
        <v>0</v>
      </c>
      <c r="J241">
        <v>1.0189999999999999</v>
      </c>
      <c r="K241">
        <v>92.7</v>
      </c>
      <c r="L241" t="s">
        <v>29</v>
      </c>
      <c r="M241">
        <v>0.95199999999999996</v>
      </c>
      <c r="N241">
        <v>12.69</v>
      </c>
      <c r="O241">
        <v>83.6</v>
      </c>
      <c r="P241">
        <v>26.95</v>
      </c>
      <c r="Q241">
        <v>0</v>
      </c>
      <c r="R241">
        <v>0</v>
      </c>
      <c r="S241">
        <v>1.6659999999999999</v>
      </c>
      <c r="T241">
        <v>1.1950000000000001</v>
      </c>
      <c r="U241">
        <v>91.7</v>
      </c>
      <c r="V241">
        <v>1.518</v>
      </c>
      <c r="W241">
        <v>2.9710000000000001</v>
      </c>
      <c r="X241">
        <v>101.8</v>
      </c>
      <c r="Y241">
        <v>26.72</v>
      </c>
      <c r="Z241" s="1"/>
      <c r="AA241" s="1"/>
    </row>
    <row r="242" spans="3:27" x14ac:dyDescent="0.25">
      <c r="C242" s="28">
        <f t="shared" si="3"/>
        <v>44357.875069443871</v>
      </c>
      <c r="D242" s="45">
        <v>3862</v>
      </c>
      <c r="E242">
        <v>90.1</v>
      </c>
      <c r="F242">
        <v>24.37</v>
      </c>
      <c r="G242">
        <v>0</v>
      </c>
      <c r="H242">
        <v>0</v>
      </c>
      <c r="I242">
        <v>1.04</v>
      </c>
      <c r="J242">
        <v>1.9510000000000001</v>
      </c>
      <c r="K242">
        <v>207.3</v>
      </c>
      <c r="L242" t="s">
        <v>29</v>
      </c>
      <c r="M242">
        <v>0.95199999999999996</v>
      </c>
      <c r="N242">
        <v>12.65</v>
      </c>
      <c r="O242">
        <v>98.5</v>
      </c>
      <c r="P242">
        <v>23.74</v>
      </c>
      <c r="Q242">
        <v>0</v>
      </c>
      <c r="R242">
        <v>0</v>
      </c>
      <c r="S242">
        <v>3.0939999999999999</v>
      </c>
      <c r="T242">
        <v>1.764</v>
      </c>
      <c r="U242">
        <v>240</v>
      </c>
      <c r="V242">
        <v>2.2789999999999999</v>
      </c>
      <c r="W242">
        <v>2.8929999999999998</v>
      </c>
      <c r="X242">
        <v>101.9</v>
      </c>
      <c r="Y242">
        <v>24.33</v>
      </c>
      <c r="Z242" s="1"/>
      <c r="AA242" s="1"/>
    </row>
    <row r="243" spans="3:27" x14ac:dyDescent="0.25">
      <c r="C243" s="28">
        <f t="shared" si="3"/>
        <v>44357.916736110536</v>
      </c>
      <c r="D243" s="45">
        <v>3863</v>
      </c>
      <c r="E243">
        <v>95.9</v>
      </c>
      <c r="F243">
        <v>23.29</v>
      </c>
      <c r="G243">
        <v>0</v>
      </c>
      <c r="H243">
        <v>0</v>
      </c>
      <c r="I243">
        <v>0.1</v>
      </c>
      <c r="J243">
        <v>0.84599999999999997</v>
      </c>
      <c r="K243">
        <v>183.9</v>
      </c>
      <c r="L243" t="s">
        <v>29</v>
      </c>
      <c r="M243">
        <v>0.95199999999999996</v>
      </c>
      <c r="N243">
        <v>12.62</v>
      </c>
      <c r="O243">
        <v>100</v>
      </c>
      <c r="P243">
        <v>23.06</v>
      </c>
      <c r="Q243">
        <v>0</v>
      </c>
      <c r="R243">
        <v>0</v>
      </c>
      <c r="S243">
        <v>3.8929999999999998</v>
      </c>
      <c r="T243">
        <v>0.94099999999999995</v>
      </c>
      <c r="U243">
        <v>251.1</v>
      </c>
      <c r="V243">
        <v>1.1950000000000001</v>
      </c>
      <c r="W243">
        <v>2.8180000000000001</v>
      </c>
      <c r="X243">
        <v>101.9</v>
      </c>
      <c r="Y243">
        <v>23.08</v>
      </c>
      <c r="Z243" s="1"/>
      <c r="AA243" s="1"/>
    </row>
    <row r="244" spans="3:27" x14ac:dyDescent="0.25">
      <c r="C244" s="28">
        <f t="shared" si="3"/>
        <v>44357.9584027772</v>
      </c>
      <c r="D244" s="45">
        <v>3864</v>
      </c>
      <c r="E244">
        <v>96.2</v>
      </c>
      <c r="F244">
        <v>23.38</v>
      </c>
      <c r="G244">
        <v>0</v>
      </c>
      <c r="H244">
        <v>0</v>
      </c>
      <c r="I244">
        <v>0.01</v>
      </c>
      <c r="J244">
        <v>0.92800000000000005</v>
      </c>
      <c r="K244">
        <v>91.9</v>
      </c>
      <c r="L244" t="s">
        <v>29</v>
      </c>
      <c r="M244">
        <v>0.95199999999999996</v>
      </c>
      <c r="N244">
        <v>12.61</v>
      </c>
      <c r="O244">
        <v>100</v>
      </c>
      <c r="P244">
        <v>23.11</v>
      </c>
      <c r="Q244">
        <v>0</v>
      </c>
      <c r="R244">
        <v>0</v>
      </c>
      <c r="S244">
        <v>2.9580000000000002</v>
      </c>
      <c r="T244">
        <v>0.76800000000000002</v>
      </c>
      <c r="U244">
        <v>131</v>
      </c>
      <c r="V244">
        <v>1.071</v>
      </c>
      <c r="W244">
        <v>2.827</v>
      </c>
      <c r="X244">
        <v>101.9</v>
      </c>
      <c r="Y244">
        <v>23.09</v>
      </c>
      <c r="Z244" s="84">
        <f>SUM(G221:G244)/1025</f>
        <v>5.6986536585365855</v>
      </c>
      <c r="AA244" s="84">
        <f>SUM(Q221:Q244)/1025</f>
        <v>5.725219512195121</v>
      </c>
    </row>
    <row r="245" spans="3:27" x14ac:dyDescent="0.25">
      <c r="C245" s="28">
        <f t="shared" si="3"/>
        <v>44358.000069443864</v>
      </c>
      <c r="D245" s="45">
        <v>3865</v>
      </c>
      <c r="E245">
        <v>95.7</v>
      </c>
      <c r="F245">
        <v>23.23</v>
      </c>
      <c r="G245">
        <v>0</v>
      </c>
      <c r="H245">
        <v>0</v>
      </c>
      <c r="I245">
        <v>0</v>
      </c>
      <c r="J245">
        <v>0.77</v>
      </c>
      <c r="K245">
        <v>106.2</v>
      </c>
      <c r="L245" t="s">
        <v>29</v>
      </c>
      <c r="M245">
        <v>0.95199999999999996</v>
      </c>
      <c r="N245">
        <v>12.6</v>
      </c>
      <c r="O245">
        <v>100</v>
      </c>
      <c r="P245">
        <v>22.81</v>
      </c>
      <c r="Q245">
        <v>0</v>
      </c>
      <c r="R245">
        <v>0</v>
      </c>
      <c r="S245">
        <v>2.2949999999999999</v>
      </c>
      <c r="T245">
        <v>0.97799999999999998</v>
      </c>
      <c r="U245">
        <v>133.5</v>
      </c>
      <c r="V245">
        <v>1.175</v>
      </c>
      <c r="W245">
        <v>2.7770000000000001</v>
      </c>
      <c r="X245">
        <v>101.9</v>
      </c>
      <c r="Y245">
        <v>22.91</v>
      </c>
      <c r="Z245" s="1"/>
      <c r="AA245" s="1"/>
    </row>
    <row r="246" spans="3:27" x14ac:dyDescent="0.25">
      <c r="C246" s="28">
        <f t="shared" si="3"/>
        <v>44358.041736110528</v>
      </c>
      <c r="D246" s="45">
        <v>3866</v>
      </c>
      <c r="E246">
        <v>95.3</v>
      </c>
      <c r="F246">
        <v>22.96</v>
      </c>
      <c r="G246">
        <v>0</v>
      </c>
      <c r="H246">
        <v>0</v>
      </c>
      <c r="I246">
        <v>0</v>
      </c>
      <c r="J246">
        <v>0.59699999999999998</v>
      </c>
      <c r="K246">
        <v>86.5</v>
      </c>
      <c r="L246" t="s">
        <v>29</v>
      </c>
      <c r="M246">
        <v>0.95199999999999996</v>
      </c>
      <c r="N246">
        <v>12.59</v>
      </c>
      <c r="O246">
        <v>100</v>
      </c>
      <c r="P246">
        <v>22.55</v>
      </c>
      <c r="Q246">
        <v>0</v>
      </c>
      <c r="R246">
        <v>0</v>
      </c>
      <c r="S246">
        <v>1.7509999999999999</v>
      </c>
      <c r="T246">
        <v>-3832</v>
      </c>
      <c r="U246">
        <v>-3716</v>
      </c>
      <c r="V246">
        <v>-3832</v>
      </c>
      <c r="W246">
        <v>2.734</v>
      </c>
      <c r="X246">
        <v>101.8</v>
      </c>
      <c r="Y246">
        <v>22.56</v>
      </c>
      <c r="Z246" s="1"/>
      <c r="AA246" s="1"/>
    </row>
    <row r="247" spans="3:27" x14ac:dyDescent="0.25">
      <c r="C247" s="28">
        <f t="shared" si="3"/>
        <v>44358.083402777193</v>
      </c>
      <c r="D247" s="45">
        <v>3867</v>
      </c>
      <c r="E247">
        <v>95.7</v>
      </c>
      <c r="F247">
        <v>22.68</v>
      </c>
      <c r="G247">
        <v>0</v>
      </c>
      <c r="H247">
        <v>0</v>
      </c>
      <c r="I247">
        <v>0</v>
      </c>
      <c r="J247">
        <v>1.0999999999999999E-2</v>
      </c>
      <c r="K247">
        <v>115.1</v>
      </c>
      <c r="L247" t="s">
        <v>29</v>
      </c>
      <c r="M247">
        <v>0.95199999999999996</v>
      </c>
      <c r="N247">
        <v>12.57</v>
      </c>
      <c r="O247">
        <v>100</v>
      </c>
      <c r="P247">
        <v>22.27</v>
      </c>
      <c r="Q247">
        <v>0</v>
      </c>
      <c r="R247">
        <v>0</v>
      </c>
      <c r="S247">
        <v>1.224</v>
      </c>
      <c r="T247">
        <v>-7999</v>
      </c>
      <c r="U247">
        <v>-7999</v>
      </c>
      <c r="V247">
        <v>-7999</v>
      </c>
      <c r="W247">
        <v>2.6859999999999999</v>
      </c>
      <c r="X247">
        <v>101.8</v>
      </c>
      <c r="Y247">
        <v>22.27</v>
      </c>
      <c r="Z247" s="1"/>
      <c r="AA247" s="1"/>
    </row>
    <row r="248" spans="3:27" x14ac:dyDescent="0.25">
      <c r="C248" s="28">
        <f t="shared" si="3"/>
        <v>44358.125069443857</v>
      </c>
      <c r="D248" s="45">
        <v>3868</v>
      </c>
      <c r="E248">
        <v>96</v>
      </c>
      <c r="F248">
        <v>22.41</v>
      </c>
      <c r="G248">
        <v>0</v>
      </c>
      <c r="H248">
        <v>0</v>
      </c>
      <c r="I248">
        <v>0</v>
      </c>
      <c r="J248">
        <v>0</v>
      </c>
      <c r="K248">
        <v>96.5</v>
      </c>
      <c r="L248" t="s">
        <v>29</v>
      </c>
      <c r="M248">
        <v>0.95199999999999996</v>
      </c>
      <c r="N248">
        <v>12.56</v>
      </c>
      <c r="O248">
        <v>100</v>
      </c>
      <c r="P248">
        <v>22.05</v>
      </c>
      <c r="Q248">
        <v>0</v>
      </c>
      <c r="R248">
        <v>0</v>
      </c>
      <c r="S248">
        <v>0.748</v>
      </c>
      <c r="T248">
        <v>-7999</v>
      </c>
      <c r="U248">
        <v>-7999</v>
      </c>
      <c r="V248">
        <v>-7999</v>
      </c>
      <c r="W248">
        <v>2.65</v>
      </c>
      <c r="X248">
        <v>101.7</v>
      </c>
      <c r="Y248">
        <v>22.01</v>
      </c>
      <c r="Z248" s="1"/>
      <c r="AA248" s="1"/>
    </row>
    <row r="249" spans="3:27" x14ac:dyDescent="0.25">
      <c r="C249" s="28">
        <f t="shared" si="3"/>
        <v>44358.166736110521</v>
      </c>
      <c r="D249" s="45">
        <v>3869</v>
      </c>
      <c r="E249">
        <v>96.2</v>
      </c>
      <c r="F249">
        <v>22.27</v>
      </c>
      <c r="G249">
        <v>0</v>
      </c>
      <c r="H249">
        <v>0</v>
      </c>
      <c r="I249">
        <v>0</v>
      </c>
      <c r="J249">
        <v>0.17599999999999999</v>
      </c>
      <c r="K249">
        <v>85.3</v>
      </c>
      <c r="L249" t="s">
        <v>29</v>
      </c>
      <c r="M249">
        <v>0.95199999999999996</v>
      </c>
      <c r="N249">
        <v>12.54</v>
      </c>
      <c r="O249">
        <v>100</v>
      </c>
      <c r="P249">
        <v>21.91</v>
      </c>
      <c r="Q249">
        <v>0</v>
      </c>
      <c r="R249">
        <v>0</v>
      </c>
      <c r="S249">
        <v>6.8000000000000005E-2</v>
      </c>
      <c r="T249">
        <v>-7999</v>
      </c>
      <c r="U249">
        <v>-7999</v>
      </c>
      <c r="V249">
        <v>-7999</v>
      </c>
      <c r="W249">
        <v>2.6280000000000001</v>
      </c>
      <c r="X249">
        <v>101.7</v>
      </c>
      <c r="Y249">
        <v>21.88</v>
      </c>
      <c r="Z249" s="1"/>
      <c r="AA249" s="1"/>
    </row>
    <row r="250" spans="3:27" x14ac:dyDescent="0.25">
      <c r="C250" s="28">
        <f t="shared" si="3"/>
        <v>44358.208402777185</v>
      </c>
      <c r="D250" s="45">
        <v>3870</v>
      </c>
      <c r="E250">
        <v>95.1</v>
      </c>
      <c r="F250">
        <v>22.39</v>
      </c>
      <c r="G250">
        <v>3.4000000000000002E-2</v>
      </c>
      <c r="H250" s="25">
        <v>1.0177070000000001E-5</v>
      </c>
      <c r="I250">
        <v>0</v>
      </c>
      <c r="J250">
        <v>0</v>
      </c>
      <c r="K250">
        <v>81.7</v>
      </c>
      <c r="L250" t="s">
        <v>29</v>
      </c>
      <c r="M250">
        <v>0.95199999999999996</v>
      </c>
      <c r="N250">
        <v>12.52</v>
      </c>
      <c r="O250">
        <v>100</v>
      </c>
      <c r="P250">
        <v>21.86</v>
      </c>
      <c r="Q250">
        <v>0</v>
      </c>
      <c r="R250">
        <v>0</v>
      </c>
      <c r="S250">
        <v>1.7000000000000001E-2</v>
      </c>
      <c r="T250">
        <v>-7999</v>
      </c>
      <c r="U250">
        <v>-7999</v>
      </c>
      <c r="V250">
        <v>-7999</v>
      </c>
      <c r="W250">
        <v>2.62</v>
      </c>
      <c r="X250">
        <v>101.7</v>
      </c>
      <c r="Y250">
        <v>21.8</v>
      </c>
      <c r="Z250" s="1"/>
      <c r="AA250" s="1"/>
    </row>
    <row r="251" spans="3:27" x14ac:dyDescent="0.25">
      <c r="C251" s="28">
        <f t="shared" si="3"/>
        <v>44358.250069443849</v>
      </c>
      <c r="D251" s="45">
        <v>3871</v>
      </c>
      <c r="E251">
        <v>94.3</v>
      </c>
      <c r="F251">
        <v>22.72</v>
      </c>
      <c r="G251">
        <v>35.51</v>
      </c>
      <c r="H251">
        <v>1.06537E-2</v>
      </c>
      <c r="I251">
        <v>0</v>
      </c>
      <c r="J251">
        <v>0</v>
      </c>
      <c r="K251">
        <v>86.9</v>
      </c>
      <c r="L251" t="s">
        <v>29</v>
      </c>
      <c r="M251">
        <v>0.95199999999999996</v>
      </c>
      <c r="N251">
        <v>12.6</v>
      </c>
      <c r="O251">
        <v>100</v>
      </c>
      <c r="P251">
        <v>22.1</v>
      </c>
      <c r="Q251">
        <v>27.75</v>
      </c>
      <c r="R251">
        <v>1665</v>
      </c>
      <c r="S251">
        <v>1.7000000000000001E-2</v>
      </c>
      <c r="T251">
        <v>-7999</v>
      </c>
      <c r="U251">
        <v>-7999</v>
      </c>
      <c r="V251">
        <v>-7999</v>
      </c>
      <c r="W251">
        <v>2.6560000000000001</v>
      </c>
      <c r="X251">
        <v>101.7</v>
      </c>
      <c r="Y251">
        <v>22.06</v>
      </c>
      <c r="Z251" s="1"/>
      <c r="AA251" s="1"/>
    </row>
    <row r="252" spans="3:27" x14ac:dyDescent="0.25">
      <c r="C252" s="28">
        <f t="shared" si="3"/>
        <v>44358.291736110514</v>
      </c>
      <c r="D252" s="45">
        <v>3872</v>
      </c>
      <c r="E252">
        <v>82.3</v>
      </c>
      <c r="F252">
        <v>26.45</v>
      </c>
      <c r="G252">
        <v>172.8</v>
      </c>
      <c r="H252">
        <v>5.1853360000000001E-2</v>
      </c>
      <c r="I252">
        <v>0</v>
      </c>
      <c r="J252">
        <v>0</v>
      </c>
      <c r="K252">
        <v>75.760000000000005</v>
      </c>
      <c r="L252" t="s">
        <v>29</v>
      </c>
      <c r="M252">
        <v>0.95199999999999996</v>
      </c>
      <c r="N252">
        <v>13.13</v>
      </c>
      <c r="O252">
        <v>100</v>
      </c>
      <c r="P252">
        <v>23.9</v>
      </c>
      <c r="Q252">
        <v>160.6</v>
      </c>
      <c r="R252">
        <v>7999</v>
      </c>
      <c r="S252">
        <v>0</v>
      </c>
      <c r="T252">
        <v>-7999</v>
      </c>
      <c r="U252">
        <v>-7999</v>
      </c>
      <c r="V252">
        <v>-7999</v>
      </c>
      <c r="W252">
        <v>2.9569999999999999</v>
      </c>
      <c r="X252">
        <v>101.8</v>
      </c>
      <c r="Y252">
        <v>24.81</v>
      </c>
      <c r="Z252" s="1"/>
      <c r="AA252" s="1"/>
    </row>
    <row r="253" spans="3:27" x14ac:dyDescent="0.25">
      <c r="C253" s="28">
        <f t="shared" si="3"/>
        <v>44358.333402777178</v>
      </c>
      <c r="D253" s="45">
        <v>3873</v>
      </c>
      <c r="E253">
        <v>70.73</v>
      </c>
      <c r="F253">
        <v>29.25</v>
      </c>
      <c r="G253">
        <v>168.5</v>
      </c>
      <c r="H253">
        <v>5.0555250000000003E-2</v>
      </c>
      <c r="I253">
        <v>0</v>
      </c>
      <c r="J253">
        <v>0</v>
      </c>
      <c r="K253">
        <v>174.3</v>
      </c>
      <c r="L253" t="s">
        <v>29</v>
      </c>
      <c r="M253">
        <v>0.95199999999999996</v>
      </c>
      <c r="N253">
        <v>13.09</v>
      </c>
      <c r="O253">
        <v>96.6</v>
      </c>
      <c r="P253">
        <v>27.16</v>
      </c>
      <c r="Q253">
        <v>285.60000000000002</v>
      </c>
      <c r="R253">
        <v>7999</v>
      </c>
      <c r="S253">
        <v>0</v>
      </c>
      <c r="T253">
        <v>-163.30000000000001</v>
      </c>
      <c r="U253">
        <v>141.30000000000001</v>
      </c>
      <c r="V253">
        <v>-163.1</v>
      </c>
      <c r="W253">
        <v>3.4660000000000002</v>
      </c>
      <c r="X253">
        <v>101.8</v>
      </c>
      <c r="Y253">
        <v>28.17</v>
      </c>
      <c r="Z253" s="1"/>
      <c r="AA253" s="1"/>
    </row>
    <row r="254" spans="3:27" x14ac:dyDescent="0.25">
      <c r="C254" s="28">
        <f t="shared" si="3"/>
        <v>44358.375069443842</v>
      </c>
      <c r="D254" s="45">
        <v>3874</v>
      </c>
      <c r="E254">
        <v>67.11</v>
      </c>
      <c r="F254">
        <v>29.13</v>
      </c>
      <c r="G254">
        <v>287.10000000000002</v>
      </c>
      <c r="H254">
        <v>8.6117029999999997E-2</v>
      </c>
      <c r="I254">
        <v>0</v>
      </c>
      <c r="J254">
        <v>1.3180000000000001</v>
      </c>
      <c r="K254">
        <v>148.30000000000001</v>
      </c>
      <c r="L254" t="s">
        <v>29</v>
      </c>
      <c r="M254">
        <v>0.95199999999999996</v>
      </c>
      <c r="N254">
        <v>13.05</v>
      </c>
      <c r="O254">
        <v>84.8</v>
      </c>
      <c r="P254">
        <v>28.17</v>
      </c>
      <c r="Q254">
        <v>482.5</v>
      </c>
      <c r="R254">
        <v>7999</v>
      </c>
      <c r="S254">
        <v>0</v>
      </c>
      <c r="T254">
        <v>1.873</v>
      </c>
      <c r="U254">
        <v>178.4</v>
      </c>
      <c r="V254">
        <v>2.2570000000000001</v>
      </c>
      <c r="W254">
        <v>3.23</v>
      </c>
      <c r="X254">
        <v>101.8</v>
      </c>
      <c r="Y254">
        <v>30.75</v>
      </c>
      <c r="Z254" s="1"/>
      <c r="AA254" s="1"/>
    </row>
    <row r="255" spans="3:27" x14ac:dyDescent="0.25">
      <c r="C255" s="28">
        <f t="shared" si="3"/>
        <v>44358.416736110506</v>
      </c>
      <c r="D255" s="45">
        <v>3875</v>
      </c>
      <c r="E255">
        <v>62.81</v>
      </c>
      <c r="F255">
        <v>30.4</v>
      </c>
      <c r="G255">
        <v>707.5</v>
      </c>
      <c r="H255">
        <v>0.21226100000000001</v>
      </c>
      <c r="I255">
        <v>0</v>
      </c>
      <c r="J255">
        <v>1.198</v>
      </c>
      <c r="K255">
        <v>141.1</v>
      </c>
      <c r="L255" t="s">
        <v>29</v>
      </c>
      <c r="M255">
        <v>0.95199999999999996</v>
      </c>
      <c r="N255">
        <v>13.02</v>
      </c>
      <c r="O255">
        <v>79.13</v>
      </c>
      <c r="P255">
        <v>29.42</v>
      </c>
      <c r="Q255">
        <v>659.9</v>
      </c>
      <c r="R255">
        <v>7999</v>
      </c>
      <c r="S255">
        <v>0</v>
      </c>
      <c r="T255">
        <v>1.282</v>
      </c>
      <c r="U255">
        <v>153.6</v>
      </c>
      <c r="V255">
        <v>1.7210000000000001</v>
      </c>
      <c r="W255">
        <v>3.2429999999999999</v>
      </c>
      <c r="X255">
        <v>101.8</v>
      </c>
      <c r="Y255">
        <v>32.61</v>
      </c>
      <c r="Z255" s="1"/>
      <c r="AA255" s="1"/>
    </row>
    <row r="256" spans="3:27" x14ac:dyDescent="0.25">
      <c r="C256" s="28">
        <f t="shared" si="3"/>
        <v>44358.458402777171</v>
      </c>
      <c r="D256" s="45">
        <v>3876</v>
      </c>
      <c r="E256">
        <v>61.87</v>
      </c>
      <c r="F256">
        <v>30.96</v>
      </c>
      <c r="G256">
        <v>821</v>
      </c>
      <c r="H256">
        <v>0.24631629999999999</v>
      </c>
      <c r="I256">
        <v>0</v>
      </c>
      <c r="J256">
        <v>2.1779999999999999</v>
      </c>
      <c r="K256">
        <v>239</v>
      </c>
      <c r="L256" t="s">
        <v>29</v>
      </c>
      <c r="M256">
        <v>0.95199999999999996</v>
      </c>
      <c r="N256">
        <v>13.01</v>
      </c>
      <c r="O256">
        <v>77.08</v>
      </c>
      <c r="P256">
        <v>29.86</v>
      </c>
      <c r="Q256">
        <v>768.9</v>
      </c>
      <c r="R256">
        <v>7999</v>
      </c>
      <c r="S256">
        <v>0</v>
      </c>
      <c r="T256">
        <v>2.4220000000000002</v>
      </c>
      <c r="U256">
        <v>314.39999999999998</v>
      </c>
      <c r="V256">
        <v>3.077</v>
      </c>
      <c r="W256">
        <v>3.2490000000000001</v>
      </c>
      <c r="X256">
        <v>101.8</v>
      </c>
      <c r="Y256">
        <v>32.56</v>
      </c>
      <c r="Z256" s="1"/>
      <c r="AA256" s="1"/>
    </row>
    <row r="257" spans="3:27" x14ac:dyDescent="0.25">
      <c r="C257" s="28">
        <f t="shared" si="3"/>
        <v>44358.500069443835</v>
      </c>
      <c r="D257" s="45">
        <v>3877</v>
      </c>
      <c r="E257">
        <v>62.32</v>
      </c>
      <c r="F257">
        <v>30.54</v>
      </c>
      <c r="G257">
        <v>869</v>
      </c>
      <c r="H257">
        <v>0.26082610000000001</v>
      </c>
      <c r="I257">
        <v>0</v>
      </c>
      <c r="J257">
        <v>2.6339999999999999</v>
      </c>
      <c r="K257">
        <v>231.7</v>
      </c>
      <c r="L257" t="s">
        <v>29</v>
      </c>
      <c r="M257">
        <v>0.95199999999999996</v>
      </c>
      <c r="N257">
        <v>13.02</v>
      </c>
      <c r="O257">
        <v>75.66</v>
      </c>
      <c r="P257">
        <v>29.76</v>
      </c>
      <c r="Q257">
        <v>829</v>
      </c>
      <c r="R257">
        <v>7999</v>
      </c>
      <c r="S257">
        <v>0</v>
      </c>
      <c r="T257">
        <v>2.734</v>
      </c>
      <c r="U257">
        <v>307.8</v>
      </c>
      <c r="V257">
        <v>3.4239999999999999</v>
      </c>
      <c r="W257">
        <v>3.169</v>
      </c>
      <c r="X257">
        <v>101.7</v>
      </c>
      <c r="Y257">
        <v>31.76</v>
      </c>
      <c r="Z257" s="1"/>
      <c r="AA257" s="1"/>
    </row>
    <row r="258" spans="3:27" x14ac:dyDescent="0.25">
      <c r="C258" s="28">
        <f t="shared" si="3"/>
        <v>44358.541736110499</v>
      </c>
      <c r="D258" s="45">
        <v>3878</v>
      </c>
      <c r="E258">
        <v>62.81</v>
      </c>
      <c r="F258">
        <v>30.56</v>
      </c>
      <c r="G258">
        <v>735.4</v>
      </c>
      <c r="H258">
        <v>0.22061829999999999</v>
      </c>
      <c r="I258">
        <v>0</v>
      </c>
      <c r="J258">
        <v>2.3239999999999998</v>
      </c>
      <c r="K258">
        <v>237.6</v>
      </c>
      <c r="L258" t="s">
        <v>29</v>
      </c>
      <c r="M258">
        <v>0.95199999999999996</v>
      </c>
      <c r="N258">
        <v>13.02</v>
      </c>
      <c r="O258">
        <v>75.83</v>
      </c>
      <c r="P258">
        <v>29.83</v>
      </c>
      <c r="Q258">
        <v>680.3</v>
      </c>
      <c r="R258">
        <v>7999</v>
      </c>
      <c r="S258">
        <v>0</v>
      </c>
      <c r="T258">
        <v>2.3130000000000002</v>
      </c>
      <c r="U258">
        <v>301.89999999999998</v>
      </c>
      <c r="V258">
        <v>2.9769999999999999</v>
      </c>
      <c r="W258">
        <v>3.1850000000000001</v>
      </c>
      <c r="X258">
        <v>101.7</v>
      </c>
      <c r="Y258">
        <v>31.78</v>
      </c>
      <c r="Z258" s="1"/>
      <c r="AA258" s="1"/>
    </row>
    <row r="259" spans="3:27" x14ac:dyDescent="0.25">
      <c r="C259" s="28">
        <f t="shared" si="3"/>
        <v>44358.583402777163</v>
      </c>
      <c r="D259" s="45">
        <v>3879</v>
      </c>
      <c r="E259">
        <v>62.62</v>
      </c>
      <c r="F259">
        <v>31.3</v>
      </c>
      <c r="G259">
        <v>778.3</v>
      </c>
      <c r="H259">
        <v>0.23350209999999999</v>
      </c>
      <c r="I259">
        <v>0</v>
      </c>
      <c r="J259">
        <v>2.1709999999999998</v>
      </c>
      <c r="K259">
        <v>213.4</v>
      </c>
      <c r="L259" t="s">
        <v>29</v>
      </c>
      <c r="M259">
        <v>0.95199999999999996</v>
      </c>
      <c r="N259">
        <v>13.01</v>
      </c>
      <c r="O259">
        <v>75.67</v>
      </c>
      <c r="P259">
        <v>30.63</v>
      </c>
      <c r="Q259">
        <v>740.6</v>
      </c>
      <c r="R259">
        <v>7999</v>
      </c>
      <c r="S259">
        <v>0</v>
      </c>
      <c r="T259">
        <v>2.169</v>
      </c>
      <c r="U259">
        <v>290.2</v>
      </c>
      <c r="V259">
        <v>2.8849999999999998</v>
      </c>
      <c r="W259">
        <v>3.3239999999999998</v>
      </c>
      <c r="X259">
        <v>101.6</v>
      </c>
      <c r="Y259">
        <v>32.61</v>
      </c>
      <c r="Z259" s="1"/>
      <c r="AA259" s="1"/>
    </row>
    <row r="260" spans="3:27" x14ac:dyDescent="0.25">
      <c r="C260" s="28">
        <f t="shared" si="3"/>
        <v>44358.625069443828</v>
      </c>
      <c r="D260" s="45">
        <v>3880</v>
      </c>
      <c r="E260">
        <v>55.91</v>
      </c>
      <c r="F260">
        <v>32.47</v>
      </c>
      <c r="G260">
        <v>696.1</v>
      </c>
      <c r="H260">
        <v>0.20882909999999999</v>
      </c>
      <c r="I260">
        <v>0</v>
      </c>
      <c r="J260">
        <v>2.746</v>
      </c>
      <c r="K260">
        <v>130.5</v>
      </c>
      <c r="L260" t="s">
        <v>29</v>
      </c>
      <c r="M260">
        <v>0.95199999999999996</v>
      </c>
      <c r="N260">
        <v>13.01</v>
      </c>
      <c r="O260">
        <v>68.42</v>
      </c>
      <c r="P260">
        <v>31.96</v>
      </c>
      <c r="Q260">
        <v>658.5</v>
      </c>
      <c r="R260">
        <v>7999</v>
      </c>
      <c r="S260">
        <v>0</v>
      </c>
      <c r="T260">
        <v>2.004</v>
      </c>
      <c r="U260">
        <v>144.80000000000001</v>
      </c>
      <c r="V260">
        <v>2.9969999999999999</v>
      </c>
      <c r="W260">
        <v>3.246</v>
      </c>
      <c r="X260">
        <v>101.6</v>
      </c>
      <c r="Y260">
        <v>34.03</v>
      </c>
      <c r="Z260" s="1"/>
      <c r="AA260" s="1"/>
    </row>
    <row r="261" spans="3:27" x14ac:dyDescent="0.25">
      <c r="C261" s="28">
        <f t="shared" si="3"/>
        <v>44358.666736110492</v>
      </c>
      <c r="D261" s="45">
        <v>3881</v>
      </c>
      <c r="E261">
        <v>57.3</v>
      </c>
      <c r="F261">
        <v>32.119999999999997</v>
      </c>
      <c r="G261">
        <v>477.3</v>
      </c>
      <c r="H261">
        <v>0.1431846</v>
      </c>
      <c r="I261">
        <v>0</v>
      </c>
      <c r="J261">
        <v>2.39</v>
      </c>
      <c r="K261">
        <v>144</v>
      </c>
      <c r="L261" t="s">
        <v>29</v>
      </c>
      <c r="M261">
        <v>0.95199999999999996</v>
      </c>
      <c r="N261">
        <v>13</v>
      </c>
      <c r="O261">
        <v>69.52</v>
      </c>
      <c r="P261">
        <v>31.56</v>
      </c>
      <c r="Q261">
        <v>455.4</v>
      </c>
      <c r="R261">
        <v>7999</v>
      </c>
      <c r="S261">
        <v>0</v>
      </c>
      <c r="T261">
        <v>1.754</v>
      </c>
      <c r="U261">
        <v>165.4</v>
      </c>
      <c r="V261">
        <v>2.6379999999999999</v>
      </c>
      <c r="W261">
        <v>3.222</v>
      </c>
      <c r="X261">
        <v>101.6</v>
      </c>
      <c r="Y261">
        <v>33.840000000000003</v>
      </c>
      <c r="Z261" s="1"/>
      <c r="AA261" s="1"/>
    </row>
    <row r="262" spans="3:27" x14ac:dyDescent="0.25">
      <c r="C262" s="28">
        <f t="shared" ref="C262:C325" si="4">C261+TIME(1,0,0)</f>
        <v>44358.708402777156</v>
      </c>
      <c r="D262" s="45">
        <v>3882</v>
      </c>
      <c r="E262">
        <v>59.8</v>
      </c>
      <c r="F262">
        <v>31.4</v>
      </c>
      <c r="G262">
        <v>252.6</v>
      </c>
      <c r="H262">
        <v>7.5776129999999997E-2</v>
      </c>
      <c r="I262">
        <v>0</v>
      </c>
      <c r="J262">
        <v>1.855</v>
      </c>
      <c r="K262">
        <v>166.8</v>
      </c>
      <c r="L262" t="s">
        <v>29</v>
      </c>
      <c r="M262">
        <v>0.95199999999999996</v>
      </c>
      <c r="N262">
        <v>13.01</v>
      </c>
      <c r="O262">
        <v>70.680000000000007</v>
      </c>
      <c r="P262">
        <v>31.09</v>
      </c>
      <c r="Q262">
        <v>239.1</v>
      </c>
      <c r="R262">
        <v>7999</v>
      </c>
      <c r="S262">
        <v>0</v>
      </c>
      <c r="T262">
        <v>1.3380000000000001</v>
      </c>
      <c r="U262">
        <v>207.5</v>
      </c>
      <c r="V262">
        <v>2.0179999999999998</v>
      </c>
      <c r="W262">
        <v>3.1909999999999998</v>
      </c>
      <c r="X262">
        <v>101.6</v>
      </c>
      <c r="Y262">
        <v>32.99</v>
      </c>
      <c r="Z262" s="1"/>
      <c r="AA262" s="1"/>
    </row>
    <row r="263" spans="3:27" x14ac:dyDescent="0.25">
      <c r="C263" s="28">
        <f t="shared" si="4"/>
        <v>44358.75006944382</v>
      </c>
      <c r="D263" s="45">
        <v>3883</v>
      </c>
      <c r="E263">
        <v>65.33</v>
      </c>
      <c r="F263">
        <v>30.38</v>
      </c>
      <c r="G263">
        <v>113.9</v>
      </c>
      <c r="H263">
        <v>3.4179130000000002E-2</v>
      </c>
      <c r="I263">
        <v>0</v>
      </c>
      <c r="J263">
        <v>1.8879999999999999</v>
      </c>
      <c r="K263">
        <v>130.30000000000001</v>
      </c>
      <c r="L263" t="s">
        <v>29</v>
      </c>
      <c r="M263">
        <v>0.95199999999999996</v>
      </c>
      <c r="N263">
        <v>13.01</v>
      </c>
      <c r="O263">
        <v>74.430000000000007</v>
      </c>
      <c r="P263">
        <v>30.36</v>
      </c>
      <c r="Q263">
        <v>110.1</v>
      </c>
      <c r="R263">
        <v>6603</v>
      </c>
      <c r="S263">
        <v>0</v>
      </c>
      <c r="T263">
        <v>1.4710000000000001</v>
      </c>
      <c r="U263">
        <v>145</v>
      </c>
      <c r="V263">
        <v>2.0449999999999999</v>
      </c>
      <c r="W263">
        <v>3.2229999999999999</v>
      </c>
      <c r="X263">
        <v>101.6</v>
      </c>
      <c r="Y263">
        <v>31.79</v>
      </c>
      <c r="Z263" s="1"/>
      <c r="AA263" s="1"/>
    </row>
    <row r="264" spans="3:27" x14ac:dyDescent="0.25">
      <c r="C264" s="28">
        <f t="shared" si="4"/>
        <v>44358.791736110485</v>
      </c>
      <c r="D264" s="45">
        <v>3884</v>
      </c>
      <c r="E264">
        <v>68.88</v>
      </c>
      <c r="F264">
        <v>28.81</v>
      </c>
      <c r="G264">
        <v>3.9049999999999998</v>
      </c>
      <c r="H264">
        <v>1.1714640000000001E-3</v>
      </c>
      <c r="I264">
        <v>0</v>
      </c>
      <c r="J264">
        <v>1.5409999999999999</v>
      </c>
      <c r="K264">
        <v>126</v>
      </c>
      <c r="L264" t="s">
        <v>29</v>
      </c>
      <c r="M264">
        <v>0.95199999999999996</v>
      </c>
      <c r="N264">
        <v>12.81</v>
      </c>
      <c r="O264">
        <v>76.86</v>
      </c>
      <c r="P264">
        <v>28.86</v>
      </c>
      <c r="Q264">
        <v>3.6829999999999998</v>
      </c>
      <c r="R264">
        <v>221</v>
      </c>
      <c r="S264">
        <v>0</v>
      </c>
      <c r="T264">
        <v>1.1120000000000001</v>
      </c>
      <c r="U264">
        <v>130.80000000000001</v>
      </c>
      <c r="V264">
        <v>1.65</v>
      </c>
      <c r="W264">
        <v>3.052</v>
      </c>
      <c r="X264">
        <v>101.7</v>
      </c>
      <c r="Y264">
        <v>29.26</v>
      </c>
      <c r="Z264" s="1"/>
      <c r="AA264" s="1"/>
    </row>
    <row r="265" spans="3:27" x14ac:dyDescent="0.25">
      <c r="C265" s="28">
        <f t="shared" si="4"/>
        <v>44358.833402777149</v>
      </c>
      <c r="D265" s="45">
        <v>3885</v>
      </c>
      <c r="E265">
        <v>72.959999999999994</v>
      </c>
      <c r="F265">
        <v>26.77</v>
      </c>
      <c r="G265">
        <v>0</v>
      </c>
      <c r="H265">
        <v>0</v>
      </c>
      <c r="I265">
        <v>0</v>
      </c>
      <c r="J265">
        <v>0.89500000000000002</v>
      </c>
      <c r="K265">
        <v>99.7</v>
      </c>
      <c r="L265" t="s">
        <v>29</v>
      </c>
      <c r="M265">
        <v>0.95299999999999996</v>
      </c>
      <c r="N265">
        <v>12.68</v>
      </c>
      <c r="O265">
        <v>79.87</v>
      </c>
      <c r="P265">
        <v>26.9</v>
      </c>
      <c r="Q265">
        <v>0</v>
      </c>
      <c r="R265">
        <v>0</v>
      </c>
      <c r="S265">
        <v>0</v>
      </c>
      <c r="T265">
        <v>0.97199999999999998</v>
      </c>
      <c r="U265">
        <v>73.989999999999995</v>
      </c>
      <c r="V265">
        <v>1.1990000000000001</v>
      </c>
      <c r="W265">
        <v>2.8290000000000002</v>
      </c>
      <c r="X265">
        <v>101.8</v>
      </c>
      <c r="Y265">
        <v>27.24</v>
      </c>
      <c r="Z265" s="1"/>
      <c r="AA265" s="1"/>
    </row>
    <row r="266" spans="3:27" x14ac:dyDescent="0.25">
      <c r="C266" s="28">
        <f t="shared" si="4"/>
        <v>44358.875069443813</v>
      </c>
      <c r="D266" s="45">
        <v>3886</v>
      </c>
      <c r="E266">
        <v>82.9</v>
      </c>
      <c r="F266">
        <v>25.69</v>
      </c>
      <c r="G266">
        <v>0</v>
      </c>
      <c r="H266">
        <v>0</v>
      </c>
      <c r="I266">
        <v>0</v>
      </c>
      <c r="J266">
        <v>2.968</v>
      </c>
      <c r="K266">
        <v>59.45</v>
      </c>
      <c r="L266" t="s">
        <v>29</v>
      </c>
      <c r="M266">
        <v>0.95299999999999996</v>
      </c>
      <c r="N266">
        <v>12.64</v>
      </c>
      <c r="O266">
        <v>88.6</v>
      </c>
      <c r="P266">
        <v>25.83</v>
      </c>
      <c r="Q266">
        <v>0</v>
      </c>
      <c r="R266">
        <v>0</v>
      </c>
      <c r="S266">
        <v>3.4000000000000002E-2</v>
      </c>
      <c r="T266">
        <v>2.8820000000000001</v>
      </c>
      <c r="U266">
        <v>59.43</v>
      </c>
      <c r="V266">
        <v>3.8439999999999999</v>
      </c>
      <c r="W266">
        <v>2.9470000000000001</v>
      </c>
      <c r="X266">
        <v>101.9</v>
      </c>
      <c r="Y266">
        <v>26.07</v>
      </c>
      <c r="Z266" s="1"/>
      <c r="AA266" s="1"/>
    </row>
    <row r="267" spans="3:27" x14ac:dyDescent="0.25">
      <c r="C267" s="28">
        <f t="shared" si="4"/>
        <v>44358.916736110477</v>
      </c>
      <c r="D267" s="45">
        <v>3887</v>
      </c>
      <c r="E267">
        <v>89.9</v>
      </c>
      <c r="F267">
        <v>24.99</v>
      </c>
      <c r="G267">
        <v>0</v>
      </c>
      <c r="H267">
        <v>0</v>
      </c>
      <c r="I267">
        <v>0</v>
      </c>
      <c r="J267">
        <v>0.87</v>
      </c>
      <c r="K267">
        <v>166.1</v>
      </c>
      <c r="L267" t="s">
        <v>29</v>
      </c>
      <c r="M267">
        <v>0.95299999999999996</v>
      </c>
      <c r="N267">
        <v>12.63</v>
      </c>
      <c r="O267">
        <v>95</v>
      </c>
      <c r="P267">
        <v>25.05</v>
      </c>
      <c r="Q267">
        <v>0</v>
      </c>
      <c r="R267">
        <v>0</v>
      </c>
      <c r="S267">
        <v>0</v>
      </c>
      <c r="T267">
        <v>0.83599999999999997</v>
      </c>
      <c r="U267">
        <v>126.2</v>
      </c>
      <c r="V267">
        <v>1.087</v>
      </c>
      <c r="W267">
        <v>3.016</v>
      </c>
      <c r="X267">
        <v>101.9</v>
      </c>
      <c r="Y267">
        <v>25.05</v>
      </c>
      <c r="Z267" s="1"/>
      <c r="AA267" s="1"/>
    </row>
    <row r="268" spans="3:27" x14ac:dyDescent="0.25">
      <c r="C268" s="28">
        <f t="shared" si="4"/>
        <v>44358.958402777142</v>
      </c>
      <c r="D268" s="45">
        <v>3888</v>
      </c>
      <c r="E268">
        <v>91.8</v>
      </c>
      <c r="F268">
        <v>25.05</v>
      </c>
      <c r="G268">
        <v>0</v>
      </c>
      <c r="H268">
        <v>0</v>
      </c>
      <c r="I268">
        <v>0</v>
      </c>
      <c r="J268">
        <v>0.65</v>
      </c>
      <c r="K268">
        <v>85.2</v>
      </c>
      <c r="L268" t="s">
        <v>29</v>
      </c>
      <c r="M268">
        <v>0.95299999999999996</v>
      </c>
      <c r="N268">
        <v>12.62</v>
      </c>
      <c r="O268">
        <v>97.4</v>
      </c>
      <c r="P268">
        <v>25.12</v>
      </c>
      <c r="Q268">
        <v>0</v>
      </c>
      <c r="R268">
        <v>0</v>
      </c>
      <c r="S268">
        <v>0</v>
      </c>
      <c r="T268">
        <v>0.82499999999999996</v>
      </c>
      <c r="U268">
        <v>67.290000000000006</v>
      </c>
      <c r="V268">
        <v>1.0369999999999999</v>
      </c>
      <c r="W268">
        <v>3.1059999999999999</v>
      </c>
      <c r="X268">
        <v>101.9</v>
      </c>
      <c r="Y268">
        <v>24.99</v>
      </c>
      <c r="Z268" s="84">
        <f>SUM(G245:G268)/1025</f>
        <v>5.9697063414634153</v>
      </c>
      <c r="AA268" s="84">
        <f>SUM(Q245:Q268)/1025</f>
        <v>5.9531053658536592</v>
      </c>
    </row>
    <row r="269" spans="3:27" x14ac:dyDescent="0.25">
      <c r="C269" s="28">
        <f t="shared" si="4"/>
        <v>44359.000069443806</v>
      </c>
      <c r="D269" s="45">
        <v>3889</v>
      </c>
      <c r="E269">
        <v>92</v>
      </c>
      <c r="F269">
        <v>24.97</v>
      </c>
      <c r="G269">
        <v>0</v>
      </c>
      <c r="H269">
        <v>0</v>
      </c>
      <c r="I269">
        <v>0</v>
      </c>
      <c r="J269">
        <v>0.76</v>
      </c>
      <c r="K269">
        <v>165.8</v>
      </c>
      <c r="L269" t="s">
        <v>29</v>
      </c>
      <c r="M269">
        <v>0.95299999999999996</v>
      </c>
      <c r="N269">
        <v>12.61</v>
      </c>
      <c r="O269">
        <v>98.2</v>
      </c>
      <c r="P269">
        <v>25.04</v>
      </c>
      <c r="Q269">
        <v>0</v>
      </c>
      <c r="R269">
        <v>0</v>
      </c>
      <c r="S269">
        <v>0</v>
      </c>
      <c r="T269">
        <v>0.48099999999999998</v>
      </c>
      <c r="U269">
        <v>205.5</v>
      </c>
      <c r="V269">
        <v>0.72499999999999998</v>
      </c>
      <c r="W269">
        <v>3.1150000000000002</v>
      </c>
      <c r="X269">
        <v>101.9</v>
      </c>
      <c r="Y269">
        <v>24.92</v>
      </c>
      <c r="Z269" s="1"/>
      <c r="AA269" s="1"/>
    </row>
    <row r="270" spans="3:27" x14ac:dyDescent="0.25">
      <c r="C270" s="28">
        <f t="shared" si="4"/>
        <v>44359.04173611047</v>
      </c>
      <c r="D270" s="45">
        <v>3890</v>
      </c>
      <c r="E270">
        <v>92.7</v>
      </c>
      <c r="F270">
        <v>24.72</v>
      </c>
      <c r="G270">
        <v>0</v>
      </c>
      <c r="H270">
        <v>0</v>
      </c>
      <c r="I270">
        <v>0</v>
      </c>
      <c r="J270">
        <v>0.97799999999999998</v>
      </c>
      <c r="K270">
        <v>72.45</v>
      </c>
      <c r="L270" t="s">
        <v>29</v>
      </c>
      <c r="M270">
        <v>0.95299999999999996</v>
      </c>
      <c r="N270">
        <v>12.59</v>
      </c>
      <c r="O270">
        <v>99.2</v>
      </c>
      <c r="P270">
        <v>24.77</v>
      </c>
      <c r="Q270">
        <v>0</v>
      </c>
      <c r="R270">
        <v>0</v>
      </c>
      <c r="S270">
        <v>0</v>
      </c>
      <c r="T270">
        <v>1.08</v>
      </c>
      <c r="U270">
        <v>54.55</v>
      </c>
      <c r="V270">
        <v>1.284</v>
      </c>
      <c r="W270">
        <v>3.097</v>
      </c>
      <c r="X270">
        <v>101.8</v>
      </c>
      <c r="Y270">
        <v>24.73</v>
      </c>
      <c r="Z270" s="1"/>
      <c r="AA270" s="1"/>
    </row>
    <row r="271" spans="3:27" x14ac:dyDescent="0.25">
      <c r="C271" s="28">
        <f t="shared" si="4"/>
        <v>44359.083402777134</v>
      </c>
      <c r="D271" s="45">
        <v>3891</v>
      </c>
      <c r="E271">
        <v>93.6</v>
      </c>
      <c r="F271">
        <v>24.49</v>
      </c>
      <c r="G271">
        <v>0</v>
      </c>
      <c r="H271">
        <v>0</v>
      </c>
      <c r="I271">
        <v>0</v>
      </c>
      <c r="J271">
        <v>1.3480000000000001</v>
      </c>
      <c r="K271">
        <v>111.8</v>
      </c>
      <c r="L271" t="s">
        <v>29</v>
      </c>
      <c r="M271">
        <v>0.95299999999999996</v>
      </c>
      <c r="N271">
        <v>12.58</v>
      </c>
      <c r="O271">
        <v>99.6</v>
      </c>
      <c r="P271">
        <v>24.6</v>
      </c>
      <c r="Q271">
        <v>0</v>
      </c>
      <c r="R271">
        <v>0</v>
      </c>
      <c r="S271">
        <v>0</v>
      </c>
      <c r="T271">
        <v>0.85399999999999998</v>
      </c>
      <c r="U271">
        <v>99.9</v>
      </c>
      <c r="V271">
        <v>1.113</v>
      </c>
      <c r="W271">
        <v>3.0790000000000002</v>
      </c>
      <c r="X271">
        <v>101.7</v>
      </c>
      <c r="Y271">
        <v>24.46</v>
      </c>
      <c r="Z271" s="1"/>
      <c r="AA271" s="1"/>
    </row>
    <row r="272" spans="3:27" x14ac:dyDescent="0.25">
      <c r="C272" s="28">
        <f t="shared" si="4"/>
        <v>44359.125069443799</v>
      </c>
      <c r="D272" s="45">
        <v>3892</v>
      </c>
      <c r="E272">
        <v>92.2</v>
      </c>
      <c r="F272">
        <v>24.38</v>
      </c>
      <c r="G272">
        <v>0</v>
      </c>
      <c r="H272">
        <v>0</v>
      </c>
      <c r="I272">
        <v>0</v>
      </c>
      <c r="J272">
        <v>0.42899999999999999</v>
      </c>
      <c r="K272">
        <v>102.7</v>
      </c>
      <c r="L272" t="s">
        <v>29</v>
      </c>
      <c r="M272">
        <v>0.95299999999999996</v>
      </c>
      <c r="N272">
        <v>12.56</v>
      </c>
      <c r="O272">
        <v>99.1</v>
      </c>
      <c r="P272">
        <v>24.36</v>
      </c>
      <c r="Q272">
        <v>0</v>
      </c>
      <c r="R272">
        <v>0</v>
      </c>
      <c r="S272">
        <v>0</v>
      </c>
      <c r="T272">
        <v>0.68700000000000006</v>
      </c>
      <c r="U272">
        <v>101.2</v>
      </c>
      <c r="V272">
        <v>0.84399999999999997</v>
      </c>
      <c r="W272">
        <v>3.02</v>
      </c>
      <c r="X272">
        <v>101.7</v>
      </c>
      <c r="Y272">
        <v>24.31</v>
      </c>
      <c r="Z272" s="1"/>
      <c r="AA272" s="1"/>
    </row>
    <row r="273" spans="3:27" x14ac:dyDescent="0.25">
      <c r="C273" s="28">
        <f t="shared" si="4"/>
        <v>44359.166736110463</v>
      </c>
      <c r="D273" s="45">
        <v>3893</v>
      </c>
      <c r="E273">
        <v>94.9</v>
      </c>
      <c r="F273">
        <v>23.82</v>
      </c>
      <c r="G273">
        <v>0</v>
      </c>
      <c r="H273">
        <v>0</v>
      </c>
      <c r="I273">
        <v>0</v>
      </c>
      <c r="J273">
        <v>0.25900000000000001</v>
      </c>
      <c r="K273">
        <v>137.69999999999999</v>
      </c>
      <c r="L273" t="s">
        <v>29</v>
      </c>
      <c r="M273">
        <v>0.95299999999999996</v>
      </c>
      <c r="N273">
        <v>12.54</v>
      </c>
      <c r="O273">
        <v>100</v>
      </c>
      <c r="P273">
        <v>23.79</v>
      </c>
      <c r="Q273">
        <v>0</v>
      </c>
      <c r="R273">
        <v>0</v>
      </c>
      <c r="S273">
        <v>0</v>
      </c>
      <c r="T273">
        <v>0.48499999999999999</v>
      </c>
      <c r="U273">
        <v>152.5</v>
      </c>
      <c r="V273">
        <v>0.58699999999999997</v>
      </c>
      <c r="W273">
        <v>2.9460000000000002</v>
      </c>
      <c r="X273">
        <v>101.7</v>
      </c>
      <c r="Y273">
        <v>23.71</v>
      </c>
      <c r="Z273" s="1"/>
      <c r="AA273" s="1"/>
    </row>
    <row r="274" spans="3:27" x14ac:dyDescent="0.25">
      <c r="C274" s="28">
        <f t="shared" si="4"/>
        <v>44359.208402777127</v>
      </c>
      <c r="D274" s="45">
        <v>3894</v>
      </c>
      <c r="E274">
        <v>96</v>
      </c>
      <c r="F274">
        <v>23.54</v>
      </c>
      <c r="G274">
        <v>0.04</v>
      </c>
      <c r="H274" s="25">
        <v>1.187325E-5</v>
      </c>
      <c r="I274">
        <v>0</v>
      </c>
      <c r="J274">
        <v>0.184</v>
      </c>
      <c r="K274">
        <v>88.5</v>
      </c>
      <c r="L274" t="s">
        <v>29</v>
      </c>
      <c r="M274">
        <v>0.95299999999999996</v>
      </c>
      <c r="N274">
        <v>12.53</v>
      </c>
      <c r="O274">
        <v>100</v>
      </c>
      <c r="P274">
        <v>23.48</v>
      </c>
      <c r="Q274">
        <v>0</v>
      </c>
      <c r="R274">
        <v>0</v>
      </c>
      <c r="S274">
        <v>0</v>
      </c>
      <c r="T274">
        <v>0.69899999999999995</v>
      </c>
      <c r="U274">
        <v>48.95</v>
      </c>
      <c r="V274">
        <v>0.79400000000000004</v>
      </c>
      <c r="W274">
        <v>2.89</v>
      </c>
      <c r="X274">
        <v>101.7</v>
      </c>
      <c r="Y274">
        <v>23.38</v>
      </c>
      <c r="Z274" s="1"/>
      <c r="AA274" s="1"/>
    </row>
    <row r="275" spans="3:27" x14ac:dyDescent="0.25">
      <c r="C275" s="28">
        <f t="shared" si="4"/>
        <v>44359.250069443791</v>
      </c>
      <c r="D275" s="45">
        <v>3895</v>
      </c>
      <c r="E275">
        <v>96.1</v>
      </c>
      <c r="F275">
        <v>23.75</v>
      </c>
      <c r="G275">
        <v>21.7</v>
      </c>
      <c r="H275">
        <v>6.5099349999999997E-3</v>
      </c>
      <c r="I275">
        <v>0</v>
      </c>
      <c r="J275">
        <v>1.2270000000000001</v>
      </c>
      <c r="K275">
        <v>87.6</v>
      </c>
      <c r="L275" t="s">
        <v>29</v>
      </c>
      <c r="M275">
        <v>0.95299999999999996</v>
      </c>
      <c r="N275">
        <v>12.58</v>
      </c>
      <c r="O275">
        <v>100</v>
      </c>
      <c r="P275">
        <v>23.82</v>
      </c>
      <c r="Q275">
        <v>19.07</v>
      </c>
      <c r="R275">
        <v>1144</v>
      </c>
      <c r="S275">
        <v>0</v>
      </c>
      <c r="T275">
        <v>1.2749999999999999</v>
      </c>
      <c r="U275">
        <v>50.86</v>
      </c>
      <c r="V275">
        <v>1.4970000000000001</v>
      </c>
      <c r="W275">
        <v>2.9470000000000001</v>
      </c>
      <c r="X275">
        <v>101.7</v>
      </c>
      <c r="Y275">
        <v>23.54</v>
      </c>
      <c r="Z275" s="1"/>
      <c r="AA275" s="1"/>
    </row>
    <row r="276" spans="3:27" x14ac:dyDescent="0.25">
      <c r="C276" s="28">
        <f t="shared" si="4"/>
        <v>44359.291736110456</v>
      </c>
      <c r="D276" s="45">
        <v>3896</v>
      </c>
      <c r="E276">
        <v>88.8</v>
      </c>
      <c r="F276">
        <v>25.84</v>
      </c>
      <c r="G276">
        <v>127.2</v>
      </c>
      <c r="H276">
        <v>3.8173690000000003E-2</v>
      </c>
      <c r="I276">
        <v>0</v>
      </c>
      <c r="J276">
        <v>1.034</v>
      </c>
      <c r="K276">
        <v>88.1</v>
      </c>
      <c r="L276" t="s">
        <v>29</v>
      </c>
      <c r="M276">
        <v>0.95299999999999996</v>
      </c>
      <c r="N276">
        <v>13.12</v>
      </c>
      <c r="O276">
        <v>99.3</v>
      </c>
      <c r="P276">
        <v>25.51</v>
      </c>
      <c r="Q276">
        <v>125.2</v>
      </c>
      <c r="R276">
        <v>7512</v>
      </c>
      <c r="S276">
        <v>0</v>
      </c>
      <c r="T276">
        <v>1.1910000000000001</v>
      </c>
      <c r="U276">
        <v>39.42</v>
      </c>
      <c r="V276">
        <v>1.4259999999999999</v>
      </c>
      <c r="W276">
        <v>3.2410000000000001</v>
      </c>
      <c r="X276">
        <v>101.7</v>
      </c>
      <c r="Y276">
        <v>25.61</v>
      </c>
      <c r="Z276" s="1"/>
      <c r="AA276" s="1"/>
    </row>
    <row r="277" spans="3:27" x14ac:dyDescent="0.25">
      <c r="C277" s="28">
        <f t="shared" si="4"/>
        <v>44359.33340277712</v>
      </c>
      <c r="D277" s="45">
        <v>3897</v>
      </c>
      <c r="E277">
        <v>74.58</v>
      </c>
      <c r="F277">
        <v>28.85</v>
      </c>
      <c r="G277">
        <v>209.5</v>
      </c>
      <c r="H277">
        <v>6.2853919999999994E-2</v>
      </c>
      <c r="I277">
        <v>0</v>
      </c>
      <c r="J277">
        <v>1.08</v>
      </c>
      <c r="K277">
        <v>89.5</v>
      </c>
      <c r="L277" t="s">
        <v>29</v>
      </c>
      <c r="M277">
        <v>0.95299999999999996</v>
      </c>
      <c r="N277">
        <v>13.1</v>
      </c>
      <c r="O277">
        <v>91.3</v>
      </c>
      <c r="P277">
        <v>27.93</v>
      </c>
      <c r="Q277">
        <v>290.39999999999998</v>
      </c>
      <c r="R277">
        <v>7999</v>
      </c>
      <c r="S277">
        <v>0</v>
      </c>
      <c r="T277">
        <v>1.115</v>
      </c>
      <c r="U277">
        <v>50.89</v>
      </c>
      <c r="V277">
        <v>1.4430000000000001</v>
      </c>
      <c r="W277">
        <v>3.427</v>
      </c>
      <c r="X277">
        <v>101.7</v>
      </c>
      <c r="Y277">
        <v>29.4</v>
      </c>
      <c r="Z277" s="1"/>
      <c r="AA277" s="1"/>
    </row>
    <row r="278" spans="3:27" x14ac:dyDescent="0.25">
      <c r="C278" s="28">
        <f t="shared" si="4"/>
        <v>44359.375069443784</v>
      </c>
      <c r="D278" s="45">
        <v>3898</v>
      </c>
      <c r="E278">
        <v>63.7</v>
      </c>
      <c r="F278">
        <v>30.54</v>
      </c>
      <c r="G278">
        <v>341.9</v>
      </c>
      <c r="H278">
        <v>0.102565</v>
      </c>
      <c r="I278">
        <v>0</v>
      </c>
      <c r="J278">
        <v>1.135</v>
      </c>
      <c r="K278">
        <v>116.5</v>
      </c>
      <c r="L278" t="s">
        <v>29</v>
      </c>
      <c r="M278">
        <v>0.95199999999999996</v>
      </c>
      <c r="N278">
        <v>13.04</v>
      </c>
      <c r="O278">
        <v>80.599999999999994</v>
      </c>
      <c r="P278">
        <v>29.58</v>
      </c>
      <c r="Q278">
        <v>468.8</v>
      </c>
      <c r="R278">
        <v>7999</v>
      </c>
      <c r="S278">
        <v>0</v>
      </c>
      <c r="T278">
        <v>0.93300000000000005</v>
      </c>
      <c r="U278">
        <v>110.4</v>
      </c>
      <c r="V278">
        <v>1.3169999999999999</v>
      </c>
      <c r="W278">
        <v>3.331</v>
      </c>
      <c r="X278">
        <v>101.8</v>
      </c>
      <c r="Y278">
        <v>32.590000000000003</v>
      </c>
      <c r="Z278" s="1"/>
      <c r="AA278" s="1"/>
    </row>
    <row r="279" spans="3:27" x14ac:dyDescent="0.25">
      <c r="C279" s="28">
        <f t="shared" si="4"/>
        <v>44359.416736110448</v>
      </c>
      <c r="D279" s="45">
        <v>3899</v>
      </c>
      <c r="E279">
        <v>65.37</v>
      </c>
      <c r="F279">
        <v>31.14</v>
      </c>
      <c r="G279">
        <v>665.6</v>
      </c>
      <c r="H279">
        <v>0.19969429999999999</v>
      </c>
      <c r="I279">
        <v>0</v>
      </c>
      <c r="J279">
        <v>2.1240000000000001</v>
      </c>
      <c r="K279">
        <v>207.2</v>
      </c>
      <c r="L279" t="s">
        <v>29</v>
      </c>
      <c r="M279">
        <v>0.95199999999999996</v>
      </c>
      <c r="N279">
        <v>13.01</v>
      </c>
      <c r="O279">
        <v>80</v>
      </c>
      <c r="P279">
        <v>30.25</v>
      </c>
      <c r="Q279">
        <v>617.79999999999995</v>
      </c>
      <c r="R279">
        <v>7999</v>
      </c>
      <c r="S279">
        <v>0</v>
      </c>
      <c r="T279">
        <v>2.1389999999999998</v>
      </c>
      <c r="U279">
        <v>245.3</v>
      </c>
      <c r="V279">
        <v>2.754</v>
      </c>
      <c r="W279">
        <v>3.4470000000000001</v>
      </c>
      <c r="X279">
        <v>101.8</v>
      </c>
      <c r="Y279">
        <v>33.51</v>
      </c>
      <c r="Z279" s="1"/>
      <c r="AA279" s="1"/>
    </row>
    <row r="280" spans="3:27" x14ac:dyDescent="0.25">
      <c r="C280" s="28">
        <f t="shared" si="4"/>
        <v>44359.458402777112</v>
      </c>
      <c r="D280" s="45">
        <v>3900</v>
      </c>
      <c r="E280">
        <v>65.260000000000005</v>
      </c>
      <c r="F280">
        <v>30.72</v>
      </c>
      <c r="G280">
        <v>716.6</v>
      </c>
      <c r="H280">
        <v>0.21497630000000001</v>
      </c>
      <c r="I280">
        <v>0</v>
      </c>
      <c r="J280">
        <v>2.944</v>
      </c>
      <c r="K280">
        <v>242.4</v>
      </c>
      <c r="L280" t="s">
        <v>29</v>
      </c>
      <c r="M280">
        <v>0.95199999999999996</v>
      </c>
      <c r="N280">
        <v>13.01</v>
      </c>
      <c r="O280">
        <v>78.37</v>
      </c>
      <c r="P280">
        <v>30.17</v>
      </c>
      <c r="Q280">
        <v>664.7</v>
      </c>
      <c r="R280">
        <v>7999</v>
      </c>
      <c r="S280">
        <v>0</v>
      </c>
      <c r="T280">
        <v>3.0779999999999998</v>
      </c>
      <c r="U280">
        <v>248.5</v>
      </c>
      <c r="V280">
        <v>3.9590000000000001</v>
      </c>
      <c r="W280">
        <v>3.3559999999999999</v>
      </c>
      <c r="X280">
        <v>101.7</v>
      </c>
      <c r="Y280">
        <v>32.5</v>
      </c>
      <c r="Z280" s="1"/>
      <c r="AA280" s="1"/>
    </row>
    <row r="281" spans="3:27" x14ac:dyDescent="0.25">
      <c r="C281" s="28">
        <f t="shared" si="4"/>
        <v>44359.500069443777</v>
      </c>
      <c r="D281" s="45">
        <v>3901</v>
      </c>
      <c r="E281">
        <v>64.03</v>
      </c>
      <c r="F281">
        <v>30.78</v>
      </c>
      <c r="G281">
        <v>629.4</v>
      </c>
      <c r="H281">
        <v>0.1888311</v>
      </c>
      <c r="I281">
        <v>0</v>
      </c>
      <c r="J281">
        <v>2.4900000000000002</v>
      </c>
      <c r="K281">
        <v>207.4</v>
      </c>
      <c r="L281" t="s">
        <v>29</v>
      </c>
      <c r="M281">
        <v>0.95199999999999996</v>
      </c>
      <c r="N281">
        <v>13.02</v>
      </c>
      <c r="O281">
        <v>76.510000000000005</v>
      </c>
      <c r="P281">
        <v>30.25</v>
      </c>
      <c r="Q281">
        <v>602.79999999999995</v>
      </c>
      <c r="R281">
        <v>7999</v>
      </c>
      <c r="S281">
        <v>0</v>
      </c>
      <c r="T281">
        <v>2.6869999999999998</v>
      </c>
      <c r="U281">
        <v>176.8</v>
      </c>
      <c r="V281">
        <v>3.4430000000000001</v>
      </c>
      <c r="W281">
        <v>3.2890000000000001</v>
      </c>
      <c r="X281">
        <v>101.7</v>
      </c>
      <c r="Y281">
        <v>32.119999999999997</v>
      </c>
      <c r="Z281" s="1"/>
      <c r="AA281" s="1"/>
    </row>
    <row r="282" spans="3:27" x14ac:dyDescent="0.25">
      <c r="C282" s="28">
        <f t="shared" si="4"/>
        <v>44359.541736110441</v>
      </c>
      <c r="D282" s="45">
        <v>3902</v>
      </c>
      <c r="E282">
        <v>61.13</v>
      </c>
      <c r="F282">
        <v>31.5</v>
      </c>
      <c r="G282">
        <v>711.9</v>
      </c>
      <c r="H282">
        <v>0.21358440000000001</v>
      </c>
      <c r="I282">
        <v>0</v>
      </c>
      <c r="J282">
        <v>2.7280000000000002</v>
      </c>
      <c r="K282">
        <v>244.4</v>
      </c>
      <c r="L282" t="s">
        <v>29</v>
      </c>
      <c r="M282">
        <v>0.95199999999999996</v>
      </c>
      <c r="N282">
        <v>13.01</v>
      </c>
      <c r="O282">
        <v>73.849999999999994</v>
      </c>
      <c r="P282">
        <v>30.89</v>
      </c>
      <c r="Q282">
        <v>670.3</v>
      </c>
      <c r="R282">
        <v>7999</v>
      </c>
      <c r="S282">
        <v>0</v>
      </c>
      <c r="T282">
        <v>2.8820000000000001</v>
      </c>
      <c r="U282">
        <v>280</v>
      </c>
      <c r="V282">
        <v>3.6869999999999998</v>
      </c>
      <c r="W282">
        <v>3.298</v>
      </c>
      <c r="X282">
        <v>101.7</v>
      </c>
      <c r="Y282">
        <v>32.950000000000003</v>
      </c>
      <c r="Z282" s="1"/>
      <c r="AA282" s="1"/>
    </row>
    <row r="283" spans="3:27" x14ac:dyDescent="0.25">
      <c r="C283" s="28">
        <f t="shared" si="4"/>
        <v>44359.583402777105</v>
      </c>
      <c r="D283" s="45">
        <v>3903</v>
      </c>
      <c r="E283">
        <v>60.75</v>
      </c>
      <c r="F283">
        <v>31.84</v>
      </c>
      <c r="G283">
        <v>581.29999999999995</v>
      </c>
      <c r="H283">
        <v>0.17438699999999999</v>
      </c>
      <c r="I283">
        <v>0</v>
      </c>
      <c r="J283">
        <v>2.194</v>
      </c>
      <c r="K283">
        <v>240.2</v>
      </c>
      <c r="L283" t="s">
        <v>29</v>
      </c>
      <c r="M283">
        <v>0.95199999999999996</v>
      </c>
      <c r="N283">
        <v>13.01</v>
      </c>
      <c r="O283">
        <v>73.52</v>
      </c>
      <c r="P283">
        <v>31.14</v>
      </c>
      <c r="Q283">
        <v>564.6</v>
      </c>
      <c r="R283">
        <v>7999</v>
      </c>
      <c r="S283">
        <v>0</v>
      </c>
      <c r="T283">
        <v>2.415</v>
      </c>
      <c r="U283">
        <v>300.10000000000002</v>
      </c>
      <c r="V283">
        <v>3.048</v>
      </c>
      <c r="W283">
        <v>3.3290000000000002</v>
      </c>
      <c r="X283">
        <v>101.6</v>
      </c>
      <c r="Y283">
        <v>33.200000000000003</v>
      </c>
      <c r="Z283" s="1"/>
      <c r="AA283" s="1"/>
    </row>
    <row r="284" spans="3:27" x14ac:dyDescent="0.25">
      <c r="C284" s="28">
        <f t="shared" si="4"/>
        <v>44359.625069443769</v>
      </c>
      <c r="D284" s="45">
        <v>3904</v>
      </c>
      <c r="E284">
        <v>58.95</v>
      </c>
      <c r="F284">
        <v>32.299999999999997</v>
      </c>
      <c r="G284">
        <v>585.1</v>
      </c>
      <c r="H284">
        <v>0.17553079999999999</v>
      </c>
      <c r="I284">
        <v>0</v>
      </c>
      <c r="J284">
        <v>1.9339999999999999</v>
      </c>
      <c r="K284">
        <v>202.6</v>
      </c>
      <c r="L284" t="s">
        <v>29</v>
      </c>
      <c r="M284">
        <v>0.95199999999999996</v>
      </c>
      <c r="N284">
        <v>13</v>
      </c>
      <c r="O284">
        <v>72.599999999999994</v>
      </c>
      <c r="P284">
        <v>31.57</v>
      </c>
      <c r="Q284">
        <v>549.70000000000005</v>
      </c>
      <c r="R284">
        <v>7999</v>
      </c>
      <c r="S284">
        <v>0</v>
      </c>
      <c r="T284">
        <v>1.6759999999999999</v>
      </c>
      <c r="U284">
        <v>263.8</v>
      </c>
      <c r="V284">
        <v>2.2530000000000001</v>
      </c>
      <c r="W284">
        <v>3.3580000000000001</v>
      </c>
      <c r="X284">
        <v>101.6</v>
      </c>
      <c r="Y284">
        <v>33.9</v>
      </c>
      <c r="Z284" s="1"/>
      <c r="AA284" s="1"/>
    </row>
    <row r="285" spans="3:27" x14ac:dyDescent="0.25">
      <c r="C285" s="28">
        <f t="shared" si="4"/>
        <v>44359.666736110434</v>
      </c>
      <c r="D285" s="45">
        <v>3905</v>
      </c>
      <c r="E285">
        <v>58.5</v>
      </c>
      <c r="F285">
        <v>32.049999999999997</v>
      </c>
      <c r="G285">
        <v>469.6</v>
      </c>
      <c r="H285">
        <v>0.14088200000000001</v>
      </c>
      <c r="I285">
        <v>0</v>
      </c>
      <c r="J285">
        <v>2.95</v>
      </c>
      <c r="K285">
        <v>143.80000000000001</v>
      </c>
      <c r="L285" t="s">
        <v>29</v>
      </c>
      <c r="M285">
        <v>0.95299999999999996</v>
      </c>
      <c r="N285">
        <v>13</v>
      </c>
      <c r="O285">
        <v>70.599999999999994</v>
      </c>
      <c r="P285">
        <v>31.58</v>
      </c>
      <c r="Q285">
        <v>444.2</v>
      </c>
      <c r="R285">
        <v>7999</v>
      </c>
      <c r="S285">
        <v>0</v>
      </c>
      <c r="T285">
        <v>2.2309999999999999</v>
      </c>
      <c r="U285">
        <v>162.9</v>
      </c>
      <c r="V285">
        <v>3.3439999999999999</v>
      </c>
      <c r="W285">
        <v>3.2719999999999998</v>
      </c>
      <c r="X285">
        <v>101.5</v>
      </c>
      <c r="Y285">
        <v>33.78</v>
      </c>
      <c r="Z285" s="1"/>
      <c r="AA285" s="1"/>
    </row>
    <row r="286" spans="3:27" x14ac:dyDescent="0.25">
      <c r="C286" s="28">
        <f t="shared" si="4"/>
        <v>44359.708402777098</v>
      </c>
      <c r="D286" s="45">
        <v>3906</v>
      </c>
      <c r="E286">
        <v>60.45</v>
      </c>
      <c r="F286">
        <v>31.22</v>
      </c>
      <c r="G286">
        <v>272.2</v>
      </c>
      <c r="H286">
        <v>8.1649799999999995E-2</v>
      </c>
      <c r="I286">
        <v>0</v>
      </c>
      <c r="J286">
        <v>3.0289999999999999</v>
      </c>
      <c r="K286">
        <v>144.69999999999999</v>
      </c>
      <c r="L286" t="s">
        <v>29</v>
      </c>
      <c r="M286">
        <v>0.95299999999999996</v>
      </c>
      <c r="N286">
        <v>13.01</v>
      </c>
      <c r="O286">
        <v>71.03</v>
      </c>
      <c r="P286">
        <v>30.94</v>
      </c>
      <c r="Q286">
        <v>257.5</v>
      </c>
      <c r="R286">
        <v>7999</v>
      </c>
      <c r="S286">
        <v>0</v>
      </c>
      <c r="T286">
        <v>2.3809999999999998</v>
      </c>
      <c r="U286">
        <v>161.5</v>
      </c>
      <c r="V286">
        <v>3.597</v>
      </c>
      <c r="W286">
        <v>3.1819999999999999</v>
      </c>
      <c r="X286">
        <v>101.5</v>
      </c>
      <c r="Y286">
        <v>32.630000000000003</v>
      </c>
      <c r="Z286" s="1"/>
      <c r="AA286" s="1"/>
    </row>
    <row r="287" spans="3:27" x14ac:dyDescent="0.25">
      <c r="C287" s="28">
        <f t="shared" si="4"/>
        <v>44359.750069443762</v>
      </c>
      <c r="D287" s="45">
        <v>3907</v>
      </c>
      <c r="E287">
        <v>62.17</v>
      </c>
      <c r="F287">
        <v>30.13</v>
      </c>
      <c r="G287">
        <v>88.4</v>
      </c>
      <c r="H287">
        <v>2.651305E-2</v>
      </c>
      <c r="I287">
        <v>0</v>
      </c>
      <c r="J287">
        <v>2.9529999999999998</v>
      </c>
      <c r="K287">
        <v>140.69999999999999</v>
      </c>
      <c r="L287" t="s">
        <v>29</v>
      </c>
      <c r="M287">
        <v>0.95299999999999996</v>
      </c>
      <c r="N287">
        <v>13.03</v>
      </c>
      <c r="O287">
        <v>71.08</v>
      </c>
      <c r="P287">
        <v>30.13</v>
      </c>
      <c r="Q287">
        <v>85.1</v>
      </c>
      <c r="R287">
        <v>5108</v>
      </c>
      <c r="S287">
        <v>0</v>
      </c>
      <c r="T287">
        <v>2.3580000000000001</v>
      </c>
      <c r="U287">
        <v>156.69999999999999</v>
      </c>
      <c r="V287">
        <v>3.5289999999999999</v>
      </c>
      <c r="W287">
        <v>3.0369999999999999</v>
      </c>
      <c r="X287">
        <v>101.5</v>
      </c>
      <c r="Y287">
        <v>30.95</v>
      </c>
      <c r="Z287" s="1"/>
      <c r="AA287" s="1"/>
    </row>
    <row r="288" spans="3:27" x14ac:dyDescent="0.25">
      <c r="C288" s="28">
        <f t="shared" si="4"/>
        <v>44359.791736110426</v>
      </c>
      <c r="D288" s="45">
        <v>3908</v>
      </c>
      <c r="E288">
        <v>63.91</v>
      </c>
      <c r="F288">
        <v>29.29</v>
      </c>
      <c r="G288">
        <v>4.0860000000000003</v>
      </c>
      <c r="H288">
        <v>1.2257139999999999E-3</v>
      </c>
      <c r="I288">
        <v>0</v>
      </c>
      <c r="J288">
        <v>2.5710000000000002</v>
      </c>
      <c r="K288">
        <v>128.4</v>
      </c>
      <c r="L288" t="s">
        <v>29</v>
      </c>
      <c r="M288">
        <v>0.95299999999999996</v>
      </c>
      <c r="N288">
        <v>12.84</v>
      </c>
      <c r="O288">
        <v>71.69</v>
      </c>
      <c r="P288">
        <v>29.38</v>
      </c>
      <c r="Q288">
        <v>4.0830000000000002</v>
      </c>
      <c r="R288">
        <v>245</v>
      </c>
      <c r="S288">
        <v>0</v>
      </c>
      <c r="T288">
        <v>2.0099999999999998</v>
      </c>
      <c r="U288">
        <v>137.1</v>
      </c>
      <c r="V288">
        <v>2.9710000000000001</v>
      </c>
      <c r="W288">
        <v>2.9340000000000002</v>
      </c>
      <c r="X288">
        <v>101.6</v>
      </c>
      <c r="Y288">
        <v>29.46</v>
      </c>
      <c r="Z288" s="1"/>
      <c r="AA288" s="1"/>
    </row>
    <row r="289" spans="3:27" x14ac:dyDescent="0.25">
      <c r="C289" s="28">
        <f t="shared" si="4"/>
        <v>44359.833402777091</v>
      </c>
      <c r="D289" s="45">
        <v>3909</v>
      </c>
      <c r="E289">
        <v>65.569999999999993</v>
      </c>
      <c r="F289">
        <v>28.88</v>
      </c>
      <c r="G289">
        <v>0</v>
      </c>
      <c r="H289">
        <v>0</v>
      </c>
      <c r="I289">
        <v>0</v>
      </c>
      <c r="J289">
        <v>2.1040000000000001</v>
      </c>
      <c r="K289">
        <v>129.4</v>
      </c>
      <c r="L289" t="s">
        <v>29</v>
      </c>
      <c r="M289">
        <v>0.95299999999999996</v>
      </c>
      <c r="N289">
        <v>12.69</v>
      </c>
      <c r="O289">
        <v>73.099999999999994</v>
      </c>
      <c r="P289">
        <v>28.96</v>
      </c>
      <c r="Q289">
        <v>0</v>
      </c>
      <c r="R289">
        <v>0</v>
      </c>
      <c r="S289">
        <v>0</v>
      </c>
      <c r="T289">
        <v>1.536</v>
      </c>
      <c r="U289">
        <v>129.6</v>
      </c>
      <c r="V289">
        <v>2.2320000000000002</v>
      </c>
      <c r="W289">
        <v>2.9249999999999998</v>
      </c>
      <c r="X289">
        <v>101.7</v>
      </c>
      <c r="Y289">
        <v>28.83</v>
      </c>
      <c r="Z289" s="1"/>
      <c r="AA289" s="1"/>
    </row>
    <row r="290" spans="3:27" x14ac:dyDescent="0.25">
      <c r="C290" s="28">
        <f t="shared" si="4"/>
        <v>44359.875069443755</v>
      </c>
      <c r="D290" s="45">
        <v>3910</v>
      </c>
      <c r="E290">
        <v>69.34</v>
      </c>
      <c r="F290">
        <v>28.44</v>
      </c>
      <c r="G290">
        <v>0</v>
      </c>
      <c r="H290">
        <v>0</v>
      </c>
      <c r="I290">
        <v>0</v>
      </c>
      <c r="J290">
        <v>1.833</v>
      </c>
      <c r="K290">
        <v>125.8</v>
      </c>
      <c r="L290" t="s">
        <v>29</v>
      </c>
      <c r="M290">
        <v>0.95399999999999996</v>
      </c>
      <c r="N290">
        <v>12.65</v>
      </c>
      <c r="O290">
        <v>76.739999999999995</v>
      </c>
      <c r="P290">
        <v>28.51</v>
      </c>
      <c r="Q290">
        <v>0</v>
      </c>
      <c r="R290">
        <v>0</v>
      </c>
      <c r="S290">
        <v>0</v>
      </c>
      <c r="T290">
        <v>1.2649999999999999</v>
      </c>
      <c r="U290">
        <v>127.9</v>
      </c>
      <c r="V290">
        <v>1.8049999999999999</v>
      </c>
      <c r="W290">
        <v>2.9860000000000002</v>
      </c>
      <c r="X290">
        <v>101.8</v>
      </c>
      <c r="Y290">
        <v>28.4</v>
      </c>
      <c r="Z290" s="1"/>
      <c r="AA290" s="1"/>
    </row>
    <row r="291" spans="3:27" x14ac:dyDescent="0.25">
      <c r="C291" s="28">
        <f t="shared" si="4"/>
        <v>44359.916736110419</v>
      </c>
      <c r="D291" s="45">
        <v>3911</v>
      </c>
      <c r="E291">
        <v>73.23</v>
      </c>
      <c r="F291">
        <v>27.9</v>
      </c>
      <c r="G291">
        <v>0</v>
      </c>
      <c r="H291">
        <v>0</v>
      </c>
      <c r="I291">
        <v>0</v>
      </c>
      <c r="J291">
        <v>1.7370000000000001</v>
      </c>
      <c r="K291">
        <v>99</v>
      </c>
      <c r="L291" t="s">
        <v>29</v>
      </c>
      <c r="M291">
        <v>0.95399999999999996</v>
      </c>
      <c r="N291">
        <v>12.64</v>
      </c>
      <c r="O291">
        <v>80.3</v>
      </c>
      <c r="P291">
        <v>27.98</v>
      </c>
      <c r="Q291">
        <v>0</v>
      </c>
      <c r="R291">
        <v>0</v>
      </c>
      <c r="S291">
        <v>0</v>
      </c>
      <c r="T291">
        <v>1.421</v>
      </c>
      <c r="U291">
        <v>86.8</v>
      </c>
      <c r="V291">
        <v>1.9239999999999999</v>
      </c>
      <c r="W291">
        <v>3.03</v>
      </c>
      <c r="X291">
        <v>101.9</v>
      </c>
      <c r="Y291">
        <v>27.82</v>
      </c>
      <c r="Z291" s="1"/>
      <c r="AA291" s="1"/>
    </row>
    <row r="292" spans="3:27" x14ac:dyDescent="0.25">
      <c r="C292" s="28">
        <f t="shared" si="4"/>
        <v>44359.958402777083</v>
      </c>
      <c r="D292" s="45">
        <v>3912</v>
      </c>
      <c r="E292">
        <v>75.92</v>
      </c>
      <c r="F292">
        <v>27.48</v>
      </c>
      <c r="G292">
        <v>0</v>
      </c>
      <c r="H292">
        <v>0</v>
      </c>
      <c r="I292">
        <v>0</v>
      </c>
      <c r="J292">
        <v>1.389</v>
      </c>
      <c r="K292">
        <v>96.3</v>
      </c>
      <c r="L292" t="s">
        <v>29</v>
      </c>
      <c r="M292">
        <v>0.95399999999999996</v>
      </c>
      <c r="N292">
        <v>12.63</v>
      </c>
      <c r="O292">
        <v>83</v>
      </c>
      <c r="P292">
        <v>27.53</v>
      </c>
      <c r="Q292">
        <v>0</v>
      </c>
      <c r="R292">
        <v>0</v>
      </c>
      <c r="S292">
        <v>0</v>
      </c>
      <c r="T292">
        <v>1.119</v>
      </c>
      <c r="U292">
        <v>81.5</v>
      </c>
      <c r="V292">
        <v>1.4830000000000001</v>
      </c>
      <c r="W292">
        <v>3.0529999999999999</v>
      </c>
      <c r="X292">
        <v>101.9</v>
      </c>
      <c r="Y292">
        <v>27.37</v>
      </c>
      <c r="Z292" s="84">
        <f>SUM(G269:G292)/1025</f>
        <v>5.2922204878048786</v>
      </c>
      <c r="AA292" s="84">
        <f>SUM(Q269:Q292)/1025</f>
        <v>5.2334175609756102</v>
      </c>
    </row>
    <row r="293" spans="3:27" x14ac:dyDescent="0.25">
      <c r="C293" s="28">
        <f t="shared" si="4"/>
        <v>44360.000069443748</v>
      </c>
      <c r="D293" s="45">
        <v>3913</v>
      </c>
      <c r="E293">
        <v>79.489999999999995</v>
      </c>
      <c r="F293">
        <v>26.7</v>
      </c>
      <c r="G293">
        <v>0</v>
      </c>
      <c r="H293">
        <v>0</v>
      </c>
      <c r="I293">
        <v>0</v>
      </c>
      <c r="J293">
        <v>1.218</v>
      </c>
      <c r="K293">
        <v>70.849999999999994</v>
      </c>
      <c r="L293" t="s">
        <v>29</v>
      </c>
      <c r="M293">
        <v>0.95399999999999996</v>
      </c>
      <c r="N293">
        <v>12.61</v>
      </c>
      <c r="O293">
        <v>86.3</v>
      </c>
      <c r="P293">
        <v>26.73</v>
      </c>
      <c r="Q293">
        <v>0</v>
      </c>
      <c r="R293">
        <v>0</v>
      </c>
      <c r="S293">
        <v>0</v>
      </c>
      <c r="T293">
        <v>1.2709999999999999</v>
      </c>
      <c r="U293">
        <v>57.21</v>
      </c>
      <c r="V293">
        <v>1.5069999999999999</v>
      </c>
      <c r="W293">
        <v>3.0329999999999999</v>
      </c>
      <c r="X293">
        <v>101.9</v>
      </c>
      <c r="Y293">
        <v>26.65</v>
      </c>
      <c r="Z293" s="1"/>
      <c r="AA293" s="1"/>
    </row>
    <row r="294" spans="3:27" x14ac:dyDescent="0.25">
      <c r="C294" s="28">
        <f t="shared" si="4"/>
        <v>44360.041736110412</v>
      </c>
      <c r="D294" s="45">
        <v>3914</v>
      </c>
      <c r="E294">
        <v>79.19</v>
      </c>
      <c r="F294">
        <v>26.51</v>
      </c>
      <c r="G294">
        <v>0</v>
      </c>
      <c r="H294">
        <v>0</v>
      </c>
      <c r="I294">
        <v>0</v>
      </c>
      <c r="J294">
        <v>1.0429999999999999</v>
      </c>
      <c r="K294">
        <v>93.4</v>
      </c>
      <c r="L294" t="s">
        <v>29</v>
      </c>
      <c r="M294">
        <v>0.95399999999999996</v>
      </c>
      <c r="N294">
        <v>12.6</v>
      </c>
      <c r="O294">
        <v>86.4</v>
      </c>
      <c r="P294">
        <v>26.56</v>
      </c>
      <c r="Q294">
        <v>0</v>
      </c>
      <c r="R294">
        <v>0</v>
      </c>
      <c r="S294">
        <v>0</v>
      </c>
      <c r="T294">
        <v>1.0069999999999999</v>
      </c>
      <c r="U294">
        <v>65.34</v>
      </c>
      <c r="V294">
        <v>1.264</v>
      </c>
      <c r="W294">
        <v>2.9990000000000001</v>
      </c>
      <c r="X294">
        <v>101.8</v>
      </c>
      <c r="Y294">
        <v>26.19</v>
      </c>
      <c r="Z294" s="1"/>
      <c r="AA294" s="1"/>
    </row>
    <row r="295" spans="3:27" x14ac:dyDescent="0.25">
      <c r="C295" s="28">
        <f t="shared" si="4"/>
        <v>44360.083402777076</v>
      </c>
      <c r="D295" s="45">
        <v>3915</v>
      </c>
      <c r="E295">
        <v>82.2</v>
      </c>
      <c r="F295">
        <v>25.87</v>
      </c>
      <c r="G295">
        <v>0</v>
      </c>
      <c r="H295">
        <v>0</v>
      </c>
      <c r="I295">
        <v>0</v>
      </c>
      <c r="J295">
        <v>0.878</v>
      </c>
      <c r="K295">
        <v>113.9</v>
      </c>
      <c r="L295" t="s">
        <v>29</v>
      </c>
      <c r="M295">
        <v>0.95399999999999996</v>
      </c>
      <c r="N295">
        <v>12.59</v>
      </c>
      <c r="O295">
        <v>89.7</v>
      </c>
      <c r="P295">
        <v>25.78</v>
      </c>
      <c r="Q295">
        <v>0</v>
      </c>
      <c r="R295">
        <v>0</v>
      </c>
      <c r="S295">
        <v>0</v>
      </c>
      <c r="T295">
        <v>0.69699999999999995</v>
      </c>
      <c r="U295">
        <v>91.3</v>
      </c>
      <c r="V295">
        <v>0.91400000000000003</v>
      </c>
      <c r="W295">
        <v>2.9750000000000001</v>
      </c>
      <c r="X295">
        <v>101.8</v>
      </c>
      <c r="Y295">
        <v>25.78</v>
      </c>
      <c r="Z295" s="1"/>
      <c r="AA295" s="1"/>
    </row>
    <row r="296" spans="3:27" x14ac:dyDescent="0.25">
      <c r="C296" s="28">
        <f t="shared" si="4"/>
        <v>44360.12506944374</v>
      </c>
      <c r="D296" s="45">
        <v>3916</v>
      </c>
      <c r="E296">
        <v>91</v>
      </c>
      <c r="F296">
        <v>24.47</v>
      </c>
      <c r="G296">
        <v>0</v>
      </c>
      <c r="H296">
        <v>0</v>
      </c>
      <c r="I296">
        <v>0</v>
      </c>
      <c r="J296">
        <v>0.45100000000000001</v>
      </c>
      <c r="K296">
        <v>73.3</v>
      </c>
      <c r="L296" t="s">
        <v>29</v>
      </c>
      <c r="M296">
        <v>0.95399999999999996</v>
      </c>
      <c r="N296">
        <v>12.57</v>
      </c>
      <c r="O296">
        <v>97</v>
      </c>
      <c r="P296">
        <v>24.45</v>
      </c>
      <c r="Q296">
        <v>0</v>
      </c>
      <c r="R296">
        <v>0</v>
      </c>
      <c r="S296">
        <v>0</v>
      </c>
      <c r="T296">
        <v>0.67500000000000004</v>
      </c>
      <c r="U296">
        <v>77.180000000000007</v>
      </c>
      <c r="V296">
        <v>0.77100000000000002</v>
      </c>
      <c r="W296">
        <v>2.972</v>
      </c>
      <c r="X296">
        <v>101.8</v>
      </c>
      <c r="Y296">
        <v>24.52</v>
      </c>
      <c r="Z296" s="1"/>
      <c r="AA296" s="1"/>
    </row>
    <row r="297" spans="3:27" x14ac:dyDescent="0.25">
      <c r="C297" s="28">
        <f t="shared" si="4"/>
        <v>44360.166736110405</v>
      </c>
      <c r="D297" s="45">
        <v>3917</v>
      </c>
      <c r="E297">
        <v>93.6</v>
      </c>
      <c r="F297">
        <v>23.87</v>
      </c>
      <c r="G297">
        <v>0</v>
      </c>
      <c r="H297">
        <v>0</v>
      </c>
      <c r="I297">
        <v>0</v>
      </c>
      <c r="J297">
        <v>0.81100000000000005</v>
      </c>
      <c r="K297">
        <v>73.61</v>
      </c>
      <c r="L297" t="s">
        <v>29</v>
      </c>
      <c r="M297">
        <v>0.95299999999999996</v>
      </c>
      <c r="N297">
        <v>12.55</v>
      </c>
      <c r="O297">
        <v>99.1</v>
      </c>
      <c r="P297">
        <v>23.92</v>
      </c>
      <c r="Q297">
        <v>0</v>
      </c>
      <c r="R297">
        <v>0</v>
      </c>
      <c r="S297">
        <v>0</v>
      </c>
      <c r="T297">
        <v>1.0649999999999999</v>
      </c>
      <c r="U297">
        <v>72.95</v>
      </c>
      <c r="V297">
        <v>1.206</v>
      </c>
      <c r="W297">
        <v>2.94</v>
      </c>
      <c r="X297">
        <v>101.8</v>
      </c>
      <c r="Y297">
        <v>23.74</v>
      </c>
      <c r="Z297" s="1"/>
      <c r="AA297" s="1"/>
    </row>
    <row r="298" spans="3:27" x14ac:dyDescent="0.25">
      <c r="C298" s="28">
        <f t="shared" si="4"/>
        <v>44360.208402777069</v>
      </c>
      <c r="D298" s="45">
        <v>3918</v>
      </c>
      <c r="E298">
        <v>91.7</v>
      </c>
      <c r="F298">
        <v>24.05</v>
      </c>
      <c r="G298">
        <v>4.4999999999999998E-2</v>
      </c>
      <c r="H298" s="25">
        <v>1.356943E-5</v>
      </c>
      <c r="I298">
        <v>0</v>
      </c>
      <c r="J298">
        <v>0.89400000000000002</v>
      </c>
      <c r="K298">
        <v>87.5</v>
      </c>
      <c r="L298" t="s">
        <v>29</v>
      </c>
      <c r="M298">
        <v>0.95299999999999996</v>
      </c>
      <c r="N298">
        <v>12.53</v>
      </c>
      <c r="O298">
        <v>98.3</v>
      </c>
      <c r="P298">
        <v>24.07</v>
      </c>
      <c r="Q298">
        <v>0</v>
      </c>
      <c r="R298">
        <v>0</v>
      </c>
      <c r="S298">
        <v>0</v>
      </c>
      <c r="T298">
        <v>1.018</v>
      </c>
      <c r="U298">
        <v>58.56</v>
      </c>
      <c r="V298">
        <v>1.204</v>
      </c>
      <c r="W298">
        <v>2.944</v>
      </c>
      <c r="X298">
        <v>101.8</v>
      </c>
      <c r="Y298">
        <v>23.79</v>
      </c>
      <c r="Z298" s="1"/>
      <c r="AA298" s="1"/>
    </row>
    <row r="299" spans="3:27" x14ac:dyDescent="0.25">
      <c r="C299" s="28">
        <f t="shared" si="4"/>
        <v>44360.250069443733</v>
      </c>
      <c r="D299" s="45">
        <v>3919</v>
      </c>
      <c r="E299">
        <v>92.8</v>
      </c>
      <c r="F299">
        <v>23.79</v>
      </c>
      <c r="G299">
        <v>21.08</v>
      </c>
      <c r="H299">
        <v>6.3250509999999999E-3</v>
      </c>
      <c r="I299">
        <v>0</v>
      </c>
      <c r="J299">
        <v>0.73799999999999999</v>
      </c>
      <c r="K299">
        <v>84</v>
      </c>
      <c r="L299" t="s">
        <v>29</v>
      </c>
      <c r="M299">
        <v>0.95299999999999996</v>
      </c>
      <c r="N299">
        <v>12.58</v>
      </c>
      <c r="O299">
        <v>99.4</v>
      </c>
      <c r="P299">
        <v>23.72</v>
      </c>
      <c r="Q299">
        <v>18.68</v>
      </c>
      <c r="R299">
        <v>1121</v>
      </c>
      <c r="S299">
        <v>0</v>
      </c>
      <c r="T299">
        <v>0.93500000000000005</v>
      </c>
      <c r="U299">
        <v>48.98</v>
      </c>
      <c r="V299">
        <v>1.1180000000000001</v>
      </c>
      <c r="W299">
        <v>2.9159999999999999</v>
      </c>
      <c r="X299">
        <v>101.8</v>
      </c>
      <c r="Y299">
        <v>23.58</v>
      </c>
      <c r="Z299" s="1"/>
      <c r="AA299" s="1"/>
    </row>
    <row r="300" spans="3:27" x14ac:dyDescent="0.25">
      <c r="C300" s="28">
        <f t="shared" si="4"/>
        <v>44360.291736110397</v>
      </c>
      <c r="D300" s="45">
        <v>3920</v>
      </c>
      <c r="E300">
        <v>85.7</v>
      </c>
      <c r="F300">
        <v>25.63</v>
      </c>
      <c r="G300">
        <v>125</v>
      </c>
      <c r="H300">
        <v>3.748957E-2</v>
      </c>
      <c r="I300">
        <v>0</v>
      </c>
      <c r="J300">
        <v>1.3169999999999999</v>
      </c>
      <c r="K300">
        <v>91.8</v>
      </c>
      <c r="L300" t="s">
        <v>29</v>
      </c>
      <c r="M300">
        <v>0.95299999999999996</v>
      </c>
      <c r="N300">
        <v>13.11</v>
      </c>
      <c r="O300">
        <v>96.5</v>
      </c>
      <c r="P300">
        <v>25.28</v>
      </c>
      <c r="Q300">
        <v>123.2</v>
      </c>
      <c r="R300">
        <v>7393</v>
      </c>
      <c r="S300">
        <v>0</v>
      </c>
      <c r="T300">
        <v>1.151</v>
      </c>
      <c r="U300">
        <v>67.69</v>
      </c>
      <c r="V300">
        <v>1.4830000000000001</v>
      </c>
      <c r="W300">
        <v>3.1040000000000001</v>
      </c>
      <c r="X300">
        <v>101.9</v>
      </c>
      <c r="Y300">
        <v>25.39</v>
      </c>
      <c r="Z300" s="1"/>
      <c r="AA300" s="1"/>
    </row>
    <row r="301" spans="3:27" x14ac:dyDescent="0.25">
      <c r="C301" s="28">
        <f t="shared" si="4"/>
        <v>44360.333402777062</v>
      </c>
      <c r="D301" s="45">
        <v>3921</v>
      </c>
      <c r="E301">
        <v>70.89</v>
      </c>
      <c r="F301">
        <v>29.17</v>
      </c>
      <c r="G301">
        <v>213.5</v>
      </c>
      <c r="H301">
        <v>6.4056689999999999E-2</v>
      </c>
      <c r="I301">
        <v>0</v>
      </c>
      <c r="J301">
        <v>0.73699999999999999</v>
      </c>
      <c r="K301">
        <v>121.9</v>
      </c>
      <c r="L301" t="s">
        <v>29</v>
      </c>
      <c r="M301">
        <v>0.95299999999999996</v>
      </c>
      <c r="N301">
        <v>13.1</v>
      </c>
      <c r="O301">
        <v>88.7</v>
      </c>
      <c r="P301">
        <v>27.79</v>
      </c>
      <c r="Q301">
        <v>283.10000000000002</v>
      </c>
      <c r="R301">
        <v>7999</v>
      </c>
      <c r="S301">
        <v>0</v>
      </c>
      <c r="T301">
        <v>0.875</v>
      </c>
      <c r="U301">
        <v>124.6</v>
      </c>
      <c r="V301">
        <v>1.139</v>
      </c>
      <c r="W301">
        <v>3.3039999999999998</v>
      </c>
      <c r="X301">
        <v>101.9</v>
      </c>
      <c r="Y301">
        <v>29.26</v>
      </c>
      <c r="Z301" s="1"/>
      <c r="AA301" s="1"/>
    </row>
    <row r="302" spans="3:27" x14ac:dyDescent="0.25">
      <c r="C302" s="28">
        <f t="shared" si="4"/>
        <v>44360.375069443726</v>
      </c>
      <c r="D302" s="45">
        <v>3922</v>
      </c>
      <c r="E302">
        <v>64.599999999999994</v>
      </c>
      <c r="F302">
        <v>30.36</v>
      </c>
      <c r="G302">
        <v>334.7</v>
      </c>
      <c r="H302">
        <v>0.10040010000000001</v>
      </c>
      <c r="I302">
        <v>0</v>
      </c>
      <c r="J302">
        <v>1.5529999999999999</v>
      </c>
      <c r="K302">
        <v>202.1</v>
      </c>
      <c r="L302" t="s">
        <v>29</v>
      </c>
      <c r="M302">
        <v>0.95299999999999996</v>
      </c>
      <c r="N302">
        <v>13.05</v>
      </c>
      <c r="O302">
        <v>81.5</v>
      </c>
      <c r="P302">
        <v>29.21</v>
      </c>
      <c r="Q302">
        <v>449.5</v>
      </c>
      <c r="R302">
        <v>7999</v>
      </c>
      <c r="S302">
        <v>0</v>
      </c>
      <c r="T302">
        <v>1.6659999999999999</v>
      </c>
      <c r="U302">
        <v>226.1</v>
      </c>
      <c r="V302">
        <v>2.0920000000000001</v>
      </c>
      <c r="W302">
        <v>3.306</v>
      </c>
      <c r="X302">
        <v>101.9</v>
      </c>
      <c r="Y302">
        <v>32.29</v>
      </c>
      <c r="Z302" s="1"/>
      <c r="AA302" s="1"/>
    </row>
    <row r="303" spans="3:27" x14ac:dyDescent="0.25">
      <c r="C303" s="28">
        <f t="shared" si="4"/>
        <v>44360.41673611039</v>
      </c>
      <c r="D303" s="45">
        <v>3923</v>
      </c>
      <c r="E303">
        <v>61.82</v>
      </c>
      <c r="F303">
        <v>30.95</v>
      </c>
      <c r="G303">
        <v>657.5</v>
      </c>
      <c r="H303">
        <v>0.19724340000000001</v>
      </c>
      <c r="I303">
        <v>0</v>
      </c>
      <c r="J303">
        <v>1.4470000000000001</v>
      </c>
      <c r="K303">
        <v>206.2</v>
      </c>
      <c r="L303" t="s">
        <v>29</v>
      </c>
      <c r="M303">
        <v>0.95299999999999996</v>
      </c>
      <c r="N303">
        <v>13.02</v>
      </c>
      <c r="O303">
        <v>77.5</v>
      </c>
      <c r="P303">
        <v>29.93</v>
      </c>
      <c r="Q303">
        <v>558</v>
      </c>
      <c r="R303">
        <v>7999</v>
      </c>
      <c r="S303">
        <v>0</v>
      </c>
      <c r="T303">
        <v>1.577</v>
      </c>
      <c r="U303">
        <v>280.10000000000002</v>
      </c>
      <c r="V303">
        <v>2.0409999999999999</v>
      </c>
      <c r="W303">
        <v>3.274</v>
      </c>
      <c r="X303">
        <v>101.9</v>
      </c>
      <c r="Y303">
        <v>33.03</v>
      </c>
      <c r="Z303" s="1"/>
      <c r="AA303" s="1"/>
    </row>
    <row r="304" spans="3:27" x14ac:dyDescent="0.25">
      <c r="C304" s="28">
        <f t="shared" si="4"/>
        <v>44360.458402777054</v>
      </c>
      <c r="D304" s="45">
        <v>3924</v>
      </c>
      <c r="E304">
        <v>57.47</v>
      </c>
      <c r="F304">
        <v>32.020000000000003</v>
      </c>
      <c r="G304">
        <v>747.5</v>
      </c>
      <c r="H304">
        <v>0.2242634</v>
      </c>
      <c r="I304">
        <v>0</v>
      </c>
      <c r="J304">
        <v>2.4180000000000001</v>
      </c>
      <c r="K304">
        <v>247</v>
      </c>
      <c r="L304" t="s">
        <v>29</v>
      </c>
      <c r="M304">
        <v>0.95299999999999996</v>
      </c>
      <c r="N304">
        <v>13</v>
      </c>
      <c r="O304">
        <v>71.75</v>
      </c>
      <c r="P304">
        <v>31.04</v>
      </c>
      <c r="Q304">
        <v>689.8</v>
      </c>
      <c r="R304">
        <v>7999</v>
      </c>
      <c r="S304">
        <v>0</v>
      </c>
      <c r="T304">
        <v>2.5350000000000001</v>
      </c>
      <c r="U304">
        <v>316.3</v>
      </c>
      <c r="V304">
        <v>3.2909999999999999</v>
      </c>
      <c r="W304">
        <v>3.2269999999999999</v>
      </c>
      <c r="X304">
        <v>101.9</v>
      </c>
      <c r="Y304">
        <v>33.65</v>
      </c>
      <c r="Z304" s="1"/>
      <c r="AA304" s="1"/>
    </row>
    <row r="305" spans="3:27" x14ac:dyDescent="0.25">
      <c r="C305" s="28">
        <f t="shared" si="4"/>
        <v>44360.500069443719</v>
      </c>
      <c r="D305" s="45">
        <v>3925</v>
      </c>
      <c r="E305">
        <v>59.72</v>
      </c>
      <c r="F305">
        <v>32</v>
      </c>
      <c r="G305">
        <v>774.5</v>
      </c>
      <c r="H305">
        <v>0.23234150000000001</v>
      </c>
      <c r="I305">
        <v>0</v>
      </c>
      <c r="J305">
        <v>3.302</v>
      </c>
      <c r="K305">
        <v>252.3</v>
      </c>
      <c r="L305" t="s">
        <v>29</v>
      </c>
      <c r="M305">
        <v>0.95299999999999996</v>
      </c>
      <c r="N305">
        <v>13.01</v>
      </c>
      <c r="O305">
        <v>72.180000000000007</v>
      </c>
      <c r="P305">
        <v>31.33</v>
      </c>
      <c r="Q305">
        <v>685.5</v>
      </c>
      <c r="R305">
        <v>7999</v>
      </c>
      <c r="S305">
        <v>0</v>
      </c>
      <c r="T305">
        <v>3.395</v>
      </c>
      <c r="U305">
        <v>322.89999999999998</v>
      </c>
      <c r="V305">
        <v>4.2729999999999997</v>
      </c>
      <c r="W305">
        <v>3.2989999999999999</v>
      </c>
      <c r="X305">
        <v>101.8</v>
      </c>
      <c r="Y305">
        <v>33.15</v>
      </c>
      <c r="Z305" s="1"/>
      <c r="AA305" s="1"/>
    </row>
    <row r="306" spans="3:27" x14ac:dyDescent="0.25">
      <c r="C306" s="28">
        <f t="shared" si="4"/>
        <v>44360.541736110383</v>
      </c>
      <c r="D306" s="45">
        <v>3926</v>
      </c>
      <c r="E306">
        <v>55.31</v>
      </c>
      <c r="F306">
        <v>32.36</v>
      </c>
      <c r="G306">
        <v>810</v>
      </c>
      <c r="H306">
        <v>0.24303559999999999</v>
      </c>
      <c r="I306">
        <v>0</v>
      </c>
      <c r="J306">
        <v>2.9969999999999999</v>
      </c>
      <c r="K306">
        <v>261.8</v>
      </c>
      <c r="L306" t="s">
        <v>29</v>
      </c>
      <c r="M306">
        <v>0.95299999999999996</v>
      </c>
      <c r="N306">
        <v>13</v>
      </c>
      <c r="O306">
        <v>68.42</v>
      </c>
      <c r="P306">
        <v>31.61</v>
      </c>
      <c r="Q306">
        <v>769.7</v>
      </c>
      <c r="R306">
        <v>7999</v>
      </c>
      <c r="S306">
        <v>0</v>
      </c>
      <c r="T306">
        <v>3.1160000000000001</v>
      </c>
      <c r="U306">
        <v>332.5</v>
      </c>
      <c r="V306">
        <v>3.875</v>
      </c>
      <c r="W306">
        <v>3.1890000000000001</v>
      </c>
      <c r="X306">
        <v>101.8</v>
      </c>
      <c r="Y306">
        <v>33.49</v>
      </c>
      <c r="Z306" s="1"/>
      <c r="AA306" s="1"/>
    </row>
    <row r="307" spans="3:27" x14ac:dyDescent="0.25">
      <c r="C307" s="28">
        <f t="shared" si="4"/>
        <v>44360.583402777047</v>
      </c>
      <c r="D307" s="45">
        <v>3927</v>
      </c>
      <c r="E307">
        <v>54.38</v>
      </c>
      <c r="F307">
        <v>33</v>
      </c>
      <c r="G307">
        <v>778.8</v>
      </c>
      <c r="H307">
        <v>0.23363059999999999</v>
      </c>
      <c r="I307">
        <v>0</v>
      </c>
      <c r="J307">
        <v>2.34</v>
      </c>
      <c r="K307">
        <v>252.8</v>
      </c>
      <c r="L307" t="s">
        <v>29</v>
      </c>
      <c r="M307">
        <v>0.95299999999999996</v>
      </c>
      <c r="N307">
        <v>13</v>
      </c>
      <c r="O307">
        <v>67.709999999999994</v>
      </c>
      <c r="P307">
        <v>32.119999999999997</v>
      </c>
      <c r="Q307">
        <v>735.8</v>
      </c>
      <c r="R307">
        <v>7999</v>
      </c>
      <c r="S307">
        <v>0</v>
      </c>
      <c r="T307">
        <v>2.59</v>
      </c>
      <c r="U307">
        <v>338.3</v>
      </c>
      <c r="V307">
        <v>3.2530000000000001</v>
      </c>
      <c r="W307">
        <v>3.2360000000000002</v>
      </c>
      <c r="X307">
        <v>101.7</v>
      </c>
      <c r="Y307">
        <v>34.299999999999997</v>
      </c>
      <c r="Z307" s="1"/>
      <c r="AA307" s="1"/>
    </row>
    <row r="308" spans="3:27" x14ac:dyDescent="0.25">
      <c r="C308" s="28">
        <f t="shared" si="4"/>
        <v>44360.625069443711</v>
      </c>
      <c r="D308" s="45">
        <v>3928</v>
      </c>
      <c r="E308">
        <v>55.96</v>
      </c>
      <c r="F308">
        <v>33.14</v>
      </c>
      <c r="G308">
        <v>663.1</v>
      </c>
      <c r="H308">
        <v>0.198938</v>
      </c>
      <c r="I308">
        <v>0</v>
      </c>
      <c r="J308">
        <v>2.5910000000000002</v>
      </c>
      <c r="K308">
        <v>254.7</v>
      </c>
      <c r="L308" t="s">
        <v>29</v>
      </c>
      <c r="M308">
        <v>0.95299999999999996</v>
      </c>
      <c r="N308">
        <v>13</v>
      </c>
      <c r="O308">
        <v>69.010000000000005</v>
      </c>
      <c r="P308">
        <v>32.22</v>
      </c>
      <c r="Q308">
        <v>607.79999999999995</v>
      </c>
      <c r="R308">
        <v>7999</v>
      </c>
      <c r="S308">
        <v>0</v>
      </c>
      <c r="T308">
        <v>2.7669999999999999</v>
      </c>
      <c r="U308">
        <v>328.9</v>
      </c>
      <c r="V308">
        <v>3.3929999999999998</v>
      </c>
      <c r="W308">
        <v>3.3210000000000002</v>
      </c>
      <c r="X308">
        <v>101.6</v>
      </c>
      <c r="Y308">
        <v>34.51</v>
      </c>
      <c r="Z308" s="1"/>
      <c r="AA308" s="1"/>
    </row>
    <row r="309" spans="3:27" x14ac:dyDescent="0.25">
      <c r="C309" s="28">
        <f t="shared" si="4"/>
        <v>44360.666736110375</v>
      </c>
      <c r="D309" s="45">
        <v>3929</v>
      </c>
      <c r="E309">
        <v>57.54</v>
      </c>
      <c r="F309">
        <v>33.11</v>
      </c>
      <c r="G309">
        <v>438</v>
      </c>
      <c r="H309">
        <v>0.13139500000000001</v>
      </c>
      <c r="I309">
        <v>0</v>
      </c>
      <c r="J309">
        <v>1.871</v>
      </c>
      <c r="K309">
        <v>199.3</v>
      </c>
      <c r="L309" t="s">
        <v>29</v>
      </c>
      <c r="M309">
        <v>0.95299999999999996</v>
      </c>
      <c r="N309">
        <v>12.99</v>
      </c>
      <c r="O309">
        <v>70.09</v>
      </c>
      <c r="P309">
        <v>32.42</v>
      </c>
      <c r="Q309">
        <v>412.7</v>
      </c>
      <c r="R309">
        <v>7999</v>
      </c>
      <c r="S309">
        <v>0</v>
      </c>
      <c r="T309">
        <v>1.827</v>
      </c>
      <c r="U309">
        <v>242.8</v>
      </c>
      <c r="V309">
        <v>2.37</v>
      </c>
      <c r="W309">
        <v>3.41</v>
      </c>
      <c r="X309">
        <v>101.6</v>
      </c>
      <c r="Y309">
        <v>34.78</v>
      </c>
      <c r="Z309" s="1"/>
      <c r="AA309" s="1"/>
    </row>
    <row r="310" spans="3:27" x14ac:dyDescent="0.25">
      <c r="C310" s="28">
        <f t="shared" si="4"/>
        <v>44360.70840277704</v>
      </c>
      <c r="D310" s="45">
        <v>3930</v>
      </c>
      <c r="E310">
        <v>60.96</v>
      </c>
      <c r="F310">
        <v>31.84</v>
      </c>
      <c r="G310">
        <v>308.10000000000002</v>
      </c>
      <c r="H310">
        <v>9.2436840000000006E-2</v>
      </c>
      <c r="I310">
        <v>0</v>
      </c>
      <c r="J310">
        <v>2.9449999999999998</v>
      </c>
      <c r="K310">
        <v>149.4</v>
      </c>
      <c r="L310" t="s">
        <v>29</v>
      </c>
      <c r="M310">
        <v>0.95299999999999996</v>
      </c>
      <c r="N310">
        <v>13</v>
      </c>
      <c r="O310">
        <v>71.7</v>
      </c>
      <c r="P310">
        <v>31.51</v>
      </c>
      <c r="Q310">
        <v>293.5</v>
      </c>
      <c r="R310">
        <v>7999</v>
      </c>
      <c r="S310">
        <v>0</v>
      </c>
      <c r="T310">
        <v>2.1859999999999999</v>
      </c>
      <c r="U310">
        <v>171.1</v>
      </c>
      <c r="V310">
        <v>3.4279999999999999</v>
      </c>
      <c r="W310">
        <v>3.3220000000000001</v>
      </c>
      <c r="X310">
        <v>101.6</v>
      </c>
      <c r="Y310">
        <v>33.6</v>
      </c>
      <c r="Z310" s="1"/>
      <c r="AA310" s="1"/>
    </row>
    <row r="311" spans="3:27" x14ac:dyDescent="0.25">
      <c r="C311" s="28">
        <f t="shared" si="4"/>
        <v>44360.750069443704</v>
      </c>
      <c r="D311" s="45">
        <v>3931</v>
      </c>
      <c r="E311">
        <v>65.86</v>
      </c>
      <c r="F311">
        <v>30.32</v>
      </c>
      <c r="G311">
        <v>110.9</v>
      </c>
      <c r="H311">
        <v>3.3260379999999999E-2</v>
      </c>
      <c r="I311">
        <v>0</v>
      </c>
      <c r="J311">
        <v>2.6749999999999998</v>
      </c>
      <c r="K311">
        <v>152.6</v>
      </c>
      <c r="L311" t="s">
        <v>29</v>
      </c>
      <c r="M311">
        <v>0.95399999999999996</v>
      </c>
      <c r="N311">
        <v>13.02</v>
      </c>
      <c r="O311">
        <v>74.760000000000005</v>
      </c>
      <c r="P311">
        <v>30.28</v>
      </c>
      <c r="Q311">
        <v>106.5</v>
      </c>
      <c r="R311">
        <v>6391</v>
      </c>
      <c r="S311">
        <v>0</v>
      </c>
      <c r="T311">
        <v>1.978</v>
      </c>
      <c r="U311">
        <v>171.4</v>
      </c>
      <c r="V311">
        <v>2.9079999999999999</v>
      </c>
      <c r="W311">
        <v>3.2229999999999999</v>
      </c>
      <c r="X311">
        <v>101.6</v>
      </c>
      <c r="Y311">
        <v>31.5</v>
      </c>
      <c r="Z311" s="1"/>
      <c r="AA311" s="1"/>
    </row>
    <row r="312" spans="3:27" x14ac:dyDescent="0.25">
      <c r="C312" s="28">
        <f t="shared" si="4"/>
        <v>44360.791736110368</v>
      </c>
      <c r="D312" s="45">
        <v>3932</v>
      </c>
      <c r="E312">
        <v>66.62</v>
      </c>
      <c r="F312">
        <v>29.22</v>
      </c>
      <c r="G312">
        <v>5.5149999999999997</v>
      </c>
      <c r="H312">
        <v>1.6546289999999999E-3</v>
      </c>
      <c r="I312">
        <v>0</v>
      </c>
      <c r="J312">
        <v>2.3279999999999998</v>
      </c>
      <c r="K312">
        <v>142.6</v>
      </c>
      <c r="L312" t="s">
        <v>29</v>
      </c>
      <c r="M312">
        <v>0.95399999999999996</v>
      </c>
      <c r="N312">
        <v>12.84</v>
      </c>
      <c r="O312">
        <v>74.099999999999994</v>
      </c>
      <c r="P312">
        <v>29.31</v>
      </c>
      <c r="Q312">
        <v>5.633</v>
      </c>
      <c r="R312">
        <v>338</v>
      </c>
      <c r="S312">
        <v>0</v>
      </c>
      <c r="T312">
        <v>1.6759999999999999</v>
      </c>
      <c r="U312">
        <v>158</v>
      </c>
      <c r="V312">
        <v>2.5680000000000001</v>
      </c>
      <c r="W312">
        <v>3.0249999999999999</v>
      </c>
      <c r="X312">
        <v>101.7</v>
      </c>
      <c r="Y312">
        <v>29.49</v>
      </c>
      <c r="Z312" s="1"/>
      <c r="AA312" s="1"/>
    </row>
    <row r="313" spans="3:27" x14ac:dyDescent="0.25">
      <c r="C313" s="28">
        <f t="shared" si="4"/>
        <v>44360.833402777032</v>
      </c>
      <c r="D313" s="45">
        <v>3933</v>
      </c>
      <c r="E313">
        <v>70.36</v>
      </c>
      <c r="F313">
        <v>28.78</v>
      </c>
      <c r="G313">
        <v>0</v>
      </c>
      <c r="H313">
        <v>0</v>
      </c>
      <c r="I313">
        <v>0</v>
      </c>
      <c r="J313">
        <v>2.7519999999999998</v>
      </c>
      <c r="K313">
        <v>126</v>
      </c>
      <c r="L313" t="s">
        <v>29</v>
      </c>
      <c r="M313">
        <v>0.95399999999999996</v>
      </c>
      <c r="N313">
        <v>12.68</v>
      </c>
      <c r="O313">
        <v>77.41</v>
      </c>
      <c r="P313">
        <v>28.89</v>
      </c>
      <c r="Q313">
        <v>0</v>
      </c>
      <c r="R313">
        <v>0</v>
      </c>
      <c r="S313">
        <v>0</v>
      </c>
      <c r="T313">
        <v>2.0539999999999998</v>
      </c>
      <c r="U313">
        <v>134.69999999999999</v>
      </c>
      <c r="V313">
        <v>3.073</v>
      </c>
      <c r="W313">
        <v>3.077</v>
      </c>
      <c r="X313">
        <v>101.8</v>
      </c>
      <c r="Y313">
        <v>28.79</v>
      </c>
      <c r="Z313" s="1"/>
      <c r="AA313" s="1"/>
    </row>
    <row r="314" spans="3:27" x14ac:dyDescent="0.25">
      <c r="C314" s="28">
        <f t="shared" si="4"/>
        <v>44360.875069443697</v>
      </c>
      <c r="D314" s="45">
        <v>3934</v>
      </c>
      <c r="E314">
        <v>73.61</v>
      </c>
      <c r="F314">
        <v>28.3</v>
      </c>
      <c r="G314">
        <v>0</v>
      </c>
      <c r="H314">
        <v>0</v>
      </c>
      <c r="I314">
        <v>0</v>
      </c>
      <c r="J314">
        <v>1.4650000000000001</v>
      </c>
      <c r="K314">
        <v>117.9</v>
      </c>
      <c r="L314" t="s">
        <v>29</v>
      </c>
      <c r="M314">
        <v>0.95399999999999996</v>
      </c>
      <c r="N314">
        <v>12.65</v>
      </c>
      <c r="O314">
        <v>80.599999999999994</v>
      </c>
      <c r="P314">
        <v>28.36</v>
      </c>
      <c r="Q314">
        <v>0</v>
      </c>
      <c r="R314">
        <v>0</v>
      </c>
      <c r="S314">
        <v>0</v>
      </c>
      <c r="T314">
        <v>1.214</v>
      </c>
      <c r="U314">
        <v>119.3</v>
      </c>
      <c r="V314">
        <v>1.72</v>
      </c>
      <c r="W314">
        <v>3.1120000000000001</v>
      </c>
      <c r="X314">
        <v>101.9</v>
      </c>
      <c r="Y314">
        <v>28.29</v>
      </c>
      <c r="Z314" s="1"/>
      <c r="AA314" s="1"/>
    </row>
    <row r="315" spans="3:27" x14ac:dyDescent="0.25">
      <c r="C315" s="28">
        <f t="shared" si="4"/>
        <v>44360.916736110361</v>
      </c>
      <c r="D315" s="45">
        <v>3935</v>
      </c>
      <c r="E315">
        <v>80.8</v>
      </c>
      <c r="F315">
        <v>27.12</v>
      </c>
      <c r="G315">
        <v>0</v>
      </c>
      <c r="H315">
        <v>0</v>
      </c>
      <c r="I315">
        <v>0</v>
      </c>
      <c r="J315">
        <v>0.92100000000000004</v>
      </c>
      <c r="K315">
        <v>142.9</v>
      </c>
      <c r="L315" t="s">
        <v>29</v>
      </c>
      <c r="M315">
        <v>0.95399999999999996</v>
      </c>
      <c r="N315">
        <v>12.63</v>
      </c>
      <c r="O315">
        <v>87.2</v>
      </c>
      <c r="P315">
        <v>27.16</v>
      </c>
      <c r="Q315">
        <v>0</v>
      </c>
      <c r="R315">
        <v>0</v>
      </c>
      <c r="S315">
        <v>0</v>
      </c>
      <c r="T315">
        <v>0.93600000000000005</v>
      </c>
      <c r="U315">
        <v>115.4</v>
      </c>
      <c r="V315">
        <v>1.1719999999999999</v>
      </c>
      <c r="W315">
        <v>3.1389999999999998</v>
      </c>
      <c r="X315">
        <v>102</v>
      </c>
      <c r="Y315">
        <v>27.3</v>
      </c>
      <c r="Z315" s="1"/>
      <c r="AA315" s="1"/>
    </row>
    <row r="316" spans="3:27" x14ac:dyDescent="0.25">
      <c r="C316" s="28">
        <f t="shared" si="4"/>
        <v>44360.958402777025</v>
      </c>
      <c r="D316" s="45">
        <v>3936</v>
      </c>
      <c r="E316">
        <v>86.3</v>
      </c>
      <c r="F316">
        <v>26.37</v>
      </c>
      <c r="G316">
        <v>0</v>
      </c>
      <c r="H316">
        <v>0</v>
      </c>
      <c r="I316">
        <v>0</v>
      </c>
      <c r="J316">
        <v>0.45600000000000002</v>
      </c>
      <c r="K316">
        <v>136.30000000000001</v>
      </c>
      <c r="L316" t="s">
        <v>29</v>
      </c>
      <c r="M316">
        <v>0.95399999999999996</v>
      </c>
      <c r="N316">
        <v>12.62</v>
      </c>
      <c r="O316">
        <v>92.6</v>
      </c>
      <c r="P316">
        <v>26.36</v>
      </c>
      <c r="Q316">
        <v>0</v>
      </c>
      <c r="R316">
        <v>0</v>
      </c>
      <c r="S316">
        <v>0</v>
      </c>
      <c r="T316">
        <v>0.63800000000000001</v>
      </c>
      <c r="U316">
        <v>159.9</v>
      </c>
      <c r="V316">
        <v>0.75800000000000001</v>
      </c>
      <c r="W316">
        <v>3.1779999999999999</v>
      </c>
      <c r="X316">
        <v>101.9</v>
      </c>
      <c r="Y316">
        <v>26.37</v>
      </c>
      <c r="Z316" s="84">
        <f>SUM(G293:G316)/1025</f>
        <v>5.8421853658536591</v>
      </c>
      <c r="AA316" s="84">
        <f>SUM(Q293:Q316)/1025</f>
        <v>5.5994273170731699</v>
      </c>
    </row>
    <row r="317" spans="3:27" x14ac:dyDescent="0.25">
      <c r="C317" s="28">
        <f t="shared" si="4"/>
        <v>44361.000069443689</v>
      </c>
      <c r="D317" s="45">
        <v>3937</v>
      </c>
      <c r="E317">
        <v>91.4</v>
      </c>
      <c r="F317">
        <v>25.69</v>
      </c>
      <c r="G317">
        <v>0</v>
      </c>
      <c r="H317">
        <v>0</v>
      </c>
      <c r="I317">
        <v>0</v>
      </c>
      <c r="J317">
        <v>7.0999999999999994E-2</v>
      </c>
      <c r="K317">
        <v>111.7</v>
      </c>
      <c r="L317" t="s">
        <v>29</v>
      </c>
      <c r="M317">
        <v>0.95399999999999996</v>
      </c>
      <c r="N317">
        <v>12.61</v>
      </c>
      <c r="O317">
        <v>97.7</v>
      </c>
      <c r="P317">
        <v>25.61</v>
      </c>
      <c r="Q317">
        <v>0</v>
      </c>
      <c r="R317">
        <v>0</v>
      </c>
      <c r="S317">
        <v>0</v>
      </c>
      <c r="T317">
        <v>0.52600000000000002</v>
      </c>
      <c r="U317">
        <v>132.80000000000001</v>
      </c>
      <c r="V317">
        <v>0.60599999999999998</v>
      </c>
      <c r="W317">
        <v>3.2080000000000002</v>
      </c>
      <c r="X317">
        <v>101.9</v>
      </c>
      <c r="Y317">
        <v>25.62</v>
      </c>
      <c r="Z317" s="1"/>
      <c r="AA317" s="1"/>
    </row>
    <row r="318" spans="3:27" x14ac:dyDescent="0.25">
      <c r="C318" s="28">
        <f t="shared" si="4"/>
        <v>44361.041736110354</v>
      </c>
      <c r="D318" s="45">
        <v>3938</v>
      </c>
      <c r="E318">
        <v>91.6</v>
      </c>
      <c r="F318">
        <v>25.44</v>
      </c>
      <c r="G318">
        <v>0</v>
      </c>
      <c r="H318">
        <v>0</v>
      </c>
      <c r="I318">
        <v>0</v>
      </c>
      <c r="J318">
        <v>0.751</v>
      </c>
      <c r="K318">
        <v>108.1</v>
      </c>
      <c r="L318" t="s">
        <v>29</v>
      </c>
      <c r="M318">
        <v>0.95399999999999996</v>
      </c>
      <c r="N318">
        <v>12.6</v>
      </c>
      <c r="O318">
        <v>97.7</v>
      </c>
      <c r="P318">
        <v>25.49</v>
      </c>
      <c r="Q318">
        <v>0</v>
      </c>
      <c r="R318">
        <v>0</v>
      </c>
      <c r="S318">
        <v>0</v>
      </c>
      <c r="T318">
        <v>0.88200000000000001</v>
      </c>
      <c r="U318">
        <v>78.95</v>
      </c>
      <c r="V318">
        <v>1.026</v>
      </c>
      <c r="W318">
        <v>3.1850000000000001</v>
      </c>
      <c r="X318">
        <v>101.9</v>
      </c>
      <c r="Y318">
        <v>25.26</v>
      </c>
      <c r="Z318" s="1"/>
      <c r="AA318" s="1"/>
    </row>
    <row r="319" spans="3:27" x14ac:dyDescent="0.25">
      <c r="C319" s="28">
        <f t="shared" si="4"/>
        <v>44361.083402777018</v>
      </c>
      <c r="D319" s="45">
        <v>3939</v>
      </c>
      <c r="E319">
        <v>91.6</v>
      </c>
      <c r="F319">
        <v>25.29</v>
      </c>
      <c r="G319">
        <v>0</v>
      </c>
      <c r="H319">
        <v>0</v>
      </c>
      <c r="I319">
        <v>0</v>
      </c>
      <c r="J319">
        <v>0.32800000000000001</v>
      </c>
      <c r="K319">
        <v>126.5</v>
      </c>
      <c r="L319" t="s">
        <v>29</v>
      </c>
      <c r="M319">
        <v>0.95399999999999996</v>
      </c>
      <c r="N319">
        <v>12.58</v>
      </c>
      <c r="O319">
        <v>98.7</v>
      </c>
      <c r="P319">
        <v>25.25</v>
      </c>
      <c r="Q319">
        <v>0</v>
      </c>
      <c r="R319">
        <v>0</v>
      </c>
      <c r="S319">
        <v>0</v>
      </c>
      <c r="T319">
        <v>0.629</v>
      </c>
      <c r="U319">
        <v>121</v>
      </c>
      <c r="V319">
        <v>0.73599999999999999</v>
      </c>
      <c r="W319">
        <v>3.1709999999999998</v>
      </c>
      <c r="X319">
        <v>101.9</v>
      </c>
      <c r="Y319">
        <v>25.23</v>
      </c>
      <c r="Z319" s="1"/>
      <c r="AA319" s="1"/>
    </row>
    <row r="320" spans="3:27" x14ac:dyDescent="0.25">
      <c r="C320" s="28">
        <f t="shared" si="4"/>
        <v>44361.125069443682</v>
      </c>
      <c r="D320" s="45">
        <v>3940</v>
      </c>
      <c r="E320">
        <v>94</v>
      </c>
      <c r="F320">
        <v>24.8</v>
      </c>
      <c r="G320">
        <v>0</v>
      </c>
      <c r="H320">
        <v>0</v>
      </c>
      <c r="I320">
        <v>0</v>
      </c>
      <c r="J320">
        <v>0.28799999999999998</v>
      </c>
      <c r="K320">
        <v>82.1</v>
      </c>
      <c r="L320" t="s">
        <v>29</v>
      </c>
      <c r="M320">
        <v>0.95399999999999996</v>
      </c>
      <c r="N320">
        <v>12.57</v>
      </c>
      <c r="O320">
        <v>99.9</v>
      </c>
      <c r="P320">
        <v>24.81</v>
      </c>
      <c r="Q320">
        <v>0</v>
      </c>
      <c r="R320">
        <v>0</v>
      </c>
      <c r="S320">
        <v>0</v>
      </c>
      <c r="T320">
        <v>0.749</v>
      </c>
      <c r="U320">
        <v>87.8</v>
      </c>
      <c r="V320">
        <v>0.85799999999999998</v>
      </c>
      <c r="W320">
        <v>3.1280000000000001</v>
      </c>
      <c r="X320">
        <v>101.8</v>
      </c>
      <c r="Y320">
        <v>24.68</v>
      </c>
      <c r="Z320" s="1"/>
      <c r="AA320" s="1"/>
    </row>
    <row r="321" spans="3:27" x14ac:dyDescent="0.25">
      <c r="C321" s="28">
        <f t="shared" si="4"/>
        <v>44361.166736110346</v>
      </c>
      <c r="D321" s="45">
        <v>3941</v>
      </c>
      <c r="E321">
        <v>93.8</v>
      </c>
      <c r="F321">
        <v>24.69</v>
      </c>
      <c r="G321">
        <v>0</v>
      </c>
      <c r="H321">
        <v>0</v>
      </c>
      <c r="I321">
        <v>0</v>
      </c>
      <c r="J321">
        <v>1.284</v>
      </c>
      <c r="K321">
        <v>83.8</v>
      </c>
      <c r="L321" t="s">
        <v>29</v>
      </c>
      <c r="M321">
        <v>0.95399999999999996</v>
      </c>
      <c r="N321">
        <v>12.55</v>
      </c>
      <c r="O321">
        <v>99.8</v>
      </c>
      <c r="P321">
        <v>24.78</v>
      </c>
      <c r="Q321">
        <v>0</v>
      </c>
      <c r="R321">
        <v>0</v>
      </c>
      <c r="S321">
        <v>0</v>
      </c>
      <c r="T321">
        <v>1.1950000000000001</v>
      </c>
      <c r="U321">
        <v>61.46</v>
      </c>
      <c r="V321">
        <v>1.399</v>
      </c>
      <c r="W321">
        <v>3.121</v>
      </c>
      <c r="X321">
        <v>101.9</v>
      </c>
      <c r="Y321">
        <v>24.59</v>
      </c>
      <c r="Z321" s="1"/>
      <c r="AA321" s="1"/>
    </row>
    <row r="322" spans="3:27" x14ac:dyDescent="0.25">
      <c r="C322" s="28">
        <f t="shared" si="4"/>
        <v>44361.208402777011</v>
      </c>
      <c r="D322" s="45">
        <v>3942</v>
      </c>
      <c r="E322">
        <v>93.5</v>
      </c>
      <c r="F322">
        <v>24.58</v>
      </c>
      <c r="G322">
        <v>0.04</v>
      </c>
      <c r="H322" s="25">
        <v>1.187203E-5</v>
      </c>
      <c r="I322">
        <v>0</v>
      </c>
      <c r="J322">
        <v>0.88900000000000001</v>
      </c>
      <c r="K322">
        <v>98.7</v>
      </c>
      <c r="L322" t="s">
        <v>29</v>
      </c>
      <c r="M322">
        <v>0.95399999999999996</v>
      </c>
      <c r="N322">
        <v>12.53</v>
      </c>
      <c r="O322">
        <v>99.5</v>
      </c>
      <c r="P322">
        <v>24.67</v>
      </c>
      <c r="Q322">
        <v>0</v>
      </c>
      <c r="R322">
        <v>0</v>
      </c>
      <c r="S322">
        <v>0</v>
      </c>
      <c r="T322">
        <v>0.89700000000000002</v>
      </c>
      <c r="U322">
        <v>77.16</v>
      </c>
      <c r="V322">
        <v>1.1080000000000001</v>
      </c>
      <c r="W322">
        <v>3.0859999999999999</v>
      </c>
      <c r="X322">
        <v>101.9</v>
      </c>
      <c r="Y322">
        <v>24.42</v>
      </c>
      <c r="Z322" s="1"/>
      <c r="AA322" s="1"/>
    </row>
    <row r="323" spans="3:27" x14ac:dyDescent="0.25">
      <c r="C323" s="28">
        <f t="shared" si="4"/>
        <v>44361.250069443675</v>
      </c>
      <c r="D323" s="45">
        <v>3943</v>
      </c>
      <c r="E323">
        <v>92.3</v>
      </c>
      <c r="F323">
        <v>24.73</v>
      </c>
      <c r="G323">
        <v>21.78</v>
      </c>
      <c r="H323">
        <v>6.5326769999999998E-3</v>
      </c>
      <c r="I323">
        <v>0</v>
      </c>
      <c r="J323">
        <v>1.2310000000000001</v>
      </c>
      <c r="K323">
        <v>86.1</v>
      </c>
      <c r="L323" t="s">
        <v>29</v>
      </c>
      <c r="M323">
        <v>0.95399999999999996</v>
      </c>
      <c r="N323">
        <v>12.57</v>
      </c>
      <c r="O323">
        <v>99.5</v>
      </c>
      <c r="P323">
        <v>24.75</v>
      </c>
      <c r="Q323">
        <v>18.77</v>
      </c>
      <c r="R323">
        <v>1126</v>
      </c>
      <c r="S323">
        <v>0</v>
      </c>
      <c r="T323">
        <v>1.101</v>
      </c>
      <c r="U323">
        <v>60.68</v>
      </c>
      <c r="V323">
        <v>1.325</v>
      </c>
      <c r="W323">
        <v>3.1019999999999999</v>
      </c>
      <c r="X323">
        <v>101.8</v>
      </c>
      <c r="Y323">
        <v>24.55</v>
      </c>
      <c r="Z323" s="1"/>
      <c r="AA323" s="1"/>
    </row>
    <row r="324" spans="3:27" x14ac:dyDescent="0.25">
      <c r="C324" s="28">
        <f t="shared" si="4"/>
        <v>44361.291736110339</v>
      </c>
      <c r="D324" s="45">
        <v>3944</v>
      </c>
      <c r="E324">
        <v>83.4</v>
      </c>
      <c r="F324">
        <v>26.98</v>
      </c>
      <c r="G324">
        <v>148.9</v>
      </c>
      <c r="H324">
        <v>4.4656420000000002E-2</v>
      </c>
      <c r="I324">
        <v>0</v>
      </c>
      <c r="J324">
        <v>1.288</v>
      </c>
      <c r="K324">
        <v>62.73</v>
      </c>
      <c r="L324" t="s">
        <v>29</v>
      </c>
      <c r="M324">
        <v>0.95399999999999996</v>
      </c>
      <c r="N324">
        <v>13.09</v>
      </c>
      <c r="O324">
        <v>95.7</v>
      </c>
      <c r="P324">
        <v>26.61</v>
      </c>
      <c r="Q324">
        <v>140.30000000000001</v>
      </c>
      <c r="R324">
        <v>7999</v>
      </c>
      <c r="S324">
        <v>0</v>
      </c>
      <c r="T324">
        <v>1.4410000000000001</v>
      </c>
      <c r="U324">
        <v>43.14</v>
      </c>
      <c r="V324">
        <v>1.73</v>
      </c>
      <c r="W324">
        <v>3.3260000000000001</v>
      </c>
      <c r="X324">
        <v>101.9</v>
      </c>
      <c r="Y324">
        <v>26.99</v>
      </c>
      <c r="Z324" s="1"/>
      <c r="AA324" s="1"/>
    </row>
    <row r="325" spans="3:27" x14ac:dyDescent="0.25">
      <c r="C325" s="28">
        <f t="shared" si="4"/>
        <v>44361.333402777003</v>
      </c>
      <c r="D325" s="45">
        <v>3945</v>
      </c>
      <c r="E325">
        <v>69.86</v>
      </c>
      <c r="F325">
        <v>29.5</v>
      </c>
      <c r="G325">
        <v>190.5</v>
      </c>
      <c r="H325">
        <v>5.7144090000000002E-2</v>
      </c>
      <c r="I325">
        <v>0</v>
      </c>
      <c r="J325">
        <v>1.5329999999999999</v>
      </c>
      <c r="K325">
        <v>93.3</v>
      </c>
      <c r="L325" t="s">
        <v>29</v>
      </c>
      <c r="M325">
        <v>0.95399999999999996</v>
      </c>
      <c r="N325">
        <v>13.08</v>
      </c>
      <c r="O325">
        <v>86.1</v>
      </c>
      <c r="P325">
        <v>28.67</v>
      </c>
      <c r="Q325">
        <v>324.39999999999998</v>
      </c>
      <c r="R325">
        <v>7999</v>
      </c>
      <c r="S325">
        <v>0</v>
      </c>
      <c r="T325">
        <v>1.3080000000000001</v>
      </c>
      <c r="U325">
        <v>77.91</v>
      </c>
      <c r="V325">
        <v>1.7829999999999999</v>
      </c>
      <c r="W325">
        <v>3.375</v>
      </c>
      <c r="X325">
        <v>101.9</v>
      </c>
      <c r="Y325">
        <v>30.53</v>
      </c>
      <c r="Z325" s="1"/>
      <c r="AA325" s="1"/>
    </row>
    <row r="326" spans="3:27" x14ac:dyDescent="0.25">
      <c r="C326" s="28">
        <f t="shared" ref="C326:C389" si="5">C325+TIME(1,0,0)</f>
        <v>44361.375069443668</v>
      </c>
      <c r="D326" s="45">
        <v>3946</v>
      </c>
      <c r="E326">
        <v>64.77</v>
      </c>
      <c r="F326">
        <v>30.77</v>
      </c>
      <c r="G326">
        <v>221.4</v>
      </c>
      <c r="H326">
        <v>6.6405580000000006E-2</v>
      </c>
      <c r="I326">
        <v>0</v>
      </c>
      <c r="J326">
        <v>1.2390000000000001</v>
      </c>
      <c r="K326">
        <v>107.5</v>
      </c>
      <c r="L326" t="s">
        <v>29</v>
      </c>
      <c r="M326">
        <v>0.95399999999999996</v>
      </c>
      <c r="N326">
        <v>13.03</v>
      </c>
      <c r="O326">
        <v>79.319999999999993</v>
      </c>
      <c r="P326">
        <v>30.17</v>
      </c>
      <c r="Q326">
        <v>439.3</v>
      </c>
      <c r="R326">
        <v>7999</v>
      </c>
      <c r="S326">
        <v>0</v>
      </c>
      <c r="T326">
        <v>1.2629999999999999</v>
      </c>
      <c r="U326">
        <v>101.2</v>
      </c>
      <c r="V326">
        <v>1.6930000000000001</v>
      </c>
      <c r="W326">
        <v>3.403</v>
      </c>
      <c r="X326">
        <v>101.9</v>
      </c>
      <c r="Y326">
        <v>33.25</v>
      </c>
      <c r="Z326" s="1"/>
      <c r="AA326" s="1"/>
    </row>
    <row r="327" spans="3:27" x14ac:dyDescent="0.25">
      <c r="C327" s="28">
        <f t="shared" si="5"/>
        <v>44361.416736110332</v>
      </c>
      <c r="D327" s="45">
        <v>3947</v>
      </c>
      <c r="E327">
        <v>63.95</v>
      </c>
      <c r="F327">
        <v>31.15</v>
      </c>
      <c r="G327">
        <v>586.9</v>
      </c>
      <c r="H327">
        <v>0.1760689</v>
      </c>
      <c r="I327">
        <v>0</v>
      </c>
      <c r="J327">
        <v>1.6180000000000001</v>
      </c>
      <c r="K327">
        <v>165.3</v>
      </c>
      <c r="L327" t="s">
        <v>29</v>
      </c>
      <c r="M327">
        <v>0.95399999999999996</v>
      </c>
      <c r="N327">
        <v>13.01</v>
      </c>
      <c r="O327">
        <v>77.13</v>
      </c>
      <c r="P327">
        <v>30.53</v>
      </c>
      <c r="Q327">
        <v>513.6</v>
      </c>
      <c r="R327">
        <v>7999</v>
      </c>
      <c r="S327">
        <v>0</v>
      </c>
      <c r="T327">
        <v>1.581</v>
      </c>
      <c r="U327">
        <v>159.80000000000001</v>
      </c>
      <c r="V327">
        <v>2.153</v>
      </c>
      <c r="W327">
        <v>3.3769999999999998</v>
      </c>
      <c r="X327">
        <v>101.9</v>
      </c>
      <c r="Y327">
        <v>33.29</v>
      </c>
      <c r="Z327" s="1"/>
      <c r="AA327" s="1"/>
    </row>
    <row r="328" spans="3:27" x14ac:dyDescent="0.25">
      <c r="C328" s="28">
        <f t="shared" si="5"/>
        <v>44361.458402776996</v>
      </c>
      <c r="D328" s="45">
        <v>3948</v>
      </c>
      <c r="E328">
        <v>63.17</v>
      </c>
      <c r="F328">
        <v>31.45</v>
      </c>
      <c r="G328">
        <v>628.4</v>
      </c>
      <c r="H328">
        <v>0.18850910000000001</v>
      </c>
      <c r="I328">
        <v>0</v>
      </c>
      <c r="J328">
        <v>2.0960000000000001</v>
      </c>
      <c r="K328">
        <v>220.1</v>
      </c>
      <c r="L328" t="s">
        <v>29</v>
      </c>
      <c r="M328">
        <v>0.95299999999999996</v>
      </c>
      <c r="N328">
        <v>13</v>
      </c>
      <c r="O328">
        <v>76.28</v>
      </c>
      <c r="P328">
        <v>30.77</v>
      </c>
      <c r="Q328">
        <v>593.6</v>
      </c>
      <c r="R328">
        <v>7999</v>
      </c>
      <c r="S328">
        <v>0</v>
      </c>
      <c r="T328">
        <v>2.2360000000000002</v>
      </c>
      <c r="U328">
        <v>268.10000000000002</v>
      </c>
      <c r="V328">
        <v>2.8490000000000002</v>
      </c>
      <c r="W328">
        <v>3.383</v>
      </c>
      <c r="X328">
        <v>101.9</v>
      </c>
      <c r="Y328">
        <v>33.200000000000003</v>
      </c>
      <c r="Z328" s="1"/>
      <c r="AA328" s="1"/>
    </row>
    <row r="329" spans="3:27" x14ac:dyDescent="0.25">
      <c r="C329" s="28">
        <f t="shared" si="5"/>
        <v>44361.50006944366</v>
      </c>
      <c r="D329" s="45">
        <v>3949</v>
      </c>
      <c r="E329">
        <v>59.88</v>
      </c>
      <c r="F329">
        <v>32.24</v>
      </c>
      <c r="G329">
        <v>933</v>
      </c>
      <c r="H329">
        <v>0.2798409</v>
      </c>
      <c r="I329">
        <v>0</v>
      </c>
      <c r="J329">
        <v>2.7160000000000002</v>
      </c>
      <c r="K329">
        <v>258.89999999999998</v>
      </c>
      <c r="L329" t="s">
        <v>29</v>
      </c>
      <c r="M329">
        <v>0.95299999999999996</v>
      </c>
      <c r="N329">
        <v>13</v>
      </c>
      <c r="O329">
        <v>72.84</v>
      </c>
      <c r="P329">
        <v>31.54</v>
      </c>
      <c r="Q329">
        <v>890</v>
      </c>
      <c r="R329">
        <v>7999</v>
      </c>
      <c r="S329">
        <v>0</v>
      </c>
      <c r="T329">
        <v>2.91</v>
      </c>
      <c r="U329">
        <v>315.8</v>
      </c>
      <c r="V329">
        <v>3.714</v>
      </c>
      <c r="W329">
        <v>3.367</v>
      </c>
      <c r="X329">
        <v>101.9</v>
      </c>
      <c r="Y329">
        <v>33.369999999999997</v>
      </c>
      <c r="Z329" s="1"/>
      <c r="AA329" s="1"/>
    </row>
    <row r="330" spans="3:27" x14ac:dyDescent="0.25">
      <c r="C330" s="28">
        <f t="shared" si="5"/>
        <v>44361.541736110325</v>
      </c>
      <c r="D330" s="45">
        <v>3950</v>
      </c>
      <c r="E330">
        <v>60.46</v>
      </c>
      <c r="F330">
        <v>31.95</v>
      </c>
      <c r="G330">
        <v>435.9</v>
      </c>
      <c r="H330">
        <v>0.1307836</v>
      </c>
      <c r="I330">
        <v>0</v>
      </c>
      <c r="J330">
        <v>2.355</v>
      </c>
      <c r="K330">
        <v>250.8</v>
      </c>
      <c r="L330" t="s">
        <v>29</v>
      </c>
      <c r="M330">
        <v>0.95299999999999996</v>
      </c>
      <c r="N330">
        <v>13</v>
      </c>
      <c r="O330">
        <v>72.73</v>
      </c>
      <c r="P330">
        <v>31.22</v>
      </c>
      <c r="Q330">
        <v>438.2</v>
      </c>
      <c r="R330">
        <v>7999</v>
      </c>
      <c r="S330">
        <v>0</v>
      </c>
      <c r="T330">
        <v>2.5049999999999999</v>
      </c>
      <c r="U330">
        <v>323.89999999999998</v>
      </c>
      <c r="V330">
        <v>3.16</v>
      </c>
      <c r="W330">
        <v>3.3090000000000002</v>
      </c>
      <c r="X330">
        <v>101.9</v>
      </c>
      <c r="Y330">
        <v>33.119999999999997</v>
      </c>
      <c r="Z330" s="1"/>
      <c r="AA330" s="1"/>
    </row>
    <row r="331" spans="3:27" x14ac:dyDescent="0.25">
      <c r="C331" s="28">
        <f t="shared" si="5"/>
        <v>44361.583402776989</v>
      </c>
      <c r="D331" s="45">
        <v>3951</v>
      </c>
      <c r="E331">
        <v>62.44</v>
      </c>
      <c r="F331">
        <v>31.24</v>
      </c>
      <c r="G331">
        <v>257</v>
      </c>
      <c r="H331">
        <v>7.7092859999999999E-2</v>
      </c>
      <c r="I331">
        <v>0</v>
      </c>
      <c r="J331">
        <v>1.6120000000000001</v>
      </c>
      <c r="K331">
        <v>165.3</v>
      </c>
      <c r="L331" t="s">
        <v>29</v>
      </c>
      <c r="M331">
        <v>0.95299999999999996</v>
      </c>
      <c r="N331">
        <v>13.01</v>
      </c>
      <c r="O331">
        <v>74.040000000000006</v>
      </c>
      <c r="P331">
        <v>30.76</v>
      </c>
      <c r="Q331">
        <v>245.9</v>
      </c>
      <c r="R331">
        <v>7999</v>
      </c>
      <c r="S331">
        <v>0</v>
      </c>
      <c r="T331">
        <v>1.6359999999999999</v>
      </c>
      <c r="U331">
        <v>194.2</v>
      </c>
      <c r="V331">
        <v>2.1419999999999999</v>
      </c>
      <c r="W331">
        <v>3.2829999999999999</v>
      </c>
      <c r="X331">
        <v>101.9</v>
      </c>
      <c r="Y331">
        <v>32.47</v>
      </c>
      <c r="Z331" s="1"/>
      <c r="AA331" s="1"/>
    </row>
    <row r="332" spans="3:27" x14ac:dyDescent="0.25">
      <c r="C332" s="28">
        <f t="shared" si="5"/>
        <v>44361.625069443653</v>
      </c>
      <c r="D332" s="45">
        <v>3952</v>
      </c>
      <c r="E332">
        <v>60.55</v>
      </c>
      <c r="F332">
        <v>31.24</v>
      </c>
      <c r="G332">
        <v>244.3</v>
      </c>
      <c r="H332">
        <v>7.3298740000000001E-2</v>
      </c>
      <c r="I332">
        <v>0</v>
      </c>
      <c r="J332">
        <v>2.5499999999999998</v>
      </c>
      <c r="K332">
        <v>127.5</v>
      </c>
      <c r="L332" t="s">
        <v>29</v>
      </c>
      <c r="M332">
        <v>0.95399999999999996</v>
      </c>
      <c r="N332">
        <v>13.02</v>
      </c>
      <c r="O332">
        <v>71.290000000000006</v>
      </c>
      <c r="P332">
        <v>30.89</v>
      </c>
      <c r="Q332">
        <v>226</v>
      </c>
      <c r="R332">
        <v>7999</v>
      </c>
      <c r="S332">
        <v>0</v>
      </c>
      <c r="T332">
        <v>1.8959999999999999</v>
      </c>
      <c r="U332">
        <v>133.80000000000001</v>
      </c>
      <c r="V332">
        <v>2.8450000000000002</v>
      </c>
      <c r="W332">
        <v>3.1840000000000002</v>
      </c>
      <c r="X332">
        <v>101.9</v>
      </c>
      <c r="Y332">
        <v>32.15</v>
      </c>
      <c r="Z332" s="1"/>
      <c r="AA332" s="1"/>
    </row>
    <row r="333" spans="3:27" x14ac:dyDescent="0.25">
      <c r="C333" s="28">
        <f t="shared" si="5"/>
        <v>44361.666736110317</v>
      </c>
      <c r="D333" s="45">
        <v>3953</v>
      </c>
      <c r="E333">
        <v>62.29</v>
      </c>
      <c r="F333">
        <v>30.82</v>
      </c>
      <c r="G333">
        <v>212.4</v>
      </c>
      <c r="H333">
        <v>6.3715110000000005E-2</v>
      </c>
      <c r="I333">
        <v>0</v>
      </c>
      <c r="J333">
        <v>3.2850000000000001</v>
      </c>
      <c r="K333">
        <v>133.80000000000001</v>
      </c>
      <c r="L333" t="s">
        <v>29</v>
      </c>
      <c r="M333">
        <v>0.95399999999999996</v>
      </c>
      <c r="N333">
        <v>13.03</v>
      </c>
      <c r="O333">
        <v>72.03</v>
      </c>
      <c r="P333">
        <v>30.6</v>
      </c>
      <c r="Q333">
        <v>197.9</v>
      </c>
      <c r="R333">
        <v>7999</v>
      </c>
      <c r="S333">
        <v>0</v>
      </c>
      <c r="T333">
        <v>2.5830000000000002</v>
      </c>
      <c r="U333">
        <v>152.4</v>
      </c>
      <c r="V333">
        <v>3.907</v>
      </c>
      <c r="W333">
        <v>3.165</v>
      </c>
      <c r="X333">
        <v>101.8</v>
      </c>
      <c r="Y333">
        <v>31.6</v>
      </c>
      <c r="Z333" s="1"/>
      <c r="AA333" s="1"/>
    </row>
    <row r="334" spans="3:27" x14ac:dyDescent="0.25">
      <c r="C334" s="28">
        <f t="shared" si="5"/>
        <v>44361.708402776982</v>
      </c>
      <c r="D334" s="45">
        <v>3954</v>
      </c>
      <c r="E334">
        <v>63.14</v>
      </c>
      <c r="F334">
        <v>30.66</v>
      </c>
      <c r="G334">
        <v>204.8</v>
      </c>
      <c r="H334">
        <v>6.1443379999999999E-2</v>
      </c>
      <c r="I334">
        <v>0</v>
      </c>
      <c r="J334">
        <v>3.1070000000000002</v>
      </c>
      <c r="K334">
        <v>141.9</v>
      </c>
      <c r="L334" t="s">
        <v>29</v>
      </c>
      <c r="M334">
        <v>0.95399999999999996</v>
      </c>
      <c r="N334">
        <v>13.03</v>
      </c>
      <c r="O334">
        <v>72.97</v>
      </c>
      <c r="P334">
        <v>30.48</v>
      </c>
      <c r="Q334">
        <v>196.5</v>
      </c>
      <c r="R334">
        <v>7999</v>
      </c>
      <c r="S334">
        <v>0</v>
      </c>
      <c r="T334">
        <v>2.4670000000000001</v>
      </c>
      <c r="U334">
        <v>159.80000000000001</v>
      </c>
      <c r="V334">
        <v>3.7589999999999999</v>
      </c>
      <c r="W334">
        <v>3.18</v>
      </c>
      <c r="X334">
        <v>101.8</v>
      </c>
      <c r="Y334">
        <v>31.45</v>
      </c>
      <c r="Z334" s="1"/>
      <c r="AA334" s="1"/>
    </row>
    <row r="335" spans="3:27" x14ac:dyDescent="0.25">
      <c r="C335" s="28">
        <f t="shared" si="5"/>
        <v>44361.750069443646</v>
      </c>
      <c r="D335" s="45">
        <v>3955</v>
      </c>
      <c r="E335">
        <v>66.48</v>
      </c>
      <c r="F335">
        <v>29.85</v>
      </c>
      <c r="G335">
        <v>108</v>
      </c>
      <c r="H335">
        <v>3.2409380000000002E-2</v>
      </c>
      <c r="I335">
        <v>0</v>
      </c>
      <c r="J335">
        <v>3.3769999999999998</v>
      </c>
      <c r="K335">
        <v>138.30000000000001</v>
      </c>
      <c r="L335" t="s">
        <v>29</v>
      </c>
      <c r="M335">
        <v>0.95399999999999996</v>
      </c>
      <c r="N335">
        <v>13.05</v>
      </c>
      <c r="O335">
        <v>75.239999999999995</v>
      </c>
      <c r="P335">
        <v>29.81</v>
      </c>
      <c r="Q335">
        <v>102</v>
      </c>
      <c r="R335">
        <v>6120</v>
      </c>
      <c r="S335">
        <v>0</v>
      </c>
      <c r="T335">
        <v>2.6720000000000002</v>
      </c>
      <c r="U335">
        <v>160.30000000000001</v>
      </c>
      <c r="V335">
        <v>4.2140000000000004</v>
      </c>
      <c r="W335">
        <v>3.1589999999999998</v>
      </c>
      <c r="X335">
        <v>101.8</v>
      </c>
      <c r="Y335">
        <v>30.63</v>
      </c>
      <c r="Z335" s="1"/>
      <c r="AA335" s="1"/>
    </row>
    <row r="336" spans="3:27" x14ac:dyDescent="0.25">
      <c r="C336" s="28">
        <f t="shared" si="5"/>
        <v>44361.79173611031</v>
      </c>
      <c r="D336" s="45">
        <v>3956</v>
      </c>
      <c r="E336">
        <v>67.180000000000007</v>
      </c>
      <c r="F336">
        <v>28.79</v>
      </c>
      <c r="G336">
        <v>8.5500000000000007</v>
      </c>
      <c r="H336">
        <v>2.5650149999999999E-3</v>
      </c>
      <c r="I336">
        <v>0</v>
      </c>
      <c r="J336">
        <v>3.516</v>
      </c>
      <c r="K336">
        <v>135.1</v>
      </c>
      <c r="L336" t="s">
        <v>29</v>
      </c>
      <c r="M336">
        <v>0.95399999999999996</v>
      </c>
      <c r="N336">
        <v>12.87</v>
      </c>
      <c r="O336">
        <v>74.77</v>
      </c>
      <c r="P336">
        <v>28.88</v>
      </c>
      <c r="Q336">
        <v>8.6199999999999992</v>
      </c>
      <c r="R336">
        <v>517</v>
      </c>
      <c r="S336">
        <v>0</v>
      </c>
      <c r="T336">
        <v>2.9889999999999999</v>
      </c>
      <c r="U336">
        <v>154.19999999999999</v>
      </c>
      <c r="V336">
        <v>4.4779999999999998</v>
      </c>
      <c r="W336">
        <v>2.976</v>
      </c>
      <c r="X336">
        <v>101.8</v>
      </c>
      <c r="Y336">
        <v>29.08</v>
      </c>
      <c r="Z336" s="1"/>
      <c r="AA336" s="1"/>
    </row>
    <row r="337" spans="3:27" x14ac:dyDescent="0.25">
      <c r="C337" s="28">
        <f t="shared" si="5"/>
        <v>44361.833402776974</v>
      </c>
      <c r="D337" s="45">
        <v>3957</v>
      </c>
      <c r="E337">
        <v>71.459999999999994</v>
      </c>
      <c r="F337">
        <v>28.14</v>
      </c>
      <c r="G337">
        <v>0</v>
      </c>
      <c r="H337">
        <v>0</v>
      </c>
      <c r="I337">
        <v>0</v>
      </c>
      <c r="J337">
        <v>2.2919999999999998</v>
      </c>
      <c r="K337">
        <v>134.5</v>
      </c>
      <c r="L337" t="s">
        <v>29</v>
      </c>
      <c r="M337">
        <v>0.95399999999999996</v>
      </c>
      <c r="N337">
        <v>12.7</v>
      </c>
      <c r="O337">
        <v>78.41</v>
      </c>
      <c r="P337">
        <v>28.22</v>
      </c>
      <c r="Q337">
        <v>0</v>
      </c>
      <c r="R337">
        <v>0</v>
      </c>
      <c r="S337">
        <v>0</v>
      </c>
      <c r="T337">
        <v>1.7070000000000001</v>
      </c>
      <c r="U337">
        <v>145.80000000000001</v>
      </c>
      <c r="V337">
        <v>2.4580000000000002</v>
      </c>
      <c r="W337">
        <v>3.0049999999999999</v>
      </c>
      <c r="X337">
        <v>101.9</v>
      </c>
      <c r="Y337">
        <v>28.1</v>
      </c>
      <c r="Z337" s="1"/>
      <c r="AA337" s="1"/>
    </row>
    <row r="338" spans="3:27" x14ac:dyDescent="0.25">
      <c r="C338" s="28">
        <f t="shared" si="5"/>
        <v>44361.875069443638</v>
      </c>
      <c r="D338" s="45">
        <v>3958</v>
      </c>
      <c r="E338">
        <v>73.13</v>
      </c>
      <c r="F338">
        <v>27.83</v>
      </c>
      <c r="G338">
        <v>0</v>
      </c>
      <c r="H338">
        <v>0</v>
      </c>
      <c r="I338">
        <v>0</v>
      </c>
      <c r="J338">
        <v>1.3169999999999999</v>
      </c>
      <c r="K338">
        <v>136.9</v>
      </c>
      <c r="L338" t="s">
        <v>29</v>
      </c>
      <c r="M338">
        <v>0.95399999999999996</v>
      </c>
      <c r="N338">
        <v>12.65</v>
      </c>
      <c r="O338">
        <v>80.099999999999994</v>
      </c>
      <c r="P338">
        <v>27.88</v>
      </c>
      <c r="Q338">
        <v>0</v>
      </c>
      <c r="R338">
        <v>0</v>
      </c>
      <c r="S338">
        <v>0</v>
      </c>
      <c r="T338">
        <v>0.77200000000000002</v>
      </c>
      <c r="U338">
        <v>145.5</v>
      </c>
      <c r="V338">
        <v>1.23</v>
      </c>
      <c r="W338">
        <v>3.0110000000000001</v>
      </c>
      <c r="X338">
        <v>101.9</v>
      </c>
      <c r="Y338">
        <v>27.58</v>
      </c>
      <c r="Z338" s="1"/>
      <c r="AA338" s="1"/>
    </row>
    <row r="339" spans="3:27" x14ac:dyDescent="0.25">
      <c r="C339" s="28">
        <f t="shared" si="5"/>
        <v>44361.916736110303</v>
      </c>
      <c r="D339" s="45">
        <v>3959</v>
      </c>
      <c r="E339">
        <v>80.2</v>
      </c>
      <c r="F339">
        <v>26.55</v>
      </c>
      <c r="G339">
        <v>0</v>
      </c>
      <c r="H339">
        <v>0</v>
      </c>
      <c r="I339">
        <v>0</v>
      </c>
      <c r="J339">
        <v>0.40600000000000003</v>
      </c>
      <c r="K339">
        <v>99</v>
      </c>
      <c r="L339" t="s">
        <v>29</v>
      </c>
      <c r="M339">
        <v>0.95399999999999996</v>
      </c>
      <c r="N339">
        <v>12.63</v>
      </c>
      <c r="O339">
        <v>86.8</v>
      </c>
      <c r="P339">
        <v>26.53</v>
      </c>
      <c r="Q339">
        <v>0</v>
      </c>
      <c r="R339">
        <v>0</v>
      </c>
      <c r="S339">
        <v>0</v>
      </c>
      <c r="T339">
        <v>0.72899999999999998</v>
      </c>
      <c r="U339">
        <v>94</v>
      </c>
      <c r="V339">
        <v>0.876</v>
      </c>
      <c r="W339">
        <v>3.0089999999999999</v>
      </c>
      <c r="X339">
        <v>102</v>
      </c>
      <c r="Y339">
        <v>26.57</v>
      </c>
      <c r="Z339" s="1"/>
      <c r="AA339" s="1"/>
    </row>
    <row r="340" spans="3:27" x14ac:dyDescent="0.25">
      <c r="C340" s="28">
        <f t="shared" si="5"/>
        <v>44361.958402776967</v>
      </c>
      <c r="D340" s="45">
        <v>3960</v>
      </c>
      <c r="E340">
        <v>81.8</v>
      </c>
      <c r="F340">
        <v>26.32</v>
      </c>
      <c r="G340">
        <v>0</v>
      </c>
      <c r="H340">
        <v>0</v>
      </c>
      <c r="I340">
        <v>0</v>
      </c>
      <c r="J340">
        <v>1.4059999999999999</v>
      </c>
      <c r="K340">
        <v>76.89</v>
      </c>
      <c r="L340" t="s">
        <v>29</v>
      </c>
      <c r="M340">
        <v>0.95399999999999996</v>
      </c>
      <c r="N340">
        <v>12.62</v>
      </c>
      <c r="O340">
        <v>88.6</v>
      </c>
      <c r="P340">
        <v>26.33</v>
      </c>
      <c r="Q340">
        <v>0</v>
      </c>
      <c r="R340">
        <v>0</v>
      </c>
      <c r="S340">
        <v>0</v>
      </c>
      <c r="T340">
        <v>1.363</v>
      </c>
      <c r="U340">
        <v>64.03</v>
      </c>
      <c r="V340">
        <v>1.5209999999999999</v>
      </c>
      <c r="W340">
        <v>3.032</v>
      </c>
      <c r="X340">
        <v>102</v>
      </c>
      <c r="Y340">
        <v>25.95</v>
      </c>
      <c r="Z340" s="84">
        <f>SUM(G317:G340)/1025</f>
        <v>4.0993853658536592</v>
      </c>
      <c r="AA340" s="84">
        <f>SUM(Q317:Q340)/1025</f>
        <v>4.2293560975609745</v>
      </c>
    </row>
    <row r="341" spans="3:27" x14ac:dyDescent="0.25">
      <c r="C341" s="28">
        <f t="shared" si="5"/>
        <v>44362.000069443631</v>
      </c>
      <c r="D341" s="45">
        <v>3961</v>
      </c>
      <c r="E341">
        <v>85.7</v>
      </c>
      <c r="F341">
        <v>25.72</v>
      </c>
      <c r="G341">
        <v>0</v>
      </c>
      <c r="H341">
        <v>0</v>
      </c>
      <c r="I341">
        <v>0</v>
      </c>
      <c r="J341">
        <v>0.59099999999999997</v>
      </c>
      <c r="K341">
        <v>79.83</v>
      </c>
      <c r="L341" t="s">
        <v>29</v>
      </c>
      <c r="M341">
        <v>0.95399999999999996</v>
      </c>
      <c r="N341">
        <v>12.61</v>
      </c>
      <c r="O341">
        <v>92.1</v>
      </c>
      <c r="P341">
        <v>25.72</v>
      </c>
      <c r="Q341">
        <v>0</v>
      </c>
      <c r="R341">
        <v>0</v>
      </c>
      <c r="S341">
        <v>0</v>
      </c>
      <c r="T341">
        <v>0.80800000000000005</v>
      </c>
      <c r="U341">
        <v>63.55</v>
      </c>
      <c r="V341">
        <v>0.96</v>
      </c>
      <c r="W341">
        <v>3.044</v>
      </c>
      <c r="X341">
        <v>102.1</v>
      </c>
      <c r="Y341">
        <v>25.49</v>
      </c>
      <c r="Z341" s="1"/>
      <c r="AA341" s="1"/>
    </row>
    <row r="342" spans="3:27" x14ac:dyDescent="0.25">
      <c r="C342" s="28">
        <f t="shared" si="5"/>
        <v>44362.041736110295</v>
      </c>
      <c r="D342" s="45">
        <v>3962</v>
      </c>
      <c r="E342">
        <v>80.599999999999994</v>
      </c>
      <c r="F342">
        <v>26.62</v>
      </c>
      <c r="G342">
        <v>0</v>
      </c>
      <c r="H342">
        <v>0</v>
      </c>
      <c r="I342">
        <v>0</v>
      </c>
      <c r="J342">
        <v>1.298</v>
      </c>
      <c r="K342">
        <v>78.650000000000006</v>
      </c>
      <c r="L342" t="s">
        <v>29</v>
      </c>
      <c r="M342">
        <v>0.95399999999999996</v>
      </c>
      <c r="N342">
        <v>12.6</v>
      </c>
      <c r="O342">
        <v>88.3</v>
      </c>
      <c r="P342">
        <v>26.67</v>
      </c>
      <c r="Q342">
        <v>0</v>
      </c>
      <c r="R342">
        <v>0</v>
      </c>
      <c r="S342">
        <v>0</v>
      </c>
      <c r="T342">
        <v>1.306</v>
      </c>
      <c r="U342">
        <v>61.03</v>
      </c>
      <c r="V342">
        <v>1.603</v>
      </c>
      <c r="W342">
        <v>3.0840000000000001</v>
      </c>
      <c r="X342">
        <v>102</v>
      </c>
      <c r="Y342">
        <v>26.22</v>
      </c>
      <c r="Z342" s="1"/>
      <c r="AA342" s="1"/>
    </row>
    <row r="343" spans="3:27" x14ac:dyDescent="0.25">
      <c r="C343" s="28">
        <f t="shared" si="5"/>
        <v>44362.08340277696</v>
      </c>
      <c r="D343" s="45">
        <v>3963</v>
      </c>
      <c r="E343">
        <v>81.8</v>
      </c>
      <c r="F343">
        <v>26.21</v>
      </c>
      <c r="G343">
        <v>0</v>
      </c>
      <c r="H343">
        <v>0</v>
      </c>
      <c r="I343">
        <v>0</v>
      </c>
      <c r="J343">
        <v>1.1459999999999999</v>
      </c>
      <c r="K343">
        <v>81.7</v>
      </c>
      <c r="L343" t="s">
        <v>29</v>
      </c>
      <c r="M343">
        <v>0.95399999999999996</v>
      </c>
      <c r="N343">
        <v>12.59</v>
      </c>
      <c r="O343">
        <v>89.3</v>
      </c>
      <c r="P343">
        <v>26.21</v>
      </c>
      <c r="Q343">
        <v>0</v>
      </c>
      <c r="R343">
        <v>0</v>
      </c>
      <c r="S343">
        <v>0</v>
      </c>
      <c r="T343">
        <v>1.1000000000000001</v>
      </c>
      <c r="U343">
        <v>61.22</v>
      </c>
      <c r="V343">
        <v>1.2729999999999999</v>
      </c>
      <c r="W343">
        <v>3.0350000000000001</v>
      </c>
      <c r="X343">
        <v>102</v>
      </c>
      <c r="Y343">
        <v>25.99</v>
      </c>
      <c r="Z343" s="1"/>
      <c r="AA343" s="1"/>
    </row>
    <row r="344" spans="3:27" x14ac:dyDescent="0.25">
      <c r="C344" s="28">
        <f t="shared" si="5"/>
        <v>44362.125069443624</v>
      </c>
      <c r="D344" s="45">
        <v>3964</v>
      </c>
      <c r="E344">
        <v>82.2</v>
      </c>
      <c r="F344">
        <v>25.88</v>
      </c>
      <c r="G344">
        <v>0</v>
      </c>
      <c r="H344">
        <v>0</v>
      </c>
      <c r="I344">
        <v>0</v>
      </c>
      <c r="J344">
        <v>1.141</v>
      </c>
      <c r="K344">
        <v>92.9</v>
      </c>
      <c r="L344" t="s">
        <v>29</v>
      </c>
      <c r="M344">
        <v>0.95399999999999996</v>
      </c>
      <c r="N344">
        <v>12.57</v>
      </c>
      <c r="O344">
        <v>89.5</v>
      </c>
      <c r="P344">
        <v>25.89</v>
      </c>
      <c r="Q344">
        <v>0</v>
      </c>
      <c r="R344">
        <v>0</v>
      </c>
      <c r="S344">
        <v>0</v>
      </c>
      <c r="T344">
        <v>1.0960000000000001</v>
      </c>
      <c r="U344">
        <v>74.41</v>
      </c>
      <c r="V344">
        <v>1.393</v>
      </c>
      <c r="W344">
        <v>2.992</v>
      </c>
      <c r="X344">
        <v>101.9</v>
      </c>
      <c r="Y344">
        <v>25.62</v>
      </c>
      <c r="Z344" s="1"/>
      <c r="AA344" s="1"/>
    </row>
    <row r="345" spans="3:27" x14ac:dyDescent="0.25">
      <c r="C345" s="28">
        <f t="shared" si="5"/>
        <v>44362.166736110288</v>
      </c>
      <c r="D345" s="45">
        <v>3965</v>
      </c>
      <c r="E345">
        <v>86.6</v>
      </c>
      <c r="F345">
        <v>24.92</v>
      </c>
      <c r="G345">
        <v>0</v>
      </c>
      <c r="H345">
        <v>0</v>
      </c>
      <c r="I345">
        <v>0</v>
      </c>
      <c r="J345">
        <v>1.37</v>
      </c>
      <c r="K345">
        <v>90.7</v>
      </c>
      <c r="L345" t="s">
        <v>29</v>
      </c>
      <c r="M345">
        <v>0.95399999999999996</v>
      </c>
      <c r="N345">
        <v>12.56</v>
      </c>
      <c r="O345">
        <v>93.4</v>
      </c>
      <c r="P345">
        <v>24.98</v>
      </c>
      <c r="Q345">
        <v>0</v>
      </c>
      <c r="R345">
        <v>0</v>
      </c>
      <c r="S345">
        <v>0</v>
      </c>
      <c r="T345">
        <v>1.163</v>
      </c>
      <c r="U345">
        <v>78.400000000000006</v>
      </c>
      <c r="V345">
        <v>1.456</v>
      </c>
      <c r="W345">
        <v>2.9529999999999998</v>
      </c>
      <c r="X345">
        <v>101.9</v>
      </c>
      <c r="Y345">
        <v>24.92</v>
      </c>
      <c r="Z345" s="1"/>
      <c r="AA345" s="1"/>
    </row>
    <row r="346" spans="3:27" x14ac:dyDescent="0.25">
      <c r="C346" s="28">
        <f t="shared" si="5"/>
        <v>44362.208402776952</v>
      </c>
      <c r="D346" s="45">
        <v>3966</v>
      </c>
      <c r="E346">
        <v>89.4</v>
      </c>
      <c r="F346">
        <v>24.04</v>
      </c>
      <c r="G346">
        <v>3.4000000000000002E-2</v>
      </c>
      <c r="H346" s="25">
        <v>1.0177070000000001E-5</v>
      </c>
      <c r="I346">
        <v>0</v>
      </c>
      <c r="J346">
        <v>1.2989999999999999</v>
      </c>
      <c r="K346">
        <v>69.03</v>
      </c>
      <c r="L346" t="s">
        <v>29</v>
      </c>
      <c r="M346">
        <v>0.95399999999999996</v>
      </c>
      <c r="N346">
        <v>12.54</v>
      </c>
      <c r="O346">
        <v>95.7</v>
      </c>
      <c r="P346">
        <v>24.07</v>
      </c>
      <c r="Q346">
        <v>0</v>
      </c>
      <c r="R346">
        <v>0</v>
      </c>
      <c r="S346">
        <v>0</v>
      </c>
      <c r="T346">
        <v>1.2709999999999999</v>
      </c>
      <c r="U346">
        <v>62.08</v>
      </c>
      <c r="V346">
        <v>1.4990000000000001</v>
      </c>
      <c r="W346">
        <v>2.87</v>
      </c>
      <c r="X346">
        <v>102</v>
      </c>
      <c r="Y346">
        <v>23.99</v>
      </c>
      <c r="Z346" s="1"/>
      <c r="AA346" s="1"/>
    </row>
    <row r="347" spans="3:27" x14ac:dyDescent="0.25">
      <c r="C347" s="28">
        <f t="shared" si="5"/>
        <v>44362.250069443617</v>
      </c>
      <c r="D347" s="45">
        <v>3967</v>
      </c>
      <c r="E347">
        <v>88.9</v>
      </c>
      <c r="F347">
        <v>24</v>
      </c>
      <c r="G347">
        <v>27.9</v>
      </c>
      <c r="H347">
        <v>8.3689469999999998E-3</v>
      </c>
      <c r="I347">
        <v>0</v>
      </c>
      <c r="J347">
        <v>1.079</v>
      </c>
      <c r="K347">
        <v>93</v>
      </c>
      <c r="L347" t="s">
        <v>29</v>
      </c>
      <c r="M347">
        <v>0.95399999999999996</v>
      </c>
      <c r="N347">
        <v>12.57</v>
      </c>
      <c r="O347">
        <v>95.9</v>
      </c>
      <c r="P347">
        <v>23.96</v>
      </c>
      <c r="Q347">
        <v>21.2</v>
      </c>
      <c r="R347">
        <v>1272</v>
      </c>
      <c r="S347">
        <v>0</v>
      </c>
      <c r="T347">
        <v>1.2609999999999999</v>
      </c>
      <c r="U347">
        <v>51.56</v>
      </c>
      <c r="V347">
        <v>1.506</v>
      </c>
      <c r="W347">
        <v>2.851</v>
      </c>
      <c r="X347">
        <v>102</v>
      </c>
      <c r="Y347">
        <v>23.75</v>
      </c>
      <c r="Z347" s="1"/>
      <c r="AA347" s="1"/>
    </row>
    <row r="348" spans="3:27" x14ac:dyDescent="0.25">
      <c r="C348" s="28">
        <f t="shared" si="5"/>
        <v>44362.291736110281</v>
      </c>
      <c r="D348" s="45">
        <v>3968</v>
      </c>
      <c r="E348">
        <v>76.41</v>
      </c>
      <c r="F348">
        <v>27.2</v>
      </c>
      <c r="G348">
        <v>175.9</v>
      </c>
      <c r="H348">
        <v>5.2759649999999998E-2</v>
      </c>
      <c r="I348">
        <v>0</v>
      </c>
      <c r="J348">
        <v>0.71299999999999997</v>
      </c>
      <c r="K348">
        <v>128.19999999999999</v>
      </c>
      <c r="L348" t="s">
        <v>29</v>
      </c>
      <c r="M348">
        <v>0.95399999999999996</v>
      </c>
      <c r="N348">
        <v>13.08</v>
      </c>
      <c r="O348">
        <v>92.4</v>
      </c>
      <c r="P348">
        <v>26.05</v>
      </c>
      <c r="Q348">
        <v>157.5</v>
      </c>
      <c r="R348">
        <v>7999</v>
      </c>
      <c r="S348">
        <v>0</v>
      </c>
      <c r="T348">
        <v>0.50800000000000001</v>
      </c>
      <c r="U348">
        <v>140.69999999999999</v>
      </c>
      <c r="V348">
        <v>0.68899999999999995</v>
      </c>
      <c r="W348">
        <v>3.105</v>
      </c>
      <c r="X348">
        <v>102</v>
      </c>
      <c r="Y348">
        <v>26.98</v>
      </c>
      <c r="Z348" s="1"/>
      <c r="AA348" s="1"/>
    </row>
    <row r="349" spans="3:27" x14ac:dyDescent="0.25">
      <c r="C349" s="28">
        <f t="shared" si="5"/>
        <v>44362.333402776945</v>
      </c>
      <c r="D349" s="45">
        <v>3969</v>
      </c>
      <c r="E349">
        <v>62.09</v>
      </c>
      <c r="F349">
        <v>30.51</v>
      </c>
      <c r="G349">
        <v>177</v>
      </c>
      <c r="H349">
        <v>5.3096619999999997E-2</v>
      </c>
      <c r="I349">
        <v>0</v>
      </c>
      <c r="J349">
        <v>0.72699999999999998</v>
      </c>
      <c r="K349">
        <v>166.8</v>
      </c>
      <c r="L349" t="s">
        <v>29</v>
      </c>
      <c r="M349">
        <v>0.95399999999999996</v>
      </c>
      <c r="N349">
        <v>13.06</v>
      </c>
      <c r="O349">
        <v>81.400000000000006</v>
      </c>
      <c r="P349">
        <v>28.73</v>
      </c>
      <c r="Q349">
        <v>343</v>
      </c>
      <c r="R349">
        <v>7999</v>
      </c>
      <c r="S349">
        <v>0</v>
      </c>
      <c r="T349">
        <v>0.86199999999999999</v>
      </c>
      <c r="U349">
        <v>182.6</v>
      </c>
      <c r="V349">
        <v>1.1240000000000001</v>
      </c>
      <c r="W349">
        <v>3.2040000000000002</v>
      </c>
      <c r="X349">
        <v>102</v>
      </c>
      <c r="Y349">
        <v>31.16</v>
      </c>
      <c r="Z349" s="1"/>
      <c r="AA349" s="1"/>
    </row>
    <row r="350" spans="3:27" x14ac:dyDescent="0.25">
      <c r="C350" s="28">
        <f t="shared" si="5"/>
        <v>44362.375069443609</v>
      </c>
      <c r="D350" s="45">
        <v>3970</v>
      </c>
      <c r="E350">
        <v>61.65</v>
      </c>
      <c r="F350">
        <v>30.95</v>
      </c>
      <c r="G350">
        <v>254.9</v>
      </c>
      <c r="H350">
        <v>7.6475650000000006E-2</v>
      </c>
      <c r="I350">
        <v>0</v>
      </c>
      <c r="J350">
        <v>1.2230000000000001</v>
      </c>
      <c r="K350">
        <v>154.6</v>
      </c>
      <c r="L350" t="s">
        <v>29</v>
      </c>
      <c r="M350">
        <v>0.95299999999999996</v>
      </c>
      <c r="N350">
        <v>13.02</v>
      </c>
      <c r="O350">
        <v>77.28</v>
      </c>
      <c r="P350">
        <v>30.04</v>
      </c>
      <c r="Q350">
        <v>513.20000000000005</v>
      </c>
      <c r="R350">
        <v>7999</v>
      </c>
      <c r="S350">
        <v>0</v>
      </c>
      <c r="T350">
        <v>1.319</v>
      </c>
      <c r="U350">
        <v>196.6</v>
      </c>
      <c r="V350">
        <v>1.772</v>
      </c>
      <c r="W350">
        <v>3.2829999999999999</v>
      </c>
      <c r="X350">
        <v>102</v>
      </c>
      <c r="Y350">
        <v>33.72</v>
      </c>
      <c r="Z350" s="1"/>
      <c r="AA350" s="1"/>
    </row>
    <row r="351" spans="3:27" x14ac:dyDescent="0.25">
      <c r="C351" s="28">
        <f t="shared" si="5"/>
        <v>44362.416736110274</v>
      </c>
      <c r="D351" s="45">
        <v>3971</v>
      </c>
      <c r="E351">
        <v>59.96</v>
      </c>
      <c r="F351">
        <v>31.46</v>
      </c>
      <c r="G351">
        <v>738.1</v>
      </c>
      <c r="H351">
        <v>0.22143489999999999</v>
      </c>
      <c r="I351">
        <v>0</v>
      </c>
      <c r="J351">
        <v>2.1869999999999998</v>
      </c>
      <c r="K351">
        <v>209</v>
      </c>
      <c r="L351" t="s">
        <v>29</v>
      </c>
      <c r="M351">
        <v>0.95299999999999996</v>
      </c>
      <c r="N351">
        <v>12.99</v>
      </c>
      <c r="O351">
        <v>74.010000000000005</v>
      </c>
      <c r="P351">
        <v>30.73</v>
      </c>
      <c r="Q351">
        <v>684</v>
      </c>
      <c r="R351">
        <v>7999</v>
      </c>
      <c r="S351">
        <v>0</v>
      </c>
      <c r="T351">
        <v>2.2789999999999999</v>
      </c>
      <c r="U351">
        <v>243.9</v>
      </c>
      <c r="V351">
        <v>2.9660000000000002</v>
      </c>
      <c r="W351">
        <v>3.2810000000000001</v>
      </c>
      <c r="X351">
        <v>102.1</v>
      </c>
      <c r="Y351">
        <v>34</v>
      </c>
      <c r="Z351" s="1"/>
      <c r="AA351" s="1"/>
    </row>
    <row r="352" spans="3:27" x14ac:dyDescent="0.25">
      <c r="C352" s="28">
        <f t="shared" si="5"/>
        <v>44362.458402776938</v>
      </c>
      <c r="D352" s="45">
        <v>3972</v>
      </c>
      <c r="E352">
        <v>56.38</v>
      </c>
      <c r="F352">
        <v>32.24</v>
      </c>
      <c r="G352">
        <v>874</v>
      </c>
      <c r="H352">
        <v>0.26233849999999997</v>
      </c>
      <c r="I352">
        <v>0</v>
      </c>
      <c r="J352">
        <v>2.915</v>
      </c>
      <c r="K352">
        <v>243.4</v>
      </c>
      <c r="L352" t="s">
        <v>29</v>
      </c>
      <c r="M352">
        <v>0.95299999999999996</v>
      </c>
      <c r="N352">
        <v>12.99</v>
      </c>
      <c r="O352">
        <v>69.63</v>
      </c>
      <c r="P352">
        <v>31.44</v>
      </c>
      <c r="Q352">
        <v>827</v>
      </c>
      <c r="R352">
        <v>7999</v>
      </c>
      <c r="S352">
        <v>0</v>
      </c>
      <c r="T352">
        <v>2.972</v>
      </c>
      <c r="U352">
        <v>327</v>
      </c>
      <c r="V352">
        <v>3.7690000000000001</v>
      </c>
      <c r="W352">
        <v>3.2090000000000001</v>
      </c>
      <c r="X352">
        <v>102</v>
      </c>
      <c r="Y352">
        <v>33.75</v>
      </c>
      <c r="Z352" s="1"/>
      <c r="AA352" s="1"/>
    </row>
    <row r="353" spans="3:27" x14ac:dyDescent="0.25">
      <c r="C353" s="28">
        <f t="shared" si="5"/>
        <v>44362.500069443602</v>
      </c>
      <c r="D353" s="45">
        <v>3973</v>
      </c>
      <c r="E353">
        <v>55.54</v>
      </c>
      <c r="F353">
        <v>32.270000000000003</v>
      </c>
      <c r="G353">
        <v>876</v>
      </c>
      <c r="H353">
        <v>0.26292270000000001</v>
      </c>
      <c r="I353">
        <v>0</v>
      </c>
      <c r="J353">
        <v>3.0390000000000001</v>
      </c>
      <c r="K353">
        <v>250.9</v>
      </c>
      <c r="L353" t="s">
        <v>29</v>
      </c>
      <c r="M353">
        <v>0.95299999999999996</v>
      </c>
      <c r="N353">
        <v>12.99</v>
      </c>
      <c r="O353">
        <v>68.459999999999994</v>
      </c>
      <c r="P353">
        <v>31.48</v>
      </c>
      <c r="Q353">
        <v>839</v>
      </c>
      <c r="R353">
        <v>7999</v>
      </c>
      <c r="S353">
        <v>0</v>
      </c>
      <c r="T353">
        <v>3.2210000000000001</v>
      </c>
      <c r="U353">
        <v>334.2</v>
      </c>
      <c r="V353">
        <v>4.07</v>
      </c>
      <c r="W353">
        <v>3.1459999999999999</v>
      </c>
      <c r="X353">
        <v>102</v>
      </c>
      <c r="Y353">
        <v>33.57</v>
      </c>
      <c r="Z353" s="1"/>
      <c r="AA353" s="1"/>
    </row>
    <row r="354" spans="3:27" x14ac:dyDescent="0.25">
      <c r="C354" s="28">
        <f t="shared" si="5"/>
        <v>44362.541736110266</v>
      </c>
      <c r="D354" s="45">
        <v>3974</v>
      </c>
      <c r="E354">
        <v>57.03</v>
      </c>
      <c r="F354">
        <v>32.49</v>
      </c>
      <c r="G354">
        <v>625.29999999999995</v>
      </c>
      <c r="H354">
        <v>0.1875984</v>
      </c>
      <c r="I354">
        <v>0</v>
      </c>
      <c r="J354">
        <v>2.3239999999999998</v>
      </c>
      <c r="K354">
        <v>234.5</v>
      </c>
      <c r="L354" t="s">
        <v>29</v>
      </c>
      <c r="M354">
        <v>0.95299999999999996</v>
      </c>
      <c r="N354">
        <v>13</v>
      </c>
      <c r="O354">
        <v>69.709999999999994</v>
      </c>
      <c r="P354">
        <v>31.69</v>
      </c>
      <c r="Q354">
        <v>603.5</v>
      </c>
      <c r="R354">
        <v>7999</v>
      </c>
      <c r="S354">
        <v>0</v>
      </c>
      <c r="T354">
        <v>2.532</v>
      </c>
      <c r="U354">
        <v>301.60000000000002</v>
      </c>
      <c r="V354">
        <v>3.335</v>
      </c>
      <c r="W354">
        <v>3.2480000000000002</v>
      </c>
      <c r="X354">
        <v>102</v>
      </c>
      <c r="Y354">
        <v>33.659999999999997</v>
      </c>
      <c r="Z354" s="1"/>
      <c r="AA354" s="1"/>
    </row>
    <row r="355" spans="3:27" x14ac:dyDescent="0.25">
      <c r="C355" s="28">
        <f t="shared" si="5"/>
        <v>44362.583402776931</v>
      </c>
      <c r="D355" s="45">
        <v>3975</v>
      </c>
      <c r="E355">
        <v>56.07</v>
      </c>
      <c r="F355">
        <v>32.799999999999997</v>
      </c>
      <c r="G355">
        <v>727.1</v>
      </c>
      <c r="H355">
        <v>0.21812190000000001</v>
      </c>
      <c r="I355">
        <v>0</v>
      </c>
      <c r="J355">
        <v>1.875</v>
      </c>
      <c r="K355">
        <v>148.1</v>
      </c>
      <c r="L355" t="s">
        <v>29</v>
      </c>
      <c r="M355">
        <v>0.95299999999999996</v>
      </c>
      <c r="N355">
        <v>13</v>
      </c>
      <c r="O355">
        <v>68.41</v>
      </c>
      <c r="P355">
        <v>32.15</v>
      </c>
      <c r="Q355">
        <v>681.2</v>
      </c>
      <c r="R355">
        <v>7999</v>
      </c>
      <c r="S355">
        <v>0</v>
      </c>
      <c r="T355">
        <v>2.0539999999999998</v>
      </c>
      <c r="U355">
        <v>155.9</v>
      </c>
      <c r="V355">
        <v>2.754</v>
      </c>
      <c r="W355">
        <v>3.2810000000000001</v>
      </c>
      <c r="X355">
        <v>101.9</v>
      </c>
      <c r="Y355">
        <v>34.14</v>
      </c>
      <c r="Z355" s="1"/>
      <c r="AA355" s="1"/>
    </row>
    <row r="356" spans="3:27" x14ac:dyDescent="0.25">
      <c r="C356" s="28">
        <f t="shared" si="5"/>
        <v>44362.625069443595</v>
      </c>
      <c r="D356" s="45">
        <v>3976</v>
      </c>
      <c r="E356">
        <v>56.38</v>
      </c>
      <c r="F356">
        <v>32.950000000000003</v>
      </c>
      <c r="G356">
        <v>546.1</v>
      </c>
      <c r="H356">
        <v>0.16383710000000001</v>
      </c>
      <c r="I356">
        <v>0</v>
      </c>
      <c r="J356">
        <v>2.4529999999999998</v>
      </c>
      <c r="K356">
        <v>159.1</v>
      </c>
      <c r="L356" t="s">
        <v>29</v>
      </c>
      <c r="M356">
        <v>0.95299999999999996</v>
      </c>
      <c r="N356">
        <v>12.99</v>
      </c>
      <c r="O356">
        <v>68.28</v>
      </c>
      <c r="P356">
        <v>32.43</v>
      </c>
      <c r="Q356">
        <v>504.5</v>
      </c>
      <c r="R356">
        <v>7999</v>
      </c>
      <c r="S356">
        <v>0</v>
      </c>
      <c r="T356">
        <v>1.974</v>
      </c>
      <c r="U356">
        <v>206.8</v>
      </c>
      <c r="V356">
        <v>2.9359999999999999</v>
      </c>
      <c r="W356">
        <v>3.3279999999999998</v>
      </c>
      <c r="X356">
        <v>101.9</v>
      </c>
      <c r="Y356">
        <v>34.85</v>
      </c>
      <c r="Z356" s="1"/>
      <c r="AA356" s="1"/>
    </row>
    <row r="357" spans="3:27" x14ac:dyDescent="0.25">
      <c r="C357" s="28">
        <f t="shared" si="5"/>
        <v>44362.666736110259</v>
      </c>
      <c r="D357" s="45">
        <v>3977</v>
      </c>
      <c r="E357">
        <v>57.75</v>
      </c>
      <c r="F357">
        <v>32.590000000000003</v>
      </c>
      <c r="G357">
        <v>516.70000000000005</v>
      </c>
      <c r="H357">
        <v>0.1550087</v>
      </c>
      <c r="I357">
        <v>0</v>
      </c>
      <c r="J357">
        <v>3.25</v>
      </c>
      <c r="K357">
        <v>140.5</v>
      </c>
      <c r="L357" t="s">
        <v>29</v>
      </c>
      <c r="M357">
        <v>0.95299999999999996</v>
      </c>
      <c r="N357">
        <v>13</v>
      </c>
      <c r="O357">
        <v>68.64</v>
      </c>
      <c r="P357">
        <v>32.200000000000003</v>
      </c>
      <c r="Q357">
        <v>493.8</v>
      </c>
      <c r="R357">
        <v>7999</v>
      </c>
      <c r="S357">
        <v>0</v>
      </c>
      <c r="T357">
        <v>2.4780000000000002</v>
      </c>
      <c r="U357">
        <v>160.80000000000001</v>
      </c>
      <c r="V357">
        <v>3.6880000000000002</v>
      </c>
      <c r="W357">
        <v>3.3</v>
      </c>
      <c r="X357">
        <v>101.8</v>
      </c>
      <c r="Y357">
        <v>34.04</v>
      </c>
      <c r="Z357" s="1"/>
      <c r="AA357" s="1"/>
    </row>
    <row r="358" spans="3:27" x14ac:dyDescent="0.25">
      <c r="C358" s="28">
        <f t="shared" si="5"/>
        <v>44362.708402776923</v>
      </c>
      <c r="D358" s="45">
        <v>3978</v>
      </c>
      <c r="E358">
        <v>60.45</v>
      </c>
      <c r="F358">
        <v>31.79</v>
      </c>
      <c r="G358">
        <v>318.39999999999998</v>
      </c>
      <c r="H358">
        <v>9.5527550000000003E-2</v>
      </c>
      <c r="I358">
        <v>0</v>
      </c>
      <c r="J358">
        <v>3.27</v>
      </c>
      <c r="K358">
        <v>142.4</v>
      </c>
      <c r="L358" t="s">
        <v>29</v>
      </c>
      <c r="M358">
        <v>0.95399999999999996</v>
      </c>
      <c r="N358">
        <v>13</v>
      </c>
      <c r="O358">
        <v>70.88</v>
      </c>
      <c r="P358">
        <v>31.54</v>
      </c>
      <c r="Q358">
        <v>300.2</v>
      </c>
      <c r="R358">
        <v>7999</v>
      </c>
      <c r="S358">
        <v>0</v>
      </c>
      <c r="T358">
        <v>2.4929999999999999</v>
      </c>
      <c r="U358">
        <v>165.1</v>
      </c>
      <c r="V358">
        <v>3.621</v>
      </c>
      <c r="W358">
        <v>3.2850000000000001</v>
      </c>
      <c r="X358">
        <v>101.8</v>
      </c>
      <c r="Y358">
        <v>33.36</v>
      </c>
      <c r="Z358" s="1"/>
      <c r="AA358" s="1"/>
    </row>
    <row r="359" spans="3:27" x14ac:dyDescent="0.25">
      <c r="C359" s="28">
        <f t="shared" si="5"/>
        <v>44362.750069443588</v>
      </c>
      <c r="D359" s="45">
        <v>3979</v>
      </c>
      <c r="E359">
        <v>63.62</v>
      </c>
      <c r="F359">
        <v>30.73</v>
      </c>
      <c r="G359">
        <v>114.2</v>
      </c>
      <c r="H359">
        <v>3.4251959999999998E-2</v>
      </c>
      <c r="I359">
        <v>0</v>
      </c>
      <c r="J359">
        <v>2.8069999999999999</v>
      </c>
      <c r="K359">
        <v>144.9</v>
      </c>
      <c r="L359" t="s">
        <v>29</v>
      </c>
      <c r="M359">
        <v>0.95399999999999996</v>
      </c>
      <c r="N359">
        <v>13.02</v>
      </c>
      <c r="O359">
        <v>72.38</v>
      </c>
      <c r="P359">
        <v>30.71</v>
      </c>
      <c r="Q359">
        <v>110.2</v>
      </c>
      <c r="R359">
        <v>6610</v>
      </c>
      <c r="S359">
        <v>0</v>
      </c>
      <c r="T359">
        <v>2.1419999999999999</v>
      </c>
      <c r="U359">
        <v>162.4</v>
      </c>
      <c r="V359">
        <v>3.206</v>
      </c>
      <c r="W359">
        <v>3.2</v>
      </c>
      <c r="X359">
        <v>101.8</v>
      </c>
      <c r="Y359">
        <v>31.9</v>
      </c>
      <c r="Z359" s="1"/>
      <c r="AA359" s="1"/>
    </row>
    <row r="360" spans="3:27" x14ac:dyDescent="0.25">
      <c r="C360" s="28">
        <f t="shared" si="5"/>
        <v>44362.791736110252</v>
      </c>
      <c r="D360" s="45">
        <v>3980</v>
      </c>
      <c r="E360">
        <v>67.430000000000007</v>
      </c>
      <c r="F360">
        <v>29.54</v>
      </c>
      <c r="G360">
        <v>8.9700000000000006</v>
      </c>
      <c r="H360">
        <v>2.6921620000000001E-3</v>
      </c>
      <c r="I360">
        <v>0</v>
      </c>
      <c r="J360">
        <v>2.21</v>
      </c>
      <c r="K360">
        <v>134.5</v>
      </c>
      <c r="L360" t="s">
        <v>29</v>
      </c>
      <c r="M360">
        <v>0.95299999999999996</v>
      </c>
      <c r="N360">
        <v>12.86</v>
      </c>
      <c r="O360">
        <v>74.77</v>
      </c>
      <c r="P360">
        <v>29.62</v>
      </c>
      <c r="Q360">
        <v>9.2200000000000006</v>
      </c>
      <c r="R360">
        <v>553</v>
      </c>
      <c r="S360">
        <v>0</v>
      </c>
      <c r="T360">
        <v>1.615</v>
      </c>
      <c r="U360">
        <v>149.6</v>
      </c>
      <c r="V360">
        <v>2.4689999999999999</v>
      </c>
      <c r="W360">
        <v>3.1040000000000001</v>
      </c>
      <c r="X360">
        <v>101.8</v>
      </c>
      <c r="Y360">
        <v>29.89</v>
      </c>
      <c r="Z360" s="1"/>
      <c r="AA360" s="1"/>
    </row>
    <row r="361" spans="3:27" x14ac:dyDescent="0.25">
      <c r="C361" s="28">
        <f t="shared" si="5"/>
        <v>44362.833402776916</v>
      </c>
      <c r="D361" s="45">
        <v>3981</v>
      </c>
      <c r="E361">
        <v>70.040000000000006</v>
      </c>
      <c r="F361">
        <v>28.93</v>
      </c>
      <c r="G361">
        <v>0</v>
      </c>
      <c r="H361">
        <v>0</v>
      </c>
      <c r="I361">
        <v>0</v>
      </c>
      <c r="J361">
        <v>1.9690000000000001</v>
      </c>
      <c r="K361">
        <v>132.9</v>
      </c>
      <c r="L361" t="s">
        <v>29</v>
      </c>
      <c r="M361">
        <v>0.95399999999999996</v>
      </c>
      <c r="N361">
        <v>12.69</v>
      </c>
      <c r="O361">
        <v>77.11</v>
      </c>
      <c r="P361">
        <v>29</v>
      </c>
      <c r="Q361">
        <v>0</v>
      </c>
      <c r="R361">
        <v>0</v>
      </c>
      <c r="S361">
        <v>0</v>
      </c>
      <c r="T361">
        <v>1.3460000000000001</v>
      </c>
      <c r="U361">
        <v>142.4</v>
      </c>
      <c r="V361">
        <v>2.0630000000000002</v>
      </c>
      <c r="W361">
        <v>3.0870000000000002</v>
      </c>
      <c r="X361">
        <v>101.9</v>
      </c>
      <c r="Y361">
        <v>28.86</v>
      </c>
      <c r="Z361" s="1"/>
      <c r="AA361" s="1"/>
    </row>
    <row r="362" spans="3:27" x14ac:dyDescent="0.25">
      <c r="C362" s="28">
        <f t="shared" si="5"/>
        <v>44362.87506944358</v>
      </c>
      <c r="D362" s="45">
        <v>3982</v>
      </c>
      <c r="E362">
        <v>73.5</v>
      </c>
      <c r="F362">
        <v>28.17</v>
      </c>
      <c r="G362">
        <v>0</v>
      </c>
      <c r="H362">
        <v>0</v>
      </c>
      <c r="I362">
        <v>0</v>
      </c>
      <c r="J362">
        <v>0.86799999999999999</v>
      </c>
      <c r="K362">
        <v>118.1</v>
      </c>
      <c r="L362" t="s">
        <v>29</v>
      </c>
      <c r="M362">
        <v>0.95399999999999996</v>
      </c>
      <c r="N362">
        <v>12.65</v>
      </c>
      <c r="O362">
        <v>80.7</v>
      </c>
      <c r="P362">
        <v>28.17</v>
      </c>
      <c r="Q362">
        <v>0</v>
      </c>
      <c r="R362">
        <v>0</v>
      </c>
      <c r="S362">
        <v>0</v>
      </c>
      <c r="T362">
        <v>0.79400000000000004</v>
      </c>
      <c r="U362">
        <v>94.4</v>
      </c>
      <c r="V362">
        <v>1.1140000000000001</v>
      </c>
      <c r="W362">
        <v>3.0779999999999998</v>
      </c>
      <c r="X362">
        <v>102</v>
      </c>
      <c r="Y362">
        <v>28.14</v>
      </c>
      <c r="Z362" s="1"/>
      <c r="AA362" s="1"/>
    </row>
    <row r="363" spans="3:27" x14ac:dyDescent="0.25">
      <c r="C363" s="28">
        <f t="shared" si="5"/>
        <v>44362.916736110245</v>
      </c>
      <c r="D363" s="45">
        <v>3983</v>
      </c>
      <c r="E363">
        <v>83.5</v>
      </c>
      <c r="F363">
        <v>26.35</v>
      </c>
      <c r="G363">
        <v>0</v>
      </c>
      <c r="H363">
        <v>0</v>
      </c>
      <c r="I363">
        <v>0</v>
      </c>
      <c r="J363">
        <v>0.32200000000000001</v>
      </c>
      <c r="K363">
        <v>82.1</v>
      </c>
      <c r="L363" t="s">
        <v>29</v>
      </c>
      <c r="M363">
        <v>0.95399999999999996</v>
      </c>
      <c r="N363">
        <v>12.62</v>
      </c>
      <c r="O363">
        <v>89.6</v>
      </c>
      <c r="P363">
        <v>26.35</v>
      </c>
      <c r="Q363">
        <v>0</v>
      </c>
      <c r="R363">
        <v>0</v>
      </c>
      <c r="S363">
        <v>0</v>
      </c>
      <c r="T363">
        <v>0.8</v>
      </c>
      <c r="U363">
        <v>54.15</v>
      </c>
      <c r="V363">
        <v>0.90900000000000003</v>
      </c>
      <c r="W363">
        <v>3.073</v>
      </c>
      <c r="X363">
        <v>102</v>
      </c>
      <c r="Y363">
        <v>26.44</v>
      </c>
      <c r="Z363" s="1"/>
      <c r="AA363" s="1"/>
    </row>
    <row r="364" spans="3:27" x14ac:dyDescent="0.25">
      <c r="C364" s="28">
        <f t="shared" si="5"/>
        <v>44362.958402776909</v>
      </c>
      <c r="D364" s="45">
        <v>3984</v>
      </c>
      <c r="E364">
        <v>82.3</v>
      </c>
      <c r="F364">
        <v>26.71</v>
      </c>
      <c r="G364">
        <v>0</v>
      </c>
      <c r="H364">
        <v>0</v>
      </c>
      <c r="I364">
        <v>0</v>
      </c>
      <c r="J364">
        <v>1.458</v>
      </c>
      <c r="K364">
        <v>75.56</v>
      </c>
      <c r="L364" t="s">
        <v>29</v>
      </c>
      <c r="M364">
        <v>0.95399999999999996</v>
      </c>
      <c r="N364">
        <v>12.61</v>
      </c>
      <c r="O364">
        <v>88.7</v>
      </c>
      <c r="P364">
        <v>26.77</v>
      </c>
      <c r="Q364">
        <v>0</v>
      </c>
      <c r="R364">
        <v>0</v>
      </c>
      <c r="S364">
        <v>0</v>
      </c>
      <c r="T364">
        <v>1.4039999999999999</v>
      </c>
      <c r="U364">
        <v>63.44</v>
      </c>
      <c r="V364">
        <v>1.716</v>
      </c>
      <c r="W364">
        <v>3.113</v>
      </c>
      <c r="X364">
        <v>102.1</v>
      </c>
      <c r="Y364">
        <v>26.19</v>
      </c>
      <c r="Z364" s="84">
        <f>SUM(G341:G364)/1025</f>
        <v>5.8347356097560974</v>
      </c>
      <c r="AA364" s="84">
        <f>SUM(Q341:Q364)/1025</f>
        <v>5.9390439024390247</v>
      </c>
    </row>
    <row r="365" spans="3:27" x14ac:dyDescent="0.25">
      <c r="C365" s="28">
        <f t="shared" si="5"/>
        <v>44363.000069443573</v>
      </c>
      <c r="D365" s="45">
        <v>3985</v>
      </c>
      <c r="E365">
        <v>86</v>
      </c>
      <c r="F365">
        <v>25.94</v>
      </c>
      <c r="G365">
        <v>0</v>
      </c>
      <c r="H365">
        <v>0</v>
      </c>
      <c r="I365">
        <v>0</v>
      </c>
      <c r="J365">
        <v>0.77800000000000002</v>
      </c>
      <c r="K365">
        <v>85.6</v>
      </c>
      <c r="L365" t="s">
        <v>29</v>
      </c>
      <c r="M365">
        <v>0.95399999999999996</v>
      </c>
      <c r="N365">
        <v>12.6</v>
      </c>
      <c r="O365">
        <v>92.8</v>
      </c>
      <c r="P365">
        <v>25.89</v>
      </c>
      <c r="Q365">
        <v>0</v>
      </c>
      <c r="R365">
        <v>0</v>
      </c>
      <c r="S365">
        <v>0</v>
      </c>
      <c r="T365">
        <v>0.79700000000000004</v>
      </c>
      <c r="U365">
        <v>65.569999999999993</v>
      </c>
      <c r="V365">
        <v>0.95</v>
      </c>
      <c r="W365">
        <v>3.0979999999999999</v>
      </c>
      <c r="X365">
        <v>102</v>
      </c>
      <c r="Y365">
        <v>25.96</v>
      </c>
      <c r="Z365" s="1"/>
      <c r="AA365" s="1"/>
    </row>
    <row r="366" spans="3:27" x14ac:dyDescent="0.25">
      <c r="C366" s="28">
        <f t="shared" si="5"/>
        <v>44363.041736110237</v>
      </c>
      <c r="D366" s="45">
        <v>3986</v>
      </c>
      <c r="E366">
        <v>90.4</v>
      </c>
      <c r="F366">
        <v>25.13</v>
      </c>
      <c r="G366">
        <v>0</v>
      </c>
      <c r="H366">
        <v>0</v>
      </c>
      <c r="I366">
        <v>0</v>
      </c>
      <c r="J366">
        <v>1.016</v>
      </c>
      <c r="K366">
        <v>80.599999999999994</v>
      </c>
      <c r="L366" t="s">
        <v>29</v>
      </c>
      <c r="M366">
        <v>0.95399999999999996</v>
      </c>
      <c r="N366">
        <v>12.59</v>
      </c>
      <c r="O366">
        <v>96.3</v>
      </c>
      <c r="P366">
        <v>25.16</v>
      </c>
      <c r="Q366">
        <v>0</v>
      </c>
      <c r="R366">
        <v>0</v>
      </c>
      <c r="S366">
        <v>0</v>
      </c>
      <c r="T366">
        <v>1.1080000000000001</v>
      </c>
      <c r="U366">
        <v>67.22</v>
      </c>
      <c r="V366">
        <v>1.3049999999999999</v>
      </c>
      <c r="W366">
        <v>3.0779999999999998</v>
      </c>
      <c r="X366">
        <v>102</v>
      </c>
      <c r="Y366">
        <v>25.06</v>
      </c>
      <c r="Z366" s="1"/>
      <c r="AA366" s="1"/>
    </row>
    <row r="367" spans="3:27" x14ac:dyDescent="0.25">
      <c r="C367" s="28">
        <f t="shared" si="5"/>
        <v>44363.083402776901</v>
      </c>
      <c r="D367" s="45">
        <v>3987</v>
      </c>
      <c r="E367">
        <v>92.2</v>
      </c>
      <c r="F367">
        <v>24.5</v>
      </c>
      <c r="G367">
        <v>0</v>
      </c>
      <c r="H367">
        <v>0</v>
      </c>
      <c r="I367">
        <v>0</v>
      </c>
      <c r="J367">
        <v>0.46899999999999997</v>
      </c>
      <c r="K367">
        <v>115.5</v>
      </c>
      <c r="L367" t="s">
        <v>29</v>
      </c>
      <c r="M367">
        <v>0.95399999999999996</v>
      </c>
      <c r="N367">
        <v>12.57</v>
      </c>
      <c r="O367">
        <v>98.6</v>
      </c>
      <c r="P367">
        <v>24.46</v>
      </c>
      <c r="Q367">
        <v>0</v>
      </c>
      <c r="R367">
        <v>0</v>
      </c>
      <c r="S367">
        <v>0</v>
      </c>
      <c r="T367">
        <v>0.64600000000000002</v>
      </c>
      <c r="U367">
        <v>132.9</v>
      </c>
      <c r="V367">
        <v>0.80600000000000005</v>
      </c>
      <c r="W367">
        <v>3.0249999999999999</v>
      </c>
      <c r="X367">
        <v>101.9</v>
      </c>
      <c r="Y367">
        <v>24.43</v>
      </c>
      <c r="Z367" s="1"/>
      <c r="AA367" s="1"/>
    </row>
    <row r="368" spans="3:27" x14ac:dyDescent="0.25">
      <c r="C368" s="28">
        <f t="shared" si="5"/>
        <v>44363.125069443566</v>
      </c>
      <c r="D368" s="45">
        <v>3988</v>
      </c>
      <c r="E368">
        <v>94.8</v>
      </c>
      <c r="F368">
        <v>23.67</v>
      </c>
      <c r="G368">
        <v>0</v>
      </c>
      <c r="H368">
        <v>0</v>
      </c>
      <c r="I368">
        <v>0</v>
      </c>
      <c r="J368">
        <v>0</v>
      </c>
      <c r="K368">
        <v>100.4</v>
      </c>
      <c r="L368" t="s">
        <v>29</v>
      </c>
      <c r="M368">
        <v>0.95399999999999996</v>
      </c>
      <c r="N368">
        <v>12.56</v>
      </c>
      <c r="O368">
        <v>99.9</v>
      </c>
      <c r="P368">
        <v>23.59</v>
      </c>
      <c r="Q368">
        <v>0</v>
      </c>
      <c r="R368">
        <v>0</v>
      </c>
      <c r="S368">
        <v>0</v>
      </c>
      <c r="T368">
        <v>0.46100000000000002</v>
      </c>
      <c r="U368">
        <v>124.1</v>
      </c>
      <c r="V368">
        <v>0.54200000000000004</v>
      </c>
      <c r="W368">
        <v>2.9089999999999998</v>
      </c>
      <c r="X368">
        <v>101.9</v>
      </c>
      <c r="Y368">
        <v>23.53</v>
      </c>
      <c r="Z368" s="1"/>
      <c r="AA368" s="1"/>
    </row>
    <row r="369" spans="3:27" x14ac:dyDescent="0.25">
      <c r="C369" s="28">
        <f t="shared" si="5"/>
        <v>44363.16673611023</v>
      </c>
      <c r="D369" s="45">
        <v>3989</v>
      </c>
      <c r="E369">
        <v>96</v>
      </c>
      <c r="F369">
        <v>23.24</v>
      </c>
      <c r="G369">
        <v>0</v>
      </c>
      <c r="H369">
        <v>0</v>
      </c>
      <c r="I369">
        <v>0</v>
      </c>
      <c r="J369">
        <v>3.9E-2</v>
      </c>
      <c r="K369">
        <v>69.86</v>
      </c>
      <c r="L369" t="s">
        <v>29</v>
      </c>
      <c r="M369">
        <v>0.95399999999999996</v>
      </c>
      <c r="N369">
        <v>12.54</v>
      </c>
      <c r="O369">
        <v>100</v>
      </c>
      <c r="P369">
        <v>23.11</v>
      </c>
      <c r="Q369">
        <v>0</v>
      </c>
      <c r="R369">
        <v>0</v>
      </c>
      <c r="S369">
        <v>0</v>
      </c>
      <c r="T369">
        <v>0.625</v>
      </c>
      <c r="U369">
        <v>52.75</v>
      </c>
      <c r="V369">
        <v>0.68799999999999994</v>
      </c>
      <c r="W369">
        <v>2.8250000000000002</v>
      </c>
      <c r="X369">
        <v>101.8</v>
      </c>
      <c r="Y369">
        <v>22.98</v>
      </c>
      <c r="Z369" s="1"/>
      <c r="AA369" s="1"/>
    </row>
    <row r="370" spans="3:27" x14ac:dyDescent="0.25">
      <c r="C370" s="28">
        <f t="shared" si="5"/>
        <v>44363.208402776894</v>
      </c>
      <c r="D370" s="45">
        <v>3990</v>
      </c>
      <c r="E370">
        <v>96.8</v>
      </c>
      <c r="F370">
        <v>23.1</v>
      </c>
      <c r="G370">
        <v>4.4999999999999998E-2</v>
      </c>
      <c r="H370" s="25">
        <v>1.356943E-5</v>
      </c>
      <c r="I370">
        <v>0</v>
      </c>
      <c r="J370">
        <v>0.45200000000000001</v>
      </c>
      <c r="K370">
        <v>91.5</v>
      </c>
      <c r="L370" t="s">
        <v>29</v>
      </c>
      <c r="M370">
        <v>0.95299999999999996</v>
      </c>
      <c r="N370">
        <v>12.52</v>
      </c>
      <c r="O370">
        <v>100</v>
      </c>
      <c r="P370">
        <v>23.06</v>
      </c>
      <c r="Q370">
        <v>0</v>
      </c>
      <c r="R370">
        <v>0</v>
      </c>
      <c r="S370">
        <v>0</v>
      </c>
      <c r="T370">
        <v>0.84599999999999997</v>
      </c>
      <c r="U370">
        <v>63.27</v>
      </c>
      <c r="V370">
        <v>1.008</v>
      </c>
      <c r="W370">
        <v>2.8170000000000002</v>
      </c>
      <c r="X370">
        <v>101.8</v>
      </c>
      <c r="Y370">
        <v>22.81</v>
      </c>
      <c r="Z370" s="1"/>
      <c r="AA370" s="1"/>
    </row>
    <row r="371" spans="3:27" x14ac:dyDescent="0.25">
      <c r="C371" s="28">
        <f t="shared" si="5"/>
        <v>44363.250069443558</v>
      </c>
      <c r="D371" s="45">
        <v>3991</v>
      </c>
      <c r="E371">
        <v>95.7</v>
      </c>
      <c r="F371">
        <v>23.48</v>
      </c>
      <c r="G371">
        <v>24.84</v>
      </c>
      <c r="H371">
        <v>7.4513139999999997E-3</v>
      </c>
      <c r="I371">
        <v>0</v>
      </c>
      <c r="J371">
        <v>0.96799999999999997</v>
      </c>
      <c r="K371">
        <v>68.61</v>
      </c>
      <c r="L371" t="s">
        <v>29</v>
      </c>
      <c r="M371">
        <v>0.95299999999999996</v>
      </c>
      <c r="N371">
        <v>12.58</v>
      </c>
      <c r="O371">
        <v>100</v>
      </c>
      <c r="P371">
        <v>23.47</v>
      </c>
      <c r="Q371">
        <v>21.27</v>
      </c>
      <c r="R371">
        <v>1276</v>
      </c>
      <c r="S371">
        <v>0</v>
      </c>
      <c r="T371">
        <v>1.4610000000000001</v>
      </c>
      <c r="U371">
        <v>44</v>
      </c>
      <c r="V371">
        <v>1.641</v>
      </c>
      <c r="W371">
        <v>2.8879999999999999</v>
      </c>
      <c r="X371">
        <v>101.8</v>
      </c>
      <c r="Y371">
        <v>23.12</v>
      </c>
      <c r="Z371" s="1"/>
      <c r="AA371" s="1"/>
    </row>
    <row r="372" spans="3:27" x14ac:dyDescent="0.25">
      <c r="C372" s="28">
        <f t="shared" si="5"/>
        <v>44363.291736110223</v>
      </c>
      <c r="D372" s="45">
        <v>3992</v>
      </c>
      <c r="E372">
        <v>85.8</v>
      </c>
      <c r="F372">
        <v>26.13</v>
      </c>
      <c r="G372">
        <v>149</v>
      </c>
      <c r="H372">
        <v>4.4690760000000003E-2</v>
      </c>
      <c r="I372">
        <v>0</v>
      </c>
      <c r="J372">
        <v>0.70599999999999996</v>
      </c>
      <c r="K372">
        <v>87.9</v>
      </c>
      <c r="L372" t="s">
        <v>29</v>
      </c>
      <c r="M372">
        <v>0.95299999999999996</v>
      </c>
      <c r="N372">
        <v>13.12</v>
      </c>
      <c r="O372">
        <v>97.9</v>
      </c>
      <c r="P372">
        <v>25.55</v>
      </c>
      <c r="Q372">
        <v>142.9</v>
      </c>
      <c r="R372">
        <v>7999</v>
      </c>
      <c r="S372">
        <v>0</v>
      </c>
      <c r="T372">
        <v>1.206</v>
      </c>
      <c r="U372">
        <v>35.39</v>
      </c>
      <c r="V372">
        <v>1.5</v>
      </c>
      <c r="W372">
        <v>3.202</v>
      </c>
      <c r="X372">
        <v>101.8</v>
      </c>
      <c r="Y372">
        <v>25.63</v>
      </c>
      <c r="Z372" s="1"/>
      <c r="AA372" s="1"/>
    </row>
    <row r="373" spans="3:27" x14ac:dyDescent="0.25">
      <c r="C373" s="28">
        <f t="shared" si="5"/>
        <v>44363.333402776887</v>
      </c>
      <c r="D373" s="45">
        <v>3993</v>
      </c>
      <c r="E373">
        <v>70.33</v>
      </c>
      <c r="F373">
        <v>29.37</v>
      </c>
      <c r="G373">
        <v>202.9</v>
      </c>
      <c r="H373">
        <v>6.0858580000000002E-2</v>
      </c>
      <c r="I373">
        <v>0</v>
      </c>
      <c r="J373">
        <v>1.302</v>
      </c>
      <c r="K373">
        <v>117.3</v>
      </c>
      <c r="L373" t="s">
        <v>29</v>
      </c>
      <c r="M373">
        <v>0.95299999999999996</v>
      </c>
      <c r="N373">
        <v>13.09</v>
      </c>
      <c r="O373">
        <v>87.6</v>
      </c>
      <c r="P373">
        <v>28.26</v>
      </c>
      <c r="Q373">
        <v>318.89999999999998</v>
      </c>
      <c r="R373">
        <v>7999</v>
      </c>
      <c r="S373">
        <v>0</v>
      </c>
      <c r="T373">
        <v>0.98299999999999998</v>
      </c>
      <c r="U373">
        <v>105.1</v>
      </c>
      <c r="V373">
        <v>1.3720000000000001</v>
      </c>
      <c r="W373">
        <v>3.355</v>
      </c>
      <c r="X373">
        <v>101.8</v>
      </c>
      <c r="Y373">
        <v>29.91</v>
      </c>
      <c r="Z373" s="1"/>
      <c r="AA373" s="1"/>
    </row>
    <row r="374" spans="3:27" x14ac:dyDescent="0.25">
      <c r="C374" s="28">
        <f t="shared" si="5"/>
        <v>44363.375069443551</v>
      </c>
      <c r="D374" s="45">
        <v>3994</v>
      </c>
      <c r="E374">
        <v>62.91</v>
      </c>
      <c r="F374">
        <v>31.2</v>
      </c>
      <c r="G374">
        <v>300.39999999999998</v>
      </c>
      <c r="H374">
        <v>9.0119669999999999E-2</v>
      </c>
      <c r="I374">
        <v>0</v>
      </c>
      <c r="J374">
        <v>1.26</v>
      </c>
      <c r="K374">
        <v>179.8</v>
      </c>
      <c r="L374" t="s">
        <v>29</v>
      </c>
      <c r="M374">
        <v>0.95299999999999996</v>
      </c>
      <c r="N374">
        <v>13.04</v>
      </c>
      <c r="O374">
        <v>79.709999999999994</v>
      </c>
      <c r="P374">
        <v>30.14</v>
      </c>
      <c r="Q374">
        <v>501.3</v>
      </c>
      <c r="R374">
        <v>7999</v>
      </c>
      <c r="S374">
        <v>0</v>
      </c>
      <c r="T374">
        <v>1.1879999999999999</v>
      </c>
      <c r="U374">
        <v>247.8</v>
      </c>
      <c r="V374">
        <v>1.67</v>
      </c>
      <c r="W374">
        <v>3.4060000000000001</v>
      </c>
      <c r="X374">
        <v>101.8</v>
      </c>
      <c r="Y374">
        <v>33.32</v>
      </c>
      <c r="Z374" s="1"/>
      <c r="AA374" s="1"/>
    </row>
    <row r="375" spans="3:27" x14ac:dyDescent="0.25">
      <c r="C375" s="28">
        <f t="shared" si="5"/>
        <v>44363.416736110215</v>
      </c>
      <c r="D375" s="45">
        <v>3995</v>
      </c>
      <c r="E375">
        <v>60.31</v>
      </c>
      <c r="F375">
        <v>31.9</v>
      </c>
      <c r="G375">
        <v>628.70000000000005</v>
      </c>
      <c r="H375">
        <v>0.18859870000000001</v>
      </c>
      <c r="I375">
        <v>0</v>
      </c>
      <c r="J375">
        <v>1.802</v>
      </c>
      <c r="K375">
        <v>202.7</v>
      </c>
      <c r="L375" t="s">
        <v>29</v>
      </c>
      <c r="M375">
        <v>0.95299999999999996</v>
      </c>
      <c r="N375">
        <v>13</v>
      </c>
      <c r="O375">
        <v>74.53</v>
      </c>
      <c r="P375">
        <v>31.18</v>
      </c>
      <c r="Q375">
        <v>587.6</v>
      </c>
      <c r="R375">
        <v>7999</v>
      </c>
      <c r="S375">
        <v>0</v>
      </c>
      <c r="T375">
        <v>1.871</v>
      </c>
      <c r="U375">
        <v>250.3</v>
      </c>
      <c r="V375">
        <v>2.488</v>
      </c>
      <c r="W375">
        <v>3.375</v>
      </c>
      <c r="X375">
        <v>101.9</v>
      </c>
      <c r="Y375">
        <v>34.369999999999997</v>
      </c>
      <c r="Z375" s="1"/>
      <c r="AA375" s="1"/>
    </row>
    <row r="376" spans="3:27" x14ac:dyDescent="0.25">
      <c r="C376" s="28">
        <f t="shared" si="5"/>
        <v>44363.45840277688</v>
      </c>
      <c r="D376" s="45">
        <v>3996</v>
      </c>
      <c r="E376">
        <v>57.19</v>
      </c>
      <c r="F376">
        <v>32.659999999999997</v>
      </c>
      <c r="G376">
        <v>774</v>
      </c>
      <c r="H376">
        <v>0.23218649999999999</v>
      </c>
      <c r="I376">
        <v>0</v>
      </c>
      <c r="J376">
        <v>2.6190000000000002</v>
      </c>
      <c r="K376">
        <v>246.8</v>
      </c>
      <c r="L376" t="s">
        <v>29</v>
      </c>
      <c r="M376">
        <v>0.95199999999999996</v>
      </c>
      <c r="N376">
        <v>12.99</v>
      </c>
      <c r="O376">
        <v>70.62</v>
      </c>
      <c r="P376">
        <v>31.73</v>
      </c>
      <c r="Q376">
        <v>729.3</v>
      </c>
      <c r="R376">
        <v>7999</v>
      </c>
      <c r="S376">
        <v>0</v>
      </c>
      <c r="T376">
        <v>2.7269999999999999</v>
      </c>
      <c r="U376">
        <v>323</v>
      </c>
      <c r="V376">
        <v>3.4990000000000001</v>
      </c>
      <c r="W376">
        <v>3.3149999999999999</v>
      </c>
      <c r="X376">
        <v>101.8</v>
      </c>
      <c r="Y376">
        <v>34.090000000000003</v>
      </c>
      <c r="Z376" s="1"/>
      <c r="AA376" s="1"/>
    </row>
    <row r="377" spans="3:27" x14ac:dyDescent="0.25">
      <c r="C377" s="28">
        <f t="shared" si="5"/>
        <v>44363.500069443544</v>
      </c>
      <c r="D377" s="45">
        <v>3997</v>
      </c>
      <c r="E377">
        <v>56.85</v>
      </c>
      <c r="F377">
        <v>32.49</v>
      </c>
      <c r="G377">
        <v>880</v>
      </c>
      <c r="H377">
        <v>0.26397759999999998</v>
      </c>
      <c r="I377">
        <v>0</v>
      </c>
      <c r="J377">
        <v>2.6920000000000002</v>
      </c>
      <c r="K377">
        <v>235.6</v>
      </c>
      <c r="L377" t="s">
        <v>29</v>
      </c>
      <c r="M377">
        <v>0.95199999999999996</v>
      </c>
      <c r="N377">
        <v>13</v>
      </c>
      <c r="O377">
        <v>69.64</v>
      </c>
      <c r="P377">
        <v>31.64</v>
      </c>
      <c r="Q377">
        <v>834</v>
      </c>
      <c r="R377">
        <v>7999</v>
      </c>
      <c r="S377">
        <v>0</v>
      </c>
      <c r="T377">
        <v>2.8039999999999998</v>
      </c>
      <c r="U377">
        <v>313.10000000000002</v>
      </c>
      <c r="V377">
        <v>3.556</v>
      </c>
      <c r="W377">
        <v>3.2450000000000001</v>
      </c>
      <c r="X377">
        <v>101.8</v>
      </c>
      <c r="Y377">
        <v>33.729999999999997</v>
      </c>
      <c r="Z377" s="1"/>
      <c r="AA377" s="1"/>
    </row>
    <row r="378" spans="3:27" x14ac:dyDescent="0.25">
      <c r="C378" s="28">
        <f t="shared" si="5"/>
        <v>44363.541736110208</v>
      </c>
      <c r="D378" s="45">
        <v>3998</v>
      </c>
      <c r="E378">
        <v>60.72</v>
      </c>
      <c r="F378">
        <v>31.91</v>
      </c>
      <c r="G378">
        <v>864</v>
      </c>
      <c r="H378">
        <v>0.25916400000000001</v>
      </c>
      <c r="I378">
        <v>0</v>
      </c>
      <c r="J378">
        <v>2.859</v>
      </c>
      <c r="K378">
        <v>229.8</v>
      </c>
      <c r="L378" t="s">
        <v>29</v>
      </c>
      <c r="M378">
        <v>0.95199999999999996</v>
      </c>
      <c r="N378">
        <v>13</v>
      </c>
      <c r="O378">
        <v>73.08</v>
      </c>
      <c r="P378">
        <v>31.25</v>
      </c>
      <c r="Q378">
        <v>822</v>
      </c>
      <c r="R378">
        <v>7999</v>
      </c>
      <c r="S378">
        <v>0</v>
      </c>
      <c r="T378">
        <v>2.827</v>
      </c>
      <c r="U378">
        <v>303.8</v>
      </c>
      <c r="V378">
        <v>3.569</v>
      </c>
      <c r="W378">
        <v>3.3210000000000002</v>
      </c>
      <c r="X378">
        <v>101.8</v>
      </c>
      <c r="Y378">
        <v>33.200000000000003</v>
      </c>
      <c r="Z378" s="1"/>
      <c r="AA378" s="1"/>
    </row>
    <row r="379" spans="3:27" x14ac:dyDescent="0.25">
      <c r="C379" s="28">
        <f t="shared" si="5"/>
        <v>44363.583402776872</v>
      </c>
      <c r="D379" s="45">
        <v>3999</v>
      </c>
      <c r="E379">
        <v>60.53</v>
      </c>
      <c r="F379">
        <v>32.11</v>
      </c>
      <c r="G379">
        <v>794.5</v>
      </c>
      <c r="H379">
        <v>0.23835020000000001</v>
      </c>
      <c r="I379">
        <v>0</v>
      </c>
      <c r="J379">
        <v>2.899</v>
      </c>
      <c r="K379">
        <v>228.4</v>
      </c>
      <c r="L379" t="s">
        <v>29</v>
      </c>
      <c r="M379">
        <v>0.95199999999999996</v>
      </c>
      <c r="N379">
        <v>13</v>
      </c>
      <c r="O379">
        <v>72.48</v>
      </c>
      <c r="P379">
        <v>31.49</v>
      </c>
      <c r="Q379">
        <v>754.7</v>
      </c>
      <c r="R379">
        <v>7999</v>
      </c>
      <c r="S379">
        <v>0</v>
      </c>
      <c r="T379">
        <v>2.843</v>
      </c>
      <c r="U379">
        <v>301.7</v>
      </c>
      <c r="V379">
        <v>3.585</v>
      </c>
      <c r="W379">
        <v>3.347</v>
      </c>
      <c r="X379">
        <v>101.8</v>
      </c>
      <c r="Y379">
        <v>33.51</v>
      </c>
      <c r="Z379" s="1"/>
      <c r="AA379" s="1"/>
    </row>
    <row r="380" spans="3:27" x14ac:dyDescent="0.25">
      <c r="C380" s="28">
        <f t="shared" si="5"/>
        <v>44363.625069443537</v>
      </c>
      <c r="D380" s="45">
        <v>4000</v>
      </c>
      <c r="E380">
        <v>64.38</v>
      </c>
      <c r="F380">
        <v>31.65</v>
      </c>
      <c r="G380">
        <v>651.6</v>
      </c>
      <c r="H380">
        <v>0.1954716</v>
      </c>
      <c r="I380">
        <v>0</v>
      </c>
      <c r="J380">
        <v>3.1339999999999999</v>
      </c>
      <c r="K380">
        <v>211.7</v>
      </c>
      <c r="L380" t="s">
        <v>29</v>
      </c>
      <c r="M380">
        <v>0.95199999999999996</v>
      </c>
      <c r="N380">
        <v>13</v>
      </c>
      <c r="O380">
        <v>75.239999999999995</v>
      </c>
      <c r="P380">
        <v>31.43</v>
      </c>
      <c r="Q380">
        <v>617.1</v>
      </c>
      <c r="R380">
        <v>7999</v>
      </c>
      <c r="S380">
        <v>0</v>
      </c>
      <c r="T380">
        <v>2.831</v>
      </c>
      <c r="U380">
        <v>279.7</v>
      </c>
      <c r="V380">
        <v>3.65</v>
      </c>
      <c r="W380">
        <v>3.46</v>
      </c>
      <c r="X380">
        <v>101.7</v>
      </c>
      <c r="Y380">
        <v>33.6</v>
      </c>
      <c r="Z380" s="1"/>
      <c r="AA380" s="1"/>
    </row>
    <row r="381" spans="3:27" x14ac:dyDescent="0.25">
      <c r="C381" s="28">
        <f t="shared" si="5"/>
        <v>44363.666736110201</v>
      </c>
      <c r="D381" s="45">
        <v>4001</v>
      </c>
      <c r="E381">
        <v>64.180000000000007</v>
      </c>
      <c r="F381">
        <v>31.85</v>
      </c>
      <c r="G381">
        <v>484.3</v>
      </c>
      <c r="H381">
        <v>0.14529829999999999</v>
      </c>
      <c r="I381">
        <v>0</v>
      </c>
      <c r="J381">
        <v>2.7480000000000002</v>
      </c>
      <c r="K381">
        <v>227.2</v>
      </c>
      <c r="L381" t="s">
        <v>29</v>
      </c>
      <c r="M381">
        <v>0.95299999999999996</v>
      </c>
      <c r="N381">
        <v>13</v>
      </c>
      <c r="O381">
        <v>75.45</v>
      </c>
      <c r="P381">
        <v>31.53</v>
      </c>
      <c r="Q381">
        <v>458.2</v>
      </c>
      <c r="R381">
        <v>7999</v>
      </c>
      <c r="S381">
        <v>0</v>
      </c>
      <c r="T381">
        <v>2.7080000000000002</v>
      </c>
      <c r="U381">
        <v>296</v>
      </c>
      <c r="V381">
        <v>3.43</v>
      </c>
      <c r="W381">
        <v>3.4910000000000001</v>
      </c>
      <c r="X381">
        <v>101.7</v>
      </c>
      <c r="Y381">
        <v>33.61</v>
      </c>
      <c r="Z381" s="1"/>
      <c r="AA381" s="1"/>
    </row>
    <row r="382" spans="3:27" x14ac:dyDescent="0.25">
      <c r="C382" s="28">
        <f t="shared" si="5"/>
        <v>44363.708402776865</v>
      </c>
      <c r="D382" s="45">
        <v>4002</v>
      </c>
      <c r="E382">
        <v>59.91</v>
      </c>
      <c r="F382">
        <v>32.36</v>
      </c>
      <c r="G382">
        <v>313.39999999999998</v>
      </c>
      <c r="H382">
        <v>9.4010839999999998E-2</v>
      </c>
      <c r="I382">
        <v>0</v>
      </c>
      <c r="J382">
        <v>1.996</v>
      </c>
      <c r="K382">
        <v>197.4</v>
      </c>
      <c r="L382" t="s">
        <v>29</v>
      </c>
      <c r="M382">
        <v>0.95299999999999996</v>
      </c>
      <c r="N382">
        <v>13</v>
      </c>
      <c r="O382">
        <v>71.849999999999994</v>
      </c>
      <c r="P382">
        <v>31.89</v>
      </c>
      <c r="Q382">
        <v>293.5</v>
      </c>
      <c r="R382">
        <v>7999</v>
      </c>
      <c r="S382">
        <v>0</v>
      </c>
      <c r="T382">
        <v>1.8080000000000001</v>
      </c>
      <c r="U382">
        <v>263.5</v>
      </c>
      <c r="V382">
        <v>2.3969999999999998</v>
      </c>
      <c r="W382">
        <v>3.3929999999999998</v>
      </c>
      <c r="X382">
        <v>101.6</v>
      </c>
      <c r="Y382">
        <v>33.81</v>
      </c>
      <c r="Z382" s="1"/>
      <c r="AA382" s="1"/>
    </row>
    <row r="383" spans="3:27" x14ac:dyDescent="0.25">
      <c r="C383" s="28">
        <f t="shared" si="5"/>
        <v>44363.750069443529</v>
      </c>
      <c r="D383" s="45">
        <v>4003</v>
      </c>
      <c r="E383">
        <v>62.1</v>
      </c>
      <c r="F383">
        <v>31.39</v>
      </c>
      <c r="G383">
        <v>118.2</v>
      </c>
      <c r="H383">
        <v>3.5447230000000003E-2</v>
      </c>
      <c r="I383">
        <v>0</v>
      </c>
      <c r="J383">
        <v>1.6539999999999999</v>
      </c>
      <c r="K383">
        <v>148.1</v>
      </c>
      <c r="L383" t="s">
        <v>29</v>
      </c>
      <c r="M383">
        <v>0.95299999999999996</v>
      </c>
      <c r="N383">
        <v>13.01</v>
      </c>
      <c r="O383">
        <v>71.95</v>
      </c>
      <c r="P383">
        <v>31.2</v>
      </c>
      <c r="Q383">
        <v>114.6</v>
      </c>
      <c r="R383">
        <v>6874</v>
      </c>
      <c r="S383">
        <v>0</v>
      </c>
      <c r="T383">
        <v>1.022</v>
      </c>
      <c r="U383">
        <v>159.80000000000001</v>
      </c>
      <c r="V383">
        <v>1.6619999999999999</v>
      </c>
      <c r="W383">
        <v>3.2719999999999998</v>
      </c>
      <c r="X383">
        <v>101.7</v>
      </c>
      <c r="Y383">
        <v>32.840000000000003</v>
      </c>
      <c r="Z383" s="1"/>
      <c r="AA383" s="1"/>
    </row>
    <row r="384" spans="3:27" x14ac:dyDescent="0.25">
      <c r="C384" s="28">
        <f t="shared" si="5"/>
        <v>44363.791736110194</v>
      </c>
      <c r="D384" s="45">
        <v>4004</v>
      </c>
      <c r="E384">
        <v>66.53</v>
      </c>
      <c r="F384">
        <v>29.71</v>
      </c>
      <c r="G384">
        <v>12.2</v>
      </c>
      <c r="H384">
        <v>3.660188E-3</v>
      </c>
      <c r="I384">
        <v>0</v>
      </c>
      <c r="J384">
        <v>1.1399999999999999</v>
      </c>
      <c r="K384">
        <v>137.80000000000001</v>
      </c>
      <c r="L384" t="s">
        <v>29</v>
      </c>
      <c r="M384">
        <v>0.95299999999999996</v>
      </c>
      <c r="N384">
        <v>12.89</v>
      </c>
      <c r="O384">
        <v>74.180000000000007</v>
      </c>
      <c r="P384">
        <v>29.77</v>
      </c>
      <c r="Q384">
        <v>12.33</v>
      </c>
      <c r="R384">
        <v>740</v>
      </c>
      <c r="S384">
        <v>0</v>
      </c>
      <c r="T384">
        <v>0.73599999999999999</v>
      </c>
      <c r="U384">
        <v>120.7</v>
      </c>
      <c r="V384">
        <v>1.1599999999999999</v>
      </c>
      <c r="W384">
        <v>3.1040000000000001</v>
      </c>
      <c r="X384">
        <v>101.7</v>
      </c>
      <c r="Y384">
        <v>30.23</v>
      </c>
      <c r="Z384" s="1"/>
      <c r="AA384" s="1"/>
    </row>
    <row r="385" spans="3:27" x14ac:dyDescent="0.25">
      <c r="C385" s="28">
        <f t="shared" si="5"/>
        <v>44363.833402776858</v>
      </c>
      <c r="D385" s="45">
        <v>4005</v>
      </c>
      <c r="E385">
        <v>71.400000000000006</v>
      </c>
      <c r="F385">
        <v>28.48</v>
      </c>
      <c r="G385">
        <v>0</v>
      </c>
      <c r="H385">
        <v>0</v>
      </c>
      <c r="I385">
        <v>0</v>
      </c>
      <c r="J385">
        <v>0.495</v>
      </c>
      <c r="K385">
        <v>91.3</v>
      </c>
      <c r="L385" t="s">
        <v>29</v>
      </c>
      <c r="M385">
        <v>0.95399999999999996</v>
      </c>
      <c r="N385">
        <v>12.7</v>
      </c>
      <c r="O385">
        <v>78.39</v>
      </c>
      <c r="P385">
        <v>28.5</v>
      </c>
      <c r="Q385">
        <v>0</v>
      </c>
      <c r="R385">
        <v>0</v>
      </c>
      <c r="S385">
        <v>0</v>
      </c>
      <c r="T385">
        <v>0.75800000000000001</v>
      </c>
      <c r="U385">
        <v>62.97</v>
      </c>
      <c r="V385">
        <v>1</v>
      </c>
      <c r="W385">
        <v>3.0489999999999999</v>
      </c>
      <c r="X385">
        <v>101.8</v>
      </c>
      <c r="Y385">
        <v>28.55</v>
      </c>
      <c r="Z385" s="1"/>
      <c r="AA385" s="1"/>
    </row>
    <row r="386" spans="3:27" x14ac:dyDescent="0.25">
      <c r="C386" s="28">
        <f t="shared" si="5"/>
        <v>44363.875069443522</v>
      </c>
      <c r="D386" s="45">
        <v>4006</v>
      </c>
      <c r="E386">
        <v>74.3</v>
      </c>
      <c r="F386">
        <v>27.98</v>
      </c>
      <c r="G386">
        <v>0</v>
      </c>
      <c r="H386">
        <v>0</v>
      </c>
      <c r="I386">
        <v>0</v>
      </c>
      <c r="J386">
        <v>0.88200000000000001</v>
      </c>
      <c r="K386">
        <v>77.28</v>
      </c>
      <c r="L386" t="s">
        <v>29</v>
      </c>
      <c r="M386">
        <v>0.95399999999999996</v>
      </c>
      <c r="N386">
        <v>12.65</v>
      </c>
      <c r="O386">
        <v>81.400000000000006</v>
      </c>
      <c r="P386">
        <v>28</v>
      </c>
      <c r="Q386">
        <v>0</v>
      </c>
      <c r="R386">
        <v>0</v>
      </c>
      <c r="S386">
        <v>0</v>
      </c>
      <c r="T386">
        <v>0.97099999999999997</v>
      </c>
      <c r="U386">
        <v>59.54</v>
      </c>
      <c r="V386">
        <v>1.202</v>
      </c>
      <c r="W386">
        <v>3.0710000000000002</v>
      </c>
      <c r="X386">
        <v>101.9</v>
      </c>
      <c r="Y386">
        <v>27.72</v>
      </c>
      <c r="Z386" s="1"/>
      <c r="AA386" s="1"/>
    </row>
    <row r="387" spans="3:27" x14ac:dyDescent="0.25">
      <c r="C387" s="28">
        <f t="shared" si="5"/>
        <v>44363.916736110186</v>
      </c>
      <c r="D387" s="45">
        <v>4007</v>
      </c>
      <c r="E387">
        <v>74.94</v>
      </c>
      <c r="F387">
        <v>27.94</v>
      </c>
      <c r="G387">
        <v>0</v>
      </c>
      <c r="H387">
        <v>0</v>
      </c>
      <c r="I387">
        <v>0</v>
      </c>
      <c r="J387">
        <v>0.88800000000000001</v>
      </c>
      <c r="K387">
        <v>115</v>
      </c>
      <c r="L387" t="s">
        <v>29</v>
      </c>
      <c r="M387">
        <v>0.95399999999999996</v>
      </c>
      <c r="N387">
        <v>12.63</v>
      </c>
      <c r="O387">
        <v>82.3</v>
      </c>
      <c r="P387">
        <v>27.94</v>
      </c>
      <c r="Q387">
        <v>0</v>
      </c>
      <c r="R387">
        <v>0</v>
      </c>
      <c r="S387">
        <v>0</v>
      </c>
      <c r="T387">
        <v>0.64800000000000002</v>
      </c>
      <c r="U387">
        <v>88.4</v>
      </c>
      <c r="V387">
        <v>0.85399999999999998</v>
      </c>
      <c r="W387">
        <v>3.1</v>
      </c>
      <c r="X387">
        <v>101.9</v>
      </c>
      <c r="Y387">
        <v>27.68</v>
      </c>
      <c r="Z387" s="1"/>
      <c r="AA387" s="1"/>
    </row>
    <row r="388" spans="3:27" x14ac:dyDescent="0.25">
      <c r="C388" s="28">
        <f t="shared" si="5"/>
        <v>44363.958402776851</v>
      </c>
      <c r="D388" s="45">
        <v>4008</v>
      </c>
      <c r="E388">
        <v>81.2</v>
      </c>
      <c r="F388">
        <v>27.29</v>
      </c>
      <c r="G388">
        <v>0</v>
      </c>
      <c r="H388">
        <v>0</v>
      </c>
      <c r="I388">
        <v>0</v>
      </c>
      <c r="J388">
        <v>0.17599999999999999</v>
      </c>
      <c r="K388">
        <v>165.4</v>
      </c>
      <c r="L388" t="s">
        <v>29</v>
      </c>
      <c r="M388">
        <v>0.95399999999999996</v>
      </c>
      <c r="N388">
        <v>12.62</v>
      </c>
      <c r="O388">
        <v>87.8</v>
      </c>
      <c r="P388">
        <v>27.3</v>
      </c>
      <c r="Q388">
        <v>0</v>
      </c>
      <c r="R388">
        <v>0</v>
      </c>
      <c r="S388">
        <v>0</v>
      </c>
      <c r="T388">
        <v>0.46400000000000002</v>
      </c>
      <c r="U388">
        <v>208.6</v>
      </c>
      <c r="V388">
        <v>0.57899999999999996</v>
      </c>
      <c r="W388">
        <v>3.1850000000000001</v>
      </c>
      <c r="X388">
        <v>101.9</v>
      </c>
      <c r="Y388">
        <v>27.2</v>
      </c>
      <c r="Z388" s="84">
        <f>SUM(G365:G388)/1025</f>
        <v>6.0469121951219513</v>
      </c>
      <c r="AA388" s="84">
        <f>SUM(Q365:Q388)/1025</f>
        <v>6.0562926829268298</v>
      </c>
    </row>
    <row r="389" spans="3:27" x14ac:dyDescent="0.25">
      <c r="C389" s="28">
        <f t="shared" si="5"/>
        <v>44364.000069443515</v>
      </c>
      <c r="D389" s="45">
        <v>4009</v>
      </c>
      <c r="E389">
        <v>84.5</v>
      </c>
      <c r="F389">
        <v>26.63</v>
      </c>
      <c r="G389">
        <v>0</v>
      </c>
      <c r="H389">
        <v>0</v>
      </c>
      <c r="I389">
        <v>0</v>
      </c>
      <c r="J389">
        <v>0.16400000000000001</v>
      </c>
      <c r="K389">
        <v>97.3</v>
      </c>
      <c r="L389" t="s">
        <v>29</v>
      </c>
      <c r="M389">
        <v>0.95399999999999996</v>
      </c>
      <c r="N389">
        <v>12.61</v>
      </c>
      <c r="O389">
        <v>92.1</v>
      </c>
      <c r="P389">
        <v>26.46</v>
      </c>
      <c r="Q389">
        <v>0</v>
      </c>
      <c r="R389">
        <v>0</v>
      </c>
      <c r="S389">
        <v>0</v>
      </c>
      <c r="T389">
        <v>0.626</v>
      </c>
      <c r="U389">
        <v>84.7</v>
      </c>
      <c r="V389">
        <v>0.71699999999999997</v>
      </c>
      <c r="W389">
        <v>3.1819999999999999</v>
      </c>
      <c r="X389">
        <v>101.9</v>
      </c>
      <c r="Y389">
        <v>26.58</v>
      </c>
      <c r="Z389" s="1"/>
      <c r="AA389" s="1"/>
    </row>
    <row r="390" spans="3:27" x14ac:dyDescent="0.25">
      <c r="C390" s="28">
        <f t="shared" ref="C390:C453" si="6">C389+TIME(1,0,0)</f>
        <v>44364.041736110179</v>
      </c>
      <c r="D390" s="45">
        <v>4010</v>
      </c>
      <c r="E390">
        <v>88.1</v>
      </c>
      <c r="F390">
        <v>25.55</v>
      </c>
      <c r="G390">
        <v>0</v>
      </c>
      <c r="H390">
        <v>0</v>
      </c>
      <c r="I390">
        <v>0</v>
      </c>
      <c r="J390">
        <v>0.34699999999999998</v>
      </c>
      <c r="K390">
        <v>109</v>
      </c>
      <c r="L390" t="s">
        <v>29</v>
      </c>
      <c r="M390">
        <v>0.95399999999999996</v>
      </c>
      <c r="N390">
        <v>12.6</v>
      </c>
      <c r="O390">
        <v>94.5</v>
      </c>
      <c r="P390">
        <v>25.56</v>
      </c>
      <c r="Q390">
        <v>0</v>
      </c>
      <c r="R390">
        <v>0</v>
      </c>
      <c r="S390">
        <v>0</v>
      </c>
      <c r="T390">
        <v>0.497</v>
      </c>
      <c r="U390">
        <v>82.2</v>
      </c>
      <c r="V390">
        <v>0.61899999999999999</v>
      </c>
      <c r="W390">
        <v>3.093</v>
      </c>
      <c r="X390">
        <v>101.8</v>
      </c>
      <c r="Y390">
        <v>25.47</v>
      </c>
      <c r="Z390" s="1"/>
      <c r="AA390" s="1"/>
    </row>
    <row r="391" spans="3:27" x14ac:dyDescent="0.25">
      <c r="C391" s="28">
        <f t="shared" si="6"/>
        <v>44364.083402776843</v>
      </c>
      <c r="D391" s="45">
        <v>4011</v>
      </c>
      <c r="E391">
        <v>83.4</v>
      </c>
      <c r="F391">
        <v>25.76</v>
      </c>
      <c r="G391">
        <v>0</v>
      </c>
      <c r="H391">
        <v>0</v>
      </c>
      <c r="I391">
        <v>0</v>
      </c>
      <c r="J391">
        <v>0.83299999999999996</v>
      </c>
      <c r="K391">
        <v>84.2</v>
      </c>
      <c r="L391" t="s">
        <v>29</v>
      </c>
      <c r="M391">
        <v>0.95399999999999996</v>
      </c>
      <c r="N391">
        <v>12.58</v>
      </c>
      <c r="O391">
        <v>91.6</v>
      </c>
      <c r="P391">
        <v>25.68</v>
      </c>
      <c r="Q391">
        <v>0</v>
      </c>
      <c r="R391">
        <v>0</v>
      </c>
      <c r="S391">
        <v>0</v>
      </c>
      <c r="T391">
        <v>0.78300000000000003</v>
      </c>
      <c r="U391">
        <v>60.03</v>
      </c>
      <c r="V391">
        <v>0.93</v>
      </c>
      <c r="W391">
        <v>3.0169999999999999</v>
      </c>
      <c r="X391">
        <v>101.8</v>
      </c>
      <c r="Y391">
        <v>25.45</v>
      </c>
      <c r="Z391" s="1"/>
      <c r="AA391" s="1"/>
    </row>
    <row r="392" spans="3:27" x14ac:dyDescent="0.25">
      <c r="C392" s="28">
        <f t="shared" si="6"/>
        <v>44364.125069443508</v>
      </c>
      <c r="D392" s="45">
        <v>4012</v>
      </c>
      <c r="E392">
        <v>90.6</v>
      </c>
      <c r="F392">
        <v>24.43</v>
      </c>
      <c r="G392">
        <v>0</v>
      </c>
      <c r="H392">
        <v>0</v>
      </c>
      <c r="I392">
        <v>0</v>
      </c>
      <c r="J392">
        <v>0.19900000000000001</v>
      </c>
      <c r="K392">
        <v>61.76</v>
      </c>
      <c r="L392" t="s">
        <v>29</v>
      </c>
      <c r="M392">
        <v>0.95399999999999996</v>
      </c>
      <c r="N392">
        <v>12.56</v>
      </c>
      <c r="O392">
        <v>96.8</v>
      </c>
      <c r="P392">
        <v>24.43</v>
      </c>
      <c r="Q392">
        <v>0</v>
      </c>
      <c r="R392">
        <v>0</v>
      </c>
      <c r="S392">
        <v>0</v>
      </c>
      <c r="T392">
        <v>0.65500000000000003</v>
      </c>
      <c r="U392">
        <v>31.4</v>
      </c>
      <c r="V392">
        <v>0.73199999999999998</v>
      </c>
      <c r="W392">
        <v>2.9630000000000001</v>
      </c>
      <c r="X392">
        <v>101.8</v>
      </c>
      <c r="Y392">
        <v>24.41</v>
      </c>
      <c r="Z392" s="1"/>
      <c r="AA392" s="1"/>
    </row>
    <row r="393" spans="3:27" x14ac:dyDescent="0.25">
      <c r="C393" s="28">
        <f t="shared" si="6"/>
        <v>44364.166736110172</v>
      </c>
      <c r="D393" s="45">
        <v>4013</v>
      </c>
      <c r="E393">
        <v>82.7</v>
      </c>
      <c r="F393">
        <v>25.24</v>
      </c>
      <c r="G393">
        <v>0</v>
      </c>
      <c r="H393">
        <v>0</v>
      </c>
      <c r="I393">
        <v>0</v>
      </c>
      <c r="J393">
        <v>1.2909999999999999</v>
      </c>
      <c r="K393">
        <v>106.3</v>
      </c>
      <c r="L393" t="s">
        <v>29</v>
      </c>
      <c r="M393">
        <v>0.95399999999999996</v>
      </c>
      <c r="N393">
        <v>12.55</v>
      </c>
      <c r="O393">
        <v>90.2</v>
      </c>
      <c r="P393">
        <v>25.35</v>
      </c>
      <c r="Q393">
        <v>0</v>
      </c>
      <c r="R393">
        <v>0</v>
      </c>
      <c r="S393">
        <v>0</v>
      </c>
      <c r="T393">
        <v>0.92400000000000004</v>
      </c>
      <c r="U393">
        <v>90.2</v>
      </c>
      <c r="V393">
        <v>1.222</v>
      </c>
      <c r="W393">
        <v>2.9079999999999999</v>
      </c>
      <c r="X393">
        <v>101.7</v>
      </c>
      <c r="Y393">
        <v>24.55</v>
      </c>
      <c r="Z393" s="1"/>
      <c r="AA393" s="1"/>
    </row>
    <row r="394" spans="3:27" x14ac:dyDescent="0.25">
      <c r="C394" s="28">
        <f t="shared" si="6"/>
        <v>44364.208402776836</v>
      </c>
      <c r="D394" s="45">
        <v>4014</v>
      </c>
      <c r="E394">
        <v>77.66</v>
      </c>
      <c r="F394">
        <v>26.2</v>
      </c>
      <c r="G394">
        <v>5.7000000000000002E-2</v>
      </c>
      <c r="H394" s="25">
        <v>1.695719E-5</v>
      </c>
      <c r="I394">
        <v>0</v>
      </c>
      <c r="J394">
        <v>1.603</v>
      </c>
      <c r="K394">
        <v>115</v>
      </c>
      <c r="L394" t="s">
        <v>29</v>
      </c>
      <c r="M394">
        <v>0.95399999999999996</v>
      </c>
      <c r="N394">
        <v>12.53</v>
      </c>
      <c r="O394">
        <v>85.7</v>
      </c>
      <c r="P394">
        <v>26.25</v>
      </c>
      <c r="Q394">
        <v>0</v>
      </c>
      <c r="R394">
        <v>0</v>
      </c>
      <c r="S394">
        <v>0</v>
      </c>
      <c r="T394">
        <v>1.097</v>
      </c>
      <c r="U394">
        <v>109.2</v>
      </c>
      <c r="V394">
        <v>1.63</v>
      </c>
      <c r="W394">
        <v>2.9249999999999998</v>
      </c>
      <c r="X394">
        <v>101.7</v>
      </c>
      <c r="Y394">
        <v>25.73</v>
      </c>
      <c r="Z394" s="1"/>
      <c r="AA394" s="1"/>
    </row>
    <row r="395" spans="3:27" x14ac:dyDescent="0.25">
      <c r="C395" s="28">
        <f t="shared" si="6"/>
        <v>44364.2500694435</v>
      </c>
      <c r="D395" s="45">
        <v>4015</v>
      </c>
      <c r="E395">
        <v>80.099999999999994</v>
      </c>
      <c r="F395">
        <v>25.84</v>
      </c>
      <c r="G395">
        <v>24.5</v>
      </c>
      <c r="H395">
        <v>7.3507299999999998E-3</v>
      </c>
      <c r="I395">
        <v>0</v>
      </c>
      <c r="J395">
        <v>1.268</v>
      </c>
      <c r="K395">
        <v>84.8</v>
      </c>
      <c r="L395" t="s">
        <v>29</v>
      </c>
      <c r="M395">
        <v>0.95499999999999996</v>
      </c>
      <c r="N395">
        <v>12.59</v>
      </c>
      <c r="O395">
        <v>88.2</v>
      </c>
      <c r="P395">
        <v>25.81</v>
      </c>
      <c r="Q395">
        <v>21.07</v>
      </c>
      <c r="R395">
        <v>1264</v>
      </c>
      <c r="S395">
        <v>0</v>
      </c>
      <c r="T395">
        <v>1.131</v>
      </c>
      <c r="U395">
        <v>71</v>
      </c>
      <c r="V395">
        <v>1.4530000000000001</v>
      </c>
      <c r="W395">
        <v>2.9279999999999999</v>
      </c>
      <c r="X395">
        <v>101.7</v>
      </c>
      <c r="Y395">
        <v>25.62</v>
      </c>
      <c r="Z395" s="1"/>
      <c r="AA395" s="1"/>
    </row>
    <row r="396" spans="3:27" x14ac:dyDescent="0.25">
      <c r="C396" s="28">
        <f t="shared" si="6"/>
        <v>44364.291736110164</v>
      </c>
      <c r="D396" s="45">
        <v>4016</v>
      </c>
      <c r="E396">
        <v>73.94</v>
      </c>
      <c r="F396">
        <v>28.42</v>
      </c>
      <c r="G396">
        <v>151.1</v>
      </c>
      <c r="H396">
        <v>4.5324360000000001E-2</v>
      </c>
      <c r="I396">
        <v>0</v>
      </c>
      <c r="J396">
        <v>0.63</v>
      </c>
      <c r="K396">
        <v>156.1</v>
      </c>
      <c r="L396" t="s">
        <v>29</v>
      </c>
      <c r="M396">
        <v>0.95499999999999996</v>
      </c>
      <c r="N396">
        <v>13.09</v>
      </c>
      <c r="O396">
        <v>88.4</v>
      </c>
      <c r="P396">
        <v>27.34</v>
      </c>
      <c r="Q396">
        <v>142.69999999999999</v>
      </c>
      <c r="R396">
        <v>7999</v>
      </c>
      <c r="S396">
        <v>0</v>
      </c>
      <c r="T396">
        <v>0.75900000000000001</v>
      </c>
      <c r="U396">
        <v>174</v>
      </c>
      <c r="V396">
        <v>0.98399999999999999</v>
      </c>
      <c r="W396">
        <v>3.21</v>
      </c>
      <c r="X396">
        <v>101.8</v>
      </c>
      <c r="Y396">
        <v>28</v>
      </c>
      <c r="Z396" s="1"/>
      <c r="AA396" s="1"/>
    </row>
    <row r="397" spans="3:27" x14ac:dyDescent="0.25">
      <c r="C397" s="28">
        <f t="shared" si="6"/>
        <v>44364.333402776829</v>
      </c>
      <c r="D397" s="45">
        <v>4017</v>
      </c>
      <c r="E397">
        <v>64.930000000000007</v>
      </c>
      <c r="F397">
        <v>30.5</v>
      </c>
      <c r="G397">
        <v>233.3</v>
      </c>
      <c r="H397">
        <v>6.9982760000000005E-2</v>
      </c>
      <c r="I397">
        <v>0</v>
      </c>
      <c r="J397">
        <v>1.101</v>
      </c>
      <c r="K397">
        <v>147.80000000000001</v>
      </c>
      <c r="L397" t="s">
        <v>29</v>
      </c>
      <c r="M397">
        <v>0.95499999999999996</v>
      </c>
      <c r="N397">
        <v>13.06</v>
      </c>
      <c r="O397">
        <v>82.5</v>
      </c>
      <c r="P397">
        <v>29.15</v>
      </c>
      <c r="Q397">
        <v>333.8</v>
      </c>
      <c r="R397">
        <v>7999</v>
      </c>
      <c r="S397">
        <v>0</v>
      </c>
      <c r="T397">
        <v>0.81499999999999995</v>
      </c>
      <c r="U397">
        <v>178.6</v>
      </c>
      <c r="V397">
        <v>1.244</v>
      </c>
      <c r="W397">
        <v>3.3159999999999998</v>
      </c>
      <c r="X397">
        <v>101.8</v>
      </c>
      <c r="Y397">
        <v>31.42</v>
      </c>
      <c r="Z397" s="1"/>
      <c r="AA397" s="1"/>
    </row>
    <row r="398" spans="3:27" x14ac:dyDescent="0.25">
      <c r="C398" s="28">
        <f t="shared" si="6"/>
        <v>44364.375069443493</v>
      </c>
      <c r="D398" s="45">
        <v>4018</v>
      </c>
      <c r="E398">
        <v>59.65</v>
      </c>
      <c r="F398">
        <v>30.9</v>
      </c>
      <c r="G398">
        <v>331.5</v>
      </c>
      <c r="H398">
        <v>9.946257E-2</v>
      </c>
      <c r="I398">
        <v>0</v>
      </c>
      <c r="J398">
        <v>2.093</v>
      </c>
      <c r="K398">
        <v>123.7</v>
      </c>
      <c r="L398" t="s">
        <v>29</v>
      </c>
      <c r="M398">
        <v>0.95499999999999996</v>
      </c>
      <c r="N398">
        <v>13.02</v>
      </c>
      <c r="O398">
        <v>73.69</v>
      </c>
      <c r="P398">
        <v>30.26</v>
      </c>
      <c r="Q398">
        <v>448.7</v>
      </c>
      <c r="R398">
        <v>7999</v>
      </c>
      <c r="S398">
        <v>0</v>
      </c>
      <c r="T398">
        <v>1.512</v>
      </c>
      <c r="U398">
        <v>152.69999999999999</v>
      </c>
      <c r="V398">
        <v>2.2829999999999999</v>
      </c>
      <c r="W398">
        <v>3.1720000000000002</v>
      </c>
      <c r="X398">
        <v>101.8</v>
      </c>
      <c r="Y398">
        <v>32.909999999999997</v>
      </c>
      <c r="Z398" s="1"/>
      <c r="AA398" s="1"/>
    </row>
    <row r="399" spans="3:27" x14ac:dyDescent="0.25">
      <c r="C399" s="28">
        <f t="shared" si="6"/>
        <v>44364.416736110157</v>
      </c>
      <c r="D399" s="45">
        <v>4019</v>
      </c>
      <c r="E399">
        <v>57.96</v>
      </c>
      <c r="F399">
        <v>31.87</v>
      </c>
      <c r="G399">
        <v>695.7</v>
      </c>
      <c r="H399">
        <v>0.20870939999999999</v>
      </c>
      <c r="I399">
        <v>0</v>
      </c>
      <c r="J399">
        <v>1.6850000000000001</v>
      </c>
      <c r="K399">
        <v>173.1</v>
      </c>
      <c r="L399" t="s">
        <v>29</v>
      </c>
      <c r="M399">
        <v>0.95499999999999996</v>
      </c>
      <c r="N399">
        <v>13</v>
      </c>
      <c r="O399">
        <v>72.239999999999995</v>
      </c>
      <c r="P399">
        <v>31.03</v>
      </c>
      <c r="Q399">
        <v>653.79999999999995</v>
      </c>
      <c r="R399">
        <v>7999</v>
      </c>
      <c r="S399">
        <v>0</v>
      </c>
      <c r="T399">
        <v>1.5129999999999999</v>
      </c>
      <c r="U399">
        <v>205.6</v>
      </c>
      <c r="V399">
        <v>2.149</v>
      </c>
      <c r="W399">
        <v>3.2469999999999999</v>
      </c>
      <c r="X399">
        <v>101.8</v>
      </c>
      <c r="Y399">
        <v>34.07</v>
      </c>
      <c r="Z399" s="1"/>
      <c r="AA399" s="1"/>
    </row>
    <row r="400" spans="3:27" x14ac:dyDescent="0.25">
      <c r="C400" s="28">
        <f t="shared" si="6"/>
        <v>44364.458402776821</v>
      </c>
      <c r="D400" s="45">
        <v>4020</v>
      </c>
      <c r="E400">
        <v>61.95</v>
      </c>
      <c r="F400">
        <v>31.03</v>
      </c>
      <c r="G400">
        <v>670.2</v>
      </c>
      <c r="H400">
        <v>0.2010633</v>
      </c>
      <c r="I400">
        <v>0</v>
      </c>
      <c r="J400">
        <v>3.0489999999999999</v>
      </c>
      <c r="K400">
        <v>205.1</v>
      </c>
      <c r="L400" t="s">
        <v>29</v>
      </c>
      <c r="M400">
        <v>0.95499999999999996</v>
      </c>
      <c r="N400">
        <v>12.99</v>
      </c>
      <c r="O400">
        <v>73.680000000000007</v>
      </c>
      <c r="P400">
        <v>30.63</v>
      </c>
      <c r="Q400">
        <v>637.79999999999995</v>
      </c>
      <c r="R400">
        <v>7999</v>
      </c>
      <c r="S400">
        <v>0</v>
      </c>
      <c r="T400">
        <v>3.1960000000000002</v>
      </c>
      <c r="U400">
        <v>123.7</v>
      </c>
      <c r="V400">
        <v>4.2560000000000002</v>
      </c>
      <c r="W400">
        <v>3.242</v>
      </c>
      <c r="X400">
        <v>101.8</v>
      </c>
      <c r="Y400">
        <v>33.299999999999997</v>
      </c>
      <c r="Z400" s="1"/>
      <c r="AA400" s="1"/>
    </row>
    <row r="401" spans="3:27" x14ac:dyDescent="0.25">
      <c r="C401" s="28">
        <f t="shared" si="6"/>
        <v>44364.500069443486</v>
      </c>
      <c r="D401" s="45">
        <v>4021</v>
      </c>
      <c r="E401">
        <v>58.88</v>
      </c>
      <c r="F401">
        <v>31.94</v>
      </c>
      <c r="G401">
        <v>941</v>
      </c>
      <c r="H401">
        <v>0.28217009999999998</v>
      </c>
      <c r="I401">
        <v>0</v>
      </c>
      <c r="J401">
        <v>3.2730000000000001</v>
      </c>
      <c r="K401">
        <v>243</v>
      </c>
      <c r="L401" t="s">
        <v>29</v>
      </c>
      <c r="M401">
        <v>0.95499999999999996</v>
      </c>
      <c r="N401">
        <v>13</v>
      </c>
      <c r="O401">
        <v>71.52</v>
      </c>
      <c r="P401">
        <v>31.06</v>
      </c>
      <c r="Q401">
        <v>888</v>
      </c>
      <c r="R401">
        <v>7999</v>
      </c>
      <c r="S401">
        <v>0</v>
      </c>
      <c r="T401">
        <v>3.3130000000000002</v>
      </c>
      <c r="U401">
        <v>322.3</v>
      </c>
      <c r="V401">
        <v>4.1539999999999999</v>
      </c>
      <c r="W401">
        <v>3.2309999999999999</v>
      </c>
      <c r="X401">
        <v>101.8</v>
      </c>
      <c r="Y401">
        <v>33.049999999999997</v>
      </c>
      <c r="Z401" s="1"/>
      <c r="AA401" s="1"/>
    </row>
    <row r="402" spans="3:27" x14ac:dyDescent="0.25">
      <c r="C402" s="28">
        <f t="shared" si="6"/>
        <v>44364.54173611015</v>
      </c>
      <c r="D402" s="45">
        <v>4022</v>
      </c>
      <c r="E402">
        <v>57.12</v>
      </c>
      <c r="F402">
        <v>32.270000000000003</v>
      </c>
      <c r="G402">
        <v>893</v>
      </c>
      <c r="H402">
        <v>0.26777489999999998</v>
      </c>
      <c r="I402">
        <v>0</v>
      </c>
      <c r="J402">
        <v>2.8690000000000002</v>
      </c>
      <c r="K402">
        <v>242.8</v>
      </c>
      <c r="L402" t="s">
        <v>29</v>
      </c>
      <c r="M402">
        <v>0.95499999999999996</v>
      </c>
      <c r="N402">
        <v>13</v>
      </c>
      <c r="O402">
        <v>69.98</v>
      </c>
      <c r="P402">
        <v>31.45</v>
      </c>
      <c r="Q402">
        <v>850</v>
      </c>
      <c r="R402">
        <v>7999</v>
      </c>
      <c r="S402">
        <v>0</v>
      </c>
      <c r="T402">
        <v>2.988</v>
      </c>
      <c r="U402">
        <v>320.7</v>
      </c>
      <c r="V402">
        <v>3.72</v>
      </c>
      <c r="W402">
        <v>3.2280000000000002</v>
      </c>
      <c r="X402">
        <v>101.7</v>
      </c>
      <c r="Y402">
        <v>33.340000000000003</v>
      </c>
      <c r="Z402" s="1"/>
      <c r="AA402" s="1"/>
    </row>
    <row r="403" spans="3:27" x14ac:dyDescent="0.25">
      <c r="C403" s="28">
        <f t="shared" si="6"/>
        <v>44364.583402776814</v>
      </c>
      <c r="D403" s="45">
        <v>4023</v>
      </c>
      <c r="E403">
        <v>56.07</v>
      </c>
      <c r="F403">
        <v>32.67</v>
      </c>
      <c r="G403">
        <v>809</v>
      </c>
      <c r="H403">
        <v>0.24260039999999999</v>
      </c>
      <c r="I403">
        <v>0</v>
      </c>
      <c r="J403">
        <v>2.7450000000000001</v>
      </c>
      <c r="K403">
        <v>228.1</v>
      </c>
      <c r="L403" t="s">
        <v>29</v>
      </c>
      <c r="M403">
        <v>0.95499999999999996</v>
      </c>
      <c r="N403">
        <v>13</v>
      </c>
      <c r="O403">
        <v>68.22</v>
      </c>
      <c r="P403">
        <v>31.97</v>
      </c>
      <c r="Q403">
        <v>771.8</v>
      </c>
      <c r="R403">
        <v>7999</v>
      </c>
      <c r="S403">
        <v>0</v>
      </c>
      <c r="T403">
        <v>2.7930000000000001</v>
      </c>
      <c r="U403">
        <v>301.89999999999998</v>
      </c>
      <c r="V403">
        <v>3.5129999999999999</v>
      </c>
      <c r="W403">
        <v>3.2389999999999999</v>
      </c>
      <c r="X403">
        <v>101.6</v>
      </c>
      <c r="Y403">
        <v>33.950000000000003</v>
      </c>
      <c r="Z403" s="1"/>
      <c r="AA403" s="1"/>
    </row>
    <row r="404" spans="3:27" x14ac:dyDescent="0.25">
      <c r="C404" s="28">
        <f t="shared" si="6"/>
        <v>44364.625069443478</v>
      </c>
      <c r="D404" s="45">
        <v>4024</v>
      </c>
      <c r="E404">
        <v>55.55</v>
      </c>
      <c r="F404">
        <v>33.369999999999997</v>
      </c>
      <c r="G404">
        <v>616.5</v>
      </c>
      <c r="H404">
        <v>0.18495049999999999</v>
      </c>
      <c r="I404">
        <v>0</v>
      </c>
      <c r="J404">
        <v>2.319</v>
      </c>
      <c r="K404">
        <v>136.9</v>
      </c>
      <c r="L404" t="s">
        <v>29</v>
      </c>
      <c r="M404">
        <v>0.95499999999999996</v>
      </c>
      <c r="N404">
        <v>12.99</v>
      </c>
      <c r="O404">
        <v>68.03</v>
      </c>
      <c r="P404">
        <v>32.72</v>
      </c>
      <c r="Q404">
        <v>578.6</v>
      </c>
      <c r="R404">
        <v>7999</v>
      </c>
      <c r="S404">
        <v>0</v>
      </c>
      <c r="T404">
        <v>1.4990000000000001</v>
      </c>
      <c r="U404">
        <v>157.80000000000001</v>
      </c>
      <c r="V404">
        <v>2.327</v>
      </c>
      <c r="W404">
        <v>3.3679999999999999</v>
      </c>
      <c r="X404">
        <v>101.6</v>
      </c>
      <c r="Y404">
        <v>34.81</v>
      </c>
      <c r="Z404" s="1"/>
      <c r="AA404" s="1"/>
    </row>
    <row r="405" spans="3:27" x14ac:dyDescent="0.25">
      <c r="C405" s="28">
        <f t="shared" si="6"/>
        <v>44364.666736110143</v>
      </c>
      <c r="D405" s="45">
        <v>4025</v>
      </c>
      <c r="E405">
        <v>55.35</v>
      </c>
      <c r="F405">
        <v>33.130000000000003</v>
      </c>
      <c r="G405">
        <v>431.8</v>
      </c>
      <c r="H405">
        <v>0.12953880000000001</v>
      </c>
      <c r="I405">
        <v>0</v>
      </c>
      <c r="J405">
        <v>2.4689999999999999</v>
      </c>
      <c r="K405">
        <v>142.30000000000001</v>
      </c>
      <c r="L405" t="s">
        <v>29</v>
      </c>
      <c r="M405">
        <v>0.95599999999999996</v>
      </c>
      <c r="N405">
        <v>12.99</v>
      </c>
      <c r="O405">
        <v>67.02</v>
      </c>
      <c r="P405">
        <v>32.65</v>
      </c>
      <c r="Q405">
        <v>404.6</v>
      </c>
      <c r="R405">
        <v>7999</v>
      </c>
      <c r="S405">
        <v>0</v>
      </c>
      <c r="T405">
        <v>1.6890000000000001</v>
      </c>
      <c r="U405">
        <v>158.6</v>
      </c>
      <c r="V405">
        <v>2.6280000000000001</v>
      </c>
      <c r="W405">
        <v>3.3069999999999999</v>
      </c>
      <c r="X405">
        <v>101.5</v>
      </c>
      <c r="Y405">
        <v>34.700000000000003</v>
      </c>
      <c r="Z405" s="1"/>
      <c r="AA405" s="1"/>
    </row>
    <row r="406" spans="3:27" x14ac:dyDescent="0.25">
      <c r="C406" s="28">
        <f t="shared" si="6"/>
        <v>44364.708402776807</v>
      </c>
      <c r="D406" s="45">
        <v>4026</v>
      </c>
      <c r="E406">
        <v>53.68</v>
      </c>
      <c r="F406">
        <v>33.08</v>
      </c>
      <c r="G406">
        <v>313.60000000000002</v>
      </c>
      <c r="H406">
        <v>9.4073539999999997E-2</v>
      </c>
      <c r="I406">
        <v>0</v>
      </c>
      <c r="J406">
        <v>2.0070000000000001</v>
      </c>
      <c r="K406">
        <v>166.8</v>
      </c>
      <c r="L406" t="s">
        <v>29</v>
      </c>
      <c r="M406">
        <v>0.95599999999999996</v>
      </c>
      <c r="N406">
        <v>12.99</v>
      </c>
      <c r="O406">
        <v>65.099999999999994</v>
      </c>
      <c r="P406">
        <v>32.69</v>
      </c>
      <c r="Q406">
        <v>296.10000000000002</v>
      </c>
      <c r="R406">
        <v>7999</v>
      </c>
      <c r="S406">
        <v>0</v>
      </c>
      <c r="T406">
        <v>1.266</v>
      </c>
      <c r="U406">
        <v>218.4</v>
      </c>
      <c r="V406">
        <v>2.0379999999999998</v>
      </c>
      <c r="W406">
        <v>3.2210000000000001</v>
      </c>
      <c r="X406">
        <v>101.5</v>
      </c>
      <c r="Y406">
        <v>34.76</v>
      </c>
      <c r="Z406" s="1"/>
      <c r="AA406" s="1"/>
    </row>
    <row r="407" spans="3:27" x14ac:dyDescent="0.25">
      <c r="C407" s="28">
        <f t="shared" si="6"/>
        <v>44364.750069443471</v>
      </c>
      <c r="D407" s="45">
        <v>4027</v>
      </c>
      <c r="E407">
        <v>55.22</v>
      </c>
      <c r="F407">
        <v>32</v>
      </c>
      <c r="G407">
        <v>122.1</v>
      </c>
      <c r="H407">
        <v>3.6638520000000001E-2</v>
      </c>
      <c r="I407">
        <v>0</v>
      </c>
      <c r="J407">
        <v>1.413</v>
      </c>
      <c r="K407">
        <v>154</v>
      </c>
      <c r="L407" t="s">
        <v>29</v>
      </c>
      <c r="M407">
        <v>0.95699999999999996</v>
      </c>
      <c r="N407">
        <v>13</v>
      </c>
      <c r="O407">
        <v>65.06</v>
      </c>
      <c r="P407">
        <v>31.82</v>
      </c>
      <c r="Q407">
        <v>117.3</v>
      </c>
      <c r="R407">
        <v>7037</v>
      </c>
      <c r="S407">
        <v>0</v>
      </c>
      <c r="T407">
        <v>0.80100000000000005</v>
      </c>
      <c r="U407">
        <v>185.9</v>
      </c>
      <c r="V407">
        <v>1.258</v>
      </c>
      <c r="W407">
        <v>3.0649999999999999</v>
      </c>
      <c r="X407">
        <v>101.5</v>
      </c>
      <c r="Y407">
        <v>33.49</v>
      </c>
      <c r="Z407" s="1"/>
      <c r="AA407" s="1"/>
    </row>
    <row r="408" spans="3:27" x14ac:dyDescent="0.25">
      <c r="C408" s="28">
        <f t="shared" si="6"/>
        <v>44364.791736110135</v>
      </c>
      <c r="D408" s="45">
        <v>4028</v>
      </c>
      <c r="E408">
        <v>62.39</v>
      </c>
      <c r="F408">
        <v>30.02</v>
      </c>
      <c r="G408">
        <v>8.0500000000000007</v>
      </c>
      <c r="H408">
        <v>2.4158249999999999E-3</v>
      </c>
      <c r="I408">
        <v>0</v>
      </c>
      <c r="J408">
        <v>0.82299999999999995</v>
      </c>
      <c r="K408">
        <v>168.4</v>
      </c>
      <c r="L408" t="s">
        <v>29</v>
      </c>
      <c r="M408">
        <v>0.95699999999999996</v>
      </c>
      <c r="N408">
        <v>12.82</v>
      </c>
      <c r="O408">
        <v>69.400000000000006</v>
      </c>
      <c r="P408">
        <v>30.13</v>
      </c>
      <c r="Q408">
        <v>8.18</v>
      </c>
      <c r="R408">
        <v>491</v>
      </c>
      <c r="S408">
        <v>0</v>
      </c>
      <c r="T408">
        <v>0.98499999999999999</v>
      </c>
      <c r="U408">
        <v>191.6</v>
      </c>
      <c r="V408">
        <v>1.2</v>
      </c>
      <c r="W408">
        <v>2.9670000000000001</v>
      </c>
      <c r="X408">
        <v>101.6</v>
      </c>
      <c r="Y408">
        <v>30.66</v>
      </c>
      <c r="Z408" s="1"/>
      <c r="AA408" s="1"/>
    </row>
    <row r="409" spans="3:27" x14ac:dyDescent="0.25">
      <c r="C409" s="28">
        <f t="shared" si="6"/>
        <v>44364.8334027768</v>
      </c>
      <c r="D409" s="45">
        <v>4029</v>
      </c>
      <c r="E409">
        <v>70.97</v>
      </c>
      <c r="F409">
        <v>28.42</v>
      </c>
      <c r="G409">
        <v>0</v>
      </c>
      <c r="H409">
        <v>0</v>
      </c>
      <c r="I409">
        <v>0</v>
      </c>
      <c r="J409">
        <v>0.65700000000000003</v>
      </c>
      <c r="K409">
        <v>129.6</v>
      </c>
      <c r="L409" t="s">
        <v>29</v>
      </c>
      <c r="M409">
        <v>0.95699999999999996</v>
      </c>
      <c r="N409">
        <v>12.68</v>
      </c>
      <c r="O409">
        <v>77.760000000000005</v>
      </c>
      <c r="P409">
        <v>28.41</v>
      </c>
      <c r="Q409">
        <v>0</v>
      </c>
      <c r="R409">
        <v>0</v>
      </c>
      <c r="S409">
        <v>0</v>
      </c>
      <c r="T409">
        <v>0.63600000000000001</v>
      </c>
      <c r="U409">
        <v>151</v>
      </c>
      <c r="V409">
        <v>0.79900000000000004</v>
      </c>
      <c r="W409">
        <v>3.0089999999999999</v>
      </c>
      <c r="X409">
        <v>101.7</v>
      </c>
      <c r="Y409">
        <v>28.57</v>
      </c>
      <c r="Z409" s="1"/>
      <c r="AA409" s="1"/>
    </row>
    <row r="410" spans="3:27" x14ac:dyDescent="0.25">
      <c r="C410" s="28">
        <f t="shared" si="6"/>
        <v>44364.875069443464</v>
      </c>
      <c r="D410" s="45">
        <v>4030</v>
      </c>
      <c r="E410">
        <v>72.31</v>
      </c>
      <c r="F410">
        <v>28.11</v>
      </c>
      <c r="G410">
        <v>0</v>
      </c>
      <c r="H410">
        <v>0</v>
      </c>
      <c r="I410">
        <v>0</v>
      </c>
      <c r="J410">
        <v>1.2310000000000001</v>
      </c>
      <c r="K410">
        <v>81.2</v>
      </c>
      <c r="L410" t="s">
        <v>29</v>
      </c>
      <c r="M410">
        <v>0.95699999999999996</v>
      </c>
      <c r="N410">
        <v>12.64</v>
      </c>
      <c r="O410">
        <v>79.2</v>
      </c>
      <c r="P410">
        <v>28.19</v>
      </c>
      <c r="Q410">
        <v>0</v>
      </c>
      <c r="R410">
        <v>0</v>
      </c>
      <c r="S410">
        <v>0</v>
      </c>
      <c r="T410">
        <v>1.1339999999999999</v>
      </c>
      <c r="U410">
        <v>69.959999999999994</v>
      </c>
      <c r="V410">
        <v>1.415</v>
      </c>
      <c r="W410">
        <v>3.0270000000000001</v>
      </c>
      <c r="X410">
        <v>101.8</v>
      </c>
      <c r="Y410">
        <v>27.88</v>
      </c>
      <c r="Z410" s="1"/>
      <c r="AA410" s="1"/>
    </row>
    <row r="411" spans="3:27" x14ac:dyDescent="0.25">
      <c r="C411" s="28">
        <f t="shared" si="6"/>
        <v>44364.916736110128</v>
      </c>
      <c r="D411" s="45">
        <v>4031</v>
      </c>
      <c r="E411">
        <v>74.22</v>
      </c>
      <c r="F411">
        <v>28.1</v>
      </c>
      <c r="G411">
        <v>0</v>
      </c>
      <c r="H411">
        <v>0</v>
      </c>
      <c r="I411">
        <v>0</v>
      </c>
      <c r="J411">
        <v>0.84499999999999997</v>
      </c>
      <c r="K411">
        <v>124.6</v>
      </c>
      <c r="L411" t="s">
        <v>29</v>
      </c>
      <c r="M411">
        <v>0.95699999999999996</v>
      </c>
      <c r="N411">
        <v>12.63</v>
      </c>
      <c r="O411">
        <v>81.400000000000006</v>
      </c>
      <c r="P411">
        <v>28.08</v>
      </c>
      <c r="Q411">
        <v>0</v>
      </c>
      <c r="R411">
        <v>0</v>
      </c>
      <c r="S411">
        <v>0</v>
      </c>
      <c r="T411">
        <v>0.60599999999999998</v>
      </c>
      <c r="U411">
        <v>105.4</v>
      </c>
      <c r="V411">
        <v>0.79600000000000004</v>
      </c>
      <c r="W411">
        <v>3.0939999999999999</v>
      </c>
      <c r="X411">
        <v>101.8</v>
      </c>
      <c r="Y411">
        <v>28.01</v>
      </c>
      <c r="Z411" s="1"/>
      <c r="AA411" s="1"/>
    </row>
    <row r="412" spans="3:27" x14ac:dyDescent="0.25">
      <c r="C412" s="28">
        <f t="shared" si="6"/>
        <v>44364.958402776792</v>
      </c>
      <c r="D412" s="45">
        <v>4032</v>
      </c>
      <c r="E412">
        <v>82.8</v>
      </c>
      <c r="F412">
        <v>26.9</v>
      </c>
      <c r="G412">
        <v>0</v>
      </c>
      <c r="H412">
        <v>0</v>
      </c>
      <c r="I412">
        <v>0</v>
      </c>
      <c r="J412">
        <v>2.9000000000000001E-2</v>
      </c>
      <c r="K412">
        <v>167.9</v>
      </c>
      <c r="L412" t="s">
        <v>29</v>
      </c>
      <c r="M412">
        <v>0.95699999999999996</v>
      </c>
      <c r="N412">
        <v>12.62</v>
      </c>
      <c r="O412">
        <v>89.2</v>
      </c>
      <c r="P412">
        <v>26.87</v>
      </c>
      <c r="Q412">
        <v>0</v>
      </c>
      <c r="R412">
        <v>0</v>
      </c>
      <c r="S412">
        <v>0</v>
      </c>
      <c r="T412">
        <v>0.55200000000000005</v>
      </c>
      <c r="U412">
        <v>184.3</v>
      </c>
      <c r="V412">
        <v>0.63400000000000001</v>
      </c>
      <c r="W412">
        <v>3.1539999999999999</v>
      </c>
      <c r="X412">
        <v>101.9</v>
      </c>
      <c r="Y412">
        <v>26.99</v>
      </c>
      <c r="Z412" s="84">
        <f>SUM(G389:G412)/1025</f>
        <v>6.0891775609756111</v>
      </c>
      <c r="AA412" s="84">
        <f>SUM(Q389:Q412)/1025</f>
        <v>6.0023902439024406</v>
      </c>
    </row>
    <row r="413" spans="3:27" x14ac:dyDescent="0.25">
      <c r="C413" s="28">
        <f t="shared" si="6"/>
        <v>44365.000069443457</v>
      </c>
      <c r="D413" s="45">
        <v>4033</v>
      </c>
      <c r="E413">
        <v>85.9</v>
      </c>
      <c r="F413">
        <v>26.54</v>
      </c>
      <c r="G413">
        <v>0</v>
      </c>
      <c r="H413">
        <v>0</v>
      </c>
      <c r="I413">
        <v>0</v>
      </c>
      <c r="J413">
        <v>0.26100000000000001</v>
      </c>
      <c r="K413">
        <v>117.5</v>
      </c>
      <c r="L413" t="s">
        <v>29</v>
      </c>
      <c r="M413">
        <v>0.95699999999999996</v>
      </c>
      <c r="N413">
        <v>12.61</v>
      </c>
      <c r="O413">
        <v>92.4</v>
      </c>
      <c r="P413">
        <v>26.48</v>
      </c>
      <c r="Q413">
        <v>0</v>
      </c>
      <c r="R413">
        <v>0</v>
      </c>
      <c r="S413">
        <v>0</v>
      </c>
      <c r="T413">
        <v>0.49</v>
      </c>
      <c r="U413">
        <v>92.1</v>
      </c>
      <c r="V413">
        <v>0.57799999999999996</v>
      </c>
      <c r="W413">
        <v>3.1960000000000002</v>
      </c>
      <c r="X413">
        <v>101.9</v>
      </c>
      <c r="Y413">
        <v>26.4</v>
      </c>
      <c r="Z413" s="1"/>
      <c r="AA413" s="1"/>
    </row>
    <row r="414" spans="3:27" x14ac:dyDescent="0.25">
      <c r="C414" s="28">
        <f t="shared" si="6"/>
        <v>44365.041736110121</v>
      </c>
      <c r="D414" s="45">
        <v>4034</v>
      </c>
      <c r="E414">
        <v>87.9</v>
      </c>
      <c r="F414">
        <v>26.18</v>
      </c>
      <c r="G414">
        <v>0</v>
      </c>
      <c r="H414">
        <v>0</v>
      </c>
      <c r="I414">
        <v>0</v>
      </c>
      <c r="J414">
        <v>1.0069999999999999</v>
      </c>
      <c r="K414">
        <v>84.7</v>
      </c>
      <c r="L414" t="s">
        <v>29</v>
      </c>
      <c r="M414">
        <v>0.95699999999999996</v>
      </c>
      <c r="N414">
        <v>12.59</v>
      </c>
      <c r="O414">
        <v>93.9</v>
      </c>
      <c r="P414">
        <v>26.26</v>
      </c>
      <c r="Q414">
        <v>0</v>
      </c>
      <c r="R414">
        <v>0</v>
      </c>
      <c r="S414">
        <v>0</v>
      </c>
      <c r="T414">
        <v>0.998</v>
      </c>
      <c r="U414">
        <v>63.79</v>
      </c>
      <c r="V414">
        <v>1.22</v>
      </c>
      <c r="W414">
        <v>3.2</v>
      </c>
      <c r="X414">
        <v>101.8</v>
      </c>
      <c r="Y414">
        <v>25.97</v>
      </c>
      <c r="Z414" s="1"/>
      <c r="AA414" s="1"/>
    </row>
    <row r="415" spans="3:27" x14ac:dyDescent="0.25">
      <c r="C415" s="28">
        <f t="shared" si="6"/>
        <v>44365.083402776785</v>
      </c>
      <c r="D415" s="45">
        <v>4035</v>
      </c>
      <c r="E415">
        <v>89</v>
      </c>
      <c r="F415">
        <v>26.06</v>
      </c>
      <c r="G415">
        <v>0</v>
      </c>
      <c r="H415">
        <v>0</v>
      </c>
      <c r="I415">
        <v>0</v>
      </c>
      <c r="J415">
        <v>0.224</v>
      </c>
      <c r="K415">
        <v>76.72</v>
      </c>
      <c r="L415" t="s">
        <v>29</v>
      </c>
      <c r="M415">
        <v>0.95699999999999996</v>
      </c>
      <c r="N415">
        <v>12.58</v>
      </c>
      <c r="O415">
        <v>96</v>
      </c>
      <c r="P415">
        <v>25.98</v>
      </c>
      <c r="Q415">
        <v>0</v>
      </c>
      <c r="R415">
        <v>0</v>
      </c>
      <c r="S415">
        <v>0</v>
      </c>
      <c r="T415">
        <v>0.65900000000000003</v>
      </c>
      <c r="U415">
        <v>48.41</v>
      </c>
      <c r="V415">
        <v>0.74199999999999999</v>
      </c>
      <c r="W415">
        <v>3.2229999999999999</v>
      </c>
      <c r="X415">
        <v>101.8</v>
      </c>
      <c r="Y415">
        <v>26.01</v>
      </c>
      <c r="Z415" s="1"/>
      <c r="AA415" s="1"/>
    </row>
    <row r="416" spans="3:27" x14ac:dyDescent="0.25">
      <c r="C416" s="28">
        <f t="shared" si="6"/>
        <v>44365.125069443449</v>
      </c>
      <c r="D416" s="45">
        <v>4036</v>
      </c>
      <c r="E416">
        <v>90.9</v>
      </c>
      <c r="F416">
        <v>25.47</v>
      </c>
      <c r="G416">
        <v>0</v>
      </c>
      <c r="H416">
        <v>0</v>
      </c>
      <c r="I416">
        <v>0</v>
      </c>
      <c r="J416">
        <v>0.183</v>
      </c>
      <c r="K416">
        <v>98.9</v>
      </c>
      <c r="L416" t="s">
        <v>29</v>
      </c>
      <c r="M416">
        <v>0.95599999999999996</v>
      </c>
      <c r="N416">
        <v>12.56</v>
      </c>
      <c r="O416">
        <v>97.3</v>
      </c>
      <c r="P416">
        <v>25.45</v>
      </c>
      <c r="Q416">
        <v>0</v>
      </c>
      <c r="R416">
        <v>0</v>
      </c>
      <c r="S416">
        <v>0</v>
      </c>
      <c r="T416">
        <v>0.51400000000000001</v>
      </c>
      <c r="U416">
        <v>45.65</v>
      </c>
      <c r="V416">
        <v>0.61</v>
      </c>
      <c r="W416">
        <v>3.1659999999999999</v>
      </c>
      <c r="X416">
        <v>101.8</v>
      </c>
      <c r="Y416">
        <v>25.29</v>
      </c>
      <c r="Z416" s="1"/>
      <c r="AA416" s="1"/>
    </row>
    <row r="417" spans="3:27" x14ac:dyDescent="0.25">
      <c r="C417" s="28">
        <f t="shared" si="6"/>
        <v>44365.166736110114</v>
      </c>
      <c r="D417" s="45">
        <v>4037</v>
      </c>
      <c r="E417">
        <v>88.5</v>
      </c>
      <c r="F417">
        <v>25.49</v>
      </c>
      <c r="G417">
        <v>0</v>
      </c>
      <c r="H417">
        <v>0</v>
      </c>
      <c r="I417">
        <v>0</v>
      </c>
      <c r="J417">
        <v>1.254</v>
      </c>
      <c r="K417">
        <v>66.489999999999995</v>
      </c>
      <c r="L417" t="s">
        <v>29</v>
      </c>
      <c r="M417">
        <v>0.95599999999999996</v>
      </c>
      <c r="N417">
        <v>12.54</v>
      </c>
      <c r="O417">
        <v>95.3</v>
      </c>
      <c r="P417">
        <v>25.56</v>
      </c>
      <c r="Q417">
        <v>0</v>
      </c>
      <c r="R417">
        <v>0</v>
      </c>
      <c r="S417">
        <v>0</v>
      </c>
      <c r="T417">
        <v>1.4179999999999999</v>
      </c>
      <c r="U417">
        <v>53.78</v>
      </c>
      <c r="V417">
        <v>1.6020000000000001</v>
      </c>
      <c r="W417">
        <v>3.12</v>
      </c>
      <c r="X417">
        <v>101.8</v>
      </c>
      <c r="Y417">
        <v>25.18</v>
      </c>
      <c r="Z417" s="1"/>
      <c r="AA417" s="1"/>
    </row>
    <row r="418" spans="3:27" x14ac:dyDescent="0.25">
      <c r="C418" s="28">
        <f t="shared" si="6"/>
        <v>44365.208402776778</v>
      </c>
      <c r="D418" s="45">
        <v>4038</v>
      </c>
      <c r="E418">
        <v>87.5</v>
      </c>
      <c r="F418">
        <v>25.46</v>
      </c>
      <c r="G418">
        <v>6.0000000000000001E-3</v>
      </c>
      <c r="H418" s="25">
        <v>1.695686E-6</v>
      </c>
      <c r="I418">
        <v>0</v>
      </c>
      <c r="J418">
        <v>1.159</v>
      </c>
      <c r="K418">
        <v>78.569999999999993</v>
      </c>
      <c r="L418" t="s">
        <v>29</v>
      </c>
      <c r="M418">
        <v>0.95599999999999996</v>
      </c>
      <c r="N418">
        <v>12.53</v>
      </c>
      <c r="O418">
        <v>94.8</v>
      </c>
      <c r="P418">
        <v>25.49</v>
      </c>
      <c r="Q418">
        <v>0</v>
      </c>
      <c r="R418">
        <v>0</v>
      </c>
      <c r="S418">
        <v>0</v>
      </c>
      <c r="T418">
        <v>1.2969999999999999</v>
      </c>
      <c r="U418">
        <v>54.22</v>
      </c>
      <c r="V418">
        <v>1.4790000000000001</v>
      </c>
      <c r="W418">
        <v>3.0920000000000001</v>
      </c>
      <c r="X418">
        <v>101.8</v>
      </c>
      <c r="Y418">
        <v>25.29</v>
      </c>
      <c r="Z418" s="1"/>
      <c r="AA418" s="1"/>
    </row>
    <row r="419" spans="3:27" x14ac:dyDescent="0.25">
      <c r="C419" s="28">
        <f t="shared" si="6"/>
        <v>44365.250069443442</v>
      </c>
      <c r="D419" s="45">
        <v>4039</v>
      </c>
      <c r="E419">
        <v>89.9</v>
      </c>
      <c r="F419">
        <v>25.05</v>
      </c>
      <c r="G419">
        <v>24.41</v>
      </c>
      <c r="H419">
        <v>7.3243290000000001E-3</v>
      </c>
      <c r="I419">
        <v>0</v>
      </c>
      <c r="J419">
        <v>0.11600000000000001</v>
      </c>
      <c r="K419">
        <v>112.2</v>
      </c>
      <c r="L419" t="s">
        <v>29</v>
      </c>
      <c r="M419">
        <v>0.95599999999999996</v>
      </c>
      <c r="N419">
        <v>12.58</v>
      </c>
      <c r="O419">
        <v>97.2</v>
      </c>
      <c r="P419">
        <v>24.89</v>
      </c>
      <c r="Q419">
        <v>20.48</v>
      </c>
      <c r="R419">
        <v>1229</v>
      </c>
      <c r="S419">
        <v>0</v>
      </c>
      <c r="T419">
        <v>0.72399999999999998</v>
      </c>
      <c r="U419">
        <v>117.3</v>
      </c>
      <c r="V419">
        <v>0.82699999999999996</v>
      </c>
      <c r="W419">
        <v>3.0579999999999998</v>
      </c>
      <c r="X419">
        <v>101.8</v>
      </c>
      <c r="Y419">
        <v>24.78</v>
      </c>
      <c r="Z419" s="1"/>
      <c r="AA419" s="1"/>
    </row>
    <row r="420" spans="3:27" x14ac:dyDescent="0.25">
      <c r="C420" s="28">
        <f t="shared" si="6"/>
        <v>44365.291736110106</v>
      </c>
      <c r="D420" s="45">
        <v>4040</v>
      </c>
      <c r="E420">
        <v>79.239999999999995</v>
      </c>
      <c r="F420">
        <v>27.96</v>
      </c>
      <c r="G420">
        <v>158.4</v>
      </c>
      <c r="H420">
        <v>4.7527189999999997E-2</v>
      </c>
      <c r="I420">
        <v>0</v>
      </c>
      <c r="J420">
        <v>0.95499999999999996</v>
      </c>
      <c r="K420">
        <v>74.540000000000006</v>
      </c>
      <c r="L420" t="s">
        <v>29</v>
      </c>
      <c r="M420">
        <v>0.95599999999999996</v>
      </c>
      <c r="N420">
        <v>13.08</v>
      </c>
      <c r="O420">
        <v>93</v>
      </c>
      <c r="P420">
        <v>27.22</v>
      </c>
      <c r="Q420">
        <v>145.1</v>
      </c>
      <c r="R420">
        <v>7999</v>
      </c>
      <c r="S420">
        <v>0</v>
      </c>
      <c r="T420">
        <v>1.0289999999999999</v>
      </c>
      <c r="U420">
        <v>46.87</v>
      </c>
      <c r="V420">
        <v>1.2649999999999999</v>
      </c>
      <c r="W420">
        <v>3.355</v>
      </c>
      <c r="X420">
        <v>101.8</v>
      </c>
      <c r="Y420">
        <v>27.73</v>
      </c>
      <c r="Z420" s="1"/>
      <c r="AA420" s="1"/>
    </row>
    <row r="421" spans="3:27" x14ac:dyDescent="0.25">
      <c r="C421" s="28">
        <f t="shared" si="6"/>
        <v>44365.333402776771</v>
      </c>
      <c r="D421" s="45">
        <v>4041</v>
      </c>
      <c r="E421">
        <v>66.28</v>
      </c>
      <c r="F421">
        <v>31.05</v>
      </c>
      <c r="G421">
        <v>190.3</v>
      </c>
      <c r="H421">
        <v>5.7083170000000003E-2</v>
      </c>
      <c r="I421">
        <v>0</v>
      </c>
      <c r="J421">
        <v>0.94</v>
      </c>
      <c r="K421">
        <v>118.8</v>
      </c>
      <c r="L421" t="s">
        <v>29</v>
      </c>
      <c r="M421">
        <v>0.95599999999999996</v>
      </c>
      <c r="N421">
        <v>13.06</v>
      </c>
      <c r="O421">
        <v>83.2</v>
      </c>
      <c r="P421">
        <v>29.84</v>
      </c>
      <c r="Q421">
        <v>331</v>
      </c>
      <c r="R421">
        <v>7999</v>
      </c>
      <c r="S421">
        <v>0</v>
      </c>
      <c r="T421">
        <v>0.99299999999999999</v>
      </c>
      <c r="U421">
        <v>83.8</v>
      </c>
      <c r="V421">
        <v>1.3979999999999999</v>
      </c>
      <c r="W421">
        <v>3.4950000000000001</v>
      </c>
      <c r="X421">
        <v>101.8</v>
      </c>
      <c r="Y421">
        <v>31.94</v>
      </c>
      <c r="Z421" s="1"/>
      <c r="AA421" s="1"/>
    </row>
    <row r="422" spans="3:27" x14ac:dyDescent="0.25">
      <c r="C422" s="28">
        <f t="shared" si="6"/>
        <v>44365.375069443435</v>
      </c>
      <c r="D422" s="45">
        <v>4042</v>
      </c>
      <c r="E422">
        <v>64.59</v>
      </c>
      <c r="F422">
        <v>31.84</v>
      </c>
      <c r="G422">
        <v>256.89999999999998</v>
      </c>
      <c r="H422">
        <v>7.7074740000000003E-2</v>
      </c>
      <c r="I422">
        <v>0</v>
      </c>
      <c r="J422">
        <v>1.889</v>
      </c>
      <c r="K422">
        <v>218.5</v>
      </c>
      <c r="L422" t="s">
        <v>29</v>
      </c>
      <c r="M422">
        <v>0.95599999999999996</v>
      </c>
      <c r="N422">
        <v>13.01</v>
      </c>
      <c r="O422">
        <v>80.7</v>
      </c>
      <c r="P422">
        <v>30.68</v>
      </c>
      <c r="Q422">
        <v>511.7</v>
      </c>
      <c r="R422">
        <v>7999</v>
      </c>
      <c r="S422">
        <v>0</v>
      </c>
      <c r="T422">
        <v>2.0720000000000001</v>
      </c>
      <c r="U422">
        <v>293.8</v>
      </c>
      <c r="V422">
        <v>2.6480000000000001</v>
      </c>
      <c r="W422">
        <v>3.5640000000000001</v>
      </c>
      <c r="X422">
        <v>101.8</v>
      </c>
      <c r="Y422">
        <v>34.130000000000003</v>
      </c>
      <c r="Z422" s="1"/>
      <c r="AA422" s="1"/>
    </row>
    <row r="423" spans="3:27" x14ac:dyDescent="0.25">
      <c r="C423" s="28">
        <f t="shared" si="6"/>
        <v>44365.416736110099</v>
      </c>
      <c r="D423" s="45">
        <v>4043</v>
      </c>
      <c r="E423">
        <v>67.099999999999994</v>
      </c>
      <c r="F423">
        <v>31.38</v>
      </c>
      <c r="G423">
        <v>692</v>
      </c>
      <c r="H423">
        <v>0.2075941</v>
      </c>
      <c r="I423">
        <v>0</v>
      </c>
      <c r="J423">
        <v>2.3959999999999999</v>
      </c>
      <c r="K423">
        <v>247.7</v>
      </c>
      <c r="L423" t="s">
        <v>29</v>
      </c>
      <c r="M423">
        <v>0.95599999999999996</v>
      </c>
      <c r="N423">
        <v>13</v>
      </c>
      <c r="O423">
        <v>82.1</v>
      </c>
      <c r="P423">
        <v>30.39</v>
      </c>
      <c r="Q423">
        <v>639.79999999999995</v>
      </c>
      <c r="R423">
        <v>7999</v>
      </c>
      <c r="S423">
        <v>0</v>
      </c>
      <c r="T423">
        <v>2.4990000000000001</v>
      </c>
      <c r="U423">
        <v>324.3</v>
      </c>
      <c r="V423">
        <v>3.18</v>
      </c>
      <c r="W423">
        <v>3.5539999999999998</v>
      </c>
      <c r="X423">
        <v>101.8</v>
      </c>
      <c r="Y423">
        <v>33.380000000000003</v>
      </c>
      <c r="Z423" s="1"/>
      <c r="AA423" s="1"/>
    </row>
    <row r="424" spans="3:27" x14ac:dyDescent="0.25">
      <c r="C424" s="28">
        <f t="shared" si="6"/>
        <v>44365.458402776763</v>
      </c>
      <c r="D424" s="45">
        <v>4044</v>
      </c>
      <c r="E424">
        <v>68.19</v>
      </c>
      <c r="F424">
        <v>30.96</v>
      </c>
      <c r="G424">
        <v>487</v>
      </c>
      <c r="H424">
        <v>0.14609920000000001</v>
      </c>
      <c r="I424">
        <v>0</v>
      </c>
      <c r="J424">
        <v>2.5059999999999998</v>
      </c>
      <c r="K424">
        <v>240.1</v>
      </c>
      <c r="L424" t="s">
        <v>29</v>
      </c>
      <c r="M424">
        <v>0.95599999999999996</v>
      </c>
      <c r="N424">
        <v>12.99</v>
      </c>
      <c r="O424">
        <v>80.599999999999994</v>
      </c>
      <c r="P424">
        <v>30.37</v>
      </c>
      <c r="Q424">
        <v>469</v>
      </c>
      <c r="R424">
        <v>7999</v>
      </c>
      <c r="S424">
        <v>0</v>
      </c>
      <c r="T424">
        <v>2.5350000000000001</v>
      </c>
      <c r="U424">
        <v>308.3</v>
      </c>
      <c r="V424">
        <v>3.1739999999999999</v>
      </c>
      <c r="W424">
        <v>3.492</v>
      </c>
      <c r="X424">
        <v>101.8</v>
      </c>
      <c r="Y424">
        <v>32.840000000000003</v>
      </c>
      <c r="Z424" s="1"/>
      <c r="AA424" s="1"/>
    </row>
    <row r="425" spans="3:27" x14ac:dyDescent="0.25">
      <c r="C425" s="28">
        <f t="shared" si="6"/>
        <v>44365.500069443427</v>
      </c>
      <c r="D425" s="45">
        <v>4045</v>
      </c>
      <c r="E425">
        <v>61.04</v>
      </c>
      <c r="F425">
        <v>32.1</v>
      </c>
      <c r="G425">
        <v>547.70000000000005</v>
      </c>
      <c r="H425">
        <v>0.16431380000000001</v>
      </c>
      <c r="I425">
        <v>0</v>
      </c>
      <c r="J425">
        <v>2.6150000000000002</v>
      </c>
      <c r="K425">
        <v>180.9</v>
      </c>
      <c r="L425" t="s">
        <v>29</v>
      </c>
      <c r="M425">
        <v>0.95599999999999996</v>
      </c>
      <c r="N425">
        <v>13</v>
      </c>
      <c r="O425">
        <v>74.09</v>
      </c>
      <c r="P425">
        <v>31.41</v>
      </c>
      <c r="Q425">
        <v>527.1</v>
      </c>
      <c r="R425">
        <v>7999</v>
      </c>
      <c r="S425">
        <v>0</v>
      </c>
      <c r="T425">
        <v>2.4180000000000001</v>
      </c>
      <c r="U425">
        <v>234.2</v>
      </c>
      <c r="V425">
        <v>3.41</v>
      </c>
      <c r="W425">
        <v>3.4049999999999998</v>
      </c>
      <c r="X425">
        <v>101.8</v>
      </c>
      <c r="Y425">
        <v>32.93</v>
      </c>
      <c r="Z425" s="1"/>
      <c r="AA425" s="1"/>
    </row>
    <row r="426" spans="3:27" x14ac:dyDescent="0.25">
      <c r="C426" s="28">
        <f t="shared" si="6"/>
        <v>44365.541736110092</v>
      </c>
      <c r="D426" s="45">
        <v>4046</v>
      </c>
      <c r="E426">
        <v>57.62</v>
      </c>
      <c r="F426">
        <v>32.6</v>
      </c>
      <c r="G426">
        <v>789.6</v>
      </c>
      <c r="H426">
        <v>0.23688580000000001</v>
      </c>
      <c r="I426">
        <v>0</v>
      </c>
      <c r="J426">
        <v>4.1879999999999997</v>
      </c>
      <c r="K426">
        <v>134.4</v>
      </c>
      <c r="L426" t="s">
        <v>29</v>
      </c>
      <c r="M426">
        <v>0.95599999999999996</v>
      </c>
      <c r="N426">
        <v>13</v>
      </c>
      <c r="O426">
        <v>68.97</v>
      </c>
      <c r="P426">
        <v>32.25</v>
      </c>
      <c r="Q426">
        <v>721.7</v>
      </c>
      <c r="R426">
        <v>7999</v>
      </c>
      <c r="S426">
        <v>0</v>
      </c>
      <c r="T426">
        <v>3.3559999999999999</v>
      </c>
      <c r="U426">
        <v>156.4</v>
      </c>
      <c r="V426">
        <v>4.8109999999999999</v>
      </c>
      <c r="W426">
        <v>3.3250000000000002</v>
      </c>
      <c r="X426">
        <v>101.8</v>
      </c>
      <c r="Y426">
        <v>33.840000000000003</v>
      </c>
      <c r="Z426" s="1"/>
      <c r="AA426" s="1"/>
    </row>
    <row r="427" spans="3:27" x14ac:dyDescent="0.25">
      <c r="C427" s="28">
        <f t="shared" si="6"/>
        <v>44365.583402776756</v>
      </c>
      <c r="D427" s="45">
        <v>4047</v>
      </c>
      <c r="E427">
        <v>57.61</v>
      </c>
      <c r="F427">
        <v>32.35</v>
      </c>
      <c r="G427">
        <v>605.70000000000005</v>
      </c>
      <c r="H427">
        <v>0.1817194</v>
      </c>
      <c r="I427">
        <v>0</v>
      </c>
      <c r="J427">
        <v>4.4779999999999998</v>
      </c>
      <c r="K427">
        <v>133.4</v>
      </c>
      <c r="L427" t="s">
        <v>29</v>
      </c>
      <c r="M427">
        <v>0.95699999999999996</v>
      </c>
      <c r="N427">
        <v>13</v>
      </c>
      <c r="O427">
        <v>68.56</v>
      </c>
      <c r="P427">
        <v>32.04</v>
      </c>
      <c r="Q427">
        <v>610.9</v>
      </c>
      <c r="R427">
        <v>7999</v>
      </c>
      <c r="S427">
        <v>0</v>
      </c>
      <c r="T427">
        <v>3.7370000000000001</v>
      </c>
      <c r="U427">
        <v>152.6</v>
      </c>
      <c r="V427">
        <v>5.585</v>
      </c>
      <c r="W427">
        <v>3.274</v>
      </c>
      <c r="X427">
        <v>101.7</v>
      </c>
      <c r="Y427">
        <v>33.85</v>
      </c>
      <c r="Z427" s="1"/>
      <c r="AA427" s="1"/>
    </row>
    <row r="428" spans="3:27" x14ac:dyDescent="0.25">
      <c r="C428" s="28">
        <f t="shared" si="6"/>
        <v>44365.62506944342</v>
      </c>
      <c r="D428" s="45">
        <v>4048</v>
      </c>
      <c r="E428">
        <v>57.83</v>
      </c>
      <c r="F428">
        <v>31.76</v>
      </c>
      <c r="G428">
        <v>396.6</v>
      </c>
      <c r="H428">
        <v>0.11898839999999999</v>
      </c>
      <c r="I428">
        <v>0</v>
      </c>
      <c r="J428">
        <v>4.3760000000000003</v>
      </c>
      <c r="K428">
        <v>123.5</v>
      </c>
      <c r="L428" t="s">
        <v>29</v>
      </c>
      <c r="M428">
        <v>0.95699999999999996</v>
      </c>
      <c r="N428">
        <v>13.01</v>
      </c>
      <c r="O428">
        <v>67.95</v>
      </c>
      <c r="P428">
        <v>31.6</v>
      </c>
      <c r="Q428">
        <v>369.8</v>
      </c>
      <c r="R428">
        <v>7999</v>
      </c>
      <c r="S428">
        <v>0</v>
      </c>
      <c r="T428">
        <v>3.609</v>
      </c>
      <c r="U428">
        <v>145.19999999999999</v>
      </c>
      <c r="V428">
        <v>5.52</v>
      </c>
      <c r="W428">
        <v>3.16</v>
      </c>
      <c r="X428">
        <v>101.7</v>
      </c>
      <c r="Y428">
        <v>32.96</v>
      </c>
      <c r="Z428" s="1"/>
      <c r="AA428" s="1"/>
    </row>
    <row r="429" spans="3:27" x14ac:dyDescent="0.25">
      <c r="C429" s="28">
        <f t="shared" si="6"/>
        <v>44365.666736110084</v>
      </c>
      <c r="D429" s="45">
        <v>4049</v>
      </c>
      <c r="E429">
        <v>60.88</v>
      </c>
      <c r="F429">
        <v>30.21</v>
      </c>
      <c r="G429">
        <v>83</v>
      </c>
      <c r="H429">
        <v>2.490585E-2</v>
      </c>
      <c r="I429">
        <v>0</v>
      </c>
      <c r="J429">
        <v>3.097</v>
      </c>
      <c r="K429">
        <v>106.8</v>
      </c>
      <c r="L429" t="s">
        <v>29</v>
      </c>
      <c r="M429">
        <v>0.95699999999999996</v>
      </c>
      <c r="N429">
        <v>13.03</v>
      </c>
      <c r="O429">
        <v>69.39</v>
      </c>
      <c r="P429">
        <v>30.22</v>
      </c>
      <c r="Q429">
        <v>78.63</v>
      </c>
      <c r="R429">
        <v>4718</v>
      </c>
      <c r="S429">
        <v>0</v>
      </c>
      <c r="T429">
        <v>2.5209999999999999</v>
      </c>
      <c r="U429">
        <v>119.1</v>
      </c>
      <c r="V429">
        <v>3.7370000000000001</v>
      </c>
      <c r="W429">
        <v>2.9830000000000001</v>
      </c>
      <c r="X429">
        <v>101.7</v>
      </c>
      <c r="Y429">
        <v>30.99</v>
      </c>
      <c r="Z429" s="1"/>
      <c r="AA429" s="1"/>
    </row>
    <row r="430" spans="3:27" x14ac:dyDescent="0.25">
      <c r="C430" s="28">
        <f t="shared" si="6"/>
        <v>44365.708402776749</v>
      </c>
      <c r="D430" s="45">
        <v>4050</v>
      </c>
      <c r="E430">
        <v>63.2</v>
      </c>
      <c r="F430">
        <v>29.73</v>
      </c>
      <c r="G430">
        <v>36.71</v>
      </c>
      <c r="H430">
        <v>1.101447E-2</v>
      </c>
      <c r="I430">
        <v>0</v>
      </c>
      <c r="J430">
        <v>2.7360000000000002</v>
      </c>
      <c r="K430">
        <v>98.3</v>
      </c>
      <c r="L430" t="s">
        <v>29</v>
      </c>
      <c r="M430">
        <v>0.95699999999999996</v>
      </c>
      <c r="N430">
        <v>13.05</v>
      </c>
      <c r="O430">
        <v>70.95</v>
      </c>
      <c r="P430">
        <v>29.79</v>
      </c>
      <c r="Q430">
        <v>33.979999999999997</v>
      </c>
      <c r="R430">
        <v>2039</v>
      </c>
      <c r="S430">
        <v>0</v>
      </c>
      <c r="T430">
        <v>2.1800000000000002</v>
      </c>
      <c r="U430">
        <v>103.1</v>
      </c>
      <c r="V430">
        <v>3.1920000000000002</v>
      </c>
      <c r="W430">
        <v>2.9740000000000002</v>
      </c>
      <c r="X430">
        <v>101.7</v>
      </c>
      <c r="Y430">
        <v>29.9</v>
      </c>
      <c r="Z430" s="1"/>
      <c r="AA430" s="1"/>
    </row>
    <row r="431" spans="3:27" x14ac:dyDescent="0.25">
      <c r="C431" s="28">
        <f t="shared" si="6"/>
        <v>44365.750069443413</v>
      </c>
      <c r="D431" s="45">
        <v>4051</v>
      </c>
      <c r="E431">
        <v>67.95</v>
      </c>
      <c r="F431">
        <v>29.22</v>
      </c>
      <c r="G431">
        <v>39.96</v>
      </c>
      <c r="H431">
        <v>1.1987579999999999E-2</v>
      </c>
      <c r="I431">
        <v>0</v>
      </c>
      <c r="J431">
        <v>2.7749999999999999</v>
      </c>
      <c r="K431">
        <v>106.6</v>
      </c>
      <c r="L431" t="s">
        <v>29</v>
      </c>
      <c r="M431">
        <v>0.95799999999999996</v>
      </c>
      <c r="N431">
        <v>13.06</v>
      </c>
      <c r="O431">
        <v>75.349999999999994</v>
      </c>
      <c r="P431">
        <v>29.29</v>
      </c>
      <c r="Q431">
        <v>36.67</v>
      </c>
      <c r="R431">
        <v>2200</v>
      </c>
      <c r="S431">
        <v>0</v>
      </c>
      <c r="T431">
        <v>2.27</v>
      </c>
      <c r="U431">
        <v>113.8</v>
      </c>
      <c r="V431">
        <v>3.1640000000000001</v>
      </c>
      <c r="W431">
        <v>3.069</v>
      </c>
      <c r="X431">
        <v>101.7</v>
      </c>
      <c r="Y431">
        <v>29.41</v>
      </c>
      <c r="Z431" s="1"/>
      <c r="AA431" s="1"/>
    </row>
    <row r="432" spans="3:27" x14ac:dyDescent="0.25">
      <c r="C432" s="28">
        <f t="shared" si="6"/>
        <v>44365.791736110077</v>
      </c>
      <c r="D432" s="45">
        <v>4052</v>
      </c>
      <c r="E432">
        <v>68.38</v>
      </c>
      <c r="F432">
        <v>29.08</v>
      </c>
      <c r="G432">
        <v>6.3520000000000003</v>
      </c>
      <c r="H432">
        <v>1.9055350000000001E-3</v>
      </c>
      <c r="I432">
        <v>0</v>
      </c>
      <c r="J432">
        <v>2.74</v>
      </c>
      <c r="K432">
        <v>103.5</v>
      </c>
      <c r="L432" t="s">
        <v>29</v>
      </c>
      <c r="M432">
        <v>0.95799999999999996</v>
      </c>
      <c r="N432">
        <v>12.87</v>
      </c>
      <c r="O432">
        <v>75.83</v>
      </c>
      <c r="P432">
        <v>29.19</v>
      </c>
      <c r="Q432">
        <v>6.6829999999999998</v>
      </c>
      <c r="R432">
        <v>401</v>
      </c>
      <c r="S432">
        <v>0</v>
      </c>
      <c r="T432">
        <v>2.2120000000000002</v>
      </c>
      <c r="U432">
        <v>109.9</v>
      </c>
      <c r="V432">
        <v>3.133</v>
      </c>
      <c r="W432">
        <v>3.07</v>
      </c>
      <c r="X432">
        <v>101.8</v>
      </c>
      <c r="Y432">
        <v>29.16</v>
      </c>
      <c r="Z432" s="1"/>
      <c r="AA432" s="1"/>
    </row>
    <row r="433" spans="3:27" x14ac:dyDescent="0.25">
      <c r="C433" s="28">
        <f t="shared" si="6"/>
        <v>44365.833402776741</v>
      </c>
      <c r="D433" s="45">
        <v>4053</v>
      </c>
      <c r="E433">
        <v>72.45</v>
      </c>
      <c r="F433">
        <v>28.32</v>
      </c>
      <c r="G433">
        <v>0</v>
      </c>
      <c r="H433">
        <v>0</v>
      </c>
      <c r="I433">
        <v>0</v>
      </c>
      <c r="J433">
        <v>0.91200000000000003</v>
      </c>
      <c r="K433">
        <v>88.8</v>
      </c>
      <c r="L433" t="s">
        <v>29</v>
      </c>
      <c r="M433">
        <v>0.95799999999999996</v>
      </c>
      <c r="N433">
        <v>12.7</v>
      </c>
      <c r="O433">
        <v>79.64</v>
      </c>
      <c r="P433">
        <v>28.36</v>
      </c>
      <c r="Q433">
        <v>0</v>
      </c>
      <c r="R433">
        <v>0</v>
      </c>
      <c r="S433">
        <v>0</v>
      </c>
      <c r="T433">
        <v>1.07</v>
      </c>
      <c r="U433">
        <v>63.84</v>
      </c>
      <c r="V433">
        <v>1.41</v>
      </c>
      <c r="W433">
        <v>3.0739999999999998</v>
      </c>
      <c r="X433">
        <v>101.9</v>
      </c>
      <c r="Y433">
        <v>28.36</v>
      </c>
      <c r="Z433" s="1"/>
      <c r="AA433" s="1"/>
    </row>
    <row r="434" spans="3:27" x14ac:dyDescent="0.25">
      <c r="C434" s="28">
        <f t="shared" si="6"/>
        <v>44365.875069443406</v>
      </c>
      <c r="D434" s="45">
        <v>4054</v>
      </c>
      <c r="E434">
        <v>78.430000000000007</v>
      </c>
      <c r="F434">
        <v>27.21</v>
      </c>
      <c r="G434">
        <v>0</v>
      </c>
      <c r="H434">
        <v>0</v>
      </c>
      <c r="I434">
        <v>0</v>
      </c>
      <c r="J434">
        <v>0.41</v>
      </c>
      <c r="K434">
        <v>80.900000000000006</v>
      </c>
      <c r="L434" t="s">
        <v>29</v>
      </c>
      <c r="M434">
        <v>0.95799999999999996</v>
      </c>
      <c r="N434">
        <v>12.65</v>
      </c>
      <c r="O434">
        <v>85.4</v>
      </c>
      <c r="P434">
        <v>27.16</v>
      </c>
      <c r="Q434">
        <v>0</v>
      </c>
      <c r="R434">
        <v>0</v>
      </c>
      <c r="S434">
        <v>0</v>
      </c>
      <c r="T434">
        <v>0.77300000000000002</v>
      </c>
      <c r="U434">
        <v>49.2</v>
      </c>
      <c r="V434">
        <v>0.97799999999999998</v>
      </c>
      <c r="W434">
        <v>3.0739999999999998</v>
      </c>
      <c r="X434">
        <v>101.9</v>
      </c>
      <c r="Y434">
        <v>27.12</v>
      </c>
      <c r="Z434" s="1"/>
      <c r="AA434" s="1"/>
    </row>
    <row r="435" spans="3:27" x14ac:dyDescent="0.25">
      <c r="C435" s="28">
        <f t="shared" si="6"/>
        <v>44365.91673611007</v>
      </c>
      <c r="D435" s="45">
        <v>4055</v>
      </c>
      <c r="E435">
        <v>78.39</v>
      </c>
      <c r="F435">
        <v>27.17</v>
      </c>
      <c r="G435">
        <v>0</v>
      </c>
      <c r="H435">
        <v>0</v>
      </c>
      <c r="I435">
        <v>0</v>
      </c>
      <c r="J435">
        <v>0.623</v>
      </c>
      <c r="K435">
        <v>92.1</v>
      </c>
      <c r="L435" t="s">
        <v>29</v>
      </c>
      <c r="M435">
        <v>0.95799999999999996</v>
      </c>
      <c r="N435">
        <v>12.63</v>
      </c>
      <c r="O435">
        <v>85.6</v>
      </c>
      <c r="P435">
        <v>27.13</v>
      </c>
      <c r="Q435">
        <v>0</v>
      </c>
      <c r="R435">
        <v>0</v>
      </c>
      <c r="S435">
        <v>0</v>
      </c>
      <c r="T435">
        <v>0.64600000000000002</v>
      </c>
      <c r="U435">
        <v>66.13</v>
      </c>
      <c r="V435">
        <v>0.879</v>
      </c>
      <c r="W435">
        <v>3.0720000000000001</v>
      </c>
      <c r="X435">
        <v>102</v>
      </c>
      <c r="Y435">
        <v>26.64</v>
      </c>
      <c r="Z435" s="1"/>
      <c r="AA435" s="1"/>
    </row>
    <row r="436" spans="3:27" x14ac:dyDescent="0.25">
      <c r="C436" s="28">
        <f t="shared" si="6"/>
        <v>44365.958402776734</v>
      </c>
      <c r="D436" s="45">
        <v>4056</v>
      </c>
      <c r="E436">
        <v>81.3</v>
      </c>
      <c r="F436">
        <v>26.64</v>
      </c>
      <c r="G436">
        <v>0</v>
      </c>
      <c r="H436">
        <v>0</v>
      </c>
      <c r="I436">
        <v>0</v>
      </c>
      <c r="J436">
        <v>1.1399999999999999</v>
      </c>
      <c r="K436">
        <v>72.52</v>
      </c>
      <c r="L436" t="s">
        <v>29</v>
      </c>
      <c r="M436">
        <v>0.95799999999999996</v>
      </c>
      <c r="N436">
        <v>12.62</v>
      </c>
      <c r="O436">
        <v>88.3</v>
      </c>
      <c r="P436">
        <v>26.63</v>
      </c>
      <c r="Q436">
        <v>0</v>
      </c>
      <c r="R436">
        <v>0</v>
      </c>
      <c r="S436">
        <v>0</v>
      </c>
      <c r="T436">
        <v>1.208</v>
      </c>
      <c r="U436">
        <v>54.16</v>
      </c>
      <c r="V436">
        <v>1.452</v>
      </c>
      <c r="W436">
        <v>3.077</v>
      </c>
      <c r="X436">
        <v>102</v>
      </c>
      <c r="Y436">
        <v>26.52</v>
      </c>
      <c r="Z436" s="84">
        <f>SUM(G413:G436)/1025</f>
        <v>4.2094029268292692</v>
      </c>
      <c r="AA436" s="84">
        <f>SUM(Q413:Q436)/1025</f>
        <v>4.3927248780487798</v>
      </c>
    </row>
    <row r="437" spans="3:27" x14ac:dyDescent="0.25">
      <c r="C437" s="28">
        <f t="shared" si="6"/>
        <v>44366.000069443398</v>
      </c>
      <c r="D437" s="45">
        <v>4057</v>
      </c>
      <c r="E437">
        <v>83.5</v>
      </c>
      <c r="F437">
        <v>26.05</v>
      </c>
      <c r="G437">
        <v>0</v>
      </c>
      <c r="H437">
        <v>0</v>
      </c>
      <c r="I437">
        <v>0</v>
      </c>
      <c r="J437">
        <v>0.5</v>
      </c>
      <c r="K437">
        <v>127.1</v>
      </c>
      <c r="L437" t="s">
        <v>29</v>
      </c>
      <c r="M437">
        <v>0.95799999999999996</v>
      </c>
      <c r="N437">
        <v>12.61</v>
      </c>
      <c r="O437">
        <v>91.1</v>
      </c>
      <c r="P437">
        <v>25.88</v>
      </c>
      <c r="Q437">
        <v>0</v>
      </c>
      <c r="R437">
        <v>0</v>
      </c>
      <c r="S437">
        <v>0</v>
      </c>
      <c r="T437">
        <v>0.70799999999999996</v>
      </c>
      <c r="U437">
        <v>95.7</v>
      </c>
      <c r="V437">
        <v>0.91700000000000004</v>
      </c>
      <c r="W437">
        <v>3.0379999999999998</v>
      </c>
      <c r="X437">
        <v>102</v>
      </c>
      <c r="Y437">
        <v>25.8</v>
      </c>
      <c r="Z437" s="1"/>
      <c r="AA437" s="1"/>
    </row>
    <row r="438" spans="3:27" x14ac:dyDescent="0.25">
      <c r="C438" s="28">
        <f t="shared" si="6"/>
        <v>44366.041736110063</v>
      </c>
      <c r="D438" s="45">
        <v>4058</v>
      </c>
      <c r="E438">
        <v>89</v>
      </c>
      <c r="F438">
        <v>25.09</v>
      </c>
      <c r="G438">
        <v>0</v>
      </c>
      <c r="H438">
        <v>0</v>
      </c>
      <c r="I438">
        <v>0</v>
      </c>
      <c r="J438">
        <v>1.095</v>
      </c>
      <c r="K438">
        <v>82.1</v>
      </c>
      <c r="L438" t="s">
        <v>29</v>
      </c>
      <c r="M438">
        <v>0.95699999999999996</v>
      </c>
      <c r="N438">
        <v>12.6</v>
      </c>
      <c r="O438">
        <v>94.9</v>
      </c>
      <c r="P438">
        <v>25.16</v>
      </c>
      <c r="Q438">
        <v>0</v>
      </c>
      <c r="R438">
        <v>0</v>
      </c>
      <c r="S438">
        <v>0</v>
      </c>
      <c r="T438">
        <v>1.198</v>
      </c>
      <c r="U438">
        <v>86</v>
      </c>
      <c r="V438">
        <v>1.397</v>
      </c>
      <c r="W438">
        <v>3.0329999999999999</v>
      </c>
      <c r="X438">
        <v>102</v>
      </c>
      <c r="Y438">
        <v>25.02</v>
      </c>
      <c r="Z438" s="1"/>
      <c r="AA438" s="1"/>
    </row>
    <row r="439" spans="3:27" x14ac:dyDescent="0.25">
      <c r="C439" s="28">
        <f t="shared" si="6"/>
        <v>44366.083402776727</v>
      </c>
      <c r="D439" s="45">
        <v>4059</v>
      </c>
      <c r="E439">
        <v>91.7</v>
      </c>
      <c r="F439">
        <v>24.62</v>
      </c>
      <c r="G439">
        <v>0</v>
      </c>
      <c r="H439">
        <v>0</v>
      </c>
      <c r="I439">
        <v>0</v>
      </c>
      <c r="J439">
        <v>0.443</v>
      </c>
      <c r="K439">
        <v>89.9</v>
      </c>
      <c r="L439" t="s">
        <v>29</v>
      </c>
      <c r="M439">
        <v>0.95699999999999996</v>
      </c>
      <c r="N439">
        <v>12.59</v>
      </c>
      <c r="O439">
        <v>97.7</v>
      </c>
      <c r="P439">
        <v>24.63</v>
      </c>
      <c r="Q439">
        <v>0</v>
      </c>
      <c r="R439">
        <v>0</v>
      </c>
      <c r="S439">
        <v>0</v>
      </c>
      <c r="T439">
        <v>0.63400000000000001</v>
      </c>
      <c r="U439">
        <v>95.4</v>
      </c>
      <c r="V439">
        <v>0.78200000000000003</v>
      </c>
      <c r="W439">
        <v>3.0230000000000001</v>
      </c>
      <c r="X439">
        <v>101.9</v>
      </c>
      <c r="Y439">
        <v>24.5</v>
      </c>
      <c r="Z439" s="1"/>
      <c r="AA439" s="1"/>
    </row>
    <row r="440" spans="3:27" x14ac:dyDescent="0.25">
      <c r="C440" s="28">
        <f t="shared" si="6"/>
        <v>44366.125069443391</v>
      </c>
      <c r="D440" s="45">
        <v>4060</v>
      </c>
      <c r="E440">
        <v>88.9</v>
      </c>
      <c r="F440">
        <v>25.19</v>
      </c>
      <c r="G440">
        <v>0</v>
      </c>
      <c r="H440">
        <v>0</v>
      </c>
      <c r="I440">
        <v>0</v>
      </c>
      <c r="J440">
        <v>0.92100000000000004</v>
      </c>
      <c r="K440">
        <v>108.8</v>
      </c>
      <c r="L440" t="s">
        <v>29</v>
      </c>
      <c r="M440">
        <v>0.95699999999999996</v>
      </c>
      <c r="N440">
        <v>12.57</v>
      </c>
      <c r="O440">
        <v>95.7</v>
      </c>
      <c r="P440">
        <v>25.28</v>
      </c>
      <c r="Q440">
        <v>0</v>
      </c>
      <c r="R440">
        <v>0</v>
      </c>
      <c r="S440">
        <v>0</v>
      </c>
      <c r="T440">
        <v>0.76300000000000001</v>
      </c>
      <c r="U440">
        <v>74.86</v>
      </c>
      <c r="V440">
        <v>0.97499999999999998</v>
      </c>
      <c r="W440">
        <v>3.08</v>
      </c>
      <c r="X440">
        <v>101.9</v>
      </c>
      <c r="Y440">
        <v>24.98</v>
      </c>
      <c r="Z440" s="1"/>
      <c r="AA440" s="1"/>
    </row>
    <row r="441" spans="3:27" x14ac:dyDescent="0.25">
      <c r="C441" s="28">
        <f t="shared" si="6"/>
        <v>44366.166736110055</v>
      </c>
      <c r="D441" s="45">
        <v>4061</v>
      </c>
      <c r="E441">
        <v>90.9</v>
      </c>
      <c r="F441">
        <v>24.82</v>
      </c>
      <c r="G441">
        <v>0</v>
      </c>
      <c r="H441">
        <v>0</v>
      </c>
      <c r="I441">
        <v>0</v>
      </c>
      <c r="J441">
        <v>0.25900000000000001</v>
      </c>
      <c r="K441">
        <v>121.2</v>
      </c>
      <c r="L441" t="s">
        <v>29</v>
      </c>
      <c r="M441">
        <v>0.95699999999999996</v>
      </c>
      <c r="N441">
        <v>12.56</v>
      </c>
      <c r="O441">
        <v>97.6</v>
      </c>
      <c r="P441">
        <v>24.8</v>
      </c>
      <c r="Q441">
        <v>0</v>
      </c>
      <c r="R441">
        <v>0</v>
      </c>
      <c r="S441">
        <v>0</v>
      </c>
      <c r="T441">
        <v>0.498</v>
      </c>
      <c r="U441">
        <v>105.3</v>
      </c>
      <c r="V441">
        <v>0.60799999999999998</v>
      </c>
      <c r="W441">
        <v>3.0539999999999998</v>
      </c>
      <c r="X441">
        <v>101.9</v>
      </c>
      <c r="Y441">
        <v>24.72</v>
      </c>
      <c r="Z441" s="1"/>
      <c r="AA441" s="1"/>
    </row>
    <row r="442" spans="3:27" x14ac:dyDescent="0.25">
      <c r="C442" s="28">
        <f t="shared" si="6"/>
        <v>44366.20840277672</v>
      </c>
      <c r="D442" s="45">
        <v>4062</v>
      </c>
      <c r="E442">
        <v>90.1</v>
      </c>
      <c r="F442">
        <v>24.75</v>
      </c>
      <c r="G442">
        <v>1.0999999999999999E-2</v>
      </c>
      <c r="H442" s="25">
        <v>3.3917449999999998E-6</v>
      </c>
      <c r="I442">
        <v>0</v>
      </c>
      <c r="J442">
        <v>0.997</v>
      </c>
      <c r="K442">
        <v>86.6</v>
      </c>
      <c r="L442" t="s">
        <v>29</v>
      </c>
      <c r="M442">
        <v>0.95699999999999996</v>
      </c>
      <c r="N442">
        <v>12.54</v>
      </c>
      <c r="O442">
        <v>96.9</v>
      </c>
      <c r="P442">
        <v>24.8</v>
      </c>
      <c r="Q442">
        <v>0</v>
      </c>
      <c r="R442">
        <v>0</v>
      </c>
      <c r="S442">
        <v>0</v>
      </c>
      <c r="T442">
        <v>0.93799999999999994</v>
      </c>
      <c r="U442">
        <v>60.95</v>
      </c>
      <c r="V442">
        <v>1.1839999999999999</v>
      </c>
      <c r="W442">
        <v>3.032</v>
      </c>
      <c r="X442">
        <v>102</v>
      </c>
      <c r="Y442">
        <v>24.52</v>
      </c>
      <c r="Z442" s="1"/>
      <c r="AA442" s="1"/>
    </row>
    <row r="443" spans="3:27" x14ac:dyDescent="0.25">
      <c r="C443" s="28">
        <f t="shared" si="6"/>
        <v>44366.250069443384</v>
      </c>
      <c r="D443" s="45">
        <v>4063</v>
      </c>
      <c r="E443">
        <v>91.8</v>
      </c>
      <c r="F443">
        <v>24.3</v>
      </c>
      <c r="G443">
        <v>22.05</v>
      </c>
      <c r="H443">
        <v>6.6160580000000002E-3</v>
      </c>
      <c r="I443">
        <v>0</v>
      </c>
      <c r="J443">
        <v>1.153</v>
      </c>
      <c r="K443">
        <v>68.88</v>
      </c>
      <c r="L443" t="s">
        <v>29</v>
      </c>
      <c r="M443">
        <v>0.95699999999999996</v>
      </c>
      <c r="N443">
        <v>12.57</v>
      </c>
      <c r="O443">
        <v>98.5</v>
      </c>
      <c r="P443">
        <v>24.32</v>
      </c>
      <c r="Q443">
        <v>17.73</v>
      </c>
      <c r="R443">
        <v>1064</v>
      </c>
      <c r="S443">
        <v>0</v>
      </c>
      <c r="T443">
        <v>1.2010000000000001</v>
      </c>
      <c r="U443">
        <v>55.23</v>
      </c>
      <c r="V443">
        <v>1.4359999999999999</v>
      </c>
      <c r="W443">
        <v>2.9940000000000002</v>
      </c>
      <c r="X443">
        <v>102</v>
      </c>
      <c r="Y443">
        <v>24.19</v>
      </c>
      <c r="Z443" s="1"/>
      <c r="AA443" s="1"/>
    </row>
    <row r="444" spans="3:27" x14ac:dyDescent="0.25">
      <c r="C444" s="28">
        <f t="shared" si="6"/>
        <v>44366.291736110048</v>
      </c>
      <c r="D444" s="45">
        <v>4064</v>
      </c>
      <c r="E444">
        <v>80.900000000000006</v>
      </c>
      <c r="F444">
        <v>27.03</v>
      </c>
      <c r="G444">
        <v>158.9</v>
      </c>
      <c r="H444">
        <v>4.7674210000000002E-2</v>
      </c>
      <c r="I444">
        <v>0</v>
      </c>
      <c r="J444">
        <v>1.091</v>
      </c>
      <c r="K444">
        <v>92.6</v>
      </c>
      <c r="L444" t="s">
        <v>29</v>
      </c>
      <c r="M444">
        <v>0.95699999999999996</v>
      </c>
      <c r="N444">
        <v>13.07</v>
      </c>
      <c r="O444">
        <v>94.2</v>
      </c>
      <c r="P444">
        <v>26.4</v>
      </c>
      <c r="Q444">
        <v>144.6</v>
      </c>
      <c r="R444">
        <v>7999</v>
      </c>
      <c r="S444">
        <v>0</v>
      </c>
      <c r="T444">
        <v>0.84099999999999997</v>
      </c>
      <c r="U444">
        <v>71.28</v>
      </c>
      <c r="V444">
        <v>1.1539999999999999</v>
      </c>
      <c r="W444">
        <v>3.2349999999999999</v>
      </c>
      <c r="X444">
        <v>102.1</v>
      </c>
      <c r="Y444">
        <v>26.96</v>
      </c>
      <c r="Z444" s="1"/>
      <c r="AA444" s="1"/>
    </row>
    <row r="445" spans="3:27" x14ac:dyDescent="0.25">
      <c r="C445" s="28">
        <f t="shared" si="6"/>
        <v>44366.333402776712</v>
      </c>
      <c r="D445" s="45">
        <v>4065</v>
      </c>
      <c r="E445">
        <v>64.180000000000007</v>
      </c>
      <c r="F445">
        <v>30.77</v>
      </c>
      <c r="G445">
        <v>190.6</v>
      </c>
      <c r="H445">
        <v>5.7179840000000003E-2</v>
      </c>
      <c r="I445">
        <v>0</v>
      </c>
      <c r="J445">
        <v>0.54600000000000004</v>
      </c>
      <c r="K445">
        <v>175.8</v>
      </c>
      <c r="L445" t="s">
        <v>29</v>
      </c>
      <c r="M445">
        <v>0.95699999999999996</v>
      </c>
      <c r="N445">
        <v>13.06</v>
      </c>
      <c r="O445">
        <v>84</v>
      </c>
      <c r="P445">
        <v>28.91</v>
      </c>
      <c r="Q445">
        <v>326.7</v>
      </c>
      <c r="R445">
        <v>7999</v>
      </c>
      <c r="S445">
        <v>0</v>
      </c>
      <c r="T445">
        <v>0.84499999999999997</v>
      </c>
      <c r="U445">
        <v>192.5</v>
      </c>
      <c r="V445">
        <v>1.0980000000000001</v>
      </c>
      <c r="W445">
        <v>3.3359999999999999</v>
      </c>
      <c r="X445">
        <v>102.1</v>
      </c>
      <c r="Y445">
        <v>31.28</v>
      </c>
      <c r="Z445" s="1"/>
      <c r="AA445" s="1"/>
    </row>
    <row r="446" spans="3:27" x14ac:dyDescent="0.25">
      <c r="C446" s="28">
        <f t="shared" si="6"/>
        <v>44366.375069443377</v>
      </c>
      <c r="D446" s="45">
        <v>4066</v>
      </c>
      <c r="E446">
        <v>62.85</v>
      </c>
      <c r="F446">
        <v>31.03</v>
      </c>
      <c r="G446">
        <v>261.5</v>
      </c>
      <c r="H446">
        <v>7.8447900000000001E-2</v>
      </c>
      <c r="I446">
        <v>0</v>
      </c>
      <c r="J446">
        <v>1.542</v>
      </c>
      <c r="K446">
        <v>119.9</v>
      </c>
      <c r="L446" t="s">
        <v>29</v>
      </c>
      <c r="M446">
        <v>0.95599999999999996</v>
      </c>
      <c r="N446">
        <v>13.01</v>
      </c>
      <c r="O446">
        <v>77.819999999999993</v>
      </c>
      <c r="P446">
        <v>30.34</v>
      </c>
      <c r="Q446">
        <v>508.1</v>
      </c>
      <c r="R446">
        <v>7999</v>
      </c>
      <c r="S446">
        <v>0</v>
      </c>
      <c r="T446">
        <v>1.663</v>
      </c>
      <c r="U446">
        <v>120.6</v>
      </c>
      <c r="V446">
        <v>2.1850000000000001</v>
      </c>
      <c r="W446">
        <v>3.37</v>
      </c>
      <c r="X446">
        <v>102</v>
      </c>
      <c r="Y446">
        <v>33.869999999999997</v>
      </c>
      <c r="Z446" s="1"/>
      <c r="AA446" s="1"/>
    </row>
    <row r="447" spans="3:27" x14ac:dyDescent="0.25">
      <c r="C447" s="28">
        <f t="shared" si="6"/>
        <v>44366.416736110041</v>
      </c>
      <c r="D447" s="45">
        <v>4067</v>
      </c>
      <c r="E447">
        <v>59.67</v>
      </c>
      <c r="F447">
        <v>31.34</v>
      </c>
      <c r="G447">
        <v>703.7</v>
      </c>
      <c r="H447">
        <v>0.2111132</v>
      </c>
      <c r="I447">
        <v>0</v>
      </c>
      <c r="J447">
        <v>2.9449999999999998</v>
      </c>
      <c r="K447">
        <v>253.7</v>
      </c>
      <c r="L447" t="s">
        <v>29</v>
      </c>
      <c r="M447">
        <v>0.95699999999999996</v>
      </c>
      <c r="N447">
        <v>13</v>
      </c>
      <c r="O447">
        <v>72.94</v>
      </c>
      <c r="P447">
        <v>30.8</v>
      </c>
      <c r="Q447">
        <v>656.2</v>
      </c>
      <c r="R447">
        <v>7999</v>
      </c>
      <c r="S447">
        <v>0</v>
      </c>
      <c r="T447">
        <v>3.1269999999999998</v>
      </c>
      <c r="U447">
        <v>265.2</v>
      </c>
      <c r="V447">
        <v>4.1059999999999999</v>
      </c>
      <c r="W447">
        <v>3.24</v>
      </c>
      <c r="X447">
        <v>102</v>
      </c>
      <c r="Y447">
        <v>33.57</v>
      </c>
      <c r="Z447" s="1"/>
      <c r="AA447" s="1"/>
    </row>
    <row r="448" spans="3:27" x14ac:dyDescent="0.25">
      <c r="C448" s="28">
        <f t="shared" si="6"/>
        <v>44366.458402776705</v>
      </c>
      <c r="D448" s="45">
        <v>4068</v>
      </c>
      <c r="E448">
        <v>54.63</v>
      </c>
      <c r="F448">
        <v>32.26</v>
      </c>
      <c r="G448">
        <v>790.5</v>
      </c>
      <c r="H448">
        <v>0.23716209999999999</v>
      </c>
      <c r="I448">
        <v>0</v>
      </c>
      <c r="J448">
        <v>2.5750000000000002</v>
      </c>
      <c r="K448">
        <v>250.3</v>
      </c>
      <c r="L448" t="s">
        <v>29</v>
      </c>
      <c r="M448">
        <v>0.95699999999999996</v>
      </c>
      <c r="N448">
        <v>12.99</v>
      </c>
      <c r="O448">
        <v>68.239999999999995</v>
      </c>
      <c r="P448">
        <v>31.24</v>
      </c>
      <c r="Q448">
        <v>743.8</v>
      </c>
      <c r="R448">
        <v>7999</v>
      </c>
      <c r="S448">
        <v>0</v>
      </c>
      <c r="T448">
        <v>2.6970000000000001</v>
      </c>
      <c r="U448">
        <v>318.5</v>
      </c>
      <c r="V448">
        <v>3.3650000000000002</v>
      </c>
      <c r="W448">
        <v>3.1070000000000002</v>
      </c>
      <c r="X448">
        <v>102</v>
      </c>
      <c r="Y448">
        <v>33.61</v>
      </c>
      <c r="Z448" s="1"/>
      <c r="AA448" s="1"/>
    </row>
    <row r="449" spans="3:27" x14ac:dyDescent="0.25">
      <c r="C449" s="28">
        <f t="shared" si="6"/>
        <v>44366.500069443369</v>
      </c>
      <c r="D449" s="45">
        <v>4069</v>
      </c>
      <c r="E449">
        <v>58.16</v>
      </c>
      <c r="F449">
        <v>31.58</v>
      </c>
      <c r="G449">
        <v>854</v>
      </c>
      <c r="H449">
        <v>0.25613639999999999</v>
      </c>
      <c r="I449">
        <v>0</v>
      </c>
      <c r="J449">
        <v>2.7869999999999999</v>
      </c>
      <c r="K449">
        <v>232.4</v>
      </c>
      <c r="L449" t="s">
        <v>29</v>
      </c>
      <c r="M449">
        <v>0.95699999999999996</v>
      </c>
      <c r="N449">
        <v>13</v>
      </c>
      <c r="O449">
        <v>70.459999999999994</v>
      </c>
      <c r="P449">
        <v>30.95</v>
      </c>
      <c r="Q449">
        <v>810</v>
      </c>
      <c r="R449">
        <v>7999</v>
      </c>
      <c r="S449">
        <v>0</v>
      </c>
      <c r="T449">
        <v>2.6880000000000002</v>
      </c>
      <c r="U449">
        <v>298.7</v>
      </c>
      <c r="V449">
        <v>3.4359999999999999</v>
      </c>
      <c r="W449">
        <v>3.1480000000000001</v>
      </c>
      <c r="X449">
        <v>102</v>
      </c>
      <c r="Y449">
        <v>33.26</v>
      </c>
      <c r="Z449" s="1"/>
      <c r="AA449" s="1"/>
    </row>
    <row r="450" spans="3:27" x14ac:dyDescent="0.25">
      <c r="C450" s="28">
        <f t="shared" si="6"/>
        <v>44366.541736110034</v>
      </c>
      <c r="D450" s="45">
        <v>4070</v>
      </c>
      <c r="E450">
        <v>57.6</v>
      </c>
      <c r="F450">
        <v>32.1</v>
      </c>
      <c r="G450">
        <v>782.2</v>
      </c>
      <c r="H450">
        <v>0.23466909999999999</v>
      </c>
      <c r="I450">
        <v>0</v>
      </c>
      <c r="J450">
        <v>2.6190000000000002</v>
      </c>
      <c r="K450">
        <v>244.5</v>
      </c>
      <c r="L450" t="s">
        <v>29</v>
      </c>
      <c r="M450">
        <v>0.95699999999999996</v>
      </c>
      <c r="N450">
        <v>13</v>
      </c>
      <c r="O450">
        <v>70.33</v>
      </c>
      <c r="P450">
        <v>31.26</v>
      </c>
      <c r="Q450">
        <v>742.9</v>
      </c>
      <c r="R450">
        <v>7999</v>
      </c>
      <c r="S450">
        <v>0</v>
      </c>
      <c r="T450">
        <v>2.6720000000000002</v>
      </c>
      <c r="U450">
        <v>310.60000000000002</v>
      </c>
      <c r="V450">
        <v>3.3639999999999999</v>
      </c>
      <c r="W450">
        <v>3.21</v>
      </c>
      <c r="X450">
        <v>101.9</v>
      </c>
      <c r="Y450">
        <v>33.299999999999997</v>
      </c>
      <c r="Z450" s="1"/>
      <c r="AA450" s="1"/>
    </row>
    <row r="451" spans="3:27" x14ac:dyDescent="0.25">
      <c r="C451" s="28">
        <f t="shared" si="6"/>
        <v>44366.583402776698</v>
      </c>
      <c r="D451" s="45">
        <v>4071</v>
      </c>
      <c r="E451">
        <v>57.71</v>
      </c>
      <c r="F451">
        <v>32.26</v>
      </c>
      <c r="G451">
        <v>647.5</v>
      </c>
      <c r="H451">
        <v>0.1942354</v>
      </c>
      <c r="I451">
        <v>0</v>
      </c>
      <c r="J451">
        <v>2.3969999999999998</v>
      </c>
      <c r="K451">
        <v>243</v>
      </c>
      <c r="L451" t="s">
        <v>29</v>
      </c>
      <c r="M451">
        <v>0.95699999999999996</v>
      </c>
      <c r="N451">
        <v>13</v>
      </c>
      <c r="O451">
        <v>70.27</v>
      </c>
      <c r="P451">
        <v>31.53</v>
      </c>
      <c r="Q451">
        <v>624</v>
      </c>
      <c r="R451">
        <v>7999</v>
      </c>
      <c r="S451">
        <v>0</v>
      </c>
      <c r="T451">
        <v>2.4649999999999999</v>
      </c>
      <c r="U451">
        <v>308.7</v>
      </c>
      <c r="V451">
        <v>3.0950000000000002</v>
      </c>
      <c r="W451">
        <v>3.254</v>
      </c>
      <c r="X451">
        <v>101.9</v>
      </c>
      <c r="Y451">
        <v>33.869999999999997</v>
      </c>
      <c r="Z451" s="1"/>
      <c r="AA451" s="1"/>
    </row>
    <row r="452" spans="3:27" x14ac:dyDescent="0.25">
      <c r="C452" s="28">
        <f t="shared" si="6"/>
        <v>44366.625069443362</v>
      </c>
      <c r="D452" s="45">
        <v>4072</v>
      </c>
      <c r="E452">
        <v>58.04</v>
      </c>
      <c r="F452">
        <v>32.24</v>
      </c>
      <c r="G452">
        <v>596.4</v>
      </c>
      <c r="H452">
        <v>0.17891979999999999</v>
      </c>
      <c r="I452">
        <v>0</v>
      </c>
      <c r="J452">
        <v>2.2280000000000002</v>
      </c>
      <c r="K452">
        <v>234.2</v>
      </c>
      <c r="L452" t="s">
        <v>29</v>
      </c>
      <c r="M452">
        <v>0.95799999999999996</v>
      </c>
      <c r="N452">
        <v>13</v>
      </c>
      <c r="O452">
        <v>70.22</v>
      </c>
      <c r="P452">
        <v>31.67</v>
      </c>
      <c r="Q452">
        <v>565.79999999999995</v>
      </c>
      <c r="R452">
        <v>7999</v>
      </c>
      <c r="S452">
        <v>0</v>
      </c>
      <c r="T452">
        <v>2.23</v>
      </c>
      <c r="U452">
        <v>300.5</v>
      </c>
      <c r="V452">
        <v>2.8140000000000001</v>
      </c>
      <c r="W452">
        <v>3.2669999999999999</v>
      </c>
      <c r="X452">
        <v>101.9</v>
      </c>
      <c r="Y452">
        <v>33.880000000000003</v>
      </c>
      <c r="Z452" s="1"/>
      <c r="AA452" s="1"/>
    </row>
    <row r="453" spans="3:27" x14ac:dyDescent="0.25">
      <c r="C453" s="28">
        <f t="shared" si="6"/>
        <v>44366.666736110026</v>
      </c>
      <c r="D453" s="45">
        <v>4073</v>
      </c>
      <c r="E453">
        <v>57.05</v>
      </c>
      <c r="F453">
        <v>33.22</v>
      </c>
      <c r="G453">
        <v>490.2</v>
      </c>
      <c r="H453">
        <v>0.14707310000000001</v>
      </c>
      <c r="I453">
        <v>0</v>
      </c>
      <c r="J453">
        <v>2.3780000000000001</v>
      </c>
      <c r="K453">
        <v>226.7</v>
      </c>
      <c r="L453" t="s">
        <v>29</v>
      </c>
      <c r="M453">
        <v>0.95799999999999996</v>
      </c>
      <c r="N453">
        <v>12.99</v>
      </c>
      <c r="O453">
        <v>69.84</v>
      </c>
      <c r="P453">
        <v>32.42</v>
      </c>
      <c r="Q453">
        <v>469.1</v>
      </c>
      <c r="R453">
        <v>7999</v>
      </c>
      <c r="S453">
        <v>0</v>
      </c>
      <c r="T453">
        <v>2.327</v>
      </c>
      <c r="U453">
        <v>288</v>
      </c>
      <c r="V453">
        <v>3.0190000000000001</v>
      </c>
      <c r="W453">
        <v>3.3980000000000001</v>
      </c>
      <c r="X453">
        <v>101.8</v>
      </c>
      <c r="Y453">
        <v>34.630000000000003</v>
      </c>
      <c r="Z453" s="1"/>
      <c r="AA453" s="1"/>
    </row>
    <row r="454" spans="3:27" x14ac:dyDescent="0.25">
      <c r="C454" s="28">
        <f t="shared" ref="C454:C517" si="7">C453+TIME(1,0,0)</f>
        <v>44366.70840277669</v>
      </c>
      <c r="D454" s="45">
        <v>4074</v>
      </c>
      <c r="E454">
        <v>58.32</v>
      </c>
      <c r="F454">
        <v>32.549999999999997</v>
      </c>
      <c r="G454">
        <v>254</v>
      </c>
      <c r="H454">
        <v>7.6187199999999997E-2</v>
      </c>
      <c r="I454">
        <v>0</v>
      </c>
      <c r="J454">
        <v>1.8720000000000001</v>
      </c>
      <c r="K454">
        <v>161.80000000000001</v>
      </c>
      <c r="L454" t="s">
        <v>29</v>
      </c>
      <c r="M454">
        <v>0.95799999999999996</v>
      </c>
      <c r="N454">
        <v>12.99</v>
      </c>
      <c r="O454">
        <v>69.650000000000006</v>
      </c>
      <c r="P454">
        <v>32.090000000000003</v>
      </c>
      <c r="Q454">
        <v>243.9</v>
      </c>
      <c r="R454">
        <v>7999</v>
      </c>
      <c r="S454">
        <v>0</v>
      </c>
      <c r="T454">
        <v>1.125</v>
      </c>
      <c r="U454">
        <v>196.5</v>
      </c>
      <c r="V454">
        <v>1.75</v>
      </c>
      <c r="W454">
        <v>3.323</v>
      </c>
      <c r="X454">
        <v>101.8</v>
      </c>
      <c r="Y454">
        <v>34.229999999999997</v>
      </c>
      <c r="Z454" s="1"/>
      <c r="AA454" s="1"/>
    </row>
    <row r="455" spans="3:27" x14ac:dyDescent="0.25">
      <c r="C455" s="28">
        <f t="shared" si="7"/>
        <v>44366.750069443355</v>
      </c>
      <c r="D455" s="45">
        <v>4075</v>
      </c>
      <c r="E455">
        <v>62.4</v>
      </c>
      <c r="F455">
        <v>31.44</v>
      </c>
      <c r="G455">
        <v>129.9</v>
      </c>
      <c r="H455">
        <v>3.8965449999999999E-2</v>
      </c>
      <c r="I455">
        <v>0</v>
      </c>
      <c r="J455">
        <v>1.462</v>
      </c>
      <c r="K455">
        <v>133.19999999999999</v>
      </c>
      <c r="L455" t="s">
        <v>29</v>
      </c>
      <c r="M455">
        <v>0.95799999999999996</v>
      </c>
      <c r="N455">
        <v>13.01</v>
      </c>
      <c r="O455">
        <v>71.86</v>
      </c>
      <c r="P455">
        <v>31.19</v>
      </c>
      <c r="Q455">
        <v>121.7</v>
      </c>
      <c r="R455">
        <v>7300</v>
      </c>
      <c r="S455">
        <v>0</v>
      </c>
      <c r="T455">
        <v>0.875</v>
      </c>
      <c r="U455">
        <v>149.19999999999999</v>
      </c>
      <c r="V455">
        <v>1.3240000000000001</v>
      </c>
      <c r="W455">
        <v>3.2639999999999998</v>
      </c>
      <c r="X455">
        <v>101.9</v>
      </c>
      <c r="Y455">
        <v>32.299999999999997</v>
      </c>
      <c r="Z455" s="1"/>
      <c r="AA455" s="1"/>
    </row>
    <row r="456" spans="3:27" x14ac:dyDescent="0.25">
      <c r="C456" s="28">
        <f t="shared" si="7"/>
        <v>44366.791736110019</v>
      </c>
      <c r="D456" s="45">
        <v>4076</v>
      </c>
      <c r="E456">
        <v>67.069999999999993</v>
      </c>
      <c r="F456">
        <v>30.24</v>
      </c>
      <c r="G456">
        <v>13.82</v>
      </c>
      <c r="H456">
        <v>4.1467079999999998E-3</v>
      </c>
      <c r="I456">
        <v>0</v>
      </c>
      <c r="J456">
        <v>0.91400000000000003</v>
      </c>
      <c r="K456">
        <v>86.7</v>
      </c>
      <c r="L456" t="s">
        <v>29</v>
      </c>
      <c r="M456">
        <v>0.95799999999999996</v>
      </c>
      <c r="N456">
        <v>12.89</v>
      </c>
      <c r="O456">
        <v>74.59</v>
      </c>
      <c r="P456">
        <v>30.3</v>
      </c>
      <c r="Q456">
        <v>14.25</v>
      </c>
      <c r="R456">
        <v>855</v>
      </c>
      <c r="S456">
        <v>0</v>
      </c>
      <c r="T456">
        <v>0.97599999999999998</v>
      </c>
      <c r="U456">
        <v>58.93</v>
      </c>
      <c r="V456">
        <v>1.218</v>
      </c>
      <c r="W456">
        <v>3.22</v>
      </c>
      <c r="X456">
        <v>102</v>
      </c>
      <c r="Y456">
        <v>30.93</v>
      </c>
      <c r="Z456" s="1"/>
      <c r="AA456" s="1"/>
    </row>
    <row r="457" spans="3:27" x14ac:dyDescent="0.25">
      <c r="C457" s="28">
        <f t="shared" si="7"/>
        <v>44366.833402776683</v>
      </c>
      <c r="D457" s="45">
        <v>4077</v>
      </c>
      <c r="E457">
        <v>73.05</v>
      </c>
      <c r="F457">
        <v>28.99</v>
      </c>
      <c r="G457">
        <v>0</v>
      </c>
      <c r="H457">
        <v>0</v>
      </c>
      <c r="I457">
        <v>0</v>
      </c>
      <c r="J457">
        <v>0.84199999999999997</v>
      </c>
      <c r="K457">
        <v>112.8</v>
      </c>
      <c r="L457" t="s">
        <v>29</v>
      </c>
      <c r="M457">
        <v>0.95799999999999996</v>
      </c>
      <c r="N457">
        <v>12.7</v>
      </c>
      <c r="O457">
        <v>79.849999999999994</v>
      </c>
      <c r="P457">
        <v>29.01</v>
      </c>
      <c r="Q457">
        <v>0</v>
      </c>
      <c r="R457">
        <v>0</v>
      </c>
      <c r="S457">
        <v>0</v>
      </c>
      <c r="T457">
        <v>0.68400000000000005</v>
      </c>
      <c r="U457">
        <v>90.5</v>
      </c>
      <c r="V457">
        <v>0.89400000000000002</v>
      </c>
      <c r="W457">
        <v>3.2</v>
      </c>
      <c r="X457">
        <v>102</v>
      </c>
      <c r="Y457">
        <v>29.12</v>
      </c>
      <c r="Z457" s="1"/>
      <c r="AA457" s="1"/>
    </row>
    <row r="458" spans="3:27" x14ac:dyDescent="0.25">
      <c r="C458" s="28">
        <f t="shared" si="7"/>
        <v>44366.875069443347</v>
      </c>
      <c r="D458" s="45">
        <v>4078</v>
      </c>
      <c r="E458">
        <v>76.650000000000006</v>
      </c>
      <c r="F458">
        <v>28.09</v>
      </c>
      <c r="G458">
        <v>0</v>
      </c>
      <c r="H458">
        <v>0</v>
      </c>
      <c r="I458">
        <v>0</v>
      </c>
      <c r="J458">
        <v>0.84899999999999998</v>
      </c>
      <c r="K458">
        <v>85.3</v>
      </c>
      <c r="L458" t="s">
        <v>29</v>
      </c>
      <c r="M458">
        <v>0.95799999999999996</v>
      </c>
      <c r="N458">
        <v>12.65</v>
      </c>
      <c r="O458">
        <v>83.5</v>
      </c>
      <c r="P458">
        <v>28.12</v>
      </c>
      <c r="Q458">
        <v>0</v>
      </c>
      <c r="R458">
        <v>0</v>
      </c>
      <c r="S458">
        <v>0</v>
      </c>
      <c r="T458">
        <v>0.93100000000000005</v>
      </c>
      <c r="U458">
        <v>65.58</v>
      </c>
      <c r="V458">
        <v>1.1339999999999999</v>
      </c>
      <c r="W458">
        <v>3.1739999999999999</v>
      </c>
      <c r="X458">
        <v>102.1</v>
      </c>
      <c r="Y458">
        <v>28.01</v>
      </c>
      <c r="Z458" s="1"/>
      <c r="AA458" s="1"/>
    </row>
    <row r="459" spans="3:27" x14ac:dyDescent="0.25">
      <c r="C459" s="28">
        <f t="shared" si="7"/>
        <v>44366.916736110012</v>
      </c>
      <c r="D459" s="45">
        <v>4079</v>
      </c>
      <c r="E459">
        <v>80.7</v>
      </c>
      <c r="F459">
        <v>27.22</v>
      </c>
      <c r="G459">
        <v>0</v>
      </c>
      <c r="H459">
        <v>0</v>
      </c>
      <c r="I459">
        <v>0</v>
      </c>
      <c r="J459">
        <v>0.30399999999999999</v>
      </c>
      <c r="K459">
        <v>90</v>
      </c>
      <c r="L459" t="s">
        <v>29</v>
      </c>
      <c r="M459">
        <v>0.95799999999999996</v>
      </c>
      <c r="N459">
        <v>12.63</v>
      </c>
      <c r="O459">
        <v>87.8</v>
      </c>
      <c r="P459">
        <v>27.16</v>
      </c>
      <c r="Q459">
        <v>0</v>
      </c>
      <c r="R459">
        <v>0</v>
      </c>
      <c r="S459">
        <v>0</v>
      </c>
      <c r="T459">
        <v>0.66700000000000004</v>
      </c>
      <c r="U459">
        <v>50.67</v>
      </c>
      <c r="V459">
        <v>0.80100000000000005</v>
      </c>
      <c r="W459">
        <v>3.157</v>
      </c>
      <c r="X459">
        <v>102.1</v>
      </c>
      <c r="Y459">
        <v>27.21</v>
      </c>
      <c r="Z459" s="1"/>
      <c r="AA459" s="1"/>
    </row>
    <row r="460" spans="3:27" x14ac:dyDescent="0.25">
      <c r="C460" s="28">
        <f t="shared" si="7"/>
        <v>44366.958402776676</v>
      </c>
      <c r="D460" s="45">
        <v>4080</v>
      </c>
      <c r="E460">
        <v>87.9</v>
      </c>
      <c r="F460">
        <v>25.76</v>
      </c>
      <c r="G460">
        <v>0</v>
      </c>
      <c r="H460">
        <v>0</v>
      </c>
      <c r="I460">
        <v>0</v>
      </c>
      <c r="J460">
        <v>0.49</v>
      </c>
      <c r="K460">
        <v>88</v>
      </c>
      <c r="L460" t="s">
        <v>29</v>
      </c>
      <c r="M460">
        <v>0.95799999999999996</v>
      </c>
      <c r="N460">
        <v>12.61</v>
      </c>
      <c r="O460">
        <v>93.7</v>
      </c>
      <c r="P460">
        <v>25.76</v>
      </c>
      <c r="Q460">
        <v>0</v>
      </c>
      <c r="R460">
        <v>0</v>
      </c>
      <c r="S460">
        <v>0</v>
      </c>
      <c r="T460">
        <v>0.82499999999999996</v>
      </c>
      <c r="U460">
        <v>40.630000000000003</v>
      </c>
      <c r="V460">
        <v>0.92100000000000004</v>
      </c>
      <c r="W460">
        <v>3.1040000000000001</v>
      </c>
      <c r="X460">
        <v>102.1</v>
      </c>
      <c r="Y460">
        <v>25.61</v>
      </c>
      <c r="Z460" s="84">
        <f>SUM(G437:G460)/1025</f>
        <v>5.7514936585365843</v>
      </c>
      <c r="AA460" s="84">
        <f>SUM(Q437:Q460)/1025</f>
        <v>5.8427121951219521</v>
      </c>
    </row>
    <row r="461" spans="3:27" x14ac:dyDescent="0.25">
      <c r="C461" s="28">
        <f t="shared" si="7"/>
        <v>44367.00006944334</v>
      </c>
      <c r="D461" s="45">
        <v>4081</v>
      </c>
      <c r="E461">
        <v>87.6</v>
      </c>
      <c r="F461">
        <v>25.66</v>
      </c>
      <c r="G461">
        <v>0</v>
      </c>
      <c r="H461">
        <v>0</v>
      </c>
      <c r="I461">
        <v>0</v>
      </c>
      <c r="J461">
        <v>1.2290000000000001</v>
      </c>
      <c r="K461">
        <v>68.349999999999994</v>
      </c>
      <c r="L461" t="s">
        <v>29</v>
      </c>
      <c r="M461">
        <v>0.95799999999999996</v>
      </c>
      <c r="N461">
        <v>12.6</v>
      </c>
      <c r="O461">
        <v>94.1</v>
      </c>
      <c r="P461">
        <v>25.66</v>
      </c>
      <c r="Q461">
        <v>0</v>
      </c>
      <c r="R461">
        <v>0</v>
      </c>
      <c r="S461">
        <v>0</v>
      </c>
      <c r="T461">
        <v>1.284</v>
      </c>
      <c r="U461">
        <v>57.12</v>
      </c>
      <c r="V461">
        <v>1.4339999999999999</v>
      </c>
      <c r="W461">
        <v>3.0979999999999999</v>
      </c>
      <c r="X461">
        <v>102</v>
      </c>
      <c r="Y461">
        <v>25.41</v>
      </c>
      <c r="Z461" s="1"/>
      <c r="AA461" s="1"/>
    </row>
    <row r="462" spans="3:27" x14ac:dyDescent="0.25">
      <c r="C462" s="28">
        <f t="shared" si="7"/>
        <v>44367.041736110004</v>
      </c>
      <c r="D462" s="45">
        <v>4082</v>
      </c>
      <c r="E462">
        <v>90.6</v>
      </c>
      <c r="F462">
        <v>24.92</v>
      </c>
      <c r="G462">
        <v>0</v>
      </c>
      <c r="H462">
        <v>0</v>
      </c>
      <c r="I462">
        <v>0</v>
      </c>
      <c r="J462">
        <v>0.36899999999999999</v>
      </c>
      <c r="K462">
        <v>120.2</v>
      </c>
      <c r="L462" t="s">
        <v>29</v>
      </c>
      <c r="M462">
        <v>0.95799999999999996</v>
      </c>
      <c r="N462">
        <v>12.59</v>
      </c>
      <c r="O462">
        <v>97.1</v>
      </c>
      <c r="P462">
        <v>24.88</v>
      </c>
      <c r="Q462">
        <v>0</v>
      </c>
      <c r="R462">
        <v>0</v>
      </c>
      <c r="S462">
        <v>0</v>
      </c>
      <c r="T462">
        <v>0.48099999999999998</v>
      </c>
      <c r="U462">
        <v>69.66</v>
      </c>
      <c r="V462">
        <v>0.57299999999999995</v>
      </c>
      <c r="W462">
        <v>3.0529999999999999</v>
      </c>
      <c r="X462">
        <v>102</v>
      </c>
      <c r="Y462">
        <v>24.83</v>
      </c>
      <c r="Z462" s="1"/>
      <c r="AA462" s="1"/>
    </row>
    <row r="463" spans="3:27" x14ac:dyDescent="0.25">
      <c r="C463" s="28">
        <f t="shared" si="7"/>
        <v>44367.083402776669</v>
      </c>
      <c r="D463" s="45">
        <v>4083</v>
      </c>
      <c r="E463">
        <v>85.5</v>
      </c>
      <c r="F463">
        <v>25.71</v>
      </c>
      <c r="G463">
        <v>0</v>
      </c>
      <c r="H463">
        <v>0</v>
      </c>
      <c r="I463">
        <v>0</v>
      </c>
      <c r="J463">
        <v>1.105</v>
      </c>
      <c r="K463">
        <v>109.6</v>
      </c>
      <c r="L463" t="s">
        <v>29</v>
      </c>
      <c r="M463">
        <v>0.95799999999999996</v>
      </c>
      <c r="N463">
        <v>12.57</v>
      </c>
      <c r="O463">
        <v>92.6</v>
      </c>
      <c r="P463">
        <v>25.78</v>
      </c>
      <c r="Q463">
        <v>0</v>
      </c>
      <c r="R463">
        <v>0</v>
      </c>
      <c r="S463">
        <v>0</v>
      </c>
      <c r="T463">
        <v>0.59399999999999997</v>
      </c>
      <c r="U463">
        <v>87.1</v>
      </c>
      <c r="V463">
        <v>0.81200000000000006</v>
      </c>
      <c r="W463">
        <v>3.0680000000000001</v>
      </c>
      <c r="X463">
        <v>101.9</v>
      </c>
      <c r="Y463">
        <v>25.1</v>
      </c>
      <c r="Z463" s="1"/>
      <c r="AA463" s="1"/>
    </row>
    <row r="464" spans="3:27" x14ac:dyDescent="0.25">
      <c r="C464" s="28">
        <f t="shared" si="7"/>
        <v>44367.125069443333</v>
      </c>
      <c r="D464" s="45">
        <v>4084</v>
      </c>
      <c r="E464">
        <v>85.2</v>
      </c>
      <c r="F464">
        <v>25.73</v>
      </c>
      <c r="G464">
        <v>0</v>
      </c>
      <c r="H464">
        <v>0</v>
      </c>
      <c r="I464">
        <v>0</v>
      </c>
      <c r="J464">
        <v>0.76100000000000001</v>
      </c>
      <c r="K464">
        <v>90.2</v>
      </c>
      <c r="L464" t="s">
        <v>29</v>
      </c>
      <c r="M464">
        <v>0.95799999999999996</v>
      </c>
      <c r="N464">
        <v>12.56</v>
      </c>
      <c r="O464">
        <v>93</v>
      </c>
      <c r="P464">
        <v>25.69</v>
      </c>
      <c r="Q464">
        <v>0</v>
      </c>
      <c r="R464">
        <v>0</v>
      </c>
      <c r="S464">
        <v>0</v>
      </c>
      <c r="T464">
        <v>0.78</v>
      </c>
      <c r="U464">
        <v>60.35</v>
      </c>
      <c r="V464">
        <v>0.91300000000000003</v>
      </c>
      <c r="W464">
        <v>3.0659999999999998</v>
      </c>
      <c r="X464">
        <v>101.9</v>
      </c>
      <c r="Y464">
        <v>25.57</v>
      </c>
      <c r="Z464" s="1"/>
      <c r="AA464" s="1"/>
    </row>
    <row r="465" spans="3:27" x14ac:dyDescent="0.25">
      <c r="C465" s="28">
        <f t="shared" si="7"/>
        <v>44367.166736109997</v>
      </c>
      <c r="D465" s="45">
        <v>4085</v>
      </c>
      <c r="E465">
        <v>89.9</v>
      </c>
      <c r="F465">
        <v>24.71</v>
      </c>
      <c r="G465">
        <v>0</v>
      </c>
      <c r="H465">
        <v>0</v>
      </c>
      <c r="I465">
        <v>0</v>
      </c>
      <c r="J465">
        <v>0.78100000000000003</v>
      </c>
      <c r="K465">
        <v>74.61</v>
      </c>
      <c r="L465" t="s">
        <v>29</v>
      </c>
      <c r="M465">
        <v>0.95799999999999996</v>
      </c>
      <c r="N465">
        <v>12.54</v>
      </c>
      <c r="O465">
        <v>96.5</v>
      </c>
      <c r="P465">
        <v>24.74</v>
      </c>
      <c r="Q465">
        <v>0</v>
      </c>
      <c r="R465">
        <v>0</v>
      </c>
      <c r="S465">
        <v>0</v>
      </c>
      <c r="T465">
        <v>0.98899999999999999</v>
      </c>
      <c r="U465">
        <v>89.3</v>
      </c>
      <c r="V465">
        <v>1.1419999999999999</v>
      </c>
      <c r="W465">
        <v>3.008</v>
      </c>
      <c r="X465">
        <v>101.9</v>
      </c>
      <c r="Y465">
        <v>24.69</v>
      </c>
      <c r="Z465" s="1"/>
      <c r="AA465" s="1"/>
    </row>
    <row r="466" spans="3:27" x14ac:dyDescent="0.25">
      <c r="C466" s="28">
        <f t="shared" si="7"/>
        <v>44367.208402776661</v>
      </c>
      <c r="D466" s="45">
        <v>4086</v>
      </c>
      <c r="E466">
        <v>93.1</v>
      </c>
      <c r="F466">
        <v>23.81</v>
      </c>
      <c r="G466">
        <v>6.0000000000000001E-3</v>
      </c>
      <c r="H466" s="25">
        <v>1.696179E-6</v>
      </c>
      <c r="I466">
        <v>0</v>
      </c>
      <c r="J466">
        <v>0.35</v>
      </c>
      <c r="K466">
        <v>186.4</v>
      </c>
      <c r="L466" t="s">
        <v>29</v>
      </c>
      <c r="M466">
        <v>0.95799999999999996</v>
      </c>
      <c r="N466">
        <v>12.53</v>
      </c>
      <c r="O466">
        <v>99.4</v>
      </c>
      <c r="P466">
        <v>23.76</v>
      </c>
      <c r="Q466">
        <v>0</v>
      </c>
      <c r="R466">
        <v>0</v>
      </c>
      <c r="S466">
        <v>0</v>
      </c>
      <c r="T466">
        <v>0.63400000000000001</v>
      </c>
      <c r="U466">
        <v>101.8</v>
      </c>
      <c r="V466">
        <v>0.71899999999999997</v>
      </c>
      <c r="W466">
        <v>2.923</v>
      </c>
      <c r="X466">
        <v>101.9</v>
      </c>
      <c r="Y466">
        <v>23.76</v>
      </c>
      <c r="Z466" s="1"/>
      <c r="AA466" s="1"/>
    </row>
    <row r="467" spans="3:27" x14ac:dyDescent="0.25">
      <c r="C467" s="28">
        <f t="shared" si="7"/>
        <v>44367.250069443326</v>
      </c>
      <c r="D467" s="45">
        <v>4087</v>
      </c>
      <c r="E467">
        <v>90.5</v>
      </c>
      <c r="F467">
        <v>24.74</v>
      </c>
      <c r="G467">
        <v>30.08</v>
      </c>
      <c r="H467">
        <v>9.0244160000000004E-3</v>
      </c>
      <c r="I467">
        <v>0</v>
      </c>
      <c r="J467">
        <v>1.4219999999999999</v>
      </c>
      <c r="K467">
        <v>86.5</v>
      </c>
      <c r="L467" t="s">
        <v>29</v>
      </c>
      <c r="M467">
        <v>0.95799999999999996</v>
      </c>
      <c r="N467">
        <v>12.61</v>
      </c>
      <c r="O467">
        <v>96.9</v>
      </c>
      <c r="P467">
        <v>24.8</v>
      </c>
      <c r="Q467">
        <v>26.23</v>
      </c>
      <c r="R467">
        <v>1574</v>
      </c>
      <c r="S467">
        <v>0</v>
      </c>
      <c r="T467">
        <v>1.252</v>
      </c>
      <c r="U467">
        <v>64.010000000000005</v>
      </c>
      <c r="V467">
        <v>1.5780000000000001</v>
      </c>
      <c r="W467">
        <v>3.028</v>
      </c>
      <c r="X467">
        <v>102</v>
      </c>
      <c r="Y467">
        <v>24.19</v>
      </c>
      <c r="Z467" s="1"/>
      <c r="AA467" s="1"/>
    </row>
    <row r="468" spans="3:27" x14ac:dyDescent="0.25">
      <c r="C468" s="28">
        <f t="shared" si="7"/>
        <v>44367.29173610999</v>
      </c>
      <c r="D468" s="45">
        <v>4088</v>
      </c>
      <c r="E468">
        <v>81.599999999999994</v>
      </c>
      <c r="F468">
        <v>27.48</v>
      </c>
      <c r="G468">
        <v>140.4</v>
      </c>
      <c r="H468">
        <v>4.2109399999999998E-2</v>
      </c>
      <c r="I468">
        <v>0</v>
      </c>
      <c r="J468">
        <v>0.33700000000000002</v>
      </c>
      <c r="K468">
        <v>75.430000000000007</v>
      </c>
      <c r="L468" t="s">
        <v>29</v>
      </c>
      <c r="M468">
        <v>0.95799999999999996</v>
      </c>
      <c r="N468">
        <v>13.13</v>
      </c>
      <c r="O468">
        <v>94</v>
      </c>
      <c r="P468">
        <v>26.77</v>
      </c>
      <c r="Q468">
        <v>132.5</v>
      </c>
      <c r="R468">
        <v>7952</v>
      </c>
      <c r="S468">
        <v>0</v>
      </c>
      <c r="T468">
        <v>0.88600000000000001</v>
      </c>
      <c r="U468">
        <v>53.33</v>
      </c>
      <c r="V468">
        <v>1.0049999999999999</v>
      </c>
      <c r="W468">
        <v>3.3029999999999999</v>
      </c>
      <c r="X468">
        <v>102</v>
      </c>
      <c r="Y468">
        <v>26.91</v>
      </c>
      <c r="Z468" s="1"/>
      <c r="AA468" s="1"/>
    </row>
    <row r="469" spans="3:27" x14ac:dyDescent="0.25">
      <c r="C469" s="28">
        <f t="shared" si="7"/>
        <v>44367.333402776654</v>
      </c>
      <c r="D469" s="45">
        <v>4089</v>
      </c>
      <c r="E469">
        <v>77.459999999999994</v>
      </c>
      <c r="F469">
        <v>28.36</v>
      </c>
      <c r="G469">
        <v>200.8</v>
      </c>
      <c r="H469">
        <v>6.023651E-2</v>
      </c>
      <c r="I469">
        <v>0</v>
      </c>
      <c r="J469">
        <v>1.42</v>
      </c>
      <c r="K469">
        <v>55.06</v>
      </c>
      <c r="L469" t="s">
        <v>29</v>
      </c>
      <c r="M469">
        <v>0.95699999999999996</v>
      </c>
      <c r="N469">
        <v>13.1</v>
      </c>
      <c r="O469">
        <v>90</v>
      </c>
      <c r="P469">
        <v>27.98</v>
      </c>
      <c r="Q469">
        <v>211.6</v>
      </c>
      <c r="R469">
        <v>7999</v>
      </c>
      <c r="S469">
        <v>0</v>
      </c>
      <c r="T469">
        <v>1.552</v>
      </c>
      <c r="U469">
        <v>41.82</v>
      </c>
      <c r="V469">
        <v>1.86</v>
      </c>
      <c r="W469">
        <v>3.3929999999999998</v>
      </c>
      <c r="X469">
        <v>102</v>
      </c>
      <c r="Y469">
        <v>29.11</v>
      </c>
      <c r="Z469" s="1"/>
      <c r="AA469" s="1"/>
    </row>
    <row r="470" spans="3:27" x14ac:dyDescent="0.25">
      <c r="C470" s="28">
        <f t="shared" si="7"/>
        <v>44367.375069443318</v>
      </c>
      <c r="D470" s="45">
        <v>4090</v>
      </c>
      <c r="E470">
        <v>67.84</v>
      </c>
      <c r="F470">
        <v>30.35</v>
      </c>
      <c r="G470">
        <v>290.5</v>
      </c>
      <c r="H470">
        <v>8.7149210000000005E-2</v>
      </c>
      <c r="I470">
        <v>0</v>
      </c>
      <c r="J470">
        <v>1.111</v>
      </c>
      <c r="K470">
        <v>161.69999999999999</v>
      </c>
      <c r="L470" t="s">
        <v>29</v>
      </c>
      <c r="M470">
        <v>0.95699999999999996</v>
      </c>
      <c r="N470">
        <v>13.06</v>
      </c>
      <c r="O470">
        <v>84.4</v>
      </c>
      <c r="P470">
        <v>29.22</v>
      </c>
      <c r="Q470">
        <v>373.5</v>
      </c>
      <c r="R470">
        <v>7999</v>
      </c>
      <c r="S470">
        <v>0</v>
      </c>
      <c r="T470">
        <v>1.0429999999999999</v>
      </c>
      <c r="U470">
        <v>177.2</v>
      </c>
      <c r="V470">
        <v>1.393</v>
      </c>
      <c r="W470">
        <v>3.423</v>
      </c>
      <c r="X470">
        <v>102</v>
      </c>
      <c r="Y470">
        <v>31.63</v>
      </c>
      <c r="Z470" s="1"/>
      <c r="AA470" s="1"/>
    </row>
    <row r="471" spans="3:27" x14ac:dyDescent="0.25">
      <c r="C471" s="28">
        <f t="shared" si="7"/>
        <v>44367.416736109983</v>
      </c>
      <c r="D471" s="45">
        <v>4091</v>
      </c>
      <c r="E471">
        <v>66.73</v>
      </c>
      <c r="F471">
        <v>30.29</v>
      </c>
      <c r="G471">
        <v>537.6</v>
      </c>
      <c r="H471">
        <v>0.1612672</v>
      </c>
      <c r="I471">
        <v>0</v>
      </c>
      <c r="J471">
        <v>2.081</v>
      </c>
      <c r="K471">
        <v>233.8</v>
      </c>
      <c r="L471" t="s">
        <v>29</v>
      </c>
      <c r="M471">
        <v>0.95699999999999996</v>
      </c>
      <c r="N471">
        <v>13.03</v>
      </c>
      <c r="O471">
        <v>80.8</v>
      </c>
      <c r="P471">
        <v>29.63</v>
      </c>
      <c r="Q471">
        <v>502.2</v>
      </c>
      <c r="R471">
        <v>7999</v>
      </c>
      <c r="S471">
        <v>0</v>
      </c>
      <c r="T471">
        <v>1.962</v>
      </c>
      <c r="U471">
        <v>294.89999999999998</v>
      </c>
      <c r="V471">
        <v>2.62</v>
      </c>
      <c r="W471">
        <v>3.359</v>
      </c>
      <c r="X471">
        <v>102</v>
      </c>
      <c r="Y471">
        <v>32.31</v>
      </c>
      <c r="Z471" s="1"/>
      <c r="AA471" s="1"/>
    </row>
    <row r="472" spans="3:27" x14ac:dyDescent="0.25">
      <c r="C472" s="28">
        <f t="shared" si="7"/>
        <v>44367.458402776647</v>
      </c>
      <c r="D472" s="45">
        <v>4092</v>
      </c>
      <c r="E472">
        <v>62.95</v>
      </c>
      <c r="F472">
        <v>31.55</v>
      </c>
      <c r="G472">
        <v>599.5</v>
      </c>
      <c r="H472">
        <v>0.1798602</v>
      </c>
      <c r="I472">
        <v>0</v>
      </c>
      <c r="J472">
        <v>2.1269999999999998</v>
      </c>
      <c r="K472">
        <v>238.4</v>
      </c>
      <c r="L472" t="s">
        <v>29</v>
      </c>
      <c r="M472">
        <v>0.95699999999999996</v>
      </c>
      <c r="N472">
        <v>13.01</v>
      </c>
      <c r="O472">
        <v>77.64</v>
      </c>
      <c r="P472">
        <v>30.5</v>
      </c>
      <c r="Q472">
        <v>570.4</v>
      </c>
      <c r="R472">
        <v>7999</v>
      </c>
      <c r="S472">
        <v>0</v>
      </c>
      <c r="T472">
        <v>2.2080000000000002</v>
      </c>
      <c r="U472">
        <v>307.60000000000002</v>
      </c>
      <c r="V472">
        <v>2.7749999999999999</v>
      </c>
      <c r="W472">
        <v>3.3879999999999999</v>
      </c>
      <c r="X472">
        <v>102</v>
      </c>
      <c r="Y472">
        <v>33.25</v>
      </c>
      <c r="Z472" s="1"/>
      <c r="AA472" s="1"/>
    </row>
    <row r="473" spans="3:27" x14ac:dyDescent="0.25">
      <c r="C473" s="28">
        <f t="shared" si="7"/>
        <v>44367.500069443311</v>
      </c>
      <c r="D473" s="45">
        <v>4093</v>
      </c>
      <c r="E473">
        <v>66.28</v>
      </c>
      <c r="F473">
        <v>30.94</v>
      </c>
      <c r="G473">
        <v>510</v>
      </c>
      <c r="H473">
        <v>0.15298980000000001</v>
      </c>
      <c r="I473">
        <v>0</v>
      </c>
      <c r="J473">
        <v>2.161</v>
      </c>
      <c r="K473">
        <v>239.5</v>
      </c>
      <c r="L473" t="s">
        <v>29</v>
      </c>
      <c r="M473">
        <v>0.95699999999999996</v>
      </c>
      <c r="N473">
        <v>13.01</v>
      </c>
      <c r="O473">
        <v>79.540000000000006</v>
      </c>
      <c r="P473">
        <v>30.25</v>
      </c>
      <c r="Q473">
        <v>472.4</v>
      </c>
      <c r="R473">
        <v>7999</v>
      </c>
      <c r="S473">
        <v>0</v>
      </c>
      <c r="T473">
        <v>2.1179999999999999</v>
      </c>
      <c r="U473">
        <v>303.60000000000002</v>
      </c>
      <c r="V473">
        <v>2.6429999999999998</v>
      </c>
      <c r="W473">
        <v>3.4239999999999999</v>
      </c>
      <c r="X473">
        <v>102</v>
      </c>
      <c r="Y473">
        <v>32.76</v>
      </c>
      <c r="Z473" s="1"/>
      <c r="AA473" s="1"/>
    </row>
    <row r="474" spans="3:27" x14ac:dyDescent="0.25">
      <c r="C474" s="28">
        <f t="shared" si="7"/>
        <v>44367.541736109975</v>
      </c>
      <c r="D474" s="45">
        <v>4094</v>
      </c>
      <c r="E474">
        <v>61.12</v>
      </c>
      <c r="F474">
        <v>32.270000000000003</v>
      </c>
      <c r="G474">
        <v>887</v>
      </c>
      <c r="H474">
        <v>0.2660592</v>
      </c>
      <c r="I474">
        <v>0</v>
      </c>
      <c r="J474">
        <v>2.4079999999999999</v>
      </c>
      <c r="K474">
        <v>235.7</v>
      </c>
      <c r="L474" t="s">
        <v>29</v>
      </c>
      <c r="M474">
        <v>0.95699999999999996</v>
      </c>
      <c r="N474">
        <v>13</v>
      </c>
      <c r="O474">
        <v>74.83</v>
      </c>
      <c r="P474">
        <v>31.53</v>
      </c>
      <c r="Q474">
        <v>848</v>
      </c>
      <c r="R474">
        <v>7999</v>
      </c>
      <c r="S474">
        <v>0</v>
      </c>
      <c r="T474">
        <v>2.4039999999999999</v>
      </c>
      <c r="U474">
        <v>300.2</v>
      </c>
      <c r="V474">
        <v>3.032</v>
      </c>
      <c r="W474">
        <v>3.4649999999999999</v>
      </c>
      <c r="X474">
        <v>101.9</v>
      </c>
      <c r="Y474">
        <v>34.03</v>
      </c>
      <c r="Z474" s="1"/>
      <c r="AA474" s="1"/>
    </row>
    <row r="475" spans="3:27" x14ac:dyDescent="0.25">
      <c r="C475" s="28">
        <f t="shared" si="7"/>
        <v>44367.58340277664</v>
      </c>
      <c r="D475" s="45">
        <v>4095</v>
      </c>
      <c r="E475">
        <v>58.42</v>
      </c>
      <c r="F475">
        <v>32.380000000000003</v>
      </c>
      <c r="G475">
        <v>825</v>
      </c>
      <c r="H475">
        <v>0.2475019</v>
      </c>
      <c r="I475">
        <v>0</v>
      </c>
      <c r="J475">
        <v>2.6859999999999999</v>
      </c>
      <c r="K475">
        <v>231.1</v>
      </c>
      <c r="L475" t="s">
        <v>29</v>
      </c>
      <c r="M475">
        <v>0.95499999999999996</v>
      </c>
      <c r="N475">
        <v>12.99</v>
      </c>
      <c r="O475">
        <v>70.97</v>
      </c>
      <c r="P475">
        <v>31.91</v>
      </c>
      <c r="Q475">
        <v>786.3</v>
      </c>
      <c r="R475">
        <v>7999</v>
      </c>
      <c r="S475">
        <v>0</v>
      </c>
      <c r="T475">
        <v>2.629</v>
      </c>
      <c r="U475">
        <v>296.39999999999998</v>
      </c>
      <c r="V475">
        <v>3.3460000000000001</v>
      </c>
      <c r="W475">
        <v>3.3519999999999999</v>
      </c>
      <c r="X475">
        <v>101.9</v>
      </c>
      <c r="Y475">
        <v>34.270000000000003</v>
      </c>
      <c r="Z475" s="1"/>
      <c r="AA475" s="1"/>
    </row>
    <row r="476" spans="3:27" x14ac:dyDescent="0.25">
      <c r="C476" s="28">
        <f t="shared" si="7"/>
        <v>44367.625069443304</v>
      </c>
      <c r="D476" s="45">
        <v>4096</v>
      </c>
      <c r="E476">
        <v>54.43</v>
      </c>
      <c r="F476">
        <v>32.979999999999997</v>
      </c>
      <c r="G476">
        <v>711.7</v>
      </c>
      <c r="H476">
        <v>0.21350710000000001</v>
      </c>
      <c r="I476">
        <v>0</v>
      </c>
      <c r="J476">
        <v>2.669</v>
      </c>
      <c r="K476">
        <v>234.4</v>
      </c>
      <c r="L476" t="s">
        <v>29</v>
      </c>
      <c r="M476">
        <v>0.95499999999999996</v>
      </c>
      <c r="N476">
        <v>12.99</v>
      </c>
      <c r="O476">
        <v>66.849999999999994</v>
      </c>
      <c r="P476">
        <v>32.520000000000003</v>
      </c>
      <c r="Q476">
        <v>675.7</v>
      </c>
      <c r="R476">
        <v>7999</v>
      </c>
      <c r="S476">
        <v>0</v>
      </c>
      <c r="T476">
        <v>2.6669999999999998</v>
      </c>
      <c r="U476">
        <v>298.3</v>
      </c>
      <c r="V476">
        <v>3.3370000000000002</v>
      </c>
      <c r="W476">
        <v>3.2639999999999998</v>
      </c>
      <c r="X476">
        <v>101.8</v>
      </c>
      <c r="Y476">
        <v>34.74</v>
      </c>
      <c r="Z476" s="1"/>
      <c r="AA476" s="1"/>
    </row>
    <row r="477" spans="3:27" x14ac:dyDescent="0.25">
      <c r="C477" s="28">
        <f t="shared" si="7"/>
        <v>44367.666736109968</v>
      </c>
      <c r="D477" s="45">
        <v>4097</v>
      </c>
      <c r="E477">
        <v>56.75</v>
      </c>
      <c r="F477">
        <v>33.43</v>
      </c>
      <c r="G477">
        <v>497</v>
      </c>
      <c r="H477">
        <v>0.14909500000000001</v>
      </c>
      <c r="I477">
        <v>0</v>
      </c>
      <c r="J477">
        <v>2.218</v>
      </c>
      <c r="K477">
        <v>258.10000000000002</v>
      </c>
      <c r="L477" t="s">
        <v>29</v>
      </c>
      <c r="M477">
        <v>0.95499999999999996</v>
      </c>
      <c r="N477">
        <v>12.98</v>
      </c>
      <c r="O477">
        <v>69.33</v>
      </c>
      <c r="P477">
        <v>32.67</v>
      </c>
      <c r="Q477">
        <v>480.8</v>
      </c>
      <c r="R477">
        <v>7999</v>
      </c>
      <c r="S477">
        <v>0</v>
      </c>
      <c r="T477">
        <v>2.4969999999999999</v>
      </c>
      <c r="U477">
        <v>325.7</v>
      </c>
      <c r="V477">
        <v>3.1389999999999998</v>
      </c>
      <c r="W477">
        <v>3.415</v>
      </c>
      <c r="X477">
        <v>101.8</v>
      </c>
      <c r="Y477">
        <v>35.299999999999997</v>
      </c>
      <c r="Z477" s="1"/>
      <c r="AA477" s="1"/>
    </row>
    <row r="478" spans="3:27" x14ac:dyDescent="0.25">
      <c r="C478" s="28">
        <f t="shared" si="7"/>
        <v>44367.708402776632</v>
      </c>
      <c r="D478" s="45">
        <v>4098</v>
      </c>
      <c r="E478">
        <v>64.58</v>
      </c>
      <c r="F478">
        <v>31.69</v>
      </c>
      <c r="G478">
        <v>150.1</v>
      </c>
      <c r="H478">
        <v>4.50196E-2</v>
      </c>
      <c r="I478">
        <v>0</v>
      </c>
      <c r="J478">
        <v>1.7769999999999999</v>
      </c>
      <c r="K478">
        <v>237.7</v>
      </c>
      <c r="L478" t="s">
        <v>29</v>
      </c>
      <c r="M478">
        <v>0.95499999999999996</v>
      </c>
      <c r="N478">
        <v>13</v>
      </c>
      <c r="O478">
        <v>73.989999999999995</v>
      </c>
      <c r="P478">
        <v>31.61</v>
      </c>
      <c r="Q478">
        <v>139.5</v>
      </c>
      <c r="R478">
        <v>7999</v>
      </c>
      <c r="S478">
        <v>0</v>
      </c>
      <c r="T478">
        <v>1.8560000000000001</v>
      </c>
      <c r="U478">
        <v>307.5</v>
      </c>
      <c r="V478">
        <v>2.2719999999999998</v>
      </c>
      <c r="W478">
        <v>3.4390000000000001</v>
      </c>
      <c r="X478">
        <v>101.8</v>
      </c>
      <c r="Y478">
        <v>33.04</v>
      </c>
      <c r="Z478" s="1"/>
      <c r="AA478" s="1"/>
    </row>
    <row r="479" spans="3:27" x14ac:dyDescent="0.25">
      <c r="C479" s="28">
        <f t="shared" si="7"/>
        <v>44367.750069443297</v>
      </c>
      <c r="D479" s="45">
        <v>4099</v>
      </c>
      <c r="E479">
        <v>59.16</v>
      </c>
      <c r="F479">
        <v>32.29</v>
      </c>
      <c r="G479">
        <v>141.19999999999999</v>
      </c>
      <c r="H479">
        <v>4.2364989999999998E-2</v>
      </c>
      <c r="I479">
        <v>0</v>
      </c>
      <c r="J479">
        <v>1.554</v>
      </c>
      <c r="K479">
        <v>140.30000000000001</v>
      </c>
      <c r="L479" t="s">
        <v>29</v>
      </c>
      <c r="M479">
        <v>0.95499999999999996</v>
      </c>
      <c r="N479">
        <v>13.01</v>
      </c>
      <c r="O479">
        <v>69.430000000000007</v>
      </c>
      <c r="P479">
        <v>32.08</v>
      </c>
      <c r="Q479">
        <v>137.4</v>
      </c>
      <c r="R479">
        <v>7999</v>
      </c>
      <c r="S479">
        <v>0</v>
      </c>
      <c r="T479">
        <v>1.06</v>
      </c>
      <c r="U479">
        <v>154.80000000000001</v>
      </c>
      <c r="V479">
        <v>1.583</v>
      </c>
      <c r="W479">
        <v>3.3149999999999999</v>
      </c>
      <c r="X479">
        <v>101.8</v>
      </c>
      <c r="Y479">
        <v>33.44</v>
      </c>
      <c r="Z479" s="1"/>
      <c r="AA479" s="1"/>
    </row>
    <row r="480" spans="3:27" x14ac:dyDescent="0.25">
      <c r="C480" s="28">
        <f t="shared" si="7"/>
        <v>44367.791736109961</v>
      </c>
      <c r="D480" s="45">
        <v>4100</v>
      </c>
      <c r="E480">
        <v>64.66</v>
      </c>
      <c r="F480">
        <v>30.67</v>
      </c>
      <c r="G480">
        <v>8.89</v>
      </c>
      <c r="H480">
        <v>2.6662959999999999E-3</v>
      </c>
      <c r="I480">
        <v>0</v>
      </c>
      <c r="J480">
        <v>1.498</v>
      </c>
      <c r="K480">
        <v>100.4</v>
      </c>
      <c r="L480" t="s">
        <v>29</v>
      </c>
      <c r="M480">
        <v>0.95499999999999996</v>
      </c>
      <c r="N480">
        <v>12.82</v>
      </c>
      <c r="O480">
        <v>72.09</v>
      </c>
      <c r="P480">
        <v>30.78</v>
      </c>
      <c r="Q480">
        <v>8.85</v>
      </c>
      <c r="R480">
        <v>531</v>
      </c>
      <c r="S480">
        <v>0</v>
      </c>
      <c r="T480">
        <v>1.22</v>
      </c>
      <c r="U480">
        <v>89.5</v>
      </c>
      <c r="V480">
        <v>1.6759999999999999</v>
      </c>
      <c r="W480">
        <v>3.2</v>
      </c>
      <c r="X480">
        <v>101.9</v>
      </c>
      <c r="Y480">
        <v>31.33</v>
      </c>
      <c r="Z480" s="1"/>
      <c r="AA480" s="1"/>
    </row>
    <row r="481" spans="3:27" x14ac:dyDescent="0.25">
      <c r="C481" s="28">
        <f t="shared" si="7"/>
        <v>44367.833402776625</v>
      </c>
      <c r="D481" s="45">
        <v>4101</v>
      </c>
      <c r="E481">
        <v>66.97</v>
      </c>
      <c r="F481">
        <v>29.64</v>
      </c>
      <c r="G481">
        <v>0</v>
      </c>
      <c r="H481">
        <v>0</v>
      </c>
      <c r="I481">
        <v>0</v>
      </c>
      <c r="J481">
        <v>1.931</v>
      </c>
      <c r="K481">
        <v>93.5</v>
      </c>
      <c r="L481" t="s">
        <v>29</v>
      </c>
      <c r="M481">
        <v>0.95499999999999996</v>
      </c>
      <c r="N481">
        <v>12.68</v>
      </c>
      <c r="O481">
        <v>75.040000000000006</v>
      </c>
      <c r="P481">
        <v>29.7</v>
      </c>
      <c r="Q481">
        <v>0</v>
      </c>
      <c r="R481">
        <v>0</v>
      </c>
      <c r="S481">
        <v>3.4000000000000002E-2</v>
      </c>
      <c r="T481">
        <v>1.714</v>
      </c>
      <c r="U481">
        <v>83.4</v>
      </c>
      <c r="V481">
        <v>2.423</v>
      </c>
      <c r="W481">
        <v>3.133</v>
      </c>
      <c r="X481">
        <v>102</v>
      </c>
      <c r="Y481">
        <v>29.81</v>
      </c>
      <c r="Z481" s="1"/>
      <c r="AA481" s="1"/>
    </row>
    <row r="482" spans="3:27" x14ac:dyDescent="0.25">
      <c r="C482" s="28">
        <f t="shared" si="7"/>
        <v>44367.875069443289</v>
      </c>
      <c r="D482" s="45">
        <v>4102</v>
      </c>
      <c r="E482">
        <v>71.86</v>
      </c>
      <c r="F482">
        <v>27.55</v>
      </c>
      <c r="G482">
        <v>0</v>
      </c>
      <c r="H482">
        <v>0</v>
      </c>
      <c r="I482">
        <v>0</v>
      </c>
      <c r="J482">
        <v>2.1749999999999998</v>
      </c>
      <c r="K482">
        <v>214.1</v>
      </c>
      <c r="L482" t="s">
        <v>29</v>
      </c>
      <c r="M482">
        <v>0.95599999999999996</v>
      </c>
      <c r="N482">
        <v>12.65</v>
      </c>
      <c r="O482">
        <v>78.06</v>
      </c>
      <c r="P482">
        <v>27.66</v>
      </c>
      <c r="Q482">
        <v>0</v>
      </c>
      <c r="R482">
        <v>0</v>
      </c>
      <c r="S482">
        <v>0</v>
      </c>
      <c r="T482">
        <v>1.7849999999999999</v>
      </c>
      <c r="U482">
        <v>247.3</v>
      </c>
      <c r="V482">
        <v>2.4540000000000002</v>
      </c>
      <c r="W482">
        <v>2.8820000000000001</v>
      </c>
      <c r="X482">
        <v>102</v>
      </c>
      <c r="Y482">
        <v>28.08</v>
      </c>
      <c r="Z482" s="1"/>
      <c r="AA482" s="1"/>
    </row>
    <row r="483" spans="3:27" x14ac:dyDescent="0.25">
      <c r="C483" s="28">
        <f t="shared" si="7"/>
        <v>44367.916736109953</v>
      </c>
      <c r="D483" s="45">
        <v>4103</v>
      </c>
      <c r="E483">
        <v>82.7</v>
      </c>
      <c r="F483">
        <v>26.02</v>
      </c>
      <c r="G483">
        <v>0</v>
      </c>
      <c r="H483">
        <v>0</v>
      </c>
      <c r="I483">
        <v>0</v>
      </c>
      <c r="J483">
        <v>2.177</v>
      </c>
      <c r="K483">
        <v>214.4</v>
      </c>
      <c r="L483" t="s">
        <v>29</v>
      </c>
      <c r="M483">
        <v>0.95599999999999996</v>
      </c>
      <c r="N483">
        <v>12.63</v>
      </c>
      <c r="O483">
        <v>88.4</v>
      </c>
      <c r="P483">
        <v>26.16</v>
      </c>
      <c r="Q483">
        <v>0</v>
      </c>
      <c r="R483">
        <v>0</v>
      </c>
      <c r="S483">
        <v>0</v>
      </c>
      <c r="T483">
        <v>1.7709999999999999</v>
      </c>
      <c r="U483">
        <v>276</v>
      </c>
      <c r="V483">
        <v>2.5419999999999998</v>
      </c>
      <c r="W483">
        <v>2.9990000000000001</v>
      </c>
      <c r="X483">
        <v>102.1</v>
      </c>
      <c r="Y483">
        <v>26.22</v>
      </c>
      <c r="Z483" s="1"/>
      <c r="AA483" s="1"/>
    </row>
    <row r="484" spans="3:27" x14ac:dyDescent="0.25">
      <c r="C484" s="28">
        <f t="shared" si="7"/>
        <v>44367.958402776618</v>
      </c>
      <c r="D484" s="45">
        <v>4104</v>
      </c>
      <c r="E484">
        <v>82.2</v>
      </c>
      <c r="F484">
        <v>25.49</v>
      </c>
      <c r="G484">
        <v>0</v>
      </c>
      <c r="H484">
        <v>0</v>
      </c>
      <c r="I484">
        <v>0</v>
      </c>
      <c r="J484">
        <v>0.71199999999999997</v>
      </c>
      <c r="K484">
        <v>96.3</v>
      </c>
      <c r="L484" t="s">
        <v>29</v>
      </c>
      <c r="M484">
        <v>0.95499999999999996</v>
      </c>
      <c r="N484">
        <v>12.62</v>
      </c>
      <c r="O484">
        <v>88.9</v>
      </c>
      <c r="P484">
        <v>25.49</v>
      </c>
      <c r="Q484">
        <v>0</v>
      </c>
      <c r="R484">
        <v>0</v>
      </c>
      <c r="S484">
        <v>0</v>
      </c>
      <c r="T484">
        <v>0.749</v>
      </c>
      <c r="U484">
        <v>99.9</v>
      </c>
      <c r="V484">
        <v>0.89100000000000001</v>
      </c>
      <c r="W484">
        <v>2.8980000000000001</v>
      </c>
      <c r="X484">
        <v>102.1</v>
      </c>
      <c r="Y484">
        <v>25.44</v>
      </c>
      <c r="Z484" s="84">
        <f>SUM(G461:G484)/1025</f>
        <v>5.3949034146341468</v>
      </c>
      <c r="AA484" s="84">
        <f>SUM(Q461:Q484)/1025</f>
        <v>5.234517073170732</v>
      </c>
    </row>
    <row r="485" spans="3:27" x14ac:dyDescent="0.25">
      <c r="C485" s="28">
        <f t="shared" si="7"/>
        <v>44368.000069443282</v>
      </c>
      <c r="D485" s="45">
        <v>4105</v>
      </c>
      <c r="E485">
        <v>86.3</v>
      </c>
      <c r="F485">
        <v>24.92</v>
      </c>
      <c r="G485">
        <v>0</v>
      </c>
      <c r="H485">
        <v>0</v>
      </c>
      <c r="I485">
        <v>0</v>
      </c>
      <c r="J485">
        <v>1.355</v>
      </c>
      <c r="K485">
        <v>82.5</v>
      </c>
      <c r="L485" t="s">
        <v>29</v>
      </c>
      <c r="M485">
        <v>0.95499999999999996</v>
      </c>
      <c r="N485">
        <v>12.6</v>
      </c>
      <c r="O485">
        <v>92</v>
      </c>
      <c r="P485">
        <v>25</v>
      </c>
      <c r="Q485">
        <v>0</v>
      </c>
      <c r="R485">
        <v>0</v>
      </c>
      <c r="S485">
        <v>0</v>
      </c>
      <c r="T485">
        <v>1.1319999999999999</v>
      </c>
      <c r="U485">
        <v>73.28</v>
      </c>
      <c r="V485">
        <v>1.347</v>
      </c>
      <c r="W485">
        <v>2.911</v>
      </c>
      <c r="X485">
        <v>102.1</v>
      </c>
      <c r="Y485">
        <v>24.72</v>
      </c>
      <c r="Z485" s="1"/>
      <c r="AA485" s="1"/>
    </row>
    <row r="486" spans="3:27" x14ac:dyDescent="0.25">
      <c r="C486" s="28">
        <f t="shared" si="7"/>
        <v>44368.041736109946</v>
      </c>
      <c r="D486" s="45">
        <v>4106</v>
      </c>
      <c r="E486">
        <v>83.8</v>
      </c>
      <c r="F486">
        <v>25.11</v>
      </c>
      <c r="G486">
        <v>0</v>
      </c>
      <c r="H486">
        <v>0</v>
      </c>
      <c r="I486">
        <v>0</v>
      </c>
      <c r="J486">
        <v>1.3120000000000001</v>
      </c>
      <c r="K486">
        <v>77.349999999999994</v>
      </c>
      <c r="L486" t="s">
        <v>29</v>
      </c>
      <c r="M486">
        <v>0.95499999999999996</v>
      </c>
      <c r="N486">
        <v>12.59</v>
      </c>
      <c r="O486">
        <v>91</v>
      </c>
      <c r="P486">
        <v>25.11</v>
      </c>
      <c r="Q486">
        <v>0</v>
      </c>
      <c r="R486">
        <v>0</v>
      </c>
      <c r="S486">
        <v>0</v>
      </c>
      <c r="T486">
        <v>1.1819999999999999</v>
      </c>
      <c r="U486">
        <v>69.61</v>
      </c>
      <c r="V486">
        <v>1.3959999999999999</v>
      </c>
      <c r="W486">
        <v>2.899</v>
      </c>
      <c r="X486">
        <v>102</v>
      </c>
      <c r="Y486">
        <v>24.83</v>
      </c>
      <c r="Z486" s="1"/>
      <c r="AA486" s="1"/>
    </row>
    <row r="487" spans="3:27" x14ac:dyDescent="0.25">
      <c r="C487" s="28">
        <f t="shared" si="7"/>
        <v>44368.08340277661</v>
      </c>
      <c r="D487" s="45">
        <v>4107</v>
      </c>
      <c r="E487">
        <v>89.4</v>
      </c>
      <c r="F487">
        <v>24.23</v>
      </c>
      <c r="G487">
        <v>0</v>
      </c>
      <c r="H487">
        <v>0</v>
      </c>
      <c r="I487">
        <v>0</v>
      </c>
      <c r="J487">
        <v>1.111</v>
      </c>
      <c r="K487">
        <v>64.39</v>
      </c>
      <c r="L487" t="s">
        <v>29</v>
      </c>
      <c r="M487">
        <v>0.95499999999999996</v>
      </c>
      <c r="N487">
        <v>12.57</v>
      </c>
      <c r="O487">
        <v>95.1</v>
      </c>
      <c r="P487">
        <v>24.3</v>
      </c>
      <c r="Q487">
        <v>0</v>
      </c>
      <c r="R487">
        <v>0</v>
      </c>
      <c r="S487">
        <v>0</v>
      </c>
      <c r="T487">
        <v>1.1279999999999999</v>
      </c>
      <c r="U487">
        <v>56.98</v>
      </c>
      <c r="V487">
        <v>1.3240000000000001</v>
      </c>
      <c r="W487">
        <v>2.887</v>
      </c>
      <c r="X487">
        <v>101.9</v>
      </c>
      <c r="Y487">
        <v>24.2</v>
      </c>
      <c r="Z487" s="1"/>
      <c r="AA487" s="1"/>
    </row>
    <row r="488" spans="3:27" x14ac:dyDescent="0.25">
      <c r="C488" s="28">
        <f t="shared" si="7"/>
        <v>44368.125069443275</v>
      </c>
      <c r="D488" s="45">
        <v>4108</v>
      </c>
      <c r="E488">
        <v>88.1</v>
      </c>
      <c r="F488">
        <v>24.34</v>
      </c>
      <c r="G488">
        <v>0</v>
      </c>
      <c r="H488">
        <v>0</v>
      </c>
      <c r="I488">
        <v>0</v>
      </c>
      <c r="J488">
        <v>1.0529999999999999</v>
      </c>
      <c r="K488">
        <v>78.53</v>
      </c>
      <c r="L488" t="s">
        <v>29</v>
      </c>
      <c r="M488">
        <v>0.95499999999999996</v>
      </c>
      <c r="N488">
        <v>12.55</v>
      </c>
      <c r="O488">
        <v>94.8</v>
      </c>
      <c r="P488">
        <v>24.34</v>
      </c>
      <c r="Q488">
        <v>0</v>
      </c>
      <c r="R488">
        <v>0</v>
      </c>
      <c r="S488">
        <v>0</v>
      </c>
      <c r="T488">
        <v>0.98699999999999999</v>
      </c>
      <c r="U488">
        <v>73.12</v>
      </c>
      <c r="V488">
        <v>1.21</v>
      </c>
      <c r="W488">
        <v>2.883</v>
      </c>
      <c r="X488">
        <v>101.9</v>
      </c>
      <c r="Y488">
        <v>24</v>
      </c>
      <c r="Z488" s="1"/>
      <c r="AA488" s="1"/>
    </row>
    <row r="489" spans="3:27" x14ac:dyDescent="0.25">
      <c r="C489" s="28">
        <f t="shared" si="7"/>
        <v>44368.166736109939</v>
      </c>
      <c r="D489" s="45">
        <v>4109</v>
      </c>
      <c r="E489">
        <v>90.6</v>
      </c>
      <c r="F489">
        <v>23.91</v>
      </c>
      <c r="G489">
        <v>0</v>
      </c>
      <c r="H489">
        <v>0</v>
      </c>
      <c r="I489">
        <v>0</v>
      </c>
      <c r="J489">
        <v>0.54800000000000004</v>
      </c>
      <c r="K489">
        <v>160.9</v>
      </c>
      <c r="L489" t="s">
        <v>29</v>
      </c>
      <c r="M489">
        <v>0.95499999999999996</v>
      </c>
      <c r="N489">
        <v>12.54</v>
      </c>
      <c r="O489">
        <v>96.7</v>
      </c>
      <c r="P489">
        <v>23.9</v>
      </c>
      <c r="Q489">
        <v>0</v>
      </c>
      <c r="R489">
        <v>0</v>
      </c>
      <c r="S489">
        <v>0</v>
      </c>
      <c r="T489">
        <v>0.51700000000000002</v>
      </c>
      <c r="U489">
        <v>171.1</v>
      </c>
      <c r="V489">
        <v>0.66700000000000004</v>
      </c>
      <c r="W489">
        <v>2.8639999999999999</v>
      </c>
      <c r="X489">
        <v>101.9</v>
      </c>
      <c r="Y489">
        <v>23.69</v>
      </c>
      <c r="Z489" s="1"/>
      <c r="AA489" s="1"/>
    </row>
    <row r="490" spans="3:27" x14ac:dyDescent="0.25">
      <c r="C490" s="28">
        <f t="shared" si="7"/>
        <v>44368.208402776603</v>
      </c>
      <c r="D490" s="45">
        <v>4110</v>
      </c>
      <c r="E490">
        <v>92.8</v>
      </c>
      <c r="F490">
        <v>23.92</v>
      </c>
      <c r="G490">
        <v>0</v>
      </c>
      <c r="H490">
        <v>0</v>
      </c>
      <c r="I490">
        <v>0</v>
      </c>
      <c r="J490">
        <v>0.182</v>
      </c>
      <c r="K490">
        <v>74.98</v>
      </c>
      <c r="L490" t="s">
        <v>29</v>
      </c>
      <c r="M490">
        <v>0.95499999999999996</v>
      </c>
      <c r="N490">
        <v>12.52</v>
      </c>
      <c r="O490">
        <v>99.3</v>
      </c>
      <c r="P490">
        <v>23.81</v>
      </c>
      <c r="Q490">
        <v>0</v>
      </c>
      <c r="R490">
        <v>0</v>
      </c>
      <c r="S490">
        <v>0</v>
      </c>
      <c r="T490">
        <v>0.65500000000000003</v>
      </c>
      <c r="U490">
        <v>37.729999999999997</v>
      </c>
      <c r="V490">
        <v>0.75</v>
      </c>
      <c r="W490">
        <v>2.9249999999999998</v>
      </c>
      <c r="X490">
        <v>102</v>
      </c>
      <c r="Y490">
        <v>23.61</v>
      </c>
      <c r="Z490" s="1"/>
      <c r="AA490" s="1"/>
    </row>
    <row r="491" spans="3:27" x14ac:dyDescent="0.25">
      <c r="C491" s="28">
        <f t="shared" si="7"/>
        <v>44368.250069443267</v>
      </c>
      <c r="D491" s="45">
        <v>4111</v>
      </c>
      <c r="E491">
        <v>92</v>
      </c>
      <c r="F491">
        <v>24.81</v>
      </c>
      <c r="G491">
        <v>30.21</v>
      </c>
      <c r="H491">
        <v>9.0634519999999996E-3</v>
      </c>
      <c r="I491">
        <v>0</v>
      </c>
      <c r="J491">
        <v>0.745</v>
      </c>
      <c r="K491">
        <v>79.88</v>
      </c>
      <c r="L491" t="s">
        <v>29</v>
      </c>
      <c r="M491">
        <v>0.95499999999999996</v>
      </c>
      <c r="N491">
        <v>12.56</v>
      </c>
      <c r="O491">
        <v>98.6</v>
      </c>
      <c r="P491">
        <v>24.84</v>
      </c>
      <c r="Q491">
        <v>22.48</v>
      </c>
      <c r="R491">
        <v>1349</v>
      </c>
      <c r="S491">
        <v>0</v>
      </c>
      <c r="T491">
        <v>1.014</v>
      </c>
      <c r="U491">
        <v>41.61</v>
      </c>
      <c r="V491">
        <v>1.21</v>
      </c>
      <c r="W491">
        <v>3.0920000000000001</v>
      </c>
      <c r="X491">
        <v>102</v>
      </c>
      <c r="Y491">
        <v>24.48</v>
      </c>
      <c r="Z491" s="1"/>
      <c r="AA491" s="1"/>
    </row>
    <row r="492" spans="3:27" x14ac:dyDescent="0.25">
      <c r="C492" s="28">
        <f t="shared" si="7"/>
        <v>44368.291736109932</v>
      </c>
      <c r="D492" s="45">
        <v>4112</v>
      </c>
      <c r="E492">
        <v>79.11</v>
      </c>
      <c r="F492">
        <v>28.17</v>
      </c>
      <c r="G492">
        <v>191.6</v>
      </c>
      <c r="H492">
        <v>5.7487700000000003E-2</v>
      </c>
      <c r="I492">
        <v>0</v>
      </c>
      <c r="J492">
        <v>1.2150000000000001</v>
      </c>
      <c r="K492">
        <v>75.52</v>
      </c>
      <c r="L492" t="s">
        <v>29</v>
      </c>
      <c r="M492">
        <v>0.95499999999999996</v>
      </c>
      <c r="N492">
        <v>13.1</v>
      </c>
      <c r="O492">
        <v>93.9</v>
      </c>
      <c r="P492">
        <v>27.44</v>
      </c>
      <c r="Q492">
        <v>175.8</v>
      </c>
      <c r="R492">
        <v>7999</v>
      </c>
      <c r="S492">
        <v>0</v>
      </c>
      <c r="T492">
        <v>1.3109999999999999</v>
      </c>
      <c r="U492">
        <v>46.98</v>
      </c>
      <c r="V492">
        <v>1.621</v>
      </c>
      <c r="W492">
        <v>3.4239999999999999</v>
      </c>
      <c r="X492">
        <v>102</v>
      </c>
      <c r="Y492">
        <v>28.34</v>
      </c>
      <c r="Z492" s="1"/>
      <c r="AA492" s="1"/>
    </row>
    <row r="493" spans="3:27" x14ac:dyDescent="0.25">
      <c r="C493" s="28">
        <f t="shared" si="7"/>
        <v>44368.333402776596</v>
      </c>
      <c r="D493" s="45">
        <v>4113</v>
      </c>
      <c r="E493">
        <v>66.25</v>
      </c>
      <c r="F493">
        <v>30.38</v>
      </c>
      <c r="G493">
        <v>193</v>
      </c>
      <c r="H493">
        <v>5.7902540000000002E-2</v>
      </c>
      <c r="I493">
        <v>0</v>
      </c>
      <c r="J493">
        <v>1.1539999999999999</v>
      </c>
      <c r="K493">
        <v>178.5</v>
      </c>
      <c r="L493" t="s">
        <v>29</v>
      </c>
      <c r="M493">
        <v>0.95499999999999996</v>
      </c>
      <c r="N493">
        <v>13.06</v>
      </c>
      <c r="O493">
        <v>83.7</v>
      </c>
      <c r="P493">
        <v>29.1</v>
      </c>
      <c r="Q493">
        <v>326</v>
      </c>
      <c r="R493">
        <v>7999</v>
      </c>
      <c r="S493">
        <v>0</v>
      </c>
      <c r="T493">
        <v>0.871</v>
      </c>
      <c r="U493">
        <v>208.7</v>
      </c>
      <c r="V493">
        <v>1.2030000000000001</v>
      </c>
      <c r="W493">
        <v>3.37</v>
      </c>
      <c r="X493">
        <v>102.1</v>
      </c>
      <c r="Y493">
        <v>31.63</v>
      </c>
      <c r="Z493" s="1"/>
      <c r="AA493" s="1"/>
    </row>
    <row r="494" spans="3:27" x14ac:dyDescent="0.25">
      <c r="C494" s="28">
        <f t="shared" si="7"/>
        <v>44368.37506944326</v>
      </c>
      <c r="D494" s="45">
        <v>4114</v>
      </c>
      <c r="E494">
        <v>66.89</v>
      </c>
      <c r="F494">
        <v>30.28</v>
      </c>
      <c r="G494">
        <v>240.2</v>
      </c>
      <c r="H494">
        <v>7.2052569999999996E-2</v>
      </c>
      <c r="I494">
        <v>0</v>
      </c>
      <c r="J494">
        <v>2.052</v>
      </c>
      <c r="K494">
        <v>239.5</v>
      </c>
      <c r="L494" t="s">
        <v>29</v>
      </c>
      <c r="M494">
        <v>0.95399999999999996</v>
      </c>
      <c r="N494">
        <v>13.02</v>
      </c>
      <c r="O494">
        <v>81.7</v>
      </c>
      <c r="P494">
        <v>29.58</v>
      </c>
      <c r="Q494">
        <v>509.5</v>
      </c>
      <c r="R494">
        <v>7999</v>
      </c>
      <c r="S494">
        <v>0</v>
      </c>
      <c r="T494">
        <v>1.9650000000000001</v>
      </c>
      <c r="U494">
        <v>298.2</v>
      </c>
      <c r="V494">
        <v>2.577</v>
      </c>
      <c r="W494">
        <v>3.387</v>
      </c>
      <c r="X494">
        <v>102.1</v>
      </c>
      <c r="Y494">
        <v>33</v>
      </c>
      <c r="Z494" s="1"/>
      <c r="AA494" s="1"/>
    </row>
    <row r="495" spans="3:27" x14ac:dyDescent="0.25">
      <c r="C495" s="28">
        <f t="shared" si="7"/>
        <v>44368.416736109924</v>
      </c>
      <c r="D495" s="45">
        <v>4115</v>
      </c>
      <c r="E495">
        <v>65.599999999999994</v>
      </c>
      <c r="F495">
        <v>31.01</v>
      </c>
      <c r="G495">
        <v>688.4</v>
      </c>
      <c r="H495">
        <v>0.20651920000000001</v>
      </c>
      <c r="I495">
        <v>0</v>
      </c>
      <c r="J495">
        <v>1.958</v>
      </c>
      <c r="K495">
        <v>243.7</v>
      </c>
      <c r="L495" t="s">
        <v>29</v>
      </c>
      <c r="M495">
        <v>0.95399999999999996</v>
      </c>
      <c r="N495">
        <v>13</v>
      </c>
      <c r="O495">
        <v>80.5</v>
      </c>
      <c r="P495">
        <v>30.15</v>
      </c>
      <c r="Q495">
        <v>622.9</v>
      </c>
      <c r="R495">
        <v>7999</v>
      </c>
      <c r="S495">
        <v>0</v>
      </c>
      <c r="T495">
        <v>1.9419999999999999</v>
      </c>
      <c r="U495">
        <v>308.60000000000002</v>
      </c>
      <c r="V495">
        <v>2.516</v>
      </c>
      <c r="W495">
        <v>3.4430000000000001</v>
      </c>
      <c r="X495">
        <v>102.1</v>
      </c>
      <c r="Y495">
        <v>33.630000000000003</v>
      </c>
      <c r="Z495" s="1"/>
      <c r="AA495" s="1"/>
    </row>
    <row r="496" spans="3:27" x14ac:dyDescent="0.25">
      <c r="C496" s="28">
        <f t="shared" si="7"/>
        <v>44368.458402776589</v>
      </c>
      <c r="D496" s="45">
        <v>4116</v>
      </c>
      <c r="E496">
        <v>66.31</v>
      </c>
      <c r="F496">
        <v>31</v>
      </c>
      <c r="G496">
        <v>656</v>
      </c>
      <c r="H496">
        <v>0.19679730000000001</v>
      </c>
      <c r="I496">
        <v>0</v>
      </c>
      <c r="J496">
        <v>2.1509999999999998</v>
      </c>
      <c r="K496">
        <v>242</v>
      </c>
      <c r="L496" t="s">
        <v>29</v>
      </c>
      <c r="M496">
        <v>0.95399999999999996</v>
      </c>
      <c r="N496">
        <v>12.99</v>
      </c>
      <c r="O496">
        <v>79.58</v>
      </c>
      <c r="P496">
        <v>30.25</v>
      </c>
      <c r="Q496">
        <v>612.29999999999995</v>
      </c>
      <c r="R496">
        <v>7999</v>
      </c>
      <c r="S496">
        <v>0</v>
      </c>
      <c r="T496">
        <v>2.238</v>
      </c>
      <c r="U496">
        <v>307.39999999999998</v>
      </c>
      <c r="V496">
        <v>2.8730000000000002</v>
      </c>
      <c r="W496">
        <v>3.4260000000000002</v>
      </c>
      <c r="X496">
        <v>102.1</v>
      </c>
      <c r="Y496">
        <v>33.049999999999997</v>
      </c>
      <c r="Z496" s="1"/>
      <c r="AA496" s="1"/>
    </row>
    <row r="497" spans="3:27" x14ac:dyDescent="0.25">
      <c r="C497" s="28">
        <f t="shared" si="7"/>
        <v>44368.500069443253</v>
      </c>
      <c r="D497" s="45">
        <v>4117</v>
      </c>
      <c r="E497">
        <v>65.75</v>
      </c>
      <c r="F497">
        <v>31.12</v>
      </c>
      <c r="G497">
        <v>791.5</v>
      </c>
      <c r="H497">
        <v>0.2374607</v>
      </c>
      <c r="I497">
        <v>0</v>
      </c>
      <c r="J497">
        <v>2.5379999999999998</v>
      </c>
      <c r="K497">
        <v>240.1</v>
      </c>
      <c r="L497" t="s">
        <v>29</v>
      </c>
      <c r="M497">
        <v>0.95399999999999996</v>
      </c>
      <c r="N497">
        <v>13</v>
      </c>
      <c r="O497">
        <v>78.19</v>
      </c>
      <c r="P497">
        <v>30.41</v>
      </c>
      <c r="Q497">
        <v>753.2</v>
      </c>
      <c r="R497">
        <v>7999</v>
      </c>
      <c r="S497">
        <v>0</v>
      </c>
      <c r="T497">
        <v>2.508</v>
      </c>
      <c r="U497">
        <v>300.89999999999998</v>
      </c>
      <c r="V497">
        <v>3.2160000000000002</v>
      </c>
      <c r="W497">
        <v>3.399</v>
      </c>
      <c r="X497">
        <v>102.1</v>
      </c>
      <c r="Y497">
        <v>32.22</v>
      </c>
      <c r="Z497" s="1"/>
      <c r="AA497" s="1"/>
    </row>
    <row r="498" spans="3:27" x14ac:dyDescent="0.25">
      <c r="C498" s="28">
        <f t="shared" si="7"/>
        <v>44368.541736109917</v>
      </c>
      <c r="D498" s="45">
        <v>4118</v>
      </c>
      <c r="E498">
        <v>63.17</v>
      </c>
      <c r="F498">
        <v>31.39</v>
      </c>
      <c r="G498">
        <v>685.5</v>
      </c>
      <c r="H498">
        <v>0.20563960000000001</v>
      </c>
      <c r="I498">
        <v>0</v>
      </c>
      <c r="J498">
        <v>2.492</v>
      </c>
      <c r="K498">
        <v>233.6</v>
      </c>
      <c r="L498" t="s">
        <v>29</v>
      </c>
      <c r="M498">
        <v>0.95399999999999996</v>
      </c>
      <c r="N498">
        <v>13.01</v>
      </c>
      <c r="O498">
        <v>75.290000000000006</v>
      </c>
      <c r="P498">
        <v>30.81</v>
      </c>
      <c r="Q498">
        <v>642.79999999999995</v>
      </c>
      <c r="R498">
        <v>7999</v>
      </c>
      <c r="S498">
        <v>0</v>
      </c>
      <c r="T498">
        <v>2.4089999999999998</v>
      </c>
      <c r="U498">
        <v>296.7</v>
      </c>
      <c r="V498">
        <v>3.0550000000000002</v>
      </c>
      <c r="W498">
        <v>3.3439999999999999</v>
      </c>
      <c r="X498">
        <v>102</v>
      </c>
      <c r="Y498">
        <v>32.69</v>
      </c>
      <c r="Z498" s="1"/>
      <c r="AA498" s="1"/>
    </row>
    <row r="499" spans="3:27" x14ac:dyDescent="0.25">
      <c r="C499" s="28">
        <f t="shared" si="7"/>
        <v>44368.583402776581</v>
      </c>
      <c r="D499" s="45">
        <v>4119</v>
      </c>
      <c r="E499">
        <v>62.19</v>
      </c>
      <c r="F499">
        <v>31.16</v>
      </c>
      <c r="G499">
        <v>398.7</v>
      </c>
      <c r="H499">
        <v>0.1196043</v>
      </c>
      <c r="I499">
        <v>0</v>
      </c>
      <c r="J499">
        <v>2.121</v>
      </c>
      <c r="K499">
        <v>199</v>
      </c>
      <c r="L499" t="s">
        <v>29</v>
      </c>
      <c r="M499">
        <v>0.95399999999999996</v>
      </c>
      <c r="N499">
        <v>13.01</v>
      </c>
      <c r="O499">
        <v>73.66</v>
      </c>
      <c r="P499">
        <v>30.7</v>
      </c>
      <c r="Q499">
        <v>395.3</v>
      </c>
      <c r="R499">
        <v>7999</v>
      </c>
      <c r="S499">
        <v>8.5000000000000006E-2</v>
      </c>
      <c r="T499">
        <v>1.802</v>
      </c>
      <c r="U499">
        <v>251.5</v>
      </c>
      <c r="V499">
        <v>2.4950000000000001</v>
      </c>
      <c r="W499">
        <v>3.2429999999999999</v>
      </c>
      <c r="X499">
        <v>101.9</v>
      </c>
      <c r="Y499">
        <v>32.729999999999997</v>
      </c>
      <c r="Z499" s="1"/>
      <c r="AA499" s="1"/>
    </row>
    <row r="500" spans="3:27" x14ac:dyDescent="0.25">
      <c r="C500" s="28">
        <f t="shared" si="7"/>
        <v>44368.625069443246</v>
      </c>
      <c r="D500" s="45">
        <v>4120</v>
      </c>
      <c r="E500">
        <v>79.92</v>
      </c>
      <c r="F500">
        <v>28.52</v>
      </c>
      <c r="G500">
        <v>153.5</v>
      </c>
      <c r="H500">
        <v>4.6056420000000001E-2</v>
      </c>
      <c r="I500">
        <v>0</v>
      </c>
      <c r="J500">
        <v>1.1040000000000001</v>
      </c>
      <c r="K500">
        <v>150.69999999999999</v>
      </c>
      <c r="L500" t="s">
        <v>29</v>
      </c>
      <c r="M500">
        <v>0.95399999999999996</v>
      </c>
      <c r="N500">
        <v>13.05</v>
      </c>
      <c r="O500">
        <v>87.8</v>
      </c>
      <c r="P500">
        <v>28.24</v>
      </c>
      <c r="Q500">
        <v>139</v>
      </c>
      <c r="R500">
        <v>7999</v>
      </c>
      <c r="S500">
        <v>8.5000000000000006E-2</v>
      </c>
      <c r="T500">
        <v>1.034</v>
      </c>
      <c r="U500">
        <v>148.5</v>
      </c>
      <c r="V500">
        <v>1.323</v>
      </c>
      <c r="W500">
        <v>3.3660000000000001</v>
      </c>
      <c r="X500">
        <v>101.9</v>
      </c>
      <c r="Y500">
        <v>29.03</v>
      </c>
      <c r="Z500" s="1"/>
      <c r="AA500" s="1"/>
    </row>
    <row r="501" spans="3:27" x14ac:dyDescent="0.25">
      <c r="C501" s="28">
        <f t="shared" si="7"/>
        <v>44368.66673610991</v>
      </c>
      <c r="D501" s="45">
        <v>4121</v>
      </c>
      <c r="E501">
        <v>69.069999999999993</v>
      </c>
      <c r="F501">
        <v>30.54</v>
      </c>
      <c r="G501">
        <v>258.3</v>
      </c>
      <c r="H501">
        <v>7.7484070000000002E-2</v>
      </c>
      <c r="I501">
        <v>0</v>
      </c>
      <c r="J501">
        <v>0.95599999999999996</v>
      </c>
      <c r="K501">
        <v>189.1</v>
      </c>
      <c r="L501" t="s">
        <v>29</v>
      </c>
      <c r="M501">
        <v>0.95499999999999996</v>
      </c>
      <c r="N501">
        <v>13.04</v>
      </c>
      <c r="O501">
        <v>81.400000000000006</v>
      </c>
      <c r="P501">
        <v>29.88</v>
      </c>
      <c r="Q501">
        <v>246.8</v>
      </c>
      <c r="R501">
        <v>7999</v>
      </c>
      <c r="S501">
        <v>0</v>
      </c>
      <c r="T501">
        <v>1.1220000000000001</v>
      </c>
      <c r="U501">
        <v>221.7</v>
      </c>
      <c r="V501">
        <v>1.409</v>
      </c>
      <c r="W501">
        <v>3.4279999999999999</v>
      </c>
      <c r="X501">
        <v>101.9</v>
      </c>
      <c r="Y501">
        <v>30.96</v>
      </c>
      <c r="Z501" s="1"/>
      <c r="AA501" s="1"/>
    </row>
    <row r="502" spans="3:27" x14ac:dyDescent="0.25">
      <c r="C502" s="28">
        <f t="shared" si="7"/>
        <v>44368.708402776574</v>
      </c>
      <c r="D502" s="45">
        <v>4122</v>
      </c>
      <c r="E502">
        <v>70.489999999999995</v>
      </c>
      <c r="F502">
        <v>30.21</v>
      </c>
      <c r="G502">
        <v>68.53</v>
      </c>
      <c r="H502">
        <v>2.055858E-2</v>
      </c>
      <c r="I502">
        <v>0</v>
      </c>
      <c r="J502">
        <v>0.746</v>
      </c>
      <c r="K502">
        <v>200.9</v>
      </c>
      <c r="L502" t="s">
        <v>29</v>
      </c>
      <c r="M502">
        <v>0.95499999999999996</v>
      </c>
      <c r="N502">
        <v>13.04</v>
      </c>
      <c r="O502">
        <v>79.45</v>
      </c>
      <c r="P502">
        <v>30.09</v>
      </c>
      <c r="Q502">
        <v>64.33</v>
      </c>
      <c r="R502">
        <v>3860</v>
      </c>
      <c r="S502">
        <v>0</v>
      </c>
      <c r="T502">
        <v>0.77100000000000002</v>
      </c>
      <c r="U502">
        <v>277.8</v>
      </c>
      <c r="V502">
        <v>0.96799999999999997</v>
      </c>
      <c r="W502">
        <v>3.387</v>
      </c>
      <c r="X502">
        <v>101.9</v>
      </c>
      <c r="Y502">
        <v>31.05</v>
      </c>
      <c r="Z502" s="1"/>
      <c r="AA502" s="1"/>
    </row>
    <row r="503" spans="3:27" x14ac:dyDescent="0.25">
      <c r="C503" s="28">
        <f t="shared" si="7"/>
        <v>44368.750069443238</v>
      </c>
      <c r="D503" s="45">
        <v>4123</v>
      </c>
      <c r="E503">
        <v>73.22</v>
      </c>
      <c r="F503">
        <v>30.03</v>
      </c>
      <c r="G503">
        <v>75.67</v>
      </c>
      <c r="H503">
        <v>2.270028E-2</v>
      </c>
      <c r="I503">
        <v>0.01</v>
      </c>
      <c r="J503">
        <v>0.73399999999999999</v>
      </c>
      <c r="K503">
        <v>189.7</v>
      </c>
      <c r="L503" t="s">
        <v>29</v>
      </c>
      <c r="M503">
        <v>0.95499999999999996</v>
      </c>
      <c r="N503">
        <v>13.05</v>
      </c>
      <c r="O503">
        <v>81.900000000000006</v>
      </c>
      <c r="P503">
        <v>29.85</v>
      </c>
      <c r="Q503">
        <v>71.33</v>
      </c>
      <c r="R503">
        <v>4280</v>
      </c>
      <c r="S503">
        <v>0</v>
      </c>
      <c r="T503">
        <v>1.0640000000000001</v>
      </c>
      <c r="U503">
        <v>181.2</v>
      </c>
      <c r="V503">
        <v>1.298</v>
      </c>
      <c r="W503">
        <v>3.444</v>
      </c>
      <c r="X503">
        <v>101.9</v>
      </c>
      <c r="Y503">
        <v>30.56</v>
      </c>
      <c r="Z503" s="1"/>
      <c r="AA503" s="1"/>
    </row>
    <row r="504" spans="3:27" x14ac:dyDescent="0.25">
      <c r="C504" s="28">
        <f t="shared" si="7"/>
        <v>44368.791736109903</v>
      </c>
      <c r="D504" s="45">
        <v>4124</v>
      </c>
      <c r="E504">
        <v>77.069999999999993</v>
      </c>
      <c r="F504">
        <v>28.3</v>
      </c>
      <c r="G504">
        <v>6.5949999999999998</v>
      </c>
      <c r="H504">
        <v>1.9784339999999998E-3</v>
      </c>
      <c r="I504">
        <v>0</v>
      </c>
      <c r="J504">
        <v>1.6819999999999999</v>
      </c>
      <c r="K504">
        <v>106.6</v>
      </c>
      <c r="L504" t="s">
        <v>29</v>
      </c>
      <c r="M504">
        <v>0.95499999999999996</v>
      </c>
      <c r="N504">
        <v>12.89</v>
      </c>
      <c r="O504">
        <v>85</v>
      </c>
      <c r="P504">
        <v>28.43</v>
      </c>
      <c r="Q504">
        <v>6.8</v>
      </c>
      <c r="R504">
        <v>408</v>
      </c>
      <c r="S504">
        <v>5.0999999999999997E-2</v>
      </c>
      <c r="T504">
        <v>1.841</v>
      </c>
      <c r="U504">
        <v>43.41</v>
      </c>
      <c r="V504">
        <v>2.3370000000000002</v>
      </c>
      <c r="W504">
        <v>3.302</v>
      </c>
      <c r="X504">
        <v>102</v>
      </c>
      <c r="Y504">
        <v>28.85</v>
      </c>
      <c r="Z504" s="1"/>
      <c r="AA504" s="1"/>
    </row>
    <row r="505" spans="3:27" x14ac:dyDescent="0.25">
      <c r="C505" s="28">
        <f t="shared" si="7"/>
        <v>44368.833402776567</v>
      </c>
      <c r="D505" s="45">
        <v>4125</v>
      </c>
      <c r="E505">
        <v>76.27</v>
      </c>
      <c r="F505">
        <v>26.75</v>
      </c>
      <c r="G505">
        <v>0</v>
      </c>
      <c r="H505">
        <v>0</v>
      </c>
      <c r="I505">
        <v>0</v>
      </c>
      <c r="J505">
        <v>1.028</v>
      </c>
      <c r="K505">
        <v>128.6</v>
      </c>
      <c r="L505" t="s">
        <v>29</v>
      </c>
      <c r="M505">
        <v>0.95499999999999996</v>
      </c>
      <c r="N505">
        <v>12.7</v>
      </c>
      <c r="O505">
        <v>83.3</v>
      </c>
      <c r="P505">
        <v>26.78</v>
      </c>
      <c r="Q505">
        <v>0</v>
      </c>
      <c r="R505">
        <v>0</v>
      </c>
      <c r="S505">
        <v>1.7000000000000001E-2</v>
      </c>
      <c r="T505">
        <v>0.69499999999999995</v>
      </c>
      <c r="U505">
        <v>104.6</v>
      </c>
      <c r="V505">
        <v>0.92200000000000004</v>
      </c>
      <c r="W505">
        <v>2.931</v>
      </c>
      <c r="X505">
        <v>101.9</v>
      </c>
      <c r="Y505">
        <v>27</v>
      </c>
      <c r="Z505" s="1"/>
      <c r="AA505" s="1"/>
    </row>
    <row r="506" spans="3:27" x14ac:dyDescent="0.25">
      <c r="C506" s="28">
        <f t="shared" si="7"/>
        <v>44368.875069443231</v>
      </c>
      <c r="D506" s="45">
        <v>4126</v>
      </c>
      <c r="E506">
        <v>87.5</v>
      </c>
      <c r="F506">
        <v>25.19</v>
      </c>
      <c r="G506">
        <v>0</v>
      </c>
      <c r="H506">
        <v>0</v>
      </c>
      <c r="I506">
        <v>0</v>
      </c>
      <c r="J506">
        <v>0.23599999999999999</v>
      </c>
      <c r="K506">
        <v>150.69999999999999</v>
      </c>
      <c r="L506" t="s">
        <v>29</v>
      </c>
      <c r="M506">
        <v>0.95499999999999996</v>
      </c>
      <c r="N506">
        <v>12.65</v>
      </c>
      <c r="O506">
        <v>92.9</v>
      </c>
      <c r="P506">
        <v>25.17</v>
      </c>
      <c r="Q506">
        <v>0</v>
      </c>
      <c r="R506">
        <v>0</v>
      </c>
      <c r="S506">
        <v>0</v>
      </c>
      <c r="T506">
        <v>0.60899999999999999</v>
      </c>
      <c r="U506">
        <v>105.9</v>
      </c>
      <c r="V506">
        <v>0.72299999999999998</v>
      </c>
      <c r="W506">
        <v>2.9729999999999999</v>
      </c>
      <c r="X506">
        <v>101.9</v>
      </c>
      <c r="Y506">
        <v>25.22</v>
      </c>
      <c r="Z506" s="1"/>
      <c r="AA506" s="1"/>
    </row>
    <row r="507" spans="3:27" x14ac:dyDescent="0.25">
      <c r="C507" s="28">
        <f t="shared" si="7"/>
        <v>44368.916736109895</v>
      </c>
      <c r="D507" s="45">
        <v>4127</v>
      </c>
      <c r="E507">
        <v>89.4</v>
      </c>
      <c r="F507">
        <v>25.33</v>
      </c>
      <c r="G507">
        <v>0</v>
      </c>
      <c r="H507">
        <v>0</v>
      </c>
      <c r="I507">
        <v>0</v>
      </c>
      <c r="J507">
        <v>1.054</v>
      </c>
      <c r="K507">
        <v>137</v>
      </c>
      <c r="L507" t="s">
        <v>29</v>
      </c>
      <c r="M507">
        <v>0.95499999999999996</v>
      </c>
      <c r="N507">
        <v>12.62</v>
      </c>
      <c r="O507">
        <v>94.9</v>
      </c>
      <c r="P507">
        <v>25.36</v>
      </c>
      <c r="Q507">
        <v>0</v>
      </c>
      <c r="R507">
        <v>0</v>
      </c>
      <c r="S507">
        <v>0</v>
      </c>
      <c r="T507">
        <v>0.72499999999999998</v>
      </c>
      <c r="U507">
        <v>156.69999999999999</v>
      </c>
      <c r="V507">
        <v>0.94099999999999995</v>
      </c>
      <c r="W507">
        <v>3.069</v>
      </c>
      <c r="X507">
        <v>102</v>
      </c>
      <c r="Y507">
        <v>24.93</v>
      </c>
      <c r="Z507" s="1"/>
      <c r="AA507" s="1"/>
    </row>
    <row r="508" spans="3:27" x14ac:dyDescent="0.25">
      <c r="C508" s="28">
        <f t="shared" si="7"/>
        <v>44368.95840277656</v>
      </c>
      <c r="D508" s="45">
        <v>4128</v>
      </c>
      <c r="E508">
        <v>90.3</v>
      </c>
      <c r="F508">
        <v>25.24</v>
      </c>
      <c r="G508">
        <v>0</v>
      </c>
      <c r="H508">
        <v>0</v>
      </c>
      <c r="I508">
        <v>0</v>
      </c>
      <c r="J508">
        <v>0.57799999999999996</v>
      </c>
      <c r="K508">
        <v>121.5</v>
      </c>
      <c r="L508" t="s">
        <v>29</v>
      </c>
      <c r="M508">
        <v>0.95499999999999996</v>
      </c>
      <c r="N508">
        <v>12.61</v>
      </c>
      <c r="O508">
        <v>96.8</v>
      </c>
      <c r="P508">
        <v>25.19</v>
      </c>
      <c r="Q508">
        <v>0</v>
      </c>
      <c r="R508">
        <v>0</v>
      </c>
      <c r="S508">
        <v>0</v>
      </c>
      <c r="T508">
        <v>0.85399999999999998</v>
      </c>
      <c r="U508">
        <v>109.8</v>
      </c>
      <c r="V508">
        <v>0.998</v>
      </c>
      <c r="W508">
        <v>3.0990000000000002</v>
      </c>
      <c r="X508">
        <v>102</v>
      </c>
      <c r="Y508">
        <v>24.99</v>
      </c>
      <c r="Z508" s="84">
        <f>SUM(G485:G508)/1025</f>
        <v>4.3294682926829271</v>
      </c>
      <c r="AA508" s="84">
        <f>SUM(Q485:Q508)/1025</f>
        <v>4.4766243902439022</v>
      </c>
    </row>
    <row r="509" spans="3:27" x14ac:dyDescent="0.25">
      <c r="C509" s="28">
        <f t="shared" si="7"/>
        <v>44369.000069443224</v>
      </c>
      <c r="D509" s="45">
        <v>4129</v>
      </c>
      <c r="E509">
        <v>89.2</v>
      </c>
      <c r="F509">
        <v>25.81</v>
      </c>
      <c r="G509">
        <v>0</v>
      </c>
      <c r="H509">
        <v>0</v>
      </c>
      <c r="I509">
        <v>0</v>
      </c>
      <c r="J509">
        <v>0.54200000000000004</v>
      </c>
      <c r="K509">
        <v>103.1</v>
      </c>
      <c r="L509" t="s">
        <v>29</v>
      </c>
      <c r="M509">
        <v>0.95499999999999996</v>
      </c>
      <c r="N509">
        <v>12.61</v>
      </c>
      <c r="O509">
        <v>96.3</v>
      </c>
      <c r="P509">
        <v>25.78</v>
      </c>
      <c r="Q509">
        <v>0</v>
      </c>
      <c r="R509">
        <v>0</v>
      </c>
      <c r="S509">
        <v>0</v>
      </c>
      <c r="T509">
        <v>0.72399999999999998</v>
      </c>
      <c r="U509">
        <v>78.95</v>
      </c>
      <c r="V509">
        <v>0.86299999999999999</v>
      </c>
      <c r="W509">
        <v>3.194</v>
      </c>
      <c r="X509">
        <v>102</v>
      </c>
      <c r="Y509">
        <v>25.5</v>
      </c>
      <c r="Z509" s="1"/>
      <c r="AA509" s="1"/>
    </row>
    <row r="510" spans="3:27" x14ac:dyDescent="0.25">
      <c r="C510" s="28">
        <f t="shared" si="7"/>
        <v>44369.041736109888</v>
      </c>
      <c r="D510" s="45">
        <v>4130</v>
      </c>
      <c r="E510">
        <v>89</v>
      </c>
      <c r="F510">
        <v>25.69</v>
      </c>
      <c r="G510">
        <v>0</v>
      </c>
      <c r="H510">
        <v>0</v>
      </c>
      <c r="I510">
        <v>0</v>
      </c>
      <c r="J510">
        <v>1.3120000000000001</v>
      </c>
      <c r="K510">
        <v>96.1</v>
      </c>
      <c r="L510" t="s">
        <v>29</v>
      </c>
      <c r="M510">
        <v>0.95499999999999996</v>
      </c>
      <c r="N510">
        <v>12.6</v>
      </c>
      <c r="O510">
        <v>95.8</v>
      </c>
      <c r="P510">
        <v>25.78</v>
      </c>
      <c r="Q510">
        <v>0</v>
      </c>
      <c r="R510">
        <v>0</v>
      </c>
      <c r="S510">
        <v>0</v>
      </c>
      <c r="T510">
        <v>0.91400000000000003</v>
      </c>
      <c r="U510">
        <v>74.13</v>
      </c>
      <c r="V510">
        <v>1.204</v>
      </c>
      <c r="W510">
        <v>3.1779999999999999</v>
      </c>
      <c r="X510">
        <v>102</v>
      </c>
      <c r="Y510">
        <v>25.67</v>
      </c>
      <c r="Z510" s="1"/>
      <c r="AA510" s="1"/>
    </row>
    <row r="511" spans="3:27" x14ac:dyDescent="0.25">
      <c r="C511" s="28">
        <f t="shared" si="7"/>
        <v>44369.083402776552</v>
      </c>
      <c r="D511" s="45">
        <v>4131</v>
      </c>
      <c r="E511">
        <v>89.6</v>
      </c>
      <c r="F511">
        <v>25.87</v>
      </c>
      <c r="G511">
        <v>0</v>
      </c>
      <c r="H511">
        <v>0</v>
      </c>
      <c r="I511">
        <v>0</v>
      </c>
      <c r="J511">
        <v>0.99199999999999999</v>
      </c>
      <c r="K511">
        <v>76.33</v>
      </c>
      <c r="L511" t="s">
        <v>29</v>
      </c>
      <c r="M511">
        <v>0.95499999999999996</v>
      </c>
      <c r="N511">
        <v>12.59</v>
      </c>
      <c r="O511">
        <v>96</v>
      </c>
      <c r="P511">
        <v>25.93</v>
      </c>
      <c r="Q511">
        <v>0</v>
      </c>
      <c r="R511">
        <v>0</v>
      </c>
      <c r="S511">
        <v>0</v>
      </c>
      <c r="T511">
        <v>0.95499999999999996</v>
      </c>
      <c r="U511">
        <v>61.29</v>
      </c>
      <c r="V511">
        <v>1.137</v>
      </c>
      <c r="W511">
        <v>3.2130000000000001</v>
      </c>
      <c r="X511">
        <v>101.9</v>
      </c>
      <c r="Y511">
        <v>25.72</v>
      </c>
      <c r="Z511" s="1"/>
      <c r="AA511" s="1"/>
    </row>
    <row r="512" spans="3:27" x14ac:dyDescent="0.25">
      <c r="C512" s="28">
        <f t="shared" si="7"/>
        <v>44369.125069443216</v>
      </c>
      <c r="D512" s="45">
        <v>4132</v>
      </c>
      <c r="E512">
        <v>90.4</v>
      </c>
      <c r="F512">
        <v>25.52</v>
      </c>
      <c r="G512">
        <v>0</v>
      </c>
      <c r="H512">
        <v>0</v>
      </c>
      <c r="I512">
        <v>0</v>
      </c>
      <c r="J512">
        <v>0.751</v>
      </c>
      <c r="K512">
        <v>199.7</v>
      </c>
      <c r="L512" t="s">
        <v>29</v>
      </c>
      <c r="M512">
        <v>0.95499999999999996</v>
      </c>
      <c r="N512">
        <v>12.58</v>
      </c>
      <c r="O512">
        <v>96.9</v>
      </c>
      <c r="P512">
        <v>25.59</v>
      </c>
      <c r="Q512">
        <v>0</v>
      </c>
      <c r="R512">
        <v>0</v>
      </c>
      <c r="S512">
        <v>0</v>
      </c>
      <c r="T512">
        <v>1.069</v>
      </c>
      <c r="U512">
        <v>222.9</v>
      </c>
      <c r="V512">
        <v>1.256</v>
      </c>
      <c r="W512">
        <v>3.177</v>
      </c>
      <c r="X512">
        <v>101.9</v>
      </c>
      <c r="Y512">
        <v>25.41</v>
      </c>
      <c r="Z512" s="1"/>
      <c r="AA512" s="1"/>
    </row>
    <row r="513" spans="3:27" x14ac:dyDescent="0.25">
      <c r="C513" s="28">
        <f t="shared" si="7"/>
        <v>44369.166736109881</v>
      </c>
      <c r="D513" s="45">
        <v>4133</v>
      </c>
      <c r="E513">
        <v>87.5</v>
      </c>
      <c r="F513">
        <v>25.68</v>
      </c>
      <c r="G513">
        <v>0</v>
      </c>
      <c r="H513">
        <v>0</v>
      </c>
      <c r="I513">
        <v>0</v>
      </c>
      <c r="J513">
        <v>1.0860000000000001</v>
      </c>
      <c r="K513">
        <v>132.9</v>
      </c>
      <c r="L513" t="s">
        <v>29</v>
      </c>
      <c r="M513">
        <v>0.95499999999999996</v>
      </c>
      <c r="N513">
        <v>12.56</v>
      </c>
      <c r="O513">
        <v>95.5</v>
      </c>
      <c r="P513">
        <v>25.62</v>
      </c>
      <c r="Q513">
        <v>0</v>
      </c>
      <c r="R513">
        <v>0</v>
      </c>
      <c r="S513">
        <v>0</v>
      </c>
      <c r="T513">
        <v>0.91100000000000003</v>
      </c>
      <c r="U513">
        <v>147.30000000000001</v>
      </c>
      <c r="V513">
        <v>1.2050000000000001</v>
      </c>
      <c r="W513">
        <v>3.1389999999999998</v>
      </c>
      <c r="X513">
        <v>101.9</v>
      </c>
      <c r="Y513">
        <v>25.37</v>
      </c>
      <c r="Z513" s="1"/>
      <c r="AA513" s="1"/>
    </row>
    <row r="514" spans="3:27" x14ac:dyDescent="0.25">
      <c r="C514" s="28">
        <f t="shared" si="7"/>
        <v>44369.208402776545</v>
      </c>
      <c r="D514" s="45">
        <v>4134</v>
      </c>
      <c r="E514">
        <v>92.4</v>
      </c>
      <c r="F514">
        <v>24.41</v>
      </c>
      <c r="G514">
        <v>6.0000000000000001E-3</v>
      </c>
      <c r="H514" s="25">
        <v>1.69562E-6</v>
      </c>
      <c r="I514">
        <v>0</v>
      </c>
      <c r="J514">
        <v>1.2909999999999999</v>
      </c>
      <c r="K514">
        <v>77.569999999999993</v>
      </c>
      <c r="L514" t="s">
        <v>29</v>
      </c>
      <c r="M514">
        <v>0.95399999999999996</v>
      </c>
      <c r="N514">
        <v>12.54</v>
      </c>
      <c r="O514">
        <v>98.8</v>
      </c>
      <c r="P514">
        <v>24.45</v>
      </c>
      <c r="Q514">
        <v>0</v>
      </c>
      <c r="R514">
        <v>0</v>
      </c>
      <c r="S514">
        <v>0</v>
      </c>
      <c r="T514">
        <v>1.2030000000000001</v>
      </c>
      <c r="U514">
        <v>64.8</v>
      </c>
      <c r="V514">
        <v>1.456</v>
      </c>
      <c r="W514">
        <v>3.0249999999999999</v>
      </c>
      <c r="X514">
        <v>101.9</v>
      </c>
      <c r="Y514">
        <v>24.44</v>
      </c>
      <c r="Z514" s="1"/>
      <c r="AA514" s="1"/>
    </row>
    <row r="515" spans="3:27" x14ac:dyDescent="0.25">
      <c r="C515" s="28">
        <f t="shared" si="7"/>
        <v>44369.250069443209</v>
      </c>
      <c r="D515" s="45">
        <v>4135</v>
      </c>
      <c r="E515">
        <v>92.6</v>
      </c>
      <c r="F515">
        <v>24.27</v>
      </c>
      <c r="G515">
        <v>20.239999999999998</v>
      </c>
      <c r="H515">
        <v>6.0722600000000003E-3</v>
      </c>
      <c r="I515">
        <v>0</v>
      </c>
      <c r="J515">
        <v>0.84399999999999997</v>
      </c>
      <c r="K515">
        <v>76.239999999999995</v>
      </c>
      <c r="L515" t="s">
        <v>29</v>
      </c>
      <c r="M515">
        <v>0.95399999999999996</v>
      </c>
      <c r="N515">
        <v>12.59</v>
      </c>
      <c r="O515">
        <v>99.2</v>
      </c>
      <c r="P515">
        <v>24.28</v>
      </c>
      <c r="Q515">
        <v>17.52</v>
      </c>
      <c r="R515">
        <v>1051</v>
      </c>
      <c r="S515">
        <v>0</v>
      </c>
      <c r="T515">
        <v>0.97699999999999998</v>
      </c>
      <c r="U515">
        <v>50.67</v>
      </c>
      <c r="V515">
        <v>1.175</v>
      </c>
      <c r="W515">
        <v>3.008</v>
      </c>
      <c r="X515">
        <v>101.9</v>
      </c>
      <c r="Y515">
        <v>24.08</v>
      </c>
      <c r="Z515" s="1"/>
      <c r="AA515" s="1"/>
    </row>
    <row r="516" spans="3:27" x14ac:dyDescent="0.25">
      <c r="C516" s="28">
        <f t="shared" si="7"/>
        <v>44369.291736109873</v>
      </c>
      <c r="D516" s="45">
        <v>4136</v>
      </c>
      <c r="E516">
        <v>86.1</v>
      </c>
      <c r="F516">
        <v>26.43</v>
      </c>
      <c r="G516">
        <v>149.19999999999999</v>
      </c>
      <c r="H516">
        <v>4.4767670000000002E-2</v>
      </c>
      <c r="I516">
        <v>0</v>
      </c>
      <c r="J516">
        <v>0.69799999999999995</v>
      </c>
      <c r="K516">
        <v>58.24</v>
      </c>
      <c r="L516" t="s">
        <v>29</v>
      </c>
      <c r="M516">
        <v>0.95399999999999996</v>
      </c>
      <c r="N516">
        <v>13.11</v>
      </c>
      <c r="O516">
        <v>97.5</v>
      </c>
      <c r="P516">
        <v>25.92</v>
      </c>
      <c r="Q516">
        <v>139.19999999999999</v>
      </c>
      <c r="R516">
        <v>7999</v>
      </c>
      <c r="S516">
        <v>0</v>
      </c>
      <c r="T516">
        <v>1.29</v>
      </c>
      <c r="U516">
        <v>41.07</v>
      </c>
      <c r="V516">
        <v>1.427</v>
      </c>
      <c r="W516">
        <v>3.258</v>
      </c>
      <c r="X516">
        <v>102</v>
      </c>
      <c r="Y516">
        <v>26.08</v>
      </c>
      <c r="Z516" s="1"/>
      <c r="AA516" s="1"/>
    </row>
    <row r="517" spans="3:27" x14ac:dyDescent="0.25">
      <c r="C517" s="28">
        <f t="shared" si="7"/>
        <v>44369.333402776538</v>
      </c>
      <c r="D517" s="45">
        <v>4137</v>
      </c>
      <c r="E517">
        <v>74.8</v>
      </c>
      <c r="F517">
        <v>28.61</v>
      </c>
      <c r="G517">
        <v>216.5</v>
      </c>
      <c r="H517">
        <v>6.4952750000000004E-2</v>
      </c>
      <c r="I517">
        <v>0</v>
      </c>
      <c r="J517">
        <v>1.5349999999999999</v>
      </c>
      <c r="K517">
        <v>73.12</v>
      </c>
      <c r="L517" t="s">
        <v>29</v>
      </c>
      <c r="M517">
        <v>0.95399999999999996</v>
      </c>
      <c r="N517">
        <v>13.09</v>
      </c>
      <c r="O517">
        <v>89.5</v>
      </c>
      <c r="P517">
        <v>27.98</v>
      </c>
      <c r="Q517">
        <v>291.89999999999998</v>
      </c>
      <c r="R517">
        <v>7999</v>
      </c>
      <c r="S517">
        <v>0</v>
      </c>
      <c r="T517">
        <v>1.601</v>
      </c>
      <c r="U517">
        <v>65.45</v>
      </c>
      <c r="V517">
        <v>1.962</v>
      </c>
      <c r="W517">
        <v>3.371</v>
      </c>
      <c r="X517">
        <v>102</v>
      </c>
      <c r="Y517">
        <v>29.31</v>
      </c>
      <c r="Z517" s="1"/>
      <c r="AA517" s="1"/>
    </row>
    <row r="518" spans="3:27" x14ac:dyDescent="0.25">
      <c r="C518" s="28">
        <f t="shared" ref="C518:C581" si="8">C517+TIME(1,0,0)</f>
        <v>44369.375069443202</v>
      </c>
      <c r="D518" s="45">
        <v>4138</v>
      </c>
      <c r="E518">
        <v>64.98</v>
      </c>
      <c r="F518">
        <v>30.94</v>
      </c>
      <c r="G518">
        <v>303.7</v>
      </c>
      <c r="H518">
        <v>9.1107549999999995E-2</v>
      </c>
      <c r="I518">
        <v>0</v>
      </c>
      <c r="J518">
        <v>1.4550000000000001</v>
      </c>
      <c r="K518">
        <v>159.9</v>
      </c>
      <c r="L518" t="s">
        <v>29</v>
      </c>
      <c r="M518">
        <v>0.95399999999999996</v>
      </c>
      <c r="N518">
        <v>13.04</v>
      </c>
      <c r="O518">
        <v>82.1</v>
      </c>
      <c r="P518">
        <v>29.87</v>
      </c>
      <c r="Q518">
        <v>526.29999999999995</v>
      </c>
      <c r="R518">
        <v>7999</v>
      </c>
      <c r="S518">
        <v>0</v>
      </c>
      <c r="T518">
        <v>1.4530000000000001</v>
      </c>
      <c r="U518">
        <v>153.9</v>
      </c>
      <c r="V518">
        <v>1.93</v>
      </c>
      <c r="W518">
        <v>3.4569999999999999</v>
      </c>
      <c r="X518">
        <v>102</v>
      </c>
      <c r="Y518">
        <v>33.130000000000003</v>
      </c>
      <c r="Z518" s="1"/>
      <c r="AA518" s="1"/>
    </row>
    <row r="519" spans="3:27" x14ac:dyDescent="0.25">
      <c r="C519" s="28">
        <f t="shared" si="8"/>
        <v>44369.416736109866</v>
      </c>
      <c r="D519" s="45">
        <v>4139</v>
      </c>
      <c r="E519">
        <v>63.68</v>
      </c>
      <c r="F519">
        <v>31.32</v>
      </c>
      <c r="G519">
        <v>501</v>
      </c>
      <c r="H519">
        <v>0.1502957</v>
      </c>
      <c r="I519">
        <v>0</v>
      </c>
      <c r="J519">
        <v>2.3820000000000001</v>
      </c>
      <c r="K519">
        <v>264.89999999999998</v>
      </c>
      <c r="L519" t="s">
        <v>29</v>
      </c>
      <c r="M519">
        <v>0.95399999999999996</v>
      </c>
      <c r="N519">
        <v>13.01</v>
      </c>
      <c r="O519">
        <v>78.2</v>
      </c>
      <c r="P519">
        <v>30.41</v>
      </c>
      <c r="Q519">
        <v>470.4</v>
      </c>
      <c r="R519">
        <v>7999</v>
      </c>
      <c r="S519">
        <v>0</v>
      </c>
      <c r="T519">
        <v>2.496</v>
      </c>
      <c r="U519">
        <v>323.7</v>
      </c>
      <c r="V519">
        <v>3.1230000000000002</v>
      </c>
      <c r="W519">
        <v>3.3889999999999998</v>
      </c>
      <c r="X519">
        <v>102</v>
      </c>
      <c r="Y519">
        <v>33.04</v>
      </c>
      <c r="Z519" s="1"/>
      <c r="AA519" s="1"/>
    </row>
    <row r="520" spans="3:27" x14ac:dyDescent="0.25">
      <c r="C520" s="28">
        <f t="shared" si="8"/>
        <v>44369.45840277653</v>
      </c>
      <c r="D520" s="45">
        <v>4140</v>
      </c>
      <c r="E520">
        <v>61.63</v>
      </c>
      <c r="F520">
        <v>31.54</v>
      </c>
      <c r="G520">
        <v>448.3</v>
      </c>
      <c r="H520">
        <v>0.13449130000000001</v>
      </c>
      <c r="I520">
        <v>0</v>
      </c>
      <c r="J520">
        <v>2.0609999999999999</v>
      </c>
      <c r="K520">
        <v>198.5</v>
      </c>
      <c r="L520" t="s">
        <v>29</v>
      </c>
      <c r="M520">
        <v>0.95399999999999996</v>
      </c>
      <c r="N520">
        <v>13.01</v>
      </c>
      <c r="O520">
        <v>74.31</v>
      </c>
      <c r="P520">
        <v>30.92</v>
      </c>
      <c r="Q520">
        <v>399.9</v>
      </c>
      <c r="R520">
        <v>7999</v>
      </c>
      <c r="S520">
        <v>0</v>
      </c>
      <c r="T520">
        <v>2.2189999999999999</v>
      </c>
      <c r="U520">
        <v>190.4</v>
      </c>
      <c r="V520">
        <v>2.7909999999999999</v>
      </c>
      <c r="W520">
        <v>3.319</v>
      </c>
      <c r="X520">
        <v>102</v>
      </c>
      <c r="Y520">
        <v>32.83</v>
      </c>
      <c r="Z520" s="1"/>
      <c r="AA520" s="1"/>
    </row>
    <row r="521" spans="3:27" x14ac:dyDescent="0.25">
      <c r="C521" s="28">
        <f t="shared" si="8"/>
        <v>44369.500069443195</v>
      </c>
      <c r="D521" s="45">
        <v>4141</v>
      </c>
      <c r="E521">
        <v>60.73</v>
      </c>
      <c r="F521">
        <v>32.159999999999997</v>
      </c>
      <c r="G521">
        <v>784.7</v>
      </c>
      <c r="H521">
        <v>0.23541339999999999</v>
      </c>
      <c r="I521">
        <v>0</v>
      </c>
      <c r="J521">
        <v>2.774</v>
      </c>
      <c r="K521">
        <v>264.5</v>
      </c>
      <c r="L521" t="s">
        <v>29</v>
      </c>
      <c r="M521">
        <v>0.95299999999999996</v>
      </c>
      <c r="N521">
        <v>13</v>
      </c>
      <c r="O521">
        <v>74.56</v>
      </c>
      <c r="P521">
        <v>31.24</v>
      </c>
      <c r="Q521">
        <v>739.1</v>
      </c>
      <c r="R521">
        <v>7999</v>
      </c>
      <c r="S521">
        <v>0</v>
      </c>
      <c r="T521">
        <v>2.952</v>
      </c>
      <c r="U521">
        <v>313</v>
      </c>
      <c r="V521">
        <v>3.7360000000000002</v>
      </c>
      <c r="W521">
        <v>3.3919999999999999</v>
      </c>
      <c r="X521">
        <v>102</v>
      </c>
      <c r="Y521">
        <v>33.590000000000003</v>
      </c>
    </row>
    <row r="522" spans="3:27" x14ac:dyDescent="0.25">
      <c r="C522" s="28">
        <f t="shared" si="8"/>
        <v>44369.541736109859</v>
      </c>
      <c r="D522" s="45">
        <v>4142</v>
      </c>
      <c r="E522">
        <v>61.27</v>
      </c>
      <c r="F522">
        <v>31.4</v>
      </c>
      <c r="G522">
        <v>456</v>
      </c>
      <c r="H522">
        <v>0.13680129999999999</v>
      </c>
      <c r="I522">
        <v>0</v>
      </c>
      <c r="J522">
        <v>2.0590000000000002</v>
      </c>
      <c r="K522">
        <v>233.4</v>
      </c>
      <c r="L522" t="s">
        <v>29</v>
      </c>
      <c r="M522">
        <v>0.94899999999999995</v>
      </c>
      <c r="N522">
        <v>13</v>
      </c>
      <c r="O522">
        <v>74.180000000000007</v>
      </c>
      <c r="P522">
        <v>30.69</v>
      </c>
      <c r="Q522">
        <v>439.6</v>
      </c>
      <c r="R522">
        <v>7999</v>
      </c>
      <c r="S522">
        <v>0</v>
      </c>
      <c r="T522">
        <v>2.0670000000000002</v>
      </c>
      <c r="U522">
        <v>304.60000000000002</v>
      </c>
      <c r="V522">
        <v>2.677</v>
      </c>
      <c r="W522">
        <v>3.2759999999999998</v>
      </c>
      <c r="X522">
        <v>101.9</v>
      </c>
      <c r="Y522">
        <v>33.24</v>
      </c>
    </row>
    <row r="523" spans="3:27" x14ac:dyDescent="0.25">
      <c r="C523" s="28">
        <f t="shared" si="8"/>
        <v>44369.583402776523</v>
      </c>
      <c r="D523" s="45">
        <v>4143</v>
      </c>
      <c r="E523">
        <v>66.84</v>
      </c>
      <c r="F523">
        <v>30.23</v>
      </c>
      <c r="G523">
        <v>146.1</v>
      </c>
      <c r="H523">
        <v>4.3821880000000001E-2</v>
      </c>
      <c r="I523">
        <v>0</v>
      </c>
      <c r="J523">
        <v>1.3660000000000001</v>
      </c>
      <c r="K523">
        <v>190.7</v>
      </c>
      <c r="L523" t="s">
        <v>29</v>
      </c>
      <c r="M523">
        <v>0.94899999999999995</v>
      </c>
      <c r="N523">
        <v>13.02</v>
      </c>
      <c r="O523">
        <v>76.44</v>
      </c>
      <c r="P523">
        <v>30.02</v>
      </c>
      <c r="Q523">
        <v>143.9</v>
      </c>
      <c r="R523">
        <v>7999</v>
      </c>
      <c r="S523">
        <v>0</v>
      </c>
      <c r="T523">
        <v>1.25</v>
      </c>
      <c r="U523">
        <v>222.6</v>
      </c>
      <c r="V523">
        <v>1.623</v>
      </c>
      <c r="W523">
        <v>3.2440000000000002</v>
      </c>
      <c r="X523">
        <v>101.9</v>
      </c>
      <c r="Y523">
        <v>31.47</v>
      </c>
    </row>
    <row r="524" spans="3:27" x14ac:dyDescent="0.25">
      <c r="C524" s="28">
        <f t="shared" si="8"/>
        <v>44369.625069443187</v>
      </c>
      <c r="D524" s="45">
        <v>4144</v>
      </c>
      <c r="E524">
        <v>76.62</v>
      </c>
      <c r="F524">
        <v>27.89</v>
      </c>
      <c r="G524">
        <v>76.95</v>
      </c>
      <c r="H524">
        <v>2.308497E-2</v>
      </c>
      <c r="I524">
        <v>0</v>
      </c>
      <c r="J524">
        <v>2.0529999999999999</v>
      </c>
      <c r="K524">
        <v>101.7</v>
      </c>
      <c r="L524" t="s">
        <v>29</v>
      </c>
      <c r="M524">
        <v>0.94899999999999995</v>
      </c>
      <c r="N524">
        <v>13.05</v>
      </c>
      <c r="O524">
        <v>84.1</v>
      </c>
      <c r="P524">
        <v>27.86</v>
      </c>
      <c r="Q524">
        <v>69.7</v>
      </c>
      <c r="R524">
        <v>4182</v>
      </c>
      <c r="S524">
        <v>0</v>
      </c>
      <c r="T524">
        <v>1.601</v>
      </c>
      <c r="U524">
        <v>118.5</v>
      </c>
      <c r="V524">
        <v>2.1619999999999999</v>
      </c>
      <c r="W524">
        <v>3.1539999999999999</v>
      </c>
      <c r="X524">
        <v>101.9</v>
      </c>
      <c r="Y524">
        <v>28.8</v>
      </c>
    </row>
    <row r="525" spans="3:27" x14ac:dyDescent="0.25">
      <c r="C525" s="28">
        <f t="shared" si="8"/>
        <v>44369.666736109852</v>
      </c>
      <c r="D525" s="45">
        <v>4145</v>
      </c>
      <c r="E525">
        <v>77.06</v>
      </c>
      <c r="F525">
        <v>28.19</v>
      </c>
      <c r="G525">
        <v>117.4</v>
      </c>
      <c r="H525">
        <v>3.5211720000000002E-2</v>
      </c>
      <c r="I525">
        <v>0</v>
      </c>
      <c r="J525">
        <v>1.4730000000000001</v>
      </c>
      <c r="K525">
        <v>83.5</v>
      </c>
      <c r="L525" t="s">
        <v>29</v>
      </c>
      <c r="M525">
        <v>0.94899999999999995</v>
      </c>
      <c r="N525">
        <v>13.07</v>
      </c>
      <c r="O525">
        <v>85.7</v>
      </c>
      <c r="P525">
        <v>28.03</v>
      </c>
      <c r="Q525">
        <v>109.9</v>
      </c>
      <c r="R525">
        <v>6591</v>
      </c>
      <c r="S525">
        <v>0</v>
      </c>
      <c r="T525">
        <v>1.3009999999999999</v>
      </c>
      <c r="U525">
        <v>70.78</v>
      </c>
      <c r="V525">
        <v>1.673</v>
      </c>
      <c r="W525">
        <v>3.2410000000000001</v>
      </c>
      <c r="X525">
        <v>101.8</v>
      </c>
      <c r="Y525">
        <v>28.51</v>
      </c>
    </row>
    <row r="526" spans="3:27" x14ac:dyDescent="0.25">
      <c r="C526" s="28">
        <f t="shared" si="8"/>
        <v>44369.708402776516</v>
      </c>
      <c r="D526" s="45">
        <v>4146</v>
      </c>
      <c r="E526">
        <v>75.209999999999994</v>
      </c>
      <c r="F526">
        <v>28.92</v>
      </c>
      <c r="G526">
        <v>77.14</v>
      </c>
      <c r="H526">
        <v>2.314107E-2</v>
      </c>
      <c r="I526">
        <v>0</v>
      </c>
      <c r="J526">
        <v>0.753</v>
      </c>
      <c r="K526">
        <v>81.7</v>
      </c>
      <c r="L526" t="s">
        <v>29</v>
      </c>
      <c r="M526">
        <v>0.94899999999999995</v>
      </c>
      <c r="N526">
        <v>13.07</v>
      </c>
      <c r="O526">
        <v>84.2</v>
      </c>
      <c r="P526">
        <v>28.75</v>
      </c>
      <c r="Q526">
        <v>72.430000000000007</v>
      </c>
      <c r="R526">
        <v>4346</v>
      </c>
      <c r="S526">
        <v>0</v>
      </c>
      <c r="T526">
        <v>0.95599999999999996</v>
      </c>
      <c r="U526">
        <v>69.069999999999993</v>
      </c>
      <c r="V526">
        <v>1.1379999999999999</v>
      </c>
      <c r="W526">
        <v>3.3239999999999998</v>
      </c>
      <c r="X526">
        <v>101.8</v>
      </c>
      <c r="Y526">
        <v>29.08</v>
      </c>
    </row>
    <row r="527" spans="3:27" x14ac:dyDescent="0.25">
      <c r="C527" s="28">
        <f t="shared" si="8"/>
        <v>44369.75006944318</v>
      </c>
      <c r="D527" s="45">
        <v>4147</v>
      </c>
      <c r="E527">
        <v>71.84</v>
      </c>
      <c r="F527">
        <v>28.96</v>
      </c>
      <c r="G527">
        <v>44.98</v>
      </c>
      <c r="H527">
        <v>1.349472E-2</v>
      </c>
      <c r="I527">
        <v>0</v>
      </c>
      <c r="J527">
        <v>0.26700000000000002</v>
      </c>
      <c r="K527">
        <v>129.4</v>
      </c>
      <c r="L527" t="s">
        <v>29</v>
      </c>
      <c r="M527">
        <v>0.94899999999999995</v>
      </c>
      <c r="N527">
        <v>13.08</v>
      </c>
      <c r="O527">
        <v>81.400000000000006</v>
      </c>
      <c r="P527">
        <v>28.71</v>
      </c>
      <c r="Q527">
        <v>42.22</v>
      </c>
      <c r="R527">
        <v>2533</v>
      </c>
      <c r="S527">
        <v>0</v>
      </c>
      <c r="T527">
        <v>0.53700000000000003</v>
      </c>
      <c r="U527">
        <v>126.3</v>
      </c>
      <c r="V527">
        <v>0.65100000000000002</v>
      </c>
      <c r="W527">
        <v>3.206</v>
      </c>
      <c r="X527">
        <v>101.9</v>
      </c>
      <c r="Y527">
        <v>29.03</v>
      </c>
    </row>
    <row r="528" spans="3:27" x14ac:dyDescent="0.25">
      <c r="C528" s="28">
        <f t="shared" si="8"/>
        <v>44369.791736109844</v>
      </c>
      <c r="D528" s="45">
        <v>4148</v>
      </c>
      <c r="E528">
        <v>75.77</v>
      </c>
      <c r="F528">
        <v>27.74</v>
      </c>
      <c r="G528">
        <v>5.1479999999999997</v>
      </c>
      <c r="H528">
        <v>1.544433E-3</v>
      </c>
      <c r="I528">
        <v>0</v>
      </c>
      <c r="J528">
        <v>0.69699999999999995</v>
      </c>
      <c r="K528">
        <v>79.98</v>
      </c>
      <c r="L528" t="s">
        <v>29</v>
      </c>
      <c r="M528">
        <v>0.94899999999999995</v>
      </c>
      <c r="N528">
        <v>12.89</v>
      </c>
      <c r="O528">
        <v>83.6</v>
      </c>
      <c r="P528">
        <v>27.8</v>
      </c>
      <c r="Q528">
        <v>4.9829999999999997</v>
      </c>
      <c r="R528">
        <v>299</v>
      </c>
      <c r="S528">
        <v>0</v>
      </c>
      <c r="T528">
        <v>0.86399999999999999</v>
      </c>
      <c r="U528">
        <v>46.22</v>
      </c>
      <c r="V528">
        <v>1.044</v>
      </c>
      <c r="W528">
        <v>3.121</v>
      </c>
      <c r="X528">
        <v>101.8</v>
      </c>
      <c r="Y528">
        <v>27.86</v>
      </c>
    </row>
    <row r="529" spans="3:27" x14ac:dyDescent="0.25">
      <c r="C529" s="28">
        <f t="shared" si="8"/>
        <v>44369.833402776509</v>
      </c>
      <c r="D529" s="45">
        <v>4149</v>
      </c>
      <c r="E529">
        <v>75.95</v>
      </c>
      <c r="F529">
        <v>27.44</v>
      </c>
      <c r="G529">
        <v>0</v>
      </c>
      <c r="H529">
        <v>0</v>
      </c>
      <c r="I529">
        <v>0</v>
      </c>
      <c r="J529">
        <v>0.755</v>
      </c>
      <c r="K529">
        <v>126.6</v>
      </c>
      <c r="L529" t="s">
        <v>29</v>
      </c>
      <c r="M529">
        <v>0.94899999999999995</v>
      </c>
      <c r="N529">
        <v>12.71</v>
      </c>
      <c r="O529">
        <v>83.4</v>
      </c>
      <c r="P529">
        <v>27.41</v>
      </c>
      <c r="Q529">
        <v>0</v>
      </c>
      <c r="R529">
        <v>0</v>
      </c>
      <c r="S529">
        <v>0</v>
      </c>
      <c r="T529">
        <v>0.89200000000000002</v>
      </c>
      <c r="U529">
        <v>131.80000000000001</v>
      </c>
      <c r="V529">
        <v>1.0860000000000001</v>
      </c>
      <c r="W529">
        <v>3.044</v>
      </c>
      <c r="X529">
        <v>101.9</v>
      </c>
      <c r="Y529">
        <v>27.15</v>
      </c>
    </row>
    <row r="530" spans="3:27" x14ac:dyDescent="0.25">
      <c r="C530" s="28">
        <f t="shared" si="8"/>
        <v>44369.875069443173</v>
      </c>
      <c r="D530" s="45">
        <v>4150</v>
      </c>
      <c r="E530">
        <v>82.6</v>
      </c>
      <c r="F530">
        <v>26.61</v>
      </c>
      <c r="G530">
        <v>0</v>
      </c>
      <c r="H530">
        <v>0</v>
      </c>
      <c r="I530">
        <v>0</v>
      </c>
      <c r="J530">
        <v>0.47199999999999998</v>
      </c>
      <c r="K530">
        <v>118.2</v>
      </c>
      <c r="L530" t="s">
        <v>29</v>
      </c>
      <c r="M530">
        <v>0.94899999999999995</v>
      </c>
      <c r="N530">
        <v>12.65</v>
      </c>
      <c r="O530">
        <v>89</v>
      </c>
      <c r="P530">
        <v>26.68</v>
      </c>
      <c r="Q530">
        <v>0</v>
      </c>
      <c r="R530">
        <v>0</v>
      </c>
      <c r="S530">
        <v>0</v>
      </c>
      <c r="T530">
        <v>0.96799999999999997</v>
      </c>
      <c r="U530">
        <v>95.1</v>
      </c>
      <c r="V530">
        <v>1.0740000000000001</v>
      </c>
      <c r="W530">
        <v>3.1120000000000001</v>
      </c>
      <c r="X530">
        <v>102</v>
      </c>
      <c r="Y530">
        <v>26.63</v>
      </c>
    </row>
    <row r="531" spans="3:27" x14ac:dyDescent="0.25">
      <c r="C531" s="28">
        <f t="shared" si="8"/>
        <v>44369.916736109837</v>
      </c>
      <c r="D531" s="45">
        <v>4151</v>
      </c>
      <c r="E531">
        <v>82</v>
      </c>
      <c r="F531">
        <v>27.04</v>
      </c>
      <c r="G531">
        <v>0</v>
      </c>
      <c r="H531">
        <v>0</v>
      </c>
      <c r="I531">
        <v>0</v>
      </c>
      <c r="J531">
        <v>0.57099999999999995</v>
      </c>
      <c r="K531">
        <v>85.5</v>
      </c>
      <c r="L531" t="s">
        <v>29</v>
      </c>
      <c r="M531">
        <v>0.94899999999999995</v>
      </c>
      <c r="N531">
        <v>12.63</v>
      </c>
      <c r="O531">
        <v>89.3</v>
      </c>
      <c r="P531">
        <v>27.01</v>
      </c>
      <c r="Q531">
        <v>0</v>
      </c>
      <c r="R531">
        <v>0</v>
      </c>
      <c r="S531">
        <v>0</v>
      </c>
      <c r="T531">
        <v>0.78800000000000003</v>
      </c>
      <c r="U531">
        <v>82.7</v>
      </c>
      <c r="V531">
        <v>0.93200000000000005</v>
      </c>
      <c r="W531">
        <v>3.1859999999999999</v>
      </c>
      <c r="X531">
        <v>102</v>
      </c>
      <c r="Y531">
        <v>26.82</v>
      </c>
    </row>
    <row r="532" spans="3:27" x14ac:dyDescent="0.25">
      <c r="C532" s="28">
        <f t="shared" si="8"/>
        <v>44369.958402776501</v>
      </c>
      <c r="D532" s="45">
        <v>4152</v>
      </c>
      <c r="E532">
        <v>85.8</v>
      </c>
      <c r="F532">
        <v>26.43</v>
      </c>
      <c r="G532">
        <v>0</v>
      </c>
      <c r="H532">
        <v>0</v>
      </c>
      <c r="I532">
        <v>0</v>
      </c>
      <c r="J532">
        <v>0.17499999999999999</v>
      </c>
      <c r="K532">
        <v>95.4</v>
      </c>
      <c r="L532" t="s">
        <v>29</v>
      </c>
      <c r="M532">
        <v>0.94899999999999995</v>
      </c>
      <c r="N532">
        <v>12.62</v>
      </c>
      <c r="O532">
        <v>92.3</v>
      </c>
      <c r="P532">
        <v>26.49</v>
      </c>
      <c r="Q532">
        <v>0</v>
      </c>
      <c r="R532">
        <v>0</v>
      </c>
      <c r="S532">
        <v>0</v>
      </c>
      <c r="T532">
        <v>0.50600000000000001</v>
      </c>
      <c r="U532">
        <v>88.5</v>
      </c>
      <c r="V532">
        <v>0.60699999999999998</v>
      </c>
      <c r="W532">
        <v>3.1930000000000001</v>
      </c>
      <c r="X532">
        <v>102</v>
      </c>
      <c r="Y532">
        <v>26.35</v>
      </c>
      <c r="Z532" s="84">
        <f>SUM(G509:G532)/1025</f>
        <v>3.2657209756097556</v>
      </c>
      <c r="AA532" s="84">
        <f>SUM(Q509:Q532)/1025</f>
        <v>3.3824907317073167</v>
      </c>
    </row>
    <row r="533" spans="3:27" x14ac:dyDescent="0.25">
      <c r="C533" s="28">
        <f t="shared" si="8"/>
        <v>44370.000069443166</v>
      </c>
      <c r="D533" s="45">
        <v>4153</v>
      </c>
      <c r="E533">
        <v>88.1</v>
      </c>
      <c r="F533">
        <v>25.89</v>
      </c>
      <c r="G533">
        <v>0</v>
      </c>
      <c r="H533">
        <v>0</v>
      </c>
      <c r="I533">
        <v>0</v>
      </c>
      <c r="J533">
        <v>0.27100000000000002</v>
      </c>
      <c r="K533">
        <v>99.8</v>
      </c>
      <c r="L533" t="s">
        <v>29</v>
      </c>
      <c r="M533">
        <v>0.94899999999999995</v>
      </c>
      <c r="N533">
        <v>12.61</v>
      </c>
      <c r="O533">
        <v>95.2</v>
      </c>
      <c r="P533">
        <v>25.81</v>
      </c>
      <c r="Q533">
        <v>0</v>
      </c>
      <c r="R533">
        <v>0</v>
      </c>
      <c r="S533">
        <v>0</v>
      </c>
      <c r="T533">
        <v>0.61</v>
      </c>
      <c r="U533">
        <v>120.2</v>
      </c>
      <c r="V533">
        <v>0.70399999999999996</v>
      </c>
      <c r="W533">
        <v>3.1640000000000001</v>
      </c>
      <c r="X533">
        <v>102</v>
      </c>
      <c r="Y533">
        <v>25.9</v>
      </c>
    </row>
    <row r="534" spans="3:27" x14ac:dyDescent="0.25">
      <c r="C534" s="28">
        <f t="shared" si="8"/>
        <v>44370.04173610983</v>
      </c>
      <c r="D534" s="45">
        <v>4154</v>
      </c>
      <c r="E534">
        <v>91.1</v>
      </c>
      <c r="F534">
        <v>25.5</v>
      </c>
      <c r="G534">
        <v>0</v>
      </c>
      <c r="H534">
        <v>0</v>
      </c>
      <c r="I534">
        <v>0</v>
      </c>
      <c r="J534">
        <v>0.29499999999999998</v>
      </c>
      <c r="K534">
        <v>124</v>
      </c>
      <c r="L534" t="s">
        <v>29</v>
      </c>
      <c r="M534">
        <v>0.94899999999999995</v>
      </c>
      <c r="N534">
        <v>12.6</v>
      </c>
      <c r="O534">
        <v>97.2</v>
      </c>
      <c r="P534">
        <v>25.55</v>
      </c>
      <c r="Q534">
        <v>0</v>
      </c>
      <c r="R534">
        <v>0</v>
      </c>
      <c r="S534">
        <v>0</v>
      </c>
      <c r="T534">
        <v>0.46700000000000003</v>
      </c>
      <c r="U534">
        <v>111.4</v>
      </c>
      <c r="V534">
        <v>0.56799999999999995</v>
      </c>
      <c r="W534">
        <v>3.1789999999999998</v>
      </c>
      <c r="X534">
        <v>102</v>
      </c>
      <c r="Y534">
        <v>25.35</v>
      </c>
    </row>
    <row r="535" spans="3:27" x14ac:dyDescent="0.25">
      <c r="C535" s="28">
        <f t="shared" si="8"/>
        <v>44370.083402776494</v>
      </c>
      <c r="D535" s="45">
        <v>4155</v>
      </c>
      <c r="E535">
        <v>91.7</v>
      </c>
      <c r="F535">
        <v>25.6</v>
      </c>
      <c r="G535">
        <v>0</v>
      </c>
      <c r="H535">
        <v>0</v>
      </c>
      <c r="I535">
        <v>0</v>
      </c>
      <c r="J535">
        <v>7.3999999999999996E-2</v>
      </c>
      <c r="K535">
        <v>124.7</v>
      </c>
      <c r="L535" t="s">
        <v>29</v>
      </c>
      <c r="M535">
        <v>0.94899999999999995</v>
      </c>
      <c r="N535">
        <v>12.59</v>
      </c>
      <c r="O535">
        <v>98.7</v>
      </c>
      <c r="P535">
        <v>25.56</v>
      </c>
      <c r="Q535">
        <v>0</v>
      </c>
      <c r="R535">
        <v>0</v>
      </c>
      <c r="S535">
        <v>0</v>
      </c>
      <c r="T535">
        <v>0.66300000000000003</v>
      </c>
      <c r="U535">
        <v>136.19999999999999</v>
      </c>
      <c r="V535">
        <v>0.75900000000000001</v>
      </c>
      <c r="W535">
        <v>3.23</v>
      </c>
      <c r="X535">
        <v>101.9</v>
      </c>
      <c r="Y535">
        <v>25.5</v>
      </c>
    </row>
    <row r="536" spans="3:27" x14ac:dyDescent="0.25">
      <c r="C536" s="28">
        <f t="shared" si="8"/>
        <v>44370.125069443158</v>
      </c>
      <c r="D536" s="45">
        <v>4156</v>
      </c>
      <c r="E536">
        <v>87.9</v>
      </c>
      <c r="F536">
        <v>26.43</v>
      </c>
      <c r="G536">
        <v>0</v>
      </c>
      <c r="H536">
        <v>0</v>
      </c>
      <c r="I536">
        <v>0</v>
      </c>
      <c r="J536">
        <v>1.125</v>
      </c>
      <c r="K536">
        <v>189.9</v>
      </c>
      <c r="L536" t="s">
        <v>29</v>
      </c>
      <c r="M536">
        <v>0.94899999999999995</v>
      </c>
      <c r="N536">
        <v>12.58</v>
      </c>
      <c r="O536">
        <v>94.9</v>
      </c>
      <c r="P536">
        <v>26.51</v>
      </c>
      <c r="Q536">
        <v>0</v>
      </c>
      <c r="R536">
        <v>0</v>
      </c>
      <c r="S536">
        <v>0</v>
      </c>
      <c r="T536">
        <v>0.99</v>
      </c>
      <c r="U536">
        <v>221</v>
      </c>
      <c r="V536">
        <v>1.3089999999999999</v>
      </c>
      <c r="W536">
        <v>3.2850000000000001</v>
      </c>
      <c r="X536">
        <v>101.9</v>
      </c>
      <c r="Y536">
        <v>26.12</v>
      </c>
    </row>
    <row r="537" spans="3:27" x14ac:dyDescent="0.25">
      <c r="C537" s="28">
        <f t="shared" si="8"/>
        <v>44370.166736109823</v>
      </c>
      <c r="D537" s="45">
        <v>4157</v>
      </c>
      <c r="E537">
        <v>89.6</v>
      </c>
      <c r="F537">
        <v>26.25</v>
      </c>
      <c r="G537">
        <v>0</v>
      </c>
      <c r="H537">
        <v>0</v>
      </c>
      <c r="I537">
        <v>0</v>
      </c>
      <c r="J537">
        <v>0.82499999999999996</v>
      </c>
      <c r="K537">
        <v>164.5</v>
      </c>
      <c r="L537" t="s">
        <v>29</v>
      </c>
      <c r="M537">
        <v>0.94899999999999995</v>
      </c>
      <c r="N537">
        <v>12.56</v>
      </c>
      <c r="O537">
        <v>96.5</v>
      </c>
      <c r="P537">
        <v>26.27</v>
      </c>
      <c r="Q537">
        <v>0</v>
      </c>
      <c r="R537">
        <v>0</v>
      </c>
      <c r="S537">
        <v>0</v>
      </c>
      <c r="T537">
        <v>0.39600000000000002</v>
      </c>
      <c r="U537">
        <v>217.6</v>
      </c>
      <c r="V537">
        <v>0.63700000000000001</v>
      </c>
      <c r="W537">
        <v>3.298</v>
      </c>
      <c r="X537">
        <v>101.9</v>
      </c>
      <c r="Y537">
        <v>26.21</v>
      </c>
    </row>
    <row r="538" spans="3:27" x14ac:dyDescent="0.25">
      <c r="C538" s="28">
        <f t="shared" si="8"/>
        <v>44370.208402776487</v>
      </c>
      <c r="D538" s="45">
        <v>4158</v>
      </c>
      <c r="E538">
        <v>92.6</v>
      </c>
      <c r="F538">
        <v>25.42</v>
      </c>
      <c r="G538">
        <v>0</v>
      </c>
      <c r="H538">
        <v>0</v>
      </c>
      <c r="I538">
        <v>0</v>
      </c>
      <c r="J538">
        <v>5.0000000000000001E-3</v>
      </c>
      <c r="K538">
        <v>100.7</v>
      </c>
      <c r="L538" t="s">
        <v>29</v>
      </c>
      <c r="M538">
        <v>0.94899999999999995</v>
      </c>
      <c r="N538">
        <v>12.54</v>
      </c>
      <c r="O538">
        <v>99.4</v>
      </c>
      <c r="P538">
        <v>25.37</v>
      </c>
      <c r="Q538">
        <v>0</v>
      </c>
      <c r="R538">
        <v>0</v>
      </c>
      <c r="S538">
        <v>0</v>
      </c>
      <c r="T538">
        <v>0.53</v>
      </c>
      <c r="U538">
        <v>73.67</v>
      </c>
      <c r="V538">
        <v>0.60699999999999998</v>
      </c>
      <c r="W538">
        <v>3.2170000000000001</v>
      </c>
      <c r="X538">
        <v>101.9</v>
      </c>
      <c r="Y538">
        <v>25.4</v>
      </c>
    </row>
    <row r="539" spans="3:27" x14ac:dyDescent="0.25">
      <c r="C539" s="28">
        <f t="shared" si="8"/>
        <v>44370.250069443151</v>
      </c>
      <c r="D539" s="45">
        <v>4159</v>
      </c>
      <c r="E539">
        <v>94</v>
      </c>
      <c r="F539">
        <v>25.43</v>
      </c>
      <c r="G539">
        <v>15.39</v>
      </c>
      <c r="H539">
        <v>4.6171329999999998E-3</v>
      </c>
      <c r="I539">
        <v>0</v>
      </c>
      <c r="J539">
        <v>0.38800000000000001</v>
      </c>
      <c r="K539">
        <v>107.5</v>
      </c>
      <c r="L539" t="s">
        <v>29</v>
      </c>
      <c r="M539">
        <v>0.94899999999999995</v>
      </c>
      <c r="N539">
        <v>12.55</v>
      </c>
      <c r="O539">
        <v>100</v>
      </c>
      <c r="P539">
        <v>25.44</v>
      </c>
      <c r="Q539">
        <v>12.82</v>
      </c>
      <c r="R539">
        <v>769</v>
      </c>
      <c r="S539">
        <v>0</v>
      </c>
      <c r="T539">
        <v>0.47399999999999998</v>
      </c>
      <c r="U539">
        <v>141.69999999999999</v>
      </c>
      <c r="V539">
        <v>0.57799999999999996</v>
      </c>
      <c r="W539">
        <v>3.2450000000000001</v>
      </c>
      <c r="X539">
        <v>101.9</v>
      </c>
      <c r="Y539">
        <v>25.25</v>
      </c>
    </row>
    <row r="540" spans="3:27" x14ac:dyDescent="0.25">
      <c r="C540" s="28">
        <f t="shared" si="8"/>
        <v>44370.291736109815</v>
      </c>
      <c r="D540" s="45">
        <v>4160</v>
      </c>
      <c r="E540">
        <v>85.4</v>
      </c>
      <c r="F540">
        <v>27.35</v>
      </c>
      <c r="G540">
        <v>130</v>
      </c>
      <c r="H540">
        <v>3.9002530000000001E-2</v>
      </c>
      <c r="I540">
        <v>0</v>
      </c>
      <c r="J540">
        <v>0.72399999999999998</v>
      </c>
      <c r="K540">
        <v>129.80000000000001</v>
      </c>
      <c r="L540" t="s">
        <v>29</v>
      </c>
      <c r="M540">
        <v>0.94899999999999995</v>
      </c>
      <c r="N540">
        <v>13</v>
      </c>
      <c r="O540">
        <v>97.6</v>
      </c>
      <c r="P540">
        <v>26.74</v>
      </c>
      <c r="Q540">
        <v>119.4</v>
      </c>
      <c r="R540">
        <v>7163</v>
      </c>
      <c r="S540">
        <v>0</v>
      </c>
      <c r="T540">
        <v>0.60499999999999998</v>
      </c>
      <c r="U540">
        <v>80.900000000000006</v>
      </c>
      <c r="V540">
        <v>0.82899999999999996</v>
      </c>
      <c r="W540">
        <v>3.4209999999999998</v>
      </c>
      <c r="X540">
        <v>101.9</v>
      </c>
      <c r="Y540">
        <v>27.02</v>
      </c>
    </row>
    <row r="541" spans="3:27" x14ac:dyDescent="0.25">
      <c r="C541" s="28">
        <f t="shared" si="8"/>
        <v>44370.333402776479</v>
      </c>
      <c r="D541" s="45">
        <v>4161</v>
      </c>
      <c r="E541">
        <v>74.040000000000006</v>
      </c>
      <c r="F541">
        <v>29.54</v>
      </c>
      <c r="G541">
        <v>205.1</v>
      </c>
      <c r="H541">
        <v>6.1524130000000003E-2</v>
      </c>
      <c r="I541">
        <v>0</v>
      </c>
      <c r="J541">
        <v>1.206</v>
      </c>
      <c r="K541">
        <v>197.7</v>
      </c>
      <c r="L541" t="s">
        <v>29</v>
      </c>
      <c r="M541">
        <v>0.94899999999999995</v>
      </c>
      <c r="N541">
        <v>13.07</v>
      </c>
      <c r="O541">
        <v>90.9</v>
      </c>
      <c r="P541">
        <v>28.44</v>
      </c>
      <c r="Q541">
        <v>233.2</v>
      </c>
      <c r="R541">
        <v>7999</v>
      </c>
      <c r="S541">
        <v>0</v>
      </c>
      <c r="T541">
        <v>0.90600000000000003</v>
      </c>
      <c r="U541">
        <v>260</v>
      </c>
      <c r="V541">
        <v>1.242</v>
      </c>
      <c r="W541">
        <v>3.5179999999999998</v>
      </c>
      <c r="X541">
        <v>102</v>
      </c>
      <c r="Y541">
        <v>30.51</v>
      </c>
    </row>
    <row r="542" spans="3:27" x14ac:dyDescent="0.25">
      <c r="C542" s="28">
        <f t="shared" si="8"/>
        <v>44370.375069443144</v>
      </c>
      <c r="D542" s="45">
        <v>4162</v>
      </c>
      <c r="E542">
        <v>75.84</v>
      </c>
      <c r="F542">
        <v>29.22</v>
      </c>
      <c r="G542">
        <v>198.8</v>
      </c>
      <c r="H542">
        <v>5.9634060000000003E-2</v>
      </c>
      <c r="I542">
        <v>0</v>
      </c>
      <c r="J542">
        <v>1.5760000000000001</v>
      </c>
      <c r="K542">
        <v>245</v>
      </c>
      <c r="L542" t="s">
        <v>29</v>
      </c>
      <c r="M542">
        <v>0.94799999999999995</v>
      </c>
      <c r="N542">
        <v>13.05</v>
      </c>
      <c r="O542">
        <v>88.7</v>
      </c>
      <c r="P542">
        <v>28.7</v>
      </c>
      <c r="Q542">
        <v>289.5</v>
      </c>
      <c r="R542">
        <v>7999</v>
      </c>
      <c r="S542">
        <v>0</v>
      </c>
      <c r="T542">
        <v>1.5149999999999999</v>
      </c>
      <c r="U542">
        <v>300.8</v>
      </c>
      <c r="V542">
        <v>1.915</v>
      </c>
      <c r="W542">
        <v>3.4929999999999999</v>
      </c>
      <c r="X542">
        <v>102</v>
      </c>
      <c r="Y542">
        <v>30.66</v>
      </c>
    </row>
    <row r="543" spans="3:27" x14ac:dyDescent="0.25">
      <c r="C543" s="28">
        <f t="shared" si="8"/>
        <v>44370.416736109808</v>
      </c>
      <c r="D543" s="45">
        <v>4163</v>
      </c>
      <c r="E543">
        <v>72.34</v>
      </c>
      <c r="F543">
        <v>30.19</v>
      </c>
      <c r="G543">
        <v>525</v>
      </c>
      <c r="H543">
        <v>0.15751490000000001</v>
      </c>
      <c r="I543">
        <v>0</v>
      </c>
      <c r="J543">
        <v>2.1579999999999999</v>
      </c>
      <c r="K543">
        <v>260.39999999999998</v>
      </c>
      <c r="L543" t="s">
        <v>29</v>
      </c>
      <c r="M543">
        <v>0.94799999999999995</v>
      </c>
      <c r="N543">
        <v>13.02</v>
      </c>
      <c r="O543">
        <v>86.7</v>
      </c>
      <c r="P543">
        <v>29.42</v>
      </c>
      <c r="Q543">
        <v>484.6</v>
      </c>
      <c r="R543">
        <v>7999</v>
      </c>
      <c r="S543">
        <v>0</v>
      </c>
      <c r="T543">
        <v>2.129</v>
      </c>
      <c r="U543">
        <v>315.10000000000002</v>
      </c>
      <c r="V543">
        <v>2.7309999999999999</v>
      </c>
      <c r="W543">
        <v>3.5590000000000002</v>
      </c>
      <c r="X543">
        <v>102</v>
      </c>
      <c r="Y543">
        <v>31.81</v>
      </c>
    </row>
    <row r="544" spans="3:27" x14ac:dyDescent="0.25">
      <c r="C544" s="28">
        <f t="shared" si="8"/>
        <v>44370.458402776472</v>
      </c>
      <c r="D544" s="45">
        <v>4164</v>
      </c>
      <c r="E544">
        <v>68.260000000000005</v>
      </c>
      <c r="F544">
        <v>31.05</v>
      </c>
      <c r="G544">
        <v>858</v>
      </c>
      <c r="H544">
        <v>0.25738280000000002</v>
      </c>
      <c r="I544">
        <v>0</v>
      </c>
      <c r="J544">
        <v>2.5449999999999999</v>
      </c>
      <c r="K544">
        <v>248.5</v>
      </c>
      <c r="L544" t="s">
        <v>29</v>
      </c>
      <c r="M544">
        <v>0.94799999999999995</v>
      </c>
      <c r="N544">
        <v>13.01</v>
      </c>
      <c r="O544">
        <v>82.1</v>
      </c>
      <c r="P544">
        <v>30.37</v>
      </c>
      <c r="Q544">
        <v>773.6</v>
      </c>
      <c r="R544">
        <v>7999</v>
      </c>
      <c r="S544">
        <v>0</v>
      </c>
      <c r="T544">
        <v>2.484</v>
      </c>
      <c r="U544">
        <v>301.89999999999998</v>
      </c>
      <c r="V544">
        <v>3.1230000000000002</v>
      </c>
      <c r="W544">
        <v>3.5609999999999999</v>
      </c>
      <c r="X544">
        <v>101.9</v>
      </c>
      <c r="Y544">
        <v>32.770000000000003</v>
      </c>
    </row>
    <row r="545" spans="3:27" x14ac:dyDescent="0.25">
      <c r="C545" s="28">
        <f t="shared" si="8"/>
        <v>44370.500069443136</v>
      </c>
      <c r="D545" s="45">
        <v>4165</v>
      </c>
      <c r="E545">
        <v>67.63</v>
      </c>
      <c r="F545">
        <v>31.26</v>
      </c>
      <c r="G545">
        <v>892</v>
      </c>
      <c r="H545">
        <v>0.26756760000000002</v>
      </c>
      <c r="I545">
        <v>0</v>
      </c>
      <c r="J545">
        <v>2.9470000000000001</v>
      </c>
      <c r="K545">
        <v>243.7</v>
      </c>
      <c r="L545" t="s">
        <v>29</v>
      </c>
      <c r="M545">
        <v>0.94799999999999995</v>
      </c>
      <c r="N545">
        <v>13.01</v>
      </c>
      <c r="O545">
        <v>80.8</v>
      </c>
      <c r="P545">
        <v>30.66</v>
      </c>
      <c r="Q545">
        <v>847</v>
      </c>
      <c r="R545">
        <v>7999</v>
      </c>
      <c r="S545">
        <v>0</v>
      </c>
      <c r="T545">
        <v>2.847</v>
      </c>
      <c r="U545">
        <v>298.5</v>
      </c>
      <c r="V545">
        <v>3.6459999999999999</v>
      </c>
      <c r="W545">
        <v>3.5630000000000002</v>
      </c>
      <c r="X545">
        <v>101.9</v>
      </c>
      <c r="Y545">
        <v>33.04</v>
      </c>
    </row>
    <row r="546" spans="3:27" x14ac:dyDescent="0.25">
      <c r="C546" s="28">
        <f t="shared" si="8"/>
        <v>44370.541736109801</v>
      </c>
      <c r="D546" s="45">
        <v>4166</v>
      </c>
      <c r="E546">
        <v>74.36</v>
      </c>
      <c r="F546">
        <v>29.83</v>
      </c>
      <c r="G546">
        <v>319.39999999999998</v>
      </c>
      <c r="H546">
        <v>9.5826679999999997E-2</v>
      </c>
      <c r="I546">
        <v>0.17</v>
      </c>
      <c r="J546">
        <v>2.012</v>
      </c>
      <c r="K546">
        <v>221.5</v>
      </c>
      <c r="L546" t="s">
        <v>29</v>
      </c>
      <c r="M546">
        <v>0.94799999999999995</v>
      </c>
      <c r="N546">
        <v>13.02</v>
      </c>
      <c r="O546">
        <v>87.1</v>
      </c>
      <c r="P546">
        <v>28.78</v>
      </c>
      <c r="Q546">
        <v>302.5</v>
      </c>
      <c r="R546">
        <v>7999</v>
      </c>
      <c r="S546">
        <v>5.0999999999999997E-2</v>
      </c>
      <c r="T546">
        <v>1.863</v>
      </c>
      <c r="U546">
        <v>273.39999999999998</v>
      </c>
      <c r="V546">
        <v>2.3919999999999999</v>
      </c>
      <c r="W546">
        <v>3.4289999999999998</v>
      </c>
      <c r="X546">
        <v>101.9</v>
      </c>
      <c r="Y546">
        <v>31.08</v>
      </c>
    </row>
    <row r="547" spans="3:27" x14ac:dyDescent="0.25">
      <c r="C547" s="28">
        <f t="shared" si="8"/>
        <v>44370.583402776465</v>
      </c>
      <c r="D547" s="45">
        <v>4167</v>
      </c>
      <c r="E547">
        <v>74.5</v>
      </c>
      <c r="F547">
        <v>30.27</v>
      </c>
      <c r="G547">
        <v>717.2</v>
      </c>
      <c r="H547">
        <v>0.21514929999999999</v>
      </c>
      <c r="I547">
        <v>0</v>
      </c>
      <c r="J547">
        <v>1.7290000000000001</v>
      </c>
      <c r="K547">
        <v>180.8</v>
      </c>
      <c r="L547" t="s">
        <v>29</v>
      </c>
      <c r="M547">
        <v>0.94899999999999995</v>
      </c>
      <c r="N547">
        <v>13.04</v>
      </c>
      <c r="O547">
        <v>93.7</v>
      </c>
      <c r="P547">
        <v>28.74</v>
      </c>
      <c r="Q547">
        <v>684.5</v>
      </c>
      <c r="R547">
        <v>7999</v>
      </c>
      <c r="S547">
        <v>0.153</v>
      </c>
      <c r="T547">
        <v>1.3560000000000001</v>
      </c>
      <c r="U547">
        <v>210</v>
      </c>
      <c r="V547">
        <v>1.891</v>
      </c>
      <c r="W547">
        <v>3.6789999999999998</v>
      </c>
      <c r="X547">
        <v>101.8</v>
      </c>
      <c r="Y547">
        <v>28.94</v>
      </c>
    </row>
    <row r="548" spans="3:27" x14ac:dyDescent="0.25">
      <c r="C548" s="28">
        <f t="shared" si="8"/>
        <v>44370.625069443129</v>
      </c>
      <c r="D548" s="45">
        <v>4168</v>
      </c>
      <c r="E548">
        <v>69.010000000000005</v>
      </c>
      <c r="F548">
        <v>30.47</v>
      </c>
      <c r="G548">
        <v>383.4</v>
      </c>
      <c r="H548">
        <v>0.1150148</v>
      </c>
      <c r="I548">
        <v>0</v>
      </c>
      <c r="J548">
        <v>1.784</v>
      </c>
      <c r="K548">
        <v>238.9</v>
      </c>
      <c r="L548" t="s">
        <v>29</v>
      </c>
      <c r="M548">
        <v>0.94899999999999995</v>
      </c>
      <c r="N548">
        <v>13.03</v>
      </c>
      <c r="O548">
        <v>82.8</v>
      </c>
      <c r="P548">
        <v>29.66</v>
      </c>
      <c r="Q548">
        <v>360.4</v>
      </c>
      <c r="R548">
        <v>7999</v>
      </c>
      <c r="S548">
        <v>5.0999999999999997E-2</v>
      </c>
      <c r="T548">
        <v>1.7090000000000001</v>
      </c>
      <c r="U548">
        <v>299.39999999999998</v>
      </c>
      <c r="V548">
        <v>2.165</v>
      </c>
      <c r="W548">
        <v>3.44</v>
      </c>
      <c r="X548">
        <v>101.7</v>
      </c>
      <c r="Y548">
        <v>30.72</v>
      </c>
    </row>
    <row r="549" spans="3:27" x14ac:dyDescent="0.25">
      <c r="C549" s="28">
        <f t="shared" si="8"/>
        <v>44370.666736109793</v>
      </c>
      <c r="D549" s="45">
        <v>4169</v>
      </c>
      <c r="E549">
        <v>64.760000000000005</v>
      </c>
      <c r="F549">
        <v>31.05</v>
      </c>
      <c r="G549">
        <v>487.8</v>
      </c>
      <c r="H549">
        <v>0.14633099999999999</v>
      </c>
      <c r="I549">
        <v>0</v>
      </c>
      <c r="J549">
        <v>2.3210000000000002</v>
      </c>
      <c r="K549">
        <v>224.5</v>
      </c>
      <c r="L549" t="s">
        <v>29</v>
      </c>
      <c r="M549">
        <v>0.94899999999999995</v>
      </c>
      <c r="N549">
        <v>13.02</v>
      </c>
      <c r="O549">
        <v>77.87</v>
      </c>
      <c r="P549">
        <v>30.62</v>
      </c>
      <c r="Q549">
        <v>455.9</v>
      </c>
      <c r="R549">
        <v>7999</v>
      </c>
      <c r="S549">
        <v>1.7000000000000001E-2</v>
      </c>
      <c r="T549">
        <v>2.0739999999999998</v>
      </c>
      <c r="U549">
        <v>285.8</v>
      </c>
      <c r="V549">
        <v>2.718</v>
      </c>
      <c r="W549">
        <v>3.4180000000000001</v>
      </c>
      <c r="X549">
        <v>101.7</v>
      </c>
      <c r="Y549">
        <v>32.31</v>
      </c>
    </row>
    <row r="550" spans="3:27" x14ac:dyDescent="0.25">
      <c r="C550" s="28">
        <f t="shared" si="8"/>
        <v>44370.708402776458</v>
      </c>
      <c r="D550" s="45">
        <v>4170</v>
      </c>
      <c r="E550">
        <v>64.069999999999993</v>
      </c>
      <c r="F550">
        <v>30.99</v>
      </c>
      <c r="G550">
        <v>232.8</v>
      </c>
      <c r="H550">
        <v>6.9835350000000004E-2</v>
      </c>
      <c r="I550">
        <v>0</v>
      </c>
      <c r="J550">
        <v>2.2589999999999999</v>
      </c>
      <c r="K550">
        <v>181.1</v>
      </c>
      <c r="L550" t="s">
        <v>29</v>
      </c>
      <c r="M550">
        <v>0.94899999999999995</v>
      </c>
      <c r="N550">
        <v>13.02</v>
      </c>
      <c r="O550">
        <v>75.349999999999994</v>
      </c>
      <c r="P550">
        <v>30.7</v>
      </c>
      <c r="Q550">
        <v>220.1</v>
      </c>
      <c r="R550">
        <v>7999</v>
      </c>
      <c r="S550">
        <v>1.7000000000000001E-2</v>
      </c>
      <c r="T550">
        <v>1.7</v>
      </c>
      <c r="U550">
        <v>225</v>
      </c>
      <c r="V550">
        <v>2.448</v>
      </c>
      <c r="W550">
        <v>3.3330000000000002</v>
      </c>
      <c r="X550">
        <v>101.7</v>
      </c>
      <c r="Y550">
        <v>32.53</v>
      </c>
    </row>
    <row r="551" spans="3:27" x14ac:dyDescent="0.25">
      <c r="C551" s="28">
        <f t="shared" si="8"/>
        <v>44370.750069443122</v>
      </c>
      <c r="D551" s="45">
        <v>4171</v>
      </c>
      <c r="E551">
        <v>69.44</v>
      </c>
      <c r="F551">
        <v>29.54</v>
      </c>
      <c r="G551">
        <v>115</v>
      </c>
      <c r="H551">
        <v>3.4494740000000003E-2</v>
      </c>
      <c r="I551">
        <v>0</v>
      </c>
      <c r="J551">
        <v>2.0059999999999998</v>
      </c>
      <c r="K551">
        <v>152.1</v>
      </c>
      <c r="L551" t="s">
        <v>29</v>
      </c>
      <c r="M551">
        <v>0.95</v>
      </c>
      <c r="N551">
        <v>13.03</v>
      </c>
      <c r="O551">
        <v>79.08</v>
      </c>
      <c r="P551">
        <v>29.35</v>
      </c>
      <c r="Q551">
        <v>108.6</v>
      </c>
      <c r="R551">
        <v>6517</v>
      </c>
      <c r="S551">
        <v>1.7000000000000001E-2</v>
      </c>
      <c r="T551">
        <v>1.3240000000000001</v>
      </c>
      <c r="U551">
        <v>178.9</v>
      </c>
      <c r="V551">
        <v>2.056</v>
      </c>
      <c r="W551">
        <v>3.2330000000000001</v>
      </c>
      <c r="X551">
        <v>101.7</v>
      </c>
      <c r="Y551">
        <v>30.66</v>
      </c>
    </row>
    <row r="552" spans="3:27" x14ac:dyDescent="0.25">
      <c r="C552" s="28">
        <f t="shared" si="8"/>
        <v>44370.791736109786</v>
      </c>
      <c r="D552" s="45">
        <v>4172</v>
      </c>
      <c r="E552">
        <v>82.8</v>
      </c>
      <c r="F552">
        <v>25.66</v>
      </c>
      <c r="G552">
        <v>12.05</v>
      </c>
      <c r="H552">
        <v>3.6143999999999998E-3</v>
      </c>
      <c r="I552">
        <v>0.16</v>
      </c>
      <c r="J552">
        <v>3.6459999999999999</v>
      </c>
      <c r="K552">
        <v>94.6</v>
      </c>
      <c r="L552" t="s">
        <v>29</v>
      </c>
      <c r="M552">
        <v>0.95</v>
      </c>
      <c r="N552">
        <v>12.9</v>
      </c>
      <c r="O552">
        <v>89.2</v>
      </c>
      <c r="P552">
        <v>25.72</v>
      </c>
      <c r="Q552">
        <v>12.57</v>
      </c>
      <c r="R552">
        <v>754</v>
      </c>
      <c r="S552">
        <v>0.30599999999999999</v>
      </c>
      <c r="T552">
        <v>3.448</v>
      </c>
      <c r="U552">
        <v>80.400000000000006</v>
      </c>
      <c r="V552">
        <v>4.8620000000000001</v>
      </c>
      <c r="W552">
        <v>2.9409999999999998</v>
      </c>
      <c r="X552">
        <v>101.8</v>
      </c>
      <c r="Y552">
        <v>27.03</v>
      </c>
    </row>
    <row r="553" spans="3:27" x14ac:dyDescent="0.25">
      <c r="C553" s="28">
        <f t="shared" si="8"/>
        <v>44370.83340277645</v>
      </c>
      <c r="D553" s="45">
        <v>4173</v>
      </c>
      <c r="E553">
        <v>96.7</v>
      </c>
      <c r="F553">
        <v>22.8</v>
      </c>
      <c r="G553">
        <v>0</v>
      </c>
      <c r="H553">
        <v>0</v>
      </c>
      <c r="I553">
        <v>1.39</v>
      </c>
      <c r="J553">
        <v>1.621</v>
      </c>
      <c r="K553">
        <v>164.7</v>
      </c>
      <c r="L553" t="s">
        <v>29</v>
      </c>
      <c r="M553">
        <v>0.94699999999999995</v>
      </c>
      <c r="N553">
        <v>12.7</v>
      </c>
      <c r="O553">
        <v>99.8</v>
      </c>
      <c r="P553">
        <v>22.69</v>
      </c>
      <c r="Q553">
        <v>0</v>
      </c>
      <c r="R553">
        <v>0</v>
      </c>
      <c r="S553">
        <v>11.25</v>
      </c>
      <c r="T553">
        <v>-7999</v>
      </c>
      <c r="U553">
        <v>-7999</v>
      </c>
      <c r="V553">
        <v>-7999</v>
      </c>
      <c r="W553">
        <v>2.75</v>
      </c>
      <c r="X553">
        <v>102</v>
      </c>
      <c r="Y553">
        <v>22.84</v>
      </c>
    </row>
    <row r="554" spans="3:27" x14ac:dyDescent="0.25">
      <c r="C554" s="28">
        <f t="shared" si="8"/>
        <v>44370.875069443115</v>
      </c>
      <c r="D554" s="45">
        <v>4174</v>
      </c>
      <c r="E554">
        <v>97.2</v>
      </c>
      <c r="F554">
        <v>22.92</v>
      </c>
      <c r="G554">
        <v>0</v>
      </c>
      <c r="H554">
        <v>0</v>
      </c>
      <c r="I554">
        <v>0.03</v>
      </c>
      <c r="J554">
        <v>1.1100000000000001</v>
      </c>
      <c r="K554">
        <v>155</v>
      </c>
      <c r="L554" t="s">
        <v>29</v>
      </c>
      <c r="M554">
        <v>0.94599999999999995</v>
      </c>
      <c r="N554">
        <v>12.64</v>
      </c>
      <c r="O554">
        <v>100</v>
      </c>
      <c r="P554">
        <v>22.8</v>
      </c>
      <c r="Q554">
        <v>0</v>
      </c>
      <c r="R554">
        <v>0</v>
      </c>
      <c r="S554">
        <v>0.153</v>
      </c>
      <c r="T554">
        <v>-7999</v>
      </c>
      <c r="U554">
        <v>-7999</v>
      </c>
      <c r="V554">
        <v>-7999</v>
      </c>
      <c r="W554">
        <v>2.774</v>
      </c>
      <c r="X554">
        <v>101.9</v>
      </c>
      <c r="Y554">
        <v>22.75</v>
      </c>
    </row>
    <row r="555" spans="3:27" x14ac:dyDescent="0.25">
      <c r="C555" s="28">
        <f t="shared" si="8"/>
        <v>44370.916736109779</v>
      </c>
      <c r="D555" s="45">
        <v>4175</v>
      </c>
      <c r="E555">
        <v>97.1</v>
      </c>
      <c r="F555">
        <v>22.88</v>
      </c>
      <c r="G555">
        <v>0</v>
      </c>
      <c r="H555">
        <v>0</v>
      </c>
      <c r="I555">
        <v>0.01</v>
      </c>
      <c r="J555">
        <v>0.82899999999999996</v>
      </c>
      <c r="K555">
        <v>102.8</v>
      </c>
      <c r="L555" t="s">
        <v>29</v>
      </c>
      <c r="M555">
        <v>0.94599999999999995</v>
      </c>
      <c r="N555">
        <v>12.62</v>
      </c>
      <c r="O555">
        <v>100</v>
      </c>
      <c r="P555">
        <v>22.69</v>
      </c>
      <c r="Q555">
        <v>0</v>
      </c>
      <c r="R555">
        <v>0</v>
      </c>
      <c r="S555">
        <v>5.0999999999999997E-2</v>
      </c>
      <c r="T555">
        <v>-7999</v>
      </c>
      <c r="U555">
        <v>-7999</v>
      </c>
      <c r="V555">
        <v>-7999</v>
      </c>
      <c r="W555">
        <v>2.7589999999999999</v>
      </c>
      <c r="X555">
        <v>102</v>
      </c>
      <c r="Y555">
        <v>22.72</v>
      </c>
    </row>
    <row r="556" spans="3:27" x14ac:dyDescent="0.25">
      <c r="C556" s="28">
        <f t="shared" si="8"/>
        <v>44370.958402776443</v>
      </c>
      <c r="D556" s="45">
        <v>4176</v>
      </c>
      <c r="E556">
        <v>97</v>
      </c>
      <c r="F556">
        <v>23.06</v>
      </c>
      <c r="G556">
        <v>0</v>
      </c>
      <c r="H556">
        <v>0</v>
      </c>
      <c r="I556">
        <v>0</v>
      </c>
      <c r="J556">
        <v>0.17499999999999999</v>
      </c>
      <c r="K556">
        <v>128.1</v>
      </c>
      <c r="L556" t="s">
        <v>29</v>
      </c>
      <c r="M556">
        <v>0.94599999999999995</v>
      </c>
      <c r="N556">
        <v>12.6</v>
      </c>
      <c r="O556">
        <v>100</v>
      </c>
      <c r="P556">
        <v>22.85</v>
      </c>
      <c r="Q556">
        <v>0</v>
      </c>
      <c r="R556">
        <v>0</v>
      </c>
      <c r="S556">
        <v>5.0999999999999997E-2</v>
      </c>
      <c r="T556">
        <v>-7999</v>
      </c>
      <c r="U556">
        <v>-7999</v>
      </c>
      <c r="V556">
        <v>-7999</v>
      </c>
      <c r="W556">
        <v>2.7829999999999999</v>
      </c>
      <c r="X556">
        <v>101.9</v>
      </c>
      <c r="Y556">
        <v>22.77</v>
      </c>
      <c r="Z556" s="84">
        <f>SUM(G533:G556)/1025</f>
        <v>4.9677463414634149</v>
      </c>
      <c r="AA556" s="84">
        <f>SUM(Q533:Q556)/1025</f>
        <v>4.7850634146341458</v>
      </c>
    </row>
    <row r="557" spans="3:27" x14ac:dyDescent="0.25">
      <c r="C557" s="28">
        <f t="shared" si="8"/>
        <v>44371.000069443107</v>
      </c>
      <c r="D557" s="45">
        <v>4177</v>
      </c>
      <c r="E557">
        <v>96.8</v>
      </c>
      <c r="F557">
        <v>23.41</v>
      </c>
      <c r="G557">
        <v>0</v>
      </c>
      <c r="H557">
        <v>0</v>
      </c>
      <c r="I557">
        <v>0</v>
      </c>
      <c r="J557">
        <v>0</v>
      </c>
      <c r="K557">
        <v>104.8</v>
      </c>
      <c r="L557" t="s">
        <v>29</v>
      </c>
      <c r="M557">
        <v>0.94599999999999995</v>
      </c>
      <c r="N557">
        <v>12.6</v>
      </c>
      <c r="O557">
        <v>100</v>
      </c>
      <c r="P557">
        <v>23.19</v>
      </c>
      <c r="Q557">
        <v>0</v>
      </c>
      <c r="R557">
        <v>0</v>
      </c>
      <c r="S557">
        <v>5.0999999999999997E-2</v>
      </c>
      <c r="T557">
        <v>-7999</v>
      </c>
      <c r="U557">
        <v>-7999</v>
      </c>
      <c r="V557">
        <v>-7999</v>
      </c>
      <c r="W557">
        <v>2.84</v>
      </c>
      <c r="X557">
        <v>101.8</v>
      </c>
      <c r="Y557">
        <v>23.1</v>
      </c>
    </row>
    <row r="558" spans="3:27" x14ac:dyDescent="0.25">
      <c r="C558" s="28">
        <f t="shared" si="8"/>
        <v>44371.041736109772</v>
      </c>
      <c r="D558" s="45">
        <v>4178</v>
      </c>
      <c r="E558">
        <v>96.8</v>
      </c>
      <c r="F558">
        <v>23.38</v>
      </c>
      <c r="G558">
        <v>0</v>
      </c>
      <c r="H558">
        <v>0</v>
      </c>
      <c r="I558">
        <v>0</v>
      </c>
      <c r="J558">
        <v>2.5999999999999999E-2</v>
      </c>
      <c r="K558">
        <v>85.7</v>
      </c>
      <c r="L558" t="s">
        <v>29</v>
      </c>
      <c r="M558">
        <v>0.94499999999999995</v>
      </c>
      <c r="N558">
        <v>12.59</v>
      </c>
      <c r="O558">
        <v>100</v>
      </c>
      <c r="P558">
        <v>23.17</v>
      </c>
      <c r="Q558">
        <v>0</v>
      </c>
      <c r="R558">
        <v>0</v>
      </c>
      <c r="S558">
        <v>3.4000000000000002E-2</v>
      </c>
      <c r="T558">
        <v>-7999</v>
      </c>
      <c r="U558">
        <v>-7999</v>
      </c>
      <c r="V558">
        <v>-7999</v>
      </c>
      <c r="W558">
        <v>2.8359999999999999</v>
      </c>
      <c r="X558">
        <v>101.8</v>
      </c>
      <c r="Y558">
        <v>23.18</v>
      </c>
    </row>
    <row r="559" spans="3:27" x14ac:dyDescent="0.25">
      <c r="C559" s="28">
        <f t="shared" si="8"/>
        <v>44371.083402776436</v>
      </c>
      <c r="D559" s="45">
        <v>4179</v>
      </c>
      <c r="E559">
        <v>97</v>
      </c>
      <c r="F559">
        <v>23.53</v>
      </c>
      <c r="G559">
        <v>0</v>
      </c>
      <c r="H559">
        <v>0</v>
      </c>
      <c r="I559">
        <v>0</v>
      </c>
      <c r="J559">
        <v>0</v>
      </c>
      <c r="K559">
        <v>191.5</v>
      </c>
      <c r="L559" t="s">
        <v>29</v>
      </c>
      <c r="M559">
        <v>0.94499999999999995</v>
      </c>
      <c r="N559">
        <v>12.58</v>
      </c>
      <c r="O559">
        <v>100</v>
      </c>
      <c r="P559">
        <v>23.36</v>
      </c>
      <c r="Q559">
        <v>0</v>
      </c>
      <c r="R559">
        <v>0</v>
      </c>
      <c r="S559">
        <v>1.7000000000000001E-2</v>
      </c>
      <c r="T559">
        <v>-7999</v>
      </c>
      <c r="U559">
        <v>-7999</v>
      </c>
      <c r="V559">
        <v>-7999</v>
      </c>
      <c r="W559">
        <v>2.8690000000000002</v>
      </c>
      <c r="X559">
        <v>101.7</v>
      </c>
      <c r="Y559">
        <v>23.28</v>
      </c>
    </row>
    <row r="560" spans="3:27" x14ac:dyDescent="0.25">
      <c r="C560" s="28">
        <f t="shared" si="8"/>
        <v>44371.1250694431</v>
      </c>
      <c r="D560" s="45">
        <v>4180</v>
      </c>
      <c r="E560">
        <v>97.1</v>
      </c>
      <c r="F560">
        <v>23.78</v>
      </c>
      <c r="G560">
        <v>0</v>
      </c>
      <c r="H560">
        <v>0</v>
      </c>
      <c r="I560">
        <v>0.01</v>
      </c>
      <c r="J560">
        <v>0</v>
      </c>
      <c r="K560">
        <v>120.6</v>
      </c>
      <c r="L560" t="s">
        <v>29</v>
      </c>
      <c r="M560">
        <v>0.94499999999999995</v>
      </c>
      <c r="N560">
        <v>12.57</v>
      </c>
      <c r="O560">
        <v>100</v>
      </c>
      <c r="P560">
        <v>23.62</v>
      </c>
      <c r="Q560">
        <v>0</v>
      </c>
      <c r="R560">
        <v>0</v>
      </c>
      <c r="S560">
        <v>3.4000000000000002E-2</v>
      </c>
      <c r="T560">
        <v>-7999</v>
      </c>
      <c r="U560">
        <v>-7999</v>
      </c>
      <c r="V560">
        <v>-7999</v>
      </c>
      <c r="W560">
        <v>2.9119999999999999</v>
      </c>
      <c r="X560">
        <v>101.7</v>
      </c>
      <c r="Y560">
        <v>23.55</v>
      </c>
    </row>
    <row r="561" spans="3:25" x14ac:dyDescent="0.25">
      <c r="C561" s="28">
        <f t="shared" si="8"/>
        <v>44371.166736109764</v>
      </c>
      <c r="D561" s="45">
        <v>4181</v>
      </c>
      <c r="E561">
        <v>96.9</v>
      </c>
      <c r="F561">
        <v>23.76</v>
      </c>
      <c r="G561">
        <v>0</v>
      </c>
      <c r="H561">
        <v>0</v>
      </c>
      <c r="I561">
        <v>0</v>
      </c>
      <c r="J561">
        <v>0</v>
      </c>
      <c r="K561">
        <v>85.5</v>
      </c>
      <c r="L561" t="s">
        <v>29</v>
      </c>
      <c r="M561">
        <v>0.94499999999999995</v>
      </c>
      <c r="N561">
        <v>12.55</v>
      </c>
      <c r="O561">
        <v>100</v>
      </c>
      <c r="P561">
        <v>23.56</v>
      </c>
      <c r="Q561">
        <v>0</v>
      </c>
      <c r="R561">
        <v>0</v>
      </c>
      <c r="S561">
        <v>1.7000000000000001E-2</v>
      </c>
      <c r="T561">
        <v>-7999</v>
      </c>
      <c r="U561">
        <v>-7999</v>
      </c>
      <c r="V561">
        <v>-7999</v>
      </c>
      <c r="W561">
        <v>2.9049999999999998</v>
      </c>
      <c r="X561">
        <v>101.7</v>
      </c>
      <c r="Y561">
        <v>23.53</v>
      </c>
    </row>
    <row r="562" spans="3:25" x14ac:dyDescent="0.25">
      <c r="C562" s="28">
        <f t="shared" si="8"/>
        <v>44371.208402776429</v>
      </c>
      <c r="D562" s="45">
        <v>4182</v>
      </c>
      <c r="E562">
        <v>96.9</v>
      </c>
      <c r="F562">
        <v>23.78</v>
      </c>
      <c r="G562">
        <v>0</v>
      </c>
      <c r="H562">
        <v>0</v>
      </c>
      <c r="I562">
        <v>0</v>
      </c>
      <c r="J562">
        <v>0</v>
      </c>
      <c r="K562">
        <v>77.8</v>
      </c>
      <c r="L562" t="s">
        <v>29</v>
      </c>
      <c r="M562">
        <v>0.94499999999999995</v>
      </c>
      <c r="N562">
        <v>12.54</v>
      </c>
      <c r="O562">
        <v>100</v>
      </c>
      <c r="P562">
        <v>23.6</v>
      </c>
      <c r="Q562">
        <v>0</v>
      </c>
      <c r="R562">
        <v>0</v>
      </c>
      <c r="S562">
        <v>0</v>
      </c>
      <c r="T562">
        <v>-7999</v>
      </c>
      <c r="U562">
        <v>-7999</v>
      </c>
      <c r="V562">
        <v>-7999</v>
      </c>
      <c r="W562">
        <v>2.91</v>
      </c>
      <c r="X562">
        <v>101.7</v>
      </c>
      <c r="Y562">
        <v>23.54</v>
      </c>
    </row>
    <row r="563" spans="3:25" x14ac:dyDescent="0.25">
      <c r="C563" s="28">
        <f t="shared" si="8"/>
        <v>44371.250069443093</v>
      </c>
      <c r="D563" s="45">
        <v>4183</v>
      </c>
      <c r="E563">
        <v>96.9</v>
      </c>
      <c r="F563">
        <v>23.85</v>
      </c>
      <c r="G563">
        <v>9.7899999999999991</v>
      </c>
      <c r="H563">
        <v>2.9384860000000001E-3</v>
      </c>
      <c r="I563">
        <v>0</v>
      </c>
      <c r="J563">
        <v>0</v>
      </c>
      <c r="K563">
        <v>139.69999999999999</v>
      </c>
      <c r="L563" t="s">
        <v>29</v>
      </c>
      <c r="M563">
        <v>0.94499999999999995</v>
      </c>
      <c r="N563">
        <v>12.53</v>
      </c>
      <c r="O563">
        <v>100</v>
      </c>
      <c r="P563">
        <v>23.64</v>
      </c>
      <c r="Q563">
        <v>7.9829999999999997</v>
      </c>
      <c r="R563">
        <v>479</v>
      </c>
      <c r="S563">
        <v>1.7000000000000001E-2</v>
      </c>
      <c r="T563">
        <v>-7999</v>
      </c>
      <c r="U563">
        <v>-7999</v>
      </c>
      <c r="V563">
        <v>-7999</v>
      </c>
      <c r="W563">
        <v>2.92</v>
      </c>
      <c r="X563">
        <v>101.7</v>
      </c>
      <c r="Y563">
        <v>23.6</v>
      </c>
    </row>
    <row r="564" spans="3:25" x14ac:dyDescent="0.25">
      <c r="C564" s="28">
        <f t="shared" si="8"/>
        <v>44371.291736109757</v>
      </c>
      <c r="D564" s="45">
        <v>4184</v>
      </c>
      <c r="E564">
        <v>96.7</v>
      </c>
      <c r="F564">
        <v>24.47</v>
      </c>
      <c r="G564">
        <v>80.3</v>
      </c>
      <c r="H564">
        <v>2.4096860000000001E-2</v>
      </c>
      <c r="I564">
        <v>0</v>
      </c>
      <c r="J564">
        <v>5.0000000000000001E-3</v>
      </c>
      <c r="K564">
        <v>94.3</v>
      </c>
      <c r="L564" t="s">
        <v>29</v>
      </c>
      <c r="M564">
        <v>0.94499999999999995</v>
      </c>
      <c r="N564">
        <v>12.95</v>
      </c>
      <c r="O564">
        <v>100</v>
      </c>
      <c r="P564">
        <v>24.18</v>
      </c>
      <c r="Q564">
        <v>70.83</v>
      </c>
      <c r="R564">
        <v>4250</v>
      </c>
      <c r="S564">
        <v>0</v>
      </c>
      <c r="T564">
        <v>-7999</v>
      </c>
      <c r="U564">
        <v>-7999</v>
      </c>
      <c r="V564">
        <v>-7999</v>
      </c>
      <c r="W564">
        <v>3.012</v>
      </c>
      <c r="X564">
        <v>101.8</v>
      </c>
      <c r="Y564">
        <v>24.09</v>
      </c>
    </row>
    <row r="565" spans="3:25" x14ac:dyDescent="0.25">
      <c r="C565" s="28">
        <f t="shared" si="8"/>
        <v>44371.333402776421</v>
      </c>
      <c r="D565" s="45">
        <v>4185</v>
      </c>
      <c r="E565">
        <v>84.7</v>
      </c>
      <c r="F565">
        <v>26.95</v>
      </c>
      <c r="G565">
        <v>261.5</v>
      </c>
      <c r="H565">
        <v>7.846003E-2</v>
      </c>
      <c r="I565">
        <v>0</v>
      </c>
      <c r="J565">
        <v>4.2000000000000003E-2</v>
      </c>
      <c r="K565">
        <v>130.80000000000001</v>
      </c>
      <c r="L565" t="s">
        <v>29</v>
      </c>
      <c r="M565">
        <v>0.94499999999999995</v>
      </c>
      <c r="N565">
        <v>13.13</v>
      </c>
      <c r="O565">
        <v>99.9</v>
      </c>
      <c r="P565">
        <v>25.88</v>
      </c>
      <c r="Q565">
        <v>280.8</v>
      </c>
      <c r="R565">
        <v>7999</v>
      </c>
      <c r="S565">
        <v>0.10199999999999999</v>
      </c>
      <c r="T565">
        <v>-3165</v>
      </c>
      <c r="U565">
        <v>-3004</v>
      </c>
      <c r="V565">
        <v>-3165</v>
      </c>
      <c r="W565">
        <v>3.3330000000000002</v>
      </c>
      <c r="X565">
        <v>101.8</v>
      </c>
      <c r="Y565">
        <v>26.32</v>
      </c>
    </row>
    <row r="566" spans="3:25" x14ac:dyDescent="0.25">
      <c r="C566" s="28">
        <f t="shared" si="8"/>
        <v>44371.375069443086</v>
      </c>
      <c r="D566" s="45">
        <v>4186</v>
      </c>
      <c r="E566">
        <v>73.72</v>
      </c>
      <c r="F566">
        <v>28.79</v>
      </c>
      <c r="G566">
        <v>337.4</v>
      </c>
      <c r="H566">
        <v>0.1012163</v>
      </c>
      <c r="I566">
        <v>0</v>
      </c>
      <c r="J566">
        <v>0.245</v>
      </c>
      <c r="K566">
        <v>196.3</v>
      </c>
      <c r="L566" t="s">
        <v>29</v>
      </c>
      <c r="M566">
        <v>0.94499999999999995</v>
      </c>
      <c r="N566">
        <v>13.08</v>
      </c>
      <c r="O566">
        <v>92.6</v>
      </c>
      <c r="P566">
        <v>27.58</v>
      </c>
      <c r="Q566">
        <v>348.6</v>
      </c>
      <c r="R566">
        <v>7999</v>
      </c>
      <c r="S566">
        <v>0.11899999999999999</v>
      </c>
      <c r="T566">
        <v>1.97</v>
      </c>
      <c r="U566">
        <v>289.3</v>
      </c>
      <c r="V566">
        <v>2.2149999999999999</v>
      </c>
      <c r="W566">
        <v>3.415</v>
      </c>
      <c r="X566">
        <v>101.8</v>
      </c>
      <c r="Y566">
        <v>29.47</v>
      </c>
    </row>
    <row r="567" spans="3:25" x14ac:dyDescent="0.25">
      <c r="C567" s="28">
        <f t="shared" si="8"/>
        <v>44371.41673610975</v>
      </c>
      <c r="D567" s="45">
        <v>4187</v>
      </c>
      <c r="E567">
        <v>71.819999999999993</v>
      </c>
      <c r="F567">
        <v>29.15</v>
      </c>
      <c r="G567">
        <v>593.9</v>
      </c>
      <c r="H567">
        <v>0.17817430000000001</v>
      </c>
      <c r="I567">
        <v>0</v>
      </c>
      <c r="J567">
        <v>1.589</v>
      </c>
      <c r="K567">
        <v>249.6</v>
      </c>
      <c r="L567" t="s">
        <v>29</v>
      </c>
      <c r="M567">
        <v>0.94399999999999995</v>
      </c>
      <c r="N567">
        <v>13.05</v>
      </c>
      <c r="O567">
        <v>88.8</v>
      </c>
      <c r="P567">
        <v>28.06</v>
      </c>
      <c r="Q567">
        <v>552.29999999999995</v>
      </c>
      <c r="R567">
        <v>7999</v>
      </c>
      <c r="S567">
        <v>3.4000000000000002E-2</v>
      </c>
      <c r="T567">
        <v>1.9239999999999999</v>
      </c>
      <c r="U567">
        <v>314.60000000000002</v>
      </c>
      <c r="V567">
        <v>2.4729999999999999</v>
      </c>
      <c r="W567">
        <v>3.3660000000000001</v>
      </c>
      <c r="X567">
        <v>101.8</v>
      </c>
      <c r="Y567">
        <v>30.77</v>
      </c>
    </row>
    <row r="568" spans="3:25" x14ac:dyDescent="0.25">
      <c r="C568" s="28">
        <f t="shared" si="8"/>
        <v>44371.458402776414</v>
      </c>
      <c r="D568" s="45">
        <v>4188</v>
      </c>
      <c r="E568">
        <v>69.28</v>
      </c>
      <c r="F568">
        <v>29.74</v>
      </c>
      <c r="G568">
        <v>827</v>
      </c>
      <c r="H568">
        <v>0.24808669999999999</v>
      </c>
      <c r="I568">
        <v>0</v>
      </c>
      <c r="J568">
        <v>1.8640000000000001</v>
      </c>
      <c r="K568">
        <v>254.7</v>
      </c>
      <c r="L568" t="s">
        <v>29</v>
      </c>
      <c r="M568">
        <v>0.94399999999999995</v>
      </c>
      <c r="N568">
        <v>13.03</v>
      </c>
      <c r="O568">
        <v>85.5</v>
      </c>
      <c r="P568">
        <v>28.76</v>
      </c>
      <c r="Q568">
        <v>776.3</v>
      </c>
      <c r="R568">
        <v>7999</v>
      </c>
      <c r="S568">
        <v>0</v>
      </c>
      <c r="T568">
        <v>1.9470000000000001</v>
      </c>
      <c r="U568">
        <v>311.39999999999998</v>
      </c>
      <c r="V568">
        <v>2.544</v>
      </c>
      <c r="W568">
        <v>3.3719999999999999</v>
      </c>
      <c r="X568">
        <v>101.8</v>
      </c>
      <c r="Y568">
        <v>31.8</v>
      </c>
    </row>
    <row r="569" spans="3:25" x14ac:dyDescent="0.25">
      <c r="C569" s="28">
        <f t="shared" si="8"/>
        <v>44371.500069443078</v>
      </c>
      <c r="D569" s="45">
        <v>4189</v>
      </c>
      <c r="E569">
        <v>70.83</v>
      </c>
      <c r="F569">
        <v>29.63</v>
      </c>
      <c r="G569">
        <v>734.5</v>
      </c>
      <c r="H569">
        <v>0.22036069999999999</v>
      </c>
      <c r="I569">
        <v>0</v>
      </c>
      <c r="J569">
        <v>2.1749999999999998</v>
      </c>
      <c r="K569">
        <v>256.3</v>
      </c>
      <c r="L569" t="s">
        <v>29</v>
      </c>
      <c r="M569">
        <v>0.94399999999999995</v>
      </c>
      <c r="N569">
        <v>13.02</v>
      </c>
      <c r="O569">
        <v>85.1</v>
      </c>
      <c r="P569">
        <v>28.71</v>
      </c>
      <c r="Q569">
        <v>692.2</v>
      </c>
      <c r="R569">
        <v>7999</v>
      </c>
      <c r="S569">
        <v>3.4000000000000002E-2</v>
      </c>
      <c r="T569">
        <v>2.1800000000000002</v>
      </c>
      <c r="U569">
        <v>305.5</v>
      </c>
      <c r="V569">
        <v>2.7559999999999998</v>
      </c>
      <c r="W569">
        <v>3.347</v>
      </c>
      <c r="X569">
        <v>101.8</v>
      </c>
      <c r="Y569">
        <v>31.1</v>
      </c>
    </row>
    <row r="570" spans="3:25" x14ac:dyDescent="0.25">
      <c r="C570" s="28">
        <f t="shared" si="8"/>
        <v>44371.541736109742</v>
      </c>
      <c r="D570" s="45">
        <v>4190</v>
      </c>
      <c r="E570">
        <v>69.739999999999995</v>
      </c>
      <c r="F570">
        <v>29.97</v>
      </c>
      <c r="G570">
        <v>892</v>
      </c>
      <c r="H570">
        <v>0.26749889999999998</v>
      </c>
      <c r="I570">
        <v>0</v>
      </c>
      <c r="J570">
        <v>2.403</v>
      </c>
      <c r="K570">
        <v>243.9</v>
      </c>
      <c r="L570" t="s">
        <v>29</v>
      </c>
      <c r="M570">
        <v>0.94399999999999995</v>
      </c>
      <c r="N570">
        <v>13.02</v>
      </c>
      <c r="O570">
        <v>83.3</v>
      </c>
      <c r="P570">
        <v>29.17</v>
      </c>
      <c r="Q570">
        <v>845</v>
      </c>
      <c r="R570">
        <v>7999</v>
      </c>
      <c r="S570">
        <v>3.4000000000000002E-2</v>
      </c>
      <c r="T570">
        <v>2.3149999999999999</v>
      </c>
      <c r="U570">
        <v>302.10000000000002</v>
      </c>
      <c r="V570">
        <v>2.94</v>
      </c>
      <c r="W570">
        <v>3.3679999999999999</v>
      </c>
      <c r="X570">
        <v>101.8</v>
      </c>
      <c r="Y570">
        <v>31.16</v>
      </c>
    </row>
    <row r="571" spans="3:25" x14ac:dyDescent="0.25">
      <c r="C571" s="28">
        <f t="shared" si="8"/>
        <v>44371.583402776407</v>
      </c>
      <c r="D571" s="45">
        <v>4191</v>
      </c>
      <c r="E571">
        <v>69.36</v>
      </c>
      <c r="F571">
        <v>29.3</v>
      </c>
      <c r="G571">
        <v>330.4</v>
      </c>
      <c r="H571">
        <v>9.9124050000000005E-2</v>
      </c>
      <c r="I571">
        <v>0</v>
      </c>
      <c r="J571">
        <v>2.5630000000000002</v>
      </c>
      <c r="K571">
        <v>206.6</v>
      </c>
      <c r="L571" t="s">
        <v>29</v>
      </c>
      <c r="M571">
        <v>0.94399999999999995</v>
      </c>
      <c r="N571">
        <v>13.03</v>
      </c>
      <c r="O571">
        <v>80.8</v>
      </c>
      <c r="P571">
        <v>29.01</v>
      </c>
      <c r="Q571">
        <v>331</v>
      </c>
      <c r="R571">
        <v>7999</v>
      </c>
      <c r="S571">
        <v>0.13600000000000001</v>
      </c>
      <c r="T571">
        <v>2.101</v>
      </c>
      <c r="U571">
        <v>261.7</v>
      </c>
      <c r="V571">
        <v>2.899</v>
      </c>
      <c r="W571">
        <v>3.2429999999999999</v>
      </c>
      <c r="X571">
        <v>101.7</v>
      </c>
      <c r="Y571">
        <v>30.79</v>
      </c>
    </row>
    <row r="572" spans="3:25" x14ac:dyDescent="0.25">
      <c r="C572" s="28">
        <f t="shared" si="8"/>
        <v>44371.625069443071</v>
      </c>
      <c r="D572" s="45">
        <v>4192</v>
      </c>
      <c r="E572">
        <v>69.55</v>
      </c>
      <c r="F572">
        <v>27.95</v>
      </c>
      <c r="G572">
        <v>120.2</v>
      </c>
      <c r="H572">
        <v>3.6073229999999998E-2</v>
      </c>
      <c r="I572">
        <v>0</v>
      </c>
      <c r="J572">
        <v>1.829</v>
      </c>
      <c r="K572">
        <v>121.3</v>
      </c>
      <c r="L572" t="s">
        <v>29</v>
      </c>
      <c r="M572">
        <v>0.94499999999999995</v>
      </c>
      <c r="N572">
        <v>13.05</v>
      </c>
      <c r="O572">
        <v>79.41</v>
      </c>
      <c r="P572">
        <v>27.74</v>
      </c>
      <c r="Q572">
        <v>114.8</v>
      </c>
      <c r="R572">
        <v>6886</v>
      </c>
      <c r="S572">
        <v>0.30599999999999999</v>
      </c>
      <c r="T572">
        <v>1.2549999999999999</v>
      </c>
      <c r="U572">
        <v>138.9</v>
      </c>
      <c r="V572">
        <v>1.823</v>
      </c>
      <c r="W572">
        <v>2.956</v>
      </c>
      <c r="X572">
        <v>101.7</v>
      </c>
      <c r="Y572">
        <v>28.71</v>
      </c>
    </row>
    <row r="573" spans="3:25" x14ac:dyDescent="0.25">
      <c r="C573" s="28">
        <f t="shared" si="8"/>
        <v>44371.666736109735</v>
      </c>
      <c r="D573" s="45">
        <v>4193</v>
      </c>
      <c r="E573">
        <v>73.099999999999994</v>
      </c>
      <c r="F573">
        <v>27.35</v>
      </c>
      <c r="G573">
        <v>84.8</v>
      </c>
      <c r="H573">
        <v>2.5428050000000001E-2</v>
      </c>
      <c r="I573">
        <v>0</v>
      </c>
      <c r="J573">
        <v>0.93500000000000005</v>
      </c>
      <c r="K573">
        <v>114.1</v>
      </c>
      <c r="L573" t="s">
        <v>29</v>
      </c>
      <c r="M573">
        <v>0.94499999999999995</v>
      </c>
      <c r="N573">
        <v>13.07</v>
      </c>
      <c r="O573">
        <v>82.2</v>
      </c>
      <c r="P573">
        <v>27.05</v>
      </c>
      <c r="Q573">
        <v>79.03</v>
      </c>
      <c r="R573">
        <v>4742</v>
      </c>
      <c r="S573">
        <v>0.23799999999999999</v>
      </c>
      <c r="T573">
        <v>0.72499999999999998</v>
      </c>
      <c r="U573">
        <v>113.2</v>
      </c>
      <c r="V573">
        <v>0.95799999999999996</v>
      </c>
      <c r="W573">
        <v>2.9380000000000002</v>
      </c>
      <c r="X573">
        <v>101.6</v>
      </c>
      <c r="Y573">
        <v>27.52</v>
      </c>
    </row>
    <row r="574" spans="3:25" x14ac:dyDescent="0.25">
      <c r="C574" s="28">
        <f t="shared" si="8"/>
        <v>44371.708402776399</v>
      </c>
      <c r="D574" s="45">
        <v>4194</v>
      </c>
      <c r="E574">
        <v>73.599999999999994</v>
      </c>
      <c r="F574">
        <v>27.82</v>
      </c>
      <c r="G574">
        <v>132</v>
      </c>
      <c r="H574">
        <v>3.9612759999999997E-2</v>
      </c>
      <c r="I574">
        <v>0</v>
      </c>
      <c r="J574">
        <v>1.3180000000000001</v>
      </c>
      <c r="K574">
        <v>81.900000000000006</v>
      </c>
      <c r="L574" t="s">
        <v>29</v>
      </c>
      <c r="M574">
        <v>0.94499999999999995</v>
      </c>
      <c r="N574">
        <v>13.08</v>
      </c>
      <c r="O574">
        <v>83.1</v>
      </c>
      <c r="P574">
        <v>27.48</v>
      </c>
      <c r="Q574">
        <v>124.1</v>
      </c>
      <c r="R574">
        <v>7446</v>
      </c>
      <c r="S574">
        <v>0.20399999999999999</v>
      </c>
      <c r="T574">
        <v>1.208</v>
      </c>
      <c r="U574">
        <v>73.86</v>
      </c>
      <c r="V574">
        <v>1.5760000000000001</v>
      </c>
      <c r="W574">
        <v>3.0470000000000002</v>
      </c>
      <c r="X574">
        <v>101.6</v>
      </c>
      <c r="Y574">
        <v>27.72</v>
      </c>
    </row>
    <row r="575" spans="3:25" x14ac:dyDescent="0.25">
      <c r="C575" s="28">
        <f t="shared" si="8"/>
        <v>44371.750069443064</v>
      </c>
      <c r="D575" s="45">
        <v>4195</v>
      </c>
      <c r="E575">
        <v>77.209999999999994</v>
      </c>
      <c r="F575">
        <v>27.85</v>
      </c>
      <c r="G575">
        <v>36.75</v>
      </c>
      <c r="H575">
        <v>1.1026340000000001E-2</v>
      </c>
      <c r="I575">
        <v>0</v>
      </c>
      <c r="J575">
        <v>0.35399999999999998</v>
      </c>
      <c r="K575">
        <v>161.19999999999999</v>
      </c>
      <c r="L575" t="s">
        <v>29</v>
      </c>
      <c r="M575">
        <v>0.94499999999999995</v>
      </c>
      <c r="N575">
        <v>13.05</v>
      </c>
      <c r="O575">
        <v>86.8</v>
      </c>
      <c r="P575">
        <v>27.44</v>
      </c>
      <c r="Q575">
        <v>35.369999999999997</v>
      </c>
      <c r="R575">
        <v>2122</v>
      </c>
      <c r="S575">
        <v>0.13600000000000001</v>
      </c>
      <c r="T575">
        <v>0.748</v>
      </c>
      <c r="U575">
        <v>175.3</v>
      </c>
      <c r="V575">
        <v>0.86</v>
      </c>
      <c r="W575">
        <v>3.173</v>
      </c>
      <c r="X575">
        <v>101.6</v>
      </c>
      <c r="Y575">
        <v>27.67</v>
      </c>
    </row>
    <row r="576" spans="3:25" x14ac:dyDescent="0.25">
      <c r="C576" s="28">
        <f t="shared" si="8"/>
        <v>44371.791736109728</v>
      </c>
      <c r="D576" s="45">
        <v>4196</v>
      </c>
      <c r="E576">
        <v>82.1</v>
      </c>
      <c r="F576">
        <v>26.77</v>
      </c>
      <c r="G576">
        <v>7.9909999999999997</v>
      </c>
      <c r="H576">
        <v>2.3971769999999999E-3</v>
      </c>
      <c r="I576">
        <v>0</v>
      </c>
      <c r="J576">
        <v>0.63400000000000001</v>
      </c>
      <c r="K576">
        <v>111.1</v>
      </c>
      <c r="L576" t="s">
        <v>29</v>
      </c>
      <c r="M576">
        <v>0.94499999999999995</v>
      </c>
      <c r="N576">
        <v>12.84</v>
      </c>
      <c r="O576">
        <v>89.9</v>
      </c>
      <c r="P576">
        <v>26.65</v>
      </c>
      <c r="Q576">
        <v>8.1199999999999992</v>
      </c>
      <c r="R576">
        <v>487</v>
      </c>
      <c r="S576">
        <v>0.11899999999999999</v>
      </c>
      <c r="T576">
        <v>0.54200000000000004</v>
      </c>
      <c r="U576">
        <v>112.9</v>
      </c>
      <c r="V576">
        <v>0.70899999999999996</v>
      </c>
      <c r="W576">
        <v>3.14</v>
      </c>
      <c r="X576">
        <v>101.7</v>
      </c>
      <c r="Y576">
        <v>26.76</v>
      </c>
    </row>
    <row r="577" spans="3:27" x14ac:dyDescent="0.25">
      <c r="C577" s="28">
        <f t="shared" si="8"/>
        <v>44371.833402776392</v>
      </c>
      <c r="D577" s="45">
        <v>4197</v>
      </c>
      <c r="E577">
        <v>86.9</v>
      </c>
      <c r="F577">
        <v>25.32</v>
      </c>
      <c r="G577">
        <v>0</v>
      </c>
      <c r="H577">
        <v>0</v>
      </c>
      <c r="I577">
        <v>0</v>
      </c>
      <c r="J577">
        <v>1.0629999999999999</v>
      </c>
      <c r="K577">
        <v>77.260000000000005</v>
      </c>
      <c r="L577" t="s">
        <v>29</v>
      </c>
      <c r="M577">
        <v>0.94599999999999995</v>
      </c>
      <c r="N577">
        <v>12.7</v>
      </c>
      <c r="O577">
        <v>93.6</v>
      </c>
      <c r="P577">
        <v>25.31</v>
      </c>
      <c r="Q577">
        <v>0</v>
      </c>
      <c r="R577">
        <v>0</v>
      </c>
      <c r="S577">
        <v>0.11899999999999999</v>
      </c>
      <c r="T577">
        <v>0.93799999999999994</v>
      </c>
      <c r="U577">
        <v>61.14</v>
      </c>
      <c r="V577">
        <v>1.1659999999999999</v>
      </c>
      <c r="W577">
        <v>3.0179999999999998</v>
      </c>
      <c r="X577">
        <v>101.8</v>
      </c>
      <c r="Y577">
        <v>25.23</v>
      </c>
    </row>
    <row r="578" spans="3:27" x14ac:dyDescent="0.25">
      <c r="C578" s="28">
        <f t="shared" si="8"/>
        <v>44371.875069443056</v>
      </c>
      <c r="D578" s="45">
        <v>4198</v>
      </c>
      <c r="E578">
        <v>81.400000000000006</v>
      </c>
      <c r="F578">
        <v>25.4</v>
      </c>
      <c r="G578">
        <v>0</v>
      </c>
      <c r="H578">
        <v>0</v>
      </c>
      <c r="I578">
        <v>0</v>
      </c>
      <c r="J578">
        <v>1.7490000000000001</v>
      </c>
      <c r="K578">
        <v>64.11</v>
      </c>
      <c r="L578" t="s">
        <v>29</v>
      </c>
      <c r="M578">
        <v>0.94499999999999995</v>
      </c>
      <c r="N578">
        <v>12.65</v>
      </c>
      <c r="O578">
        <v>89.1</v>
      </c>
      <c r="P578">
        <v>25.45</v>
      </c>
      <c r="Q578">
        <v>0</v>
      </c>
      <c r="R578">
        <v>0</v>
      </c>
      <c r="S578">
        <v>0.13600000000000001</v>
      </c>
      <c r="T578">
        <v>1.5740000000000001</v>
      </c>
      <c r="U578">
        <v>63.75</v>
      </c>
      <c r="V578">
        <v>1.994</v>
      </c>
      <c r="W578">
        <v>2.8980000000000001</v>
      </c>
      <c r="X578">
        <v>101.8</v>
      </c>
      <c r="Y578">
        <v>25.07</v>
      </c>
    </row>
    <row r="579" spans="3:27" x14ac:dyDescent="0.25">
      <c r="C579" s="28">
        <f t="shared" si="8"/>
        <v>44371.916736109721</v>
      </c>
      <c r="D579" s="45">
        <v>4199</v>
      </c>
      <c r="E579">
        <v>84.7</v>
      </c>
      <c r="F579">
        <v>25.15</v>
      </c>
      <c r="G579">
        <v>0</v>
      </c>
      <c r="H579">
        <v>0</v>
      </c>
      <c r="I579">
        <v>0</v>
      </c>
      <c r="J579">
        <v>1.0009999999999999</v>
      </c>
      <c r="K579">
        <v>198.4</v>
      </c>
      <c r="L579" t="s">
        <v>29</v>
      </c>
      <c r="M579">
        <v>0.94499999999999995</v>
      </c>
      <c r="N579">
        <v>12.63</v>
      </c>
      <c r="O579">
        <v>92.2</v>
      </c>
      <c r="P579">
        <v>24.99</v>
      </c>
      <c r="Q579">
        <v>0</v>
      </c>
      <c r="R579">
        <v>0</v>
      </c>
      <c r="S579">
        <v>0.221</v>
      </c>
      <c r="T579">
        <v>1.081</v>
      </c>
      <c r="U579">
        <v>223.6</v>
      </c>
      <c r="V579">
        <v>1.345</v>
      </c>
      <c r="W579">
        <v>2.9180000000000001</v>
      </c>
      <c r="X579">
        <v>101.8</v>
      </c>
      <c r="Y579">
        <v>24.85</v>
      </c>
    </row>
    <row r="580" spans="3:27" x14ac:dyDescent="0.25">
      <c r="C580" s="28">
        <f t="shared" si="8"/>
        <v>44371.958402776385</v>
      </c>
      <c r="D580" s="45">
        <v>4200</v>
      </c>
      <c r="E580">
        <v>92.3</v>
      </c>
      <c r="F580">
        <v>24.48</v>
      </c>
      <c r="G580">
        <v>0</v>
      </c>
      <c r="H580">
        <v>0</v>
      </c>
      <c r="I580">
        <v>0</v>
      </c>
      <c r="J580">
        <v>0.5</v>
      </c>
      <c r="K580">
        <v>102.7</v>
      </c>
      <c r="L580" t="s">
        <v>29</v>
      </c>
      <c r="M580">
        <v>0.94499999999999995</v>
      </c>
      <c r="N580">
        <v>12.62</v>
      </c>
      <c r="O580">
        <v>98.8</v>
      </c>
      <c r="P580">
        <v>24.38</v>
      </c>
      <c r="Q580">
        <v>0</v>
      </c>
      <c r="R580">
        <v>0</v>
      </c>
      <c r="S580">
        <v>6.8000000000000005E-2</v>
      </c>
      <c r="T580">
        <v>0.64600000000000002</v>
      </c>
      <c r="U580">
        <v>119.5</v>
      </c>
      <c r="V580">
        <v>0.80100000000000005</v>
      </c>
      <c r="W580">
        <v>3.012</v>
      </c>
      <c r="X580">
        <v>101.9</v>
      </c>
      <c r="Y580">
        <v>24.28</v>
      </c>
      <c r="Z580" s="84">
        <f>SUM(G557:G580)/1025</f>
        <v>4.3400302439024392</v>
      </c>
      <c r="AA580" s="84">
        <f>SUM(Q557:Q580)/1025</f>
        <v>4.1623736585365849</v>
      </c>
    </row>
    <row r="581" spans="3:27" x14ac:dyDescent="0.25">
      <c r="C581" s="28">
        <f t="shared" si="8"/>
        <v>44372.000069443049</v>
      </c>
      <c r="D581" s="45">
        <v>4201</v>
      </c>
      <c r="E581">
        <v>93.2</v>
      </c>
      <c r="F581">
        <v>24.03</v>
      </c>
      <c r="G581">
        <v>0</v>
      </c>
      <c r="H581">
        <v>0</v>
      </c>
      <c r="I581">
        <v>0</v>
      </c>
      <c r="J581">
        <v>0.77</v>
      </c>
      <c r="K581">
        <v>108.1</v>
      </c>
      <c r="L581" t="s">
        <v>29</v>
      </c>
      <c r="M581">
        <v>0.94599999999999995</v>
      </c>
      <c r="N581">
        <v>12.61</v>
      </c>
      <c r="O581">
        <v>99.3</v>
      </c>
      <c r="P581">
        <v>24.08</v>
      </c>
      <c r="Q581">
        <v>0</v>
      </c>
      <c r="R581">
        <v>0</v>
      </c>
      <c r="S581">
        <v>1.7000000000000001E-2</v>
      </c>
      <c r="T581">
        <v>0.68</v>
      </c>
      <c r="U581">
        <v>86.3</v>
      </c>
      <c r="V581">
        <v>0.86099999999999999</v>
      </c>
      <c r="W581">
        <v>2.9750000000000001</v>
      </c>
      <c r="X581">
        <v>101.8</v>
      </c>
      <c r="Y581">
        <v>23.86</v>
      </c>
    </row>
    <row r="582" spans="3:27" x14ac:dyDescent="0.25">
      <c r="C582" s="28">
        <f t="shared" ref="C582:C645" si="9">C581+TIME(1,0,0)</f>
        <v>44372.041736109713</v>
      </c>
      <c r="D582" s="45">
        <v>4202</v>
      </c>
      <c r="E582">
        <v>93.5</v>
      </c>
      <c r="F582">
        <v>23.99</v>
      </c>
      <c r="G582">
        <v>0</v>
      </c>
      <c r="H582">
        <v>0</v>
      </c>
      <c r="I582">
        <v>0</v>
      </c>
      <c r="J582">
        <v>0.53800000000000003</v>
      </c>
      <c r="K582">
        <v>89.2</v>
      </c>
      <c r="L582" t="s">
        <v>29</v>
      </c>
      <c r="M582">
        <v>0.94599999999999995</v>
      </c>
      <c r="N582">
        <v>12.6</v>
      </c>
      <c r="O582">
        <v>99.9</v>
      </c>
      <c r="P582">
        <v>23.94</v>
      </c>
      <c r="Q582">
        <v>0</v>
      </c>
      <c r="R582">
        <v>0</v>
      </c>
      <c r="S582">
        <v>1.7000000000000001E-2</v>
      </c>
      <c r="T582">
        <v>0.755</v>
      </c>
      <c r="U582">
        <v>96.4</v>
      </c>
      <c r="V582">
        <v>0.90700000000000003</v>
      </c>
      <c r="W582">
        <v>2.968</v>
      </c>
      <c r="X582">
        <v>101.8</v>
      </c>
      <c r="Y582">
        <v>23.73</v>
      </c>
    </row>
    <row r="583" spans="3:27" x14ac:dyDescent="0.25">
      <c r="C583" s="28">
        <f t="shared" si="9"/>
        <v>44372.083402776378</v>
      </c>
      <c r="D583" s="45">
        <v>4203</v>
      </c>
      <c r="E583">
        <v>94.4</v>
      </c>
      <c r="F583">
        <v>24.06</v>
      </c>
      <c r="G583">
        <v>0</v>
      </c>
      <c r="H583">
        <v>0</v>
      </c>
      <c r="I583">
        <v>0</v>
      </c>
      <c r="J583">
        <v>0.27700000000000002</v>
      </c>
      <c r="K583">
        <v>121.7</v>
      </c>
      <c r="L583" t="s">
        <v>29</v>
      </c>
      <c r="M583">
        <v>0.94599999999999995</v>
      </c>
      <c r="N583">
        <v>12.59</v>
      </c>
      <c r="O583">
        <v>100</v>
      </c>
      <c r="P583">
        <v>24.02</v>
      </c>
      <c r="Q583">
        <v>0</v>
      </c>
      <c r="R583">
        <v>0</v>
      </c>
      <c r="S583">
        <v>1.7000000000000001E-2</v>
      </c>
      <c r="T583">
        <v>0.50700000000000001</v>
      </c>
      <c r="U583">
        <v>89.4</v>
      </c>
      <c r="V583">
        <v>0.63100000000000001</v>
      </c>
      <c r="W583">
        <v>2.9870000000000001</v>
      </c>
      <c r="X583">
        <v>101.7</v>
      </c>
      <c r="Y583">
        <v>23.84</v>
      </c>
    </row>
    <row r="584" spans="3:27" x14ac:dyDescent="0.25">
      <c r="C584" s="28">
        <f t="shared" si="9"/>
        <v>44372.125069443042</v>
      </c>
      <c r="D584" s="45">
        <v>4204</v>
      </c>
      <c r="E584">
        <v>94.8</v>
      </c>
      <c r="F584">
        <v>23.77</v>
      </c>
      <c r="G584">
        <v>0</v>
      </c>
      <c r="H584">
        <v>0</v>
      </c>
      <c r="I584">
        <v>0</v>
      </c>
      <c r="J584">
        <v>2.8000000000000001E-2</v>
      </c>
      <c r="K584">
        <v>104.4</v>
      </c>
      <c r="L584" t="s">
        <v>29</v>
      </c>
      <c r="M584">
        <v>0.94499999999999995</v>
      </c>
      <c r="N584">
        <v>12.57</v>
      </c>
      <c r="O584">
        <v>100</v>
      </c>
      <c r="P584">
        <v>23.7</v>
      </c>
      <c r="Q584">
        <v>0</v>
      </c>
      <c r="R584">
        <v>0</v>
      </c>
      <c r="S584">
        <v>0</v>
      </c>
      <c r="T584">
        <v>0.60199999999999998</v>
      </c>
      <c r="U584">
        <v>102.5</v>
      </c>
      <c r="V584">
        <v>0.69399999999999995</v>
      </c>
      <c r="W584">
        <v>2.9289999999999998</v>
      </c>
      <c r="X584">
        <v>101.7</v>
      </c>
      <c r="Y584">
        <v>23.58</v>
      </c>
    </row>
    <row r="585" spans="3:27" x14ac:dyDescent="0.25">
      <c r="C585" s="28">
        <f t="shared" si="9"/>
        <v>44372.166736109706</v>
      </c>
      <c r="D585" s="45">
        <v>4205</v>
      </c>
      <c r="E585">
        <v>95.2</v>
      </c>
      <c r="F585">
        <v>23.54</v>
      </c>
      <c r="G585">
        <v>0</v>
      </c>
      <c r="H585">
        <v>0</v>
      </c>
      <c r="I585">
        <v>0</v>
      </c>
      <c r="J585">
        <v>0.23499999999999999</v>
      </c>
      <c r="K585">
        <v>88.7</v>
      </c>
      <c r="L585" t="s">
        <v>29</v>
      </c>
      <c r="M585">
        <v>0.94499999999999995</v>
      </c>
      <c r="N585">
        <v>12.55</v>
      </c>
      <c r="O585">
        <v>100</v>
      </c>
      <c r="P585">
        <v>23.57</v>
      </c>
      <c r="Q585">
        <v>0</v>
      </c>
      <c r="R585">
        <v>0</v>
      </c>
      <c r="S585">
        <v>1.7000000000000001E-2</v>
      </c>
      <c r="T585">
        <v>0.71</v>
      </c>
      <c r="U585">
        <v>53.7</v>
      </c>
      <c r="V585">
        <v>0.878</v>
      </c>
      <c r="W585">
        <v>2.9039999999999999</v>
      </c>
      <c r="X585">
        <v>101.7</v>
      </c>
      <c r="Y585">
        <v>23.26</v>
      </c>
    </row>
    <row r="586" spans="3:27" x14ac:dyDescent="0.25">
      <c r="C586" s="28">
        <f t="shared" si="9"/>
        <v>44372.20840277637</v>
      </c>
      <c r="D586" s="45">
        <v>4206</v>
      </c>
      <c r="E586">
        <v>94.1</v>
      </c>
      <c r="F586">
        <v>23.44</v>
      </c>
      <c r="G586">
        <v>1.0999999999999999E-2</v>
      </c>
      <c r="H586" s="25">
        <v>3.391574E-6</v>
      </c>
      <c r="I586">
        <v>0</v>
      </c>
      <c r="J586">
        <v>0</v>
      </c>
      <c r="K586">
        <v>75.569999999999993</v>
      </c>
      <c r="L586" t="s">
        <v>29</v>
      </c>
      <c r="M586">
        <v>0.94499999999999995</v>
      </c>
      <c r="N586">
        <v>12.53</v>
      </c>
      <c r="O586">
        <v>100</v>
      </c>
      <c r="P586">
        <v>23.32</v>
      </c>
      <c r="Q586">
        <v>0</v>
      </c>
      <c r="R586">
        <v>0</v>
      </c>
      <c r="S586">
        <v>0</v>
      </c>
      <c r="T586">
        <v>0.74199999999999999</v>
      </c>
      <c r="U586">
        <v>68.13</v>
      </c>
      <c r="V586">
        <v>0.83799999999999997</v>
      </c>
      <c r="W586">
        <v>2.8639999999999999</v>
      </c>
      <c r="X586">
        <v>101.7</v>
      </c>
      <c r="Y586">
        <v>23.14</v>
      </c>
    </row>
    <row r="587" spans="3:27" x14ac:dyDescent="0.25">
      <c r="C587" s="28">
        <f t="shared" si="9"/>
        <v>44372.250069443035</v>
      </c>
      <c r="D587" s="45">
        <v>4207</v>
      </c>
      <c r="E587">
        <v>94.8</v>
      </c>
      <c r="F587">
        <v>23.38</v>
      </c>
      <c r="G587">
        <v>29.29</v>
      </c>
      <c r="H587">
        <v>8.7864729999999995E-3</v>
      </c>
      <c r="I587">
        <v>0</v>
      </c>
      <c r="J587">
        <v>2.8000000000000001E-2</v>
      </c>
      <c r="K587">
        <v>80.5</v>
      </c>
      <c r="L587" t="s">
        <v>29</v>
      </c>
      <c r="M587">
        <v>0.94499999999999995</v>
      </c>
      <c r="N587">
        <v>12.58</v>
      </c>
      <c r="O587">
        <v>100</v>
      </c>
      <c r="P587">
        <v>23.25</v>
      </c>
      <c r="Q587">
        <v>22.12</v>
      </c>
      <c r="R587">
        <v>1327</v>
      </c>
      <c r="S587">
        <v>1.7000000000000001E-2</v>
      </c>
      <c r="T587">
        <v>0.81499999999999995</v>
      </c>
      <c r="U587">
        <v>40.93</v>
      </c>
      <c r="V587">
        <v>0.93799999999999994</v>
      </c>
      <c r="W587">
        <v>2.851</v>
      </c>
      <c r="X587">
        <v>101.7</v>
      </c>
      <c r="Y587">
        <v>23.01</v>
      </c>
    </row>
    <row r="588" spans="3:27" x14ac:dyDescent="0.25">
      <c r="C588" s="28">
        <f t="shared" si="9"/>
        <v>44372.291736109699</v>
      </c>
      <c r="D588" s="45">
        <v>4208</v>
      </c>
      <c r="E588">
        <v>82.4</v>
      </c>
      <c r="F588">
        <v>26.4</v>
      </c>
      <c r="G588">
        <v>167.7</v>
      </c>
      <c r="H588">
        <v>5.0314730000000002E-2</v>
      </c>
      <c r="I588">
        <v>0</v>
      </c>
      <c r="J588">
        <v>0.79300000000000004</v>
      </c>
      <c r="K588">
        <v>75.010000000000005</v>
      </c>
      <c r="L588" t="s">
        <v>29</v>
      </c>
      <c r="M588">
        <v>0.94499999999999995</v>
      </c>
      <c r="N588">
        <v>13.11</v>
      </c>
      <c r="O588">
        <v>96.9</v>
      </c>
      <c r="P588">
        <v>25.66</v>
      </c>
      <c r="Q588">
        <v>151.30000000000001</v>
      </c>
      <c r="R588">
        <v>7999</v>
      </c>
      <c r="S588">
        <v>1.7000000000000001E-2</v>
      </c>
      <c r="T588">
        <v>1.101</v>
      </c>
      <c r="U588">
        <v>39.92</v>
      </c>
      <c r="V588">
        <v>1.3340000000000001</v>
      </c>
      <c r="W588">
        <v>3.1880000000000002</v>
      </c>
      <c r="X588">
        <v>101.7</v>
      </c>
      <c r="Y588">
        <v>26.13</v>
      </c>
    </row>
    <row r="589" spans="3:27" x14ac:dyDescent="0.25">
      <c r="C589" s="28">
        <f t="shared" si="9"/>
        <v>44372.333402776363</v>
      </c>
      <c r="D589" s="45">
        <v>4209</v>
      </c>
      <c r="E589">
        <v>73.040000000000006</v>
      </c>
      <c r="F589">
        <v>28.54</v>
      </c>
      <c r="G589">
        <v>201.1</v>
      </c>
      <c r="H589">
        <v>6.0341600000000002E-2</v>
      </c>
      <c r="I589">
        <v>0</v>
      </c>
      <c r="J589">
        <v>1.17</v>
      </c>
      <c r="K589">
        <v>89.3</v>
      </c>
      <c r="L589" t="s">
        <v>29</v>
      </c>
      <c r="M589">
        <v>0.94499999999999995</v>
      </c>
      <c r="N589">
        <v>13.09</v>
      </c>
      <c r="O589">
        <v>90.6</v>
      </c>
      <c r="P589">
        <v>27.4</v>
      </c>
      <c r="Q589">
        <v>329</v>
      </c>
      <c r="R589">
        <v>7999</v>
      </c>
      <c r="S589">
        <v>0</v>
      </c>
      <c r="T589">
        <v>1.0549999999999999</v>
      </c>
      <c r="U589">
        <v>94.4</v>
      </c>
      <c r="V589">
        <v>1.409</v>
      </c>
      <c r="W589">
        <v>3.3050000000000002</v>
      </c>
      <c r="X589">
        <v>101.7</v>
      </c>
      <c r="Y589">
        <v>29.59</v>
      </c>
    </row>
    <row r="590" spans="3:27" x14ac:dyDescent="0.25">
      <c r="C590" s="28">
        <f t="shared" si="9"/>
        <v>44372.375069443027</v>
      </c>
      <c r="D590" s="45">
        <v>4210</v>
      </c>
      <c r="E590">
        <v>67.7</v>
      </c>
      <c r="F590">
        <v>29.76</v>
      </c>
      <c r="G590">
        <v>268.2</v>
      </c>
      <c r="H590">
        <v>8.0462420000000007E-2</v>
      </c>
      <c r="I590">
        <v>0</v>
      </c>
      <c r="J590">
        <v>1.423</v>
      </c>
      <c r="K590">
        <v>210.9</v>
      </c>
      <c r="L590" t="s">
        <v>29</v>
      </c>
      <c r="M590">
        <v>0.94499999999999995</v>
      </c>
      <c r="N590">
        <v>13.03</v>
      </c>
      <c r="O590">
        <v>85.3</v>
      </c>
      <c r="P590">
        <v>28.68</v>
      </c>
      <c r="Q590">
        <v>495.2</v>
      </c>
      <c r="R590">
        <v>7999</v>
      </c>
      <c r="S590">
        <v>1.7000000000000001E-2</v>
      </c>
      <c r="T590">
        <v>1.38</v>
      </c>
      <c r="U590">
        <v>254.9</v>
      </c>
      <c r="V590">
        <v>1.8240000000000001</v>
      </c>
      <c r="W590">
        <v>3.3540000000000001</v>
      </c>
      <c r="X590">
        <v>101.7</v>
      </c>
      <c r="Y590">
        <v>32.33</v>
      </c>
    </row>
    <row r="591" spans="3:27" x14ac:dyDescent="0.25">
      <c r="C591" s="28">
        <f t="shared" si="9"/>
        <v>44372.416736109692</v>
      </c>
      <c r="D591" s="45">
        <v>4211</v>
      </c>
      <c r="E591">
        <v>65.930000000000007</v>
      </c>
      <c r="F591">
        <v>29.7</v>
      </c>
      <c r="G591">
        <v>655.20000000000005</v>
      </c>
      <c r="H591">
        <v>0.19655110000000001</v>
      </c>
      <c r="I591">
        <v>0</v>
      </c>
      <c r="J591">
        <v>2.11</v>
      </c>
      <c r="K591">
        <v>244.9</v>
      </c>
      <c r="L591" t="s">
        <v>29</v>
      </c>
      <c r="M591">
        <v>0.94499999999999995</v>
      </c>
      <c r="N591">
        <v>13.02</v>
      </c>
      <c r="O591">
        <v>80.5</v>
      </c>
      <c r="P591">
        <v>28.98</v>
      </c>
      <c r="Q591">
        <v>616.6</v>
      </c>
      <c r="R591">
        <v>7999</v>
      </c>
      <c r="S591">
        <v>0</v>
      </c>
      <c r="T591">
        <v>2.0259999999999998</v>
      </c>
      <c r="U591">
        <v>298.89999999999998</v>
      </c>
      <c r="V591">
        <v>2.653</v>
      </c>
      <c r="W591">
        <v>3.23</v>
      </c>
      <c r="X591">
        <v>101.7</v>
      </c>
      <c r="Y591">
        <v>32.04</v>
      </c>
    </row>
    <row r="592" spans="3:27" x14ac:dyDescent="0.25">
      <c r="C592" s="28">
        <f t="shared" si="9"/>
        <v>44372.458402776356</v>
      </c>
      <c r="D592" s="45">
        <v>4212</v>
      </c>
      <c r="E592">
        <v>64.38</v>
      </c>
      <c r="F592">
        <v>30.15</v>
      </c>
      <c r="G592">
        <v>798.2</v>
      </c>
      <c r="H592">
        <v>0.23946709999999999</v>
      </c>
      <c r="I592">
        <v>0</v>
      </c>
      <c r="J592">
        <v>2.585</v>
      </c>
      <c r="K592">
        <v>246.9</v>
      </c>
      <c r="L592" t="s">
        <v>29</v>
      </c>
      <c r="M592">
        <v>0.94399999999999995</v>
      </c>
      <c r="N592">
        <v>13.01</v>
      </c>
      <c r="O592">
        <v>78.23</v>
      </c>
      <c r="P592">
        <v>29.42</v>
      </c>
      <c r="Q592">
        <v>750</v>
      </c>
      <c r="R592">
        <v>7999</v>
      </c>
      <c r="S592">
        <v>0</v>
      </c>
      <c r="T592">
        <v>2.492</v>
      </c>
      <c r="U592">
        <v>301.7</v>
      </c>
      <c r="V592">
        <v>3.173</v>
      </c>
      <c r="W592">
        <v>3.21</v>
      </c>
      <c r="X592">
        <v>101.7</v>
      </c>
      <c r="Y592">
        <v>31.88</v>
      </c>
    </row>
    <row r="593" spans="3:27" x14ac:dyDescent="0.25">
      <c r="C593" s="28">
        <f t="shared" si="9"/>
        <v>44372.50006944302</v>
      </c>
      <c r="D593" s="45">
        <v>4213</v>
      </c>
      <c r="E593">
        <v>63.49</v>
      </c>
      <c r="F593">
        <v>30.25</v>
      </c>
      <c r="G593">
        <v>854</v>
      </c>
      <c r="H593">
        <v>0.25631090000000001</v>
      </c>
      <c r="I593">
        <v>0</v>
      </c>
      <c r="J593">
        <v>3.0030000000000001</v>
      </c>
      <c r="K593">
        <v>243.1</v>
      </c>
      <c r="L593" t="s">
        <v>29</v>
      </c>
      <c r="M593">
        <v>0.94399999999999995</v>
      </c>
      <c r="N593">
        <v>13.02</v>
      </c>
      <c r="O593">
        <v>76.38</v>
      </c>
      <c r="P593">
        <v>29.65</v>
      </c>
      <c r="Q593">
        <v>804</v>
      </c>
      <c r="R593">
        <v>7999</v>
      </c>
      <c r="S593">
        <v>0</v>
      </c>
      <c r="T593">
        <v>2.8919999999999999</v>
      </c>
      <c r="U593">
        <v>296.89999999999998</v>
      </c>
      <c r="V593">
        <v>3.6240000000000001</v>
      </c>
      <c r="W593">
        <v>3.165</v>
      </c>
      <c r="X593">
        <v>101.7</v>
      </c>
      <c r="Y593">
        <v>31.54</v>
      </c>
    </row>
    <row r="594" spans="3:27" x14ac:dyDescent="0.25">
      <c r="C594" s="28">
        <f t="shared" si="9"/>
        <v>44372.541736109684</v>
      </c>
      <c r="D594" s="45">
        <v>4214</v>
      </c>
      <c r="E594">
        <v>62.6</v>
      </c>
      <c r="F594">
        <v>30.4</v>
      </c>
      <c r="G594">
        <v>761</v>
      </c>
      <c r="H594">
        <v>0.22830259999999999</v>
      </c>
      <c r="I594">
        <v>0</v>
      </c>
      <c r="J594">
        <v>2.8</v>
      </c>
      <c r="K594">
        <v>240</v>
      </c>
      <c r="L594" t="s">
        <v>29</v>
      </c>
      <c r="M594">
        <v>0.94399999999999995</v>
      </c>
      <c r="N594">
        <v>13.02</v>
      </c>
      <c r="O594">
        <v>75</v>
      </c>
      <c r="P594">
        <v>29.92</v>
      </c>
      <c r="Q594">
        <v>731</v>
      </c>
      <c r="R594">
        <v>7999</v>
      </c>
      <c r="S594">
        <v>0</v>
      </c>
      <c r="T594">
        <v>2.6640000000000001</v>
      </c>
      <c r="U594">
        <v>290.7</v>
      </c>
      <c r="V594">
        <v>3.3650000000000002</v>
      </c>
      <c r="W594">
        <v>3.1619999999999999</v>
      </c>
      <c r="X594">
        <v>101.6</v>
      </c>
      <c r="Y594">
        <v>31.74</v>
      </c>
    </row>
    <row r="595" spans="3:27" x14ac:dyDescent="0.25">
      <c r="C595" s="28">
        <f t="shared" si="9"/>
        <v>44372.583402776349</v>
      </c>
      <c r="D595" s="45">
        <v>4215</v>
      </c>
      <c r="E595">
        <v>68.52</v>
      </c>
      <c r="F595">
        <v>28.96</v>
      </c>
      <c r="G595">
        <v>111.1</v>
      </c>
      <c r="H595">
        <v>3.3335860000000002E-2</v>
      </c>
      <c r="I595">
        <v>0</v>
      </c>
      <c r="J595">
        <v>2.1190000000000002</v>
      </c>
      <c r="K595">
        <v>189.2</v>
      </c>
      <c r="L595" t="s">
        <v>29</v>
      </c>
      <c r="M595">
        <v>0.94399999999999995</v>
      </c>
      <c r="N595">
        <v>13.04</v>
      </c>
      <c r="O595">
        <v>77.63</v>
      </c>
      <c r="P595">
        <v>28.91</v>
      </c>
      <c r="Q595">
        <v>108.5</v>
      </c>
      <c r="R595">
        <v>6510</v>
      </c>
      <c r="S595">
        <v>0</v>
      </c>
      <c r="T595">
        <v>1.7070000000000001</v>
      </c>
      <c r="U595">
        <v>238.9</v>
      </c>
      <c r="V595">
        <v>2.4009999999999998</v>
      </c>
      <c r="W595">
        <v>3.0920000000000001</v>
      </c>
      <c r="X595">
        <v>101.6</v>
      </c>
      <c r="Y595">
        <v>30.1</v>
      </c>
    </row>
    <row r="596" spans="3:27" x14ac:dyDescent="0.25">
      <c r="C596" s="28">
        <f t="shared" si="9"/>
        <v>44372.625069443013</v>
      </c>
      <c r="D596" s="45">
        <v>4216</v>
      </c>
      <c r="E596">
        <v>70.989999999999995</v>
      </c>
      <c r="F596">
        <v>28.05</v>
      </c>
      <c r="G596">
        <v>72.319999999999993</v>
      </c>
      <c r="H596">
        <v>2.1696549999999998E-2</v>
      </c>
      <c r="I596">
        <v>0</v>
      </c>
      <c r="J596">
        <v>1.4379999999999999</v>
      </c>
      <c r="K596">
        <v>137.69999999999999</v>
      </c>
      <c r="L596" t="s">
        <v>29</v>
      </c>
      <c r="M596">
        <v>0.94399999999999995</v>
      </c>
      <c r="N596">
        <v>13.06</v>
      </c>
      <c r="O596">
        <v>79.569999999999993</v>
      </c>
      <c r="P596">
        <v>27.94</v>
      </c>
      <c r="Q596">
        <v>67.97</v>
      </c>
      <c r="R596">
        <v>4078</v>
      </c>
      <c r="S596">
        <v>0</v>
      </c>
      <c r="T596">
        <v>1.0980000000000001</v>
      </c>
      <c r="U596">
        <v>139</v>
      </c>
      <c r="V596">
        <v>1.581</v>
      </c>
      <c r="W596">
        <v>2.9980000000000002</v>
      </c>
      <c r="X596">
        <v>101.6</v>
      </c>
      <c r="Y596">
        <v>28.55</v>
      </c>
    </row>
    <row r="597" spans="3:27" x14ac:dyDescent="0.25">
      <c r="C597" s="28">
        <f t="shared" si="9"/>
        <v>44372.666736109677</v>
      </c>
      <c r="D597" s="45">
        <v>4217</v>
      </c>
      <c r="E597">
        <v>78.150000000000006</v>
      </c>
      <c r="F597">
        <v>27.28</v>
      </c>
      <c r="G597">
        <v>133.4</v>
      </c>
      <c r="H597">
        <v>4.0031499999999998E-2</v>
      </c>
      <c r="I597">
        <v>0</v>
      </c>
      <c r="J597">
        <v>1.494</v>
      </c>
      <c r="K597">
        <v>148.30000000000001</v>
      </c>
      <c r="L597" t="s">
        <v>29</v>
      </c>
      <c r="M597">
        <v>0.94399999999999995</v>
      </c>
      <c r="N597">
        <v>13.08</v>
      </c>
      <c r="O597">
        <v>86.4</v>
      </c>
      <c r="P597">
        <v>27.2</v>
      </c>
      <c r="Q597">
        <v>118.7</v>
      </c>
      <c r="R597">
        <v>7122</v>
      </c>
      <c r="S597">
        <v>0</v>
      </c>
      <c r="T597">
        <v>1.411</v>
      </c>
      <c r="U597">
        <v>181.5</v>
      </c>
      <c r="V597">
        <v>1.83</v>
      </c>
      <c r="W597">
        <v>3.117</v>
      </c>
      <c r="X597">
        <v>101.5</v>
      </c>
      <c r="Y597">
        <v>27.78</v>
      </c>
    </row>
    <row r="598" spans="3:27" x14ac:dyDescent="0.25">
      <c r="C598" s="28">
        <f t="shared" si="9"/>
        <v>44372.708402776341</v>
      </c>
      <c r="D598" s="45">
        <v>4218</v>
      </c>
      <c r="E598">
        <v>68.59</v>
      </c>
      <c r="F598">
        <v>29.28</v>
      </c>
      <c r="G598">
        <v>155</v>
      </c>
      <c r="H598">
        <v>4.6485270000000002E-2</v>
      </c>
      <c r="I598">
        <v>0</v>
      </c>
      <c r="J598">
        <v>0.995</v>
      </c>
      <c r="K598">
        <v>148.69999999999999</v>
      </c>
      <c r="L598" t="s">
        <v>29</v>
      </c>
      <c r="M598">
        <v>0.94399999999999995</v>
      </c>
      <c r="N598">
        <v>13.07</v>
      </c>
      <c r="O598">
        <v>79.78</v>
      </c>
      <c r="P598">
        <v>28.81</v>
      </c>
      <c r="Q598">
        <v>146.1</v>
      </c>
      <c r="R598">
        <v>7999</v>
      </c>
      <c r="S598">
        <v>0</v>
      </c>
      <c r="T598">
        <v>0.999</v>
      </c>
      <c r="U598">
        <v>162.19999999999999</v>
      </c>
      <c r="V598">
        <v>1.365</v>
      </c>
      <c r="W598">
        <v>3.1589999999999998</v>
      </c>
      <c r="X598">
        <v>101.5</v>
      </c>
      <c r="Y598">
        <v>29.45</v>
      </c>
    </row>
    <row r="599" spans="3:27" x14ac:dyDescent="0.25">
      <c r="C599" s="28">
        <f t="shared" si="9"/>
        <v>44372.750069443005</v>
      </c>
      <c r="D599" s="45">
        <v>4219</v>
      </c>
      <c r="E599">
        <v>71.540000000000006</v>
      </c>
      <c r="F599">
        <v>28.8</v>
      </c>
      <c r="G599">
        <v>52.35</v>
      </c>
      <c r="H599">
        <v>1.5703539999999998E-2</v>
      </c>
      <c r="I599">
        <v>0</v>
      </c>
      <c r="J599">
        <v>1.0329999999999999</v>
      </c>
      <c r="K599">
        <v>196</v>
      </c>
      <c r="L599" t="s">
        <v>29</v>
      </c>
      <c r="M599">
        <v>0.94399999999999995</v>
      </c>
      <c r="N599">
        <v>13.06</v>
      </c>
      <c r="O599">
        <v>80.400000000000006</v>
      </c>
      <c r="P599">
        <v>28.71</v>
      </c>
      <c r="Q599">
        <v>50.67</v>
      </c>
      <c r="R599">
        <v>3040</v>
      </c>
      <c r="S599">
        <v>0</v>
      </c>
      <c r="T599">
        <v>1.2869999999999999</v>
      </c>
      <c r="U599">
        <v>197.7</v>
      </c>
      <c r="V599">
        <v>1.54</v>
      </c>
      <c r="W599">
        <v>3.1659999999999999</v>
      </c>
      <c r="X599">
        <v>101.5</v>
      </c>
      <c r="Y599">
        <v>29.22</v>
      </c>
    </row>
    <row r="600" spans="3:27" x14ac:dyDescent="0.25">
      <c r="C600" s="28">
        <f t="shared" si="9"/>
        <v>44372.79173610967</v>
      </c>
      <c r="D600" s="45">
        <v>4220</v>
      </c>
      <c r="E600">
        <v>74.14</v>
      </c>
      <c r="F600">
        <v>27.97</v>
      </c>
      <c r="G600">
        <v>8.01</v>
      </c>
      <c r="H600">
        <v>2.4039579999999999E-3</v>
      </c>
      <c r="I600">
        <v>0</v>
      </c>
      <c r="J600">
        <v>0.77100000000000002</v>
      </c>
      <c r="K600">
        <v>91.7</v>
      </c>
      <c r="L600" t="s">
        <v>29</v>
      </c>
      <c r="M600">
        <v>0.94399999999999995</v>
      </c>
      <c r="N600">
        <v>12.9</v>
      </c>
      <c r="O600">
        <v>82</v>
      </c>
      <c r="P600">
        <v>28.04</v>
      </c>
      <c r="Q600">
        <v>7.7</v>
      </c>
      <c r="R600">
        <v>462</v>
      </c>
      <c r="S600">
        <v>1.7000000000000001E-2</v>
      </c>
      <c r="T600">
        <v>0.73</v>
      </c>
      <c r="U600">
        <v>78.33</v>
      </c>
      <c r="V600">
        <v>0.92600000000000005</v>
      </c>
      <c r="W600">
        <v>3.11</v>
      </c>
      <c r="X600">
        <v>101.6</v>
      </c>
      <c r="Y600">
        <v>28.12</v>
      </c>
    </row>
    <row r="601" spans="3:27" x14ac:dyDescent="0.25">
      <c r="C601" s="28">
        <f t="shared" si="9"/>
        <v>44372.833402776334</v>
      </c>
      <c r="D601" s="45">
        <v>4221</v>
      </c>
      <c r="E601">
        <v>75.41</v>
      </c>
      <c r="F601">
        <v>27.42</v>
      </c>
      <c r="G601">
        <v>0</v>
      </c>
      <c r="H601">
        <v>0</v>
      </c>
      <c r="I601">
        <v>0</v>
      </c>
      <c r="J601">
        <v>0.749</v>
      </c>
      <c r="K601">
        <v>135.1</v>
      </c>
      <c r="L601" t="s">
        <v>29</v>
      </c>
      <c r="M601">
        <v>0.94399999999999995</v>
      </c>
      <c r="N601">
        <v>12.71</v>
      </c>
      <c r="O601">
        <v>83</v>
      </c>
      <c r="P601">
        <v>27.43</v>
      </c>
      <c r="Q601">
        <v>0</v>
      </c>
      <c r="R601">
        <v>0</v>
      </c>
      <c r="S601">
        <v>0</v>
      </c>
      <c r="T601">
        <v>0.42</v>
      </c>
      <c r="U601">
        <v>142.5</v>
      </c>
      <c r="V601">
        <v>0.60599999999999998</v>
      </c>
      <c r="W601">
        <v>3.032</v>
      </c>
      <c r="X601">
        <v>101.7</v>
      </c>
      <c r="Y601">
        <v>27.41</v>
      </c>
    </row>
    <row r="602" spans="3:27" x14ac:dyDescent="0.25">
      <c r="C602" s="28">
        <f t="shared" si="9"/>
        <v>44372.875069442998</v>
      </c>
      <c r="D602" s="45">
        <v>4222</v>
      </c>
      <c r="E602">
        <v>80.900000000000006</v>
      </c>
      <c r="F602">
        <v>26.37</v>
      </c>
      <c r="G602">
        <v>0</v>
      </c>
      <c r="H602">
        <v>0</v>
      </c>
      <c r="I602">
        <v>0.01</v>
      </c>
      <c r="J602">
        <v>1.091</v>
      </c>
      <c r="K602">
        <v>100.8</v>
      </c>
      <c r="L602" t="s">
        <v>29</v>
      </c>
      <c r="M602">
        <v>0.94399999999999995</v>
      </c>
      <c r="N602">
        <v>12.66</v>
      </c>
      <c r="O602">
        <v>88.5</v>
      </c>
      <c r="P602">
        <v>26.36</v>
      </c>
      <c r="Q602">
        <v>0</v>
      </c>
      <c r="R602">
        <v>0</v>
      </c>
      <c r="S602">
        <v>0</v>
      </c>
      <c r="T602">
        <v>1.2230000000000001</v>
      </c>
      <c r="U602">
        <v>107.8</v>
      </c>
      <c r="V602">
        <v>1.6439999999999999</v>
      </c>
      <c r="W602">
        <v>3.0409999999999999</v>
      </c>
      <c r="X602">
        <v>101.7</v>
      </c>
      <c r="Y602">
        <v>26.51</v>
      </c>
    </row>
    <row r="603" spans="3:27" x14ac:dyDescent="0.25">
      <c r="C603" s="28">
        <f t="shared" si="9"/>
        <v>44372.916736109662</v>
      </c>
      <c r="D603" s="45">
        <v>4223</v>
      </c>
      <c r="E603">
        <v>88.8</v>
      </c>
      <c r="F603">
        <v>24.51</v>
      </c>
      <c r="G603">
        <v>0</v>
      </c>
      <c r="H603">
        <v>0</v>
      </c>
      <c r="I603">
        <v>0.06</v>
      </c>
      <c r="J603">
        <v>1.6850000000000001</v>
      </c>
      <c r="K603">
        <v>224.5</v>
      </c>
      <c r="L603" t="s">
        <v>29</v>
      </c>
      <c r="M603">
        <v>0.94399999999999995</v>
      </c>
      <c r="N603">
        <v>12.63</v>
      </c>
      <c r="O603">
        <v>94.9</v>
      </c>
      <c r="P603">
        <v>24.48</v>
      </c>
      <c r="Q603">
        <v>0</v>
      </c>
      <c r="R603">
        <v>0</v>
      </c>
      <c r="S603">
        <v>0.11899999999999999</v>
      </c>
      <c r="T603">
        <v>1.627</v>
      </c>
      <c r="U603">
        <v>268.8</v>
      </c>
      <c r="V603">
        <v>2.141</v>
      </c>
      <c r="W603">
        <v>2.915</v>
      </c>
      <c r="X603">
        <v>101.8</v>
      </c>
      <c r="Y603">
        <v>24.3</v>
      </c>
    </row>
    <row r="604" spans="3:27" x14ac:dyDescent="0.25">
      <c r="C604" s="28">
        <f t="shared" si="9"/>
        <v>44372.958402776327</v>
      </c>
      <c r="D604" s="45">
        <v>4224</v>
      </c>
      <c r="E604">
        <v>90.8</v>
      </c>
      <c r="F604">
        <v>23.97</v>
      </c>
      <c r="G604">
        <v>0</v>
      </c>
      <c r="H604">
        <v>0</v>
      </c>
      <c r="I604">
        <v>0</v>
      </c>
      <c r="J604">
        <v>0.55900000000000005</v>
      </c>
      <c r="K604">
        <v>176.7</v>
      </c>
      <c r="L604" t="s">
        <v>29</v>
      </c>
      <c r="M604">
        <v>0.94399999999999995</v>
      </c>
      <c r="N604">
        <v>12.62</v>
      </c>
      <c r="O604">
        <v>97.4</v>
      </c>
      <c r="P604">
        <v>23.81</v>
      </c>
      <c r="Q604">
        <v>0</v>
      </c>
      <c r="R604">
        <v>0</v>
      </c>
      <c r="S604">
        <v>0</v>
      </c>
      <c r="T604">
        <v>0.68600000000000005</v>
      </c>
      <c r="U604">
        <v>212.3</v>
      </c>
      <c r="V604">
        <v>0.89900000000000002</v>
      </c>
      <c r="W604">
        <v>2.8740000000000001</v>
      </c>
      <c r="X604">
        <v>101.8</v>
      </c>
      <c r="Y604">
        <v>23.42</v>
      </c>
      <c r="Z604" s="84">
        <f>SUM(G581:G604)/1025</f>
        <v>4.1628107317073182</v>
      </c>
      <c r="AA604" s="84">
        <f>SUM(Q581:Q604)/1025</f>
        <v>4.291570731707318</v>
      </c>
    </row>
    <row r="605" spans="3:27" x14ac:dyDescent="0.25">
      <c r="C605" s="28">
        <f t="shared" si="9"/>
        <v>44373.000069442991</v>
      </c>
      <c r="D605" s="45">
        <v>4225</v>
      </c>
      <c r="E605">
        <v>93.7</v>
      </c>
      <c r="F605">
        <v>23.43</v>
      </c>
      <c r="G605">
        <v>0</v>
      </c>
      <c r="H605">
        <v>0</v>
      </c>
      <c r="I605">
        <v>0</v>
      </c>
      <c r="J605">
        <v>0.11</v>
      </c>
      <c r="K605">
        <v>119.7</v>
      </c>
      <c r="L605" t="s">
        <v>29</v>
      </c>
      <c r="M605">
        <v>0.94399999999999995</v>
      </c>
      <c r="N605">
        <v>12.6</v>
      </c>
      <c r="O605">
        <v>99.9</v>
      </c>
      <c r="P605">
        <v>23.32</v>
      </c>
      <c r="Q605">
        <v>0</v>
      </c>
      <c r="R605">
        <v>0</v>
      </c>
      <c r="S605">
        <v>0</v>
      </c>
      <c r="T605">
        <v>0.54600000000000004</v>
      </c>
      <c r="U605">
        <v>104.4</v>
      </c>
      <c r="V605">
        <v>0.67400000000000004</v>
      </c>
      <c r="W605">
        <v>2.859</v>
      </c>
      <c r="X605">
        <v>101.8</v>
      </c>
      <c r="Y605">
        <v>23.11</v>
      </c>
    </row>
    <row r="606" spans="3:27" x14ac:dyDescent="0.25">
      <c r="C606" s="28">
        <f t="shared" si="9"/>
        <v>44373.041736109655</v>
      </c>
      <c r="D606" s="45">
        <v>4226</v>
      </c>
      <c r="E606">
        <v>95.2</v>
      </c>
      <c r="F606">
        <v>23.12</v>
      </c>
      <c r="G606">
        <v>0</v>
      </c>
      <c r="H606">
        <v>0</v>
      </c>
      <c r="I606">
        <v>0</v>
      </c>
      <c r="J606">
        <v>3.1E-2</v>
      </c>
      <c r="K606">
        <v>102.8</v>
      </c>
      <c r="L606" t="s">
        <v>29</v>
      </c>
      <c r="M606">
        <v>0.94399999999999995</v>
      </c>
      <c r="N606">
        <v>12.59</v>
      </c>
      <c r="O606">
        <v>100</v>
      </c>
      <c r="P606">
        <v>23.03</v>
      </c>
      <c r="Q606">
        <v>0</v>
      </c>
      <c r="R606">
        <v>0</v>
      </c>
      <c r="S606">
        <v>0</v>
      </c>
      <c r="T606">
        <v>0.56000000000000005</v>
      </c>
      <c r="U606">
        <v>62.59</v>
      </c>
      <c r="V606">
        <v>0.69199999999999995</v>
      </c>
      <c r="W606">
        <v>2.8130000000000002</v>
      </c>
      <c r="X606">
        <v>101.7</v>
      </c>
      <c r="Y606">
        <v>22.84</v>
      </c>
    </row>
    <row r="607" spans="3:27" x14ac:dyDescent="0.25">
      <c r="C607" s="28">
        <f t="shared" si="9"/>
        <v>44373.083402776319</v>
      </c>
      <c r="D607" s="45">
        <v>4227</v>
      </c>
      <c r="E607">
        <v>95.3</v>
      </c>
      <c r="F607">
        <v>23.14</v>
      </c>
      <c r="G607">
        <v>0</v>
      </c>
      <c r="H607">
        <v>0</v>
      </c>
      <c r="I607">
        <v>0</v>
      </c>
      <c r="J607">
        <v>0.53800000000000003</v>
      </c>
      <c r="K607">
        <v>86.8</v>
      </c>
      <c r="L607" t="s">
        <v>29</v>
      </c>
      <c r="M607">
        <v>0.94399999999999995</v>
      </c>
      <c r="N607">
        <v>12.58</v>
      </c>
      <c r="O607">
        <v>100</v>
      </c>
      <c r="P607">
        <v>23.16</v>
      </c>
      <c r="Q607">
        <v>0</v>
      </c>
      <c r="R607">
        <v>0</v>
      </c>
      <c r="S607">
        <v>0</v>
      </c>
      <c r="T607">
        <v>1.1539999999999999</v>
      </c>
      <c r="U607">
        <v>78.930000000000007</v>
      </c>
      <c r="V607">
        <v>1.4570000000000001</v>
      </c>
      <c r="W607">
        <v>2.8330000000000002</v>
      </c>
      <c r="X607">
        <v>101.7</v>
      </c>
      <c r="Y607">
        <v>22.79</v>
      </c>
    </row>
    <row r="608" spans="3:27" x14ac:dyDescent="0.25">
      <c r="C608" s="28">
        <f t="shared" si="9"/>
        <v>44373.125069442984</v>
      </c>
      <c r="D608" s="45">
        <v>4228</v>
      </c>
      <c r="E608">
        <v>94.5</v>
      </c>
      <c r="F608">
        <v>23.47</v>
      </c>
      <c r="G608">
        <v>0</v>
      </c>
      <c r="H608">
        <v>0</v>
      </c>
      <c r="I608">
        <v>0</v>
      </c>
      <c r="J608">
        <v>0.16500000000000001</v>
      </c>
      <c r="K608">
        <v>133.9</v>
      </c>
      <c r="L608" t="s">
        <v>29</v>
      </c>
      <c r="M608">
        <v>0.94399999999999995</v>
      </c>
      <c r="N608">
        <v>12.56</v>
      </c>
      <c r="O608">
        <v>100</v>
      </c>
      <c r="P608">
        <v>23.41</v>
      </c>
      <c r="Q608">
        <v>0</v>
      </c>
      <c r="R608">
        <v>0</v>
      </c>
      <c r="S608">
        <v>0</v>
      </c>
      <c r="T608">
        <v>1.3480000000000001</v>
      </c>
      <c r="U608">
        <v>113.2</v>
      </c>
      <c r="V608">
        <v>1.546</v>
      </c>
      <c r="W608">
        <v>2.8769999999999998</v>
      </c>
      <c r="X608">
        <v>101.7</v>
      </c>
      <c r="Y608">
        <v>23.14</v>
      </c>
    </row>
    <row r="609" spans="3:25" x14ac:dyDescent="0.25">
      <c r="C609" s="28">
        <f t="shared" si="9"/>
        <v>44373.166736109648</v>
      </c>
      <c r="D609" s="45">
        <v>4229</v>
      </c>
      <c r="E609">
        <v>95.5</v>
      </c>
      <c r="F609">
        <v>23.53</v>
      </c>
      <c r="G609">
        <v>0</v>
      </c>
      <c r="H609">
        <v>0</v>
      </c>
      <c r="I609">
        <v>0</v>
      </c>
      <c r="J609">
        <v>8.5000000000000006E-2</v>
      </c>
      <c r="K609">
        <v>112.8</v>
      </c>
      <c r="L609" t="s">
        <v>29</v>
      </c>
      <c r="M609">
        <v>0.94399999999999995</v>
      </c>
      <c r="N609">
        <v>12.55</v>
      </c>
      <c r="O609">
        <v>100</v>
      </c>
      <c r="P609">
        <v>23.54</v>
      </c>
      <c r="Q609">
        <v>0</v>
      </c>
      <c r="R609">
        <v>0</v>
      </c>
      <c r="S609">
        <v>1.7000000000000001E-2</v>
      </c>
      <c r="T609">
        <v>0.74099999999999999</v>
      </c>
      <c r="U609">
        <v>66.98</v>
      </c>
      <c r="V609">
        <v>0.89500000000000002</v>
      </c>
      <c r="W609">
        <v>2.9</v>
      </c>
      <c r="X609">
        <v>101.6</v>
      </c>
      <c r="Y609">
        <v>23.33</v>
      </c>
    </row>
    <row r="610" spans="3:25" x14ac:dyDescent="0.25">
      <c r="C610" s="28">
        <f t="shared" si="9"/>
        <v>44373.208402776312</v>
      </c>
      <c r="D610" s="45">
        <v>4230</v>
      </c>
      <c r="E610">
        <v>95</v>
      </c>
      <c r="F610">
        <v>23.73</v>
      </c>
      <c r="G610">
        <v>0</v>
      </c>
      <c r="H610">
        <v>0</v>
      </c>
      <c r="I610">
        <v>0</v>
      </c>
      <c r="J610">
        <v>0.14699999999999999</v>
      </c>
      <c r="K610">
        <v>93.9</v>
      </c>
      <c r="L610" t="s">
        <v>29</v>
      </c>
      <c r="M610">
        <v>0.94399999999999995</v>
      </c>
      <c r="N610">
        <v>12.53</v>
      </c>
      <c r="O610">
        <v>100</v>
      </c>
      <c r="P610">
        <v>23.81</v>
      </c>
      <c r="Q610">
        <v>0</v>
      </c>
      <c r="R610">
        <v>0</v>
      </c>
      <c r="S610">
        <v>0</v>
      </c>
      <c r="T610">
        <v>1.1140000000000001</v>
      </c>
      <c r="U610">
        <v>42.82</v>
      </c>
      <c r="V610">
        <v>1.369</v>
      </c>
      <c r="W610">
        <v>2.9460000000000002</v>
      </c>
      <c r="X610">
        <v>101.6</v>
      </c>
      <c r="Y610">
        <v>23.59</v>
      </c>
    </row>
    <row r="611" spans="3:25" x14ac:dyDescent="0.25">
      <c r="C611" s="28">
        <f t="shared" si="9"/>
        <v>44373.250069442976</v>
      </c>
      <c r="D611" s="45">
        <v>4231</v>
      </c>
      <c r="E611">
        <v>94.4</v>
      </c>
      <c r="F611">
        <v>23.97</v>
      </c>
      <c r="G611">
        <v>14.23</v>
      </c>
      <c r="H611">
        <v>4.2696139999999997E-3</v>
      </c>
      <c r="I611">
        <v>0</v>
      </c>
      <c r="J611">
        <v>5.5E-2</v>
      </c>
      <c r="K611">
        <v>60.68</v>
      </c>
      <c r="L611" t="s">
        <v>29</v>
      </c>
      <c r="M611">
        <v>0.94399999999999995</v>
      </c>
      <c r="N611">
        <v>12.55</v>
      </c>
      <c r="O611">
        <v>100</v>
      </c>
      <c r="P611">
        <v>24.01</v>
      </c>
      <c r="Q611">
        <v>11.78</v>
      </c>
      <c r="R611">
        <v>707</v>
      </c>
      <c r="S611">
        <v>0</v>
      </c>
      <c r="T611">
        <v>1.427</v>
      </c>
      <c r="U611">
        <v>33.47</v>
      </c>
      <c r="V611">
        <v>1.6679999999999999</v>
      </c>
      <c r="W611">
        <v>2.984</v>
      </c>
      <c r="X611">
        <v>101.6</v>
      </c>
      <c r="Y611">
        <v>23.78</v>
      </c>
    </row>
    <row r="612" spans="3:25" x14ac:dyDescent="0.25">
      <c r="C612" s="28">
        <f t="shared" si="9"/>
        <v>44373.291736109641</v>
      </c>
      <c r="D612" s="45">
        <v>4232</v>
      </c>
      <c r="E612">
        <v>91.8</v>
      </c>
      <c r="F612">
        <v>24.91</v>
      </c>
      <c r="G612">
        <v>84.9</v>
      </c>
      <c r="H612">
        <v>2.5463070000000001E-2</v>
      </c>
      <c r="I612">
        <v>0</v>
      </c>
      <c r="J612">
        <v>2.1999999999999999E-2</v>
      </c>
      <c r="K612">
        <v>84.6</v>
      </c>
      <c r="L612" t="s">
        <v>29</v>
      </c>
      <c r="M612">
        <v>0.94399999999999995</v>
      </c>
      <c r="N612">
        <v>13.04</v>
      </c>
      <c r="O612">
        <v>99.9</v>
      </c>
      <c r="P612">
        <v>24.76</v>
      </c>
      <c r="Q612">
        <v>80.400000000000006</v>
      </c>
      <c r="R612">
        <v>4821</v>
      </c>
      <c r="S612">
        <v>1.7000000000000001E-2</v>
      </c>
      <c r="T612">
        <v>1.1579999999999999</v>
      </c>
      <c r="U612">
        <v>50.88</v>
      </c>
      <c r="V612">
        <v>1.4330000000000001</v>
      </c>
      <c r="W612">
        <v>3.117</v>
      </c>
      <c r="X612">
        <v>101.6</v>
      </c>
      <c r="Y612">
        <v>24.7</v>
      </c>
    </row>
    <row r="613" spans="3:25" x14ac:dyDescent="0.25">
      <c r="C613" s="28">
        <f t="shared" si="9"/>
        <v>44373.333402776305</v>
      </c>
      <c r="D613" s="45">
        <v>4233</v>
      </c>
      <c r="E613">
        <v>79.180000000000007</v>
      </c>
      <c r="F613">
        <v>27.77</v>
      </c>
      <c r="G613">
        <v>162.6</v>
      </c>
      <c r="H613">
        <v>4.8769699999999999E-2</v>
      </c>
      <c r="I613">
        <v>0</v>
      </c>
      <c r="J613">
        <v>1.7000000000000001E-2</v>
      </c>
      <c r="K613">
        <v>126.3</v>
      </c>
      <c r="L613" t="s">
        <v>29</v>
      </c>
      <c r="M613">
        <v>0.94299999999999995</v>
      </c>
      <c r="N613">
        <v>13.12</v>
      </c>
      <c r="O613">
        <v>96.6</v>
      </c>
      <c r="P613">
        <v>26.52</v>
      </c>
      <c r="Q613">
        <v>289.2</v>
      </c>
      <c r="R613">
        <v>7999</v>
      </c>
      <c r="S613">
        <v>0</v>
      </c>
      <c r="T613">
        <v>0.83799999999999997</v>
      </c>
      <c r="U613">
        <v>174.1</v>
      </c>
      <c r="V613">
        <v>1.0680000000000001</v>
      </c>
      <c r="W613">
        <v>3.3460000000000001</v>
      </c>
      <c r="X613">
        <v>101.6</v>
      </c>
      <c r="Y613">
        <v>27.67</v>
      </c>
    </row>
    <row r="614" spans="3:25" x14ac:dyDescent="0.25">
      <c r="C614" s="28">
        <f t="shared" si="9"/>
        <v>44373.375069442969</v>
      </c>
      <c r="D614" s="45">
        <v>4234</v>
      </c>
      <c r="E614">
        <v>67.989999999999995</v>
      </c>
      <c r="F614">
        <v>29.75</v>
      </c>
      <c r="G614">
        <v>223.3</v>
      </c>
      <c r="H614">
        <v>6.6996979999999998E-2</v>
      </c>
      <c r="I614">
        <v>0</v>
      </c>
      <c r="J614">
        <v>0.52100000000000002</v>
      </c>
      <c r="K614">
        <v>129.19999999999999</v>
      </c>
      <c r="L614" t="s">
        <v>29</v>
      </c>
      <c r="M614">
        <v>0.94299999999999995</v>
      </c>
      <c r="N614">
        <v>13.05</v>
      </c>
      <c r="O614">
        <v>85.7</v>
      </c>
      <c r="P614">
        <v>28.82</v>
      </c>
      <c r="Q614">
        <v>509.4</v>
      </c>
      <c r="R614">
        <v>7999</v>
      </c>
      <c r="S614">
        <v>1.7000000000000001E-2</v>
      </c>
      <c r="T614">
        <v>0.94099999999999995</v>
      </c>
      <c r="U614">
        <v>129.1</v>
      </c>
      <c r="V614">
        <v>1.3080000000000001</v>
      </c>
      <c r="W614">
        <v>3.4039999999999999</v>
      </c>
      <c r="X614">
        <v>101.6</v>
      </c>
      <c r="Y614">
        <v>32.200000000000003</v>
      </c>
    </row>
    <row r="615" spans="3:25" x14ac:dyDescent="0.25">
      <c r="C615" s="28">
        <f t="shared" si="9"/>
        <v>44373.416736109633</v>
      </c>
      <c r="D615" s="45">
        <v>4235</v>
      </c>
      <c r="E615">
        <v>69.95</v>
      </c>
      <c r="F615">
        <v>30.06</v>
      </c>
      <c r="G615">
        <v>564.29999999999995</v>
      </c>
      <c r="H615">
        <v>0.16928360000000001</v>
      </c>
      <c r="I615">
        <v>0</v>
      </c>
      <c r="J615">
        <v>2.2149999999999999</v>
      </c>
      <c r="K615">
        <v>274.60000000000002</v>
      </c>
      <c r="L615" t="s">
        <v>29</v>
      </c>
      <c r="M615">
        <v>0.94299999999999995</v>
      </c>
      <c r="N615">
        <v>13.02</v>
      </c>
      <c r="O615">
        <v>84.4</v>
      </c>
      <c r="P615">
        <v>29.21</v>
      </c>
      <c r="Q615">
        <v>540.79999999999995</v>
      </c>
      <c r="R615">
        <v>7999</v>
      </c>
      <c r="S615">
        <v>0</v>
      </c>
      <c r="T615">
        <v>2.2599999999999998</v>
      </c>
      <c r="U615">
        <v>322.89999999999998</v>
      </c>
      <c r="V615">
        <v>2.9169999999999998</v>
      </c>
      <c r="W615">
        <v>3.423</v>
      </c>
      <c r="X615">
        <v>101.6</v>
      </c>
      <c r="Y615">
        <v>32.03</v>
      </c>
    </row>
    <row r="616" spans="3:25" x14ac:dyDescent="0.25">
      <c r="C616" s="28">
        <f t="shared" si="9"/>
        <v>44373.458402776298</v>
      </c>
      <c r="D616" s="45">
        <v>4236</v>
      </c>
      <c r="E616">
        <v>63.14</v>
      </c>
      <c r="F616">
        <v>30.85</v>
      </c>
      <c r="G616">
        <v>857</v>
      </c>
      <c r="H616">
        <v>0.2571946</v>
      </c>
      <c r="I616">
        <v>0</v>
      </c>
      <c r="J616">
        <v>2.7810000000000001</v>
      </c>
      <c r="K616">
        <v>268.39999999999998</v>
      </c>
      <c r="L616" t="s">
        <v>29</v>
      </c>
      <c r="M616">
        <v>0.94299999999999995</v>
      </c>
      <c r="N616">
        <v>13.02</v>
      </c>
      <c r="O616">
        <v>78.430000000000007</v>
      </c>
      <c r="P616">
        <v>29.84</v>
      </c>
      <c r="Q616">
        <v>798.9</v>
      </c>
      <c r="R616">
        <v>7999</v>
      </c>
      <c r="S616">
        <v>0</v>
      </c>
      <c r="T616">
        <v>2.7440000000000002</v>
      </c>
      <c r="U616">
        <v>325.60000000000002</v>
      </c>
      <c r="V616">
        <v>3.5539999999999998</v>
      </c>
      <c r="W616">
        <v>3.2989999999999999</v>
      </c>
      <c r="X616">
        <v>101.6</v>
      </c>
      <c r="Y616">
        <v>32.19</v>
      </c>
    </row>
    <row r="617" spans="3:25" x14ac:dyDescent="0.25">
      <c r="C617" s="28">
        <f t="shared" si="9"/>
        <v>44373.500069442962</v>
      </c>
      <c r="D617" s="45">
        <v>4237</v>
      </c>
      <c r="E617">
        <v>67.95</v>
      </c>
      <c r="F617">
        <v>30.12</v>
      </c>
      <c r="G617">
        <v>901</v>
      </c>
      <c r="H617">
        <v>0.2702001</v>
      </c>
      <c r="I617">
        <v>0</v>
      </c>
      <c r="J617">
        <v>2.911</v>
      </c>
      <c r="K617">
        <v>244.8</v>
      </c>
      <c r="L617" t="s">
        <v>29</v>
      </c>
      <c r="M617">
        <v>0.94299999999999995</v>
      </c>
      <c r="N617">
        <v>13.02</v>
      </c>
      <c r="O617">
        <v>80.3</v>
      </c>
      <c r="P617">
        <v>29.5</v>
      </c>
      <c r="Q617">
        <v>848</v>
      </c>
      <c r="R617">
        <v>7999</v>
      </c>
      <c r="S617">
        <v>1.7000000000000001E-2</v>
      </c>
      <c r="T617">
        <v>2.7850000000000001</v>
      </c>
      <c r="U617">
        <v>296.5</v>
      </c>
      <c r="V617">
        <v>3.5910000000000002</v>
      </c>
      <c r="W617">
        <v>3.31</v>
      </c>
      <c r="X617">
        <v>101.6</v>
      </c>
      <c r="Y617">
        <v>31.58</v>
      </c>
    </row>
    <row r="618" spans="3:25" x14ac:dyDescent="0.25">
      <c r="C618" s="28">
        <f t="shared" si="9"/>
        <v>44373.541736109626</v>
      </c>
      <c r="D618" s="45">
        <v>4238</v>
      </c>
      <c r="E618">
        <v>68.400000000000006</v>
      </c>
      <c r="F618">
        <v>29.97</v>
      </c>
      <c r="G618">
        <v>917</v>
      </c>
      <c r="H618">
        <v>0.27511540000000001</v>
      </c>
      <c r="I618">
        <v>0</v>
      </c>
      <c r="J618">
        <v>2.919</v>
      </c>
      <c r="K618">
        <v>238</v>
      </c>
      <c r="L618" t="s">
        <v>29</v>
      </c>
      <c r="M618">
        <v>0.94199999999999995</v>
      </c>
      <c r="N618">
        <v>13.03</v>
      </c>
      <c r="O618">
        <v>80.8</v>
      </c>
      <c r="P618">
        <v>29.45</v>
      </c>
      <c r="Q618">
        <v>865</v>
      </c>
      <c r="R618">
        <v>7999</v>
      </c>
      <c r="S618">
        <v>0</v>
      </c>
      <c r="T618">
        <v>2.7170000000000001</v>
      </c>
      <c r="U618">
        <v>290.89999999999998</v>
      </c>
      <c r="V618">
        <v>3.5529999999999999</v>
      </c>
      <c r="W618">
        <v>3.3180000000000001</v>
      </c>
      <c r="X618">
        <v>101.6</v>
      </c>
      <c r="Y618">
        <v>31.19</v>
      </c>
    </row>
    <row r="619" spans="3:25" x14ac:dyDescent="0.25">
      <c r="C619" s="28">
        <f t="shared" si="9"/>
        <v>44373.58340277629</v>
      </c>
      <c r="D619" s="45">
        <v>4239</v>
      </c>
      <c r="E619">
        <v>71.16</v>
      </c>
      <c r="F619">
        <v>28.76</v>
      </c>
      <c r="G619">
        <v>414.6</v>
      </c>
      <c r="H619">
        <v>0.1243789</v>
      </c>
      <c r="I619">
        <v>0.09</v>
      </c>
      <c r="J619">
        <v>2.2469999999999999</v>
      </c>
      <c r="K619">
        <v>158.4</v>
      </c>
      <c r="L619" t="s">
        <v>29</v>
      </c>
      <c r="M619">
        <v>0.94199999999999995</v>
      </c>
      <c r="N619">
        <v>13.03</v>
      </c>
      <c r="O619">
        <v>86.2</v>
      </c>
      <c r="P619">
        <v>27.77</v>
      </c>
      <c r="Q619">
        <v>402.4</v>
      </c>
      <c r="R619">
        <v>7999</v>
      </c>
      <c r="S619">
        <v>3.4000000000000002E-2</v>
      </c>
      <c r="T619">
        <v>1.8089999999999999</v>
      </c>
      <c r="U619">
        <v>195</v>
      </c>
      <c r="V619">
        <v>2.556</v>
      </c>
      <c r="W619">
        <v>3.2090000000000001</v>
      </c>
      <c r="X619">
        <v>101.6</v>
      </c>
      <c r="Y619">
        <v>30.36</v>
      </c>
    </row>
    <row r="620" spans="3:25" x14ac:dyDescent="0.25">
      <c r="C620" s="28">
        <f t="shared" si="9"/>
        <v>44373.625069442955</v>
      </c>
      <c r="D620" s="45">
        <v>4240</v>
      </c>
      <c r="E620">
        <v>77.61</v>
      </c>
      <c r="F620">
        <v>27.78</v>
      </c>
      <c r="G620">
        <v>195.6</v>
      </c>
      <c r="H620">
        <v>5.8666030000000001E-2</v>
      </c>
      <c r="I620">
        <v>0</v>
      </c>
      <c r="J620">
        <v>0.38400000000000001</v>
      </c>
      <c r="K620">
        <v>131.30000000000001</v>
      </c>
      <c r="L620" t="s">
        <v>29</v>
      </c>
      <c r="M620">
        <v>0.94199999999999995</v>
      </c>
      <c r="N620">
        <v>13.07</v>
      </c>
      <c r="O620">
        <v>94.9</v>
      </c>
      <c r="P620">
        <v>26.57</v>
      </c>
      <c r="Q620">
        <v>188.6</v>
      </c>
      <c r="R620">
        <v>7999</v>
      </c>
      <c r="S620">
        <v>0</v>
      </c>
      <c r="T620">
        <v>0.82799999999999996</v>
      </c>
      <c r="U620">
        <v>93.7</v>
      </c>
      <c r="V620">
        <v>1.002</v>
      </c>
      <c r="W620">
        <v>3.2930000000000001</v>
      </c>
      <c r="X620">
        <v>101.5</v>
      </c>
      <c r="Y620">
        <v>26.15</v>
      </c>
    </row>
    <row r="621" spans="3:25" x14ac:dyDescent="0.25">
      <c r="C621" s="28">
        <f t="shared" si="9"/>
        <v>44373.666736109619</v>
      </c>
      <c r="D621" s="45">
        <v>4241</v>
      </c>
      <c r="E621">
        <v>75.739999999999995</v>
      </c>
      <c r="F621">
        <v>28.6</v>
      </c>
      <c r="G621">
        <v>108.9</v>
      </c>
      <c r="H621">
        <v>3.2661959999999997E-2</v>
      </c>
      <c r="I621">
        <v>0</v>
      </c>
      <c r="J621">
        <v>0</v>
      </c>
      <c r="K621">
        <v>159.1</v>
      </c>
      <c r="L621" t="s">
        <v>29</v>
      </c>
      <c r="M621">
        <v>0.94299999999999995</v>
      </c>
      <c r="N621">
        <v>13.07</v>
      </c>
      <c r="O621">
        <v>88.5</v>
      </c>
      <c r="P621">
        <v>27.87</v>
      </c>
      <c r="Q621">
        <v>101.3</v>
      </c>
      <c r="R621">
        <v>6077</v>
      </c>
      <c r="S621">
        <v>0</v>
      </c>
      <c r="T621">
        <v>0.81299999999999994</v>
      </c>
      <c r="U621">
        <v>199.7</v>
      </c>
      <c r="V621">
        <v>1.01</v>
      </c>
      <c r="W621">
        <v>3.319</v>
      </c>
      <c r="X621">
        <v>101.5</v>
      </c>
      <c r="Y621">
        <v>27.74</v>
      </c>
    </row>
    <row r="622" spans="3:25" x14ac:dyDescent="0.25">
      <c r="C622" s="28">
        <f t="shared" si="9"/>
        <v>44373.708402776283</v>
      </c>
      <c r="D622" s="45">
        <v>4242</v>
      </c>
      <c r="E622">
        <v>76.12</v>
      </c>
      <c r="F622">
        <v>28.69</v>
      </c>
      <c r="G622">
        <v>79.78</v>
      </c>
      <c r="H622">
        <v>2.3932780000000001E-2</v>
      </c>
      <c r="I622">
        <v>0</v>
      </c>
      <c r="J622">
        <v>0.36</v>
      </c>
      <c r="K622">
        <v>166</v>
      </c>
      <c r="L622" t="s">
        <v>29</v>
      </c>
      <c r="M622">
        <v>0.94299999999999995</v>
      </c>
      <c r="N622">
        <v>13.07</v>
      </c>
      <c r="O622">
        <v>86.7</v>
      </c>
      <c r="P622">
        <v>28.28</v>
      </c>
      <c r="Q622">
        <v>75.650000000000006</v>
      </c>
      <c r="R622">
        <v>4539</v>
      </c>
      <c r="S622">
        <v>0</v>
      </c>
      <c r="T622">
        <v>0.77100000000000002</v>
      </c>
      <c r="U622">
        <v>220.8</v>
      </c>
      <c r="V622">
        <v>0.93400000000000005</v>
      </c>
      <c r="W622">
        <v>3.33</v>
      </c>
      <c r="X622">
        <v>101.5</v>
      </c>
      <c r="Y622">
        <v>28.77</v>
      </c>
    </row>
    <row r="623" spans="3:25" x14ac:dyDescent="0.25">
      <c r="C623" s="28">
        <f t="shared" si="9"/>
        <v>44373.750069442947</v>
      </c>
      <c r="D623" s="45">
        <v>4243</v>
      </c>
      <c r="E623">
        <v>82.1</v>
      </c>
      <c r="F623">
        <v>28</v>
      </c>
      <c r="G623">
        <v>52.24</v>
      </c>
      <c r="H623">
        <v>1.5671500000000001E-2</v>
      </c>
      <c r="I623">
        <v>0</v>
      </c>
      <c r="J623">
        <v>0.33400000000000002</v>
      </c>
      <c r="K623">
        <v>163.5</v>
      </c>
      <c r="L623" t="s">
        <v>29</v>
      </c>
      <c r="M623">
        <v>0.94299999999999995</v>
      </c>
      <c r="N623">
        <v>13.08</v>
      </c>
      <c r="O623">
        <v>91.4</v>
      </c>
      <c r="P623">
        <v>27.71</v>
      </c>
      <c r="Q623">
        <v>49.78</v>
      </c>
      <c r="R623">
        <v>2987</v>
      </c>
      <c r="S623">
        <v>0</v>
      </c>
      <c r="T623">
        <v>0.41699999999999998</v>
      </c>
      <c r="U623">
        <v>217.8</v>
      </c>
      <c r="V623">
        <v>0.59199999999999997</v>
      </c>
      <c r="W623">
        <v>3.3959999999999999</v>
      </c>
      <c r="X623">
        <v>101.5</v>
      </c>
      <c r="Y623">
        <v>28.19</v>
      </c>
    </row>
    <row r="624" spans="3:25" x14ac:dyDescent="0.25">
      <c r="C624" s="28">
        <f t="shared" si="9"/>
        <v>44373.791736109612</v>
      </c>
      <c r="D624" s="45">
        <v>4244</v>
      </c>
      <c r="E624">
        <v>86.8</v>
      </c>
      <c r="F624">
        <v>27.08</v>
      </c>
      <c r="G624">
        <v>6.3179999999999996</v>
      </c>
      <c r="H624">
        <v>1.895363E-3</v>
      </c>
      <c r="I624">
        <v>0</v>
      </c>
      <c r="J624">
        <v>0.61</v>
      </c>
      <c r="K624">
        <v>130.19999999999999</v>
      </c>
      <c r="L624" t="s">
        <v>29</v>
      </c>
      <c r="M624">
        <v>0.94399999999999995</v>
      </c>
      <c r="N624">
        <v>12.89</v>
      </c>
      <c r="O624">
        <v>94.3</v>
      </c>
      <c r="P624">
        <v>27.06</v>
      </c>
      <c r="Q624">
        <v>6.05</v>
      </c>
      <c r="R624">
        <v>363</v>
      </c>
      <c r="S624">
        <v>0.13600000000000001</v>
      </c>
      <c r="T624">
        <v>0.71099999999999997</v>
      </c>
      <c r="U624">
        <v>122.9</v>
      </c>
      <c r="V624">
        <v>0.92100000000000004</v>
      </c>
      <c r="W624">
        <v>3.3740000000000001</v>
      </c>
      <c r="X624">
        <v>101.6</v>
      </c>
      <c r="Y624">
        <v>27.23</v>
      </c>
    </row>
    <row r="625" spans="3:27" x14ac:dyDescent="0.25">
      <c r="C625" s="28">
        <f t="shared" si="9"/>
        <v>44373.833402776276</v>
      </c>
      <c r="D625" s="45">
        <v>4245</v>
      </c>
      <c r="E625">
        <v>84.5</v>
      </c>
      <c r="F625">
        <v>25.86</v>
      </c>
      <c r="G625">
        <v>0</v>
      </c>
      <c r="H625">
        <v>0</v>
      </c>
      <c r="I625">
        <v>0</v>
      </c>
      <c r="J625">
        <v>0.61</v>
      </c>
      <c r="K625">
        <v>157.30000000000001</v>
      </c>
      <c r="L625" t="s">
        <v>29</v>
      </c>
      <c r="M625">
        <v>0.94399999999999995</v>
      </c>
      <c r="N625">
        <v>12.71</v>
      </c>
      <c r="O625">
        <v>92.6</v>
      </c>
      <c r="P625">
        <v>25.84</v>
      </c>
      <c r="Q625">
        <v>0</v>
      </c>
      <c r="R625">
        <v>0</v>
      </c>
      <c r="S625">
        <v>0</v>
      </c>
      <c r="T625">
        <v>0.90100000000000002</v>
      </c>
      <c r="U625">
        <v>115.2</v>
      </c>
      <c r="V625">
        <v>1.1339999999999999</v>
      </c>
      <c r="W625">
        <v>3.0779999999999998</v>
      </c>
      <c r="X625">
        <v>101.6</v>
      </c>
      <c r="Y625">
        <v>26</v>
      </c>
    </row>
    <row r="626" spans="3:27" x14ac:dyDescent="0.25">
      <c r="C626" s="28">
        <f t="shared" si="9"/>
        <v>44373.87506944294</v>
      </c>
      <c r="D626" s="45">
        <v>4246</v>
      </c>
      <c r="E626">
        <v>91</v>
      </c>
      <c r="F626">
        <v>24.9</v>
      </c>
      <c r="G626">
        <v>0</v>
      </c>
      <c r="H626">
        <v>0</v>
      </c>
      <c r="I626">
        <v>0</v>
      </c>
      <c r="J626">
        <v>0.33800000000000002</v>
      </c>
      <c r="K626">
        <v>97.3</v>
      </c>
      <c r="L626" t="s">
        <v>29</v>
      </c>
      <c r="M626">
        <v>0.94399999999999995</v>
      </c>
      <c r="N626">
        <v>12.65</v>
      </c>
      <c r="O626">
        <v>97.3</v>
      </c>
      <c r="P626">
        <v>24.87</v>
      </c>
      <c r="Q626">
        <v>0</v>
      </c>
      <c r="R626">
        <v>0</v>
      </c>
      <c r="S626">
        <v>0</v>
      </c>
      <c r="T626">
        <v>0.51600000000000001</v>
      </c>
      <c r="U626">
        <v>73.06</v>
      </c>
      <c r="V626">
        <v>0.63800000000000001</v>
      </c>
      <c r="W626">
        <v>3.06</v>
      </c>
      <c r="X626">
        <v>101.6</v>
      </c>
      <c r="Y626">
        <v>24.83</v>
      </c>
    </row>
    <row r="627" spans="3:27" x14ac:dyDescent="0.25">
      <c r="C627" s="28">
        <f t="shared" si="9"/>
        <v>44373.916736109604</v>
      </c>
      <c r="D627" s="45">
        <v>4247</v>
      </c>
      <c r="E627">
        <v>92.5</v>
      </c>
      <c r="F627">
        <v>24.8</v>
      </c>
      <c r="G627">
        <v>0</v>
      </c>
      <c r="H627">
        <v>0</v>
      </c>
      <c r="I627">
        <v>0</v>
      </c>
      <c r="J627">
        <v>0.72399999999999998</v>
      </c>
      <c r="K627">
        <v>98.9</v>
      </c>
      <c r="L627" t="s">
        <v>29</v>
      </c>
      <c r="M627">
        <v>0.94399999999999995</v>
      </c>
      <c r="N627">
        <v>12.63</v>
      </c>
      <c r="O627">
        <v>98.7</v>
      </c>
      <c r="P627">
        <v>24.79</v>
      </c>
      <c r="Q627">
        <v>0</v>
      </c>
      <c r="R627">
        <v>0</v>
      </c>
      <c r="S627">
        <v>0</v>
      </c>
      <c r="T627">
        <v>0.621</v>
      </c>
      <c r="U627">
        <v>81.7</v>
      </c>
      <c r="V627">
        <v>0.81599999999999995</v>
      </c>
      <c r="W627">
        <v>3.0859999999999999</v>
      </c>
      <c r="X627">
        <v>101.7</v>
      </c>
      <c r="Y627">
        <v>24.56</v>
      </c>
    </row>
    <row r="628" spans="3:27" x14ac:dyDescent="0.25">
      <c r="C628" s="28">
        <f t="shared" si="9"/>
        <v>44373.958402776268</v>
      </c>
      <c r="D628" s="45">
        <v>4248</v>
      </c>
      <c r="E628">
        <v>92.5</v>
      </c>
      <c r="F628">
        <v>25.1</v>
      </c>
      <c r="G628">
        <v>0</v>
      </c>
      <c r="H628">
        <v>0</v>
      </c>
      <c r="I628">
        <v>0</v>
      </c>
      <c r="J628">
        <v>0.59299999999999997</v>
      </c>
      <c r="K628">
        <v>93.3</v>
      </c>
      <c r="L628" t="s">
        <v>29</v>
      </c>
      <c r="M628">
        <v>0.94399999999999995</v>
      </c>
      <c r="N628">
        <v>12.62</v>
      </c>
      <c r="O628">
        <v>99</v>
      </c>
      <c r="P628">
        <v>25.16</v>
      </c>
      <c r="Q628">
        <v>0</v>
      </c>
      <c r="R628">
        <v>0</v>
      </c>
      <c r="S628">
        <v>1.7000000000000001E-2</v>
      </c>
      <c r="T628">
        <v>0.68</v>
      </c>
      <c r="U628">
        <v>72.48</v>
      </c>
      <c r="V628">
        <v>0.88500000000000001</v>
      </c>
      <c r="W628">
        <v>3.1659999999999999</v>
      </c>
      <c r="X628">
        <v>101.7</v>
      </c>
      <c r="Y628">
        <v>24.88</v>
      </c>
      <c r="Z628" s="84">
        <f>SUM(G605:G628)/1025</f>
        <v>4.4700175609756094</v>
      </c>
      <c r="AA628" s="84">
        <f>SUM(Q605:Q628)/1025</f>
        <v>4.6509853658536588</v>
      </c>
    </row>
    <row r="629" spans="3:27" x14ac:dyDescent="0.25">
      <c r="C629" s="28">
        <f t="shared" si="9"/>
        <v>44374.000069442933</v>
      </c>
      <c r="D629" s="45">
        <v>4249</v>
      </c>
      <c r="E629">
        <v>91.2</v>
      </c>
      <c r="F629">
        <v>25.31</v>
      </c>
      <c r="G629">
        <v>0</v>
      </c>
      <c r="H629">
        <v>0</v>
      </c>
      <c r="I629">
        <v>0</v>
      </c>
      <c r="J629">
        <v>8.4000000000000005E-2</v>
      </c>
      <c r="K629">
        <v>94.8</v>
      </c>
      <c r="L629" t="s">
        <v>29</v>
      </c>
      <c r="M629">
        <v>0.94399999999999995</v>
      </c>
      <c r="N629">
        <v>12.61</v>
      </c>
      <c r="O629">
        <v>98.7</v>
      </c>
      <c r="P629">
        <v>25.33</v>
      </c>
      <c r="Q629">
        <v>0</v>
      </c>
      <c r="R629">
        <v>0</v>
      </c>
      <c r="S629">
        <v>0</v>
      </c>
      <c r="T629">
        <v>0.60799999999999998</v>
      </c>
      <c r="U629">
        <v>70.41</v>
      </c>
      <c r="V629">
        <v>0.76400000000000001</v>
      </c>
      <c r="W629">
        <v>3.1859999999999999</v>
      </c>
      <c r="X629">
        <v>101.7</v>
      </c>
      <c r="Y629">
        <v>25.18</v>
      </c>
    </row>
    <row r="630" spans="3:27" x14ac:dyDescent="0.25">
      <c r="C630" s="28">
        <f t="shared" si="9"/>
        <v>44374.041736109597</v>
      </c>
      <c r="D630" s="45">
        <v>4250</v>
      </c>
      <c r="E630">
        <v>92</v>
      </c>
      <c r="F630">
        <v>24.96</v>
      </c>
      <c r="G630">
        <v>0</v>
      </c>
      <c r="H630">
        <v>0</v>
      </c>
      <c r="I630">
        <v>0</v>
      </c>
      <c r="J630">
        <v>0.54900000000000004</v>
      </c>
      <c r="K630">
        <v>169.1</v>
      </c>
      <c r="L630" t="s">
        <v>29</v>
      </c>
      <c r="M630">
        <v>0.94299999999999995</v>
      </c>
      <c r="N630">
        <v>12.6</v>
      </c>
      <c r="O630">
        <v>99</v>
      </c>
      <c r="P630">
        <v>25.01</v>
      </c>
      <c r="Q630">
        <v>0</v>
      </c>
      <c r="R630">
        <v>0</v>
      </c>
      <c r="S630">
        <v>6.8000000000000005E-2</v>
      </c>
      <c r="T630">
        <v>0.496</v>
      </c>
      <c r="U630">
        <v>180.3</v>
      </c>
      <c r="V630">
        <v>0.70699999999999996</v>
      </c>
      <c r="W630">
        <v>3.137</v>
      </c>
      <c r="X630">
        <v>101.7</v>
      </c>
      <c r="Y630">
        <v>24.85</v>
      </c>
    </row>
    <row r="631" spans="3:27" x14ac:dyDescent="0.25">
      <c r="C631" s="28">
        <f t="shared" si="9"/>
        <v>44374.083402776261</v>
      </c>
      <c r="D631" s="45">
        <v>4251</v>
      </c>
      <c r="E631">
        <v>74.59</v>
      </c>
      <c r="F631">
        <v>25</v>
      </c>
      <c r="G631">
        <v>0</v>
      </c>
      <c r="H631">
        <v>0</v>
      </c>
      <c r="I631">
        <v>0</v>
      </c>
      <c r="J631">
        <v>1.7430000000000001</v>
      </c>
      <c r="K631">
        <v>103</v>
      </c>
      <c r="L631" t="s">
        <v>29</v>
      </c>
      <c r="M631">
        <v>0.94299999999999995</v>
      </c>
      <c r="N631">
        <v>12.59</v>
      </c>
      <c r="O631">
        <v>85.7</v>
      </c>
      <c r="P631">
        <v>25.07</v>
      </c>
      <c r="Q631">
        <v>0</v>
      </c>
      <c r="R631">
        <v>0</v>
      </c>
      <c r="S631">
        <v>6.8000000000000005E-2</v>
      </c>
      <c r="T631">
        <v>1.4319999999999999</v>
      </c>
      <c r="U631">
        <v>119</v>
      </c>
      <c r="V631">
        <v>2.0310000000000001</v>
      </c>
      <c r="W631">
        <v>2.7250000000000001</v>
      </c>
      <c r="X631">
        <v>101.6</v>
      </c>
      <c r="Y631">
        <v>24.91</v>
      </c>
    </row>
    <row r="632" spans="3:27" x14ac:dyDescent="0.25">
      <c r="C632" s="28">
        <f t="shared" si="9"/>
        <v>44374.125069442925</v>
      </c>
      <c r="D632" s="45">
        <v>4252</v>
      </c>
      <c r="E632">
        <v>74.709999999999994</v>
      </c>
      <c r="F632">
        <v>24.5</v>
      </c>
      <c r="G632">
        <v>0</v>
      </c>
      <c r="H632">
        <v>0</v>
      </c>
      <c r="I632">
        <v>0</v>
      </c>
      <c r="J632">
        <v>1.2450000000000001</v>
      </c>
      <c r="K632">
        <v>115.7</v>
      </c>
      <c r="L632" t="s">
        <v>29</v>
      </c>
      <c r="M632">
        <v>0.94299999999999995</v>
      </c>
      <c r="N632">
        <v>12.57</v>
      </c>
      <c r="O632">
        <v>83.8</v>
      </c>
      <c r="P632">
        <v>24.6</v>
      </c>
      <c r="Q632">
        <v>0</v>
      </c>
      <c r="R632">
        <v>0</v>
      </c>
      <c r="S632">
        <v>0</v>
      </c>
      <c r="T632">
        <v>0.92</v>
      </c>
      <c r="U632">
        <v>108.4</v>
      </c>
      <c r="V632">
        <v>1.218</v>
      </c>
      <c r="W632">
        <v>2.5870000000000002</v>
      </c>
      <c r="X632">
        <v>101.6</v>
      </c>
      <c r="Y632">
        <v>24.35</v>
      </c>
    </row>
    <row r="633" spans="3:27" x14ac:dyDescent="0.25">
      <c r="C633" s="28">
        <f t="shared" si="9"/>
        <v>44374.16673610959</v>
      </c>
      <c r="D633" s="45">
        <v>4253</v>
      </c>
      <c r="E633">
        <v>76.2</v>
      </c>
      <c r="F633">
        <v>24.45</v>
      </c>
      <c r="G633">
        <v>0</v>
      </c>
      <c r="H633">
        <v>0</v>
      </c>
      <c r="I633">
        <v>0</v>
      </c>
      <c r="J633">
        <v>1.327</v>
      </c>
      <c r="K633">
        <v>94.7</v>
      </c>
      <c r="L633" t="s">
        <v>29</v>
      </c>
      <c r="M633">
        <v>0.94299999999999995</v>
      </c>
      <c r="N633">
        <v>12.56</v>
      </c>
      <c r="O633">
        <v>84.6</v>
      </c>
      <c r="P633">
        <v>24.43</v>
      </c>
      <c r="Q633">
        <v>0</v>
      </c>
      <c r="R633">
        <v>0</v>
      </c>
      <c r="S633">
        <v>1.7000000000000001E-2</v>
      </c>
      <c r="T633">
        <v>1.014</v>
      </c>
      <c r="U633">
        <v>102.1</v>
      </c>
      <c r="V633">
        <v>1.3240000000000001</v>
      </c>
      <c r="W633">
        <v>2.5910000000000002</v>
      </c>
      <c r="X633">
        <v>101.6</v>
      </c>
      <c r="Y633">
        <v>24.31</v>
      </c>
    </row>
    <row r="634" spans="3:27" x14ac:dyDescent="0.25">
      <c r="C634" s="28">
        <f t="shared" si="9"/>
        <v>44374.208402776254</v>
      </c>
      <c r="D634" s="45">
        <v>4254</v>
      </c>
      <c r="E634">
        <v>84.2</v>
      </c>
      <c r="F634">
        <v>23.44</v>
      </c>
      <c r="G634">
        <v>6.0000000000000001E-3</v>
      </c>
      <c r="H634" s="25">
        <v>1.6956309999999999E-6</v>
      </c>
      <c r="I634">
        <v>0</v>
      </c>
      <c r="J634">
        <v>0.878</v>
      </c>
      <c r="K634">
        <v>67.42</v>
      </c>
      <c r="L634" t="s">
        <v>29</v>
      </c>
      <c r="M634">
        <v>0.94299999999999995</v>
      </c>
      <c r="N634">
        <v>12.53</v>
      </c>
      <c r="O634">
        <v>91.5</v>
      </c>
      <c r="P634">
        <v>23.36</v>
      </c>
      <c r="Q634">
        <v>0</v>
      </c>
      <c r="R634">
        <v>0</v>
      </c>
      <c r="S634">
        <v>0</v>
      </c>
      <c r="T634">
        <v>0.86199999999999999</v>
      </c>
      <c r="U634">
        <v>67.680000000000007</v>
      </c>
      <c r="V634">
        <v>1.0389999999999999</v>
      </c>
      <c r="W634">
        <v>2.6280000000000001</v>
      </c>
      <c r="X634">
        <v>101.6</v>
      </c>
      <c r="Y634">
        <v>23.4</v>
      </c>
    </row>
    <row r="635" spans="3:27" x14ac:dyDescent="0.25">
      <c r="C635" s="28">
        <f t="shared" si="9"/>
        <v>44374.250069442918</v>
      </c>
      <c r="D635" s="45">
        <v>4255</v>
      </c>
      <c r="E635">
        <v>91</v>
      </c>
      <c r="F635">
        <v>23.03</v>
      </c>
      <c r="G635">
        <v>25.93</v>
      </c>
      <c r="H635">
        <v>7.7801349999999997E-3</v>
      </c>
      <c r="I635">
        <v>0</v>
      </c>
      <c r="J635">
        <v>2.3E-2</v>
      </c>
      <c r="K635">
        <v>107.4</v>
      </c>
      <c r="L635" t="s">
        <v>29</v>
      </c>
      <c r="M635">
        <v>0.94299999999999995</v>
      </c>
      <c r="N635">
        <v>12.56</v>
      </c>
      <c r="O635">
        <v>97.5</v>
      </c>
      <c r="P635">
        <v>22.78</v>
      </c>
      <c r="Q635">
        <v>19.73</v>
      </c>
      <c r="R635">
        <v>1184</v>
      </c>
      <c r="S635">
        <v>1.7000000000000001E-2</v>
      </c>
      <c r="T635">
        <v>0.439</v>
      </c>
      <c r="U635">
        <v>73.41</v>
      </c>
      <c r="V635">
        <v>0.52300000000000002</v>
      </c>
      <c r="W635">
        <v>2.6989999999999998</v>
      </c>
      <c r="X635">
        <v>101.5</v>
      </c>
      <c r="Y635">
        <v>22.64</v>
      </c>
    </row>
    <row r="636" spans="3:27" x14ac:dyDescent="0.25">
      <c r="C636" s="28">
        <f t="shared" si="9"/>
        <v>44374.291736109582</v>
      </c>
      <c r="D636" s="45">
        <v>4256</v>
      </c>
      <c r="E636">
        <v>78.28</v>
      </c>
      <c r="F636">
        <v>26.82</v>
      </c>
      <c r="G636">
        <v>171.1</v>
      </c>
      <c r="H636">
        <v>5.1322619999999999E-2</v>
      </c>
      <c r="I636">
        <v>0</v>
      </c>
      <c r="J636">
        <v>0.50900000000000001</v>
      </c>
      <c r="K636">
        <v>68.14</v>
      </c>
      <c r="L636" t="s">
        <v>29</v>
      </c>
      <c r="M636">
        <v>0.94199999999999995</v>
      </c>
      <c r="N636">
        <v>13.08</v>
      </c>
      <c r="O636">
        <v>94.3</v>
      </c>
      <c r="P636">
        <v>25.66</v>
      </c>
      <c r="Q636">
        <v>151.69999999999999</v>
      </c>
      <c r="R636">
        <v>7999</v>
      </c>
      <c r="S636">
        <v>0</v>
      </c>
      <c r="T636">
        <v>0.78500000000000003</v>
      </c>
      <c r="U636">
        <v>56.8</v>
      </c>
      <c r="V636">
        <v>0.999</v>
      </c>
      <c r="W636">
        <v>3.1019999999999999</v>
      </c>
      <c r="X636">
        <v>101.6</v>
      </c>
      <c r="Y636">
        <v>26.45</v>
      </c>
    </row>
    <row r="637" spans="3:27" x14ac:dyDescent="0.25">
      <c r="C637" s="28">
        <f t="shared" si="9"/>
        <v>44374.333402776247</v>
      </c>
      <c r="D637" s="45">
        <v>4257</v>
      </c>
      <c r="E637">
        <v>68.430000000000007</v>
      </c>
      <c r="F637">
        <v>28.91</v>
      </c>
      <c r="G637">
        <v>175.9</v>
      </c>
      <c r="H637">
        <v>5.2784980000000002E-2</v>
      </c>
      <c r="I637">
        <v>0</v>
      </c>
      <c r="J637">
        <v>0.999</v>
      </c>
      <c r="K637">
        <v>106.3</v>
      </c>
      <c r="L637" t="s">
        <v>29</v>
      </c>
      <c r="M637">
        <v>0.94199999999999995</v>
      </c>
      <c r="N637">
        <v>13.08</v>
      </c>
      <c r="O637">
        <v>85.8</v>
      </c>
      <c r="P637">
        <v>27.71</v>
      </c>
      <c r="Q637">
        <v>327.9</v>
      </c>
      <c r="R637">
        <v>7999</v>
      </c>
      <c r="S637">
        <v>0</v>
      </c>
      <c r="T637">
        <v>0.95099999999999996</v>
      </c>
      <c r="U637">
        <v>99.1</v>
      </c>
      <c r="V637">
        <v>1.302</v>
      </c>
      <c r="W637">
        <v>3.1789999999999998</v>
      </c>
      <c r="X637">
        <v>101.7</v>
      </c>
      <c r="Y637">
        <v>29.82</v>
      </c>
    </row>
    <row r="638" spans="3:27" x14ac:dyDescent="0.25">
      <c r="C638" s="28">
        <f t="shared" si="9"/>
        <v>44374.375069442911</v>
      </c>
      <c r="D638" s="45">
        <v>4258</v>
      </c>
      <c r="E638">
        <v>61.75</v>
      </c>
      <c r="F638">
        <v>30.69</v>
      </c>
      <c r="G638">
        <v>219.3</v>
      </c>
      <c r="H638">
        <v>6.5788600000000003E-2</v>
      </c>
      <c r="I638">
        <v>0</v>
      </c>
      <c r="J638">
        <v>0.7</v>
      </c>
      <c r="K638">
        <v>135</v>
      </c>
      <c r="L638" t="s">
        <v>29</v>
      </c>
      <c r="M638">
        <v>0.94199999999999995</v>
      </c>
      <c r="N638">
        <v>13.03</v>
      </c>
      <c r="O638">
        <v>78.66</v>
      </c>
      <c r="P638">
        <v>29.81</v>
      </c>
      <c r="Q638">
        <v>513.70000000000005</v>
      </c>
      <c r="R638">
        <v>7999</v>
      </c>
      <c r="S638">
        <v>1.7000000000000001E-2</v>
      </c>
      <c r="T638">
        <v>0.85499999999999998</v>
      </c>
      <c r="U638">
        <v>137.9</v>
      </c>
      <c r="V638">
        <v>1.181</v>
      </c>
      <c r="W638">
        <v>3.2930000000000001</v>
      </c>
      <c r="X638">
        <v>101.7</v>
      </c>
      <c r="Y638">
        <v>33.47</v>
      </c>
    </row>
    <row r="639" spans="3:27" x14ac:dyDescent="0.25">
      <c r="C639" s="28">
        <f t="shared" si="9"/>
        <v>44374.416736109575</v>
      </c>
      <c r="D639" s="45">
        <v>4259</v>
      </c>
      <c r="E639">
        <v>62.84</v>
      </c>
      <c r="F639">
        <v>30.95</v>
      </c>
      <c r="G639">
        <v>729.3</v>
      </c>
      <c r="H639">
        <v>0.2187828</v>
      </c>
      <c r="I639">
        <v>0</v>
      </c>
      <c r="J639">
        <v>2.222</v>
      </c>
      <c r="K639">
        <v>257.7</v>
      </c>
      <c r="L639" t="s">
        <v>29</v>
      </c>
      <c r="M639">
        <v>0.94199999999999995</v>
      </c>
      <c r="N639">
        <v>13</v>
      </c>
      <c r="O639">
        <v>77.959999999999994</v>
      </c>
      <c r="P639">
        <v>29.99</v>
      </c>
      <c r="Q639">
        <v>672.6</v>
      </c>
      <c r="R639">
        <v>7999</v>
      </c>
      <c r="S639">
        <v>1.7000000000000001E-2</v>
      </c>
      <c r="T639">
        <v>2.2690000000000001</v>
      </c>
      <c r="U639">
        <v>324.89999999999998</v>
      </c>
      <c r="V639">
        <v>2.899</v>
      </c>
      <c r="W639">
        <v>3.3010000000000002</v>
      </c>
      <c r="X639">
        <v>101.7</v>
      </c>
      <c r="Y639">
        <v>33.5</v>
      </c>
    </row>
    <row r="640" spans="3:27" x14ac:dyDescent="0.25">
      <c r="C640" s="28">
        <f t="shared" si="9"/>
        <v>44374.458402776239</v>
      </c>
      <c r="D640" s="45">
        <v>4260</v>
      </c>
      <c r="E640">
        <v>61.43</v>
      </c>
      <c r="F640">
        <v>30.97</v>
      </c>
      <c r="G640">
        <v>862</v>
      </c>
      <c r="H640">
        <v>0.25846180000000002</v>
      </c>
      <c r="I640">
        <v>0</v>
      </c>
      <c r="J640">
        <v>2.9209999999999998</v>
      </c>
      <c r="K640">
        <v>281.3</v>
      </c>
      <c r="L640" t="s">
        <v>29</v>
      </c>
      <c r="M640">
        <v>0.94199999999999995</v>
      </c>
      <c r="N640">
        <v>13</v>
      </c>
      <c r="O640">
        <v>74.89</v>
      </c>
      <c r="P640">
        <v>30.15</v>
      </c>
      <c r="Q640">
        <v>807</v>
      </c>
      <c r="R640">
        <v>7999</v>
      </c>
      <c r="S640">
        <v>0</v>
      </c>
      <c r="T640">
        <v>2.9079999999999999</v>
      </c>
      <c r="U640">
        <v>324</v>
      </c>
      <c r="V640">
        <v>3.6480000000000001</v>
      </c>
      <c r="W640">
        <v>3.2109999999999999</v>
      </c>
      <c r="X640">
        <v>101.7</v>
      </c>
      <c r="Y640">
        <v>32.46</v>
      </c>
    </row>
    <row r="641" spans="3:27" x14ac:dyDescent="0.25">
      <c r="C641" s="28">
        <f t="shared" si="9"/>
        <v>44374.500069442904</v>
      </c>
      <c r="D641" s="45">
        <v>4261</v>
      </c>
      <c r="E641">
        <v>58.03</v>
      </c>
      <c r="F641">
        <v>31.4</v>
      </c>
      <c r="G641">
        <v>833</v>
      </c>
      <c r="H641">
        <v>0.24985589999999999</v>
      </c>
      <c r="I641">
        <v>0</v>
      </c>
      <c r="J641">
        <v>2.923</v>
      </c>
      <c r="K641">
        <v>275.10000000000002</v>
      </c>
      <c r="L641" t="s">
        <v>29</v>
      </c>
      <c r="M641">
        <v>0.94199999999999995</v>
      </c>
      <c r="N641">
        <v>13.01</v>
      </c>
      <c r="O641">
        <v>71.209999999999994</v>
      </c>
      <c r="P641">
        <v>30.56</v>
      </c>
      <c r="Q641">
        <v>787.6</v>
      </c>
      <c r="R641">
        <v>7999</v>
      </c>
      <c r="S641">
        <v>0</v>
      </c>
      <c r="T641">
        <v>2.93</v>
      </c>
      <c r="U641">
        <v>329.8</v>
      </c>
      <c r="V641">
        <v>3.7690000000000001</v>
      </c>
      <c r="W641">
        <v>3.117</v>
      </c>
      <c r="X641">
        <v>101.7</v>
      </c>
      <c r="Y641">
        <v>32.31</v>
      </c>
    </row>
    <row r="642" spans="3:27" x14ac:dyDescent="0.25">
      <c r="C642" s="28">
        <f t="shared" si="9"/>
        <v>44374.541736109568</v>
      </c>
      <c r="D642" s="45">
        <v>4262</v>
      </c>
      <c r="E642">
        <v>55.7</v>
      </c>
      <c r="F642">
        <v>31.92</v>
      </c>
      <c r="G642">
        <v>874</v>
      </c>
      <c r="H642">
        <v>0.26219700000000001</v>
      </c>
      <c r="I642">
        <v>0</v>
      </c>
      <c r="J642">
        <v>2.6030000000000002</v>
      </c>
      <c r="K642">
        <v>271.2</v>
      </c>
      <c r="L642" t="s">
        <v>29</v>
      </c>
      <c r="M642">
        <v>0.94099999999999995</v>
      </c>
      <c r="N642">
        <v>13.01</v>
      </c>
      <c r="O642">
        <v>68.64</v>
      </c>
      <c r="P642">
        <v>31.1</v>
      </c>
      <c r="Q642">
        <v>829</v>
      </c>
      <c r="R642">
        <v>7999</v>
      </c>
      <c r="S642">
        <v>0</v>
      </c>
      <c r="T642">
        <v>2.6920000000000002</v>
      </c>
      <c r="U642">
        <v>314.7</v>
      </c>
      <c r="V642">
        <v>3.4830000000000001</v>
      </c>
      <c r="W642">
        <v>3.09</v>
      </c>
      <c r="X642">
        <v>101.6</v>
      </c>
      <c r="Y642">
        <v>32.65</v>
      </c>
    </row>
    <row r="643" spans="3:27" x14ac:dyDescent="0.25">
      <c r="C643" s="28">
        <f t="shared" si="9"/>
        <v>44374.583402776232</v>
      </c>
      <c r="D643" s="45">
        <v>4263</v>
      </c>
      <c r="E643">
        <v>57</v>
      </c>
      <c r="F643">
        <v>32.369999999999997</v>
      </c>
      <c r="G643">
        <v>775.3</v>
      </c>
      <c r="H643">
        <v>0.2325932</v>
      </c>
      <c r="I643">
        <v>0</v>
      </c>
      <c r="J643">
        <v>2.524</v>
      </c>
      <c r="K643">
        <v>277.2</v>
      </c>
      <c r="L643" t="s">
        <v>29</v>
      </c>
      <c r="M643">
        <v>0.94099999999999995</v>
      </c>
      <c r="N643">
        <v>13.01</v>
      </c>
      <c r="O643">
        <v>69.55</v>
      </c>
      <c r="P643">
        <v>31.55</v>
      </c>
      <c r="Q643">
        <v>737</v>
      </c>
      <c r="R643">
        <v>7999</v>
      </c>
      <c r="S643">
        <v>0</v>
      </c>
      <c r="T643">
        <v>2.63</v>
      </c>
      <c r="U643">
        <v>319.7</v>
      </c>
      <c r="V643">
        <v>3.3159999999999998</v>
      </c>
      <c r="W643">
        <v>3.2309999999999999</v>
      </c>
      <c r="X643">
        <v>101.6</v>
      </c>
      <c r="Y643">
        <v>33.590000000000003</v>
      </c>
    </row>
    <row r="644" spans="3:27" x14ac:dyDescent="0.25">
      <c r="C644" s="28">
        <f t="shared" si="9"/>
        <v>44374.625069442896</v>
      </c>
      <c r="D644" s="45">
        <v>4264</v>
      </c>
      <c r="E644">
        <v>54.59</v>
      </c>
      <c r="F644">
        <v>32.74</v>
      </c>
      <c r="G644">
        <v>602.1</v>
      </c>
      <c r="H644">
        <v>0.18063750000000001</v>
      </c>
      <c r="I644">
        <v>0</v>
      </c>
      <c r="J644">
        <v>1.597</v>
      </c>
      <c r="K644">
        <v>245.5</v>
      </c>
      <c r="L644" t="s">
        <v>29</v>
      </c>
      <c r="M644">
        <v>0.94099999999999995</v>
      </c>
      <c r="N644">
        <v>13</v>
      </c>
      <c r="O644">
        <v>67.92</v>
      </c>
      <c r="P644">
        <v>31.91</v>
      </c>
      <c r="Q644">
        <v>559.20000000000005</v>
      </c>
      <c r="R644">
        <v>7999</v>
      </c>
      <c r="S644">
        <v>0</v>
      </c>
      <c r="T644">
        <v>1.7709999999999999</v>
      </c>
      <c r="U644">
        <v>283.8</v>
      </c>
      <c r="V644">
        <v>2.2650000000000001</v>
      </c>
      <c r="W644">
        <v>3.2080000000000002</v>
      </c>
      <c r="X644">
        <v>101.5</v>
      </c>
      <c r="Y644">
        <v>34.130000000000003</v>
      </c>
    </row>
    <row r="645" spans="3:27" x14ac:dyDescent="0.25">
      <c r="C645" s="28">
        <f t="shared" si="9"/>
        <v>44374.666736109561</v>
      </c>
      <c r="D645" s="45">
        <v>4265</v>
      </c>
      <c r="E645">
        <v>54.31</v>
      </c>
      <c r="F645">
        <v>32.700000000000003</v>
      </c>
      <c r="G645">
        <v>538.5</v>
      </c>
      <c r="H645">
        <v>0.16155639999999999</v>
      </c>
      <c r="I645">
        <v>0</v>
      </c>
      <c r="J645">
        <v>2.6949999999999998</v>
      </c>
      <c r="K645">
        <v>140.19999999999999</v>
      </c>
      <c r="L645" t="s">
        <v>29</v>
      </c>
      <c r="M645">
        <v>0.94099999999999995</v>
      </c>
      <c r="N645">
        <v>12.99</v>
      </c>
      <c r="O645">
        <v>66.25</v>
      </c>
      <c r="P645">
        <v>32.22</v>
      </c>
      <c r="Q645">
        <v>512.79999999999995</v>
      </c>
      <c r="R645">
        <v>7999</v>
      </c>
      <c r="S645">
        <v>0</v>
      </c>
      <c r="T645">
        <v>1.915</v>
      </c>
      <c r="U645">
        <v>159.1</v>
      </c>
      <c r="V645">
        <v>2.96</v>
      </c>
      <c r="W645">
        <v>3.1890000000000001</v>
      </c>
      <c r="X645">
        <v>101.5</v>
      </c>
      <c r="Y645">
        <v>34.479999999999997</v>
      </c>
    </row>
    <row r="646" spans="3:27" x14ac:dyDescent="0.25">
      <c r="C646" s="28">
        <f t="shared" ref="C646:C709" si="10">C645+TIME(1,0,0)</f>
        <v>44374.708402776225</v>
      </c>
      <c r="D646" s="45">
        <v>4266</v>
      </c>
      <c r="E646">
        <v>58.84</v>
      </c>
      <c r="F646">
        <v>31.45</v>
      </c>
      <c r="G646">
        <v>172.1</v>
      </c>
      <c r="H646">
        <v>5.1625240000000003E-2</v>
      </c>
      <c r="I646">
        <v>0</v>
      </c>
      <c r="J646">
        <v>2.2530000000000001</v>
      </c>
      <c r="K646">
        <v>146.19999999999999</v>
      </c>
      <c r="L646" t="s">
        <v>29</v>
      </c>
      <c r="M646">
        <v>0.94099999999999995</v>
      </c>
      <c r="N646">
        <v>13</v>
      </c>
      <c r="O646">
        <v>68.56</v>
      </c>
      <c r="P646">
        <v>31.25</v>
      </c>
      <c r="Q646">
        <v>167.4</v>
      </c>
      <c r="R646">
        <v>7999</v>
      </c>
      <c r="S646">
        <v>0</v>
      </c>
      <c r="T646">
        <v>1.55</v>
      </c>
      <c r="U646">
        <v>170</v>
      </c>
      <c r="V646">
        <v>2.4420000000000002</v>
      </c>
      <c r="W646">
        <v>3.1240000000000001</v>
      </c>
      <c r="X646">
        <v>101.5</v>
      </c>
      <c r="Y646">
        <v>32.869999999999997</v>
      </c>
    </row>
    <row r="647" spans="3:27" x14ac:dyDescent="0.25">
      <c r="C647" s="28">
        <f t="shared" si="10"/>
        <v>44374.750069442889</v>
      </c>
      <c r="D647" s="45">
        <v>4267</v>
      </c>
      <c r="E647">
        <v>64.66</v>
      </c>
      <c r="F647">
        <v>30.04</v>
      </c>
      <c r="G647">
        <v>54.49</v>
      </c>
      <c r="H647">
        <v>1.6346070000000001E-2</v>
      </c>
      <c r="I647">
        <v>0</v>
      </c>
      <c r="J647">
        <v>2.157</v>
      </c>
      <c r="K647">
        <v>136.19999999999999</v>
      </c>
      <c r="L647" t="s">
        <v>29</v>
      </c>
      <c r="M647">
        <v>0.94099999999999995</v>
      </c>
      <c r="N647">
        <v>13.03</v>
      </c>
      <c r="O647">
        <v>72.78</v>
      </c>
      <c r="P647">
        <v>30.02</v>
      </c>
      <c r="Q647">
        <v>53.6</v>
      </c>
      <c r="R647">
        <v>3216</v>
      </c>
      <c r="S647">
        <v>5.0999999999999997E-2</v>
      </c>
      <c r="T647">
        <v>1.5349999999999999</v>
      </c>
      <c r="U647">
        <v>148.6</v>
      </c>
      <c r="V647">
        <v>2.387</v>
      </c>
      <c r="W647">
        <v>3.0920000000000001</v>
      </c>
      <c r="X647">
        <v>101.5</v>
      </c>
      <c r="Y647">
        <v>30.71</v>
      </c>
    </row>
    <row r="648" spans="3:27" x14ac:dyDescent="0.25">
      <c r="C648" s="28">
        <f t="shared" si="10"/>
        <v>44374.791736109553</v>
      </c>
      <c r="D648" s="45">
        <v>4268</v>
      </c>
      <c r="E648">
        <v>68.37</v>
      </c>
      <c r="F648">
        <v>28.24</v>
      </c>
      <c r="G648">
        <v>7.7190000000000003</v>
      </c>
      <c r="H648">
        <v>2.3158010000000001E-3</v>
      </c>
      <c r="I648">
        <v>0</v>
      </c>
      <c r="J648">
        <v>3.2280000000000002</v>
      </c>
      <c r="K648">
        <v>117.1</v>
      </c>
      <c r="L648" t="s">
        <v>29</v>
      </c>
      <c r="M648">
        <v>0.94099999999999995</v>
      </c>
      <c r="N648">
        <v>12.86</v>
      </c>
      <c r="O648">
        <v>76.319999999999993</v>
      </c>
      <c r="P648">
        <v>28.28</v>
      </c>
      <c r="Q648">
        <v>7.4</v>
      </c>
      <c r="R648">
        <v>444</v>
      </c>
      <c r="S648">
        <v>8.5000000000000006E-2</v>
      </c>
      <c r="T648">
        <v>2.524</v>
      </c>
      <c r="U648">
        <v>140.80000000000001</v>
      </c>
      <c r="V648">
        <v>3.7850000000000001</v>
      </c>
      <c r="W648">
        <v>2.9369999999999998</v>
      </c>
      <c r="X648">
        <v>101.6</v>
      </c>
      <c r="Y648">
        <v>28.85</v>
      </c>
    </row>
    <row r="649" spans="3:27" x14ac:dyDescent="0.25">
      <c r="C649" s="28">
        <f t="shared" si="10"/>
        <v>44374.833402776218</v>
      </c>
      <c r="D649" s="45">
        <v>4269</v>
      </c>
      <c r="E649">
        <v>75.849999999999994</v>
      </c>
      <c r="F649">
        <v>25.7</v>
      </c>
      <c r="G649">
        <v>0</v>
      </c>
      <c r="H649">
        <v>0</v>
      </c>
      <c r="I649">
        <v>0</v>
      </c>
      <c r="J649">
        <v>3.1269999999999998</v>
      </c>
      <c r="K649">
        <v>111.3</v>
      </c>
      <c r="L649" t="s">
        <v>29</v>
      </c>
      <c r="M649">
        <v>0.94099999999999995</v>
      </c>
      <c r="N649">
        <v>12.69</v>
      </c>
      <c r="O649">
        <v>81.900000000000006</v>
      </c>
      <c r="P649">
        <v>25.81</v>
      </c>
      <c r="Q649">
        <v>0</v>
      </c>
      <c r="R649">
        <v>0</v>
      </c>
      <c r="S649">
        <v>0</v>
      </c>
      <c r="T649">
        <v>2.5289999999999999</v>
      </c>
      <c r="U649">
        <v>125.6</v>
      </c>
      <c r="V649">
        <v>3.552</v>
      </c>
      <c r="W649">
        <v>2.722</v>
      </c>
      <c r="X649">
        <v>101.7</v>
      </c>
      <c r="Y649">
        <v>25.93</v>
      </c>
    </row>
    <row r="650" spans="3:27" x14ac:dyDescent="0.25">
      <c r="C650" s="28">
        <f t="shared" si="10"/>
        <v>44374.875069442882</v>
      </c>
      <c r="D650" s="45">
        <v>4270</v>
      </c>
      <c r="E650">
        <v>83.9</v>
      </c>
      <c r="F650">
        <v>24.71</v>
      </c>
      <c r="G650">
        <v>0</v>
      </c>
      <c r="H650">
        <v>0</v>
      </c>
      <c r="I650">
        <v>0.02</v>
      </c>
      <c r="J650">
        <v>2.1219999999999999</v>
      </c>
      <c r="K650">
        <v>89.8</v>
      </c>
      <c r="L650" t="s">
        <v>29</v>
      </c>
      <c r="M650">
        <v>0.94099999999999995</v>
      </c>
      <c r="N650">
        <v>12.64</v>
      </c>
      <c r="O650">
        <v>89.4</v>
      </c>
      <c r="P650">
        <v>24.76</v>
      </c>
      <c r="Q650">
        <v>0</v>
      </c>
      <c r="R650">
        <v>0</v>
      </c>
      <c r="S650">
        <v>0</v>
      </c>
      <c r="T650">
        <v>1.6659999999999999</v>
      </c>
      <c r="U650">
        <v>94.5</v>
      </c>
      <c r="V650">
        <v>2.3769999999999998</v>
      </c>
      <c r="W650">
        <v>2.7919999999999998</v>
      </c>
      <c r="X650">
        <v>101.8</v>
      </c>
      <c r="Y650">
        <v>24.48</v>
      </c>
    </row>
    <row r="651" spans="3:27" x14ac:dyDescent="0.25">
      <c r="C651" s="28">
        <f t="shared" si="10"/>
        <v>44374.916736109546</v>
      </c>
      <c r="D651" s="45">
        <v>4271</v>
      </c>
      <c r="E651">
        <v>91.5</v>
      </c>
      <c r="F651">
        <v>23.37</v>
      </c>
      <c r="G651">
        <v>0</v>
      </c>
      <c r="H651">
        <v>0</v>
      </c>
      <c r="I651">
        <v>0.15</v>
      </c>
      <c r="J651">
        <v>0.81499999999999995</v>
      </c>
      <c r="K651">
        <v>139.5</v>
      </c>
      <c r="L651" t="s">
        <v>29</v>
      </c>
      <c r="M651">
        <v>0.94099999999999995</v>
      </c>
      <c r="N651">
        <v>12.61</v>
      </c>
      <c r="O651">
        <v>99.6</v>
      </c>
      <c r="P651">
        <v>22.78</v>
      </c>
      <c r="Q651">
        <v>0</v>
      </c>
      <c r="R651">
        <v>0</v>
      </c>
      <c r="S651">
        <v>1.7000000000000001E-2</v>
      </c>
      <c r="T651">
        <v>0.98499999999999999</v>
      </c>
      <c r="U651">
        <v>169.7</v>
      </c>
      <c r="V651">
        <v>1.2669999999999999</v>
      </c>
      <c r="W651">
        <v>2.76</v>
      </c>
      <c r="X651">
        <v>101.9</v>
      </c>
      <c r="Y651">
        <v>22.99</v>
      </c>
    </row>
    <row r="652" spans="3:27" x14ac:dyDescent="0.25">
      <c r="C652" s="28">
        <f t="shared" si="10"/>
        <v>44374.95840277621</v>
      </c>
      <c r="D652" s="45">
        <v>4272</v>
      </c>
      <c r="E652">
        <v>95.1</v>
      </c>
      <c r="F652">
        <v>23.07</v>
      </c>
      <c r="G652">
        <v>0</v>
      </c>
      <c r="H652">
        <v>0</v>
      </c>
      <c r="I652">
        <v>0</v>
      </c>
      <c r="J652">
        <v>0.48799999999999999</v>
      </c>
      <c r="K652">
        <v>103.5</v>
      </c>
      <c r="L652" t="s">
        <v>29</v>
      </c>
      <c r="M652">
        <v>0.94099999999999995</v>
      </c>
      <c r="N652">
        <v>12.6</v>
      </c>
      <c r="O652">
        <v>100</v>
      </c>
      <c r="P652">
        <v>22.8</v>
      </c>
      <c r="Q652">
        <v>0</v>
      </c>
      <c r="R652">
        <v>0</v>
      </c>
      <c r="S652">
        <v>0</v>
      </c>
      <c r="T652">
        <v>0.79700000000000004</v>
      </c>
      <c r="U652">
        <v>111.7</v>
      </c>
      <c r="V652">
        <v>0.98199999999999998</v>
      </c>
      <c r="W652">
        <v>2.774</v>
      </c>
      <c r="X652">
        <v>101.9</v>
      </c>
      <c r="Y652">
        <v>22.7</v>
      </c>
      <c r="Z652" s="84">
        <f>SUM(G629:G652)/1025</f>
        <v>5.8934097560975616</v>
      </c>
      <c r="AA652" s="84">
        <f>SUM(Q629:Q652)/1025</f>
        <v>5.9967121951219502</v>
      </c>
    </row>
    <row r="653" spans="3:27" x14ac:dyDescent="0.25">
      <c r="C653" s="28">
        <f t="shared" si="10"/>
        <v>44375.000069442875</v>
      </c>
      <c r="D653" s="45">
        <v>4273</v>
      </c>
      <c r="E653">
        <v>95.8</v>
      </c>
      <c r="F653">
        <v>23.18</v>
      </c>
      <c r="G653">
        <v>0</v>
      </c>
      <c r="H653">
        <v>0</v>
      </c>
      <c r="I653">
        <v>0</v>
      </c>
      <c r="J653">
        <v>0.36299999999999999</v>
      </c>
      <c r="K653">
        <v>136.30000000000001</v>
      </c>
      <c r="L653" t="s">
        <v>29</v>
      </c>
      <c r="M653">
        <v>0.94099999999999995</v>
      </c>
      <c r="N653">
        <v>12.59</v>
      </c>
      <c r="O653">
        <v>100</v>
      </c>
      <c r="P653">
        <v>22.96</v>
      </c>
      <c r="Q653">
        <v>0</v>
      </c>
      <c r="R653">
        <v>0</v>
      </c>
      <c r="S653">
        <v>0</v>
      </c>
      <c r="T653">
        <v>0.86399999999999999</v>
      </c>
      <c r="U653">
        <v>119.2</v>
      </c>
      <c r="V653">
        <v>1.004</v>
      </c>
      <c r="W653">
        <v>2.7989999999999999</v>
      </c>
      <c r="X653">
        <v>101.9</v>
      </c>
      <c r="Y653">
        <v>22.77</v>
      </c>
    </row>
    <row r="654" spans="3:27" x14ac:dyDescent="0.25">
      <c r="C654" s="28">
        <f t="shared" si="10"/>
        <v>44375.041736109539</v>
      </c>
      <c r="D654" s="45">
        <v>4274</v>
      </c>
      <c r="E654">
        <v>93.8</v>
      </c>
      <c r="F654">
        <v>23.75</v>
      </c>
      <c r="G654">
        <v>0</v>
      </c>
      <c r="H654">
        <v>0</v>
      </c>
      <c r="I654">
        <v>0</v>
      </c>
      <c r="J654">
        <v>8.1000000000000003E-2</v>
      </c>
      <c r="K654">
        <v>116.2</v>
      </c>
      <c r="L654" t="s">
        <v>29</v>
      </c>
      <c r="M654">
        <v>0.94099999999999995</v>
      </c>
      <c r="N654">
        <v>12.58</v>
      </c>
      <c r="O654">
        <v>100</v>
      </c>
      <c r="P654">
        <v>23.24</v>
      </c>
      <c r="Q654">
        <v>0</v>
      </c>
      <c r="R654">
        <v>0</v>
      </c>
      <c r="S654">
        <v>1.7000000000000001E-2</v>
      </c>
      <c r="T654">
        <v>0.81899999999999995</v>
      </c>
      <c r="U654">
        <v>66.239999999999995</v>
      </c>
      <c r="V654">
        <v>0.97299999999999998</v>
      </c>
      <c r="W654">
        <v>2.8490000000000002</v>
      </c>
      <c r="X654">
        <v>101.8</v>
      </c>
      <c r="Y654">
        <v>23.05</v>
      </c>
    </row>
    <row r="655" spans="3:27" x14ac:dyDescent="0.25">
      <c r="C655" s="28">
        <f t="shared" si="10"/>
        <v>44375.083402776203</v>
      </c>
      <c r="D655" s="45">
        <v>4275</v>
      </c>
      <c r="E655">
        <v>95.1</v>
      </c>
      <c r="F655">
        <v>23.42</v>
      </c>
      <c r="G655">
        <v>0</v>
      </c>
      <c r="H655">
        <v>0</v>
      </c>
      <c r="I655">
        <v>0</v>
      </c>
      <c r="J655">
        <v>0.21299999999999999</v>
      </c>
      <c r="K655">
        <v>83.3</v>
      </c>
      <c r="L655" t="s">
        <v>29</v>
      </c>
      <c r="M655">
        <v>0.94099999999999995</v>
      </c>
      <c r="N655">
        <v>12.57</v>
      </c>
      <c r="O655">
        <v>100</v>
      </c>
      <c r="P655">
        <v>23.12</v>
      </c>
      <c r="Q655">
        <v>0</v>
      </c>
      <c r="R655">
        <v>0</v>
      </c>
      <c r="S655">
        <v>1.7000000000000001E-2</v>
      </c>
      <c r="T655">
        <v>1.0580000000000001</v>
      </c>
      <c r="U655">
        <v>78.94</v>
      </c>
      <c r="V655">
        <v>1.232</v>
      </c>
      <c r="W655">
        <v>2.8279999999999998</v>
      </c>
      <c r="X655">
        <v>101.8</v>
      </c>
      <c r="Y655">
        <v>22.94</v>
      </c>
    </row>
    <row r="656" spans="3:27" x14ac:dyDescent="0.25">
      <c r="C656" s="28">
        <f t="shared" si="10"/>
        <v>44375.125069442867</v>
      </c>
      <c r="D656" s="45">
        <v>4276</v>
      </c>
      <c r="E656">
        <v>93.8</v>
      </c>
      <c r="F656">
        <v>23.95</v>
      </c>
      <c r="G656">
        <v>0</v>
      </c>
      <c r="H656">
        <v>0</v>
      </c>
      <c r="I656">
        <v>0.01</v>
      </c>
      <c r="J656">
        <v>0.19500000000000001</v>
      </c>
      <c r="K656">
        <v>78.040000000000006</v>
      </c>
      <c r="L656" t="s">
        <v>29</v>
      </c>
      <c r="M656">
        <v>0.94099999999999995</v>
      </c>
      <c r="N656">
        <v>12.55</v>
      </c>
      <c r="O656">
        <v>100</v>
      </c>
      <c r="P656">
        <v>23.5</v>
      </c>
      <c r="Q656">
        <v>0</v>
      </c>
      <c r="R656">
        <v>0</v>
      </c>
      <c r="S656">
        <v>0</v>
      </c>
      <c r="T656">
        <v>1.274</v>
      </c>
      <c r="U656">
        <v>35.409999999999997</v>
      </c>
      <c r="V656">
        <v>1.4810000000000001</v>
      </c>
      <c r="W656">
        <v>2.8929999999999998</v>
      </c>
      <c r="X656">
        <v>101.8</v>
      </c>
      <c r="Y656">
        <v>23.22</v>
      </c>
    </row>
    <row r="657" spans="3:25" x14ac:dyDescent="0.25">
      <c r="C657" s="28">
        <f t="shared" si="10"/>
        <v>44375.166736109531</v>
      </c>
      <c r="D657" s="45">
        <v>4277</v>
      </c>
      <c r="E657">
        <v>91.9</v>
      </c>
      <c r="F657">
        <v>23.97</v>
      </c>
      <c r="G657">
        <v>0</v>
      </c>
      <c r="H657">
        <v>0</v>
      </c>
      <c r="I657">
        <v>0.02</v>
      </c>
      <c r="J657">
        <v>0.01</v>
      </c>
      <c r="K657">
        <v>81.900000000000006</v>
      </c>
      <c r="L657" t="s">
        <v>29</v>
      </c>
      <c r="M657">
        <v>0.94099999999999995</v>
      </c>
      <c r="N657">
        <v>12.54</v>
      </c>
      <c r="O657">
        <v>100</v>
      </c>
      <c r="P657">
        <v>23.3</v>
      </c>
      <c r="Q657">
        <v>0</v>
      </c>
      <c r="R657">
        <v>0</v>
      </c>
      <c r="S657">
        <v>1.7000000000000001E-2</v>
      </c>
      <c r="T657">
        <v>1.3169999999999999</v>
      </c>
      <c r="U657">
        <v>17.62</v>
      </c>
      <c r="V657">
        <v>1.458</v>
      </c>
      <c r="W657">
        <v>2.8610000000000002</v>
      </c>
      <c r="X657">
        <v>101.7</v>
      </c>
      <c r="Y657">
        <v>23.27</v>
      </c>
    </row>
    <row r="658" spans="3:25" x14ac:dyDescent="0.25">
      <c r="C658" s="28">
        <f t="shared" si="10"/>
        <v>44375.208402776196</v>
      </c>
      <c r="D658" s="45">
        <v>4278</v>
      </c>
      <c r="E658">
        <v>93.9</v>
      </c>
      <c r="F658">
        <v>23.29</v>
      </c>
      <c r="G658">
        <v>0</v>
      </c>
      <c r="H658">
        <v>0</v>
      </c>
      <c r="I658">
        <v>0</v>
      </c>
      <c r="J658">
        <v>8.0000000000000002E-3</v>
      </c>
      <c r="K658">
        <v>74.08</v>
      </c>
      <c r="L658" t="s">
        <v>29</v>
      </c>
      <c r="M658">
        <v>0.94099999999999995</v>
      </c>
      <c r="N658">
        <v>12.52</v>
      </c>
      <c r="O658">
        <v>100</v>
      </c>
      <c r="P658">
        <v>22.89</v>
      </c>
      <c r="Q658">
        <v>0</v>
      </c>
      <c r="R658">
        <v>0</v>
      </c>
      <c r="S658">
        <v>0</v>
      </c>
      <c r="T658">
        <v>1.5509999999999999</v>
      </c>
      <c r="U658">
        <v>23.26</v>
      </c>
      <c r="V658">
        <v>1.6910000000000001</v>
      </c>
      <c r="W658">
        <v>2.79</v>
      </c>
      <c r="X658">
        <v>101.8</v>
      </c>
      <c r="Y658">
        <v>22.74</v>
      </c>
    </row>
    <row r="659" spans="3:25" x14ac:dyDescent="0.25">
      <c r="C659" s="28">
        <f t="shared" si="10"/>
        <v>44375.25006944286</v>
      </c>
      <c r="D659" s="45">
        <v>4279</v>
      </c>
      <c r="E659">
        <v>94.1</v>
      </c>
      <c r="F659">
        <v>23.63</v>
      </c>
      <c r="G659">
        <v>16.28</v>
      </c>
      <c r="H659">
        <v>4.8846280000000002E-3</v>
      </c>
      <c r="I659">
        <v>0</v>
      </c>
      <c r="J659">
        <v>0.115</v>
      </c>
      <c r="K659">
        <v>92.3</v>
      </c>
      <c r="L659" t="s">
        <v>29</v>
      </c>
      <c r="M659">
        <v>0.94099999999999995</v>
      </c>
      <c r="N659">
        <v>12.55</v>
      </c>
      <c r="O659">
        <v>100</v>
      </c>
      <c r="P659">
        <v>23.13</v>
      </c>
      <c r="Q659">
        <v>13.9</v>
      </c>
      <c r="R659">
        <v>834</v>
      </c>
      <c r="S659">
        <v>1.7000000000000001E-2</v>
      </c>
      <c r="T659">
        <v>1.569</v>
      </c>
      <c r="U659">
        <v>20.64</v>
      </c>
      <c r="V659">
        <v>1.774</v>
      </c>
      <c r="W659">
        <v>2.83</v>
      </c>
      <c r="X659">
        <v>101.8</v>
      </c>
      <c r="Y659">
        <v>22.92</v>
      </c>
    </row>
    <row r="660" spans="3:25" x14ac:dyDescent="0.25">
      <c r="C660" s="28">
        <f t="shared" si="10"/>
        <v>44375.291736109524</v>
      </c>
      <c r="D660" s="45">
        <v>4280</v>
      </c>
      <c r="E660">
        <v>93.6</v>
      </c>
      <c r="F660">
        <v>24.66</v>
      </c>
      <c r="G660">
        <v>84.6</v>
      </c>
      <c r="H660">
        <v>2.537756E-2</v>
      </c>
      <c r="I660">
        <v>0</v>
      </c>
      <c r="J660">
        <v>0.15</v>
      </c>
      <c r="K660">
        <v>122.4</v>
      </c>
      <c r="L660" t="s">
        <v>29</v>
      </c>
      <c r="M660">
        <v>0.94099999999999995</v>
      </c>
      <c r="N660">
        <v>13.07</v>
      </c>
      <c r="O660">
        <v>100</v>
      </c>
      <c r="P660">
        <v>23.96</v>
      </c>
      <c r="Q660">
        <v>78.25</v>
      </c>
      <c r="R660">
        <v>4695</v>
      </c>
      <c r="S660">
        <v>1.7000000000000001E-2</v>
      </c>
      <c r="T660">
        <v>1.736</v>
      </c>
      <c r="U660">
        <v>82.2</v>
      </c>
      <c r="V660">
        <v>1.8620000000000001</v>
      </c>
      <c r="W660">
        <v>2.972</v>
      </c>
      <c r="X660">
        <v>101.8</v>
      </c>
      <c r="Y660">
        <v>23.89</v>
      </c>
    </row>
    <row r="661" spans="3:25" x14ac:dyDescent="0.25">
      <c r="C661" s="28">
        <f t="shared" si="10"/>
        <v>44375.333402776188</v>
      </c>
      <c r="D661" s="45">
        <v>4281</v>
      </c>
      <c r="E661">
        <v>86.5</v>
      </c>
      <c r="F661">
        <v>26.04</v>
      </c>
      <c r="G661">
        <v>155.5</v>
      </c>
      <c r="H661">
        <v>4.6664770000000001E-2</v>
      </c>
      <c r="I661">
        <v>0</v>
      </c>
      <c r="J661">
        <v>0.29199999999999998</v>
      </c>
      <c r="K661">
        <v>62.74</v>
      </c>
      <c r="L661" t="s">
        <v>29</v>
      </c>
      <c r="M661">
        <v>0.94099999999999995</v>
      </c>
      <c r="N661">
        <v>13.15</v>
      </c>
      <c r="O661">
        <v>100</v>
      </c>
      <c r="P661">
        <v>25.4</v>
      </c>
      <c r="Q661">
        <v>165.6</v>
      </c>
      <c r="R661">
        <v>7999</v>
      </c>
      <c r="S661">
        <v>3.4000000000000002E-2</v>
      </c>
      <c r="T661">
        <v>2.3839999999999999</v>
      </c>
      <c r="U661">
        <v>35.5</v>
      </c>
      <c r="V661">
        <v>2.69</v>
      </c>
      <c r="W661">
        <v>3.2440000000000002</v>
      </c>
      <c r="X661">
        <v>101.9</v>
      </c>
      <c r="Y661">
        <v>25.16</v>
      </c>
    </row>
    <row r="662" spans="3:25" x14ac:dyDescent="0.25">
      <c r="C662" s="28">
        <f t="shared" si="10"/>
        <v>44375.375069442853</v>
      </c>
      <c r="D662" s="45">
        <v>4282</v>
      </c>
      <c r="E662">
        <v>69.36</v>
      </c>
      <c r="F662">
        <v>29.08</v>
      </c>
      <c r="G662">
        <v>299.89999999999998</v>
      </c>
      <c r="H662">
        <v>8.9956019999999998E-2</v>
      </c>
      <c r="I662">
        <v>0</v>
      </c>
      <c r="J662">
        <v>0.39400000000000002</v>
      </c>
      <c r="K662">
        <v>89.9</v>
      </c>
      <c r="L662" t="s">
        <v>29</v>
      </c>
      <c r="M662">
        <v>0.94099999999999995</v>
      </c>
      <c r="N662">
        <v>13.09</v>
      </c>
      <c r="O662">
        <v>89.2</v>
      </c>
      <c r="P662">
        <v>28.03</v>
      </c>
      <c r="Q662">
        <v>429.3</v>
      </c>
      <c r="R662">
        <v>7999</v>
      </c>
      <c r="S662">
        <v>3.4000000000000002E-2</v>
      </c>
      <c r="T662">
        <v>1.7190000000000001</v>
      </c>
      <c r="U662">
        <v>62.78</v>
      </c>
      <c r="V662">
        <v>2.0419999999999998</v>
      </c>
      <c r="W662">
        <v>3.3679999999999999</v>
      </c>
      <c r="X662">
        <v>101.9</v>
      </c>
      <c r="Y662">
        <v>29.23</v>
      </c>
    </row>
    <row r="663" spans="3:25" x14ac:dyDescent="0.25">
      <c r="C663" s="28">
        <f t="shared" si="10"/>
        <v>44375.416736109517</v>
      </c>
      <c r="D663" s="45">
        <v>4283</v>
      </c>
      <c r="E663">
        <v>62</v>
      </c>
      <c r="F663">
        <v>30.78</v>
      </c>
      <c r="G663">
        <v>686.6</v>
      </c>
      <c r="H663">
        <v>0.20596999999999999</v>
      </c>
      <c r="I663">
        <v>0</v>
      </c>
      <c r="J663">
        <v>1.6359999999999999</v>
      </c>
      <c r="K663">
        <v>102.1</v>
      </c>
      <c r="L663" t="s">
        <v>29</v>
      </c>
      <c r="M663">
        <v>0.94099999999999995</v>
      </c>
      <c r="N663">
        <v>13.04</v>
      </c>
      <c r="O663">
        <v>78.180000000000007</v>
      </c>
      <c r="P663">
        <v>29.94</v>
      </c>
      <c r="Q663">
        <v>639.79999999999995</v>
      </c>
      <c r="R663">
        <v>7999</v>
      </c>
      <c r="S663">
        <v>5.0999999999999997E-2</v>
      </c>
      <c r="T663">
        <v>1.341</v>
      </c>
      <c r="U663">
        <v>96.8</v>
      </c>
      <c r="V663">
        <v>1.9570000000000001</v>
      </c>
      <c r="W663">
        <v>3.3029999999999999</v>
      </c>
      <c r="X663">
        <v>101.9</v>
      </c>
      <c r="Y663">
        <v>32.6</v>
      </c>
    </row>
    <row r="664" spans="3:25" x14ac:dyDescent="0.25">
      <c r="C664" s="28">
        <f t="shared" si="10"/>
        <v>44375.458402776181</v>
      </c>
      <c r="D664" s="45">
        <v>4284</v>
      </c>
      <c r="E664">
        <v>61.71</v>
      </c>
      <c r="F664">
        <v>31.13</v>
      </c>
      <c r="G664">
        <v>669.4</v>
      </c>
      <c r="H664">
        <v>0.2008202</v>
      </c>
      <c r="I664">
        <v>0</v>
      </c>
      <c r="J664">
        <v>1.962</v>
      </c>
      <c r="K664">
        <v>213.2</v>
      </c>
      <c r="L664" t="s">
        <v>29</v>
      </c>
      <c r="M664">
        <v>0.94099999999999995</v>
      </c>
      <c r="N664">
        <v>13.02</v>
      </c>
      <c r="O664">
        <v>76.010000000000005</v>
      </c>
      <c r="P664">
        <v>30.32</v>
      </c>
      <c r="Q664">
        <v>635.70000000000005</v>
      </c>
      <c r="R664">
        <v>7999</v>
      </c>
      <c r="S664">
        <v>3.4000000000000002E-2</v>
      </c>
      <c r="T664">
        <v>1.772</v>
      </c>
      <c r="U664">
        <v>244.2</v>
      </c>
      <c r="V664">
        <v>2.3679999999999999</v>
      </c>
      <c r="W664">
        <v>3.2839999999999998</v>
      </c>
      <c r="X664">
        <v>101.9</v>
      </c>
      <c r="Y664">
        <v>33.24</v>
      </c>
    </row>
    <row r="665" spans="3:25" x14ac:dyDescent="0.25">
      <c r="C665" s="28">
        <f t="shared" si="10"/>
        <v>44375.500069442845</v>
      </c>
      <c r="D665" s="45">
        <v>4285</v>
      </c>
      <c r="E665">
        <v>62.71</v>
      </c>
      <c r="F665">
        <v>30.78</v>
      </c>
      <c r="G665">
        <v>573.29999999999995</v>
      </c>
      <c r="H665">
        <v>0.171983</v>
      </c>
      <c r="I665">
        <v>0</v>
      </c>
      <c r="J665">
        <v>1.98</v>
      </c>
      <c r="K665">
        <v>239.5</v>
      </c>
      <c r="L665" t="s">
        <v>29</v>
      </c>
      <c r="M665">
        <v>0.94</v>
      </c>
      <c r="N665">
        <v>13.02</v>
      </c>
      <c r="O665">
        <v>76.209999999999994</v>
      </c>
      <c r="P665">
        <v>30.01</v>
      </c>
      <c r="Q665">
        <v>549.79999999999995</v>
      </c>
      <c r="R665">
        <v>7999</v>
      </c>
      <c r="S665">
        <v>3.4000000000000002E-2</v>
      </c>
      <c r="T665">
        <v>2.1019999999999999</v>
      </c>
      <c r="U665">
        <v>236.1</v>
      </c>
      <c r="V665">
        <v>2.722</v>
      </c>
      <c r="W665">
        <v>3.2330000000000001</v>
      </c>
      <c r="X665">
        <v>101.9</v>
      </c>
      <c r="Y665">
        <v>32.200000000000003</v>
      </c>
    </row>
    <row r="666" spans="3:25" x14ac:dyDescent="0.25">
      <c r="C666" s="28">
        <f t="shared" si="10"/>
        <v>44375.54173610951</v>
      </c>
      <c r="D666" s="45">
        <v>4286</v>
      </c>
      <c r="E666">
        <v>62.57</v>
      </c>
      <c r="F666">
        <v>31.13</v>
      </c>
      <c r="G666">
        <v>554.6</v>
      </c>
      <c r="H666">
        <v>0.16638710000000001</v>
      </c>
      <c r="I666">
        <v>0</v>
      </c>
      <c r="J666">
        <v>1.8580000000000001</v>
      </c>
      <c r="K666">
        <v>230.7</v>
      </c>
      <c r="L666" t="s">
        <v>29</v>
      </c>
      <c r="M666">
        <v>0.94</v>
      </c>
      <c r="N666">
        <v>13.02</v>
      </c>
      <c r="O666">
        <v>76.16</v>
      </c>
      <c r="P666">
        <v>30.25</v>
      </c>
      <c r="Q666">
        <v>516.29999999999995</v>
      </c>
      <c r="R666">
        <v>7999</v>
      </c>
      <c r="S666">
        <v>1.7000000000000001E-2</v>
      </c>
      <c r="T666">
        <v>1.917</v>
      </c>
      <c r="U666">
        <v>256.60000000000002</v>
      </c>
      <c r="V666">
        <v>2.4849999999999999</v>
      </c>
      <c r="W666">
        <v>3.2730000000000001</v>
      </c>
      <c r="X666">
        <v>101.9</v>
      </c>
      <c r="Y666">
        <v>32.4</v>
      </c>
    </row>
    <row r="667" spans="3:25" x14ac:dyDescent="0.25">
      <c r="C667" s="28">
        <f t="shared" si="10"/>
        <v>44375.583402776174</v>
      </c>
      <c r="D667" s="45">
        <v>4287</v>
      </c>
      <c r="E667">
        <v>60.79</v>
      </c>
      <c r="F667">
        <v>31.74</v>
      </c>
      <c r="G667">
        <v>700.5</v>
      </c>
      <c r="H667">
        <v>0.2101565</v>
      </c>
      <c r="I667">
        <v>0</v>
      </c>
      <c r="J667">
        <v>2.4249999999999998</v>
      </c>
      <c r="K667">
        <v>255.6</v>
      </c>
      <c r="L667" t="s">
        <v>29</v>
      </c>
      <c r="M667">
        <v>0.94</v>
      </c>
      <c r="N667">
        <v>13.01</v>
      </c>
      <c r="O667">
        <v>74.13</v>
      </c>
      <c r="P667">
        <v>30.98</v>
      </c>
      <c r="Q667">
        <v>669.6</v>
      </c>
      <c r="R667">
        <v>7999</v>
      </c>
      <c r="S667">
        <v>1.7000000000000001E-2</v>
      </c>
      <c r="T667">
        <v>2.4380000000000002</v>
      </c>
      <c r="U667">
        <v>311.7</v>
      </c>
      <c r="V667">
        <v>3.0760000000000001</v>
      </c>
      <c r="W667">
        <v>3.3170000000000002</v>
      </c>
      <c r="X667">
        <v>101.8</v>
      </c>
      <c r="Y667">
        <v>32.979999999999997</v>
      </c>
    </row>
    <row r="668" spans="3:25" x14ac:dyDescent="0.25">
      <c r="C668" s="28">
        <f t="shared" si="10"/>
        <v>44375.625069442838</v>
      </c>
      <c r="D668" s="45">
        <v>4288</v>
      </c>
      <c r="E668">
        <v>58.03</v>
      </c>
      <c r="F668">
        <v>32.11</v>
      </c>
      <c r="G668">
        <v>481.9</v>
      </c>
      <c r="H668">
        <v>0.14456150000000001</v>
      </c>
      <c r="I668">
        <v>0</v>
      </c>
      <c r="J668">
        <v>1.4710000000000001</v>
      </c>
      <c r="K668">
        <v>227</v>
      </c>
      <c r="L668" t="s">
        <v>29</v>
      </c>
      <c r="M668">
        <v>0.94</v>
      </c>
      <c r="N668">
        <v>13.01</v>
      </c>
      <c r="O668">
        <v>71.03</v>
      </c>
      <c r="P668">
        <v>31.38</v>
      </c>
      <c r="Q668">
        <v>455.4</v>
      </c>
      <c r="R668">
        <v>7999</v>
      </c>
      <c r="S668">
        <v>1.7000000000000001E-2</v>
      </c>
      <c r="T668">
        <v>1.5349999999999999</v>
      </c>
      <c r="U668">
        <v>274.8</v>
      </c>
      <c r="V668">
        <v>1.976</v>
      </c>
      <c r="W668">
        <v>3.2610000000000001</v>
      </c>
      <c r="X668">
        <v>101.8</v>
      </c>
      <c r="Y668">
        <v>33.590000000000003</v>
      </c>
    </row>
    <row r="669" spans="3:25" x14ac:dyDescent="0.25">
      <c r="C669" s="28">
        <f t="shared" si="10"/>
        <v>44375.666736109502</v>
      </c>
      <c r="D669" s="45">
        <v>4289</v>
      </c>
      <c r="E669">
        <v>57.1</v>
      </c>
      <c r="F669">
        <v>32.450000000000003</v>
      </c>
      <c r="G669">
        <v>556.29999999999995</v>
      </c>
      <c r="H669">
        <v>0.1668965</v>
      </c>
      <c r="I669">
        <v>0</v>
      </c>
      <c r="J669">
        <v>2.1640000000000001</v>
      </c>
      <c r="K669">
        <v>155.6</v>
      </c>
      <c r="L669" t="s">
        <v>29</v>
      </c>
      <c r="M669">
        <v>0.94</v>
      </c>
      <c r="N669">
        <v>13</v>
      </c>
      <c r="O669">
        <v>69.38</v>
      </c>
      <c r="P669">
        <v>31.85</v>
      </c>
      <c r="Q669">
        <v>521.4</v>
      </c>
      <c r="R669">
        <v>7999</v>
      </c>
      <c r="S669">
        <v>0</v>
      </c>
      <c r="T669">
        <v>1.623</v>
      </c>
      <c r="U669">
        <v>186.7</v>
      </c>
      <c r="V669">
        <v>2.5569999999999999</v>
      </c>
      <c r="W669">
        <v>3.2679999999999998</v>
      </c>
      <c r="X669">
        <v>101.7</v>
      </c>
      <c r="Y669">
        <v>33.76</v>
      </c>
    </row>
    <row r="670" spans="3:25" x14ac:dyDescent="0.25">
      <c r="C670" s="28">
        <f t="shared" si="10"/>
        <v>44375.708402776167</v>
      </c>
      <c r="D670" s="45">
        <v>4290</v>
      </c>
      <c r="E670">
        <v>59.61</v>
      </c>
      <c r="F670">
        <v>31.82</v>
      </c>
      <c r="G670">
        <v>359.3</v>
      </c>
      <c r="H670">
        <v>0.1077992</v>
      </c>
      <c r="I670">
        <v>0</v>
      </c>
      <c r="J670">
        <v>2.5779999999999998</v>
      </c>
      <c r="K670">
        <v>143.69999999999999</v>
      </c>
      <c r="L670" t="s">
        <v>29</v>
      </c>
      <c r="M670">
        <v>0.94</v>
      </c>
      <c r="N670">
        <v>13</v>
      </c>
      <c r="O670">
        <v>71.010000000000005</v>
      </c>
      <c r="P670">
        <v>31.46</v>
      </c>
      <c r="Q670">
        <v>336.6</v>
      </c>
      <c r="R670">
        <v>7999</v>
      </c>
      <c r="S670">
        <v>0</v>
      </c>
      <c r="T670">
        <v>1.7889999999999999</v>
      </c>
      <c r="U670">
        <v>160.4</v>
      </c>
      <c r="V670">
        <v>2.742</v>
      </c>
      <c r="W670">
        <v>3.2759999999999998</v>
      </c>
      <c r="X670">
        <v>101.7</v>
      </c>
      <c r="Y670">
        <v>33.78</v>
      </c>
    </row>
    <row r="671" spans="3:25" x14ac:dyDescent="0.25">
      <c r="C671" s="28">
        <f t="shared" si="10"/>
        <v>44375.750069442831</v>
      </c>
      <c r="D671" s="45">
        <v>4291</v>
      </c>
      <c r="E671">
        <v>62.93</v>
      </c>
      <c r="F671">
        <v>30.48</v>
      </c>
      <c r="G671">
        <v>166.2</v>
      </c>
      <c r="H671">
        <v>4.9854280000000001E-2</v>
      </c>
      <c r="I671">
        <v>0</v>
      </c>
      <c r="J671">
        <v>2.3820000000000001</v>
      </c>
      <c r="K671">
        <v>141.1</v>
      </c>
      <c r="L671" t="s">
        <v>29</v>
      </c>
      <c r="M671">
        <v>0.94099999999999995</v>
      </c>
      <c r="N671">
        <v>13.01</v>
      </c>
      <c r="O671">
        <v>72.72</v>
      </c>
      <c r="P671">
        <v>30.35</v>
      </c>
      <c r="Q671">
        <v>159.1</v>
      </c>
      <c r="R671">
        <v>7999</v>
      </c>
      <c r="S671">
        <v>0</v>
      </c>
      <c r="T671">
        <v>1.7310000000000001</v>
      </c>
      <c r="U671">
        <v>158.19999999999999</v>
      </c>
      <c r="V671">
        <v>2.6030000000000002</v>
      </c>
      <c r="W671">
        <v>3.1509999999999998</v>
      </c>
      <c r="X671">
        <v>101.8</v>
      </c>
      <c r="Y671">
        <v>32.01</v>
      </c>
    </row>
    <row r="672" spans="3:25" x14ac:dyDescent="0.25">
      <c r="C672" s="28">
        <f t="shared" si="10"/>
        <v>44375.791736109495</v>
      </c>
      <c r="D672" s="45">
        <v>4292</v>
      </c>
      <c r="E672">
        <v>67.44</v>
      </c>
      <c r="F672">
        <v>28.89</v>
      </c>
      <c r="G672">
        <v>6.2149999999999999</v>
      </c>
      <c r="H672">
        <v>1.864477E-3</v>
      </c>
      <c r="I672">
        <v>0</v>
      </c>
      <c r="J672">
        <v>1.6379999999999999</v>
      </c>
      <c r="K672">
        <v>131.4</v>
      </c>
      <c r="L672" t="s">
        <v>29</v>
      </c>
      <c r="M672">
        <v>0.94099999999999995</v>
      </c>
      <c r="N672">
        <v>12.83</v>
      </c>
      <c r="O672">
        <v>74.83</v>
      </c>
      <c r="P672">
        <v>28.98</v>
      </c>
      <c r="Q672">
        <v>6.3330000000000002</v>
      </c>
      <c r="R672">
        <v>380</v>
      </c>
      <c r="S672">
        <v>1.7000000000000001E-2</v>
      </c>
      <c r="T672">
        <v>1.0960000000000001</v>
      </c>
      <c r="U672">
        <v>143.6</v>
      </c>
      <c r="V672">
        <v>1.68</v>
      </c>
      <c r="W672">
        <v>2.992</v>
      </c>
      <c r="X672">
        <v>101.8</v>
      </c>
      <c r="Y672">
        <v>29.39</v>
      </c>
    </row>
    <row r="673" spans="3:27" x14ac:dyDescent="0.25">
      <c r="C673" s="28">
        <f t="shared" si="10"/>
        <v>44375.833402776159</v>
      </c>
      <c r="D673" s="45">
        <v>4293</v>
      </c>
      <c r="E673">
        <v>69.989999999999995</v>
      </c>
      <c r="F673">
        <v>28.29</v>
      </c>
      <c r="G673">
        <v>0</v>
      </c>
      <c r="H673">
        <v>0</v>
      </c>
      <c r="I673">
        <v>0</v>
      </c>
      <c r="J673">
        <v>1.5269999999999999</v>
      </c>
      <c r="K673">
        <v>128.19999999999999</v>
      </c>
      <c r="L673" t="s">
        <v>29</v>
      </c>
      <c r="M673">
        <v>0.94099999999999995</v>
      </c>
      <c r="N673">
        <v>12.68</v>
      </c>
      <c r="O673">
        <v>77.14</v>
      </c>
      <c r="P673">
        <v>28.35</v>
      </c>
      <c r="Q673">
        <v>0</v>
      </c>
      <c r="R673">
        <v>0</v>
      </c>
      <c r="S673">
        <v>0</v>
      </c>
      <c r="T673">
        <v>1.0329999999999999</v>
      </c>
      <c r="U673">
        <v>130.6</v>
      </c>
      <c r="V673">
        <v>1.585</v>
      </c>
      <c r="W673">
        <v>2.9740000000000002</v>
      </c>
      <c r="X673">
        <v>101.9</v>
      </c>
      <c r="Y673">
        <v>28.1</v>
      </c>
    </row>
    <row r="674" spans="3:27" x14ac:dyDescent="0.25">
      <c r="C674" s="28">
        <f t="shared" si="10"/>
        <v>44375.875069442824</v>
      </c>
      <c r="D674" s="45">
        <v>4294</v>
      </c>
      <c r="E674">
        <v>71.73</v>
      </c>
      <c r="F674">
        <v>28.15</v>
      </c>
      <c r="G674">
        <v>0</v>
      </c>
      <c r="H674">
        <v>0</v>
      </c>
      <c r="I674">
        <v>0</v>
      </c>
      <c r="J674">
        <v>1.819</v>
      </c>
      <c r="K674">
        <v>102.4</v>
      </c>
      <c r="L674" t="s">
        <v>29</v>
      </c>
      <c r="M674">
        <v>0.94099999999999995</v>
      </c>
      <c r="N674">
        <v>12.65</v>
      </c>
      <c r="O674">
        <v>78.97</v>
      </c>
      <c r="P674">
        <v>28.2</v>
      </c>
      <c r="Q674">
        <v>0</v>
      </c>
      <c r="R674">
        <v>0</v>
      </c>
      <c r="S674">
        <v>0</v>
      </c>
      <c r="T674">
        <v>1.2569999999999999</v>
      </c>
      <c r="U674">
        <v>105.1</v>
      </c>
      <c r="V674">
        <v>1.802</v>
      </c>
      <c r="W674">
        <v>3.0190000000000001</v>
      </c>
      <c r="X674">
        <v>101.9</v>
      </c>
      <c r="Y674">
        <v>28.01</v>
      </c>
    </row>
    <row r="675" spans="3:27" x14ac:dyDescent="0.25">
      <c r="C675" s="28">
        <f t="shared" si="10"/>
        <v>44375.916736109488</v>
      </c>
      <c r="D675" s="45">
        <v>4295</v>
      </c>
      <c r="E675">
        <v>75.37</v>
      </c>
      <c r="F675">
        <v>27.38</v>
      </c>
      <c r="G675">
        <v>0</v>
      </c>
      <c r="H675">
        <v>0</v>
      </c>
      <c r="I675">
        <v>0</v>
      </c>
      <c r="J675">
        <v>1.1120000000000001</v>
      </c>
      <c r="K675">
        <v>102.2</v>
      </c>
      <c r="L675" t="s">
        <v>29</v>
      </c>
      <c r="M675">
        <v>0.94099999999999995</v>
      </c>
      <c r="N675">
        <v>12.64</v>
      </c>
      <c r="O675">
        <v>82.5</v>
      </c>
      <c r="P675">
        <v>27.4</v>
      </c>
      <c r="Q675">
        <v>0</v>
      </c>
      <c r="R675">
        <v>0</v>
      </c>
      <c r="S675">
        <v>0</v>
      </c>
      <c r="T675">
        <v>0.80800000000000005</v>
      </c>
      <c r="U675">
        <v>94.6</v>
      </c>
      <c r="V675">
        <v>1.095</v>
      </c>
      <c r="W675">
        <v>3.0129999999999999</v>
      </c>
      <c r="X675">
        <v>102</v>
      </c>
      <c r="Y675">
        <v>27.35</v>
      </c>
    </row>
    <row r="676" spans="3:27" x14ac:dyDescent="0.25">
      <c r="C676" s="28">
        <f t="shared" si="10"/>
        <v>44375.958402776152</v>
      </c>
      <c r="D676" s="45">
        <v>4296</v>
      </c>
      <c r="E676">
        <v>83.4</v>
      </c>
      <c r="F676">
        <v>26.03</v>
      </c>
      <c r="G676">
        <v>0</v>
      </c>
      <c r="H676">
        <v>0</v>
      </c>
      <c r="I676">
        <v>0</v>
      </c>
      <c r="J676">
        <v>0.84299999999999997</v>
      </c>
      <c r="K676">
        <v>57.18</v>
      </c>
      <c r="L676" t="s">
        <v>29</v>
      </c>
      <c r="M676">
        <v>0.94099999999999995</v>
      </c>
      <c r="N676">
        <v>12.62</v>
      </c>
      <c r="O676">
        <v>89.4</v>
      </c>
      <c r="P676">
        <v>26.05</v>
      </c>
      <c r="Q676">
        <v>0</v>
      </c>
      <c r="R676">
        <v>0</v>
      </c>
      <c r="S676">
        <v>1.7000000000000001E-2</v>
      </c>
      <c r="T676">
        <v>1.032</v>
      </c>
      <c r="U676">
        <v>51.94</v>
      </c>
      <c r="V676">
        <v>1.2410000000000001</v>
      </c>
      <c r="W676">
        <v>3.016</v>
      </c>
      <c r="X676">
        <v>102</v>
      </c>
      <c r="Y676">
        <v>26.06</v>
      </c>
      <c r="Z676" s="84">
        <f>SUM(G653:G676)/1025</f>
        <v>5.1810682926829275</v>
      </c>
      <c r="AA676" s="84">
        <f>SUM(Q653:Q676)/1025</f>
        <v>5.0508126829268285</v>
      </c>
    </row>
    <row r="677" spans="3:27" x14ac:dyDescent="0.25">
      <c r="C677" s="28">
        <f t="shared" si="10"/>
        <v>44376.000069442816</v>
      </c>
      <c r="D677" s="45">
        <v>4297</v>
      </c>
      <c r="E677">
        <v>87.6</v>
      </c>
      <c r="F677">
        <v>25.32</v>
      </c>
      <c r="G677">
        <v>0</v>
      </c>
      <c r="H677">
        <v>0</v>
      </c>
      <c r="I677">
        <v>0</v>
      </c>
      <c r="J677">
        <v>0.56699999999999995</v>
      </c>
      <c r="K677">
        <v>88.1</v>
      </c>
      <c r="L677" t="s">
        <v>29</v>
      </c>
      <c r="M677">
        <v>0.94</v>
      </c>
      <c r="N677">
        <v>12.61</v>
      </c>
      <c r="O677">
        <v>93.7</v>
      </c>
      <c r="P677">
        <v>25.32</v>
      </c>
      <c r="Q677">
        <v>0</v>
      </c>
      <c r="R677">
        <v>0</v>
      </c>
      <c r="S677">
        <v>0</v>
      </c>
      <c r="T677">
        <v>0.73199999999999998</v>
      </c>
      <c r="U677">
        <v>62.09</v>
      </c>
      <c r="V677">
        <v>0.871</v>
      </c>
      <c r="W677">
        <v>3.0249999999999999</v>
      </c>
      <c r="X677">
        <v>102</v>
      </c>
      <c r="Y677">
        <v>25.2</v>
      </c>
    </row>
    <row r="678" spans="3:27" x14ac:dyDescent="0.25">
      <c r="C678" s="28">
        <f t="shared" si="10"/>
        <v>44376.041736109481</v>
      </c>
      <c r="D678" s="45">
        <v>4298</v>
      </c>
      <c r="E678">
        <v>87.5</v>
      </c>
      <c r="F678">
        <v>25.37</v>
      </c>
      <c r="G678">
        <v>0</v>
      </c>
      <c r="H678">
        <v>0</v>
      </c>
      <c r="I678">
        <v>0</v>
      </c>
      <c r="J678">
        <v>1.1359999999999999</v>
      </c>
      <c r="K678">
        <v>73.92</v>
      </c>
      <c r="L678" t="s">
        <v>29</v>
      </c>
      <c r="M678">
        <v>0.94</v>
      </c>
      <c r="N678">
        <v>12.59</v>
      </c>
      <c r="O678">
        <v>94</v>
      </c>
      <c r="P678">
        <v>25.4</v>
      </c>
      <c r="Q678">
        <v>0</v>
      </c>
      <c r="R678">
        <v>0</v>
      </c>
      <c r="S678">
        <v>0</v>
      </c>
      <c r="T678">
        <v>1.03</v>
      </c>
      <c r="U678">
        <v>64.69</v>
      </c>
      <c r="V678">
        <v>1.2729999999999999</v>
      </c>
      <c r="W678">
        <v>3.0470000000000002</v>
      </c>
      <c r="X678">
        <v>102</v>
      </c>
      <c r="Y678">
        <v>25.14</v>
      </c>
    </row>
    <row r="679" spans="3:27" x14ac:dyDescent="0.25">
      <c r="C679" s="28">
        <f t="shared" si="10"/>
        <v>44376.083402776145</v>
      </c>
      <c r="D679" s="45">
        <v>4299</v>
      </c>
      <c r="E679">
        <v>88.8</v>
      </c>
      <c r="F679">
        <v>25.13</v>
      </c>
      <c r="G679">
        <v>0</v>
      </c>
      <c r="H679">
        <v>0</v>
      </c>
      <c r="I679">
        <v>0</v>
      </c>
      <c r="J679">
        <v>1.238</v>
      </c>
      <c r="K679">
        <v>70.430000000000007</v>
      </c>
      <c r="L679" t="s">
        <v>29</v>
      </c>
      <c r="M679">
        <v>0.94</v>
      </c>
      <c r="N679">
        <v>12.58</v>
      </c>
      <c r="O679">
        <v>95.7</v>
      </c>
      <c r="P679">
        <v>25.13</v>
      </c>
      <c r="Q679">
        <v>0</v>
      </c>
      <c r="R679">
        <v>0</v>
      </c>
      <c r="S679">
        <v>1.7000000000000001E-2</v>
      </c>
      <c r="T679">
        <v>1.101</v>
      </c>
      <c r="U679">
        <v>65.650000000000006</v>
      </c>
      <c r="V679">
        <v>1.2749999999999999</v>
      </c>
      <c r="W679">
        <v>3.0539999999999998</v>
      </c>
      <c r="X679">
        <v>101.9</v>
      </c>
      <c r="Y679">
        <v>25.03</v>
      </c>
    </row>
    <row r="680" spans="3:27" x14ac:dyDescent="0.25">
      <c r="C680" s="28">
        <f t="shared" si="10"/>
        <v>44376.125069442809</v>
      </c>
      <c r="D680" s="45">
        <v>4300</v>
      </c>
      <c r="E680">
        <v>90.2</v>
      </c>
      <c r="F680">
        <v>24.8</v>
      </c>
      <c r="G680">
        <v>0</v>
      </c>
      <c r="H680">
        <v>0</v>
      </c>
      <c r="I680">
        <v>0</v>
      </c>
      <c r="J680">
        <v>1.06</v>
      </c>
      <c r="K680">
        <v>71.02</v>
      </c>
      <c r="L680" t="s">
        <v>29</v>
      </c>
      <c r="M680">
        <v>0.94</v>
      </c>
      <c r="N680">
        <v>12.56</v>
      </c>
      <c r="O680">
        <v>96.2</v>
      </c>
      <c r="P680">
        <v>24.91</v>
      </c>
      <c r="Q680">
        <v>0</v>
      </c>
      <c r="R680">
        <v>0</v>
      </c>
      <c r="S680">
        <v>0</v>
      </c>
      <c r="T680">
        <v>1.04</v>
      </c>
      <c r="U680">
        <v>58.46</v>
      </c>
      <c r="V680">
        <v>1.226</v>
      </c>
      <c r="W680">
        <v>3.028</v>
      </c>
      <c r="X680">
        <v>101.9</v>
      </c>
      <c r="Y680">
        <v>24.56</v>
      </c>
    </row>
    <row r="681" spans="3:27" x14ac:dyDescent="0.25">
      <c r="C681" s="28">
        <f t="shared" si="10"/>
        <v>44376.166736109473</v>
      </c>
      <c r="D681" s="45">
        <v>4301</v>
      </c>
      <c r="E681">
        <v>89.9</v>
      </c>
      <c r="F681">
        <v>24.63</v>
      </c>
      <c r="G681">
        <v>0</v>
      </c>
      <c r="H681">
        <v>0</v>
      </c>
      <c r="I681">
        <v>0</v>
      </c>
      <c r="J681">
        <v>1.006</v>
      </c>
      <c r="K681">
        <v>71.2</v>
      </c>
      <c r="L681" t="s">
        <v>29</v>
      </c>
      <c r="M681">
        <v>0.94</v>
      </c>
      <c r="N681">
        <v>12.54</v>
      </c>
      <c r="O681">
        <v>97</v>
      </c>
      <c r="P681">
        <v>24.61</v>
      </c>
      <c r="Q681">
        <v>0</v>
      </c>
      <c r="R681">
        <v>0</v>
      </c>
      <c r="S681">
        <v>0</v>
      </c>
      <c r="T681">
        <v>1.03</v>
      </c>
      <c r="U681">
        <v>55.32</v>
      </c>
      <c r="V681">
        <v>1.2350000000000001</v>
      </c>
      <c r="W681">
        <v>3.0030000000000001</v>
      </c>
      <c r="X681">
        <v>101.8</v>
      </c>
      <c r="Y681">
        <v>24.51</v>
      </c>
    </row>
    <row r="682" spans="3:27" x14ac:dyDescent="0.25">
      <c r="C682" s="28">
        <f t="shared" si="10"/>
        <v>44376.208402776138</v>
      </c>
      <c r="D682" s="45">
        <v>4302</v>
      </c>
      <c r="E682">
        <v>91.8</v>
      </c>
      <c r="F682">
        <v>24.01</v>
      </c>
      <c r="G682">
        <v>0</v>
      </c>
      <c r="H682">
        <v>0</v>
      </c>
      <c r="I682">
        <v>0</v>
      </c>
      <c r="J682">
        <v>1.1359999999999999</v>
      </c>
      <c r="K682">
        <v>74.67</v>
      </c>
      <c r="L682" t="s">
        <v>29</v>
      </c>
      <c r="M682">
        <v>0.94</v>
      </c>
      <c r="N682">
        <v>12.52</v>
      </c>
      <c r="O682">
        <v>98.3</v>
      </c>
      <c r="P682">
        <v>24.08</v>
      </c>
      <c r="Q682">
        <v>0</v>
      </c>
      <c r="R682">
        <v>0</v>
      </c>
      <c r="S682">
        <v>1.7000000000000001E-2</v>
      </c>
      <c r="T682">
        <v>1.044</v>
      </c>
      <c r="U682">
        <v>65.11</v>
      </c>
      <c r="V682">
        <v>1.2090000000000001</v>
      </c>
      <c r="W682">
        <v>2.9470000000000001</v>
      </c>
      <c r="X682">
        <v>101.9</v>
      </c>
      <c r="Y682">
        <v>23.92</v>
      </c>
    </row>
    <row r="683" spans="3:27" x14ac:dyDescent="0.25">
      <c r="C683" s="28">
        <f t="shared" si="10"/>
        <v>44376.250069442802</v>
      </c>
      <c r="D683" s="45">
        <v>4303</v>
      </c>
      <c r="E683">
        <v>93.2</v>
      </c>
      <c r="F683">
        <v>23.89</v>
      </c>
      <c r="G683">
        <v>26.33</v>
      </c>
      <c r="H683">
        <v>7.8987699999999994E-3</v>
      </c>
      <c r="I683">
        <v>0</v>
      </c>
      <c r="J683">
        <v>0.183</v>
      </c>
      <c r="K683">
        <v>81.400000000000006</v>
      </c>
      <c r="L683" t="s">
        <v>29</v>
      </c>
      <c r="M683">
        <v>0.93899999999999995</v>
      </c>
      <c r="N683">
        <v>12.56</v>
      </c>
      <c r="O683">
        <v>99.8</v>
      </c>
      <c r="P683">
        <v>23.73</v>
      </c>
      <c r="Q683">
        <v>20.67</v>
      </c>
      <c r="R683">
        <v>1240</v>
      </c>
      <c r="S683">
        <v>1.7000000000000001E-2</v>
      </c>
      <c r="T683">
        <v>0.57499999999999996</v>
      </c>
      <c r="U683">
        <v>70.52</v>
      </c>
      <c r="V683">
        <v>0.65800000000000003</v>
      </c>
      <c r="W683">
        <v>2.9289999999999998</v>
      </c>
      <c r="X683">
        <v>101.9</v>
      </c>
      <c r="Y683">
        <v>23.63</v>
      </c>
    </row>
    <row r="684" spans="3:27" x14ac:dyDescent="0.25">
      <c r="C684" s="28">
        <f t="shared" si="10"/>
        <v>44376.291736109466</v>
      </c>
      <c r="D684" s="45">
        <v>4304</v>
      </c>
      <c r="E684">
        <v>84.4</v>
      </c>
      <c r="F684">
        <v>26.78</v>
      </c>
      <c r="G684">
        <v>158.80000000000001</v>
      </c>
      <c r="H684">
        <v>4.7635150000000001E-2</v>
      </c>
      <c r="I684">
        <v>0</v>
      </c>
      <c r="J684">
        <v>0.55500000000000005</v>
      </c>
      <c r="K684">
        <v>85.9</v>
      </c>
      <c r="L684" t="s">
        <v>29</v>
      </c>
      <c r="M684">
        <v>0.93899999999999995</v>
      </c>
      <c r="N684">
        <v>13.09</v>
      </c>
      <c r="O684">
        <v>98.1</v>
      </c>
      <c r="P684">
        <v>25.89</v>
      </c>
      <c r="Q684">
        <v>148.80000000000001</v>
      </c>
      <c r="R684">
        <v>7999</v>
      </c>
      <c r="S684">
        <v>0</v>
      </c>
      <c r="T684">
        <v>0.83499999999999996</v>
      </c>
      <c r="U684">
        <v>138.6</v>
      </c>
      <c r="V684">
        <v>1.01</v>
      </c>
      <c r="W684">
        <v>3.266</v>
      </c>
      <c r="X684">
        <v>101.9</v>
      </c>
      <c r="Y684">
        <v>26.39</v>
      </c>
    </row>
    <row r="685" spans="3:27" x14ac:dyDescent="0.25">
      <c r="C685" s="28">
        <f t="shared" si="10"/>
        <v>44376.33340277613</v>
      </c>
      <c r="D685" s="45">
        <v>4305</v>
      </c>
      <c r="E685">
        <v>67.73</v>
      </c>
      <c r="F685">
        <v>29.93</v>
      </c>
      <c r="G685">
        <v>268.3</v>
      </c>
      <c r="H685">
        <v>8.0504549999999994E-2</v>
      </c>
      <c r="I685">
        <v>0</v>
      </c>
      <c r="J685">
        <v>1.071</v>
      </c>
      <c r="K685">
        <v>98</v>
      </c>
      <c r="L685" t="s">
        <v>29</v>
      </c>
      <c r="M685">
        <v>0.93899999999999995</v>
      </c>
      <c r="N685">
        <v>13.07</v>
      </c>
      <c r="O685">
        <v>85.1</v>
      </c>
      <c r="P685">
        <v>28.85</v>
      </c>
      <c r="Q685">
        <v>411.7</v>
      </c>
      <c r="R685">
        <v>7999</v>
      </c>
      <c r="S685">
        <v>1.7000000000000001E-2</v>
      </c>
      <c r="T685">
        <v>1.0669999999999999</v>
      </c>
      <c r="U685">
        <v>85.5</v>
      </c>
      <c r="V685">
        <v>1.39</v>
      </c>
      <c r="W685">
        <v>3.3719999999999999</v>
      </c>
      <c r="X685">
        <v>102</v>
      </c>
      <c r="Y685">
        <v>30.96</v>
      </c>
    </row>
    <row r="686" spans="3:27" x14ac:dyDescent="0.25">
      <c r="C686" s="28">
        <f t="shared" si="10"/>
        <v>44376.375069442794</v>
      </c>
      <c r="D686" s="45">
        <v>4306</v>
      </c>
      <c r="E686">
        <v>65.2</v>
      </c>
      <c r="F686">
        <v>30.71</v>
      </c>
      <c r="G686">
        <v>295.89999999999998</v>
      </c>
      <c r="H686">
        <v>8.8774199999999998E-2</v>
      </c>
      <c r="I686">
        <v>0</v>
      </c>
      <c r="J686">
        <v>2.0870000000000002</v>
      </c>
      <c r="K686">
        <v>174.3</v>
      </c>
      <c r="L686" t="s">
        <v>29</v>
      </c>
      <c r="M686">
        <v>0.93899999999999995</v>
      </c>
      <c r="N686">
        <v>13.02</v>
      </c>
      <c r="O686">
        <v>79.989999999999995</v>
      </c>
      <c r="P686">
        <v>30.09</v>
      </c>
      <c r="Q686">
        <v>486.3</v>
      </c>
      <c r="R686">
        <v>7999</v>
      </c>
      <c r="S686">
        <v>0</v>
      </c>
      <c r="T686">
        <v>1.8959999999999999</v>
      </c>
      <c r="U686">
        <v>202.7</v>
      </c>
      <c r="V686">
        <v>2.5270000000000001</v>
      </c>
      <c r="W686">
        <v>3.419</v>
      </c>
      <c r="X686">
        <v>101.9</v>
      </c>
      <c r="Y686">
        <v>33.76</v>
      </c>
    </row>
    <row r="687" spans="3:27" x14ac:dyDescent="0.25">
      <c r="C687" s="28">
        <f t="shared" si="10"/>
        <v>44376.416736109459</v>
      </c>
      <c r="D687" s="45">
        <v>4307</v>
      </c>
      <c r="E687">
        <v>66.39</v>
      </c>
      <c r="F687">
        <v>30.11</v>
      </c>
      <c r="G687">
        <v>378.4</v>
      </c>
      <c r="H687">
        <v>0.1135274</v>
      </c>
      <c r="I687">
        <v>0</v>
      </c>
      <c r="J687">
        <v>3.0379999999999998</v>
      </c>
      <c r="K687">
        <v>270</v>
      </c>
      <c r="L687" t="s">
        <v>29</v>
      </c>
      <c r="M687">
        <v>0.93899999999999995</v>
      </c>
      <c r="N687">
        <v>13.02</v>
      </c>
      <c r="O687">
        <v>78.94</v>
      </c>
      <c r="P687">
        <v>29.48</v>
      </c>
      <c r="Q687">
        <v>360.7</v>
      </c>
      <c r="R687">
        <v>7999</v>
      </c>
      <c r="S687">
        <v>0</v>
      </c>
      <c r="T687">
        <v>2.9020000000000001</v>
      </c>
      <c r="U687">
        <v>321.5</v>
      </c>
      <c r="V687">
        <v>3.7530000000000001</v>
      </c>
      <c r="W687">
        <v>3.2480000000000002</v>
      </c>
      <c r="X687">
        <v>102</v>
      </c>
      <c r="Y687">
        <v>31.44</v>
      </c>
    </row>
    <row r="688" spans="3:27" x14ac:dyDescent="0.25">
      <c r="C688" s="28">
        <f t="shared" si="10"/>
        <v>44376.458402776123</v>
      </c>
      <c r="D688" s="45">
        <v>4308</v>
      </c>
      <c r="E688">
        <v>62.95</v>
      </c>
      <c r="F688">
        <v>30.65</v>
      </c>
      <c r="G688">
        <v>556.1</v>
      </c>
      <c r="H688">
        <v>0.16682069999999999</v>
      </c>
      <c r="I688">
        <v>0</v>
      </c>
      <c r="J688">
        <v>2.4140000000000001</v>
      </c>
      <c r="K688">
        <v>255.5</v>
      </c>
      <c r="L688" t="s">
        <v>29</v>
      </c>
      <c r="M688">
        <v>0.93899999999999995</v>
      </c>
      <c r="N688">
        <v>13.02</v>
      </c>
      <c r="O688">
        <v>76.48</v>
      </c>
      <c r="P688">
        <v>29.78</v>
      </c>
      <c r="Q688">
        <v>512.9</v>
      </c>
      <c r="R688">
        <v>7999</v>
      </c>
      <c r="S688">
        <v>1.7000000000000001E-2</v>
      </c>
      <c r="T688">
        <v>2.3239999999999998</v>
      </c>
      <c r="U688">
        <v>323.8</v>
      </c>
      <c r="V688">
        <v>2.8679999999999999</v>
      </c>
      <c r="W688">
        <v>3.1989999999999998</v>
      </c>
      <c r="X688">
        <v>102</v>
      </c>
      <c r="Y688">
        <v>31.41</v>
      </c>
    </row>
    <row r="689" spans="3:27" x14ac:dyDescent="0.25">
      <c r="C689" s="28">
        <f t="shared" si="10"/>
        <v>44376.500069442787</v>
      </c>
      <c r="D689" s="45">
        <v>4309</v>
      </c>
      <c r="E689">
        <v>61.27</v>
      </c>
      <c r="F689">
        <v>31.52</v>
      </c>
      <c r="G689">
        <v>698.6</v>
      </c>
      <c r="H689">
        <v>0.2095708</v>
      </c>
      <c r="I689">
        <v>0</v>
      </c>
      <c r="J689">
        <v>2.198</v>
      </c>
      <c r="K689">
        <v>262.3</v>
      </c>
      <c r="L689" t="s">
        <v>29</v>
      </c>
      <c r="M689">
        <v>0.93899999999999995</v>
      </c>
      <c r="N689">
        <v>13.02</v>
      </c>
      <c r="O689">
        <v>74.97</v>
      </c>
      <c r="P689">
        <v>30.6</v>
      </c>
      <c r="Q689">
        <v>669.4</v>
      </c>
      <c r="R689">
        <v>7999</v>
      </c>
      <c r="S689">
        <v>0</v>
      </c>
      <c r="T689">
        <v>2.19</v>
      </c>
      <c r="U689">
        <v>305.60000000000002</v>
      </c>
      <c r="V689">
        <v>2.8969999999999998</v>
      </c>
      <c r="W689">
        <v>3.286</v>
      </c>
      <c r="X689">
        <v>102</v>
      </c>
      <c r="Y689">
        <v>32.549999999999997</v>
      </c>
    </row>
    <row r="690" spans="3:27" x14ac:dyDescent="0.25">
      <c r="C690" s="28">
        <f t="shared" si="10"/>
        <v>44376.541736109451</v>
      </c>
      <c r="D690" s="45">
        <v>4310</v>
      </c>
      <c r="E690">
        <v>60.11</v>
      </c>
      <c r="F690">
        <v>31.54</v>
      </c>
      <c r="G690">
        <v>621.5</v>
      </c>
      <c r="H690">
        <v>0.18645100000000001</v>
      </c>
      <c r="I690">
        <v>0</v>
      </c>
      <c r="J690">
        <v>2.4020000000000001</v>
      </c>
      <c r="K690">
        <v>229.4</v>
      </c>
      <c r="L690" t="s">
        <v>29</v>
      </c>
      <c r="M690">
        <v>0.93899999999999995</v>
      </c>
      <c r="N690">
        <v>13.01</v>
      </c>
      <c r="O690">
        <v>72.790000000000006</v>
      </c>
      <c r="P690">
        <v>30.95</v>
      </c>
      <c r="Q690">
        <v>562.20000000000005</v>
      </c>
      <c r="R690">
        <v>7999</v>
      </c>
      <c r="S690">
        <v>0</v>
      </c>
      <c r="T690">
        <v>2.3290000000000002</v>
      </c>
      <c r="U690">
        <v>277.7</v>
      </c>
      <c r="V690">
        <v>2.9289999999999998</v>
      </c>
      <c r="W690">
        <v>3.262</v>
      </c>
      <c r="X690">
        <v>101.9</v>
      </c>
      <c r="Y690">
        <v>32.9</v>
      </c>
    </row>
    <row r="691" spans="3:27" x14ac:dyDescent="0.25">
      <c r="C691" s="28">
        <f t="shared" si="10"/>
        <v>44376.583402776116</v>
      </c>
      <c r="D691" s="45">
        <v>4311</v>
      </c>
      <c r="E691">
        <v>53.35</v>
      </c>
      <c r="F691">
        <v>32.92</v>
      </c>
      <c r="G691">
        <v>761.6</v>
      </c>
      <c r="H691">
        <v>0.228492</v>
      </c>
      <c r="I691">
        <v>0</v>
      </c>
      <c r="J691">
        <v>1.819</v>
      </c>
      <c r="K691">
        <v>161</v>
      </c>
      <c r="L691" t="s">
        <v>29</v>
      </c>
      <c r="M691">
        <v>0.93899999999999995</v>
      </c>
      <c r="N691">
        <v>13</v>
      </c>
      <c r="O691">
        <v>66.73</v>
      </c>
      <c r="P691">
        <v>32.119999999999997</v>
      </c>
      <c r="Q691">
        <v>705.6</v>
      </c>
      <c r="R691">
        <v>7999</v>
      </c>
      <c r="S691">
        <v>1.7000000000000001E-2</v>
      </c>
      <c r="T691">
        <v>1.2310000000000001</v>
      </c>
      <c r="U691">
        <v>196.6</v>
      </c>
      <c r="V691">
        <v>1.877</v>
      </c>
      <c r="W691">
        <v>3.194</v>
      </c>
      <c r="X691">
        <v>101.8</v>
      </c>
      <c r="Y691">
        <v>34.229999999999997</v>
      </c>
    </row>
    <row r="692" spans="3:27" x14ac:dyDescent="0.25">
      <c r="C692" s="28">
        <f t="shared" si="10"/>
        <v>44376.62506944278</v>
      </c>
      <c r="D692" s="45">
        <v>4312</v>
      </c>
      <c r="E692">
        <v>54.61</v>
      </c>
      <c r="F692">
        <v>33.119999999999997</v>
      </c>
      <c r="G692">
        <v>668.7</v>
      </c>
      <c r="H692">
        <v>0.20061509999999999</v>
      </c>
      <c r="I692">
        <v>0</v>
      </c>
      <c r="J692">
        <v>2.548</v>
      </c>
      <c r="K692">
        <v>143.1</v>
      </c>
      <c r="L692" t="s">
        <v>29</v>
      </c>
      <c r="M692">
        <v>0.93899999999999995</v>
      </c>
      <c r="N692">
        <v>12.99</v>
      </c>
      <c r="O692">
        <v>66.84</v>
      </c>
      <c r="P692">
        <v>32.590000000000003</v>
      </c>
      <c r="Q692">
        <v>644.6</v>
      </c>
      <c r="R692">
        <v>7999</v>
      </c>
      <c r="S692">
        <v>0</v>
      </c>
      <c r="T692">
        <v>1.7629999999999999</v>
      </c>
      <c r="U692">
        <v>162.80000000000001</v>
      </c>
      <c r="V692">
        <v>2.6680000000000001</v>
      </c>
      <c r="W692">
        <v>3.2789999999999999</v>
      </c>
      <c r="X692">
        <v>101.7</v>
      </c>
      <c r="Y692">
        <v>34.81</v>
      </c>
    </row>
    <row r="693" spans="3:27" x14ac:dyDescent="0.25">
      <c r="C693" s="28">
        <f t="shared" si="10"/>
        <v>44376.666736109444</v>
      </c>
      <c r="D693" s="45">
        <v>4313</v>
      </c>
      <c r="E693">
        <v>55.38</v>
      </c>
      <c r="F693">
        <v>32.909999999999997</v>
      </c>
      <c r="G693">
        <v>530.20000000000005</v>
      </c>
      <c r="H693">
        <v>0.15907189999999999</v>
      </c>
      <c r="I693">
        <v>0</v>
      </c>
      <c r="J693">
        <v>2.7629999999999999</v>
      </c>
      <c r="K693">
        <v>143.30000000000001</v>
      </c>
      <c r="L693" t="s">
        <v>29</v>
      </c>
      <c r="M693">
        <v>0.93899999999999995</v>
      </c>
      <c r="N693">
        <v>12.99</v>
      </c>
      <c r="O693">
        <v>67.150000000000006</v>
      </c>
      <c r="P693">
        <v>32.46</v>
      </c>
      <c r="Q693">
        <v>505.7</v>
      </c>
      <c r="R693">
        <v>7999</v>
      </c>
      <c r="S693">
        <v>0</v>
      </c>
      <c r="T693">
        <v>1.8879999999999999</v>
      </c>
      <c r="U693">
        <v>169</v>
      </c>
      <c r="V693">
        <v>2.8639999999999999</v>
      </c>
      <c r="W693">
        <v>3.2789999999999999</v>
      </c>
      <c r="X693">
        <v>101.7</v>
      </c>
      <c r="Y693">
        <v>34.65</v>
      </c>
    </row>
    <row r="694" spans="3:27" x14ac:dyDescent="0.25">
      <c r="C694" s="28">
        <f t="shared" si="10"/>
        <v>44376.708402776108</v>
      </c>
      <c r="D694" s="45">
        <v>4314</v>
      </c>
      <c r="E694">
        <v>58.34</v>
      </c>
      <c r="F694">
        <v>31.93</v>
      </c>
      <c r="G694">
        <v>282.60000000000002</v>
      </c>
      <c r="H694">
        <v>8.4784570000000004E-2</v>
      </c>
      <c r="I694">
        <v>0</v>
      </c>
      <c r="J694">
        <v>2.4489999999999998</v>
      </c>
      <c r="K694">
        <v>140.5</v>
      </c>
      <c r="L694" t="s">
        <v>29</v>
      </c>
      <c r="M694">
        <v>0.93899999999999995</v>
      </c>
      <c r="N694">
        <v>13</v>
      </c>
      <c r="O694">
        <v>69.02</v>
      </c>
      <c r="P694">
        <v>31.61</v>
      </c>
      <c r="Q694">
        <v>263.89999999999998</v>
      </c>
      <c r="R694">
        <v>7999</v>
      </c>
      <c r="S694">
        <v>0</v>
      </c>
      <c r="T694">
        <v>1.702</v>
      </c>
      <c r="U694">
        <v>160.1</v>
      </c>
      <c r="V694">
        <v>2.7149999999999999</v>
      </c>
      <c r="W694">
        <v>3.21</v>
      </c>
      <c r="X694">
        <v>101.7</v>
      </c>
      <c r="Y694">
        <v>33.659999999999997</v>
      </c>
    </row>
    <row r="695" spans="3:27" x14ac:dyDescent="0.25">
      <c r="C695" s="28">
        <f t="shared" si="10"/>
        <v>44376.750069442773</v>
      </c>
      <c r="D695" s="45">
        <v>4315</v>
      </c>
      <c r="E695">
        <v>62.19</v>
      </c>
      <c r="F695">
        <v>30.72</v>
      </c>
      <c r="G695">
        <v>74.59</v>
      </c>
      <c r="H695">
        <v>2.237652E-2</v>
      </c>
      <c r="I695">
        <v>0</v>
      </c>
      <c r="J695">
        <v>2.133</v>
      </c>
      <c r="K695">
        <v>135</v>
      </c>
      <c r="L695" t="s">
        <v>29</v>
      </c>
      <c r="M695">
        <v>0.94</v>
      </c>
      <c r="N695">
        <v>13</v>
      </c>
      <c r="O695">
        <v>70.81</v>
      </c>
      <c r="P695">
        <v>30.68</v>
      </c>
      <c r="Q695">
        <v>74.849999999999994</v>
      </c>
      <c r="R695">
        <v>4491</v>
      </c>
      <c r="S695">
        <v>0</v>
      </c>
      <c r="T695">
        <v>1.46</v>
      </c>
      <c r="U695">
        <v>151.5</v>
      </c>
      <c r="V695">
        <v>2.298</v>
      </c>
      <c r="W695">
        <v>3.1240000000000001</v>
      </c>
      <c r="X695">
        <v>101.7</v>
      </c>
      <c r="Y695">
        <v>31.73</v>
      </c>
    </row>
    <row r="696" spans="3:27" x14ac:dyDescent="0.25">
      <c r="C696" s="28">
        <f t="shared" si="10"/>
        <v>44376.791736109437</v>
      </c>
      <c r="D696" s="45">
        <v>4316</v>
      </c>
      <c r="E696">
        <v>67.709999999999994</v>
      </c>
      <c r="F696">
        <v>29.4</v>
      </c>
      <c r="G696">
        <v>2.859</v>
      </c>
      <c r="H696">
        <v>8.5782640000000004E-4</v>
      </c>
      <c r="I696">
        <v>0</v>
      </c>
      <c r="J696">
        <v>1.4139999999999999</v>
      </c>
      <c r="K696">
        <v>128.5</v>
      </c>
      <c r="L696" t="s">
        <v>29</v>
      </c>
      <c r="M696">
        <v>0.94</v>
      </c>
      <c r="N696">
        <v>12.78</v>
      </c>
      <c r="O696">
        <v>74.87</v>
      </c>
      <c r="P696">
        <v>29.45</v>
      </c>
      <c r="Q696">
        <v>2.5499999999999998</v>
      </c>
      <c r="R696">
        <v>153</v>
      </c>
      <c r="S696">
        <v>0</v>
      </c>
      <c r="T696">
        <v>0.86499999999999999</v>
      </c>
      <c r="U696">
        <v>134.4</v>
      </c>
      <c r="V696">
        <v>1.34</v>
      </c>
      <c r="W696">
        <v>3.0779999999999998</v>
      </c>
      <c r="X696">
        <v>101.8</v>
      </c>
      <c r="Y696">
        <v>29.64</v>
      </c>
    </row>
    <row r="697" spans="3:27" x14ac:dyDescent="0.25">
      <c r="C697" s="28">
        <f t="shared" si="10"/>
        <v>44376.833402776101</v>
      </c>
      <c r="D697" s="45">
        <v>4317</v>
      </c>
      <c r="E697">
        <v>71.72</v>
      </c>
      <c r="F697">
        <v>28.71</v>
      </c>
      <c r="G697">
        <v>0</v>
      </c>
      <c r="H697">
        <v>0</v>
      </c>
      <c r="I697">
        <v>0</v>
      </c>
      <c r="J697">
        <v>1.988</v>
      </c>
      <c r="K697">
        <v>130.5</v>
      </c>
      <c r="L697" t="s">
        <v>29</v>
      </c>
      <c r="M697">
        <v>0.94</v>
      </c>
      <c r="N697">
        <v>12.67</v>
      </c>
      <c r="O697">
        <v>78.55</v>
      </c>
      <c r="P697">
        <v>28.79</v>
      </c>
      <c r="Q697">
        <v>0</v>
      </c>
      <c r="R697">
        <v>0</v>
      </c>
      <c r="S697">
        <v>0</v>
      </c>
      <c r="T697">
        <v>1.5920000000000001</v>
      </c>
      <c r="U697">
        <v>119.5</v>
      </c>
      <c r="V697">
        <v>2.194</v>
      </c>
      <c r="W697">
        <v>3.1070000000000002</v>
      </c>
      <c r="X697">
        <v>101.9</v>
      </c>
      <c r="Y697">
        <v>28.73</v>
      </c>
    </row>
    <row r="698" spans="3:27" x14ac:dyDescent="0.25">
      <c r="C698" s="28">
        <f t="shared" si="10"/>
        <v>44376.875069442765</v>
      </c>
      <c r="D698" s="45">
        <v>4318</v>
      </c>
      <c r="E698">
        <v>75.849999999999994</v>
      </c>
      <c r="F698">
        <v>27.77</v>
      </c>
      <c r="G698">
        <v>0</v>
      </c>
      <c r="H698">
        <v>0</v>
      </c>
      <c r="I698">
        <v>0</v>
      </c>
      <c r="J698">
        <v>0.82899999999999996</v>
      </c>
      <c r="K698">
        <v>128.9</v>
      </c>
      <c r="L698" t="s">
        <v>29</v>
      </c>
      <c r="M698">
        <v>0.94</v>
      </c>
      <c r="N698">
        <v>12.64</v>
      </c>
      <c r="O698">
        <v>82.8</v>
      </c>
      <c r="P698">
        <v>27.86</v>
      </c>
      <c r="Q698">
        <v>0</v>
      </c>
      <c r="R698">
        <v>0</v>
      </c>
      <c r="S698">
        <v>1.7000000000000001E-2</v>
      </c>
      <c r="T698">
        <v>1.0089999999999999</v>
      </c>
      <c r="U698">
        <v>113.8</v>
      </c>
      <c r="V698">
        <v>1.2330000000000001</v>
      </c>
      <c r="W698">
        <v>3.1040000000000001</v>
      </c>
      <c r="X698">
        <v>101.9</v>
      </c>
      <c r="Y698">
        <v>28</v>
      </c>
    </row>
    <row r="699" spans="3:27" x14ac:dyDescent="0.25">
      <c r="C699" s="28">
        <f t="shared" si="10"/>
        <v>44376.91673610943</v>
      </c>
      <c r="D699" s="45">
        <v>4319</v>
      </c>
      <c r="E699">
        <v>82.7</v>
      </c>
      <c r="F699">
        <v>26.91</v>
      </c>
      <c r="G699">
        <v>0</v>
      </c>
      <c r="H699">
        <v>0</v>
      </c>
      <c r="I699">
        <v>0</v>
      </c>
      <c r="J699">
        <v>0.626</v>
      </c>
      <c r="K699">
        <v>109.6</v>
      </c>
      <c r="L699" t="s">
        <v>29</v>
      </c>
      <c r="M699">
        <v>0.94</v>
      </c>
      <c r="N699">
        <v>12.63</v>
      </c>
      <c r="O699">
        <v>89.3</v>
      </c>
      <c r="P699">
        <v>26.89</v>
      </c>
      <c r="Q699">
        <v>0</v>
      </c>
      <c r="R699">
        <v>0</v>
      </c>
      <c r="S699">
        <v>0</v>
      </c>
      <c r="T699">
        <v>0.84899999999999998</v>
      </c>
      <c r="U699">
        <v>116.2</v>
      </c>
      <c r="V699">
        <v>1.044</v>
      </c>
      <c r="W699">
        <v>3.161</v>
      </c>
      <c r="X699">
        <v>102</v>
      </c>
      <c r="Y699">
        <v>26.87</v>
      </c>
    </row>
    <row r="700" spans="3:27" x14ac:dyDescent="0.25">
      <c r="C700" s="28">
        <f t="shared" si="10"/>
        <v>44376.958402776094</v>
      </c>
      <c r="D700" s="45">
        <v>4320</v>
      </c>
      <c r="E700">
        <v>90.5</v>
      </c>
      <c r="F700">
        <v>25.99</v>
      </c>
      <c r="G700">
        <v>0</v>
      </c>
      <c r="H700">
        <v>0</v>
      </c>
      <c r="I700">
        <v>0.01</v>
      </c>
      <c r="J700">
        <v>0.52400000000000002</v>
      </c>
      <c r="K700">
        <v>197</v>
      </c>
      <c r="L700" t="s">
        <v>29</v>
      </c>
      <c r="M700">
        <v>0.94</v>
      </c>
      <c r="N700">
        <v>12.62</v>
      </c>
      <c r="O700">
        <v>98.5</v>
      </c>
      <c r="P700">
        <v>25.73</v>
      </c>
      <c r="Q700">
        <v>0</v>
      </c>
      <c r="R700">
        <v>0</v>
      </c>
      <c r="S700">
        <v>0</v>
      </c>
      <c r="T700">
        <v>0.71499999999999997</v>
      </c>
      <c r="U700">
        <v>161.19999999999999</v>
      </c>
      <c r="V700">
        <v>0.88</v>
      </c>
      <c r="W700">
        <v>3.2570000000000001</v>
      </c>
      <c r="X700">
        <v>102</v>
      </c>
      <c r="Y700">
        <v>25.37</v>
      </c>
      <c r="Z700" s="84">
        <f>SUM(G677:G700)/1025</f>
        <v>5.1946136585365856</v>
      </c>
      <c r="AA700" s="84">
        <f>SUM(Q677:Q700)/1025</f>
        <v>5.2388975609756097</v>
      </c>
    </row>
    <row r="701" spans="3:27" x14ac:dyDescent="0.25">
      <c r="C701" s="28">
        <f t="shared" si="10"/>
        <v>44377.000069442758</v>
      </c>
      <c r="D701" s="45">
        <v>4321</v>
      </c>
      <c r="E701">
        <v>92.4</v>
      </c>
      <c r="F701">
        <v>25.46</v>
      </c>
      <c r="G701">
        <v>0</v>
      </c>
      <c r="H701">
        <v>0</v>
      </c>
      <c r="I701">
        <v>0</v>
      </c>
      <c r="J701">
        <v>0.38300000000000001</v>
      </c>
      <c r="K701">
        <v>115.9</v>
      </c>
      <c r="L701" t="s">
        <v>29</v>
      </c>
      <c r="M701">
        <v>0.94</v>
      </c>
      <c r="N701">
        <v>12.6</v>
      </c>
      <c r="O701">
        <v>99.9</v>
      </c>
      <c r="P701">
        <v>25.25</v>
      </c>
      <c r="Q701">
        <v>0</v>
      </c>
      <c r="R701">
        <v>0</v>
      </c>
      <c r="S701">
        <v>0</v>
      </c>
      <c r="T701">
        <v>0.93700000000000006</v>
      </c>
      <c r="U701">
        <v>113</v>
      </c>
      <c r="V701">
        <v>1.0820000000000001</v>
      </c>
      <c r="W701">
        <v>3.2120000000000002</v>
      </c>
      <c r="X701">
        <v>101.9</v>
      </c>
      <c r="Y701">
        <v>24.9</v>
      </c>
    </row>
    <row r="702" spans="3:27" x14ac:dyDescent="0.25">
      <c r="C702" s="28">
        <f t="shared" si="10"/>
        <v>44377.041736109422</v>
      </c>
      <c r="D702" s="45">
        <v>4322</v>
      </c>
      <c r="E702">
        <v>92.9</v>
      </c>
      <c r="F702">
        <v>25.18</v>
      </c>
      <c r="G702">
        <v>0</v>
      </c>
      <c r="H702">
        <v>0</v>
      </c>
      <c r="I702">
        <v>0</v>
      </c>
      <c r="J702">
        <v>1.246</v>
      </c>
      <c r="K702">
        <v>74.28</v>
      </c>
      <c r="L702" t="s">
        <v>29</v>
      </c>
      <c r="M702">
        <v>0.94</v>
      </c>
      <c r="N702">
        <v>12.59</v>
      </c>
      <c r="O702">
        <v>99.6</v>
      </c>
      <c r="P702">
        <v>25.16</v>
      </c>
      <c r="Q702">
        <v>0</v>
      </c>
      <c r="R702">
        <v>0</v>
      </c>
      <c r="S702">
        <v>0</v>
      </c>
      <c r="T702">
        <v>1.6140000000000001</v>
      </c>
      <c r="U702">
        <v>52.55</v>
      </c>
      <c r="V702">
        <v>1.889</v>
      </c>
      <c r="W702">
        <v>3.1819999999999999</v>
      </c>
      <c r="X702">
        <v>101.9</v>
      </c>
      <c r="Y702">
        <v>24.61</v>
      </c>
    </row>
    <row r="703" spans="3:27" x14ac:dyDescent="0.25">
      <c r="C703" s="28">
        <f t="shared" si="10"/>
        <v>44377.083402776087</v>
      </c>
      <c r="D703" s="45">
        <v>4323</v>
      </c>
      <c r="E703">
        <v>91</v>
      </c>
      <c r="F703">
        <v>24.97</v>
      </c>
      <c r="G703">
        <v>0</v>
      </c>
      <c r="H703">
        <v>0</v>
      </c>
      <c r="I703">
        <v>0.01</v>
      </c>
      <c r="J703">
        <v>0.52</v>
      </c>
      <c r="K703">
        <v>69.64</v>
      </c>
      <c r="L703" t="s">
        <v>29</v>
      </c>
      <c r="M703">
        <v>0.94</v>
      </c>
      <c r="N703">
        <v>12.57</v>
      </c>
      <c r="O703">
        <v>99.2</v>
      </c>
      <c r="P703">
        <v>24.91</v>
      </c>
      <c r="Q703">
        <v>0</v>
      </c>
      <c r="R703">
        <v>0</v>
      </c>
      <c r="S703">
        <v>0</v>
      </c>
      <c r="T703">
        <v>1.528</v>
      </c>
      <c r="U703">
        <v>50.24</v>
      </c>
      <c r="V703">
        <v>1.7430000000000001</v>
      </c>
      <c r="W703">
        <v>3.1230000000000002</v>
      </c>
      <c r="X703">
        <v>101.8</v>
      </c>
      <c r="Y703">
        <v>24.48</v>
      </c>
    </row>
    <row r="704" spans="3:27" x14ac:dyDescent="0.25">
      <c r="C704" s="28">
        <f t="shared" si="10"/>
        <v>44377.125069442751</v>
      </c>
      <c r="D704" s="45">
        <v>4324</v>
      </c>
      <c r="E704">
        <v>88.9</v>
      </c>
      <c r="F704">
        <v>24.89</v>
      </c>
      <c r="G704">
        <v>0</v>
      </c>
      <c r="H704">
        <v>0</v>
      </c>
      <c r="I704">
        <v>0</v>
      </c>
      <c r="J704">
        <v>0.63800000000000001</v>
      </c>
      <c r="K704">
        <v>76.52</v>
      </c>
      <c r="L704" t="s">
        <v>29</v>
      </c>
      <c r="M704">
        <v>0.93899999999999995</v>
      </c>
      <c r="N704">
        <v>12.56</v>
      </c>
      <c r="O704">
        <v>97.2</v>
      </c>
      <c r="P704">
        <v>24.85</v>
      </c>
      <c r="Q704">
        <v>0</v>
      </c>
      <c r="R704">
        <v>0</v>
      </c>
      <c r="S704">
        <v>0</v>
      </c>
      <c r="T704">
        <v>1.151</v>
      </c>
      <c r="U704">
        <v>53.95</v>
      </c>
      <c r="V704">
        <v>1.419</v>
      </c>
      <c r="W704">
        <v>3.0510000000000002</v>
      </c>
      <c r="X704">
        <v>101.8</v>
      </c>
      <c r="Y704">
        <v>24.51</v>
      </c>
    </row>
    <row r="705" spans="3:25" x14ac:dyDescent="0.25">
      <c r="C705" s="28">
        <f t="shared" si="10"/>
        <v>44377.166736109415</v>
      </c>
      <c r="D705" s="45">
        <v>4325</v>
      </c>
      <c r="E705">
        <v>90.2</v>
      </c>
      <c r="F705">
        <v>24.39</v>
      </c>
      <c r="G705">
        <v>0</v>
      </c>
      <c r="H705">
        <v>0</v>
      </c>
      <c r="I705">
        <v>0</v>
      </c>
      <c r="J705">
        <v>0.996</v>
      </c>
      <c r="K705">
        <v>81.7</v>
      </c>
      <c r="L705" t="s">
        <v>29</v>
      </c>
      <c r="M705">
        <v>0.93899999999999995</v>
      </c>
      <c r="N705">
        <v>12.54</v>
      </c>
      <c r="O705">
        <v>97.5</v>
      </c>
      <c r="P705">
        <v>24.45</v>
      </c>
      <c r="Q705">
        <v>0</v>
      </c>
      <c r="R705">
        <v>0</v>
      </c>
      <c r="S705">
        <v>0</v>
      </c>
      <c r="T705">
        <v>1.179</v>
      </c>
      <c r="U705">
        <v>62.26</v>
      </c>
      <c r="V705">
        <v>1.5129999999999999</v>
      </c>
      <c r="W705">
        <v>2.9870000000000001</v>
      </c>
      <c r="X705">
        <v>101.8</v>
      </c>
      <c r="Y705">
        <v>24.2</v>
      </c>
    </row>
    <row r="706" spans="3:25" x14ac:dyDescent="0.25">
      <c r="C706" s="28">
        <f t="shared" si="10"/>
        <v>44377.208402776079</v>
      </c>
      <c r="D706" s="45">
        <v>4326</v>
      </c>
      <c r="E706">
        <v>90.9</v>
      </c>
      <c r="F706">
        <v>23.94</v>
      </c>
      <c r="G706">
        <v>0</v>
      </c>
      <c r="H706">
        <v>0</v>
      </c>
      <c r="I706">
        <v>0</v>
      </c>
      <c r="J706">
        <v>0.22500000000000001</v>
      </c>
      <c r="K706">
        <v>105.2</v>
      </c>
      <c r="L706" t="s">
        <v>29</v>
      </c>
      <c r="M706">
        <v>0.94</v>
      </c>
      <c r="N706">
        <v>12.52</v>
      </c>
      <c r="O706">
        <v>98.7</v>
      </c>
      <c r="P706">
        <v>23.88</v>
      </c>
      <c r="Q706">
        <v>0</v>
      </c>
      <c r="R706">
        <v>0</v>
      </c>
      <c r="S706">
        <v>0</v>
      </c>
      <c r="T706">
        <v>0.71</v>
      </c>
      <c r="U706">
        <v>95.7</v>
      </c>
      <c r="V706">
        <v>0.85199999999999998</v>
      </c>
      <c r="W706">
        <v>2.9209999999999998</v>
      </c>
      <c r="X706">
        <v>101.8</v>
      </c>
      <c r="Y706">
        <v>23.83</v>
      </c>
    </row>
    <row r="707" spans="3:25" x14ac:dyDescent="0.25">
      <c r="C707" s="28">
        <f t="shared" si="10"/>
        <v>44377.250069442744</v>
      </c>
      <c r="D707" s="45">
        <v>4327</v>
      </c>
      <c r="E707">
        <v>94.1</v>
      </c>
      <c r="F707">
        <v>23.77</v>
      </c>
      <c r="G707">
        <v>22.95</v>
      </c>
      <c r="H707">
        <v>6.8853309999999997E-3</v>
      </c>
      <c r="I707">
        <v>0.01</v>
      </c>
      <c r="J707">
        <v>4.2000000000000003E-2</v>
      </c>
      <c r="K707">
        <v>73.680000000000007</v>
      </c>
      <c r="L707" t="s">
        <v>29</v>
      </c>
      <c r="M707">
        <v>0.94</v>
      </c>
      <c r="N707">
        <v>12.55</v>
      </c>
      <c r="O707">
        <v>100</v>
      </c>
      <c r="P707">
        <v>23.69</v>
      </c>
      <c r="Q707">
        <v>17.87</v>
      </c>
      <c r="R707">
        <v>1072</v>
      </c>
      <c r="S707">
        <v>0</v>
      </c>
      <c r="T707">
        <v>0.86399999999999999</v>
      </c>
      <c r="U707">
        <v>44.52</v>
      </c>
      <c r="V707">
        <v>1.012</v>
      </c>
      <c r="W707">
        <v>2.9249999999999998</v>
      </c>
      <c r="X707">
        <v>101.8</v>
      </c>
      <c r="Y707">
        <v>23.49</v>
      </c>
    </row>
    <row r="708" spans="3:25" x14ac:dyDescent="0.25">
      <c r="C708" s="28">
        <f t="shared" si="10"/>
        <v>44377.291736109408</v>
      </c>
      <c r="D708" s="45">
        <v>4328</v>
      </c>
      <c r="E708">
        <v>85.5</v>
      </c>
      <c r="F708">
        <v>26.04</v>
      </c>
      <c r="G708">
        <v>151.9</v>
      </c>
      <c r="H708">
        <v>4.557982E-2</v>
      </c>
      <c r="I708">
        <v>0</v>
      </c>
      <c r="J708">
        <v>0.84599999999999997</v>
      </c>
      <c r="K708">
        <v>70.709999999999994</v>
      </c>
      <c r="L708" t="s">
        <v>29</v>
      </c>
      <c r="M708">
        <v>0.94</v>
      </c>
      <c r="N708">
        <v>13.08</v>
      </c>
      <c r="O708">
        <v>97.4</v>
      </c>
      <c r="P708">
        <v>25.66</v>
      </c>
      <c r="Q708">
        <v>139.5</v>
      </c>
      <c r="R708">
        <v>7999</v>
      </c>
      <c r="S708">
        <v>0</v>
      </c>
      <c r="T708">
        <v>1.5349999999999999</v>
      </c>
      <c r="U708">
        <v>52.12</v>
      </c>
      <c r="V708">
        <v>1.9059999999999999</v>
      </c>
      <c r="W708">
        <v>3.202</v>
      </c>
      <c r="X708">
        <v>101.8</v>
      </c>
      <c r="Y708">
        <v>26.03</v>
      </c>
    </row>
    <row r="709" spans="3:25" x14ac:dyDescent="0.25">
      <c r="C709" s="28">
        <f t="shared" si="10"/>
        <v>44377.333402776072</v>
      </c>
      <c r="D709" s="45">
        <v>4329</v>
      </c>
      <c r="E709">
        <v>72.83</v>
      </c>
      <c r="F709">
        <v>28.71</v>
      </c>
      <c r="G709">
        <v>169.1</v>
      </c>
      <c r="H709">
        <v>5.0727689999999999E-2</v>
      </c>
      <c r="I709">
        <v>0</v>
      </c>
      <c r="J709">
        <v>1.784</v>
      </c>
      <c r="K709">
        <v>58.22</v>
      </c>
      <c r="L709" t="s">
        <v>29</v>
      </c>
      <c r="M709">
        <v>0.94</v>
      </c>
      <c r="N709">
        <v>13.09</v>
      </c>
      <c r="O709">
        <v>88.2</v>
      </c>
      <c r="P709">
        <v>28.03</v>
      </c>
      <c r="Q709">
        <v>315.60000000000002</v>
      </c>
      <c r="R709">
        <v>7999</v>
      </c>
      <c r="S709">
        <v>0</v>
      </c>
      <c r="T709">
        <v>1.63</v>
      </c>
      <c r="U709">
        <v>58.17</v>
      </c>
      <c r="V709">
        <v>2.0990000000000002</v>
      </c>
      <c r="W709">
        <v>3.3340000000000001</v>
      </c>
      <c r="X709">
        <v>101.8</v>
      </c>
      <c r="Y709">
        <v>29.69</v>
      </c>
    </row>
    <row r="710" spans="3:25" x14ac:dyDescent="0.25">
      <c r="C710" s="28">
        <f t="shared" ref="C710:C724" si="11">C709+TIME(1,0,0)</f>
        <v>44377.375069442736</v>
      </c>
      <c r="D710" s="45">
        <v>4330</v>
      </c>
      <c r="E710">
        <v>66.37</v>
      </c>
      <c r="F710">
        <v>30.19</v>
      </c>
      <c r="G710">
        <v>231.5</v>
      </c>
      <c r="H710">
        <v>6.9440749999999996E-2</v>
      </c>
      <c r="I710">
        <v>0</v>
      </c>
      <c r="J710">
        <v>1.655</v>
      </c>
      <c r="K710">
        <v>66.22</v>
      </c>
      <c r="L710" t="s">
        <v>29</v>
      </c>
      <c r="M710">
        <v>0.93899999999999995</v>
      </c>
      <c r="N710">
        <v>13.04</v>
      </c>
      <c r="O710">
        <v>81.099999999999994</v>
      </c>
      <c r="P710">
        <v>29.71</v>
      </c>
      <c r="Q710">
        <v>500.4</v>
      </c>
      <c r="R710">
        <v>7999</v>
      </c>
      <c r="S710">
        <v>0</v>
      </c>
      <c r="T710">
        <v>1.5109999999999999</v>
      </c>
      <c r="U710">
        <v>59.73</v>
      </c>
      <c r="V710">
        <v>2.0230000000000001</v>
      </c>
      <c r="W710">
        <v>3.383</v>
      </c>
      <c r="X710">
        <v>101.8</v>
      </c>
      <c r="Y710">
        <v>32.53</v>
      </c>
    </row>
    <row r="711" spans="3:25" x14ac:dyDescent="0.25">
      <c r="C711" s="28">
        <f t="shared" si="11"/>
        <v>44377.416736109401</v>
      </c>
      <c r="D711" s="45">
        <v>4331</v>
      </c>
      <c r="E711">
        <v>61.44</v>
      </c>
      <c r="F711">
        <v>31.43</v>
      </c>
      <c r="G711">
        <v>615.79999999999995</v>
      </c>
      <c r="H711">
        <v>0.1847509</v>
      </c>
      <c r="I711">
        <v>0</v>
      </c>
      <c r="J711">
        <v>1.9419999999999999</v>
      </c>
      <c r="K711">
        <v>194.1</v>
      </c>
      <c r="L711" t="s">
        <v>29</v>
      </c>
      <c r="M711">
        <v>0.93899999999999995</v>
      </c>
      <c r="N711">
        <v>13.01</v>
      </c>
      <c r="O711">
        <v>75.8</v>
      </c>
      <c r="P711">
        <v>30.77</v>
      </c>
      <c r="Q711">
        <v>583.29999999999995</v>
      </c>
      <c r="R711">
        <v>7999</v>
      </c>
      <c r="S711">
        <v>0</v>
      </c>
      <c r="T711">
        <v>1.948</v>
      </c>
      <c r="U711">
        <v>236.2</v>
      </c>
      <c r="V711">
        <v>2.5630000000000002</v>
      </c>
      <c r="W711">
        <v>3.3559999999999999</v>
      </c>
      <c r="X711">
        <v>101.8</v>
      </c>
      <c r="Y711">
        <v>34.06</v>
      </c>
    </row>
    <row r="712" spans="3:25" x14ac:dyDescent="0.25">
      <c r="C712" s="28">
        <f t="shared" si="11"/>
        <v>44377.458402776065</v>
      </c>
      <c r="D712" s="45">
        <v>4332</v>
      </c>
      <c r="E712">
        <v>60.4</v>
      </c>
      <c r="F712">
        <v>31.54</v>
      </c>
      <c r="G712">
        <v>724.1</v>
      </c>
      <c r="H712">
        <v>0.21723590000000001</v>
      </c>
      <c r="I712">
        <v>0</v>
      </c>
      <c r="J712">
        <v>2.766</v>
      </c>
      <c r="K712">
        <v>277.60000000000002</v>
      </c>
      <c r="L712" t="s">
        <v>29</v>
      </c>
      <c r="M712">
        <v>0.93899999999999995</v>
      </c>
      <c r="N712">
        <v>13</v>
      </c>
      <c r="O712">
        <v>73.31</v>
      </c>
      <c r="P712">
        <v>30.79</v>
      </c>
      <c r="Q712">
        <v>664.9</v>
      </c>
      <c r="R712">
        <v>7999</v>
      </c>
      <c r="S712">
        <v>0</v>
      </c>
      <c r="T712">
        <v>2.7250000000000001</v>
      </c>
      <c r="U712">
        <v>321.8</v>
      </c>
      <c r="V712">
        <v>3.4790000000000001</v>
      </c>
      <c r="W712">
        <v>3.258</v>
      </c>
      <c r="X712">
        <v>101.8</v>
      </c>
      <c r="Y712">
        <v>32.869999999999997</v>
      </c>
    </row>
    <row r="713" spans="3:25" x14ac:dyDescent="0.25">
      <c r="C713" s="28">
        <f t="shared" si="11"/>
        <v>44377.500069442729</v>
      </c>
      <c r="D713" s="45">
        <v>4333</v>
      </c>
      <c r="E713">
        <v>58.86</v>
      </c>
      <c r="F713">
        <v>31.7</v>
      </c>
      <c r="G713">
        <v>894</v>
      </c>
      <c r="H713">
        <v>0.26817590000000002</v>
      </c>
      <c r="I713">
        <v>0</v>
      </c>
      <c r="J713">
        <v>2.7189999999999999</v>
      </c>
      <c r="K713">
        <v>257.10000000000002</v>
      </c>
      <c r="L713" t="s">
        <v>29</v>
      </c>
      <c r="M713">
        <v>0.94</v>
      </c>
      <c r="N713">
        <v>13</v>
      </c>
      <c r="O713">
        <v>72.08</v>
      </c>
      <c r="P713">
        <v>30.76</v>
      </c>
      <c r="Q713">
        <v>844</v>
      </c>
      <c r="R713">
        <v>7999</v>
      </c>
      <c r="S713">
        <v>0</v>
      </c>
      <c r="T713">
        <v>2.5950000000000002</v>
      </c>
      <c r="U713">
        <v>315.10000000000002</v>
      </c>
      <c r="V713">
        <v>3.4449999999999998</v>
      </c>
      <c r="W713">
        <v>3.202</v>
      </c>
      <c r="X713">
        <v>101.8</v>
      </c>
      <c r="Y713">
        <v>32.86</v>
      </c>
    </row>
    <row r="714" spans="3:25" x14ac:dyDescent="0.25">
      <c r="C714" s="28">
        <f t="shared" si="11"/>
        <v>44377.541736109393</v>
      </c>
      <c r="D714" s="45">
        <v>4334</v>
      </c>
      <c r="E714">
        <v>59.32</v>
      </c>
      <c r="F714">
        <v>31.81</v>
      </c>
      <c r="G714">
        <v>921</v>
      </c>
      <c r="H714">
        <v>0.27631719999999999</v>
      </c>
      <c r="I714">
        <v>0</v>
      </c>
      <c r="J714">
        <v>2.58</v>
      </c>
      <c r="K714">
        <v>264.8</v>
      </c>
      <c r="L714" t="s">
        <v>29</v>
      </c>
      <c r="M714">
        <v>0.94</v>
      </c>
      <c r="N714">
        <v>13.01</v>
      </c>
      <c r="O714">
        <v>72.48</v>
      </c>
      <c r="P714">
        <v>30.95</v>
      </c>
      <c r="Q714">
        <v>872</v>
      </c>
      <c r="R714">
        <v>7999</v>
      </c>
      <c r="S714">
        <v>0</v>
      </c>
      <c r="T714">
        <v>2.4910000000000001</v>
      </c>
      <c r="U714">
        <v>321.2</v>
      </c>
      <c r="V714">
        <v>3.2170000000000001</v>
      </c>
      <c r="W714">
        <v>3.2370000000000001</v>
      </c>
      <c r="X714">
        <v>101.7</v>
      </c>
      <c r="Y714">
        <v>32.97</v>
      </c>
    </row>
    <row r="715" spans="3:25" x14ac:dyDescent="0.25">
      <c r="C715" s="28">
        <f t="shared" si="11"/>
        <v>44377.583402776057</v>
      </c>
      <c r="D715" s="45">
        <v>4335</v>
      </c>
      <c r="E715">
        <v>60.15</v>
      </c>
      <c r="F715">
        <v>31.74</v>
      </c>
      <c r="G715">
        <v>533.70000000000005</v>
      </c>
      <c r="H715">
        <v>0.1601176</v>
      </c>
      <c r="I715">
        <v>0</v>
      </c>
      <c r="J715">
        <v>2.33</v>
      </c>
      <c r="K715">
        <v>269</v>
      </c>
      <c r="L715" t="s">
        <v>29</v>
      </c>
      <c r="M715">
        <v>0.94099999999999995</v>
      </c>
      <c r="N715">
        <v>13</v>
      </c>
      <c r="O715">
        <v>73.540000000000006</v>
      </c>
      <c r="P715">
        <v>30.87</v>
      </c>
      <c r="Q715">
        <v>511.6</v>
      </c>
      <c r="R715">
        <v>7999</v>
      </c>
      <c r="S715">
        <v>0</v>
      </c>
      <c r="T715">
        <v>2.3420000000000001</v>
      </c>
      <c r="U715">
        <v>329.2</v>
      </c>
      <c r="V715">
        <v>2.964</v>
      </c>
      <c r="W715">
        <v>3.2719999999999998</v>
      </c>
      <c r="X715">
        <v>101.7</v>
      </c>
      <c r="Y715">
        <v>33.15</v>
      </c>
    </row>
    <row r="716" spans="3:25" x14ac:dyDescent="0.25">
      <c r="C716" s="28">
        <f t="shared" si="11"/>
        <v>44377.625069442722</v>
      </c>
      <c r="D716" s="45">
        <v>4336</v>
      </c>
      <c r="E716">
        <v>60.09</v>
      </c>
      <c r="F716">
        <v>31.87</v>
      </c>
      <c r="G716">
        <v>461.7</v>
      </c>
      <c r="H716">
        <v>0.13849600000000001</v>
      </c>
      <c r="I716">
        <v>0</v>
      </c>
      <c r="J716">
        <v>1.5960000000000001</v>
      </c>
      <c r="K716">
        <v>234.6</v>
      </c>
      <c r="L716" t="s">
        <v>29</v>
      </c>
      <c r="M716">
        <v>0.94099999999999995</v>
      </c>
      <c r="N716">
        <v>13</v>
      </c>
      <c r="O716">
        <v>73.17</v>
      </c>
      <c r="P716">
        <v>31.05</v>
      </c>
      <c r="Q716">
        <v>426.4</v>
      </c>
      <c r="R716">
        <v>7999</v>
      </c>
      <c r="S716">
        <v>1.7000000000000001E-2</v>
      </c>
      <c r="T716">
        <v>1.629</v>
      </c>
      <c r="U716">
        <v>298.60000000000002</v>
      </c>
      <c r="V716">
        <v>2.1110000000000002</v>
      </c>
      <c r="W716">
        <v>3.298</v>
      </c>
      <c r="X716">
        <v>101.6</v>
      </c>
      <c r="Y716">
        <v>33.44</v>
      </c>
    </row>
    <row r="717" spans="3:25" x14ac:dyDescent="0.25">
      <c r="C717" s="28">
        <f t="shared" si="11"/>
        <v>44377.666736109386</v>
      </c>
      <c r="D717" s="45">
        <v>4337</v>
      </c>
      <c r="E717">
        <v>61.56</v>
      </c>
      <c r="F717">
        <v>30.6</v>
      </c>
      <c r="G717">
        <v>168.6</v>
      </c>
      <c r="H717">
        <v>5.0573760000000002E-2</v>
      </c>
      <c r="I717">
        <v>0</v>
      </c>
      <c r="J717">
        <v>1.679</v>
      </c>
      <c r="K717">
        <v>165.7</v>
      </c>
      <c r="L717" t="s">
        <v>29</v>
      </c>
      <c r="M717">
        <v>0.94199999999999995</v>
      </c>
      <c r="N717">
        <v>13.01</v>
      </c>
      <c r="O717">
        <v>72.290000000000006</v>
      </c>
      <c r="P717">
        <v>30.37</v>
      </c>
      <c r="Q717">
        <v>159.9</v>
      </c>
      <c r="R717">
        <v>7999</v>
      </c>
      <c r="S717">
        <v>0</v>
      </c>
      <c r="T717">
        <v>1.2929999999999999</v>
      </c>
      <c r="U717">
        <v>198.8</v>
      </c>
      <c r="V717">
        <v>1.756</v>
      </c>
      <c r="W717">
        <v>3.1320000000000001</v>
      </c>
      <c r="X717">
        <v>101.6</v>
      </c>
      <c r="Y717">
        <v>32.119999999999997</v>
      </c>
    </row>
    <row r="718" spans="3:25" x14ac:dyDescent="0.25">
      <c r="C718" s="28">
        <f t="shared" si="11"/>
        <v>44377.70840277605</v>
      </c>
      <c r="D718" s="45">
        <v>4338</v>
      </c>
      <c r="E718">
        <v>61.51</v>
      </c>
      <c r="F718">
        <v>31.06</v>
      </c>
      <c r="G718">
        <v>292.39999999999998</v>
      </c>
      <c r="H718">
        <v>8.7729280000000007E-2</v>
      </c>
      <c r="I718">
        <v>0</v>
      </c>
      <c r="J718">
        <v>1.2350000000000001</v>
      </c>
      <c r="K718">
        <v>101</v>
      </c>
      <c r="L718" t="s">
        <v>29</v>
      </c>
      <c r="M718">
        <v>0.94199999999999995</v>
      </c>
      <c r="N718">
        <v>13.02</v>
      </c>
      <c r="O718">
        <v>72.88</v>
      </c>
      <c r="P718">
        <v>30.46</v>
      </c>
      <c r="Q718">
        <v>268.5</v>
      </c>
      <c r="R718">
        <v>7999</v>
      </c>
      <c r="S718">
        <v>0</v>
      </c>
      <c r="T718">
        <v>0.92800000000000005</v>
      </c>
      <c r="U718">
        <v>92.9</v>
      </c>
      <c r="V718">
        <v>1.302</v>
      </c>
      <c r="W718">
        <v>3.17</v>
      </c>
      <c r="X718">
        <v>101.6</v>
      </c>
      <c r="Y718">
        <v>31.73</v>
      </c>
    </row>
    <row r="719" spans="3:25" x14ac:dyDescent="0.25">
      <c r="C719" s="28">
        <f t="shared" si="11"/>
        <v>44377.750069442714</v>
      </c>
      <c r="D719" s="45">
        <v>4339</v>
      </c>
      <c r="E719">
        <v>61.34</v>
      </c>
      <c r="F719">
        <v>31.05</v>
      </c>
      <c r="G719">
        <v>113.2</v>
      </c>
      <c r="H719">
        <v>3.3968070000000003E-2</v>
      </c>
      <c r="I719">
        <v>0</v>
      </c>
      <c r="J719">
        <v>1.337</v>
      </c>
      <c r="K719">
        <v>152.6</v>
      </c>
      <c r="L719" t="s">
        <v>29</v>
      </c>
      <c r="M719">
        <v>0.94199999999999995</v>
      </c>
      <c r="N719">
        <v>13</v>
      </c>
      <c r="O719">
        <v>71.16</v>
      </c>
      <c r="P719">
        <v>31</v>
      </c>
      <c r="Q719">
        <v>111.4</v>
      </c>
      <c r="R719">
        <v>6685</v>
      </c>
      <c r="S719">
        <v>0</v>
      </c>
      <c r="T719">
        <v>0.91800000000000004</v>
      </c>
      <c r="U719">
        <v>173</v>
      </c>
      <c r="V719">
        <v>1.286</v>
      </c>
      <c r="W719">
        <v>3.1949999999999998</v>
      </c>
      <c r="X719">
        <v>101.6</v>
      </c>
      <c r="Y719">
        <v>32.590000000000003</v>
      </c>
    </row>
    <row r="720" spans="3:25" x14ac:dyDescent="0.25">
      <c r="C720" s="28">
        <f t="shared" si="11"/>
        <v>44377.791736109379</v>
      </c>
      <c r="D720" s="45">
        <v>4340</v>
      </c>
      <c r="E720">
        <v>67.47</v>
      </c>
      <c r="F720">
        <v>29.57</v>
      </c>
      <c r="G720">
        <v>3.012</v>
      </c>
      <c r="H720">
        <v>9.0356720000000005E-4</v>
      </c>
      <c r="I720">
        <v>0</v>
      </c>
      <c r="J720">
        <v>1.2470000000000001</v>
      </c>
      <c r="K720">
        <v>87.4</v>
      </c>
      <c r="L720" t="s">
        <v>29</v>
      </c>
      <c r="M720">
        <v>0.94299999999999995</v>
      </c>
      <c r="N720">
        <v>12.76</v>
      </c>
      <c r="O720">
        <v>74.540000000000006</v>
      </c>
      <c r="P720">
        <v>29.7</v>
      </c>
      <c r="Q720">
        <v>2.65</v>
      </c>
      <c r="R720">
        <v>159</v>
      </c>
      <c r="S720">
        <v>0</v>
      </c>
      <c r="T720">
        <v>0.98199999999999998</v>
      </c>
      <c r="U720">
        <v>71.81</v>
      </c>
      <c r="V720">
        <v>1.2669999999999999</v>
      </c>
      <c r="W720">
        <v>3.11</v>
      </c>
      <c r="X720">
        <v>101.7</v>
      </c>
      <c r="Y720">
        <v>30.11</v>
      </c>
    </row>
    <row r="721" spans="3:27" x14ac:dyDescent="0.25">
      <c r="C721" s="28">
        <f t="shared" si="11"/>
        <v>44377.833402776043</v>
      </c>
      <c r="D721" s="45">
        <v>4341</v>
      </c>
      <c r="E721">
        <v>75.06</v>
      </c>
      <c r="F721">
        <v>28.06</v>
      </c>
      <c r="G721">
        <v>0</v>
      </c>
      <c r="H721">
        <v>0</v>
      </c>
      <c r="I721">
        <v>0</v>
      </c>
      <c r="J721">
        <v>0.52400000000000002</v>
      </c>
      <c r="K721">
        <v>111.6</v>
      </c>
      <c r="L721" t="s">
        <v>29</v>
      </c>
      <c r="M721">
        <v>0.94299999999999995</v>
      </c>
      <c r="N721">
        <v>12.67</v>
      </c>
      <c r="O721">
        <v>81.599999999999994</v>
      </c>
      <c r="P721">
        <v>28.13</v>
      </c>
      <c r="Q721">
        <v>0</v>
      </c>
      <c r="R721">
        <v>0</v>
      </c>
      <c r="S721">
        <v>0</v>
      </c>
      <c r="T721">
        <v>0.77200000000000002</v>
      </c>
      <c r="U721">
        <v>123</v>
      </c>
      <c r="V721">
        <v>0.93500000000000005</v>
      </c>
      <c r="W721">
        <v>3.1059999999999999</v>
      </c>
      <c r="X721">
        <v>101.7</v>
      </c>
      <c r="Y721">
        <v>28.35</v>
      </c>
    </row>
    <row r="722" spans="3:27" x14ac:dyDescent="0.25">
      <c r="C722" s="28">
        <f t="shared" si="11"/>
        <v>44377.875069442707</v>
      </c>
      <c r="D722" s="45">
        <v>4342</v>
      </c>
      <c r="E722">
        <v>80.099999999999994</v>
      </c>
      <c r="F722">
        <v>27.05</v>
      </c>
      <c r="G722">
        <v>0</v>
      </c>
      <c r="H722">
        <v>0</v>
      </c>
      <c r="I722">
        <v>0</v>
      </c>
      <c r="J722">
        <v>0.64900000000000002</v>
      </c>
      <c r="K722">
        <v>82.9</v>
      </c>
      <c r="L722" t="s">
        <v>29</v>
      </c>
      <c r="M722">
        <v>0.94299999999999995</v>
      </c>
      <c r="N722">
        <v>12.64</v>
      </c>
      <c r="O722">
        <v>87</v>
      </c>
      <c r="P722">
        <v>27.02</v>
      </c>
      <c r="Q722">
        <v>0</v>
      </c>
      <c r="R722">
        <v>0</v>
      </c>
      <c r="S722">
        <v>0</v>
      </c>
      <c r="T722">
        <v>0.72599999999999998</v>
      </c>
      <c r="U722">
        <v>52.68</v>
      </c>
      <c r="V722">
        <v>0.88400000000000001</v>
      </c>
      <c r="W722">
        <v>3.1040000000000001</v>
      </c>
      <c r="X722">
        <v>101.8</v>
      </c>
      <c r="Y722">
        <v>27</v>
      </c>
    </row>
    <row r="723" spans="3:27" x14ac:dyDescent="0.25">
      <c r="C723" s="28">
        <f t="shared" si="11"/>
        <v>44377.916736109371</v>
      </c>
      <c r="D723" s="45">
        <v>4343</v>
      </c>
      <c r="E723">
        <v>84.1</v>
      </c>
      <c r="F723">
        <v>26.45</v>
      </c>
      <c r="G723">
        <v>0</v>
      </c>
      <c r="H723">
        <v>0</v>
      </c>
      <c r="I723">
        <v>0</v>
      </c>
      <c r="J723">
        <v>0.376</v>
      </c>
      <c r="K723">
        <v>119</v>
      </c>
      <c r="L723" t="s">
        <v>29</v>
      </c>
      <c r="M723">
        <v>0.94299999999999995</v>
      </c>
      <c r="N723">
        <v>12.63</v>
      </c>
      <c r="O723">
        <v>91.1</v>
      </c>
      <c r="P723">
        <v>26.41</v>
      </c>
      <c r="Q723">
        <v>0</v>
      </c>
      <c r="R723">
        <v>0</v>
      </c>
      <c r="S723">
        <v>0</v>
      </c>
      <c r="T723">
        <v>0.60699999999999998</v>
      </c>
      <c r="U723">
        <v>93</v>
      </c>
      <c r="V723">
        <v>0.71299999999999997</v>
      </c>
      <c r="W723">
        <v>3.13</v>
      </c>
      <c r="X723">
        <v>101.8</v>
      </c>
      <c r="Y723">
        <v>26.33</v>
      </c>
    </row>
    <row r="724" spans="3:27" x14ac:dyDescent="0.25">
      <c r="C724" s="28">
        <f t="shared" si="11"/>
        <v>44377.958402776036</v>
      </c>
      <c r="D724" s="45">
        <v>4344</v>
      </c>
      <c r="E724">
        <v>89.4</v>
      </c>
      <c r="F724">
        <v>25.45</v>
      </c>
      <c r="G724">
        <v>0</v>
      </c>
      <c r="H724">
        <v>0</v>
      </c>
      <c r="I724">
        <v>0.01</v>
      </c>
      <c r="J724">
        <v>0.32900000000000001</v>
      </c>
      <c r="K724">
        <v>92.5</v>
      </c>
      <c r="L724" t="s">
        <v>29</v>
      </c>
      <c r="M724">
        <v>0.94299999999999995</v>
      </c>
      <c r="N724">
        <v>12.61</v>
      </c>
      <c r="O724">
        <v>95.3</v>
      </c>
      <c r="P724">
        <v>25.46</v>
      </c>
      <c r="Q724">
        <v>0</v>
      </c>
      <c r="R724">
        <v>0</v>
      </c>
      <c r="S724">
        <v>0</v>
      </c>
      <c r="T724">
        <v>0.76200000000000001</v>
      </c>
      <c r="U724">
        <v>115.1</v>
      </c>
      <c r="V724">
        <v>0.87</v>
      </c>
      <c r="W724">
        <v>3.1019999999999999</v>
      </c>
      <c r="X724">
        <v>101.8</v>
      </c>
      <c r="Y724">
        <v>25.36</v>
      </c>
      <c r="Z724" s="84">
        <f>SUM(G701:G724)/1025</f>
        <v>5.1736214634146336</v>
      </c>
      <c r="AA724" s="84">
        <f>SUM(Q701:Q724)/1025</f>
        <v>5.2858731707317057</v>
      </c>
    </row>
    <row r="725" spans="3:27" ht="15.75" thickBot="1" x14ac:dyDescent="0.3"/>
    <row r="726" spans="3:27" ht="15.75" thickBot="1" x14ac:dyDescent="0.3">
      <c r="F726" s="48">
        <f>SUM(F5:F724)/720</f>
        <v>27.709777777777784</v>
      </c>
      <c r="G726" s="48">
        <f>SUM(G5:G724)/1025/30</f>
        <v>5.1643695934959304</v>
      </c>
      <c r="I726" s="48">
        <f>SUM(I5:I724)*25.4</f>
        <v>165.86199999999985</v>
      </c>
      <c r="P726" s="48">
        <f>SUMIF(P5:P724,"&gt;0")/COUNTIF(P5:P724,"&gt;0")</f>
        <v>27.357374999999983</v>
      </c>
      <c r="S726" s="48">
        <f>SUM(S5:S724)</f>
        <v>121.27999999999986</v>
      </c>
      <c r="Z726" s="85" t="e">
        <f ca="1">AVERAGEIF(Z5:Z728,"&lt;&gt;0")</f>
        <v>#DIV/0!</v>
      </c>
      <c r="AA726" s="85" t="e">
        <f ca="1">AVERAGEIF(AA5:AA728,"&lt;&gt;0")</f>
        <v>#DIV/0!</v>
      </c>
    </row>
    <row r="727" spans="3:27" x14ac:dyDescent="0.25">
      <c r="F727" s="26" t="s">
        <v>49</v>
      </c>
      <c r="G727" s="48" t="s">
        <v>48</v>
      </c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Z728" s="93"/>
      <c r="AA728" s="9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1:AA751"/>
  <sheetViews>
    <sheetView zoomScale="85" zoomScaleNormal="85" workbookViewId="0">
      <pane ySplit="4" topLeftCell="A29" activePane="bottomLeft" state="frozen"/>
      <selection pane="bottomLeft" activeCell="J748" sqref="J5:K748"/>
    </sheetView>
  </sheetViews>
  <sheetFormatPr defaultRowHeight="15" x14ac:dyDescent="0.25"/>
  <cols>
    <col min="1" max="1" width="2.7109375" customWidth="1"/>
    <col min="2" max="2" width="15.85546875" style="21" customWidth="1"/>
    <col min="3" max="3" width="15.5703125" style="50" customWidth="1"/>
    <col min="4" max="4" width="9.140625" style="1"/>
    <col min="5" max="5" width="10.140625" style="1" customWidth="1"/>
    <col min="6" max="6" width="13.7109375" style="1" customWidth="1"/>
    <col min="7" max="7" width="14.28515625" style="26" customWidth="1"/>
    <col min="8" max="8" width="12.28515625" style="1" customWidth="1"/>
    <col min="9" max="9" width="14.28515625" style="1" customWidth="1"/>
    <col min="10" max="11" width="14" style="1" customWidth="1"/>
    <col min="12" max="12" width="16" style="1" customWidth="1"/>
    <col min="13" max="13" width="14.85546875" style="1" customWidth="1"/>
    <col min="14" max="14" width="14" style="1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47"/>
      <c r="F1" s="48"/>
      <c r="H1" s="49"/>
      <c r="I1" s="47"/>
      <c r="J1" s="47"/>
      <c r="K1" s="48"/>
      <c r="L1" s="47"/>
      <c r="M1" s="47"/>
      <c r="N1" s="26"/>
    </row>
    <row r="2" spans="2:27" s="1" customFormat="1" ht="20.100000000000001" customHeight="1" thickTop="1" x14ac:dyDescent="0.25">
      <c r="B2" s="33" t="s">
        <v>0</v>
      </c>
      <c r="C2" s="51" t="s">
        <v>1</v>
      </c>
      <c r="D2" s="4" t="s">
        <v>2</v>
      </c>
      <c r="E2" s="10" t="s">
        <v>18</v>
      </c>
      <c r="F2" s="14" t="s">
        <v>19</v>
      </c>
      <c r="G2" s="36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34" t="s">
        <v>3</v>
      </c>
      <c r="C3" s="52" t="s">
        <v>4</v>
      </c>
      <c r="D3" s="6" t="s">
        <v>5</v>
      </c>
      <c r="E3" s="11" t="s">
        <v>6</v>
      </c>
      <c r="F3" s="15" t="s">
        <v>7</v>
      </c>
      <c r="G3" s="37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35" t="s">
        <v>14</v>
      </c>
      <c r="C4" s="53"/>
      <c r="D4" s="8"/>
      <c r="E4" s="12" t="s">
        <v>16</v>
      </c>
      <c r="F4" s="16" t="s">
        <v>16</v>
      </c>
      <c r="G4" s="38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1">
        <v>44378</v>
      </c>
      <c r="C5" s="54">
        <v>44378</v>
      </c>
      <c r="D5" s="40">
        <v>4345</v>
      </c>
      <c r="E5">
        <v>88.5</v>
      </c>
      <c r="F5">
        <v>25.3</v>
      </c>
      <c r="G5">
        <v>0</v>
      </c>
      <c r="H5">
        <v>0</v>
      </c>
      <c r="I5">
        <v>0</v>
      </c>
      <c r="J5">
        <v>0.67100000000000004</v>
      </c>
      <c r="K5">
        <v>78.489999999999995</v>
      </c>
      <c r="L5" t="s">
        <v>29</v>
      </c>
      <c r="M5">
        <v>0.94299999999999995</v>
      </c>
      <c r="N5">
        <v>12.6</v>
      </c>
      <c r="O5">
        <v>95.2</v>
      </c>
      <c r="P5">
        <v>25.29</v>
      </c>
      <c r="Q5">
        <v>0</v>
      </c>
      <c r="R5">
        <v>0</v>
      </c>
      <c r="S5">
        <v>0</v>
      </c>
      <c r="T5">
        <v>0.96299999999999997</v>
      </c>
      <c r="U5">
        <v>70.849999999999994</v>
      </c>
      <c r="V5">
        <v>1.139</v>
      </c>
      <c r="W5">
        <v>3.0670000000000002</v>
      </c>
      <c r="X5">
        <v>101.8</v>
      </c>
      <c r="Y5">
        <v>25.03</v>
      </c>
      <c r="Z5" s="1"/>
      <c r="AA5" s="1"/>
    </row>
    <row r="6" spans="2:27" x14ac:dyDescent="0.25">
      <c r="B6" s="17">
        <v>44408.958333333336</v>
      </c>
      <c r="C6" s="54">
        <f t="shared" ref="C6:C69" si="0">C5+TIME(1,0,0)</f>
        <v>44378.041666666664</v>
      </c>
      <c r="D6" s="40">
        <v>4346</v>
      </c>
      <c r="E6">
        <v>89</v>
      </c>
      <c r="F6">
        <v>25.08</v>
      </c>
      <c r="G6">
        <v>0</v>
      </c>
      <c r="H6">
        <v>0</v>
      </c>
      <c r="I6">
        <v>0</v>
      </c>
      <c r="J6">
        <v>0.91</v>
      </c>
      <c r="K6">
        <v>78.45</v>
      </c>
      <c r="L6" t="s">
        <v>29</v>
      </c>
      <c r="M6">
        <v>0.94299999999999995</v>
      </c>
      <c r="N6">
        <v>12.59</v>
      </c>
      <c r="O6">
        <v>95.8</v>
      </c>
      <c r="P6">
        <v>25.05</v>
      </c>
      <c r="Q6">
        <v>0</v>
      </c>
      <c r="R6">
        <v>0</v>
      </c>
      <c r="S6">
        <v>0</v>
      </c>
      <c r="T6">
        <v>1.0189999999999999</v>
      </c>
      <c r="U6">
        <v>65.08</v>
      </c>
      <c r="V6">
        <v>1.2090000000000001</v>
      </c>
      <c r="W6">
        <v>3.0430000000000001</v>
      </c>
      <c r="X6">
        <v>101.7</v>
      </c>
      <c r="Y6">
        <v>24.86</v>
      </c>
      <c r="Z6" s="1"/>
      <c r="AA6" s="1"/>
    </row>
    <row r="7" spans="2:27" x14ac:dyDescent="0.25">
      <c r="C7" s="54">
        <f t="shared" si="0"/>
        <v>44378.083333333328</v>
      </c>
      <c r="D7" s="40">
        <v>4347</v>
      </c>
      <c r="E7">
        <v>88.7</v>
      </c>
      <c r="F7">
        <v>25.08</v>
      </c>
      <c r="G7">
        <v>0</v>
      </c>
      <c r="H7">
        <v>0</v>
      </c>
      <c r="I7">
        <v>0</v>
      </c>
      <c r="J7">
        <v>0.76700000000000002</v>
      </c>
      <c r="K7">
        <v>75.599999999999994</v>
      </c>
      <c r="L7" t="s">
        <v>29</v>
      </c>
      <c r="M7">
        <v>0.94299999999999995</v>
      </c>
      <c r="N7">
        <v>12.57</v>
      </c>
      <c r="O7">
        <v>96</v>
      </c>
      <c r="P7">
        <v>25.07</v>
      </c>
      <c r="Q7">
        <v>0</v>
      </c>
      <c r="R7">
        <v>0</v>
      </c>
      <c r="S7">
        <v>0</v>
      </c>
      <c r="T7">
        <v>0.93799999999999994</v>
      </c>
      <c r="U7">
        <v>73.66</v>
      </c>
      <c r="V7">
        <v>1.081</v>
      </c>
      <c r="W7">
        <v>3.0539999999999998</v>
      </c>
      <c r="X7">
        <v>101.7</v>
      </c>
      <c r="Y7">
        <v>24.89</v>
      </c>
      <c r="Z7" s="1"/>
      <c r="AA7" s="1"/>
    </row>
    <row r="8" spans="2:27" x14ac:dyDescent="0.25">
      <c r="C8" s="54">
        <f t="shared" si="0"/>
        <v>44378.124999999993</v>
      </c>
      <c r="D8" s="40">
        <v>4348</v>
      </c>
      <c r="E8">
        <v>92.9</v>
      </c>
      <c r="F8">
        <v>24.13</v>
      </c>
      <c r="G8">
        <v>0</v>
      </c>
      <c r="H8">
        <v>0</v>
      </c>
      <c r="I8">
        <v>0</v>
      </c>
      <c r="J8">
        <v>0.156</v>
      </c>
      <c r="K8">
        <v>69.099999999999994</v>
      </c>
      <c r="L8" t="s">
        <v>29</v>
      </c>
      <c r="M8">
        <v>0.94299999999999995</v>
      </c>
      <c r="N8">
        <v>12.56</v>
      </c>
      <c r="O8">
        <v>99.3</v>
      </c>
      <c r="P8">
        <v>24.1</v>
      </c>
      <c r="Q8">
        <v>0</v>
      </c>
      <c r="R8">
        <v>0</v>
      </c>
      <c r="S8">
        <v>0</v>
      </c>
      <c r="T8">
        <v>0.627</v>
      </c>
      <c r="U8">
        <v>38.700000000000003</v>
      </c>
      <c r="V8">
        <v>0.71399999999999997</v>
      </c>
      <c r="W8">
        <v>2.9790000000000001</v>
      </c>
      <c r="X8">
        <v>101.7</v>
      </c>
      <c r="Y8">
        <v>24.04</v>
      </c>
      <c r="Z8" s="1"/>
      <c r="AA8" s="1"/>
    </row>
    <row r="9" spans="2:27" x14ac:dyDescent="0.25">
      <c r="C9" s="54">
        <f t="shared" si="0"/>
        <v>44378.166666666657</v>
      </c>
      <c r="D9" s="40">
        <v>4349</v>
      </c>
      <c r="E9">
        <v>94.1</v>
      </c>
      <c r="F9">
        <v>23.95</v>
      </c>
      <c r="G9">
        <v>0</v>
      </c>
      <c r="H9">
        <v>0</v>
      </c>
      <c r="I9">
        <v>0</v>
      </c>
      <c r="J9">
        <v>4.7E-2</v>
      </c>
      <c r="K9">
        <v>95.8</v>
      </c>
      <c r="L9" t="s">
        <v>29</v>
      </c>
      <c r="M9">
        <v>0.94299999999999995</v>
      </c>
      <c r="N9">
        <v>12.54</v>
      </c>
      <c r="O9">
        <v>100</v>
      </c>
      <c r="P9">
        <v>23.91</v>
      </c>
      <c r="Q9">
        <v>0</v>
      </c>
      <c r="R9">
        <v>0</v>
      </c>
      <c r="S9">
        <v>0</v>
      </c>
      <c r="T9">
        <v>0.59</v>
      </c>
      <c r="U9">
        <v>59.24</v>
      </c>
      <c r="V9">
        <v>0.66700000000000004</v>
      </c>
      <c r="W9">
        <v>2.964</v>
      </c>
      <c r="X9">
        <v>101.7</v>
      </c>
      <c r="Y9">
        <v>23.7</v>
      </c>
      <c r="Z9" s="1"/>
      <c r="AA9" s="1"/>
    </row>
    <row r="10" spans="2:27" x14ac:dyDescent="0.25">
      <c r="C10" s="54">
        <f t="shared" si="0"/>
        <v>44378.208333333321</v>
      </c>
      <c r="D10" s="40">
        <v>4350</v>
      </c>
      <c r="E10">
        <v>93.5</v>
      </c>
      <c r="F10">
        <v>24.01</v>
      </c>
      <c r="G10">
        <v>0</v>
      </c>
      <c r="H10">
        <v>0</v>
      </c>
      <c r="I10">
        <v>0</v>
      </c>
      <c r="J10">
        <v>0.30399999999999999</v>
      </c>
      <c r="K10">
        <v>79.23</v>
      </c>
      <c r="L10" t="s">
        <v>29</v>
      </c>
      <c r="M10">
        <v>0.94299999999999995</v>
      </c>
      <c r="N10">
        <v>12.52</v>
      </c>
      <c r="O10">
        <v>99.8</v>
      </c>
      <c r="P10">
        <v>23.97</v>
      </c>
      <c r="Q10">
        <v>0</v>
      </c>
      <c r="R10">
        <v>0</v>
      </c>
      <c r="S10">
        <v>0</v>
      </c>
      <c r="T10">
        <v>0.75800000000000001</v>
      </c>
      <c r="U10">
        <v>74.34</v>
      </c>
      <c r="V10">
        <v>0.89700000000000002</v>
      </c>
      <c r="W10">
        <v>2.972</v>
      </c>
      <c r="X10">
        <v>101.7</v>
      </c>
      <c r="Y10">
        <v>23.66</v>
      </c>
      <c r="Z10" s="1"/>
      <c r="AA10" s="1"/>
    </row>
    <row r="11" spans="2:27" x14ac:dyDescent="0.25">
      <c r="C11" s="54">
        <f t="shared" si="0"/>
        <v>44378.249999999985</v>
      </c>
      <c r="D11" s="40">
        <v>4351</v>
      </c>
      <c r="E11">
        <v>92</v>
      </c>
      <c r="F11">
        <v>24.45</v>
      </c>
      <c r="G11">
        <v>24.14</v>
      </c>
      <c r="H11">
        <v>7.2421889999999996E-3</v>
      </c>
      <c r="I11">
        <v>0</v>
      </c>
      <c r="J11">
        <v>0.75900000000000001</v>
      </c>
      <c r="K11">
        <v>67.17</v>
      </c>
      <c r="L11" t="s">
        <v>29</v>
      </c>
      <c r="M11">
        <v>0.94299999999999995</v>
      </c>
      <c r="N11">
        <v>12.56</v>
      </c>
      <c r="O11">
        <v>99.4</v>
      </c>
      <c r="P11">
        <v>24.4</v>
      </c>
      <c r="Q11">
        <v>18.02</v>
      </c>
      <c r="R11">
        <v>1081</v>
      </c>
      <c r="S11">
        <v>0</v>
      </c>
      <c r="T11">
        <v>1.123</v>
      </c>
      <c r="U11">
        <v>40.49</v>
      </c>
      <c r="V11">
        <v>1.304</v>
      </c>
      <c r="W11">
        <v>3.036</v>
      </c>
      <c r="X11">
        <v>101.7</v>
      </c>
      <c r="Y11">
        <v>24.1</v>
      </c>
      <c r="Z11" s="1"/>
      <c r="AA11" s="1"/>
    </row>
    <row r="12" spans="2:27" x14ac:dyDescent="0.25">
      <c r="C12" s="54">
        <f t="shared" si="0"/>
        <v>44378.29166666665</v>
      </c>
      <c r="D12" s="40">
        <v>4352</v>
      </c>
      <c r="E12">
        <v>82.8</v>
      </c>
      <c r="F12">
        <v>27.08</v>
      </c>
      <c r="G12">
        <v>149.19999999999999</v>
      </c>
      <c r="H12">
        <v>4.477163E-2</v>
      </c>
      <c r="I12">
        <v>0</v>
      </c>
      <c r="J12">
        <v>0.76900000000000002</v>
      </c>
      <c r="K12">
        <v>82.5</v>
      </c>
      <c r="L12" t="s">
        <v>29</v>
      </c>
      <c r="M12">
        <v>0.94299999999999995</v>
      </c>
      <c r="N12">
        <v>13.07</v>
      </c>
      <c r="O12">
        <v>96.7</v>
      </c>
      <c r="P12">
        <v>26.34</v>
      </c>
      <c r="Q12">
        <v>134.1</v>
      </c>
      <c r="R12">
        <v>7999</v>
      </c>
      <c r="S12">
        <v>0</v>
      </c>
      <c r="T12">
        <v>0.84899999999999998</v>
      </c>
      <c r="U12">
        <v>53.68</v>
      </c>
      <c r="V12">
        <v>1.081</v>
      </c>
      <c r="W12">
        <v>3.31</v>
      </c>
      <c r="X12">
        <v>101.7</v>
      </c>
      <c r="Y12">
        <v>26.99</v>
      </c>
      <c r="Z12" s="1"/>
      <c r="AA12" s="1"/>
    </row>
    <row r="13" spans="2:27" x14ac:dyDescent="0.25">
      <c r="C13" s="54">
        <f t="shared" si="0"/>
        <v>44378.333333333314</v>
      </c>
      <c r="D13" s="40">
        <v>4353</v>
      </c>
      <c r="E13">
        <v>71.52</v>
      </c>
      <c r="F13">
        <v>29.91</v>
      </c>
      <c r="G13">
        <v>216.3</v>
      </c>
      <c r="H13">
        <v>6.4877610000000002E-2</v>
      </c>
      <c r="I13">
        <v>0</v>
      </c>
      <c r="J13">
        <v>0.93700000000000006</v>
      </c>
      <c r="K13">
        <v>141.69999999999999</v>
      </c>
      <c r="L13" t="s">
        <v>29</v>
      </c>
      <c r="M13">
        <v>0.94299999999999995</v>
      </c>
      <c r="N13">
        <v>13.07</v>
      </c>
      <c r="O13">
        <v>89</v>
      </c>
      <c r="P13">
        <v>28.67</v>
      </c>
      <c r="Q13">
        <v>268.89999999999998</v>
      </c>
      <c r="R13">
        <v>7999</v>
      </c>
      <c r="S13">
        <v>0</v>
      </c>
      <c r="T13">
        <v>0.95699999999999996</v>
      </c>
      <c r="U13">
        <v>155.9</v>
      </c>
      <c r="V13">
        <v>1.27</v>
      </c>
      <c r="W13">
        <v>3.4889999999999999</v>
      </c>
      <c r="X13">
        <v>101.8</v>
      </c>
      <c r="Y13">
        <v>30.79</v>
      </c>
      <c r="Z13" s="1"/>
      <c r="AA13" s="1"/>
    </row>
    <row r="14" spans="2:27" x14ac:dyDescent="0.25">
      <c r="C14" s="54">
        <f t="shared" si="0"/>
        <v>44378.374999999978</v>
      </c>
      <c r="D14" s="40">
        <v>4354</v>
      </c>
      <c r="E14">
        <v>71.06</v>
      </c>
      <c r="F14">
        <v>29.89</v>
      </c>
      <c r="G14">
        <v>348.2</v>
      </c>
      <c r="H14">
        <v>0.1044674</v>
      </c>
      <c r="I14">
        <v>0</v>
      </c>
      <c r="J14">
        <v>1.546</v>
      </c>
      <c r="K14">
        <v>247.8</v>
      </c>
      <c r="L14" t="s">
        <v>29</v>
      </c>
      <c r="M14">
        <v>0.94299999999999995</v>
      </c>
      <c r="N14">
        <v>13.04</v>
      </c>
      <c r="O14">
        <v>86.2</v>
      </c>
      <c r="P14">
        <v>29.03</v>
      </c>
      <c r="Q14">
        <v>397.2</v>
      </c>
      <c r="R14">
        <v>7999</v>
      </c>
      <c r="S14">
        <v>0</v>
      </c>
      <c r="T14">
        <v>1.518</v>
      </c>
      <c r="U14">
        <v>315.10000000000002</v>
      </c>
      <c r="V14">
        <v>1.9650000000000001</v>
      </c>
      <c r="W14">
        <v>3.4470000000000001</v>
      </c>
      <c r="X14">
        <v>101.8</v>
      </c>
      <c r="Y14">
        <v>31.48</v>
      </c>
      <c r="Z14" s="1"/>
      <c r="AA14" s="1"/>
    </row>
    <row r="15" spans="2:27" x14ac:dyDescent="0.25">
      <c r="C15" s="54">
        <f t="shared" si="0"/>
        <v>44378.416666666642</v>
      </c>
      <c r="D15" s="40">
        <v>4355</v>
      </c>
      <c r="E15">
        <v>70.760000000000005</v>
      </c>
      <c r="F15">
        <v>29.97</v>
      </c>
      <c r="G15">
        <v>647.1</v>
      </c>
      <c r="H15">
        <v>0.19413649999999999</v>
      </c>
      <c r="I15">
        <v>0</v>
      </c>
      <c r="J15">
        <v>2.7410000000000001</v>
      </c>
      <c r="K15">
        <v>250.7</v>
      </c>
      <c r="L15" t="s">
        <v>29</v>
      </c>
      <c r="M15">
        <v>0.94299999999999995</v>
      </c>
      <c r="N15">
        <v>13.02</v>
      </c>
      <c r="O15">
        <v>85.1</v>
      </c>
      <c r="P15">
        <v>29.39</v>
      </c>
      <c r="Q15">
        <v>599</v>
      </c>
      <c r="R15">
        <v>7999</v>
      </c>
      <c r="S15">
        <v>0</v>
      </c>
      <c r="T15">
        <v>2.5499999999999998</v>
      </c>
      <c r="U15">
        <v>301.3</v>
      </c>
      <c r="V15">
        <v>3.2669999999999999</v>
      </c>
      <c r="W15">
        <v>3.472</v>
      </c>
      <c r="X15">
        <v>101.8</v>
      </c>
      <c r="Y15">
        <v>32.17</v>
      </c>
      <c r="Z15" s="1"/>
      <c r="AA15" s="1"/>
    </row>
    <row r="16" spans="2:27" x14ac:dyDescent="0.25">
      <c r="C16" s="54">
        <f t="shared" si="0"/>
        <v>44378.458333333307</v>
      </c>
      <c r="D16" s="40">
        <v>4356</v>
      </c>
      <c r="E16">
        <v>67.59</v>
      </c>
      <c r="F16">
        <v>30.35</v>
      </c>
      <c r="G16">
        <v>802</v>
      </c>
      <c r="H16">
        <v>0.24061199999999999</v>
      </c>
      <c r="I16">
        <v>0</v>
      </c>
      <c r="J16">
        <v>3.0169999999999999</v>
      </c>
      <c r="K16">
        <v>239.5</v>
      </c>
      <c r="L16" t="s">
        <v>29</v>
      </c>
      <c r="M16">
        <v>0.94299999999999995</v>
      </c>
      <c r="N16">
        <v>13.01</v>
      </c>
      <c r="O16">
        <v>80.5</v>
      </c>
      <c r="P16">
        <v>29.93</v>
      </c>
      <c r="Q16">
        <v>750.5</v>
      </c>
      <c r="R16">
        <v>7999</v>
      </c>
      <c r="S16">
        <v>0</v>
      </c>
      <c r="T16">
        <v>2.7749999999999999</v>
      </c>
      <c r="U16">
        <v>293</v>
      </c>
      <c r="V16">
        <v>3.548</v>
      </c>
      <c r="W16">
        <v>3.3980000000000001</v>
      </c>
      <c r="X16">
        <v>101.7</v>
      </c>
      <c r="Y16">
        <v>32.21</v>
      </c>
      <c r="Z16" s="1"/>
      <c r="AA16" s="1"/>
    </row>
    <row r="17" spans="3:27" x14ac:dyDescent="0.25">
      <c r="C17" s="54">
        <f t="shared" si="0"/>
        <v>44378.499999999971</v>
      </c>
      <c r="D17" s="40">
        <v>4357</v>
      </c>
      <c r="E17">
        <v>65.430000000000007</v>
      </c>
      <c r="F17">
        <v>30.83</v>
      </c>
      <c r="G17">
        <v>859</v>
      </c>
      <c r="H17">
        <v>0.25776209999999999</v>
      </c>
      <c r="I17">
        <v>0</v>
      </c>
      <c r="J17">
        <v>3.1840000000000002</v>
      </c>
      <c r="K17">
        <v>239.9</v>
      </c>
      <c r="L17" t="s">
        <v>29</v>
      </c>
      <c r="M17">
        <v>0.94299999999999995</v>
      </c>
      <c r="N17">
        <v>13.01</v>
      </c>
      <c r="O17">
        <v>77.709999999999994</v>
      </c>
      <c r="P17">
        <v>30.4</v>
      </c>
      <c r="Q17">
        <v>811</v>
      </c>
      <c r="R17">
        <v>7999</v>
      </c>
      <c r="S17">
        <v>0</v>
      </c>
      <c r="T17">
        <v>2.9710000000000001</v>
      </c>
      <c r="U17">
        <v>292.39999999999998</v>
      </c>
      <c r="V17">
        <v>3.7130000000000001</v>
      </c>
      <c r="W17">
        <v>3.3650000000000002</v>
      </c>
      <c r="X17">
        <v>101.7</v>
      </c>
      <c r="Y17">
        <v>32.24</v>
      </c>
      <c r="Z17" s="1"/>
      <c r="AA17" s="1"/>
    </row>
    <row r="18" spans="3:27" x14ac:dyDescent="0.25">
      <c r="C18" s="54">
        <f t="shared" si="0"/>
        <v>44378.541666666635</v>
      </c>
      <c r="D18" s="40">
        <v>4358</v>
      </c>
      <c r="E18">
        <v>62.89</v>
      </c>
      <c r="F18">
        <v>31.25</v>
      </c>
      <c r="G18">
        <v>861</v>
      </c>
      <c r="H18">
        <v>0.25829299999999999</v>
      </c>
      <c r="I18">
        <v>0</v>
      </c>
      <c r="J18">
        <v>2.8290000000000002</v>
      </c>
      <c r="K18">
        <v>258</v>
      </c>
      <c r="L18" t="s">
        <v>29</v>
      </c>
      <c r="M18">
        <v>0.94299999999999995</v>
      </c>
      <c r="N18">
        <v>13.02</v>
      </c>
      <c r="O18">
        <v>75.739999999999995</v>
      </c>
      <c r="P18">
        <v>30.59</v>
      </c>
      <c r="Q18">
        <v>814</v>
      </c>
      <c r="R18">
        <v>7999</v>
      </c>
      <c r="S18">
        <v>0</v>
      </c>
      <c r="T18">
        <v>2.6549999999999998</v>
      </c>
      <c r="U18">
        <v>308.7</v>
      </c>
      <c r="V18">
        <v>3.4769999999999999</v>
      </c>
      <c r="W18">
        <v>3.327</v>
      </c>
      <c r="X18">
        <v>101.6</v>
      </c>
      <c r="Y18">
        <v>32.33</v>
      </c>
      <c r="Z18" s="1"/>
      <c r="AA18" s="1"/>
    </row>
    <row r="19" spans="3:27" x14ac:dyDescent="0.25">
      <c r="C19" s="54">
        <f t="shared" si="0"/>
        <v>44378.583333333299</v>
      </c>
      <c r="D19" s="40">
        <v>4359</v>
      </c>
      <c r="E19">
        <v>61.35</v>
      </c>
      <c r="F19">
        <v>31.13</v>
      </c>
      <c r="G19">
        <v>512.20000000000005</v>
      </c>
      <c r="H19">
        <v>0.15367</v>
      </c>
      <c r="I19">
        <v>0</v>
      </c>
      <c r="J19">
        <v>2.0249999999999999</v>
      </c>
      <c r="K19">
        <v>233.6</v>
      </c>
      <c r="L19" t="s">
        <v>29</v>
      </c>
      <c r="M19">
        <v>0.94399999999999995</v>
      </c>
      <c r="N19">
        <v>13.01</v>
      </c>
      <c r="O19">
        <v>74.040000000000006</v>
      </c>
      <c r="P19">
        <v>30.61</v>
      </c>
      <c r="Q19">
        <v>481.9</v>
      </c>
      <c r="R19">
        <v>7999</v>
      </c>
      <c r="S19">
        <v>0</v>
      </c>
      <c r="T19">
        <v>1.8080000000000001</v>
      </c>
      <c r="U19">
        <v>290.10000000000002</v>
      </c>
      <c r="V19">
        <v>2.3119999999999998</v>
      </c>
      <c r="W19">
        <v>3.2530000000000001</v>
      </c>
      <c r="X19">
        <v>101.6</v>
      </c>
      <c r="Y19">
        <v>32.880000000000003</v>
      </c>
      <c r="Z19" s="1"/>
      <c r="AA19" s="1"/>
    </row>
    <row r="20" spans="3:27" x14ac:dyDescent="0.25">
      <c r="C20" s="54">
        <f t="shared" si="0"/>
        <v>44378.624999999964</v>
      </c>
      <c r="D20" s="40">
        <v>4360</v>
      </c>
      <c r="E20">
        <v>62.9</v>
      </c>
      <c r="F20">
        <v>31.14</v>
      </c>
      <c r="G20">
        <v>490.9</v>
      </c>
      <c r="H20">
        <v>0.14728330000000001</v>
      </c>
      <c r="I20">
        <v>0</v>
      </c>
      <c r="J20">
        <v>2.7250000000000001</v>
      </c>
      <c r="K20">
        <v>237</v>
      </c>
      <c r="L20" t="s">
        <v>29</v>
      </c>
      <c r="M20">
        <v>0.94399999999999995</v>
      </c>
      <c r="N20">
        <v>13.01</v>
      </c>
      <c r="O20">
        <v>74.23</v>
      </c>
      <c r="P20">
        <v>30.81</v>
      </c>
      <c r="Q20">
        <v>475.9</v>
      </c>
      <c r="R20">
        <v>7999</v>
      </c>
      <c r="S20">
        <v>0</v>
      </c>
      <c r="T20">
        <v>2.4249999999999998</v>
      </c>
      <c r="U20">
        <v>289.60000000000002</v>
      </c>
      <c r="V20">
        <v>3.1160000000000001</v>
      </c>
      <c r="W20">
        <v>3.3079999999999998</v>
      </c>
      <c r="X20">
        <v>101.6</v>
      </c>
      <c r="Y20">
        <v>33.1</v>
      </c>
      <c r="Z20" s="1"/>
      <c r="AA20" s="1"/>
    </row>
    <row r="21" spans="3:27" x14ac:dyDescent="0.25">
      <c r="C21" s="54">
        <f t="shared" si="0"/>
        <v>44378.666666666628</v>
      </c>
      <c r="D21" s="40">
        <v>4361</v>
      </c>
      <c r="E21">
        <v>62</v>
      </c>
      <c r="F21">
        <v>31.81</v>
      </c>
      <c r="G21">
        <v>568.4</v>
      </c>
      <c r="H21">
        <v>0.17051479999999999</v>
      </c>
      <c r="I21">
        <v>0</v>
      </c>
      <c r="J21">
        <v>2.56</v>
      </c>
      <c r="K21">
        <v>244</v>
      </c>
      <c r="L21" t="s">
        <v>29</v>
      </c>
      <c r="M21">
        <v>0.94499999999999995</v>
      </c>
      <c r="N21">
        <v>13.01</v>
      </c>
      <c r="O21">
        <v>74.040000000000006</v>
      </c>
      <c r="P21">
        <v>31.41</v>
      </c>
      <c r="Q21">
        <v>525.70000000000005</v>
      </c>
      <c r="R21">
        <v>7999</v>
      </c>
      <c r="S21">
        <v>0</v>
      </c>
      <c r="T21">
        <v>2.42</v>
      </c>
      <c r="U21">
        <v>299.3</v>
      </c>
      <c r="V21">
        <v>3.1150000000000002</v>
      </c>
      <c r="W21">
        <v>3.4020000000000001</v>
      </c>
      <c r="X21">
        <v>101.6</v>
      </c>
      <c r="Y21">
        <v>33.71</v>
      </c>
      <c r="Z21" s="1"/>
      <c r="AA21" s="1"/>
    </row>
    <row r="22" spans="3:27" x14ac:dyDescent="0.25">
      <c r="C22" s="54">
        <f t="shared" si="0"/>
        <v>44378.708333333292</v>
      </c>
      <c r="D22" s="40">
        <v>4362</v>
      </c>
      <c r="E22">
        <v>64.790000000000006</v>
      </c>
      <c r="F22">
        <v>31.6</v>
      </c>
      <c r="G22">
        <v>295.3</v>
      </c>
      <c r="H22">
        <v>8.858249E-2</v>
      </c>
      <c r="I22">
        <v>0</v>
      </c>
      <c r="J22">
        <v>2.1339999999999999</v>
      </c>
      <c r="K22">
        <v>258</v>
      </c>
      <c r="L22" t="s">
        <v>29</v>
      </c>
      <c r="M22">
        <v>0.94499999999999995</v>
      </c>
      <c r="N22">
        <v>13.01</v>
      </c>
      <c r="O22">
        <v>76.36</v>
      </c>
      <c r="P22">
        <v>31.19</v>
      </c>
      <c r="Q22">
        <v>281.3</v>
      </c>
      <c r="R22">
        <v>7999</v>
      </c>
      <c r="S22">
        <v>0</v>
      </c>
      <c r="T22">
        <v>2.1110000000000002</v>
      </c>
      <c r="U22">
        <v>314.8</v>
      </c>
      <c r="V22">
        <v>2.7320000000000002</v>
      </c>
      <c r="W22">
        <v>3.468</v>
      </c>
      <c r="X22">
        <v>101.6</v>
      </c>
      <c r="Y22">
        <v>33.409999999999997</v>
      </c>
      <c r="Z22" s="1"/>
      <c r="AA22" s="1"/>
    </row>
    <row r="23" spans="3:27" x14ac:dyDescent="0.25">
      <c r="C23" s="54">
        <f t="shared" si="0"/>
        <v>44378.749999999956</v>
      </c>
      <c r="D23" s="40">
        <v>4363</v>
      </c>
      <c r="E23">
        <v>73.510000000000005</v>
      </c>
      <c r="F23">
        <v>29.49</v>
      </c>
      <c r="G23">
        <v>123.8</v>
      </c>
      <c r="H23">
        <v>3.714949E-2</v>
      </c>
      <c r="I23">
        <v>0.41</v>
      </c>
      <c r="J23">
        <v>2.9359999999999999</v>
      </c>
      <c r="K23">
        <v>203.5</v>
      </c>
      <c r="L23" t="s">
        <v>29</v>
      </c>
      <c r="M23">
        <v>0.94399999999999995</v>
      </c>
      <c r="N23">
        <v>12.99</v>
      </c>
      <c r="O23">
        <v>85.7</v>
      </c>
      <c r="P23">
        <v>28.64</v>
      </c>
      <c r="Q23">
        <v>120.4</v>
      </c>
      <c r="R23">
        <v>7222</v>
      </c>
      <c r="S23">
        <v>3.8759999999999999</v>
      </c>
      <c r="T23">
        <v>-2665</v>
      </c>
      <c r="U23">
        <v>-2471</v>
      </c>
      <c r="V23">
        <v>-2664</v>
      </c>
      <c r="W23">
        <v>3.3490000000000002</v>
      </c>
      <c r="X23">
        <v>101.6</v>
      </c>
      <c r="Y23">
        <v>31.11</v>
      </c>
      <c r="Z23" s="1"/>
      <c r="AA23" s="1"/>
    </row>
    <row r="24" spans="3:27" x14ac:dyDescent="0.25">
      <c r="C24" s="54">
        <f t="shared" si="0"/>
        <v>44378.791666666621</v>
      </c>
      <c r="D24" s="40">
        <v>4364</v>
      </c>
      <c r="E24">
        <v>95</v>
      </c>
      <c r="F24">
        <v>23</v>
      </c>
      <c r="G24">
        <v>0.71799999999999997</v>
      </c>
      <c r="H24">
        <v>2.1531680000000001E-4</v>
      </c>
      <c r="I24">
        <v>0.67</v>
      </c>
      <c r="J24">
        <v>0.81599999999999995</v>
      </c>
      <c r="K24">
        <v>144</v>
      </c>
      <c r="L24" t="s">
        <v>29</v>
      </c>
      <c r="M24">
        <v>0.94099999999999995</v>
      </c>
      <c r="N24">
        <v>12.71</v>
      </c>
      <c r="O24">
        <v>99.8</v>
      </c>
      <c r="P24">
        <v>22.79</v>
      </c>
      <c r="Q24">
        <v>0.317</v>
      </c>
      <c r="R24">
        <v>19</v>
      </c>
      <c r="S24">
        <v>200.4</v>
      </c>
      <c r="T24">
        <v>-7999</v>
      </c>
      <c r="U24">
        <v>-7999</v>
      </c>
      <c r="V24">
        <v>-7999</v>
      </c>
      <c r="W24">
        <v>2.7650000000000001</v>
      </c>
      <c r="X24">
        <v>101.8</v>
      </c>
      <c r="Y24">
        <v>23.18</v>
      </c>
      <c r="Z24" s="1"/>
      <c r="AA24" s="1"/>
    </row>
    <row r="25" spans="3:27" x14ac:dyDescent="0.25">
      <c r="C25" s="54">
        <f t="shared" si="0"/>
        <v>44378.833333333285</v>
      </c>
      <c r="D25" s="40">
        <v>4365</v>
      </c>
      <c r="E25">
        <v>96.2</v>
      </c>
      <c r="F25">
        <v>24.16</v>
      </c>
      <c r="G25">
        <v>0</v>
      </c>
      <c r="H25">
        <v>0</v>
      </c>
      <c r="I25">
        <v>0.05</v>
      </c>
      <c r="J25">
        <v>0.41</v>
      </c>
      <c r="K25">
        <v>210.6</v>
      </c>
      <c r="L25" t="s">
        <v>29</v>
      </c>
      <c r="M25">
        <v>0.94099999999999995</v>
      </c>
      <c r="N25">
        <v>12.62</v>
      </c>
      <c r="O25">
        <v>100</v>
      </c>
      <c r="P25">
        <v>23.97</v>
      </c>
      <c r="Q25">
        <v>0</v>
      </c>
      <c r="R25">
        <v>0</v>
      </c>
      <c r="S25">
        <v>15.23</v>
      </c>
      <c r="T25">
        <v>-7999</v>
      </c>
      <c r="U25">
        <v>-7999</v>
      </c>
      <c r="V25">
        <v>-7999</v>
      </c>
      <c r="W25">
        <v>2.9750000000000001</v>
      </c>
      <c r="X25">
        <v>101.8</v>
      </c>
      <c r="Y25">
        <v>23.88</v>
      </c>
      <c r="Z25" s="1"/>
      <c r="AA25" s="1"/>
    </row>
    <row r="26" spans="3:27" x14ac:dyDescent="0.25">
      <c r="C26" s="54">
        <f t="shared" si="0"/>
        <v>44378.874999999949</v>
      </c>
      <c r="D26" s="40">
        <v>4366</v>
      </c>
      <c r="E26">
        <v>96.4</v>
      </c>
      <c r="F26">
        <v>24.31</v>
      </c>
      <c r="G26">
        <v>0</v>
      </c>
      <c r="H26">
        <v>0</v>
      </c>
      <c r="I26">
        <v>0</v>
      </c>
      <c r="J26">
        <v>0.128</v>
      </c>
      <c r="K26">
        <v>104.4</v>
      </c>
      <c r="L26" t="s">
        <v>29</v>
      </c>
      <c r="M26">
        <v>0.94099999999999995</v>
      </c>
      <c r="N26">
        <v>12.6</v>
      </c>
      <c r="O26">
        <v>100</v>
      </c>
      <c r="P26">
        <v>24.14</v>
      </c>
      <c r="Q26">
        <v>0</v>
      </c>
      <c r="R26">
        <v>0</v>
      </c>
      <c r="S26">
        <v>4.641</v>
      </c>
      <c r="T26">
        <v>-7999</v>
      </c>
      <c r="U26">
        <v>-7999</v>
      </c>
      <c r="V26">
        <v>-7999</v>
      </c>
      <c r="W26">
        <v>3.008</v>
      </c>
      <c r="X26">
        <v>101.9</v>
      </c>
      <c r="Y26">
        <v>24.19</v>
      </c>
      <c r="Z26" s="1"/>
      <c r="AA26" s="1"/>
    </row>
    <row r="27" spans="3:27" x14ac:dyDescent="0.25">
      <c r="C27" s="54">
        <f t="shared" si="0"/>
        <v>44378.916666666613</v>
      </c>
      <c r="D27" s="40">
        <v>4367</v>
      </c>
      <c r="E27">
        <v>96.7</v>
      </c>
      <c r="F27">
        <v>24.44</v>
      </c>
      <c r="G27">
        <v>0</v>
      </c>
      <c r="H27">
        <v>0</v>
      </c>
      <c r="I27">
        <v>0</v>
      </c>
      <c r="J27">
        <v>0.312</v>
      </c>
      <c r="K27">
        <v>193</v>
      </c>
      <c r="L27" t="s">
        <v>29</v>
      </c>
      <c r="M27">
        <v>0.94099999999999995</v>
      </c>
      <c r="N27">
        <v>12.59</v>
      </c>
      <c r="O27">
        <v>100</v>
      </c>
      <c r="P27">
        <v>24.28</v>
      </c>
      <c r="Q27">
        <v>0</v>
      </c>
      <c r="R27">
        <v>0</v>
      </c>
      <c r="S27">
        <v>4.165</v>
      </c>
      <c r="T27">
        <v>-7999</v>
      </c>
      <c r="U27">
        <v>-7999</v>
      </c>
      <c r="V27">
        <v>-7999</v>
      </c>
      <c r="W27">
        <v>3.0329999999999999</v>
      </c>
      <c r="X27">
        <v>101.9</v>
      </c>
      <c r="Y27">
        <v>24.27</v>
      </c>
      <c r="Z27" s="1"/>
      <c r="AA27" s="1"/>
    </row>
    <row r="28" spans="3:27" x14ac:dyDescent="0.25">
      <c r="C28" s="54">
        <f t="shared" si="0"/>
        <v>44378.958333333278</v>
      </c>
      <c r="D28" s="40">
        <v>4368</v>
      </c>
      <c r="E28">
        <v>92.3</v>
      </c>
      <c r="F28">
        <v>25.94</v>
      </c>
      <c r="G28">
        <v>0</v>
      </c>
      <c r="H28">
        <v>0</v>
      </c>
      <c r="I28">
        <v>0</v>
      </c>
      <c r="J28">
        <v>1.45</v>
      </c>
      <c r="K28">
        <v>212.6</v>
      </c>
      <c r="L28" t="s">
        <v>29</v>
      </c>
      <c r="M28">
        <v>0.94099999999999995</v>
      </c>
      <c r="N28">
        <v>12.58</v>
      </c>
      <c r="O28">
        <v>100</v>
      </c>
      <c r="P28">
        <v>25.1</v>
      </c>
      <c r="Q28">
        <v>0</v>
      </c>
      <c r="R28">
        <v>0</v>
      </c>
      <c r="S28">
        <v>3.3149999999999999</v>
      </c>
      <c r="T28">
        <v>-7999</v>
      </c>
      <c r="U28">
        <v>-7999</v>
      </c>
      <c r="V28">
        <v>-7999</v>
      </c>
      <c r="W28">
        <v>3.1859999999999999</v>
      </c>
      <c r="X28">
        <v>101.9</v>
      </c>
      <c r="Y28">
        <v>25.11</v>
      </c>
      <c r="Z28" s="84">
        <f>SUM(G5:G28)/1025</f>
        <v>5.7543980487804873</v>
      </c>
      <c r="AA28" s="84">
        <f>SUM(Q5:Q28)/1025</f>
        <v>5.5397434146341453</v>
      </c>
    </row>
    <row r="29" spans="3:27" x14ac:dyDescent="0.25">
      <c r="C29" s="54">
        <f t="shared" si="0"/>
        <v>44378.999999999942</v>
      </c>
      <c r="D29" s="40">
        <v>4369</v>
      </c>
      <c r="E29">
        <v>82.5</v>
      </c>
      <c r="F29">
        <v>26.31</v>
      </c>
      <c r="G29">
        <v>0</v>
      </c>
      <c r="H29">
        <v>0</v>
      </c>
      <c r="I29">
        <v>0</v>
      </c>
      <c r="J29">
        <v>0.443</v>
      </c>
      <c r="K29">
        <v>153.30000000000001</v>
      </c>
      <c r="L29" t="s">
        <v>29</v>
      </c>
      <c r="M29">
        <v>0.94099999999999995</v>
      </c>
      <c r="N29">
        <v>12.56</v>
      </c>
      <c r="O29">
        <v>100</v>
      </c>
      <c r="P29">
        <v>24.14</v>
      </c>
      <c r="Q29">
        <v>0</v>
      </c>
      <c r="R29">
        <v>0</v>
      </c>
      <c r="S29">
        <v>6.7830000000000004</v>
      </c>
      <c r="T29">
        <v>-7999</v>
      </c>
      <c r="U29">
        <v>-7999</v>
      </c>
      <c r="V29">
        <v>-7999</v>
      </c>
      <c r="W29">
        <v>3.008</v>
      </c>
      <c r="X29">
        <v>101.8</v>
      </c>
      <c r="Y29">
        <v>24.52</v>
      </c>
      <c r="Z29" s="1"/>
      <c r="AA29" s="1"/>
    </row>
    <row r="30" spans="3:27" x14ac:dyDescent="0.25">
      <c r="C30" s="54">
        <f t="shared" si="0"/>
        <v>44379.041666666606</v>
      </c>
      <c r="D30" s="40">
        <v>4370</v>
      </c>
      <c r="E30">
        <v>92.3</v>
      </c>
      <c r="F30">
        <v>25.21</v>
      </c>
      <c r="G30">
        <v>0</v>
      </c>
      <c r="H30">
        <v>0</v>
      </c>
      <c r="I30">
        <v>0</v>
      </c>
      <c r="J30">
        <v>0.52800000000000002</v>
      </c>
      <c r="K30">
        <v>81.3</v>
      </c>
      <c r="L30" t="s">
        <v>29</v>
      </c>
      <c r="M30">
        <v>0.94099999999999995</v>
      </c>
      <c r="N30">
        <v>12.54</v>
      </c>
      <c r="O30">
        <v>100</v>
      </c>
      <c r="P30">
        <v>24.51</v>
      </c>
      <c r="Q30">
        <v>0</v>
      </c>
      <c r="R30">
        <v>0</v>
      </c>
      <c r="S30">
        <v>6.7320000000000002</v>
      </c>
      <c r="T30">
        <v>-7999</v>
      </c>
      <c r="U30">
        <v>-7999</v>
      </c>
      <c r="V30">
        <v>-7999</v>
      </c>
      <c r="W30">
        <v>3.0739999999999998</v>
      </c>
      <c r="X30">
        <v>101.8</v>
      </c>
      <c r="Y30">
        <v>24.5</v>
      </c>
      <c r="Z30" s="1"/>
      <c r="AA30" s="1"/>
    </row>
    <row r="31" spans="3:27" x14ac:dyDescent="0.25">
      <c r="C31" s="54">
        <f t="shared" si="0"/>
        <v>44379.08333333327</v>
      </c>
      <c r="D31" s="40">
        <v>4371</v>
      </c>
      <c r="E31">
        <v>94.4</v>
      </c>
      <c r="F31">
        <v>24.5</v>
      </c>
      <c r="G31">
        <v>0</v>
      </c>
      <c r="H31">
        <v>0</v>
      </c>
      <c r="I31">
        <v>0</v>
      </c>
      <c r="J31">
        <v>0.01</v>
      </c>
      <c r="K31">
        <v>108.3</v>
      </c>
      <c r="L31" t="s">
        <v>29</v>
      </c>
      <c r="M31">
        <v>0.94099999999999995</v>
      </c>
      <c r="N31">
        <v>12.51</v>
      </c>
      <c r="O31">
        <v>100</v>
      </c>
      <c r="P31">
        <v>24.08</v>
      </c>
      <c r="Q31">
        <v>0</v>
      </c>
      <c r="R31">
        <v>0</v>
      </c>
      <c r="S31">
        <v>6.1029999999999998</v>
      </c>
      <c r="T31">
        <v>-7999</v>
      </c>
      <c r="U31">
        <v>-7999</v>
      </c>
      <c r="V31">
        <v>-7999</v>
      </c>
      <c r="W31">
        <v>2.9969999999999999</v>
      </c>
      <c r="X31">
        <v>101.7</v>
      </c>
      <c r="Y31">
        <v>24.17</v>
      </c>
      <c r="Z31" s="1"/>
      <c r="AA31" s="1"/>
    </row>
    <row r="32" spans="3:27" x14ac:dyDescent="0.25">
      <c r="C32" s="54">
        <f t="shared" si="0"/>
        <v>44379.124999999935</v>
      </c>
      <c r="D32" s="40">
        <v>4372</v>
      </c>
      <c r="E32">
        <v>96</v>
      </c>
      <c r="F32">
        <v>23.97</v>
      </c>
      <c r="G32">
        <v>0</v>
      </c>
      <c r="H32">
        <v>0</v>
      </c>
      <c r="I32">
        <v>0</v>
      </c>
      <c r="J32">
        <v>0</v>
      </c>
      <c r="K32">
        <v>104.6</v>
      </c>
      <c r="L32" t="s">
        <v>29</v>
      </c>
      <c r="M32">
        <v>0.94099999999999995</v>
      </c>
      <c r="N32">
        <v>12.5</v>
      </c>
      <c r="O32">
        <v>100</v>
      </c>
      <c r="P32">
        <v>23.73</v>
      </c>
      <c r="Q32">
        <v>0</v>
      </c>
      <c r="R32">
        <v>0</v>
      </c>
      <c r="S32">
        <v>3.4</v>
      </c>
      <c r="T32">
        <v>-7999</v>
      </c>
      <c r="U32">
        <v>-7999</v>
      </c>
      <c r="V32">
        <v>-7999</v>
      </c>
      <c r="W32">
        <v>2.9340000000000002</v>
      </c>
      <c r="X32">
        <v>101.7</v>
      </c>
      <c r="Y32">
        <v>23.74</v>
      </c>
      <c r="Z32" s="1"/>
      <c r="AA32" s="1"/>
    </row>
    <row r="33" spans="2:27" x14ac:dyDescent="0.25">
      <c r="C33" s="54">
        <f t="shared" si="0"/>
        <v>44379.166666666599</v>
      </c>
      <c r="D33" s="40">
        <v>4373</v>
      </c>
      <c r="E33">
        <v>96.4</v>
      </c>
      <c r="F33">
        <v>23.59</v>
      </c>
      <c r="G33">
        <v>0</v>
      </c>
      <c r="H33">
        <v>0</v>
      </c>
      <c r="I33">
        <v>0</v>
      </c>
      <c r="J33">
        <v>0</v>
      </c>
      <c r="K33">
        <v>92.6</v>
      </c>
      <c r="L33" t="s">
        <v>29</v>
      </c>
      <c r="M33">
        <v>0.94099999999999995</v>
      </c>
      <c r="N33">
        <v>12.5</v>
      </c>
      <c r="O33">
        <v>100</v>
      </c>
      <c r="P33">
        <v>23.36</v>
      </c>
      <c r="Q33">
        <v>0</v>
      </c>
      <c r="R33">
        <v>0</v>
      </c>
      <c r="S33">
        <v>1.615</v>
      </c>
      <c r="T33">
        <v>-7999</v>
      </c>
      <c r="U33">
        <v>-7999</v>
      </c>
      <c r="V33">
        <v>-7999</v>
      </c>
      <c r="W33">
        <v>2.87</v>
      </c>
      <c r="X33">
        <v>101.7</v>
      </c>
      <c r="Y33">
        <v>23.34</v>
      </c>
      <c r="Z33" s="1"/>
      <c r="AA33" s="1"/>
    </row>
    <row r="34" spans="2:27" x14ac:dyDescent="0.25">
      <c r="C34" s="54">
        <f t="shared" si="0"/>
        <v>44379.208333333263</v>
      </c>
      <c r="D34" s="40">
        <v>4374</v>
      </c>
      <c r="E34">
        <v>96.2</v>
      </c>
      <c r="F34">
        <v>23.45</v>
      </c>
      <c r="G34">
        <v>0</v>
      </c>
      <c r="H34">
        <v>0</v>
      </c>
      <c r="I34">
        <v>0</v>
      </c>
      <c r="J34">
        <v>0.27500000000000002</v>
      </c>
      <c r="K34">
        <v>81.5</v>
      </c>
      <c r="L34" t="s">
        <v>29</v>
      </c>
      <c r="M34">
        <v>0.94099999999999995</v>
      </c>
      <c r="N34">
        <v>12.49</v>
      </c>
      <c r="O34">
        <v>100</v>
      </c>
      <c r="P34">
        <v>23.15</v>
      </c>
      <c r="Q34">
        <v>0</v>
      </c>
      <c r="R34">
        <v>0</v>
      </c>
      <c r="S34">
        <v>1.7849999999999999</v>
      </c>
      <c r="T34">
        <v>-7999</v>
      </c>
      <c r="U34">
        <v>-7999</v>
      </c>
      <c r="V34">
        <v>-7999</v>
      </c>
      <c r="W34">
        <v>2.831</v>
      </c>
      <c r="X34">
        <v>101.7</v>
      </c>
      <c r="Y34">
        <v>23.13</v>
      </c>
      <c r="Z34" s="1"/>
      <c r="AA34" s="1"/>
    </row>
    <row r="35" spans="2:27" x14ac:dyDescent="0.25">
      <c r="C35" s="54">
        <f t="shared" si="0"/>
        <v>44379.249999999927</v>
      </c>
      <c r="D35" s="40">
        <v>4375</v>
      </c>
      <c r="E35">
        <v>94.7</v>
      </c>
      <c r="F35">
        <v>23.71</v>
      </c>
      <c r="G35">
        <v>29.33</v>
      </c>
      <c r="H35">
        <v>8.7990680000000002E-3</v>
      </c>
      <c r="I35">
        <v>0</v>
      </c>
      <c r="J35">
        <v>0.08</v>
      </c>
      <c r="K35">
        <v>83.9</v>
      </c>
      <c r="L35" t="s">
        <v>29</v>
      </c>
      <c r="M35">
        <v>0.94099999999999995</v>
      </c>
      <c r="N35">
        <v>12.52</v>
      </c>
      <c r="O35">
        <v>100</v>
      </c>
      <c r="P35">
        <v>23.15</v>
      </c>
      <c r="Q35">
        <v>19.170000000000002</v>
      </c>
      <c r="R35">
        <v>1150</v>
      </c>
      <c r="S35">
        <v>1.343</v>
      </c>
      <c r="T35">
        <v>-7999</v>
      </c>
      <c r="U35">
        <v>-7999</v>
      </c>
      <c r="V35">
        <v>-7999</v>
      </c>
      <c r="W35">
        <v>2.8319999999999999</v>
      </c>
      <c r="X35">
        <v>101.7</v>
      </c>
      <c r="Y35">
        <v>23.09</v>
      </c>
      <c r="Z35" s="1"/>
      <c r="AA35" s="1"/>
    </row>
    <row r="36" spans="2:27" x14ac:dyDescent="0.25">
      <c r="C36" s="54">
        <f t="shared" si="0"/>
        <v>44379.291666666591</v>
      </c>
      <c r="D36" s="40">
        <v>4376</v>
      </c>
      <c r="E36">
        <v>84.4</v>
      </c>
      <c r="F36">
        <v>26.79</v>
      </c>
      <c r="G36">
        <v>170.4</v>
      </c>
      <c r="H36">
        <v>5.1128760000000002E-2</v>
      </c>
      <c r="I36">
        <v>0</v>
      </c>
      <c r="J36">
        <v>5.0000000000000001E-3</v>
      </c>
      <c r="K36">
        <v>91.1</v>
      </c>
      <c r="L36" t="s">
        <v>29</v>
      </c>
      <c r="M36">
        <v>0.94099999999999995</v>
      </c>
      <c r="N36">
        <v>13.04</v>
      </c>
      <c r="O36">
        <v>100</v>
      </c>
      <c r="P36">
        <v>24.62</v>
      </c>
      <c r="Q36">
        <v>155.5</v>
      </c>
      <c r="R36">
        <v>7999</v>
      </c>
      <c r="S36">
        <v>1.343</v>
      </c>
      <c r="T36">
        <v>-7999</v>
      </c>
      <c r="U36">
        <v>-7999</v>
      </c>
      <c r="V36">
        <v>-7999</v>
      </c>
      <c r="W36">
        <v>3.089</v>
      </c>
      <c r="X36">
        <v>101.8</v>
      </c>
      <c r="Y36">
        <v>25.57</v>
      </c>
      <c r="Z36" s="1"/>
      <c r="AA36" s="1"/>
    </row>
    <row r="37" spans="2:27" x14ac:dyDescent="0.25">
      <c r="C37" s="54">
        <f t="shared" si="0"/>
        <v>44379.333333333256</v>
      </c>
      <c r="D37" s="40">
        <v>4377</v>
      </c>
      <c r="E37">
        <v>73.11</v>
      </c>
      <c r="F37">
        <v>28.62</v>
      </c>
      <c r="G37">
        <v>164.1</v>
      </c>
      <c r="H37">
        <v>4.9216650000000001E-2</v>
      </c>
      <c r="I37">
        <v>0</v>
      </c>
      <c r="J37">
        <v>0.39500000000000002</v>
      </c>
      <c r="K37">
        <v>70.14</v>
      </c>
      <c r="L37" t="s">
        <v>29</v>
      </c>
      <c r="M37">
        <v>0.94099999999999995</v>
      </c>
      <c r="N37">
        <v>13.07</v>
      </c>
      <c r="O37">
        <v>99.2</v>
      </c>
      <c r="P37">
        <v>25.6</v>
      </c>
      <c r="Q37">
        <v>320.89999999999998</v>
      </c>
      <c r="R37">
        <v>7999</v>
      </c>
      <c r="S37">
        <v>2.7709999999999999</v>
      </c>
      <c r="T37">
        <v>-7999</v>
      </c>
      <c r="U37">
        <v>-7999</v>
      </c>
      <c r="V37">
        <v>-7999</v>
      </c>
      <c r="W37">
        <v>3.2450000000000001</v>
      </c>
      <c r="X37">
        <v>101.8</v>
      </c>
      <c r="Y37">
        <v>26.85</v>
      </c>
      <c r="Z37" s="1"/>
      <c r="AA37" s="1"/>
    </row>
    <row r="38" spans="2:27" x14ac:dyDescent="0.25">
      <c r="C38" s="54">
        <f t="shared" si="0"/>
        <v>44379.37499999992</v>
      </c>
      <c r="D38" s="40">
        <v>4378</v>
      </c>
      <c r="E38">
        <v>66.08</v>
      </c>
      <c r="F38">
        <v>29.87</v>
      </c>
      <c r="G38">
        <v>237.1</v>
      </c>
      <c r="H38">
        <v>7.1122169999999998E-2</v>
      </c>
      <c r="I38">
        <v>0</v>
      </c>
      <c r="J38">
        <v>1.3660000000000001</v>
      </c>
      <c r="K38">
        <v>61.36</v>
      </c>
      <c r="L38" t="s">
        <v>29</v>
      </c>
      <c r="M38">
        <v>0.94099999999999995</v>
      </c>
      <c r="N38">
        <v>13.03</v>
      </c>
      <c r="O38">
        <v>83.8</v>
      </c>
      <c r="P38">
        <v>29.14</v>
      </c>
      <c r="Q38">
        <v>490.9</v>
      </c>
      <c r="R38">
        <v>7999</v>
      </c>
      <c r="S38">
        <v>1.105</v>
      </c>
      <c r="T38">
        <v>2.3889999999999998</v>
      </c>
      <c r="U38">
        <v>73.16</v>
      </c>
      <c r="V38">
        <v>2.8319999999999999</v>
      </c>
      <c r="W38">
        <v>3.3769999999999998</v>
      </c>
      <c r="X38">
        <v>101.8</v>
      </c>
      <c r="Y38">
        <v>30.26</v>
      </c>
      <c r="Z38" s="1"/>
      <c r="AA38" s="1"/>
    </row>
    <row r="39" spans="2:27" x14ac:dyDescent="0.25">
      <c r="C39" s="54">
        <f t="shared" si="0"/>
        <v>44379.416666666584</v>
      </c>
      <c r="D39" s="40">
        <v>4379</v>
      </c>
      <c r="E39">
        <v>58.69</v>
      </c>
      <c r="F39">
        <v>31.71</v>
      </c>
      <c r="G39">
        <v>708.6</v>
      </c>
      <c r="H39">
        <v>0.2125667</v>
      </c>
      <c r="I39">
        <v>0</v>
      </c>
      <c r="J39">
        <v>1.657</v>
      </c>
      <c r="K39">
        <v>182.7</v>
      </c>
      <c r="L39" t="s">
        <v>29</v>
      </c>
      <c r="M39">
        <v>0.94099999999999995</v>
      </c>
      <c r="N39">
        <v>13</v>
      </c>
      <c r="O39">
        <v>75.349999999999994</v>
      </c>
      <c r="P39">
        <v>30.65</v>
      </c>
      <c r="Q39">
        <v>653.1</v>
      </c>
      <c r="R39">
        <v>7999</v>
      </c>
      <c r="S39">
        <v>0.34</v>
      </c>
      <c r="T39">
        <v>1.758</v>
      </c>
      <c r="U39">
        <v>220.5</v>
      </c>
      <c r="V39">
        <v>2.246</v>
      </c>
      <c r="W39">
        <v>3.3250000000000002</v>
      </c>
      <c r="X39">
        <v>101.8</v>
      </c>
      <c r="Y39">
        <v>33.479999999999997</v>
      </c>
      <c r="Z39" s="1"/>
      <c r="AA39" s="1"/>
    </row>
    <row r="40" spans="2:27" x14ac:dyDescent="0.25">
      <c r="B40" s="111">
        <v>44378</v>
      </c>
      <c r="C40" s="54">
        <f t="shared" si="0"/>
        <v>44379.458333333248</v>
      </c>
      <c r="D40" s="40">
        <v>4380</v>
      </c>
      <c r="E40">
        <v>61.58</v>
      </c>
      <c r="F40">
        <v>31.15</v>
      </c>
      <c r="G40">
        <v>438.4</v>
      </c>
      <c r="H40">
        <v>0.13152140000000001</v>
      </c>
      <c r="I40">
        <v>0</v>
      </c>
      <c r="J40">
        <v>2.65</v>
      </c>
      <c r="K40">
        <v>280.89999999999998</v>
      </c>
      <c r="L40" t="s">
        <v>29</v>
      </c>
      <c r="M40">
        <v>0.94099999999999995</v>
      </c>
      <c r="N40">
        <v>12.99</v>
      </c>
      <c r="O40">
        <v>74.64</v>
      </c>
      <c r="P40">
        <v>30.46</v>
      </c>
      <c r="Q40">
        <v>428.2</v>
      </c>
      <c r="R40">
        <v>7999</v>
      </c>
      <c r="S40">
        <v>0.17</v>
      </c>
      <c r="T40">
        <v>2.6429999999999998</v>
      </c>
      <c r="U40">
        <v>321.5</v>
      </c>
      <c r="V40">
        <v>3.423</v>
      </c>
      <c r="W40">
        <v>3.2559999999999998</v>
      </c>
      <c r="X40">
        <v>101.8</v>
      </c>
      <c r="Y40">
        <v>32.630000000000003</v>
      </c>
      <c r="Z40" s="1"/>
      <c r="AA40" s="1"/>
    </row>
    <row r="41" spans="2:27" x14ac:dyDescent="0.25">
      <c r="B41" s="17">
        <v>44408.958333333336</v>
      </c>
      <c r="C41" s="54">
        <f t="shared" si="0"/>
        <v>44379.499999999913</v>
      </c>
      <c r="D41" s="40">
        <v>4381</v>
      </c>
      <c r="E41">
        <v>58.29</v>
      </c>
      <c r="F41">
        <v>31.49</v>
      </c>
      <c r="G41">
        <v>458.2</v>
      </c>
      <c r="H41">
        <v>0.13747019999999999</v>
      </c>
      <c r="I41">
        <v>0</v>
      </c>
      <c r="J41">
        <v>2.0870000000000002</v>
      </c>
      <c r="K41">
        <v>260.5</v>
      </c>
      <c r="L41" t="s">
        <v>29</v>
      </c>
      <c r="M41">
        <v>0.94099999999999995</v>
      </c>
      <c r="N41">
        <v>13</v>
      </c>
      <c r="O41">
        <v>71.05</v>
      </c>
      <c r="P41">
        <v>30.76</v>
      </c>
      <c r="Q41">
        <v>424.9</v>
      </c>
      <c r="R41">
        <v>7999</v>
      </c>
      <c r="S41">
        <v>6.8000000000000005E-2</v>
      </c>
      <c r="T41">
        <v>2.13</v>
      </c>
      <c r="U41">
        <v>316.2</v>
      </c>
      <c r="V41">
        <v>2.6459999999999999</v>
      </c>
      <c r="W41">
        <v>3.1429999999999998</v>
      </c>
      <c r="X41">
        <v>101.8</v>
      </c>
      <c r="Y41">
        <v>31.9</v>
      </c>
      <c r="Z41" s="1"/>
      <c r="AA41" s="1"/>
    </row>
    <row r="42" spans="2:27" x14ac:dyDescent="0.25">
      <c r="C42" s="54">
        <f t="shared" si="0"/>
        <v>44379.541666666577</v>
      </c>
      <c r="D42" s="40">
        <v>4382</v>
      </c>
      <c r="E42">
        <v>56.83</v>
      </c>
      <c r="F42">
        <v>32.43</v>
      </c>
      <c r="G42">
        <v>821</v>
      </c>
      <c r="H42">
        <v>0.24622630000000001</v>
      </c>
      <c r="I42">
        <v>0</v>
      </c>
      <c r="J42">
        <v>2.556</v>
      </c>
      <c r="K42">
        <v>246.2</v>
      </c>
      <c r="L42" t="s">
        <v>29</v>
      </c>
      <c r="M42">
        <v>0.94099999999999995</v>
      </c>
      <c r="N42">
        <v>13</v>
      </c>
      <c r="O42">
        <v>69.489999999999995</v>
      </c>
      <c r="P42">
        <v>31.67</v>
      </c>
      <c r="Q42">
        <v>765.7</v>
      </c>
      <c r="R42">
        <v>7999</v>
      </c>
      <c r="S42">
        <v>5.0999999999999997E-2</v>
      </c>
      <c r="T42">
        <v>2.4510000000000001</v>
      </c>
      <c r="U42">
        <v>304.60000000000002</v>
      </c>
      <c r="V42">
        <v>3.0939999999999999</v>
      </c>
      <c r="W42">
        <v>3.2509999999999999</v>
      </c>
      <c r="X42">
        <v>101.7</v>
      </c>
      <c r="Y42">
        <v>33.4</v>
      </c>
      <c r="Z42" s="1"/>
      <c r="AA42" s="1"/>
    </row>
    <row r="43" spans="2:27" x14ac:dyDescent="0.25">
      <c r="C43" s="54">
        <f t="shared" si="0"/>
        <v>44379.583333333241</v>
      </c>
      <c r="D43" s="40">
        <v>4383</v>
      </c>
      <c r="E43">
        <v>56.84</v>
      </c>
      <c r="F43">
        <v>32.67</v>
      </c>
      <c r="G43">
        <v>572.6</v>
      </c>
      <c r="H43">
        <v>0.17178930000000001</v>
      </c>
      <c r="I43">
        <v>0</v>
      </c>
      <c r="J43">
        <v>2.9529999999999998</v>
      </c>
      <c r="K43">
        <v>257.89999999999998</v>
      </c>
      <c r="L43" t="s">
        <v>29</v>
      </c>
      <c r="M43">
        <v>0.94099999999999995</v>
      </c>
      <c r="N43">
        <v>13</v>
      </c>
      <c r="O43">
        <v>68.959999999999994</v>
      </c>
      <c r="P43">
        <v>32.06</v>
      </c>
      <c r="Q43">
        <v>544.6</v>
      </c>
      <c r="R43">
        <v>7999</v>
      </c>
      <c r="S43">
        <v>1.7000000000000001E-2</v>
      </c>
      <c r="T43">
        <v>2.903</v>
      </c>
      <c r="U43">
        <v>312.2</v>
      </c>
      <c r="V43">
        <v>3.6659999999999999</v>
      </c>
      <c r="W43">
        <v>3.2829999999999999</v>
      </c>
      <c r="X43">
        <v>101.6</v>
      </c>
      <c r="Y43">
        <v>33.729999999999997</v>
      </c>
      <c r="Z43" s="1"/>
      <c r="AA43" s="1"/>
    </row>
    <row r="44" spans="2:27" x14ac:dyDescent="0.25">
      <c r="C44" s="54">
        <f t="shared" si="0"/>
        <v>44379.624999999905</v>
      </c>
      <c r="D44" s="40">
        <v>4384</v>
      </c>
      <c r="E44">
        <v>58.3</v>
      </c>
      <c r="F44">
        <v>32.479999999999997</v>
      </c>
      <c r="G44">
        <v>331.1</v>
      </c>
      <c r="H44">
        <v>9.9318690000000001E-2</v>
      </c>
      <c r="I44">
        <v>0</v>
      </c>
      <c r="J44">
        <v>2.589</v>
      </c>
      <c r="K44">
        <v>206</v>
      </c>
      <c r="L44" t="s">
        <v>29</v>
      </c>
      <c r="M44">
        <v>0.94099999999999995</v>
      </c>
      <c r="N44">
        <v>13</v>
      </c>
      <c r="O44">
        <v>69.89</v>
      </c>
      <c r="P44">
        <v>31.99</v>
      </c>
      <c r="Q44">
        <v>306.2</v>
      </c>
      <c r="R44">
        <v>7999</v>
      </c>
      <c r="S44">
        <v>0</v>
      </c>
      <c r="T44">
        <v>2.2170000000000001</v>
      </c>
      <c r="U44">
        <v>256.8</v>
      </c>
      <c r="V44">
        <v>3.097</v>
      </c>
      <c r="W44">
        <v>3.3220000000000001</v>
      </c>
      <c r="X44">
        <v>101.6</v>
      </c>
      <c r="Y44">
        <v>33.450000000000003</v>
      </c>
      <c r="Z44" s="1"/>
      <c r="AA44" s="1"/>
    </row>
    <row r="45" spans="2:27" x14ac:dyDescent="0.25">
      <c r="C45" s="54">
        <f t="shared" si="0"/>
        <v>44379.66666666657</v>
      </c>
      <c r="D45" s="40">
        <v>4385</v>
      </c>
      <c r="E45">
        <v>58.11</v>
      </c>
      <c r="F45">
        <v>32.4</v>
      </c>
      <c r="G45">
        <v>354.6</v>
      </c>
      <c r="H45">
        <v>0.1063688</v>
      </c>
      <c r="I45">
        <v>0</v>
      </c>
      <c r="J45">
        <v>2.4670000000000001</v>
      </c>
      <c r="K45">
        <v>127.6</v>
      </c>
      <c r="L45" t="s">
        <v>29</v>
      </c>
      <c r="M45">
        <v>0.94099999999999995</v>
      </c>
      <c r="N45">
        <v>13.01</v>
      </c>
      <c r="O45">
        <v>69.23</v>
      </c>
      <c r="P45">
        <v>31.97</v>
      </c>
      <c r="Q45">
        <v>328.6</v>
      </c>
      <c r="R45">
        <v>7999</v>
      </c>
      <c r="S45">
        <v>0</v>
      </c>
      <c r="T45">
        <v>1.679</v>
      </c>
      <c r="U45">
        <v>141</v>
      </c>
      <c r="V45">
        <v>2.6669999999999998</v>
      </c>
      <c r="W45">
        <v>3.2869999999999999</v>
      </c>
      <c r="X45">
        <v>101.6</v>
      </c>
      <c r="Y45">
        <v>33.229999999999997</v>
      </c>
      <c r="Z45" s="1"/>
      <c r="AA45" s="1"/>
    </row>
    <row r="46" spans="2:27" x14ac:dyDescent="0.25">
      <c r="C46" s="54">
        <f t="shared" si="0"/>
        <v>44379.708333333234</v>
      </c>
      <c r="D46" s="40">
        <v>4386</v>
      </c>
      <c r="E46">
        <v>57.85</v>
      </c>
      <c r="F46">
        <v>32.520000000000003</v>
      </c>
      <c r="G46">
        <v>304.2</v>
      </c>
      <c r="H46">
        <v>9.1265550000000001E-2</v>
      </c>
      <c r="I46">
        <v>0</v>
      </c>
      <c r="J46">
        <v>2.294</v>
      </c>
      <c r="K46">
        <v>140.80000000000001</v>
      </c>
      <c r="L46" t="s">
        <v>29</v>
      </c>
      <c r="M46">
        <v>0.94099999999999995</v>
      </c>
      <c r="N46">
        <v>13.01</v>
      </c>
      <c r="O46">
        <v>69.28</v>
      </c>
      <c r="P46">
        <v>32.119999999999997</v>
      </c>
      <c r="Q46">
        <v>284.60000000000002</v>
      </c>
      <c r="R46">
        <v>7999</v>
      </c>
      <c r="S46">
        <v>1.7000000000000001E-2</v>
      </c>
      <c r="T46">
        <v>1.484</v>
      </c>
      <c r="U46">
        <v>161.80000000000001</v>
      </c>
      <c r="V46">
        <v>2.355</v>
      </c>
      <c r="W46">
        <v>3.3130000000000002</v>
      </c>
      <c r="X46">
        <v>101.5</v>
      </c>
      <c r="Y46">
        <v>33.83</v>
      </c>
      <c r="Z46" s="1"/>
      <c r="AA46" s="1"/>
    </row>
    <row r="47" spans="2:27" x14ac:dyDescent="0.25">
      <c r="C47" s="54">
        <f t="shared" si="0"/>
        <v>44379.749999999898</v>
      </c>
      <c r="D47" s="40">
        <v>4387</v>
      </c>
      <c r="E47">
        <v>61.38</v>
      </c>
      <c r="F47">
        <v>31.38</v>
      </c>
      <c r="G47">
        <v>71.11</v>
      </c>
      <c r="H47">
        <v>2.1332159999999999E-2</v>
      </c>
      <c r="I47">
        <v>0</v>
      </c>
      <c r="J47">
        <v>1.2509999999999999</v>
      </c>
      <c r="K47">
        <v>163.30000000000001</v>
      </c>
      <c r="L47" t="s">
        <v>29</v>
      </c>
      <c r="M47">
        <v>0.94099999999999995</v>
      </c>
      <c r="N47">
        <v>12.99</v>
      </c>
      <c r="O47">
        <v>70.37</v>
      </c>
      <c r="P47">
        <v>31.35</v>
      </c>
      <c r="Q47">
        <v>69.92</v>
      </c>
      <c r="R47">
        <v>4195</v>
      </c>
      <c r="S47">
        <v>1.7000000000000001E-2</v>
      </c>
      <c r="T47">
        <v>0.81399999999999995</v>
      </c>
      <c r="U47">
        <v>204.8</v>
      </c>
      <c r="V47">
        <v>1.327</v>
      </c>
      <c r="W47">
        <v>3.2250000000000001</v>
      </c>
      <c r="X47">
        <v>101.6</v>
      </c>
      <c r="Y47">
        <v>32.44</v>
      </c>
      <c r="Z47" s="1"/>
      <c r="AA47" s="1"/>
    </row>
    <row r="48" spans="2:27" x14ac:dyDescent="0.25">
      <c r="C48" s="54">
        <f t="shared" si="0"/>
        <v>44379.791666666562</v>
      </c>
      <c r="D48" s="40">
        <v>4388</v>
      </c>
      <c r="E48">
        <v>66.599999999999994</v>
      </c>
      <c r="F48">
        <v>29.82</v>
      </c>
      <c r="G48">
        <v>4.125</v>
      </c>
      <c r="H48">
        <v>1.2375610000000001E-3</v>
      </c>
      <c r="I48">
        <v>0</v>
      </c>
      <c r="J48">
        <v>0.97099999999999997</v>
      </c>
      <c r="K48">
        <v>138.4</v>
      </c>
      <c r="L48" t="s">
        <v>29</v>
      </c>
      <c r="M48">
        <v>0.94099999999999995</v>
      </c>
      <c r="N48">
        <v>12.77</v>
      </c>
      <c r="O48">
        <v>73.84</v>
      </c>
      <c r="P48">
        <v>29.89</v>
      </c>
      <c r="Q48">
        <v>3.8170000000000002</v>
      </c>
      <c r="R48">
        <v>229</v>
      </c>
      <c r="S48">
        <v>1.7000000000000001E-2</v>
      </c>
      <c r="T48">
        <v>0.66700000000000004</v>
      </c>
      <c r="U48">
        <v>143.1</v>
      </c>
      <c r="V48">
        <v>0.90800000000000003</v>
      </c>
      <c r="W48">
        <v>3.1179999999999999</v>
      </c>
      <c r="X48">
        <v>101.6</v>
      </c>
      <c r="Y48">
        <v>30.01</v>
      </c>
      <c r="Z48" s="1"/>
      <c r="AA48" s="1"/>
    </row>
    <row r="49" spans="3:27" x14ac:dyDescent="0.25">
      <c r="C49" s="54">
        <f t="shared" si="0"/>
        <v>44379.833333333227</v>
      </c>
      <c r="D49" s="40">
        <v>4389</v>
      </c>
      <c r="E49">
        <v>77.010000000000005</v>
      </c>
      <c r="F49">
        <v>27.92</v>
      </c>
      <c r="G49">
        <v>0</v>
      </c>
      <c r="H49">
        <v>0</v>
      </c>
      <c r="I49">
        <v>0</v>
      </c>
      <c r="J49">
        <v>0.94099999999999995</v>
      </c>
      <c r="K49">
        <v>82.6</v>
      </c>
      <c r="L49" t="s">
        <v>29</v>
      </c>
      <c r="M49">
        <v>0.94099999999999995</v>
      </c>
      <c r="N49">
        <v>12.68</v>
      </c>
      <c r="O49">
        <v>83.3</v>
      </c>
      <c r="P49">
        <v>27.99</v>
      </c>
      <c r="Q49">
        <v>0</v>
      </c>
      <c r="R49">
        <v>0</v>
      </c>
      <c r="S49">
        <v>1.7000000000000001E-2</v>
      </c>
      <c r="T49">
        <v>0.98199999999999998</v>
      </c>
      <c r="U49">
        <v>52.91</v>
      </c>
      <c r="V49">
        <v>1.177</v>
      </c>
      <c r="W49">
        <v>3.145</v>
      </c>
      <c r="X49">
        <v>101.7</v>
      </c>
      <c r="Y49">
        <v>28.11</v>
      </c>
      <c r="Z49" s="1"/>
      <c r="AA49" s="1"/>
    </row>
    <row r="50" spans="3:27" x14ac:dyDescent="0.25">
      <c r="C50" s="54">
        <f t="shared" si="0"/>
        <v>44379.874999999891</v>
      </c>
      <c r="D50" s="40">
        <v>4390</v>
      </c>
      <c r="E50">
        <v>76.28</v>
      </c>
      <c r="F50">
        <v>27.91</v>
      </c>
      <c r="G50">
        <v>0</v>
      </c>
      <c r="H50">
        <v>0</v>
      </c>
      <c r="I50">
        <v>0</v>
      </c>
      <c r="J50">
        <v>1.0049999999999999</v>
      </c>
      <c r="K50">
        <v>162.5</v>
      </c>
      <c r="L50" t="s">
        <v>29</v>
      </c>
      <c r="M50">
        <v>0.94199999999999995</v>
      </c>
      <c r="N50">
        <v>12.65</v>
      </c>
      <c r="O50">
        <v>83.5</v>
      </c>
      <c r="P50">
        <v>27.91</v>
      </c>
      <c r="Q50">
        <v>0</v>
      </c>
      <c r="R50">
        <v>0</v>
      </c>
      <c r="S50">
        <v>1.7000000000000001E-2</v>
      </c>
      <c r="T50">
        <v>0.88500000000000001</v>
      </c>
      <c r="U50">
        <v>186.9</v>
      </c>
      <c r="V50">
        <v>1.1439999999999999</v>
      </c>
      <c r="W50">
        <v>3.137</v>
      </c>
      <c r="X50">
        <v>101.8</v>
      </c>
      <c r="Y50">
        <v>27.48</v>
      </c>
      <c r="Z50" s="1"/>
      <c r="AA50" s="1"/>
    </row>
    <row r="51" spans="3:27" x14ac:dyDescent="0.25">
      <c r="C51" s="54">
        <f t="shared" si="0"/>
        <v>44379.916666666555</v>
      </c>
      <c r="D51" s="40">
        <v>4391</v>
      </c>
      <c r="E51">
        <v>83.7</v>
      </c>
      <c r="F51">
        <v>26.55</v>
      </c>
      <c r="G51">
        <v>0</v>
      </c>
      <c r="H51">
        <v>0</v>
      </c>
      <c r="I51">
        <v>0</v>
      </c>
      <c r="J51">
        <v>0.996</v>
      </c>
      <c r="K51">
        <v>82</v>
      </c>
      <c r="L51" t="s">
        <v>29</v>
      </c>
      <c r="M51">
        <v>0.94199999999999995</v>
      </c>
      <c r="N51">
        <v>12.63</v>
      </c>
      <c r="O51">
        <v>90.4</v>
      </c>
      <c r="P51">
        <v>26.51</v>
      </c>
      <c r="Q51">
        <v>0</v>
      </c>
      <c r="R51">
        <v>0</v>
      </c>
      <c r="S51">
        <v>0</v>
      </c>
      <c r="T51">
        <v>0.95199999999999996</v>
      </c>
      <c r="U51">
        <v>82.2</v>
      </c>
      <c r="V51">
        <v>1.143</v>
      </c>
      <c r="W51">
        <v>3.1320000000000001</v>
      </c>
      <c r="X51">
        <v>101.8</v>
      </c>
      <c r="Y51">
        <v>26.62</v>
      </c>
      <c r="Z51" s="1"/>
      <c r="AA51" s="1"/>
    </row>
    <row r="52" spans="3:27" x14ac:dyDescent="0.25">
      <c r="C52" s="54">
        <f t="shared" si="0"/>
        <v>44379.958333333219</v>
      </c>
      <c r="D52" s="40">
        <v>4392</v>
      </c>
      <c r="E52">
        <v>88.7</v>
      </c>
      <c r="F52">
        <v>25.67</v>
      </c>
      <c r="G52">
        <v>0</v>
      </c>
      <c r="H52">
        <v>0</v>
      </c>
      <c r="I52">
        <v>0</v>
      </c>
      <c r="J52">
        <v>0.68899999999999995</v>
      </c>
      <c r="K52">
        <v>72.34</v>
      </c>
      <c r="L52" t="s">
        <v>29</v>
      </c>
      <c r="M52">
        <v>0.94199999999999995</v>
      </c>
      <c r="N52">
        <v>12.62</v>
      </c>
      <c r="O52">
        <v>94.9</v>
      </c>
      <c r="P52">
        <v>25.63</v>
      </c>
      <c r="Q52">
        <v>0</v>
      </c>
      <c r="R52">
        <v>0</v>
      </c>
      <c r="S52">
        <v>1.7000000000000001E-2</v>
      </c>
      <c r="T52">
        <v>0.81200000000000006</v>
      </c>
      <c r="U52">
        <v>66.41</v>
      </c>
      <c r="V52">
        <v>0.96599999999999997</v>
      </c>
      <c r="W52">
        <v>3.12</v>
      </c>
      <c r="X52">
        <v>101.9</v>
      </c>
      <c r="Y52">
        <v>25.63</v>
      </c>
      <c r="Z52" s="84">
        <f>SUM(G29:G52)/1025</f>
        <v>4.5510878048780485</v>
      </c>
      <c r="AA52" s="84">
        <f>SUM(Q29:Q52)/1025</f>
        <v>4.6791287804878055</v>
      </c>
    </row>
    <row r="53" spans="3:27" x14ac:dyDescent="0.25">
      <c r="C53" s="54">
        <f t="shared" si="0"/>
        <v>44379.999999999884</v>
      </c>
      <c r="D53" s="40">
        <v>4393</v>
      </c>
      <c r="E53">
        <v>90.3</v>
      </c>
      <c r="F53">
        <v>25.28</v>
      </c>
      <c r="G53">
        <v>0</v>
      </c>
      <c r="H53">
        <v>0</v>
      </c>
      <c r="I53">
        <v>0</v>
      </c>
      <c r="J53">
        <v>0.97899999999999998</v>
      </c>
      <c r="K53">
        <v>70.510000000000005</v>
      </c>
      <c r="L53" t="s">
        <v>29</v>
      </c>
      <c r="M53">
        <v>0.94199999999999995</v>
      </c>
      <c r="N53">
        <v>12.61</v>
      </c>
      <c r="O53">
        <v>96</v>
      </c>
      <c r="P53">
        <v>25.39</v>
      </c>
      <c r="Q53">
        <v>0</v>
      </c>
      <c r="R53">
        <v>0</v>
      </c>
      <c r="S53">
        <v>1.7000000000000001E-2</v>
      </c>
      <c r="T53">
        <v>1.026</v>
      </c>
      <c r="U53">
        <v>49.45</v>
      </c>
      <c r="V53">
        <v>1.204</v>
      </c>
      <c r="W53">
        <v>3.1070000000000002</v>
      </c>
      <c r="X53">
        <v>101.8</v>
      </c>
      <c r="Y53">
        <v>25.06</v>
      </c>
      <c r="Z53" s="1"/>
      <c r="AA53" s="1"/>
    </row>
    <row r="54" spans="3:27" x14ac:dyDescent="0.25">
      <c r="C54" s="54">
        <f t="shared" si="0"/>
        <v>44380.041666666548</v>
      </c>
      <c r="D54" s="40">
        <v>4394</v>
      </c>
      <c r="E54">
        <v>89.9</v>
      </c>
      <c r="F54">
        <v>25.16</v>
      </c>
      <c r="G54">
        <v>0</v>
      </c>
      <c r="H54">
        <v>0</v>
      </c>
      <c r="I54">
        <v>0</v>
      </c>
      <c r="J54">
        <v>0.627</v>
      </c>
      <c r="K54">
        <v>76.42</v>
      </c>
      <c r="L54" t="s">
        <v>29</v>
      </c>
      <c r="M54">
        <v>0.94199999999999995</v>
      </c>
      <c r="N54">
        <v>12.61</v>
      </c>
      <c r="O54">
        <v>97.1</v>
      </c>
      <c r="P54">
        <v>25.07</v>
      </c>
      <c r="Q54">
        <v>0</v>
      </c>
      <c r="R54">
        <v>0</v>
      </c>
      <c r="S54">
        <v>1.7000000000000001E-2</v>
      </c>
      <c r="T54">
        <v>0.83499999999999996</v>
      </c>
      <c r="U54">
        <v>77.27</v>
      </c>
      <c r="V54">
        <v>0.97</v>
      </c>
      <c r="W54">
        <v>3.089</v>
      </c>
      <c r="X54">
        <v>101.7</v>
      </c>
      <c r="Y54">
        <v>25.02</v>
      </c>
      <c r="Z54" s="1"/>
      <c r="AA54" s="1"/>
    </row>
    <row r="55" spans="3:27" x14ac:dyDescent="0.25">
      <c r="C55" s="54">
        <f t="shared" si="0"/>
        <v>44380.083333333212</v>
      </c>
      <c r="D55" s="40">
        <v>4395</v>
      </c>
      <c r="E55">
        <v>93.5</v>
      </c>
      <c r="F55">
        <v>24.25</v>
      </c>
      <c r="G55">
        <v>0</v>
      </c>
      <c r="H55">
        <v>0</v>
      </c>
      <c r="I55">
        <v>0</v>
      </c>
      <c r="J55">
        <v>0.41799999999999998</v>
      </c>
      <c r="K55">
        <v>112.1</v>
      </c>
      <c r="L55" t="s">
        <v>29</v>
      </c>
      <c r="M55">
        <v>0.94099999999999995</v>
      </c>
      <c r="N55">
        <v>12.6</v>
      </c>
      <c r="O55">
        <v>99.6</v>
      </c>
      <c r="P55">
        <v>24.21</v>
      </c>
      <c r="Q55">
        <v>0</v>
      </c>
      <c r="R55">
        <v>0</v>
      </c>
      <c r="S55">
        <v>0</v>
      </c>
      <c r="T55">
        <v>0.56299999999999994</v>
      </c>
      <c r="U55">
        <v>128.69999999999999</v>
      </c>
      <c r="V55">
        <v>0.73099999999999998</v>
      </c>
      <c r="W55">
        <v>3.008</v>
      </c>
      <c r="X55">
        <v>101.7</v>
      </c>
      <c r="Y55">
        <v>24.07</v>
      </c>
      <c r="Z55" s="1"/>
      <c r="AA55" s="1"/>
    </row>
    <row r="56" spans="3:27" x14ac:dyDescent="0.25">
      <c r="C56" s="54">
        <f t="shared" si="0"/>
        <v>44380.124999999876</v>
      </c>
      <c r="D56" s="40">
        <v>4396</v>
      </c>
      <c r="E56">
        <v>91.6</v>
      </c>
      <c r="F56">
        <v>24.55</v>
      </c>
      <c r="G56">
        <v>0</v>
      </c>
      <c r="H56">
        <v>0</v>
      </c>
      <c r="I56">
        <v>0</v>
      </c>
      <c r="J56">
        <v>1.135</v>
      </c>
      <c r="K56">
        <v>99.5</v>
      </c>
      <c r="L56" t="s">
        <v>29</v>
      </c>
      <c r="M56">
        <v>0.94099999999999995</v>
      </c>
      <c r="N56">
        <v>12.58</v>
      </c>
      <c r="O56">
        <v>97.7</v>
      </c>
      <c r="P56">
        <v>24.67</v>
      </c>
      <c r="Q56">
        <v>0</v>
      </c>
      <c r="R56">
        <v>0</v>
      </c>
      <c r="S56">
        <v>1.7000000000000001E-2</v>
      </c>
      <c r="T56">
        <v>1.0189999999999999</v>
      </c>
      <c r="U56">
        <v>98.2</v>
      </c>
      <c r="V56">
        <v>1.413</v>
      </c>
      <c r="W56">
        <v>3.0289999999999999</v>
      </c>
      <c r="X56">
        <v>101.6</v>
      </c>
      <c r="Y56">
        <v>24.11</v>
      </c>
      <c r="Z56" s="1"/>
      <c r="AA56" s="1"/>
    </row>
    <row r="57" spans="3:27" x14ac:dyDescent="0.25">
      <c r="C57" s="54">
        <f t="shared" si="0"/>
        <v>44380.166666666541</v>
      </c>
      <c r="D57" s="40">
        <v>4397</v>
      </c>
      <c r="E57">
        <v>91.1</v>
      </c>
      <c r="F57">
        <v>24.18</v>
      </c>
      <c r="G57">
        <v>0</v>
      </c>
      <c r="H57">
        <v>0</v>
      </c>
      <c r="I57">
        <v>0</v>
      </c>
      <c r="J57">
        <v>4.2999999999999997E-2</v>
      </c>
      <c r="K57">
        <v>113</v>
      </c>
      <c r="L57" t="s">
        <v>29</v>
      </c>
      <c r="M57">
        <v>0.94099999999999995</v>
      </c>
      <c r="N57">
        <v>12.57</v>
      </c>
      <c r="O57">
        <v>99.3</v>
      </c>
      <c r="P57">
        <v>23.98</v>
      </c>
      <c r="Q57">
        <v>0</v>
      </c>
      <c r="R57">
        <v>0</v>
      </c>
      <c r="S57">
        <v>1.7000000000000001E-2</v>
      </c>
      <c r="T57">
        <v>0.32100000000000001</v>
      </c>
      <c r="U57">
        <v>129.30000000000001</v>
      </c>
      <c r="V57">
        <v>0.39900000000000002</v>
      </c>
      <c r="W57">
        <v>2.9590000000000001</v>
      </c>
      <c r="X57">
        <v>101.6</v>
      </c>
      <c r="Y57">
        <v>24.03</v>
      </c>
      <c r="Z57" s="1"/>
      <c r="AA57" s="1"/>
    </row>
    <row r="58" spans="3:27" x14ac:dyDescent="0.25">
      <c r="C58" s="54">
        <f t="shared" si="0"/>
        <v>44380.208333333205</v>
      </c>
      <c r="D58" s="40">
        <v>4398</v>
      </c>
      <c r="E58">
        <v>95.1</v>
      </c>
      <c r="F58">
        <v>23.41</v>
      </c>
      <c r="G58">
        <v>0</v>
      </c>
      <c r="H58">
        <v>0</v>
      </c>
      <c r="I58">
        <v>0</v>
      </c>
      <c r="J58">
        <v>0.35599999999999998</v>
      </c>
      <c r="K58">
        <v>73.239999999999995</v>
      </c>
      <c r="L58" t="s">
        <v>29</v>
      </c>
      <c r="M58">
        <v>0.94099999999999995</v>
      </c>
      <c r="N58">
        <v>12.56</v>
      </c>
      <c r="O58">
        <v>99.8</v>
      </c>
      <c r="P58">
        <v>23.38</v>
      </c>
      <c r="Q58">
        <v>0</v>
      </c>
      <c r="R58">
        <v>0</v>
      </c>
      <c r="S58">
        <v>0</v>
      </c>
      <c r="T58">
        <v>0.78600000000000003</v>
      </c>
      <c r="U58">
        <v>65.069999999999993</v>
      </c>
      <c r="V58">
        <v>0.94199999999999995</v>
      </c>
      <c r="W58">
        <v>2.8679999999999999</v>
      </c>
      <c r="X58">
        <v>101.6</v>
      </c>
      <c r="Y58">
        <v>23.18</v>
      </c>
      <c r="Z58" s="1"/>
      <c r="AA58" s="1"/>
    </row>
    <row r="59" spans="3:27" x14ac:dyDescent="0.25">
      <c r="C59" s="54">
        <f t="shared" si="0"/>
        <v>44380.249999999869</v>
      </c>
      <c r="D59" s="40">
        <v>4399</v>
      </c>
      <c r="E59">
        <v>91.9</v>
      </c>
      <c r="F59">
        <v>23.86</v>
      </c>
      <c r="G59">
        <v>14</v>
      </c>
      <c r="H59">
        <v>4.2011640000000003E-3</v>
      </c>
      <c r="I59">
        <v>0</v>
      </c>
      <c r="J59">
        <v>0.57899999999999996</v>
      </c>
      <c r="K59">
        <v>77.510000000000005</v>
      </c>
      <c r="L59" t="s">
        <v>29</v>
      </c>
      <c r="M59">
        <v>0.94099999999999995</v>
      </c>
      <c r="N59">
        <v>12.57</v>
      </c>
      <c r="O59">
        <v>99.2</v>
      </c>
      <c r="P59">
        <v>23.83</v>
      </c>
      <c r="Q59">
        <v>11.38</v>
      </c>
      <c r="R59">
        <v>683</v>
      </c>
      <c r="S59">
        <v>1.7000000000000001E-2</v>
      </c>
      <c r="T59">
        <v>0.95099999999999996</v>
      </c>
      <c r="U59">
        <v>50.37</v>
      </c>
      <c r="V59">
        <v>1.169</v>
      </c>
      <c r="W59">
        <v>2.9289999999999998</v>
      </c>
      <c r="X59">
        <v>101.6</v>
      </c>
      <c r="Y59">
        <v>23.49</v>
      </c>
      <c r="Z59" s="1"/>
      <c r="AA59" s="1"/>
    </row>
    <row r="60" spans="3:27" x14ac:dyDescent="0.25">
      <c r="C60" s="54">
        <f t="shared" si="0"/>
        <v>44380.291666666533</v>
      </c>
      <c r="D60" s="40">
        <v>4400</v>
      </c>
      <c r="E60">
        <v>81.900000000000006</v>
      </c>
      <c r="F60">
        <v>26.61</v>
      </c>
      <c r="G60">
        <v>150.80000000000001</v>
      </c>
      <c r="H60">
        <v>4.5231399999999998E-2</v>
      </c>
      <c r="I60">
        <v>0</v>
      </c>
      <c r="J60">
        <v>0</v>
      </c>
      <c r="K60">
        <v>105.9</v>
      </c>
      <c r="L60" t="s">
        <v>29</v>
      </c>
      <c r="M60">
        <v>0.94099999999999995</v>
      </c>
      <c r="N60">
        <v>13.06</v>
      </c>
      <c r="O60">
        <v>95.7</v>
      </c>
      <c r="P60">
        <v>25.79</v>
      </c>
      <c r="Q60">
        <v>137.30000000000001</v>
      </c>
      <c r="R60">
        <v>7999</v>
      </c>
      <c r="S60">
        <v>1.7000000000000001E-2</v>
      </c>
      <c r="T60">
        <v>0.68600000000000005</v>
      </c>
      <c r="U60">
        <v>133.1</v>
      </c>
      <c r="V60">
        <v>0.84799999999999998</v>
      </c>
      <c r="W60">
        <v>3.17</v>
      </c>
      <c r="X60">
        <v>101.6</v>
      </c>
      <c r="Y60">
        <v>26.05</v>
      </c>
      <c r="Z60" s="1"/>
      <c r="AA60" s="1"/>
    </row>
    <row r="61" spans="3:27" x14ac:dyDescent="0.25">
      <c r="C61" s="54">
        <f t="shared" si="0"/>
        <v>44380.333333333198</v>
      </c>
      <c r="D61" s="40">
        <v>4401</v>
      </c>
      <c r="E61">
        <v>66.7</v>
      </c>
      <c r="F61">
        <v>30.24</v>
      </c>
      <c r="G61">
        <v>162.30000000000001</v>
      </c>
      <c r="H61">
        <v>4.8684100000000001E-2</v>
      </c>
      <c r="I61">
        <v>0</v>
      </c>
      <c r="J61">
        <v>1.202</v>
      </c>
      <c r="K61">
        <v>187.4</v>
      </c>
      <c r="L61" t="s">
        <v>29</v>
      </c>
      <c r="M61">
        <v>0.94099999999999995</v>
      </c>
      <c r="N61">
        <v>13.08</v>
      </c>
      <c r="O61">
        <v>84.6</v>
      </c>
      <c r="P61">
        <v>28.87</v>
      </c>
      <c r="Q61">
        <v>300.5</v>
      </c>
      <c r="R61">
        <v>7999</v>
      </c>
      <c r="S61">
        <v>1.7000000000000001E-2</v>
      </c>
      <c r="T61">
        <v>1.2330000000000001</v>
      </c>
      <c r="U61">
        <v>220.4</v>
      </c>
      <c r="V61">
        <v>1.5569999999999999</v>
      </c>
      <c r="W61">
        <v>3.3660000000000001</v>
      </c>
      <c r="X61">
        <v>101.6</v>
      </c>
      <c r="Y61">
        <v>30.9</v>
      </c>
      <c r="Z61" s="1"/>
      <c r="AA61" s="1"/>
    </row>
    <row r="62" spans="3:27" x14ac:dyDescent="0.25">
      <c r="C62" s="54">
        <f t="shared" si="0"/>
        <v>44380.374999999862</v>
      </c>
      <c r="D62" s="40">
        <v>4402</v>
      </c>
      <c r="E62">
        <v>68.23</v>
      </c>
      <c r="F62">
        <v>29.95</v>
      </c>
      <c r="G62">
        <v>245.5</v>
      </c>
      <c r="H62">
        <v>7.366077E-2</v>
      </c>
      <c r="I62">
        <v>0</v>
      </c>
      <c r="J62">
        <v>2.0710000000000002</v>
      </c>
      <c r="K62">
        <v>258.60000000000002</v>
      </c>
      <c r="L62" t="s">
        <v>29</v>
      </c>
      <c r="M62">
        <v>0.94</v>
      </c>
      <c r="N62">
        <v>13.04</v>
      </c>
      <c r="O62">
        <v>82.2</v>
      </c>
      <c r="P62">
        <v>29.31</v>
      </c>
      <c r="Q62">
        <v>375.1</v>
      </c>
      <c r="R62">
        <v>7999</v>
      </c>
      <c r="S62">
        <v>1.7000000000000001E-2</v>
      </c>
      <c r="T62">
        <v>1.956</v>
      </c>
      <c r="U62">
        <v>309.10000000000002</v>
      </c>
      <c r="V62">
        <v>2.4340000000000002</v>
      </c>
      <c r="W62">
        <v>3.3439999999999999</v>
      </c>
      <c r="X62">
        <v>101.6</v>
      </c>
      <c r="Y62">
        <v>31.49</v>
      </c>
      <c r="Z62" s="1"/>
      <c r="AA62" s="1"/>
    </row>
    <row r="63" spans="3:27" x14ac:dyDescent="0.25">
      <c r="C63" s="54">
        <f t="shared" si="0"/>
        <v>44380.416666666526</v>
      </c>
      <c r="D63" s="40">
        <v>4403</v>
      </c>
      <c r="E63">
        <v>63.56</v>
      </c>
      <c r="F63">
        <v>31.15</v>
      </c>
      <c r="G63">
        <v>512.9</v>
      </c>
      <c r="H63">
        <v>0.15386469999999999</v>
      </c>
      <c r="I63">
        <v>0</v>
      </c>
      <c r="J63">
        <v>1.9670000000000001</v>
      </c>
      <c r="K63">
        <v>163.9</v>
      </c>
      <c r="L63" t="s">
        <v>29</v>
      </c>
      <c r="M63">
        <v>0.94</v>
      </c>
      <c r="N63">
        <v>13.02</v>
      </c>
      <c r="O63">
        <v>77.17</v>
      </c>
      <c r="P63">
        <v>30.56</v>
      </c>
      <c r="Q63">
        <v>450.5</v>
      </c>
      <c r="R63">
        <v>7999</v>
      </c>
      <c r="S63">
        <v>0</v>
      </c>
      <c r="T63">
        <v>1.853</v>
      </c>
      <c r="U63">
        <v>182</v>
      </c>
      <c r="V63">
        <v>2.5209999999999999</v>
      </c>
      <c r="W63">
        <v>3.3780000000000001</v>
      </c>
      <c r="X63">
        <v>101.6</v>
      </c>
      <c r="Y63">
        <v>32.869999999999997</v>
      </c>
      <c r="Z63" s="1"/>
      <c r="AA63" s="1"/>
    </row>
    <row r="64" spans="3:27" x14ac:dyDescent="0.25">
      <c r="C64" s="54">
        <f t="shared" si="0"/>
        <v>44380.45833333319</v>
      </c>
      <c r="D64" s="40">
        <v>4404</v>
      </c>
      <c r="E64">
        <v>57.81</v>
      </c>
      <c r="F64">
        <v>31.25</v>
      </c>
      <c r="G64">
        <v>455.5</v>
      </c>
      <c r="H64">
        <v>0.1366511</v>
      </c>
      <c r="I64">
        <v>0</v>
      </c>
      <c r="J64">
        <v>4.2039999999999997</v>
      </c>
      <c r="K64">
        <v>51.85</v>
      </c>
      <c r="L64" t="s">
        <v>29</v>
      </c>
      <c r="M64">
        <v>0.94</v>
      </c>
      <c r="N64">
        <v>13.01</v>
      </c>
      <c r="O64">
        <v>69.13</v>
      </c>
      <c r="P64">
        <v>31.08</v>
      </c>
      <c r="Q64">
        <v>405.8</v>
      </c>
      <c r="R64">
        <v>7999</v>
      </c>
      <c r="S64">
        <v>0</v>
      </c>
      <c r="T64">
        <v>3.9870000000000001</v>
      </c>
      <c r="U64">
        <v>56.75</v>
      </c>
      <c r="V64">
        <v>5.6379999999999999</v>
      </c>
      <c r="W64">
        <v>3.12</v>
      </c>
      <c r="X64">
        <v>101.5</v>
      </c>
      <c r="Y64">
        <v>32.54</v>
      </c>
      <c r="Z64" s="1"/>
      <c r="AA64" s="1"/>
    </row>
    <row r="65" spans="2:27" x14ac:dyDescent="0.25">
      <c r="C65" s="54">
        <f t="shared" si="0"/>
        <v>44380.499999999854</v>
      </c>
      <c r="D65" s="40">
        <v>4405</v>
      </c>
      <c r="E65">
        <v>61.86</v>
      </c>
      <c r="F65">
        <v>30.82</v>
      </c>
      <c r="G65">
        <v>482.7</v>
      </c>
      <c r="H65">
        <v>0.14479510000000001</v>
      </c>
      <c r="I65">
        <v>0</v>
      </c>
      <c r="J65">
        <v>3.53</v>
      </c>
      <c r="K65">
        <v>97</v>
      </c>
      <c r="L65" t="s">
        <v>29</v>
      </c>
      <c r="M65">
        <v>0.93899999999999995</v>
      </c>
      <c r="N65">
        <v>13.02</v>
      </c>
      <c r="O65">
        <v>72.7</v>
      </c>
      <c r="P65">
        <v>30.48</v>
      </c>
      <c r="Q65">
        <v>465.3</v>
      </c>
      <c r="R65">
        <v>7999</v>
      </c>
      <c r="S65">
        <v>0</v>
      </c>
      <c r="T65">
        <v>2.9449999999999998</v>
      </c>
      <c r="U65">
        <v>110.8</v>
      </c>
      <c r="V65">
        <v>4.3220000000000001</v>
      </c>
      <c r="W65">
        <v>3.1680000000000001</v>
      </c>
      <c r="X65">
        <v>101.5</v>
      </c>
      <c r="Y65">
        <v>32.35</v>
      </c>
      <c r="Z65" s="1"/>
      <c r="AA65" s="1"/>
    </row>
    <row r="66" spans="2:27" x14ac:dyDescent="0.25">
      <c r="C66" s="54">
        <f t="shared" si="0"/>
        <v>44380.541666666519</v>
      </c>
      <c r="D66" s="40">
        <v>4406</v>
      </c>
      <c r="E66">
        <v>70.58</v>
      </c>
      <c r="F66">
        <v>29.35</v>
      </c>
      <c r="G66">
        <v>408.4</v>
      </c>
      <c r="H66">
        <v>0.1225316</v>
      </c>
      <c r="I66">
        <v>0</v>
      </c>
      <c r="J66">
        <v>1.9490000000000001</v>
      </c>
      <c r="K66">
        <v>114.2</v>
      </c>
      <c r="L66" t="s">
        <v>29</v>
      </c>
      <c r="M66">
        <v>0.94</v>
      </c>
      <c r="N66">
        <v>13.03</v>
      </c>
      <c r="O66">
        <v>82.4</v>
      </c>
      <c r="P66">
        <v>28.7</v>
      </c>
      <c r="Q66">
        <v>381.5</v>
      </c>
      <c r="R66">
        <v>7999</v>
      </c>
      <c r="S66">
        <v>0</v>
      </c>
      <c r="T66">
        <v>1.298</v>
      </c>
      <c r="U66">
        <v>123.1</v>
      </c>
      <c r="V66">
        <v>1.917</v>
      </c>
      <c r="W66">
        <v>3.238</v>
      </c>
      <c r="X66">
        <v>101.5</v>
      </c>
      <c r="Y66">
        <v>30.45</v>
      </c>
      <c r="Z66" s="1"/>
      <c r="AA66" s="1"/>
    </row>
    <row r="67" spans="2:27" x14ac:dyDescent="0.25">
      <c r="C67" s="54">
        <f t="shared" si="0"/>
        <v>44380.583333333183</v>
      </c>
      <c r="D67" s="40">
        <v>4407</v>
      </c>
      <c r="E67">
        <v>68.040000000000006</v>
      </c>
      <c r="F67">
        <v>29.32</v>
      </c>
      <c r="G67">
        <v>153.6</v>
      </c>
      <c r="H67">
        <v>4.6091670000000001E-2</v>
      </c>
      <c r="I67">
        <v>0</v>
      </c>
      <c r="J67">
        <v>2.09</v>
      </c>
      <c r="K67">
        <v>152.4</v>
      </c>
      <c r="L67" t="s">
        <v>29</v>
      </c>
      <c r="M67">
        <v>0.93899999999999995</v>
      </c>
      <c r="N67">
        <v>13.04</v>
      </c>
      <c r="O67">
        <v>78.92</v>
      </c>
      <c r="P67">
        <v>29</v>
      </c>
      <c r="Q67">
        <v>151</v>
      </c>
      <c r="R67">
        <v>7999</v>
      </c>
      <c r="S67">
        <v>0</v>
      </c>
      <c r="T67">
        <v>1.679</v>
      </c>
      <c r="U67">
        <v>142.5</v>
      </c>
      <c r="V67">
        <v>2.4159999999999999</v>
      </c>
      <c r="W67">
        <v>3.161</v>
      </c>
      <c r="X67">
        <v>101.4</v>
      </c>
      <c r="Y67">
        <v>29.8</v>
      </c>
      <c r="Z67" s="1"/>
      <c r="AA67" s="1"/>
    </row>
    <row r="68" spans="2:27" x14ac:dyDescent="0.25">
      <c r="C68" s="54">
        <f t="shared" si="0"/>
        <v>44380.624999999847</v>
      </c>
      <c r="D68" s="40">
        <v>4408</v>
      </c>
      <c r="E68">
        <v>63.85</v>
      </c>
      <c r="F68">
        <v>28.57</v>
      </c>
      <c r="G68">
        <v>167.2</v>
      </c>
      <c r="H68">
        <v>5.0147450000000003E-2</v>
      </c>
      <c r="I68">
        <v>0</v>
      </c>
      <c r="J68">
        <v>3.9940000000000002</v>
      </c>
      <c r="K68">
        <v>105.3</v>
      </c>
      <c r="L68" t="s">
        <v>29</v>
      </c>
      <c r="M68">
        <v>0.93899999999999995</v>
      </c>
      <c r="N68">
        <v>13.06</v>
      </c>
      <c r="O68">
        <v>73.67</v>
      </c>
      <c r="P68">
        <v>28.48</v>
      </c>
      <c r="Q68">
        <v>154.80000000000001</v>
      </c>
      <c r="R68">
        <v>7999</v>
      </c>
      <c r="S68">
        <v>0</v>
      </c>
      <c r="T68">
        <v>3.069</v>
      </c>
      <c r="U68">
        <v>122.3</v>
      </c>
      <c r="V68">
        <v>4.5289999999999999</v>
      </c>
      <c r="W68">
        <v>2.863</v>
      </c>
      <c r="X68">
        <v>101.4</v>
      </c>
      <c r="Y68">
        <v>29.06</v>
      </c>
      <c r="Z68" s="1"/>
      <c r="AA68" s="1"/>
    </row>
    <row r="69" spans="2:27" x14ac:dyDescent="0.25">
      <c r="C69" s="54">
        <f t="shared" si="0"/>
        <v>44380.666666666511</v>
      </c>
      <c r="D69" s="40">
        <v>4409</v>
      </c>
      <c r="E69">
        <v>63.32</v>
      </c>
      <c r="F69">
        <v>27.96</v>
      </c>
      <c r="G69">
        <v>142.9</v>
      </c>
      <c r="H69">
        <v>4.286268E-2</v>
      </c>
      <c r="I69">
        <v>0</v>
      </c>
      <c r="J69">
        <v>4.375</v>
      </c>
      <c r="K69">
        <v>105.3</v>
      </c>
      <c r="L69" t="s">
        <v>29</v>
      </c>
      <c r="M69">
        <v>0.93899999999999995</v>
      </c>
      <c r="N69">
        <v>13.08</v>
      </c>
      <c r="O69">
        <v>72.45</v>
      </c>
      <c r="P69">
        <v>27.93</v>
      </c>
      <c r="Q69">
        <v>133.69999999999999</v>
      </c>
      <c r="R69">
        <v>7999</v>
      </c>
      <c r="S69">
        <v>0</v>
      </c>
      <c r="T69">
        <v>3.544</v>
      </c>
      <c r="U69">
        <v>123.8</v>
      </c>
      <c r="V69">
        <v>5.2309999999999999</v>
      </c>
      <c r="W69">
        <v>2.7269999999999999</v>
      </c>
      <c r="X69">
        <v>101.4</v>
      </c>
      <c r="Y69">
        <v>28.28</v>
      </c>
      <c r="Z69" s="1"/>
      <c r="AA69" s="1"/>
    </row>
    <row r="70" spans="2:27" x14ac:dyDescent="0.25">
      <c r="B70" s="111">
        <v>44378</v>
      </c>
      <c r="C70" s="54">
        <f t="shared" ref="C70:C133" si="1">C69+TIME(1,0,0)</f>
        <v>44380.708333333176</v>
      </c>
      <c r="D70" s="40">
        <v>4410</v>
      </c>
      <c r="E70">
        <v>63.05</v>
      </c>
      <c r="F70">
        <v>27.65</v>
      </c>
      <c r="G70">
        <v>70.73</v>
      </c>
      <c r="H70">
        <v>2.1219620000000002E-2</v>
      </c>
      <c r="I70">
        <v>0</v>
      </c>
      <c r="J70">
        <v>4.1390000000000002</v>
      </c>
      <c r="K70">
        <v>108.5</v>
      </c>
      <c r="L70" t="s">
        <v>29</v>
      </c>
      <c r="M70">
        <v>0.93899999999999995</v>
      </c>
      <c r="N70">
        <v>13.11</v>
      </c>
      <c r="O70">
        <v>71.53</v>
      </c>
      <c r="P70">
        <v>27.6</v>
      </c>
      <c r="Q70">
        <v>66.52</v>
      </c>
      <c r="R70">
        <v>3991</v>
      </c>
      <c r="S70">
        <v>0</v>
      </c>
      <c r="T70">
        <v>3.3149999999999999</v>
      </c>
      <c r="U70">
        <v>124.6</v>
      </c>
      <c r="V70">
        <v>5.0629999999999997</v>
      </c>
      <c r="W70">
        <v>2.6309999999999998</v>
      </c>
      <c r="X70">
        <v>101.4</v>
      </c>
      <c r="Y70">
        <v>26.56</v>
      </c>
      <c r="Z70" s="1"/>
      <c r="AA70" s="1"/>
    </row>
    <row r="71" spans="2:27" x14ac:dyDescent="0.25">
      <c r="B71" s="17">
        <v>44408.958333333336</v>
      </c>
      <c r="C71" s="54">
        <f t="shared" si="1"/>
        <v>44380.74999999984</v>
      </c>
      <c r="D71" s="40">
        <v>4411</v>
      </c>
      <c r="E71">
        <v>60.77</v>
      </c>
      <c r="F71">
        <v>28.59</v>
      </c>
      <c r="G71">
        <v>49.46</v>
      </c>
      <c r="H71">
        <v>1.483833E-2</v>
      </c>
      <c r="I71">
        <v>0</v>
      </c>
      <c r="J71">
        <v>3.0550000000000002</v>
      </c>
      <c r="K71">
        <v>111</v>
      </c>
      <c r="L71" t="s">
        <v>29</v>
      </c>
      <c r="M71">
        <v>0.93899999999999995</v>
      </c>
      <c r="N71">
        <v>13.1</v>
      </c>
      <c r="O71">
        <v>69.58</v>
      </c>
      <c r="P71">
        <v>28.6</v>
      </c>
      <c r="Q71">
        <v>47.8</v>
      </c>
      <c r="R71">
        <v>2868</v>
      </c>
      <c r="S71">
        <v>0</v>
      </c>
      <c r="T71">
        <v>2.3849999999999998</v>
      </c>
      <c r="U71">
        <v>125.3</v>
      </c>
      <c r="V71">
        <v>3.5070000000000001</v>
      </c>
      <c r="W71">
        <v>2.7240000000000002</v>
      </c>
      <c r="X71">
        <v>101.4</v>
      </c>
      <c r="Y71">
        <v>28.49</v>
      </c>
      <c r="Z71" s="1"/>
      <c r="AA71" s="1"/>
    </row>
    <row r="72" spans="2:27" x14ac:dyDescent="0.25">
      <c r="C72" s="54">
        <f t="shared" si="1"/>
        <v>44380.791666666504</v>
      </c>
      <c r="D72" s="40">
        <v>4412</v>
      </c>
      <c r="E72">
        <v>58.19</v>
      </c>
      <c r="F72">
        <v>29.07</v>
      </c>
      <c r="G72">
        <v>2.125</v>
      </c>
      <c r="H72">
        <v>6.3744349999999997E-4</v>
      </c>
      <c r="I72">
        <v>0.01</v>
      </c>
      <c r="J72">
        <v>3.2989999999999999</v>
      </c>
      <c r="K72">
        <v>106.5</v>
      </c>
      <c r="L72" t="s">
        <v>29</v>
      </c>
      <c r="M72">
        <v>0.93899999999999995</v>
      </c>
      <c r="N72">
        <v>12.86</v>
      </c>
      <c r="O72">
        <v>66.84</v>
      </c>
      <c r="P72">
        <v>29.17</v>
      </c>
      <c r="Q72">
        <v>1.917</v>
      </c>
      <c r="R72">
        <v>115</v>
      </c>
      <c r="S72">
        <v>0</v>
      </c>
      <c r="T72">
        <v>2.5880000000000001</v>
      </c>
      <c r="U72">
        <v>117.2</v>
      </c>
      <c r="V72">
        <v>4.0359999999999996</v>
      </c>
      <c r="W72">
        <v>2.7040000000000002</v>
      </c>
      <c r="X72">
        <v>101.5</v>
      </c>
      <c r="Y72">
        <v>28.84</v>
      </c>
      <c r="Z72" s="1"/>
      <c r="AA72" s="1"/>
    </row>
    <row r="73" spans="2:27" x14ac:dyDescent="0.25">
      <c r="C73" s="54">
        <f t="shared" si="1"/>
        <v>44380.833333333168</v>
      </c>
      <c r="D73" s="40">
        <v>4413</v>
      </c>
      <c r="E73">
        <v>54.08</v>
      </c>
      <c r="F73">
        <v>29.53</v>
      </c>
      <c r="G73">
        <v>0</v>
      </c>
      <c r="H73">
        <v>0</v>
      </c>
      <c r="I73">
        <v>0</v>
      </c>
      <c r="J73">
        <v>3.8010000000000002</v>
      </c>
      <c r="K73">
        <v>109.4</v>
      </c>
      <c r="L73" t="s">
        <v>29</v>
      </c>
      <c r="M73">
        <v>0.93899999999999995</v>
      </c>
      <c r="N73">
        <v>12.71</v>
      </c>
      <c r="O73">
        <v>63</v>
      </c>
      <c r="P73">
        <v>29.67</v>
      </c>
      <c r="Q73">
        <v>0</v>
      </c>
      <c r="R73">
        <v>0</v>
      </c>
      <c r="S73">
        <v>0</v>
      </c>
      <c r="T73">
        <v>2.9710000000000001</v>
      </c>
      <c r="U73">
        <v>124.8</v>
      </c>
      <c r="V73">
        <v>4.3109999999999999</v>
      </c>
      <c r="W73">
        <v>2.62</v>
      </c>
      <c r="X73">
        <v>101.6</v>
      </c>
      <c r="Y73">
        <v>29.26</v>
      </c>
      <c r="Z73" s="1"/>
      <c r="AA73" s="1"/>
    </row>
    <row r="74" spans="2:27" x14ac:dyDescent="0.25">
      <c r="C74" s="54">
        <f t="shared" si="1"/>
        <v>44380.874999999833</v>
      </c>
      <c r="D74" s="40">
        <v>4414</v>
      </c>
      <c r="E74">
        <v>56.04</v>
      </c>
      <c r="F74">
        <v>29.64</v>
      </c>
      <c r="G74">
        <v>0</v>
      </c>
      <c r="H74">
        <v>0</v>
      </c>
      <c r="I74">
        <v>0</v>
      </c>
      <c r="J74">
        <v>2.4950000000000001</v>
      </c>
      <c r="K74">
        <v>103.7</v>
      </c>
      <c r="L74" t="s">
        <v>29</v>
      </c>
      <c r="M74">
        <v>0.93899999999999995</v>
      </c>
      <c r="N74">
        <v>12.66</v>
      </c>
      <c r="O74">
        <v>64.209999999999994</v>
      </c>
      <c r="P74">
        <v>29.73</v>
      </c>
      <c r="Q74">
        <v>0</v>
      </c>
      <c r="R74">
        <v>0</v>
      </c>
      <c r="S74">
        <v>0</v>
      </c>
      <c r="T74">
        <v>1.8129999999999999</v>
      </c>
      <c r="U74">
        <v>117.4</v>
      </c>
      <c r="V74">
        <v>2.7879999999999998</v>
      </c>
      <c r="W74">
        <v>2.681</v>
      </c>
      <c r="X74">
        <v>101.6</v>
      </c>
      <c r="Y74">
        <v>29.43</v>
      </c>
      <c r="Z74" s="1"/>
      <c r="AA74" s="1"/>
    </row>
    <row r="75" spans="2:27" x14ac:dyDescent="0.25">
      <c r="C75" s="54">
        <f t="shared" si="1"/>
        <v>44380.916666666497</v>
      </c>
      <c r="D75" s="40">
        <v>4415</v>
      </c>
      <c r="E75">
        <v>52.25</v>
      </c>
      <c r="F75">
        <v>30.05</v>
      </c>
      <c r="G75">
        <v>0</v>
      </c>
      <c r="H75">
        <v>0</v>
      </c>
      <c r="I75">
        <v>0</v>
      </c>
      <c r="J75">
        <v>3.4340000000000002</v>
      </c>
      <c r="K75">
        <v>109.1</v>
      </c>
      <c r="L75" t="s">
        <v>29</v>
      </c>
      <c r="M75">
        <v>0.93899999999999995</v>
      </c>
      <c r="N75">
        <v>12.64</v>
      </c>
      <c r="O75">
        <v>61.19</v>
      </c>
      <c r="P75">
        <v>30.19</v>
      </c>
      <c r="Q75">
        <v>0</v>
      </c>
      <c r="R75">
        <v>0</v>
      </c>
      <c r="S75">
        <v>0</v>
      </c>
      <c r="T75">
        <v>2.528</v>
      </c>
      <c r="U75">
        <v>118.9</v>
      </c>
      <c r="V75">
        <v>3.7309999999999999</v>
      </c>
      <c r="W75">
        <v>2.6230000000000002</v>
      </c>
      <c r="X75">
        <v>101.7</v>
      </c>
      <c r="Y75">
        <v>29.74</v>
      </c>
      <c r="Z75" s="1"/>
      <c r="AA75" s="1"/>
    </row>
    <row r="76" spans="2:27" x14ac:dyDescent="0.25">
      <c r="C76" s="54">
        <f t="shared" si="1"/>
        <v>44380.958333333161</v>
      </c>
      <c r="D76" s="40">
        <v>4416</v>
      </c>
      <c r="E76">
        <v>55.69</v>
      </c>
      <c r="F76">
        <v>29.61</v>
      </c>
      <c r="G76">
        <v>0</v>
      </c>
      <c r="H76">
        <v>0</v>
      </c>
      <c r="I76">
        <v>0</v>
      </c>
      <c r="J76">
        <v>2.355</v>
      </c>
      <c r="K76">
        <v>104</v>
      </c>
      <c r="L76" t="s">
        <v>29</v>
      </c>
      <c r="M76">
        <v>0.93899999999999995</v>
      </c>
      <c r="N76">
        <v>12.64</v>
      </c>
      <c r="O76">
        <v>63.06</v>
      </c>
      <c r="P76">
        <v>29.67</v>
      </c>
      <c r="Q76">
        <v>0</v>
      </c>
      <c r="R76">
        <v>0</v>
      </c>
      <c r="S76">
        <v>0</v>
      </c>
      <c r="T76">
        <v>1.86</v>
      </c>
      <c r="U76">
        <v>105.8</v>
      </c>
      <c r="V76">
        <v>2.8140000000000001</v>
      </c>
      <c r="W76">
        <v>2.613</v>
      </c>
      <c r="X76">
        <v>101.7</v>
      </c>
      <c r="Y76">
        <v>29.83</v>
      </c>
      <c r="Z76" s="84">
        <f>SUM(G53:G76)/1025</f>
        <v>2.9445024390243901</v>
      </c>
      <c r="AA76" s="84">
        <f>SUM(Q53:Q76)/1025</f>
        <v>3.0079190243902443</v>
      </c>
    </row>
    <row r="77" spans="2:27" x14ac:dyDescent="0.25">
      <c r="C77" s="54">
        <f t="shared" si="1"/>
        <v>44380.999999999825</v>
      </c>
      <c r="D77" s="40">
        <v>4417</v>
      </c>
      <c r="E77">
        <v>54.03</v>
      </c>
      <c r="F77">
        <v>29.49</v>
      </c>
      <c r="G77">
        <v>0</v>
      </c>
      <c r="H77">
        <v>0</v>
      </c>
      <c r="I77">
        <v>0</v>
      </c>
      <c r="J77">
        <v>3.1040000000000001</v>
      </c>
      <c r="K77">
        <v>88.7</v>
      </c>
      <c r="L77" t="s">
        <v>29</v>
      </c>
      <c r="M77">
        <v>0.93899999999999995</v>
      </c>
      <c r="N77">
        <v>12.63</v>
      </c>
      <c r="O77">
        <v>62.67</v>
      </c>
      <c r="P77">
        <v>29.69</v>
      </c>
      <c r="Q77">
        <v>0</v>
      </c>
      <c r="R77">
        <v>0</v>
      </c>
      <c r="S77">
        <v>0</v>
      </c>
      <c r="T77">
        <v>2.5289999999999999</v>
      </c>
      <c r="U77">
        <v>97.3</v>
      </c>
      <c r="V77">
        <v>3.544</v>
      </c>
      <c r="W77">
        <v>2.5950000000000002</v>
      </c>
      <c r="X77">
        <v>101.6</v>
      </c>
      <c r="Y77">
        <v>29.24</v>
      </c>
      <c r="Z77" s="1"/>
      <c r="AA77" s="1"/>
    </row>
    <row r="78" spans="2:27" x14ac:dyDescent="0.25">
      <c r="C78" s="54">
        <f t="shared" si="1"/>
        <v>44381.04166666649</v>
      </c>
      <c r="D78" s="40">
        <v>4418</v>
      </c>
      <c r="E78">
        <v>51.79</v>
      </c>
      <c r="F78">
        <v>29.57</v>
      </c>
      <c r="G78">
        <v>0</v>
      </c>
      <c r="H78">
        <v>0</v>
      </c>
      <c r="I78">
        <v>0</v>
      </c>
      <c r="J78">
        <v>2.6709999999999998</v>
      </c>
      <c r="K78">
        <v>99.4</v>
      </c>
      <c r="L78" t="s">
        <v>29</v>
      </c>
      <c r="M78">
        <v>0.93899999999999995</v>
      </c>
      <c r="N78">
        <v>12.63</v>
      </c>
      <c r="O78">
        <v>60.69</v>
      </c>
      <c r="P78">
        <v>29.66</v>
      </c>
      <c r="Q78">
        <v>0</v>
      </c>
      <c r="R78">
        <v>0</v>
      </c>
      <c r="S78">
        <v>0</v>
      </c>
      <c r="T78">
        <v>2.04</v>
      </c>
      <c r="U78">
        <v>102.5</v>
      </c>
      <c r="V78">
        <v>3.1419999999999999</v>
      </c>
      <c r="W78">
        <v>2.516</v>
      </c>
      <c r="X78">
        <v>101.7</v>
      </c>
      <c r="Y78">
        <v>29.22</v>
      </c>
      <c r="Z78" s="1"/>
      <c r="AA78" s="1"/>
    </row>
    <row r="79" spans="2:27" x14ac:dyDescent="0.25">
      <c r="C79" s="54">
        <f t="shared" si="1"/>
        <v>44381.083333333154</v>
      </c>
      <c r="D79" s="40">
        <v>4419</v>
      </c>
      <c r="E79">
        <v>50.11</v>
      </c>
      <c r="F79">
        <v>29.77</v>
      </c>
      <c r="G79">
        <v>0</v>
      </c>
      <c r="H79">
        <v>0</v>
      </c>
      <c r="I79">
        <v>0</v>
      </c>
      <c r="J79">
        <v>2.6219999999999999</v>
      </c>
      <c r="K79">
        <v>113.2</v>
      </c>
      <c r="L79" t="s">
        <v>29</v>
      </c>
      <c r="M79">
        <v>0.93899999999999995</v>
      </c>
      <c r="N79">
        <v>12.62</v>
      </c>
      <c r="O79">
        <v>58.47</v>
      </c>
      <c r="P79">
        <v>29.86</v>
      </c>
      <c r="Q79">
        <v>0</v>
      </c>
      <c r="R79">
        <v>0</v>
      </c>
      <c r="S79">
        <v>0</v>
      </c>
      <c r="T79">
        <v>1.927</v>
      </c>
      <c r="U79">
        <v>128.80000000000001</v>
      </c>
      <c r="V79">
        <v>2.9340000000000002</v>
      </c>
      <c r="W79">
        <v>2.4590000000000001</v>
      </c>
      <c r="X79">
        <v>101.7</v>
      </c>
      <c r="Y79">
        <v>29.63</v>
      </c>
      <c r="Z79" s="1"/>
      <c r="AA79" s="1"/>
    </row>
    <row r="80" spans="2:27" x14ac:dyDescent="0.25">
      <c r="C80" s="54">
        <f t="shared" si="1"/>
        <v>44381.124999999818</v>
      </c>
      <c r="D80" s="40">
        <v>4420</v>
      </c>
      <c r="E80">
        <v>51.8</v>
      </c>
      <c r="F80">
        <v>29.54</v>
      </c>
      <c r="G80">
        <v>0</v>
      </c>
      <c r="H80">
        <v>0</v>
      </c>
      <c r="I80">
        <v>0</v>
      </c>
      <c r="J80">
        <v>3.181</v>
      </c>
      <c r="K80">
        <v>113.1</v>
      </c>
      <c r="L80" t="s">
        <v>29</v>
      </c>
      <c r="M80">
        <v>0.93799999999999994</v>
      </c>
      <c r="N80">
        <v>12.6</v>
      </c>
      <c r="O80">
        <v>59.95</v>
      </c>
      <c r="P80">
        <v>29.68</v>
      </c>
      <c r="Q80">
        <v>0</v>
      </c>
      <c r="R80">
        <v>0</v>
      </c>
      <c r="S80">
        <v>0</v>
      </c>
      <c r="T80">
        <v>2.4119999999999999</v>
      </c>
      <c r="U80">
        <v>125.5</v>
      </c>
      <c r="V80">
        <v>3.4460000000000002</v>
      </c>
      <c r="W80">
        <v>2.4929999999999999</v>
      </c>
      <c r="X80">
        <v>101.6</v>
      </c>
      <c r="Y80">
        <v>29.38</v>
      </c>
      <c r="Z80" s="1"/>
      <c r="AA80" s="1"/>
    </row>
    <row r="81" spans="3:27" x14ac:dyDescent="0.25">
      <c r="C81" s="54">
        <f t="shared" si="1"/>
        <v>44381.166666666482</v>
      </c>
      <c r="D81" s="40">
        <v>4421</v>
      </c>
      <c r="E81">
        <v>50.53</v>
      </c>
      <c r="F81">
        <v>29.57</v>
      </c>
      <c r="G81">
        <v>0</v>
      </c>
      <c r="H81">
        <v>0</v>
      </c>
      <c r="I81">
        <v>0</v>
      </c>
      <c r="J81">
        <v>3.7109999999999999</v>
      </c>
      <c r="K81">
        <v>111.7</v>
      </c>
      <c r="L81" t="s">
        <v>29</v>
      </c>
      <c r="M81">
        <v>0.93799999999999994</v>
      </c>
      <c r="N81">
        <v>12.59</v>
      </c>
      <c r="O81">
        <v>58.83</v>
      </c>
      <c r="P81">
        <v>29.71</v>
      </c>
      <c r="Q81">
        <v>0</v>
      </c>
      <c r="R81">
        <v>0</v>
      </c>
      <c r="S81">
        <v>0</v>
      </c>
      <c r="T81">
        <v>2.895</v>
      </c>
      <c r="U81">
        <v>133.1</v>
      </c>
      <c r="V81">
        <v>4.2069999999999999</v>
      </c>
      <c r="W81">
        <v>2.4540000000000002</v>
      </c>
      <c r="X81">
        <v>101.6</v>
      </c>
      <c r="Y81">
        <v>29.41</v>
      </c>
      <c r="Z81" s="1"/>
      <c r="AA81" s="1"/>
    </row>
    <row r="82" spans="3:27" x14ac:dyDescent="0.25">
      <c r="C82" s="54">
        <f t="shared" si="1"/>
        <v>44381.208333333147</v>
      </c>
      <c r="D82" s="40">
        <v>4422</v>
      </c>
      <c r="E82">
        <v>49.52</v>
      </c>
      <c r="F82">
        <v>29.67</v>
      </c>
      <c r="G82">
        <v>0</v>
      </c>
      <c r="H82">
        <v>0</v>
      </c>
      <c r="I82">
        <v>0</v>
      </c>
      <c r="J82">
        <v>4.3079999999999998</v>
      </c>
      <c r="K82">
        <v>112.4</v>
      </c>
      <c r="L82" t="s">
        <v>29</v>
      </c>
      <c r="M82">
        <v>0.93799999999999994</v>
      </c>
      <c r="N82">
        <v>12.57</v>
      </c>
      <c r="O82">
        <v>57.68</v>
      </c>
      <c r="P82">
        <v>29.8</v>
      </c>
      <c r="Q82">
        <v>0</v>
      </c>
      <c r="R82">
        <v>0</v>
      </c>
      <c r="S82">
        <v>0</v>
      </c>
      <c r="T82">
        <v>3.4430000000000001</v>
      </c>
      <c r="U82">
        <v>130.69999999999999</v>
      </c>
      <c r="V82">
        <v>5.1580000000000004</v>
      </c>
      <c r="W82">
        <v>2.4180000000000001</v>
      </c>
      <c r="X82">
        <v>101.6</v>
      </c>
      <c r="Y82">
        <v>29.53</v>
      </c>
      <c r="Z82" s="1"/>
      <c r="AA82" s="1"/>
    </row>
    <row r="83" spans="3:27" x14ac:dyDescent="0.25">
      <c r="C83" s="54">
        <f t="shared" si="1"/>
        <v>44381.249999999811</v>
      </c>
      <c r="D83" s="40">
        <v>4423</v>
      </c>
      <c r="E83">
        <v>51.23</v>
      </c>
      <c r="F83">
        <v>29.62</v>
      </c>
      <c r="G83">
        <v>7.1660000000000004</v>
      </c>
      <c r="H83">
        <v>2.1496620000000001E-3</v>
      </c>
      <c r="I83">
        <v>0</v>
      </c>
      <c r="J83">
        <v>4.0170000000000003</v>
      </c>
      <c r="K83">
        <v>114.9</v>
      </c>
      <c r="L83" t="s">
        <v>29</v>
      </c>
      <c r="M83">
        <v>0.93799999999999994</v>
      </c>
      <c r="N83">
        <v>12.56</v>
      </c>
      <c r="O83">
        <v>59.18</v>
      </c>
      <c r="P83">
        <v>29.76</v>
      </c>
      <c r="Q83">
        <v>5.5</v>
      </c>
      <c r="R83">
        <v>330</v>
      </c>
      <c r="S83">
        <v>0</v>
      </c>
      <c r="T83">
        <v>3.2269999999999999</v>
      </c>
      <c r="U83">
        <v>132.80000000000001</v>
      </c>
      <c r="V83">
        <v>4.7160000000000002</v>
      </c>
      <c r="W83">
        <v>2.4769999999999999</v>
      </c>
      <c r="X83">
        <v>101.6</v>
      </c>
      <c r="Y83">
        <v>29.5</v>
      </c>
      <c r="Z83" s="1"/>
      <c r="AA83" s="1"/>
    </row>
    <row r="84" spans="3:27" x14ac:dyDescent="0.25">
      <c r="C84" s="54">
        <f t="shared" si="1"/>
        <v>44381.291666666475</v>
      </c>
      <c r="D84" s="40">
        <v>4424</v>
      </c>
      <c r="E84">
        <v>50.18</v>
      </c>
      <c r="F84">
        <v>29.86</v>
      </c>
      <c r="G84">
        <v>39.31</v>
      </c>
      <c r="H84">
        <v>1.179263E-2</v>
      </c>
      <c r="I84">
        <v>0</v>
      </c>
      <c r="J84">
        <v>3.6789999999999998</v>
      </c>
      <c r="K84">
        <v>121.8</v>
      </c>
      <c r="L84" t="s">
        <v>29</v>
      </c>
      <c r="M84">
        <v>0.93700000000000006</v>
      </c>
      <c r="N84">
        <v>12.78</v>
      </c>
      <c r="O84">
        <v>58.62</v>
      </c>
      <c r="P84">
        <v>29.94</v>
      </c>
      <c r="Q84">
        <v>35.07</v>
      </c>
      <c r="R84">
        <v>2104</v>
      </c>
      <c r="S84">
        <v>0</v>
      </c>
      <c r="T84">
        <v>3.0049999999999999</v>
      </c>
      <c r="U84">
        <v>140.5</v>
      </c>
      <c r="V84">
        <v>4.3449999999999998</v>
      </c>
      <c r="W84">
        <v>2.476</v>
      </c>
      <c r="X84">
        <v>101.7</v>
      </c>
      <c r="Y84">
        <v>29.8</v>
      </c>
      <c r="Z84" s="1"/>
      <c r="AA84" s="1"/>
    </row>
    <row r="85" spans="3:27" x14ac:dyDescent="0.25">
      <c r="C85" s="54">
        <f t="shared" si="1"/>
        <v>44381.333333333139</v>
      </c>
      <c r="D85" s="40">
        <v>4425</v>
      </c>
      <c r="E85">
        <v>54.78</v>
      </c>
      <c r="F85">
        <v>29.65</v>
      </c>
      <c r="G85">
        <v>88.9</v>
      </c>
      <c r="H85">
        <v>2.6657170000000001E-2</v>
      </c>
      <c r="I85">
        <v>0</v>
      </c>
      <c r="J85">
        <v>3.0880000000000001</v>
      </c>
      <c r="K85">
        <v>125.6</v>
      </c>
      <c r="L85" t="s">
        <v>29</v>
      </c>
      <c r="M85">
        <v>0.93700000000000006</v>
      </c>
      <c r="N85">
        <v>13.06</v>
      </c>
      <c r="O85">
        <v>62.98</v>
      </c>
      <c r="P85">
        <v>29.62</v>
      </c>
      <c r="Q85">
        <v>79.52</v>
      </c>
      <c r="R85">
        <v>4771</v>
      </c>
      <c r="S85">
        <v>0</v>
      </c>
      <c r="T85">
        <v>2.3540000000000001</v>
      </c>
      <c r="U85">
        <v>145.80000000000001</v>
      </c>
      <c r="V85">
        <v>3.512</v>
      </c>
      <c r="W85">
        <v>2.6150000000000002</v>
      </c>
      <c r="X85">
        <v>101.8</v>
      </c>
      <c r="Y85">
        <v>29.79</v>
      </c>
      <c r="Z85" s="1"/>
      <c r="AA85" s="1"/>
    </row>
    <row r="86" spans="3:27" x14ac:dyDescent="0.25">
      <c r="C86" s="54">
        <f t="shared" si="1"/>
        <v>44381.374999999804</v>
      </c>
      <c r="D86" s="40">
        <v>4426</v>
      </c>
      <c r="E86">
        <v>58.28</v>
      </c>
      <c r="F86">
        <v>29.99</v>
      </c>
      <c r="G86">
        <v>197.7</v>
      </c>
      <c r="H86">
        <v>5.9305589999999998E-2</v>
      </c>
      <c r="I86">
        <v>0</v>
      </c>
      <c r="J86">
        <v>2.9889999999999999</v>
      </c>
      <c r="K86">
        <v>130.80000000000001</v>
      </c>
      <c r="L86" t="s">
        <v>29</v>
      </c>
      <c r="M86">
        <v>0.93700000000000006</v>
      </c>
      <c r="N86">
        <v>13.06</v>
      </c>
      <c r="O86">
        <v>67.540000000000006</v>
      </c>
      <c r="P86">
        <v>29.81</v>
      </c>
      <c r="Q86">
        <v>179.5</v>
      </c>
      <c r="R86">
        <v>7999</v>
      </c>
      <c r="S86">
        <v>0</v>
      </c>
      <c r="T86">
        <v>2.327</v>
      </c>
      <c r="U86">
        <v>152.4</v>
      </c>
      <c r="V86">
        <v>3.488</v>
      </c>
      <c r="W86">
        <v>2.8340000000000001</v>
      </c>
      <c r="X86">
        <v>101.8</v>
      </c>
      <c r="Y86">
        <v>30.33</v>
      </c>
      <c r="Z86" s="1"/>
      <c r="AA86" s="1"/>
    </row>
    <row r="87" spans="3:27" x14ac:dyDescent="0.25">
      <c r="C87" s="54">
        <f t="shared" si="1"/>
        <v>44381.416666666468</v>
      </c>
      <c r="D87" s="40">
        <v>4427</v>
      </c>
      <c r="E87">
        <v>56.97</v>
      </c>
      <c r="F87">
        <v>30.69</v>
      </c>
      <c r="G87">
        <v>240.6</v>
      </c>
      <c r="H87">
        <v>7.2183010000000006E-2</v>
      </c>
      <c r="I87">
        <v>0</v>
      </c>
      <c r="J87">
        <v>2.972</v>
      </c>
      <c r="K87">
        <v>133.80000000000001</v>
      </c>
      <c r="L87" t="s">
        <v>29</v>
      </c>
      <c r="M87">
        <v>0.93700000000000006</v>
      </c>
      <c r="N87">
        <v>13.05</v>
      </c>
      <c r="O87">
        <v>67.239999999999995</v>
      </c>
      <c r="P87">
        <v>30.38</v>
      </c>
      <c r="Q87">
        <v>223</v>
      </c>
      <c r="R87">
        <v>7999</v>
      </c>
      <c r="S87">
        <v>0</v>
      </c>
      <c r="T87">
        <v>2.3199999999999998</v>
      </c>
      <c r="U87">
        <v>155.19999999999999</v>
      </c>
      <c r="V87">
        <v>3.41</v>
      </c>
      <c r="W87">
        <v>2.9140000000000001</v>
      </c>
      <c r="X87">
        <v>101.9</v>
      </c>
      <c r="Y87">
        <v>31.29</v>
      </c>
      <c r="Z87" s="1"/>
      <c r="AA87" s="1"/>
    </row>
    <row r="88" spans="3:27" x14ac:dyDescent="0.25">
      <c r="C88" s="54">
        <f t="shared" si="1"/>
        <v>44381.458333333132</v>
      </c>
      <c r="D88" s="40">
        <v>4428</v>
      </c>
      <c r="E88">
        <v>59.1</v>
      </c>
      <c r="F88">
        <v>30.63</v>
      </c>
      <c r="G88">
        <v>238</v>
      </c>
      <c r="H88">
        <v>7.1394849999999996E-2</v>
      </c>
      <c r="I88">
        <v>0</v>
      </c>
      <c r="J88">
        <v>3.778</v>
      </c>
      <c r="K88">
        <v>125.5</v>
      </c>
      <c r="L88" t="s">
        <v>29</v>
      </c>
      <c r="M88">
        <v>0.93700000000000006</v>
      </c>
      <c r="N88">
        <v>13.04</v>
      </c>
      <c r="O88">
        <v>68.489999999999995</v>
      </c>
      <c r="P88">
        <v>30.46</v>
      </c>
      <c r="Q88">
        <v>219.3</v>
      </c>
      <c r="R88">
        <v>7999</v>
      </c>
      <c r="S88">
        <v>0</v>
      </c>
      <c r="T88">
        <v>2.9660000000000002</v>
      </c>
      <c r="U88">
        <v>147.5</v>
      </c>
      <c r="V88">
        <v>4.4969999999999999</v>
      </c>
      <c r="W88">
        <v>2.9830000000000001</v>
      </c>
      <c r="X88">
        <v>101.9</v>
      </c>
      <c r="Y88">
        <v>31.26</v>
      </c>
      <c r="Z88" s="1"/>
      <c r="AA88" s="1"/>
    </row>
    <row r="89" spans="3:27" x14ac:dyDescent="0.25">
      <c r="C89" s="54">
        <f t="shared" si="1"/>
        <v>44381.499999999796</v>
      </c>
      <c r="D89" s="40">
        <v>4429</v>
      </c>
      <c r="E89">
        <v>57.35</v>
      </c>
      <c r="F89">
        <v>31.49</v>
      </c>
      <c r="G89">
        <v>439.9</v>
      </c>
      <c r="H89">
        <v>0.13197629999999999</v>
      </c>
      <c r="I89">
        <v>0</v>
      </c>
      <c r="J89">
        <v>3.7919999999999998</v>
      </c>
      <c r="K89">
        <v>125.5</v>
      </c>
      <c r="L89" t="s">
        <v>29</v>
      </c>
      <c r="M89">
        <v>0.93700000000000006</v>
      </c>
      <c r="N89">
        <v>13.04</v>
      </c>
      <c r="O89">
        <v>67.989999999999995</v>
      </c>
      <c r="P89">
        <v>31.11</v>
      </c>
      <c r="Q89">
        <v>412.6</v>
      </c>
      <c r="R89">
        <v>7999</v>
      </c>
      <c r="S89">
        <v>0</v>
      </c>
      <c r="T89">
        <v>2.9209999999999998</v>
      </c>
      <c r="U89">
        <v>141.69999999999999</v>
      </c>
      <c r="V89">
        <v>4.3659999999999997</v>
      </c>
      <c r="W89">
        <v>3.0720000000000001</v>
      </c>
      <c r="X89">
        <v>101.9</v>
      </c>
      <c r="Y89">
        <v>32.19</v>
      </c>
      <c r="Z89" s="1"/>
      <c r="AA89" s="1"/>
    </row>
    <row r="90" spans="3:27" x14ac:dyDescent="0.25">
      <c r="C90" s="54">
        <f t="shared" si="1"/>
        <v>44381.541666666461</v>
      </c>
      <c r="D90" s="40">
        <v>4430</v>
      </c>
      <c r="E90">
        <v>56.49</v>
      </c>
      <c r="F90">
        <v>31.62</v>
      </c>
      <c r="G90">
        <v>605.20000000000005</v>
      </c>
      <c r="H90">
        <v>0.1815726</v>
      </c>
      <c r="I90">
        <v>0</v>
      </c>
      <c r="J90">
        <v>4.3170000000000002</v>
      </c>
      <c r="K90">
        <v>126.3</v>
      </c>
      <c r="L90" t="s">
        <v>29</v>
      </c>
      <c r="M90">
        <v>0.93600000000000005</v>
      </c>
      <c r="N90">
        <v>13.03</v>
      </c>
      <c r="O90">
        <v>67.260000000000005</v>
      </c>
      <c r="P90">
        <v>31.3</v>
      </c>
      <c r="Q90">
        <v>548.4</v>
      </c>
      <c r="R90">
        <v>7999</v>
      </c>
      <c r="S90">
        <v>0</v>
      </c>
      <c r="T90">
        <v>3.3170000000000002</v>
      </c>
      <c r="U90">
        <v>144.6</v>
      </c>
      <c r="V90">
        <v>4.9119999999999999</v>
      </c>
      <c r="W90">
        <v>3.07</v>
      </c>
      <c r="X90">
        <v>101.8</v>
      </c>
      <c r="Y90">
        <v>32.729999999999997</v>
      </c>
      <c r="Z90" s="1"/>
      <c r="AA90" s="1"/>
    </row>
    <row r="91" spans="3:27" x14ac:dyDescent="0.25">
      <c r="C91" s="54">
        <f t="shared" si="1"/>
        <v>44381.583333333125</v>
      </c>
      <c r="D91" s="40">
        <v>4431</v>
      </c>
      <c r="E91">
        <v>56.86</v>
      </c>
      <c r="F91">
        <v>31.95</v>
      </c>
      <c r="G91">
        <v>598.79999999999995</v>
      </c>
      <c r="H91">
        <v>0.17963660000000001</v>
      </c>
      <c r="I91">
        <v>0</v>
      </c>
      <c r="J91">
        <v>4.1980000000000004</v>
      </c>
      <c r="K91">
        <v>124.8</v>
      </c>
      <c r="L91" t="s">
        <v>29</v>
      </c>
      <c r="M91">
        <v>0.93600000000000005</v>
      </c>
      <c r="N91">
        <v>13.02</v>
      </c>
      <c r="O91">
        <v>67.73</v>
      </c>
      <c r="P91">
        <v>31.64</v>
      </c>
      <c r="Q91">
        <v>569.6</v>
      </c>
      <c r="R91">
        <v>7999</v>
      </c>
      <c r="S91">
        <v>0</v>
      </c>
      <c r="T91">
        <v>3.2280000000000002</v>
      </c>
      <c r="U91">
        <v>142</v>
      </c>
      <c r="V91">
        <v>4.9619999999999997</v>
      </c>
      <c r="W91">
        <v>3.153</v>
      </c>
      <c r="X91">
        <v>101.8</v>
      </c>
      <c r="Y91">
        <v>33.36</v>
      </c>
      <c r="Z91" s="1"/>
      <c r="AA91" s="1"/>
    </row>
    <row r="92" spans="3:27" x14ac:dyDescent="0.25">
      <c r="C92" s="54">
        <f t="shared" si="1"/>
        <v>44381.624999999789</v>
      </c>
      <c r="D92" s="40">
        <v>4432</v>
      </c>
      <c r="E92">
        <v>58.42</v>
      </c>
      <c r="F92">
        <v>31.42</v>
      </c>
      <c r="G92">
        <v>340.5</v>
      </c>
      <c r="H92">
        <v>0.1021537</v>
      </c>
      <c r="I92">
        <v>0</v>
      </c>
      <c r="J92">
        <v>4.08</v>
      </c>
      <c r="K92">
        <v>127</v>
      </c>
      <c r="L92" t="s">
        <v>29</v>
      </c>
      <c r="M92">
        <v>0.93600000000000005</v>
      </c>
      <c r="N92">
        <v>13.02</v>
      </c>
      <c r="O92">
        <v>68.83</v>
      </c>
      <c r="P92">
        <v>31.07</v>
      </c>
      <c r="Q92">
        <v>320.2</v>
      </c>
      <c r="R92">
        <v>7999</v>
      </c>
      <c r="S92">
        <v>0</v>
      </c>
      <c r="T92">
        <v>3.1859999999999999</v>
      </c>
      <c r="U92">
        <v>152.30000000000001</v>
      </c>
      <c r="V92">
        <v>4.8689999999999998</v>
      </c>
      <c r="W92">
        <v>3.1059999999999999</v>
      </c>
      <c r="X92">
        <v>101.7</v>
      </c>
      <c r="Y92">
        <v>32.47</v>
      </c>
      <c r="Z92" s="1"/>
      <c r="AA92" s="1"/>
    </row>
    <row r="93" spans="3:27" x14ac:dyDescent="0.25">
      <c r="C93" s="54">
        <f t="shared" si="1"/>
        <v>44381.666666666453</v>
      </c>
      <c r="D93" s="40">
        <v>4433</v>
      </c>
      <c r="E93">
        <v>61.81</v>
      </c>
      <c r="F93">
        <v>30.62</v>
      </c>
      <c r="G93">
        <v>230.9</v>
      </c>
      <c r="H93">
        <v>6.9257159999999998E-2</v>
      </c>
      <c r="I93">
        <v>0</v>
      </c>
      <c r="J93">
        <v>3.8639999999999999</v>
      </c>
      <c r="K93">
        <v>132.80000000000001</v>
      </c>
      <c r="L93" t="s">
        <v>29</v>
      </c>
      <c r="M93">
        <v>0.93600000000000005</v>
      </c>
      <c r="N93">
        <v>13.03</v>
      </c>
      <c r="O93">
        <v>71.180000000000007</v>
      </c>
      <c r="P93">
        <v>30.42</v>
      </c>
      <c r="Q93">
        <v>217.8</v>
      </c>
      <c r="R93">
        <v>7999</v>
      </c>
      <c r="S93">
        <v>0</v>
      </c>
      <c r="T93">
        <v>3.0089999999999999</v>
      </c>
      <c r="U93">
        <v>156.4</v>
      </c>
      <c r="V93">
        <v>4.3170000000000002</v>
      </c>
      <c r="W93">
        <v>3.0960000000000001</v>
      </c>
      <c r="X93">
        <v>101.7</v>
      </c>
      <c r="Y93">
        <v>31.51</v>
      </c>
      <c r="Z93" s="1"/>
      <c r="AA93" s="1"/>
    </row>
    <row r="94" spans="3:27" x14ac:dyDescent="0.25">
      <c r="C94" s="54">
        <f t="shared" si="1"/>
        <v>44381.708333333117</v>
      </c>
      <c r="D94" s="40">
        <v>4434</v>
      </c>
      <c r="E94">
        <v>61.69</v>
      </c>
      <c r="F94">
        <v>30.36</v>
      </c>
      <c r="G94">
        <v>153.1</v>
      </c>
      <c r="H94">
        <v>4.5939670000000002E-2</v>
      </c>
      <c r="I94">
        <v>0</v>
      </c>
      <c r="J94">
        <v>3.2509999999999999</v>
      </c>
      <c r="K94">
        <v>125</v>
      </c>
      <c r="L94" t="s">
        <v>29</v>
      </c>
      <c r="M94">
        <v>0.93600000000000005</v>
      </c>
      <c r="N94">
        <v>13.04</v>
      </c>
      <c r="O94">
        <v>70.91</v>
      </c>
      <c r="P94">
        <v>30.24</v>
      </c>
      <c r="Q94">
        <v>144.6</v>
      </c>
      <c r="R94">
        <v>7999</v>
      </c>
      <c r="S94">
        <v>0</v>
      </c>
      <c r="T94">
        <v>2.3849999999999998</v>
      </c>
      <c r="U94">
        <v>139.69999999999999</v>
      </c>
      <c r="V94">
        <v>3.4750000000000001</v>
      </c>
      <c r="W94">
        <v>3.05</v>
      </c>
      <c r="X94">
        <v>101.8</v>
      </c>
      <c r="Y94">
        <v>30.85</v>
      </c>
      <c r="Z94" s="1"/>
      <c r="AA94" s="1"/>
    </row>
    <row r="95" spans="3:27" x14ac:dyDescent="0.25">
      <c r="C95" s="54">
        <f t="shared" si="1"/>
        <v>44381.749999999782</v>
      </c>
      <c r="D95" s="40">
        <v>4435</v>
      </c>
      <c r="E95">
        <v>63.03</v>
      </c>
      <c r="F95">
        <v>29.85</v>
      </c>
      <c r="G95">
        <v>74.38</v>
      </c>
      <c r="H95">
        <v>2.2315450000000001E-2</v>
      </c>
      <c r="I95">
        <v>0</v>
      </c>
      <c r="J95">
        <v>2.94</v>
      </c>
      <c r="K95">
        <v>136.19999999999999</v>
      </c>
      <c r="L95" t="s">
        <v>29</v>
      </c>
      <c r="M95">
        <v>0.93600000000000005</v>
      </c>
      <c r="N95">
        <v>13.05</v>
      </c>
      <c r="O95">
        <v>71.349999999999994</v>
      </c>
      <c r="P95">
        <v>29.83</v>
      </c>
      <c r="Q95">
        <v>71.53</v>
      </c>
      <c r="R95">
        <v>4292</v>
      </c>
      <c r="S95">
        <v>0</v>
      </c>
      <c r="T95">
        <v>2.173</v>
      </c>
      <c r="U95">
        <v>157.4</v>
      </c>
      <c r="V95">
        <v>3.3250000000000002</v>
      </c>
      <c r="W95">
        <v>2.9990000000000001</v>
      </c>
      <c r="X95">
        <v>101.8</v>
      </c>
      <c r="Y95">
        <v>30.21</v>
      </c>
      <c r="Z95" s="1"/>
      <c r="AA95" s="1"/>
    </row>
    <row r="96" spans="3:27" x14ac:dyDescent="0.25">
      <c r="C96" s="54">
        <f t="shared" si="1"/>
        <v>44381.791666666446</v>
      </c>
      <c r="D96" s="40">
        <v>4436</v>
      </c>
      <c r="E96">
        <v>64.680000000000007</v>
      </c>
      <c r="F96">
        <v>29.21</v>
      </c>
      <c r="G96">
        <v>9.67</v>
      </c>
      <c r="H96">
        <v>2.9023809999999999E-3</v>
      </c>
      <c r="I96">
        <v>0</v>
      </c>
      <c r="J96">
        <v>2.847</v>
      </c>
      <c r="K96">
        <v>127</v>
      </c>
      <c r="L96" t="s">
        <v>29</v>
      </c>
      <c r="M96">
        <v>0.93600000000000005</v>
      </c>
      <c r="N96">
        <v>12.91</v>
      </c>
      <c r="O96">
        <v>72.23</v>
      </c>
      <c r="P96">
        <v>29.3</v>
      </c>
      <c r="Q96">
        <v>9.5500000000000007</v>
      </c>
      <c r="R96">
        <v>573</v>
      </c>
      <c r="S96">
        <v>0</v>
      </c>
      <c r="T96">
        <v>2.117</v>
      </c>
      <c r="U96">
        <v>147.30000000000001</v>
      </c>
      <c r="V96">
        <v>3.2559999999999998</v>
      </c>
      <c r="W96">
        <v>2.9470000000000001</v>
      </c>
      <c r="X96">
        <v>101.8</v>
      </c>
      <c r="Y96">
        <v>29.26</v>
      </c>
      <c r="Z96" s="1"/>
      <c r="AA96" s="1"/>
    </row>
    <row r="97" spans="3:27" x14ac:dyDescent="0.25">
      <c r="C97" s="54">
        <f t="shared" si="1"/>
        <v>44381.83333333311</v>
      </c>
      <c r="D97" s="40">
        <v>4437</v>
      </c>
      <c r="E97">
        <v>63.27</v>
      </c>
      <c r="F97">
        <v>28.96</v>
      </c>
      <c r="G97">
        <v>0</v>
      </c>
      <c r="H97">
        <v>0</v>
      </c>
      <c r="I97">
        <v>0</v>
      </c>
      <c r="J97">
        <v>2.78</v>
      </c>
      <c r="K97">
        <v>110.5</v>
      </c>
      <c r="L97" t="s">
        <v>29</v>
      </c>
      <c r="M97">
        <v>0.93600000000000005</v>
      </c>
      <c r="N97">
        <v>12.71</v>
      </c>
      <c r="O97">
        <v>71.099999999999994</v>
      </c>
      <c r="P97">
        <v>29.05</v>
      </c>
      <c r="Q97">
        <v>0</v>
      </c>
      <c r="R97">
        <v>0</v>
      </c>
      <c r="S97">
        <v>0</v>
      </c>
      <c r="T97">
        <v>2.0960000000000001</v>
      </c>
      <c r="U97">
        <v>127.4</v>
      </c>
      <c r="V97">
        <v>3.1480000000000001</v>
      </c>
      <c r="W97">
        <v>2.855</v>
      </c>
      <c r="X97">
        <v>101.9</v>
      </c>
      <c r="Y97">
        <v>28.76</v>
      </c>
      <c r="Z97" s="1"/>
      <c r="AA97" s="1"/>
    </row>
    <row r="98" spans="3:27" x14ac:dyDescent="0.25">
      <c r="C98" s="54">
        <f t="shared" si="1"/>
        <v>44381.874999999774</v>
      </c>
      <c r="D98" s="40">
        <v>4438</v>
      </c>
      <c r="E98">
        <v>65.260000000000005</v>
      </c>
      <c r="F98">
        <v>28.36</v>
      </c>
      <c r="G98">
        <v>0</v>
      </c>
      <c r="H98">
        <v>0</v>
      </c>
      <c r="I98">
        <v>0</v>
      </c>
      <c r="J98">
        <v>2.19</v>
      </c>
      <c r="K98">
        <v>81.099999999999994</v>
      </c>
      <c r="L98" t="s">
        <v>29</v>
      </c>
      <c r="M98">
        <v>0.93600000000000005</v>
      </c>
      <c r="N98">
        <v>12.66</v>
      </c>
      <c r="O98">
        <v>72.790000000000006</v>
      </c>
      <c r="P98">
        <v>28.43</v>
      </c>
      <c r="Q98">
        <v>0</v>
      </c>
      <c r="R98">
        <v>0</v>
      </c>
      <c r="S98">
        <v>0</v>
      </c>
      <c r="T98">
        <v>1.841</v>
      </c>
      <c r="U98">
        <v>79.38</v>
      </c>
      <c r="V98">
        <v>2.6749999999999998</v>
      </c>
      <c r="W98">
        <v>2.8220000000000001</v>
      </c>
      <c r="X98">
        <v>101.9</v>
      </c>
      <c r="Y98">
        <v>28.19</v>
      </c>
      <c r="Z98" s="1"/>
      <c r="AA98" s="1"/>
    </row>
    <row r="99" spans="3:27" x14ac:dyDescent="0.25">
      <c r="C99" s="54">
        <f t="shared" si="1"/>
        <v>44381.916666666439</v>
      </c>
      <c r="D99" s="40">
        <v>4439</v>
      </c>
      <c r="E99">
        <v>67.98</v>
      </c>
      <c r="F99">
        <v>27.7</v>
      </c>
      <c r="G99">
        <v>0</v>
      </c>
      <c r="H99">
        <v>0</v>
      </c>
      <c r="I99">
        <v>0</v>
      </c>
      <c r="J99">
        <v>1.417</v>
      </c>
      <c r="K99">
        <v>97.6</v>
      </c>
      <c r="L99" t="s">
        <v>29</v>
      </c>
      <c r="M99">
        <v>0.93600000000000005</v>
      </c>
      <c r="N99">
        <v>12.64</v>
      </c>
      <c r="O99">
        <v>75.239999999999995</v>
      </c>
      <c r="P99">
        <v>27.75</v>
      </c>
      <c r="Q99">
        <v>0</v>
      </c>
      <c r="R99">
        <v>0</v>
      </c>
      <c r="S99">
        <v>0</v>
      </c>
      <c r="T99">
        <v>1.18</v>
      </c>
      <c r="U99">
        <v>87.3</v>
      </c>
      <c r="V99">
        <v>1.6779999999999999</v>
      </c>
      <c r="W99">
        <v>2.8039999999999998</v>
      </c>
      <c r="X99">
        <v>102</v>
      </c>
      <c r="Y99">
        <v>27.51</v>
      </c>
      <c r="Z99" s="1"/>
      <c r="AA99" s="1"/>
    </row>
    <row r="100" spans="3:27" x14ac:dyDescent="0.25">
      <c r="C100" s="54">
        <f t="shared" si="1"/>
        <v>44381.958333333103</v>
      </c>
      <c r="D100" s="40">
        <v>4440</v>
      </c>
      <c r="E100">
        <v>68.69</v>
      </c>
      <c r="F100">
        <v>27.63</v>
      </c>
      <c r="G100">
        <v>0</v>
      </c>
      <c r="H100">
        <v>0</v>
      </c>
      <c r="I100">
        <v>0</v>
      </c>
      <c r="J100">
        <v>1.9910000000000001</v>
      </c>
      <c r="K100">
        <v>108.8</v>
      </c>
      <c r="L100" t="s">
        <v>29</v>
      </c>
      <c r="M100">
        <v>0.93600000000000005</v>
      </c>
      <c r="N100">
        <v>12.63</v>
      </c>
      <c r="O100">
        <v>76.05</v>
      </c>
      <c r="P100">
        <v>27.66</v>
      </c>
      <c r="Q100">
        <v>0</v>
      </c>
      <c r="R100">
        <v>0</v>
      </c>
      <c r="S100">
        <v>0</v>
      </c>
      <c r="T100">
        <v>1.349</v>
      </c>
      <c r="U100">
        <v>112.3</v>
      </c>
      <c r="V100">
        <v>1.982</v>
      </c>
      <c r="W100">
        <v>2.8149999999999999</v>
      </c>
      <c r="X100">
        <v>102</v>
      </c>
      <c r="Y100">
        <v>27.1</v>
      </c>
      <c r="Z100" s="84">
        <f>SUM(G77:G100)/1025</f>
        <v>3.1845131707317074</v>
      </c>
      <c r="AA100" s="84">
        <f>SUM(Q77:Q100)/1025</f>
        <v>2.9621170731707323</v>
      </c>
    </row>
    <row r="101" spans="3:27" x14ac:dyDescent="0.25">
      <c r="C101" s="54">
        <f t="shared" si="1"/>
        <v>44381.999999999767</v>
      </c>
      <c r="D101" s="40">
        <v>4441</v>
      </c>
      <c r="E101">
        <v>71.36</v>
      </c>
      <c r="F101">
        <v>26.91</v>
      </c>
      <c r="G101">
        <v>0</v>
      </c>
      <c r="H101">
        <v>0</v>
      </c>
      <c r="I101">
        <v>0</v>
      </c>
      <c r="J101">
        <v>1.476</v>
      </c>
      <c r="K101">
        <v>72.67</v>
      </c>
      <c r="L101" t="s">
        <v>29</v>
      </c>
      <c r="M101">
        <v>0.93600000000000005</v>
      </c>
      <c r="N101">
        <v>12.62</v>
      </c>
      <c r="O101">
        <v>78.73</v>
      </c>
      <c r="P101">
        <v>26.91</v>
      </c>
      <c r="Q101">
        <v>0</v>
      </c>
      <c r="R101">
        <v>0</v>
      </c>
      <c r="S101">
        <v>0</v>
      </c>
      <c r="T101">
        <v>1.272</v>
      </c>
      <c r="U101">
        <v>67.17</v>
      </c>
      <c r="V101">
        <v>1.8280000000000001</v>
      </c>
      <c r="W101">
        <v>2.7919999999999998</v>
      </c>
      <c r="X101">
        <v>102</v>
      </c>
      <c r="Y101">
        <v>26.73</v>
      </c>
      <c r="Z101" s="1"/>
      <c r="AA101" s="1"/>
    </row>
    <row r="102" spans="3:27" x14ac:dyDescent="0.25">
      <c r="C102" s="54">
        <f t="shared" si="1"/>
        <v>44382.041666666431</v>
      </c>
      <c r="D102" s="40">
        <v>4442</v>
      </c>
      <c r="E102">
        <v>77.489999999999995</v>
      </c>
      <c r="F102">
        <v>25.02</v>
      </c>
      <c r="G102">
        <v>0</v>
      </c>
      <c r="H102">
        <v>0</v>
      </c>
      <c r="I102">
        <v>0</v>
      </c>
      <c r="J102">
        <v>1.4019999999999999</v>
      </c>
      <c r="K102">
        <v>47.51</v>
      </c>
      <c r="L102" t="s">
        <v>29</v>
      </c>
      <c r="M102">
        <v>0.93600000000000005</v>
      </c>
      <c r="N102">
        <v>12.61</v>
      </c>
      <c r="O102">
        <v>84.4</v>
      </c>
      <c r="P102">
        <v>25.05</v>
      </c>
      <c r="Q102">
        <v>0</v>
      </c>
      <c r="R102">
        <v>0</v>
      </c>
      <c r="S102">
        <v>0</v>
      </c>
      <c r="T102">
        <v>1.3560000000000001</v>
      </c>
      <c r="U102">
        <v>42.37</v>
      </c>
      <c r="V102">
        <v>1.6639999999999999</v>
      </c>
      <c r="W102">
        <v>2.681</v>
      </c>
      <c r="X102">
        <v>101.9</v>
      </c>
      <c r="Y102">
        <v>25.18</v>
      </c>
      <c r="Z102" s="1"/>
      <c r="AA102" s="1"/>
    </row>
    <row r="103" spans="3:27" x14ac:dyDescent="0.25">
      <c r="C103" s="54">
        <f t="shared" si="1"/>
        <v>44382.083333333096</v>
      </c>
      <c r="D103" s="40">
        <v>4443</v>
      </c>
      <c r="E103">
        <v>79.959999999999994</v>
      </c>
      <c r="F103">
        <v>24.52</v>
      </c>
      <c r="G103">
        <v>0</v>
      </c>
      <c r="H103">
        <v>0</v>
      </c>
      <c r="I103">
        <v>0</v>
      </c>
      <c r="J103">
        <v>1.2549999999999999</v>
      </c>
      <c r="K103">
        <v>75.02</v>
      </c>
      <c r="L103" t="s">
        <v>29</v>
      </c>
      <c r="M103">
        <v>0.93600000000000005</v>
      </c>
      <c r="N103">
        <v>12.59</v>
      </c>
      <c r="O103">
        <v>86.7</v>
      </c>
      <c r="P103">
        <v>24.48</v>
      </c>
      <c r="Q103">
        <v>0</v>
      </c>
      <c r="R103">
        <v>0</v>
      </c>
      <c r="S103">
        <v>0</v>
      </c>
      <c r="T103">
        <v>1.034</v>
      </c>
      <c r="U103">
        <v>75.930000000000007</v>
      </c>
      <c r="V103">
        <v>1.29</v>
      </c>
      <c r="W103">
        <v>2.66</v>
      </c>
      <c r="X103">
        <v>101.9</v>
      </c>
      <c r="Y103">
        <v>24.13</v>
      </c>
      <c r="Z103" s="1"/>
      <c r="AA103" s="1"/>
    </row>
    <row r="104" spans="3:27" x14ac:dyDescent="0.25">
      <c r="C104" s="54">
        <f t="shared" si="1"/>
        <v>44382.12499999976</v>
      </c>
      <c r="D104" s="40">
        <v>4444</v>
      </c>
      <c r="E104">
        <v>83.1</v>
      </c>
      <c r="F104">
        <v>23.41</v>
      </c>
      <c r="G104">
        <v>0</v>
      </c>
      <c r="H104">
        <v>0</v>
      </c>
      <c r="I104">
        <v>0</v>
      </c>
      <c r="J104">
        <v>1.375</v>
      </c>
      <c r="K104">
        <v>42.92</v>
      </c>
      <c r="L104" t="s">
        <v>29</v>
      </c>
      <c r="M104">
        <v>0.93600000000000005</v>
      </c>
      <c r="N104">
        <v>12.58</v>
      </c>
      <c r="O104">
        <v>89.7</v>
      </c>
      <c r="P104">
        <v>23.43</v>
      </c>
      <c r="Q104">
        <v>0</v>
      </c>
      <c r="R104">
        <v>0</v>
      </c>
      <c r="S104">
        <v>0</v>
      </c>
      <c r="T104">
        <v>1.3380000000000001</v>
      </c>
      <c r="U104">
        <v>49.64</v>
      </c>
      <c r="V104">
        <v>1.571</v>
      </c>
      <c r="W104">
        <v>2.5840000000000001</v>
      </c>
      <c r="X104">
        <v>101.9</v>
      </c>
      <c r="Y104">
        <v>23.31</v>
      </c>
      <c r="Z104" s="1"/>
      <c r="AA104" s="1"/>
    </row>
    <row r="105" spans="3:27" x14ac:dyDescent="0.25">
      <c r="C105" s="54">
        <f t="shared" si="1"/>
        <v>44382.166666666424</v>
      </c>
      <c r="D105" s="40">
        <v>4445</v>
      </c>
      <c r="E105">
        <v>82.9</v>
      </c>
      <c r="F105">
        <v>22.81</v>
      </c>
      <c r="G105">
        <v>0</v>
      </c>
      <c r="H105">
        <v>0</v>
      </c>
      <c r="I105">
        <v>0</v>
      </c>
      <c r="J105">
        <v>0.96499999999999997</v>
      </c>
      <c r="K105">
        <v>63.36</v>
      </c>
      <c r="L105" t="s">
        <v>29</v>
      </c>
      <c r="M105">
        <v>0.93600000000000005</v>
      </c>
      <c r="N105">
        <v>12.56</v>
      </c>
      <c r="O105">
        <v>90</v>
      </c>
      <c r="P105">
        <v>22.74</v>
      </c>
      <c r="Q105">
        <v>0</v>
      </c>
      <c r="R105">
        <v>0</v>
      </c>
      <c r="S105">
        <v>0</v>
      </c>
      <c r="T105">
        <v>0.96199999999999997</v>
      </c>
      <c r="U105">
        <v>51.7</v>
      </c>
      <c r="V105">
        <v>1.139</v>
      </c>
      <c r="W105">
        <v>2.4830000000000001</v>
      </c>
      <c r="X105">
        <v>101.9</v>
      </c>
      <c r="Y105">
        <v>22.52</v>
      </c>
      <c r="Z105" s="1"/>
      <c r="AA105" s="1"/>
    </row>
    <row r="106" spans="3:27" x14ac:dyDescent="0.25">
      <c r="C106" s="54">
        <f t="shared" si="1"/>
        <v>44382.208333333088</v>
      </c>
      <c r="D106" s="40">
        <v>4446</v>
      </c>
      <c r="E106">
        <v>83.4</v>
      </c>
      <c r="F106">
        <v>22.39</v>
      </c>
      <c r="G106">
        <v>6.0000000000000001E-3</v>
      </c>
      <c r="H106" s="25">
        <v>1.696179E-6</v>
      </c>
      <c r="I106">
        <v>0</v>
      </c>
      <c r="J106">
        <v>1.046</v>
      </c>
      <c r="K106">
        <v>76.91</v>
      </c>
      <c r="L106" t="s">
        <v>29</v>
      </c>
      <c r="M106">
        <v>0.93600000000000005</v>
      </c>
      <c r="N106">
        <v>12.53</v>
      </c>
      <c r="O106">
        <v>90.4</v>
      </c>
      <c r="P106">
        <v>22.26</v>
      </c>
      <c r="Q106">
        <v>0</v>
      </c>
      <c r="R106">
        <v>0</v>
      </c>
      <c r="S106">
        <v>0</v>
      </c>
      <c r="T106">
        <v>0.93700000000000006</v>
      </c>
      <c r="U106">
        <v>78.2</v>
      </c>
      <c r="V106">
        <v>1.131</v>
      </c>
      <c r="W106">
        <v>2.4289999999999998</v>
      </c>
      <c r="X106">
        <v>101.9</v>
      </c>
      <c r="Y106">
        <v>22.01</v>
      </c>
      <c r="Z106" s="1"/>
      <c r="AA106" s="1"/>
    </row>
    <row r="107" spans="3:27" x14ac:dyDescent="0.25">
      <c r="C107" s="54">
        <f t="shared" si="1"/>
        <v>44382.249999999753</v>
      </c>
      <c r="D107" s="40">
        <v>4447</v>
      </c>
      <c r="E107">
        <v>90.7</v>
      </c>
      <c r="F107">
        <v>21.57</v>
      </c>
      <c r="G107">
        <v>12</v>
      </c>
      <c r="H107">
        <v>3.59932E-3</v>
      </c>
      <c r="I107">
        <v>0</v>
      </c>
      <c r="J107">
        <v>0.62</v>
      </c>
      <c r="K107">
        <v>83.6</v>
      </c>
      <c r="L107" t="s">
        <v>29</v>
      </c>
      <c r="M107">
        <v>0.93600000000000005</v>
      </c>
      <c r="N107">
        <v>12.54</v>
      </c>
      <c r="O107">
        <v>96.3</v>
      </c>
      <c r="P107">
        <v>21.42</v>
      </c>
      <c r="Q107">
        <v>10.32</v>
      </c>
      <c r="R107">
        <v>619</v>
      </c>
      <c r="S107">
        <v>0</v>
      </c>
      <c r="T107">
        <v>0.60799999999999998</v>
      </c>
      <c r="U107">
        <v>85.8</v>
      </c>
      <c r="V107">
        <v>0.72699999999999998</v>
      </c>
      <c r="W107">
        <v>2.4580000000000002</v>
      </c>
      <c r="X107">
        <v>101.9</v>
      </c>
      <c r="Y107">
        <v>21.31</v>
      </c>
      <c r="Z107" s="1"/>
      <c r="AA107" s="1"/>
    </row>
    <row r="108" spans="3:27" x14ac:dyDescent="0.25">
      <c r="C108" s="54">
        <f t="shared" si="1"/>
        <v>44382.291666666417</v>
      </c>
      <c r="D108" s="40">
        <v>4448</v>
      </c>
      <c r="E108">
        <v>81.8</v>
      </c>
      <c r="F108">
        <v>23.92</v>
      </c>
      <c r="G108">
        <v>117.9</v>
      </c>
      <c r="H108">
        <v>3.5370390000000002E-2</v>
      </c>
      <c r="I108">
        <v>0</v>
      </c>
      <c r="J108">
        <v>1.546</v>
      </c>
      <c r="K108">
        <v>76.599999999999994</v>
      </c>
      <c r="L108" t="s">
        <v>29</v>
      </c>
      <c r="M108">
        <v>0.93600000000000005</v>
      </c>
      <c r="N108">
        <v>13.02</v>
      </c>
      <c r="O108">
        <v>91.7</v>
      </c>
      <c r="P108">
        <v>23.64</v>
      </c>
      <c r="Q108">
        <v>108.6</v>
      </c>
      <c r="R108">
        <v>6514</v>
      </c>
      <c r="S108">
        <v>0</v>
      </c>
      <c r="T108">
        <v>1.3049999999999999</v>
      </c>
      <c r="U108">
        <v>69.650000000000006</v>
      </c>
      <c r="V108">
        <v>1.752</v>
      </c>
      <c r="W108">
        <v>2.669</v>
      </c>
      <c r="X108">
        <v>102</v>
      </c>
      <c r="Y108">
        <v>23.37</v>
      </c>
      <c r="Z108" s="1"/>
      <c r="AA108" s="1"/>
    </row>
    <row r="109" spans="3:27" x14ac:dyDescent="0.25">
      <c r="C109" s="54">
        <f t="shared" si="1"/>
        <v>44382.333333333081</v>
      </c>
      <c r="D109" s="40">
        <v>4449</v>
      </c>
      <c r="E109">
        <v>69.19</v>
      </c>
      <c r="F109">
        <v>28.14</v>
      </c>
      <c r="G109">
        <v>156.80000000000001</v>
      </c>
      <c r="H109">
        <v>4.7033709999999999E-2</v>
      </c>
      <c r="I109">
        <v>0</v>
      </c>
      <c r="J109">
        <v>1.42</v>
      </c>
      <c r="K109">
        <v>54.69</v>
      </c>
      <c r="L109" t="s">
        <v>29</v>
      </c>
      <c r="M109">
        <v>0.93600000000000005</v>
      </c>
      <c r="N109">
        <v>13.13</v>
      </c>
      <c r="O109">
        <v>82.9</v>
      </c>
      <c r="P109">
        <v>27.46</v>
      </c>
      <c r="Q109">
        <v>286.39999999999998</v>
      </c>
      <c r="R109">
        <v>7999</v>
      </c>
      <c r="S109">
        <v>0</v>
      </c>
      <c r="T109">
        <v>1.349</v>
      </c>
      <c r="U109">
        <v>37.479999999999997</v>
      </c>
      <c r="V109">
        <v>1.69</v>
      </c>
      <c r="W109">
        <v>3.0339999999999998</v>
      </c>
      <c r="X109">
        <v>102</v>
      </c>
      <c r="Y109">
        <v>28.41</v>
      </c>
      <c r="Z109" s="1"/>
      <c r="AA109" s="1"/>
    </row>
    <row r="110" spans="3:27" x14ac:dyDescent="0.25">
      <c r="C110" s="54">
        <f t="shared" si="1"/>
        <v>44382.374999999745</v>
      </c>
      <c r="D110" s="40">
        <v>4450</v>
      </c>
      <c r="E110">
        <v>61.07</v>
      </c>
      <c r="F110">
        <v>30.22</v>
      </c>
      <c r="G110">
        <v>257.5</v>
      </c>
      <c r="H110">
        <v>7.7264150000000004E-2</v>
      </c>
      <c r="I110">
        <v>0</v>
      </c>
      <c r="J110">
        <v>1.56</v>
      </c>
      <c r="K110">
        <v>99</v>
      </c>
      <c r="L110" t="s">
        <v>29</v>
      </c>
      <c r="M110">
        <v>0.93500000000000005</v>
      </c>
      <c r="N110">
        <v>13.07</v>
      </c>
      <c r="O110">
        <v>75.489999999999995</v>
      </c>
      <c r="P110">
        <v>29.58</v>
      </c>
      <c r="Q110">
        <v>446.1</v>
      </c>
      <c r="R110">
        <v>7999</v>
      </c>
      <c r="S110">
        <v>0</v>
      </c>
      <c r="T110">
        <v>1.42</v>
      </c>
      <c r="U110">
        <v>89.7</v>
      </c>
      <c r="V110">
        <v>1.9239999999999999</v>
      </c>
      <c r="W110">
        <v>3.1230000000000002</v>
      </c>
      <c r="X110">
        <v>102</v>
      </c>
      <c r="Y110">
        <v>32.090000000000003</v>
      </c>
      <c r="Z110" s="1"/>
      <c r="AA110" s="1"/>
    </row>
    <row r="111" spans="3:27" x14ac:dyDescent="0.25">
      <c r="C111" s="54">
        <f t="shared" si="1"/>
        <v>44382.41666666641</v>
      </c>
      <c r="D111" s="40">
        <v>4451</v>
      </c>
      <c r="E111">
        <v>58.17</v>
      </c>
      <c r="F111">
        <v>30.97</v>
      </c>
      <c r="G111">
        <v>573.4</v>
      </c>
      <c r="H111">
        <v>0.1720187</v>
      </c>
      <c r="I111">
        <v>0</v>
      </c>
      <c r="J111">
        <v>2.1560000000000001</v>
      </c>
      <c r="K111">
        <v>122.1</v>
      </c>
      <c r="L111" t="s">
        <v>29</v>
      </c>
      <c r="M111">
        <v>0.93500000000000005</v>
      </c>
      <c r="N111">
        <v>13.03</v>
      </c>
      <c r="O111">
        <v>71.56</v>
      </c>
      <c r="P111">
        <v>30.43</v>
      </c>
      <c r="Q111">
        <v>539.4</v>
      </c>
      <c r="R111">
        <v>7999</v>
      </c>
      <c r="S111">
        <v>0</v>
      </c>
      <c r="T111">
        <v>1.4830000000000001</v>
      </c>
      <c r="U111">
        <v>127</v>
      </c>
      <c r="V111">
        <v>2.2090000000000001</v>
      </c>
      <c r="W111">
        <v>3.101</v>
      </c>
      <c r="X111">
        <v>102</v>
      </c>
      <c r="Y111">
        <v>33.21</v>
      </c>
      <c r="Z111" s="1"/>
      <c r="AA111" s="1"/>
    </row>
    <row r="112" spans="3:27" x14ac:dyDescent="0.25">
      <c r="C112" s="54">
        <f t="shared" si="1"/>
        <v>44382.458333333074</v>
      </c>
      <c r="D112" s="40">
        <v>4452</v>
      </c>
      <c r="E112">
        <v>56.34</v>
      </c>
      <c r="F112">
        <v>31.56</v>
      </c>
      <c r="G112">
        <v>684.6</v>
      </c>
      <c r="H112">
        <v>0.20538229999999999</v>
      </c>
      <c r="I112">
        <v>0</v>
      </c>
      <c r="J112">
        <v>2.3439999999999999</v>
      </c>
      <c r="K112">
        <v>109.9</v>
      </c>
      <c r="L112" t="s">
        <v>29</v>
      </c>
      <c r="M112">
        <v>0.93500000000000005</v>
      </c>
      <c r="N112">
        <v>13.01</v>
      </c>
      <c r="O112">
        <v>68.47</v>
      </c>
      <c r="P112">
        <v>31.04</v>
      </c>
      <c r="Q112">
        <v>638</v>
      </c>
      <c r="R112">
        <v>7999</v>
      </c>
      <c r="S112">
        <v>0</v>
      </c>
      <c r="T112">
        <v>1.6990000000000001</v>
      </c>
      <c r="U112">
        <v>107.2</v>
      </c>
      <c r="V112">
        <v>2.5270000000000001</v>
      </c>
      <c r="W112">
        <v>3.077</v>
      </c>
      <c r="X112">
        <v>102</v>
      </c>
      <c r="Y112">
        <v>33.26</v>
      </c>
      <c r="Z112" s="1"/>
      <c r="AA112" s="1"/>
    </row>
    <row r="113" spans="3:27" x14ac:dyDescent="0.25">
      <c r="C113" s="54">
        <f t="shared" si="1"/>
        <v>44382.499999999738</v>
      </c>
      <c r="D113" s="40">
        <v>4453</v>
      </c>
      <c r="E113">
        <v>57.33</v>
      </c>
      <c r="F113">
        <v>31.9</v>
      </c>
      <c r="G113">
        <v>836</v>
      </c>
      <c r="H113">
        <v>0.25088120000000003</v>
      </c>
      <c r="I113">
        <v>0</v>
      </c>
      <c r="J113">
        <v>2.3439999999999999</v>
      </c>
      <c r="K113">
        <v>222.8</v>
      </c>
      <c r="L113" t="s">
        <v>29</v>
      </c>
      <c r="M113">
        <v>0.93500000000000005</v>
      </c>
      <c r="N113">
        <v>13.01</v>
      </c>
      <c r="O113">
        <v>69.760000000000005</v>
      </c>
      <c r="P113">
        <v>31.25</v>
      </c>
      <c r="Q113">
        <v>788.3</v>
      </c>
      <c r="R113">
        <v>7999</v>
      </c>
      <c r="S113">
        <v>0</v>
      </c>
      <c r="T113">
        <v>2.2330000000000001</v>
      </c>
      <c r="U113">
        <v>246.1</v>
      </c>
      <c r="V113">
        <v>3.016</v>
      </c>
      <c r="W113">
        <v>3.1739999999999999</v>
      </c>
      <c r="X113">
        <v>102</v>
      </c>
      <c r="Y113">
        <v>33.65</v>
      </c>
      <c r="Z113" s="1"/>
      <c r="AA113" s="1"/>
    </row>
    <row r="114" spans="3:27" x14ac:dyDescent="0.25">
      <c r="C114" s="54">
        <f t="shared" si="1"/>
        <v>44382.541666666402</v>
      </c>
      <c r="D114" s="40">
        <v>4454</v>
      </c>
      <c r="E114">
        <v>57.57</v>
      </c>
      <c r="F114">
        <v>32.21</v>
      </c>
      <c r="G114">
        <v>845</v>
      </c>
      <c r="H114">
        <v>0.25336920000000002</v>
      </c>
      <c r="I114">
        <v>0</v>
      </c>
      <c r="J114">
        <v>2.4470000000000001</v>
      </c>
      <c r="K114">
        <v>262.7</v>
      </c>
      <c r="L114" t="s">
        <v>29</v>
      </c>
      <c r="M114">
        <v>0.93400000000000005</v>
      </c>
      <c r="N114">
        <v>13.01</v>
      </c>
      <c r="O114">
        <v>69.900000000000006</v>
      </c>
      <c r="P114">
        <v>31.43</v>
      </c>
      <c r="Q114">
        <v>797</v>
      </c>
      <c r="R114">
        <v>7999</v>
      </c>
      <c r="S114">
        <v>0</v>
      </c>
      <c r="T114">
        <v>2.46</v>
      </c>
      <c r="U114">
        <v>315.8</v>
      </c>
      <c r="V114">
        <v>3.181</v>
      </c>
      <c r="W114">
        <v>3.2149999999999999</v>
      </c>
      <c r="X114">
        <v>101.9</v>
      </c>
      <c r="Y114">
        <v>33.26</v>
      </c>
      <c r="Z114" s="1"/>
      <c r="AA114" s="1"/>
    </row>
    <row r="115" spans="3:27" x14ac:dyDescent="0.25">
      <c r="C115" s="54">
        <f t="shared" si="1"/>
        <v>44382.583333333067</v>
      </c>
      <c r="D115" s="40">
        <v>4455</v>
      </c>
      <c r="E115">
        <v>55.06</v>
      </c>
      <c r="F115">
        <v>33.18</v>
      </c>
      <c r="G115">
        <v>844</v>
      </c>
      <c r="H115">
        <v>0.25309789999999999</v>
      </c>
      <c r="I115">
        <v>0</v>
      </c>
      <c r="J115">
        <v>1.956</v>
      </c>
      <c r="K115">
        <v>188.6</v>
      </c>
      <c r="L115" t="s">
        <v>29</v>
      </c>
      <c r="M115">
        <v>0.93400000000000005</v>
      </c>
      <c r="N115">
        <v>13</v>
      </c>
      <c r="O115">
        <v>68.06</v>
      </c>
      <c r="P115">
        <v>32.47</v>
      </c>
      <c r="Q115">
        <v>798.1</v>
      </c>
      <c r="R115">
        <v>7999</v>
      </c>
      <c r="S115">
        <v>0</v>
      </c>
      <c r="T115">
        <v>1.6619999999999999</v>
      </c>
      <c r="U115">
        <v>227.2</v>
      </c>
      <c r="V115">
        <v>2.286</v>
      </c>
      <c r="W115">
        <v>3.3109999999999999</v>
      </c>
      <c r="X115">
        <v>101.9</v>
      </c>
      <c r="Y115">
        <v>34.58</v>
      </c>
      <c r="Z115" s="1"/>
      <c r="AA115" s="1"/>
    </row>
    <row r="116" spans="3:27" x14ac:dyDescent="0.25">
      <c r="C116" s="54">
        <f t="shared" si="1"/>
        <v>44382.624999999731</v>
      </c>
      <c r="D116" s="40">
        <v>4456</v>
      </c>
      <c r="E116">
        <v>54.78</v>
      </c>
      <c r="F116">
        <v>33.090000000000003</v>
      </c>
      <c r="G116">
        <v>684.3</v>
      </c>
      <c r="H116">
        <v>0.2052909</v>
      </c>
      <c r="I116">
        <v>0</v>
      </c>
      <c r="J116">
        <v>3.069</v>
      </c>
      <c r="K116">
        <v>163.9</v>
      </c>
      <c r="L116" t="s">
        <v>29</v>
      </c>
      <c r="M116">
        <v>0.93500000000000005</v>
      </c>
      <c r="N116">
        <v>12.99</v>
      </c>
      <c r="O116">
        <v>66.25</v>
      </c>
      <c r="P116">
        <v>32.72</v>
      </c>
      <c r="Q116">
        <v>650.6</v>
      </c>
      <c r="R116">
        <v>7999</v>
      </c>
      <c r="S116">
        <v>0</v>
      </c>
      <c r="T116">
        <v>2.1150000000000002</v>
      </c>
      <c r="U116">
        <v>194.6</v>
      </c>
      <c r="V116">
        <v>3.2160000000000002</v>
      </c>
      <c r="W116">
        <v>3.2839999999999998</v>
      </c>
      <c r="X116">
        <v>101.8</v>
      </c>
      <c r="Y116">
        <v>34.950000000000003</v>
      </c>
      <c r="Z116" s="1"/>
      <c r="AA116" s="1"/>
    </row>
    <row r="117" spans="3:27" x14ac:dyDescent="0.25">
      <c r="C117" s="54">
        <f t="shared" si="1"/>
        <v>44382.666666666395</v>
      </c>
      <c r="D117" s="40">
        <v>4457</v>
      </c>
      <c r="E117">
        <v>55.9</v>
      </c>
      <c r="F117">
        <v>32.22</v>
      </c>
      <c r="G117">
        <v>458.7</v>
      </c>
      <c r="H117">
        <v>0.1376165</v>
      </c>
      <c r="I117">
        <v>0</v>
      </c>
      <c r="J117">
        <v>3.1749999999999998</v>
      </c>
      <c r="K117">
        <v>151</v>
      </c>
      <c r="L117" t="s">
        <v>29</v>
      </c>
      <c r="M117">
        <v>0.93500000000000005</v>
      </c>
      <c r="N117">
        <v>13</v>
      </c>
      <c r="O117">
        <v>66.94</v>
      </c>
      <c r="P117">
        <v>31.89</v>
      </c>
      <c r="Q117">
        <v>424.4</v>
      </c>
      <c r="R117">
        <v>7999</v>
      </c>
      <c r="S117">
        <v>0</v>
      </c>
      <c r="T117">
        <v>2.2759999999999998</v>
      </c>
      <c r="U117">
        <v>182.9</v>
      </c>
      <c r="V117">
        <v>3.5150000000000001</v>
      </c>
      <c r="W117">
        <v>3.1659999999999999</v>
      </c>
      <c r="X117">
        <v>101.8</v>
      </c>
      <c r="Y117">
        <v>33.96</v>
      </c>
      <c r="Z117" s="1"/>
      <c r="AA117" s="1"/>
    </row>
    <row r="118" spans="3:27" x14ac:dyDescent="0.25">
      <c r="C118" s="54">
        <f t="shared" si="1"/>
        <v>44382.708333333059</v>
      </c>
      <c r="D118" s="40">
        <v>4458</v>
      </c>
      <c r="E118">
        <v>58.16</v>
      </c>
      <c r="F118">
        <v>31.3</v>
      </c>
      <c r="G118">
        <v>344.6</v>
      </c>
      <c r="H118">
        <v>0.1033742</v>
      </c>
      <c r="I118">
        <v>0</v>
      </c>
      <c r="J118">
        <v>3.36</v>
      </c>
      <c r="K118">
        <v>137</v>
      </c>
      <c r="L118" t="s">
        <v>29</v>
      </c>
      <c r="M118">
        <v>0.93500000000000005</v>
      </c>
      <c r="N118">
        <v>13</v>
      </c>
      <c r="O118">
        <v>68.44</v>
      </c>
      <c r="P118">
        <v>31.07</v>
      </c>
      <c r="Q118">
        <v>325.8</v>
      </c>
      <c r="R118">
        <v>7999</v>
      </c>
      <c r="S118">
        <v>0</v>
      </c>
      <c r="T118">
        <v>2.5470000000000002</v>
      </c>
      <c r="U118">
        <v>154.5</v>
      </c>
      <c r="V118">
        <v>3.8620000000000001</v>
      </c>
      <c r="W118">
        <v>3.085</v>
      </c>
      <c r="X118">
        <v>101.8</v>
      </c>
      <c r="Y118">
        <v>32.99</v>
      </c>
      <c r="Z118" s="1"/>
      <c r="AA118" s="1"/>
    </row>
    <row r="119" spans="3:27" x14ac:dyDescent="0.25">
      <c r="C119" s="54">
        <f t="shared" si="1"/>
        <v>44382.749999999724</v>
      </c>
      <c r="D119" s="40">
        <v>4459</v>
      </c>
      <c r="E119">
        <v>61.99</v>
      </c>
      <c r="F119">
        <v>30.22</v>
      </c>
      <c r="G119">
        <v>162.6</v>
      </c>
      <c r="H119">
        <v>4.8780539999999997E-2</v>
      </c>
      <c r="I119">
        <v>0</v>
      </c>
      <c r="J119">
        <v>2.93</v>
      </c>
      <c r="K119">
        <v>141.80000000000001</v>
      </c>
      <c r="L119" t="s">
        <v>29</v>
      </c>
      <c r="M119">
        <v>0.93600000000000005</v>
      </c>
      <c r="N119">
        <v>13.02</v>
      </c>
      <c r="O119">
        <v>71</v>
      </c>
      <c r="P119">
        <v>30.17</v>
      </c>
      <c r="Q119">
        <v>151.6</v>
      </c>
      <c r="R119">
        <v>7999</v>
      </c>
      <c r="S119">
        <v>0</v>
      </c>
      <c r="T119">
        <v>2.1259999999999999</v>
      </c>
      <c r="U119">
        <v>160.19999999999999</v>
      </c>
      <c r="V119">
        <v>3.4279999999999999</v>
      </c>
      <c r="W119">
        <v>3.044</v>
      </c>
      <c r="X119">
        <v>101.8</v>
      </c>
      <c r="Y119">
        <v>31.5</v>
      </c>
      <c r="Z119" s="1"/>
      <c r="AA119" s="1"/>
    </row>
    <row r="120" spans="3:27" x14ac:dyDescent="0.25">
      <c r="C120" s="54">
        <f t="shared" si="1"/>
        <v>44382.791666666388</v>
      </c>
      <c r="D120" s="40">
        <v>4460</v>
      </c>
      <c r="E120">
        <v>63.85</v>
      </c>
      <c r="F120">
        <v>29.32</v>
      </c>
      <c r="G120">
        <v>20.82</v>
      </c>
      <c r="H120">
        <v>6.2453639999999998E-3</v>
      </c>
      <c r="I120">
        <v>0</v>
      </c>
      <c r="J120">
        <v>2.5870000000000002</v>
      </c>
      <c r="K120">
        <v>136.69999999999999</v>
      </c>
      <c r="L120" t="s">
        <v>29</v>
      </c>
      <c r="M120">
        <v>0.93600000000000005</v>
      </c>
      <c r="N120">
        <v>12.92</v>
      </c>
      <c r="O120">
        <v>71.41</v>
      </c>
      <c r="P120">
        <v>29.41</v>
      </c>
      <c r="Q120">
        <v>21.08</v>
      </c>
      <c r="R120">
        <v>1265</v>
      </c>
      <c r="S120">
        <v>0</v>
      </c>
      <c r="T120">
        <v>1.863</v>
      </c>
      <c r="U120">
        <v>150.19999999999999</v>
      </c>
      <c r="V120">
        <v>2.8210000000000002</v>
      </c>
      <c r="W120">
        <v>2.9289999999999998</v>
      </c>
      <c r="X120">
        <v>101.9</v>
      </c>
      <c r="Y120">
        <v>29.86</v>
      </c>
      <c r="Z120" s="1"/>
      <c r="AA120" s="1"/>
    </row>
    <row r="121" spans="3:27" x14ac:dyDescent="0.25">
      <c r="C121" s="54">
        <f t="shared" si="1"/>
        <v>44382.833333333052</v>
      </c>
      <c r="D121" s="40">
        <v>4461</v>
      </c>
      <c r="E121">
        <v>67.09</v>
      </c>
      <c r="F121">
        <v>28.71</v>
      </c>
      <c r="G121">
        <v>0</v>
      </c>
      <c r="H121">
        <v>0</v>
      </c>
      <c r="I121">
        <v>0</v>
      </c>
      <c r="J121">
        <v>2.2490000000000001</v>
      </c>
      <c r="K121">
        <v>127.8</v>
      </c>
      <c r="L121" t="s">
        <v>29</v>
      </c>
      <c r="M121">
        <v>0.93600000000000005</v>
      </c>
      <c r="N121">
        <v>12.71</v>
      </c>
      <c r="O121">
        <v>74.099999999999994</v>
      </c>
      <c r="P121">
        <v>28.8</v>
      </c>
      <c r="Q121">
        <v>0</v>
      </c>
      <c r="R121">
        <v>0</v>
      </c>
      <c r="S121">
        <v>0</v>
      </c>
      <c r="T121">
        <v>1.5089999999999999</v>
      </c>
      <c r="U121">
        <v>139.9</v>
      </c>
      <c r="V121">
        <v>2.3679999999999999</v>
      </c>
      <c r="W121">
        <v>2.9329999999999998</v>
      </c>
      <c r="X121">
        <v>102</v>
      </c>
      <c r="Y121">
        <v>28.73</v>
      </c>
      <c r="Z121" s="1"/>
      <c r="AA121" s="1"/>
    </row>
    <row r="122" spans="3:27" x14ac:dyDescent="0.25">
      <c r="C122" s="54">
        <f t="shared" si="1"/>
        <v>44382.874999999716</v>
      </c>
      <c r="D122" s="40">
        <v>4462</v>
      </c>
      <c r="E122">
        <v>70.05</v>
      </c>
      <c r="F122">
        <v>28.42</v>
      </c>
      <c r="G122">
        <v>0</v>
      </c>
      <c r="H122">
        <v>0</v>
      </c>
      <c r="I122">
        <v>0</v>
      </c>
      <c r="J122">
        <v>2.9380000000000002</v>
      </c>
      <c r="K122">
        <v>118.8</v>
      </c>
      <c r="L122" t="s">
        <v>29</v>
      </c>
      <c r="M122">
        <v>0.93600000000000005</v>
      </c>
      <c r="N122">
        <v>12.66</v>
      </c>
      <c r="O122">
        <v>77.03</v>
      </c>
      <c r="P122">
        <v>28.55</v>
      </c>
      <c r="Q122">
        <v>0</v>
      </c>
      <c r="R122">
        <v>0</v>
      </c>
      <c r="S122">
        <v>0</v>
      </c>
      <c r="T122">
        <v>2.1659999999999999</v>
      </c>
      <c r="U122">
        <v>135.30000000000001</v>
      </c>
      <c r="V122">
        <v>3.0710000000000002</v>
      </c>
      <c r="W122">
        <v>3.0059999999999998</v>
      </c>
      <c r="X122">
        <v>102</v>
      </c>
      <c r="Y122">
        <v>28.4</v>
      </c>
      <c r="Z122" s="1"/>
      <c r="AA122" s="1"/>
    </row>
    <row r="123" spans="3:27" x14ac:dyDescent="0.25">
      <c r="C123" s="54">
        <f t="shared" si="1"/>
        <v>44382.91666666638</v>
      </c>
      <c r="D123" s="40">
        <v>4463</v>
      </c>
      <c r="E123">
        <v>69.31</v>
      </c>
      <c r="F123">
        <v>28.07</v>
      </c>
      <c r="G123">
        <v>0</v>
      </c>
      <c r="H123">
        <v>0</v>
      </c>
      <c r="I123">
        <v>0</v>
      </c>
      <c r="J123">
        <v>1.4059999999999999</v>
      </c>
      <c r="K123">
        <v>106.9</v>
      </c>
      <c r="L123" t="s">
        <v>29</v>
      </c>
      <c r="M123">
        <v>0.93600000000000005</v>
      </c>
      <c r="N123">
        <v>12.64</v>
      </c>
      <c r="O123">
        <v>76.91</v>
      </c>
      <c r="P123">
        <v>28.15</v>
      </c>
      <c r="Q123">
        <v>0</v>
      </c>
      <c r="R123">
        <v>0</v>
      </c>
      <c r="S123">
        <v>0</v>
      </c>
      <c r="T123">
        <v>0.96799999999999997</v>
      </c>
      <c r="U123">
        <v>102.3</v>
      </c>
      <c r="V123">
        <v>1.44</v>
      </c>
      <c r="W123">
        <v>2.93</v>
      </c>
      <c r="X123">
        <v>102.1</v>
      </c>
      <c r="Y123">
        <v>28.07</v>
      </c>
      <c r="Z123" s="1"/>
      <c r="AA123" s="1"/>
    </row>
    <row r="124" spans="3:27" x14ac:dyDescent="0.25">
      <c r="C124" s="54">
        <f t="shared" si="1"/>
        <v>44382.958333333045</v>
      </c>
      <c r="D124" s="40">
        <v>4464</v>
      </c>
      <c r="E124">
        <v>74.98</v>
      </c>
      <c r="F124">
        <v>27.24</v>
      </c>
      <c r="G124">
        <v>0</v>
      </c>
      <c r="H124">
        <v>0</v>
      </c>
      <c r="I124">
        <v>0</v>
      </c>
      <c r="J124">
        <v>0.54400000000000004</v>
      </c>
      <c r="K124">
        <v>74.900000000000006</v>
      </c>
      <c r="L124" t="s">
        <v>29</v>
      </c>
      <c r="M124">
        <v>0.93600000000000005</v>
      </c>
      <c r="N124">
        <v>12.63</v>
      </c>
      <c r="O124">
        <v>81.7</v>
      </c>
      <c r="P124">
        <v>27.32</v>
      </c>
      <c r="Q124">
        <v>0</v>
      </c>
      <c r="R124">
        <v>0</v>
      </c>
      <c r="S124">
        <v>0</v>
      </c>
      <c r="T124">
        <v>0.86799999999999999</v>
      </c>
      <c r="U124">
        <v>50.43</v>
      </c>
      <c r="V124">
        <v>1.02</v>
      </c>
      <c r="W124">
        <v>2.964</v>
      </c>
      <c r="X124">
        <v>102.1</v>
      </c>
      <c r="Y124">
        <v>27.32</v>
      </c>
      <c r="Z124" s="84">
        <f>SUM(G101:G124)/1025</f>
        <v>5.8519278048780494</v>
      </c>
      <c r="AA124" s="84">
        <f>SUM(Q101:Q124)/1025</f>
        <v>5.839707317073171</v>
      </c>
    </row>
    <row r="125" spans="3:27" x14ac:dyDescent="0.25">
      <c r="C125" s="54">
        <f t="shared" si="1"/>
        <v>44382.999999999709</v>
      </c>
      <c r="D125" s="40">
        <v>4465</v>
      </c>
      <c r="E125">
        <v>76.36</v>
      </c>
      <c r="F125">
        <v>27.34</v>
      </c>
      <c r="G125">
        <v>0</v>
      </c>
      <c r="H125">
        <v>0</v>
      </c>
      <c r="I125">
        <v>0</v>
      </c>
      <c r="J125">
        <v>1.788</v>
      </c>
      <c r="K125">
        <v>78.290000000000006</v>
      </c>
      <c r="L125" t="s">
        <v>29</v>
      </c>
      <c r="M125">
        <v>0.93600000000000005</v>
      </c>
      <c r="N125">
        <v>12.62</v>
      </c>
      <c r="O125">
        <v>83.1</v>
      </c>
      <c r="P125">
        <v>27.44</v>
      </c>
      <c r="Q125">
        <v>0</v>
      </c>
      <c r="R125">
        <v>0</v>
      </c>
      <c r="S125">
        <v>0</v>
      </c>
      <c r="T125">
        <v>1.591</v>
      </c>
      <c r="U125">
        <v>67.95</v>
      </c>
      <c r="V125">
        <v>2.0819999999999999</v>
      </c>
      <c r="W125">
        <v>3.04</v>
      </c>
      <c r="X125">
        <v>102</v>
      </c>
      <c r="Y125">
        <v>27.1</v>
      </c>
      <c r="Z125" s="1"/>
      <c r="AA125" s="1"/>
    </row>
    <row r="126" spans="3:27" x14ac:dyDescent="0.25">
      <c r="C126" s="54">
        <f t="shared" si="1"/>
        <v>44383.041666666373</v>
      </c>
      <c r="D126" s="40">
        <v>4466</v>
      </c>
      <c r="E126">
        <v>77.88</v>
      </c>
      <c r="F126">
        <v>27.15</v>
      </c>
      <c r="G126">
        <v>0</v>
      </c>
      <c r="H126">
        <v>0</v>
      </c>
      <c r="I126">
        <v>0</v>
      </c>
      <c r="J126">
        <v>1.163</v>
      </c>
      <c r="K126">
        <v>78.64</v>
      </c>
      <c r="L126" t="s">
        <v>29</v>
      </c>
      <c r="M126">
        <v>0.93600000000000005</v>
      </c>
      <c r="N126">
        <v>12.61</v>
      </c>
      <c r="O126">
        <v>84.8</v>
      </c>
      <c r="P126">
        <v>27.24</v>
      </c>
      <c r="Q126">
        <v>0</v>
      </c>
      <c r="R126">
        <v>0</v>
      </c>
      <c r="S126">
        <v>0</v>
      </c>
      <c r="T126">
        <v>1.135</v>
      </c>
      <c r="U126">
        <v>60.96</v>
      </c>
      <c r="V126">
        <v>1.476</v>
      </c>
      <c r="W126">
        <v>3.0640000000000001</v>
      </c>
      <c r="X126">
        <v>102</v>
      </c>
      <c r="Y126">
        <v>27.21</v>
      </c>
      <c r="Z126" s="1"/>
      <c r="AA126" s="1"/>
    </row>
    <row r="127" spans="3:27" x14ac:dyDescent="0.25">
      <c r="C127" s="54">
        <f t="shared" si="1"/>
        <v>44383.083333333037</v>
      </c>
      <c r="D127" s="40">
        <v>4467</v>
      </c>
      <c r="E127">
        <v>81.7</v>
      </c>
      <c r="F127">
        <v>26.66</v>
      </c>
      <c r="G127">
        <v>0</v>
      </c>
      <c r="H127">
        <v>0</v>
      </c>
      <c r="I127">
        <v>0</v>
      </c>
      <c r="J127">
        <v>0.14499999999999999</v>
      </c>
      <c r="K127">
        <v>195.1</v>
      </c>
      <c r="L127" t="s">
        <v>29</v>
      </c>
      <c r="M127">
        <v>0.93600000000000005</v>
      </c>
      <c r="N127">
        <v>12.59</v>
      </c>
      <c r="O127">
        <v>88.7</v>
      </c>
      <c r="P127">
        <v>26.64</v>
      </c>
      <c r="Q127">
        <v>0</v>
      </c>
      <c r="R127">
        <v>0</v>
      </c>
      <c r="S127">
        <v>0</v>
      </c>
      <c r="T127">
        <v>0.55100000000000005</v>
      </c>
      <c r="U127">
        <v>185.7</v>
      </c>
      <c r="V127">
        <v>0.63100000000000001</v>
      </c>
      <c r="W127">
        <v>3.0939999999999999</v>
      </c>
      <c r="X127">
        <v>102</v>
      </c>
      <c r="Y127">
        <v>26.64</v>
      </c>
      <c r="Z127" s="1"/>
      <c r="AA127" s="1"/>
    </row>
    <row r="128" spans="3:27" x14ac:dyDescent="0.25">
      <c r="C128" s="54">
        <f t="shared" si="1"/>
        <v>44383.124999999702</v>
      </c>
      <c r="D128" s="40">
        <v>4468</v>
      </c>
      <c r="E128">
        <v>81.8</v>
      </c>
      <c r="F128">
        <v>26.26</v>
      </c>
      <c r="G128">
        <v>0</v>
      </c>
      <c r="H128">
        <v>0</v>
      </c>
      <c r="I128">
        <v>0</v>
      </c>
      <c r="J128">
        <v>0.73699999999999999</v>
      </c>
      <c r="K128">
        <v>129.9</v>
      </c>
      <c r="L128" t="s">
        <v>29</v>
      </c>
      <c r="M128">
        <v>0.93600000000000005</v>
      </c>
      <c r="N128">
        <v>12.57</v>
      </c>
      <c r="O128">
        <v>88.8</v>
      </c>
      <c r="P128">
        <v>26.31</v>
      </c>
      <c r="Q128">
        <v>0</v>
      </c>
      <c r="R128">
        <v>0</v>
      </c>
      <c r="S128">
        <v>0</v>
      </c>
      <c r="T128">
        <v>0.88700000000000001</v>
      </c>
      <c r="U128">
        <v>108.6</v>
      </c>
      <c r="V128">
        <v>1.1319999999999999</v>
      </c>
      <c r="W128">
        <v>3.0369999999999999</v>
      </c>
      <c r="X128">
        <v>101.9</v>
      </c>
      <c r="Y128">
        <v>26.03</v>
      </c>
      <c r="Z128" s="1"/>
      <c r="AA128" s="1"/>
    </row>
    <row r="129" spans="3:27" x14ac:dyDescent="0.25">
      <c r="C129" s="54">
        <f t="shared" si="1"/>
        <v>44383.166666666366</v>
      </c>
      <c r="D129" s="40">
        <v>4469</v>
      </c>
      <c r="E129">
        <v>80.7</v>
      </c>
      <c r="F129">
        <v>26.07</v>
      </c>
      <c r="G129">
        <v>0</v>
      </c>
      <c r="H129">
        <v>0</v>
      </c>
      <c r="I129">
        <v>0</v>
      </c>
      <c r="J129">
        <v>0.41699999999999998</v>
      </c>
      <c r="K129">
        <v>86.8</v>
      </c>
      <c r="L129" t="s">
        <v>29</v>
      </c>
      <c r="M129">
        <v>0.93600000000000005</v>
      </c>
      <c r="N129">
        <v>12.56</v>
      </c>
      <c r="O129">
        <v>88.6</v>
      </c>
      <c r="P129">
        <v>25.95</v>
      </c>
      <c r="Q129">
        <v>0</v>
      </c>
      <c r="R129">
        <v>0</v>
      </c>
      <c r="S129">
        <v>0</v>
      </c>
      <c r="T129">
        <v>0.66900000000000004</v>
      </c>
      <c r="U129">
        <v>66.010000000000005</v>
      </c>
      <c r="V129">
        <v>0.84</v>
      </c>
      <c r="W129">
        <v>2.9689999999999999</v>
      </c>
      <c r="X129">
        <v>101.9</v>
      </c>
      <c r="Y129">
        <v>25.86</v>
      </c>
      <c r="Z129" s="1"/>
      <c r="AA129" s="1"/>
    </row>
    <row r="130" spans="3:27" x14ac:dyDescent="0.25">
      <c r="C130" s="54">
        <f t="shared" si="1"/>
        <v>44383.20833333303</v>
      </c>
      <c r="D130" s="40">
        <v>4470</v>
      </c>
      <c r="E130">
        <v>84.2</v>
      </c>
      <c r="F130">
        <v>25.06</v>
      </c>
      <c r="G130">
        <v>0</v>
      </c>
      <c r="H130">
        <v>0</v>
      </c>
      <c r="I130">
        <v>0</v>
      </c>
      <c r="J130">
        <v>0.67200000000000004</v>
      </c>
      <c r="K130">
        <v>77.87</v>
      </c>
      <c r="L130" t="s">
        <v>29</v>
      </c>
      <c r="M130">
        <v>0.93600000000000005</v>
      </c>
      <c r="N130">
        <v>12.54</v>
      </c>
      <c r="O130">
        <v>90.6</v>
      </c>
      <c r="P130">
        <v>25.14</v>
      </c>
      <c r="Q130">
        <v>0</v>
      </c>
      <c r="R130">
        <v>0</v>
      </c>
      <c r="S130">
        <v>0</v>
      </c>
      <c r="T130">
        <v>0.83699999999999997</v>
      </c>
      <c r="U130">
        <v>66.67</v>
      </c>
      <c r="V130">
        <v>1.0349999999999999</v>
      </c>
      <c r="W130">
        <v>2.891</v>
      </c>
      <c r="X130">
        <v>102</v>
      </c>
      <c r="Y130">
        <v>24.73</v>
      </c>
      <c r="Z130" s="1"/>
      <c r="AA130" s="1"/>
    </row>
    <row r="131" spans="3:27" x14ac:dyDescent="0.25">
      <c r="C131" s="54">
        <f t="shared" si="1"/>
        <v>44383.249999999694</v>
      </c>
      <c r="D131" s="40">
        <v>4471</v>
      </c>
      <c r="E131">
        <v>87.1</v>
      </c>
      <c r="F131">
        <v>24.59</v>
      </c>
      <c r="G131">
        <v>16.45</v>
      </c>
      <c r="H131">
        <v>4.9359310000000002E-3</v>
      </c>
      <c r="I131">
        <v>0</v>
      </c>
      <c r="J131">
        <v>0.753</v>
      </c>
      <c r="K131">
        <v>73.09</v>
      </c>
      <c r="L131" t="s">
        <v>29</v>
      </c>
      <c r="M131">
        <v>0.93600000000000005</v>
      </c>
      <c r="N131">
        <v>12.56</v>
      </c>
      <c r="O131">
        <v>94.2</v>
      </c>
      <c r="P131">
        <v>24.5</v>
      </c>
      <c r="Q131">
        <v>13.9</v>
      </c>
      <c r="R131">
        <v>834</v>
      </c>
      <c r="S131">
        <v>0</v>
      </c>
      <c r="T131">
        <v>0.85</v>
      </c>
      <c r="U131">
        <v>58.45</v>
      </c>
      <c r="V131">
        <v>1.0009999999999999</v>
      </c>
      <c r="W131">
        <v>2.8929999999999998</v>
      </c>
      <c r="X131">
        <v>102</v>
      </c>
      <c r="Y131">
        <v>24.56</v>
      </c>
      <c r="Z131" s="1"/>
      <c r="AA131" s="1"/>
    </row>
    <row r="132" spans="3:27" x14ac:dyDescent="0.25">
      <c r="C132" s="54">
        <f t="shared" si="1"/>
        <v>44383.291666666359</v>
      </c>
      <c r="D132" s="40">
        <v>4472</v>
      </c>
      <c r="E132">
        <v>82.3</v>
      </c>
      <c r="F132">
        <v>26.13</v>
      </c>
      <c r="G132">
        <v>124.7</v>
      </c>
      <c r="H132">
        <v>3.740897E-2</v>
      </c>
      <c r="I132">
        <v>0</v>
      </c>
      <c r="J132">
        <v>0.498</v>
      </c>
      <c r="K132">
        <v>75.47</v>
      </c>
      <c r="L132" t="s">
        <v>29</v>
      </c>
      <c r="M132">
        <v>0.93600000000000005</v>
      </c>
      <c r="N132">
        <v>13.03</v>
      </c>
      <c r="O132">
        <v>93.4</v>
      </c>
      <c r="P132">
        <v>25.6</v>
      </c>
      <c r="Q132">
        <v>112.7</v>
      </c>
      <c r="R132">
        <v>6764</v>
      </c>
      <c r="S132">
        <v>0</v>
      </c>
      <c r="T132">
        <v>0.81899999999999995</v>
      </c>
      <c r="U132">
        <v>48.19</v>
      </c>
      <c r="V132">
        <v>1.0089999999999999</v>
      </c>
      <c r="W132">
        <v>3.06</v>
      </c>
      <c r="X132">
        <v>102</v>
      </c>
      <c r="Y132">
        <v>25.91</v>
      </c>
      <c r="Z132" s="1"/>
      <c r="AA132" s="1"/>
    </row>
    <row r="133" spans="3:27" x14ac:dyDescent="0.25">
      <c r="C133" s="54">
        <f t="shared" si="1"/>
        <v>44383.333333333023</v>
      </c>
      <c r="D133" s="40">
        <v>4473</v>
      </c>
      <c r="E133">
        <v>66.290000000000006</v>
      </c>
      <c r="F133">
        <v>29.4</v>
      </c>
      <c r="G133">
        <v>135.69999999999999</v>
      </c>
      <c r="H133">
        <v>4.0697490000000003E-2</v>
      </c>
      <c r="I133">
        <v>0</v>
      </c>
      <c r="J133">
        <v>0.84299999999999997</v>
      </c>
      <c r="K133">
        <v>161.30000000000001</v>
      </c>
      <c r="L133" t="s">
        <v>29</v>
      </c>
      <c r="M133">
        <v>0.93600000000000005</v>
      </c>
      <c r="N133">
        <v>13.08</v>
      </c>
      <c r="O133">
        <v>82.6</v>
      </c>
      <c r="P133">
        <v>28.34</v>
      </c>
      <c r="Q133">
        <v>301.8</v>
      </c>
      <c r="R133">
        <v>7999</v>
      </c>
      <c r="S133">
        <v>0</v>
      </c>
      <c r="T133">
        <v>1.075</v>
      </c>
      <c r="U133">
        <v>184.3</v>
      </c>
      <c r="V133">
        <v>1.371</v>
      </c>
      <c r="W133">
        <v>3.1789999999999998</v>
      </c>
      <c r="X133">
        <v>102</v>
      </c>
      <c r="Y133">
        <v>30.19</v>
      </c>
      <c r="Z133" s="1"/>
      <c r="AA133" s="1"/>
    </row>
    <row r="134" spans="3:27" x14ac:dyDescent="0.25">
      <c r="C134" s="54">
        <f t="shared" ref="C134:C197" si="2">C133+TIME(1,0,0)</f>
        <v>44383.374999999687</v>
      </c>
      <c r="D134" s="40">
        <v>4474</v>
      </c>
      <c r="E134">
        <v>60.17</v>
      </c>
      <c r="F134">
        <v>30.34</v>
      </c>
      <c r="G134">
        <v>206.4</v>
      </c>
      <c r="H134">
        <v>6.1916499999999999E-2</v>
      </c>
      <c r="I134">
        <v>0</v>
      </c>
      <c r="J134">
        <v>2.0819999999999999</v>
      </c>
      <c r="K134">
        <v>94.1</v>
      </c>
      <c r="L134" t="s">
        <v>29</v>
      </c>
      <c r="M134">
        <v>0.93600000000000005</v>
      </c>
      <c r="N134">
        <v>13.03</v>
      </c>
      <c r="O134">
        <v>73.64</v>
      </c>
      <c r="P134">
        <v>29.97</v>
      </c>
      <c r="Q134">
        <v>475.6</v>
      </c>
      <c r="R134">
        <v>7999</v>
      </c>
      <c r="S134">
        <v>0</v>
      </c>
      <c r="T134">
        <v>1.861</v>
      </c>
      <c r="U134">
        <v>92.3</v>
      </c>
      <c r="V134">
        <v>2.577</v>
      </c>
      <c r="W134">
        <v>3.117</v>
      </c>
      <c r="X134">
        <v>102</v>
      </c>
      <c r="Y134">
        <v>32.659999999999997</v>
      </c>
      <c r="Z134" s="1"/>
      <c r="AA134" s="1"/>
    </row>
    <row r="135" spans="3:27" x14ac:dyDescent="0.25">
      <c r="C135" s="54">
        <f t="shared" si="2"/>
        <v>44383.416666666351</v>
      </c>
      <c r="D135" s="40">
        <v>4475</v>
      </c>
      <c r="E135">
        <v>60.91</v>
      </c>
      <c r="F135">
        <v>30.92</v>
      </c>
      <c r="G135">
        <v>570.6</v>
      </c>
      <c r="H135">
        <v>0.1711828</v>
      </c>
      <c r="I135">
        <v>0</v>
      </c>
      <c r="J135">
        <v>1.9490000000000001</v>
      </c>
      <c r="K135">
        <v>144.4</v>
      </c>
      <c r="L135" t="s">
        <v>29</v>
      </c>
      <c r="M135">
        <v>0.93600000000000005</v>
      </c>
      <c r="N135">
        <v>13.01</v>
      </c>
      <c r="O135">
        <v>73.03</v>
      </c>
      <c r="P135">
        <v>30.54</v>
      </c>
      <c r="Q135">
        <v>544.29999999999995</v>
      </c>
      <c r="R135">
        <v>7999</v>
      </c>
      <c r="S135">
        <v>0</v>
      </c>
      <c r="T135">
        <v>1.9410000000000001</v>
      </c>
      <c r="U135">
        <v>144.80000000000001</v>
      </c>
      <c r="V135">
        <v>2.6579999999999999</v>
      </c>
      <c r="W135">
        <v>3.2</v>
      </c>
      <c r="X135">
        <v>102</v>
      </c>
      <c r="Y135">
        <v>33.58</v>
      </c>
      <c r="Z135" s="1"/>
      <c r="AA135" s="1"/>
    </row>
    <row r="136" spans="3:27" x14ac:dyDescent="0.25">
      <c r="C136" s="54">
        <f t="shared" si="2"/>
        <v>44383.458333333016</v>
      </c>
      <c r="D136" s="40">
        <v>4476</v>
      </c>
      <c r="E136">
        <v>62.74</v>
      </c>
      <c r="F136">
        <v>30.31</v>
      </c>
      <c r="G136">
        <v>505.2</v>
      </c>
      <c r="H136">
        <v>0.15156320000000001</v>
      </c>
      <c r="I136">
        <v>0</v>
      </c>
      <c r="J136">
        <v>2.4340000000000002</v>
      </c>
      <c r="K136">
        <v>282.89999999999998</v>
      </c>
      <c r="L136" t="s">
        <v>29</v>
      </c>
      <c r="M136">
        <v>0.93600000000000005</v>
      </c>
      <c r="N136">
        <v>13.01</v>
      </c>
      <c r="O136">
        <v>74.53</v>
      </c>
      <c r="P136">
        <v>29.71</v>
      </c>
      <c r="Q136">
        <v>468.5</v>
      </c>
      <c r="R136">
        <v>7999</v>
      </c>
      <c r="S136">
        <v>0</v>
      </c>
      <c r="T136">
        <v>2.4260000000000002</v>
      </c>
      <c r="U136">
        <v>330</v>
      </c>
      <c r="V136">
        <v>3.0830000000000002</v>
      </c>
      <c r="W136">
        <v>3.1110000000000002</v>
      </c>
      <c r="X136">
        <v>102</v>
      </c>
      <c r="Y136">
        <v>31.63</v>
      </c>
      <c r="Z136" s="1"/>
      <c r="AA136" s="1"/>
    </row>
    <row r="137" spans="3:27" x14ac:dyDescent="0.25">
      <c r="C137" s="54">
        <f t="shared" si="2"/>
        <v>44383.49999999968</v>
      </c>
      <c r="D137" s="40">
        <v>4477</v>
      </c>
      <c r="E137">
        <v>62.54</v>
      </c>
      <c r="F137">
        <v>30.55</v>
      </c>
      <c r="G137">
        <v>448.6</v>
      </c>
      <c r="H137">
        <v>0.13457810000000001</v>
      </c>
      <c r="I137">
        <v>0</v>
      </c>
      <c r="J137">
        <v>2.6</v>
      </c>
      <c r="K137">
        <v>277.3</v>
      </c>
      <c r="L137" t="s">
        <v>29</v>
      </c>
      <c r="M137">
        <v>0.93600000000000005</v>
      </c>
      <c r="N137">
        <v>13.02</v>
      </c>
      <c r="O137">
        <v>74.150000000000006</v>
      </c>
      <c r="P137">
        <v>30.01</v>
      </c>
      <c r="Q137">
        <v>419.7</v>
      </c>
      <c r="R137">
        <v>7999</v>
      </c>
      <c r="S137">
        <v>0</v>
      </c>
      <c r="T137">
        <v>2.5910000000000002</v>
      </c>
      <c r="U137">
        <v>317</v>
      </c>
      <c r="V137">
        <v>3.363</v>
      </c>
      <c r="W137">
        <v>3.1469999999999998</v>
      </c>
      <c r="X137">
        <v>102</v>
      </c>
      <c r="Y137">
        <v>31.61</v>
      </c>
      <c r="Z137" s="1"/>
      <c r="AA137" s="1"/>
    </row>
    <row r="138" spans="3:27" x14ac:dyDescent="0.25">
      <c r="C138" s="54">
        <f t="shared" si="2"/>
        <v>44383.541666666344</v>
      </c>
      <c r="D138" s="40">
        <v>4478</v>
      </c>
      <c r="E138">
        <v>66.91</v>
      </c>
      <c r="F138">
        <v>29.73</v>
      </c>
      <c r="G138">
        <v>217.3</v>
      </c>
      <c r="H138">
        <v>6.5176200000000004E-2</v>
      </c>
      <c r="I138">
        <v>0</v>
      </c>
      <c r="J138">
        <v>1.839</v>
      </c>
      <c r="K138">
        <v>272.10000000000002</v>
      </c>
      <c r="L138" t="s">
        <v>29</v>
      </c>
      <c r="M138">
        <v>0.93600000000000005</v>
      </c>
      <c r="N138">
        <v>13.03</v>
      </c>
      <c r="O138">
        <v>76.709999999999994</v>
      </c>
      <c r="P138">
        <v>29.46</v>
      </c>
      <c r="Q138">
        <v>176.4</v>
      </c>
      <c r="R138">
        <v>7999</v>
      </c>
      <c r="S138">
        <v>0</v>
      </c>
      <c r="T138">
        <v>1.897</v>
      </c>
      <c r="U138">
        <v>323.10000000000002</v>
      </c>
      <c r="V138">
        <v>2.379</v>
      </c>
      <c r="W138">
        <v>3.149</v>
      </c>
      <c r="X138">
        <v>102</v>
      </c>
      <c r="Y138">
        <v>30.82</v>
      </c>
      <c r="Z138" s="1"/>
      <c r="AA138" s="1"/>
    </row>
    <row r="139" spans="3:27" x14ac:dyDescent="0.25">
      <c r="C139" s="54">
        <f t="shared" si="2"/>
        <v>44383.583333333008</v>
      </c>
      <c r="D139" s="40">
        <v>4479</v>
      </c>
      <c r="E139">
        <v>58.73</v>
      </c>
      <c r="F139">
        <v>31.75</v>
      </c>
      <c r="G139">
        <v>483</v>
      </c>
      <c r="H139">
        <v>0.14490400000000001</v>
      </c>
      <c r="I139">
        <v>0</v>
      </c>
      <c r="J139">
        <v>1.837</v>
      </c>
      <c r="K139">
        <v>255.2</v>
      </c>
      <c r="L139" t="s">
        <v>29</v>
      </c>
      <c r="M139">
        <v>0.93600000000000005</v>
      </c>
      <c r="N139">
        <v>13.03</v>
      </c>
      <c r="O139">
        <v>72.150000000000006</v>
      </c>
      <c r="P139">
        <v>30.9</v>
      </c>
      <c r="Q139">
        <v>491.3</v>
      </c>
      <c r="R139">
        <v>7999</v>
      </c>
      <c r="S139">
        <v>0</v>
      </c>
      <c r="T139">
        <v>1.861</v>
      </c>
      <c r="U139">
        <v>308.39999999999998</v>
      </c>
      <c r="V139">
        <v>2.3239999999999998</v>
      </c>
      <c r="W139">
        <v>3.214</v>
      </c>
      <c r="X139">
        <v>101.9</v>
      </c>
      <c r="Y139">
        <v>32.340000000000003</v>
      </c>
      <c r="Z139" s="1"/>
      <c r="AA139" s="1"/>
    </row>
    <row r="140" spans="3:27" x14ac:dyDescent="0.25">
      <c r="C140" s="54">
        <f t="shared" si="2"/>
        <v>44383.624999999673</v>
      </c>
      <c r="D140" s="40">
        <v>4480</v>
      </c>
      <c r="E140">
        <v>54.17</v>
      </c>
      <c r="F140">
        <v>32.659999999999997</v>
      </c>
      <c r="G140">
        <v>710.7</v>
      </c>
      <c r="H140">
        <v>0.21320210000000001</v>
      </c>
      <c r="I140">
        <v>0</v>
      </c>
      <c r="J140">
        <v>3.04</v>
      </c>
      <c r="K140">
        <v>155.6</v>
      </c>
      <c r="L140" t="s">
        <v>29</v>
      </c>
      <c r="M140">
        <v>0.93600000000000005</v>
      </c>
      <c r="N140">
        <v>13.01</v>
      </c>
      <c r="O140">
        <v>66.25</v>
      </c>
      <c r="P140">
        <v>32.200000000000003</v>
      </c>
      <c r="Q140">
        <v>650.20000000000005</v>
      </c>
      <c r="R140">
        <v>7999</v>
      </c>
      <c r="S140">
        <v>0</v>
      </c>
      <c r="T140">
        <v>2.1240000000000001</v>
      </c>
      <c r="U140">
        <v>186.5</v>
      </c>
      <c r="V140">
        <v>3.2709999999999999</v>
      </c>
      <c r="W140">
        <v>3.1819999999999999</v>
      </c>
      <c r="X140">
        <v>101.8</v>
      </c>
      <c r="Y140">
        <v>33.93</v>
      </c>
      <c r="Z140" s="1"/>
      <c r="AA140" s="1"/>
    </row>
    <row r="141" spans="3:27" x14ac:dyDescent="0.25">
      <c r="C141" s="54">
        <f t="shared" si="2"/>
        <v>44383.666666666337</v>
      </c>
      <c r="D141" s="40">
        <v>4481</v>
      </c>
      <c r="E141">
        <v>53.97</v>
      </c>
      <c r="F141">
        <v>32.4</v>
      </c>
      <c r="G141">
        <v>526.5</v>
      </c>
      <c r="H141">
        <v>0.1579449</v>
      </c>
      <c r="I141">
        <v>0</v>
      </c>
      <c r="J141">
        <v>3.6970000000000001</v>
      </c>
      <c r="K141">
        <v>144.69999999999999</v>
      </c>
      <c r="L141" t="s">
        <v>29</v>
      </c>
      <c r="M141">
        <v>0.93700000000000006</v>
      </c>
      <c r="N141">
        <v>13.01</v>
      </c>
      <c r="O141">
        <v>64.959999999999994</v>
      </c>
      <c r="P141">
        <v>32.090000000000003</v>
      </c>
      <c r="Q141">
        <v>495.5</v>
      </c>
      <c r="R141">
        <v>7999</v>
      </c>
      <c r="S141">
        <v>0</v>
      </c>
      <c r="T141">
        <v>2.8260000000000001</v>
      </c>
      <c r="U141">
        <v>165.2</v>
      </c>
      <c r="V141">
        <v>4.2690000000000001</v>
      </c>
      <c r="W141">
        <v>3.1059999999999999</v>
      </c>
      <c r="X141">
        <v>101.8</v>
      </c>
      <c r="Y141">
        <v>34</v>
      </c>
      <c r="Z141" s="1"/>
      <c r="AA141" s="1"/>
    </row>
    <row r="142" spans="3:27" x14ac:dyDescent="0.25">
      <c r="C142" s="54">
        <f t="shared" si="2"/>
        <v>44383.708333333001</v>
      </c>
      <c r="D142" s="40">
        <v>4482</v>
      </c>
      <c r="E142">
        <v>55.51</v>
      </c>
      <c r="F142">
        <v>31.77</v>
      </c>
      <c r="G142">
        <v>339.6</v>
      </c>
      <c r="H142">
        <v>0.1018828</v>
      </c>
      <c r="I142">
        <v>0</v>
      </c>
      <c r="J142">
        <v>3.484</v>
      </c>
      <c r="K142">
        <v>150.6</v>
      </c>
      <c r="L142" t="s">
        <v>29</v>
      </c>
      <c r="M142">
        <v>0.93700000000000006</v>
      </c>
      <c r="N142">
        <v>13.01</v>
      </c>
      <c r="O142">
        <v>65.83</v>
      </c>
      <c r="P142">
        <v>31.52</v>
      </c>
      <c r="Q142">
        <v>317.60000000000002</v>
      </c>
      <c r="R142">
        <v>7999</v>
      </c>
      <c r="S142">
        <v>0</v>
      </c>
      <c r="T142">
        <v>2.649</v>
      </c>
      <c r="U142">
        <v>168.7</v>
      </c>
      <c r="V142">
        <v>3.9950000000000001</v>
      </c>
      <c r="W142">
        <v>3.0489999999999999</v>
      </c>
      <c r="X142">
        <v>101.8</v>
      </c>
      <c r="Y142">
        <v>33.270000000000003</v>
      </c>
      <c r="Z142" s="1"/>
      <c r="AA142" s="1"/>
    </row>
    <row r="143" spans="3:27" x14ac:dyDescent="0.25">
      <c r="C143" s="54">
        <f t="shared" si="2"/>
        <v>44383.749999999665</v>
      </c>
      <c r="D143" s="40">
        <v>4483</v>
      </c>
      <c r="E143">
        <v>59</v>
      </c>
      <c r="F143">
        <v>30.67</v>
      </c>
      <c r="G143">
        <v>131.9</v>
      </c>
      <c r="H143">
        <v>3.9582079999999999E-2</v>
      </c>
      <c r="I143">
        <v>0</v>
      </c>
      <c r="J143">
        <v>3.246</v>
      </c>
      <c r="K143">
        <v>138.80000000000001</v>
      </c>
      <c r="L143" t="s">
        <v>29</v>
      </c>
      <c r="M143">
        <v>0.93799999999999994</v>
      </c>
      <c r="N143">
        <v>13.02</v>
      </c>
      <c r="O143">
        <v>67.92</v>
      </c>
      <c r="P143">
        <v>30.65</v>
      </c>
      <c r="Q143">
        <v>125.8</v>
      </c>
      <c r="R143">
        <v>7548</v>
      </c>
      <c r="S143">
        <v>0</v>
      </c>
      <c r="T143">
        <v>2.41</v>
      </c>
      <c r="U143">
        <v>157.5</v>
      </c>
      <c r="V143">
        <v>3.67</v>
      </c>
      <c r="W143">
        <v>2.992</v>
      </c>
      <c r="X143">
        <v>101.8</v>
      </c>
      <c r="Y143">
        <v>31.91</v>
      </c>
      <c r="Z143" s="1"/>
      <c r="AA143" s="1"/>
    </row>
    <row r="144" spans="3:27" x14ac:dyDescent="0.25">
      <c r="C144" s="54">
        <f t="shared" si="2"/>
        <v>44383.79166666633</v>
      </c>
      <c r="D144" s="40">
        <v>4484</v>
      </c>
      <c r="E144">
        <v>65.02</v>
      </c>
      <c r="F144">
        <v>29.22</v>
      </c>
      <c r="G144">
        <v>11.13</v>
      </c>
      <c r="H144">
        <v>3.339669E-3</v>
      </c>
      <c r="I144">
        <v>0</v>
      </c>
      <c r="J144">
        <v>3.0089999999999999</v>
      </c>
      <c r="K144">
        <v>142.30000000000001</v>
      </c>
      <c r="L144" t="s">
        <v>29</v>
      </c>
      <c r="M144">
        <v>0.93799999999999994</v>
      </c>
      <c r="N144">
        <v>12.86</v>
      </c>
      <c r="O144">
        <v>72.17</v>
      </c>
      <c r="P144">
        <v>29.34</v>
      </c>
      <c r="Q144">
        <v>11.25</v>
      </c>
      <c r="R144">
        <v>675</v>
      </c>
      <c r="S144">
        <v>0</v>
      </c>
      <c r="T144">
        <v>2.294</v>
      </c>
      <c r="U144">
        <v>161.4</v>
      </c>
      <c r="V144">
        <v>3.5049999999999999</v>
      </c>
      <c r="W144">
        <v>2.9449999999999998</v>
      </c>
      <c r="X144">
        <v>101.9</v>
      </c>
      <c r="Y144">
        <v>29.65</v>
      </c>
      <c r="Z144" s="1"/>
      <c r="AA144" s="1"/>
    </row>
    <row r="145" spans="3:27" x14ac:dyDescent="0.25">
      <c r="C145" s="54">
        <f t="shared" si="2"/>
        <v>44383.833333332994</v>
      </c>
      <c r="D145" s="40">
        <v>4485</v>
      </c>
      <c r="E145">
        <v>68.78</v>
      </c>
      <c r="F145">
        <v>28.64</v>
      </c>
      <c r="G145">
        <v>0</v>
      </c>
      <c r="H145">
        <v>0</v>
      </c>
      <c r="I145">
        <v>0</v>
      </c>
      <c r="J145">
        <v>2.61</v>
      </c>
      <c r="K145">
        <v>132.4</v>
      </c>
      <c r="L145" t="s">
        <v>29</v>
      </c>
      <c r="M145">
        <v>0.93799999999999994</v>
      </c>
      <c r="N145">
        <v>12.69</v>
      </c>
      <c r="O145">
        <v>75.650000000000006</v>
      </c>
      <c r="P145">
        <v>28.75</v>
      </c>
      <c r="Q145">
        <v>0</v>
      </c>
      <c r="R145">
        <v>0</v>
      </c>
      <c r="S145">
        <v>0</v>
      </c>
      <c r="T145">
        <v>1.8939999999999999</v>
      </c>
      <c r="U145">
        <v>148.1</v>
      </c>
      <c r="V145">
        <v>3.101</v>
      </c>
      <c r="W145">
        <v>2.9860000000000002</v>
      </c>
      <c r="X145">
        <v>101.9</v>
      </c>
      <c r="Y145">
        <v>28.61</v>
      </c>
      <c r="Z145" s="1"/>
      <c r="AA145" s="1"/>
    </row>
    <row r="146" spans="3:27" x14ac:dyDescent="0.25">
      <c r="C146" s="54">
        <f t="shared" si="2"/>
        <v>44383.874999999658</v>
      </c>
      <c r="D146" s="40">
        <v>4486</v>
      </c>
      <c r="E146">
        <v>69.44</v>
      </c>
      <c r="F146">
        <v>28.25</v>
      </c>
      <c r="G146">
        <v>0</v>
      </c>
      <c r="H146">
        <v>0</v>
      </c>
      <c r="I146">
        <v>0</v>
      </c>
      <c r="J146">
        <v>2.5419999999999998</v>
      </c>
      <c r="K146">
        <v>131.4</v>
      </c>
      <c r="L146" t="s">
        <v>29</v>
      </c>
      <c r="M146">
        <v>0.93899999999999995</v>
      </c>
      <c r="N146">
        <v>12.65</v>
      </c>
      <c r="O146">
        <v>76.739999999999995</v>
      </c>
      <c r="P146">
        <v>28.37</v>
      </c>
      <c r="Q146">
        <v>0</v>
      </c>
      <c r="R146">
        <v>0</v>
      </c>
      <c r="S146">
        <v>0</v>
      </c>
      <c r="T146">
        <v>1.7909999999999999</v>
      </c>
      <c r="U146">
        <v>145</v>
      </c>
      <c r="V146">
        <v>2.8380000000000001</v>
      </c>
      <c r="W146">
        <v>2.96</v>
      </c>
      <c r="X146">
        <v>101.9</v>
      </c>
      <c r="Y146">
        <v>28.18</v>
      </c>
      <c r="Z146" s="1"/>
      <c r="AA146" s="1"/>
    </row>
    <row r="147" spans="3:27" x14ac:dyDescent="0.25">
      <c r="C147" s="54">
        <f t="shared" si="2"/>
        <v>44383.916666666322</v>
      </c>
      <c r="D147" s="40">
        <v>4487</v>
      </c>
      <c r="E147">
        <v>70.650000000000006</v>
      </c>
      <c r="F147">
        <v>27.92</v>
      </c>
      <c r="G147">
        <v>0</v>
      </c>
      <c r="H147">
        <v>0</v>
      </c>
      <c r="I147">
        <v>0</v>
      </c>
      <c r="J147">
        <v>1.3640000000000001</v>
      </c>
      <c r="K147">
        <v>118.1</v>
      </c>
      <c r="L147" t="s">
        <v>29</v>
      </c>
      <c r="M147">
        <v>0.93899999999999995</v>
      </c>
      <c r="N147">
        <v>12.63</v>
      </c>
      <c r="O147">
        <v>77.88</v>
      </c>
      <c r="P147">
        <v>27.99</v>
      </c>
      <c r="Q147">
        <v>0</v>
      </c>
      <c r="R147">
        <v>0</v>
      </c>
      <c r="S147">
        <v>0</v>
      </c>
      <c r="T147">
        <v>0.91200000000000003</v>
      </c>
      <c r="U147">
        <v>102.2</v>
      </c>
      <c r="V147">
        <v>1.365</v>
      </c>
      <c r="W147">
        <v>2.9409999999999998</v>
      </c>
      <c r="X147">
        <v>102</v>
      </c>
      <c r="Y147">
        <v>27.78</v>
      </c>
      <c r="Z147" s="1"/>
      <c r="AA147" s="1"/>
    </row>
    <row r="148" spans="3:27" x14ac:dyDescent="0.25">
      <c r="C148" s="54">
        <f t="shared" si="2"/>
        <v>44383.958333332987</v>
      </c>
      <c r="D148" s="40">
        <v>4488</v>
      </c>
      <c r="E148">
        <v>74.290000000000006</v>
      </c>
      <c r="F148">
        <v>27.03</v>
      </c>
      <c r="G148">
        <v>0</v>
      </c>
      <c r="H148">
        <v>0</v>
      </c>
      <c r="I148">
        <v>0</v>
      </c>
      <c r="J148">
        <v>1.0409999999999999</v>
      </c>
      <c r="K148">
        <v>96.1</v>
      </c>
      <c r="L148" t="s">
        <v>29</v>
      </c>
      <c r="M148">
        <v>0.93899999999999995</v>
      </c>
      <c r="N148">
        <v>12.62</v>
      </c>
      <c r="O148">
        <v>81.3</v>
      </c>
      <c r="P148">
        <v>27.04</v>
      </c>
      <c r="Q148">
        <v>0</v>
      </c>
      <c r="R148">
        <v>0</v>
      </c>
      <c r="S148">
        <v>0</v>
      </c>
      <c r="T148">
        <v>0.94199999999999995</v>
      </c>
      <c r="U148">
        <v>101.5</v>
      </c>
      <c r="V148">
        <v>1.248</v>
      </c>
      <c r="W148">
        <v>2.9060000000000001</v>
      </c>
      <c r="X148">
        <v>102.1</v>
      </c>
      <c r="Y148">
        <v>26.95</v>
      </c>
      <c r="Z148" s="84">
        <f>SUM(G125:G148)/1025</f>
        <v>4.3197853658536589</v>
      </c>
      <c r="AA148" s="84">
        <f>SUM(Q125:Q148)/1025</f>
        <v>4.492243902439025</v>
      </c>
    </row>
    <row r="149" spans="3:27" x14ac:dyDescent="0.25">
      <c r="C149" s="54">
        <f t="shared" si="2"/>
        <v>44383.999999999651</v>
      </c>
      <c r="D149" s="40">
        <v>4489</v>
      </c>
      <c r="E149">
        <v>81.2</v>
      </c>
      <c r="F149">
        <v>25.67</v>
      </c>
      <c r="G149">
        <v>0</v>
      </c>
      <c r="H149">
        <v>0</v>
      </c>
      <c r="I149">
        <v>0</v>
      </c>
      <c r="J149">
        <v>1.123</v>
      </c>
      <c r="K149">
        <v>69.58</v>
      </c>
      <c r="L149" t="s">
        <v>29</v>
      </c>
      <c r="M149">
        <v>0.93899999999999995</v>
      </c>
      <c r="N149">
        <v>12.61</v>
      </c>
      <c r="O149">
        <v>87.5</v>
      </c>
      <c r="P149">
        <v>25.66</v>
      </c>
      <c r="Q149">
        <v>0</v>
      </c>
      <c r="R149">
        <v>0</v>
      </c>
      <c r="S149">
        <v>0</v>
      </c>
      <c r="T149">
        <v>1.1839999999999999</v>
      </c>
      <c r="U149">
        <v>57.13</v>
      </c>
      <c r="V149">
        <v>1.347</v>
      </c>
      <c r="W149">
        <v>2.8809999999999998</v>
      </c>
      <c r="X149">
        <v>102</v>
      </c>
      <c r="Y149">
        <v>25.56</v>
      </c>
      <c r="Z149" s="1"/>
      <c r="AA149" s="1"/>
    </row>
    <row r="150" spans="3:27" x14ac:dyDescent="0.25">
      <c r="C150" s="54">
        <f t="shared" si="2"/>
        <v>44384.041666666315</v>
      </c>
      <c r="D150" s="40">
        <v>4490</v>
      </c>
      <c r="E150">
        <v>84.2</v>
      </c>
      <c r="F150">
        <v>25.07</v>
      </c>
      <c r="G150">
        <v>0</v>
      </c>
      <c r="H150">
        <v>0</v>
      </c>
      <c r="I150">
        <v>0</v>
      </c>
      <c r="J150">
        <v>0.93600000000000005</v>
      </c>
      <c r="K150">
        <v>115.5</v>
      </c>
      <c r="L150" t="s">
        <v>29</v>
      </c>
      <c r="M150">
        <v>0.93899999999999995</v>
      </c>
      <c r="N150">
        <v>12.6</v>
      </c>
      <c r="O150">
        <v>90.9</v>
      </c>
      <c r="P150">
        <v>25.02</v>
      </c>
      <c r="Q150">
        <v>0</v>
      </c>
      <c r="R150">
        <v>0</v>
      </c>
      <c r="S150">
        <v>0</v>
      </c>
      <c r="T150">
        <v>0.95099999999999996</v>
      </c>
      <c r="U150">
        <v>103.3</v>
      </c>
      <c r="V150">
        <v>1.1220000000000001</v>
      </c>
      <c r="W150">
        <v>2.883</v>
      </c>
      <c r="X150">
        <v>102</v>
      </c>
      <c r="Y150">
        <v>24.92</v>
      </c>
      <c r="Z150" s="1"/>
      <c r="AA150" s="1"/>
    </row>
    <row r="151" spans="3:27" x14ac:dyDescent="0.25">
      <c r="C151" s="54">
        <f t="shared" si="2"/>
        <v>44384.083333332979</v>
      </c>
      <c r="D151" s="40">
        <v>4491</v>
      </c>
      <c r="E151">
        <v>89.5</v>
      </c>
      <c r="F151">
        <v>23.74</v>
      </c>
      <c r="G151">
        <v>0</v>
      </c>
      <c r="H151">
        <v>0</v>
      </c>
      <c r="I151">
        <v>0</v>
      </c>
      <c r="J151">
        <v>0.52200000000000002</v>
      </c>
      <c r="K151">
        <v>96.5</v>
      </c>
      <c r="L151" t="s">
        <v>29</v>
      </c>
      <c r="M151">
        <v>0.93899999999999995</v>
      </c>
      <c r="N151">
        <v>12.58</v>
      </c>
      <c r="O151">
        <v>95.6</v>
      </c>
      <c r="P151">
        <v>23.66</v>
      </c>
      <c r="Q151">
        <v>0</v>
      </c>
      <c r="R151">
        <v>0</v>
      </c>
      <c r="S151">
        <v>0</v>
      </c>
      <c r="T151">
        <v>0.56799999999999995</v>
      </c>
      <c r="U151">
        <v>66.55</v>
      </c>
      <c r="V151">
        <v>0.67500000000000004</v>
      </c>
      <c r="W151">
        <v>2.7959999999999998</v>
      </c>
      <c r="X151">
        <v>102</v>
      </c>
      <c r="Y151">
        <v>23.64</v>
      </c>
      <c r="Z151" s="1"/>
      <c r="AA151" s="1"/>
    </row>
    <row r="152" spans="3:27" x14ac:dyDescent="0.25">
      <c r="C152" s="54">
        <f t="shared" si="2"/>
        <v>44384.124999999643</v>
      </c>
      <c r="D152" s="40">
        <v>4492</v>
      </c>
      <c r="E152">
        <v>92.8</v>
      </c>
      <c r="F152">
        <v>23.04</v>
      </c>
      <c r="G152">
        <v>0</v>
      </c>
      <c r="H152">
        <v>0</v>
      </c>
      <c r="I152">
        <v>0</v>
      </c>
      <c r="J152">
        <v>1.119</v>
      </c>
      <c r="K152">
        <v>76.94</v>
      </c>
      <c r="L152" t="s">
        <v>29</v>
      </c>
      <c r="M152">
        <v>0.93899999999999995</v>
      </c>
      <c r="N152">
        <v>12.56</v>
      </c>
      <c r="O152">
        <v>97.8</v>
      </c>
      <c r="P152">
        <v>23.03</v>
      </c>
      <c r="Q152">
        <v>0</v>
      </c>
      <c r="R152">
        <v>0</v>
      </c>
      <c r="S152">
        <v>0</v>
      </c>
      <c r="T152">
        <v>1.0269999999999999</v>
      </c>
      <c r="U152">
        <v>60.53</v>
      </c>
      <c r="V152">
        <v>1.1910000000000001</v>
      </c>
      <c r="W152">
        <v>2.7490000000000001</v>
      </c>
      <c r="X152">
        <v>101.9</v>
      </c>
      <c r="Y152">
        <v>22.72</v>
      </c>
      <c r="Z152" s="1"/>
      <c r="AA152" s="1"/>
    </row>
    <row r="153" spans="3:27" x14ac:dyDescent="0.25">
      <c r="C153" s="54">
        <f t="shared" si="2"/>
        <v>44384.166666666308</v>
      </c>
      <c r="D153" s="40">
        <v>4493</v>
      </c>
      <c r="E153">
        <v>92.6</v>
      </c>
      <c r="F153">
        <v>22.7</v>
      </c>
      <c r="G153">
        <v>0</v>
      </c>
      <c r="H153">
        <v>0</v>
      </c>
      <c r="I153">
        <v>0</v>
      </c>
      <c r="J153">
        <v>0.38300000000000001</v>
      </c>
      <c r="K153">
        <v>117.6</v>
      </c>
      <c r="L153" t="s">
        <v>29</v>
      </c>
      <c r="M153">
        <v>0.93899999999999995</v>
      </c>
      <c r="N153">
        <v>12.54</v>
      </c>
      <c r="O153">
        <v>99.4</v>
      </c>
      <c r="P153">
        <v>22.48</v>
      </c>
      <c r="Q153">
        <v>0</v>
      </c>
      <c r="R153">
        <v>0</v>
      </c>
      <c r="S153">
        <v>0</v>
      </c>
      <c r="T153">
        <v>0.36299999999999999</v>
      </c>
      <c r="U153">
        <v>83.4</v>
      </c>
      <c r="V153">
        <v>0.45</v>
      </c>
      <c r="W153">
        <v>2.7050000000000001</v>
      </c>
      <c r="X153">
        <v>101.9</v>
      </c>
      <c r="Y153">
        <v>22.34</v>
      </c>
      <c r="Z153" s="1"/>
      <c r="AA153" s="1"/>
    </row>
    <row r="154" spans="3:27" x14ac:dyDescent="0.25">
      <c r="C154" s="54">
        <f t="shared" si="2"/>
        <v>44384.208333332972</v>
      </c>
      <c r="D154" s="40">
        <v>4494</v>
      </c>
      <c r="E154">
        <v>93.4</v>
      </c>
      <c r="F154">
        <v>22.52</v>
      </c>
      <c r="G154">
        <v>0</v>
      </c>
      <c r="H154">
        <v>0</v>
      </c>
      <c r="I154">
        <v>0</v>
      </c>
      <c r="J154">
        <v>0.79800000000000004</v>
      </c>
      <c r="K154">
        <v>58.67</v>
      </c>
      <c r="L154" t="s">
        <v>29</v>
      </c>
      <c r="M154">
        <v>0.93899999999999995</v>
      </c>
      <c r="N154">
        <v>12.52</v>
      </c>
      <c r="O154">
        <v>99.3</v>
      </c>
      <c r="P154">
        <v>22.42</v>
      </c>
      <c r="Q154">
        <v>0</v>
      </c>
      <c r="R154">
        <v>0</v>
      </c>
      <c r="S154">
        <v>0</v>
      </c>
      <c r="T154">
        <v>0.92</v>
      </c>
      <c r="U154">
        <v>49.75</v>
      </c>
      <c r="V154">
        <v>1.083</v>
      </c>
      <c r="W154">
        <v>2.694</v>
      </c>
      <c r="X154">
        <v>101.9</v>
      </c>
      <c r="Y154">
        <v>22.1</v>
      </c>
      <c r="Z154" s="1"/>
      <c r="AA154" s="1"/>
    </row>
    <row r="155" spans="3:27" x14ac:dyDescent="0.25">
      <c r="C155" s="54">
        <f t="shared" si="2"/>
        <v>44384.249999999636</v>
      </c>
      <c r="D155" s="40">
        <v>4495</v>
      </c>
      <c r="E155">
        <v>91.6</v>
      </c>
      <c r="F155">
        <v>22.88</v>
      </c>
      <c r="G155">
        <v>21.34</v>
      </c>
      <c r="H155">
        <v>6.4013789999999996E-3</v>
      </c>
      <c r="I155">
        <v>0</v>
      </c>
      <c r="J155">
        <v>1.381</v>
      </c>
      <c r="K155">
        <v>75.66</v>
      </c>
      <c r="L155" t="s">
        <v>29</v>
      </c>
      <c r="M155">
        <v>0.93799999999999994</v>
      </c>
      <c r="N155">
        <v>12.54</v>
      </c>
      <c r="O155">
        <v>98.1</v>
      </c>
      <c r="P155">
        <v>22.86</v>
      </c>
      <c r="Q155">
        <v>16.07</v>
      </c>
      <c r="R155">
        <v>964</v>
      </c>
      <c r="S155">
        <v>0</v>
      </c>
      <c r="T155">
        <v>1.296</v>
      </c>
      <c r="U155">
        <v>63.87</v>
      </c>
      <c r="V155">
        <v>1.569</v>
      </c>
      <c r="W155">
        <v>2.7290000000000001</v>
      </c>
      <c r="X155">
        <v>101.9</v>
      </c>
      <c r="Y155">
        <v>22.35</v>
      </c>
      <c r="Z155" s="1"/>
      <c r="AA155" s="1"/>
    </row>
    <row r="156" spans="3:27" x14ac:dyDescent="0.25">
      <c r="C156" s="54">
        <f t="shared" si="2"/>
        <v>44384.2916666663</v>
      </c>
      <c r="D156" s="40">
        <v>4496</v>
      </c>
      <c r="E156">
        <v>79.930000000000007</v>
      </c>
      <c r="F156">
        <v>26.31</v>
      </c>
      <c r="G156">
        <v>154.19999999999999</v>
      </c>
      <c r="H156">
        <v>4.6261869999999997E-2</v>
      </c>
      <c r="I156">
        <v>0</v>
      </c>
      <c r="J156">
        <v>0.44400000000000001</v>
      </c>
      <c r="K156">
        <v>145.80000000000001</v>
      </c>
      <c r="L156" t="s">
        <v>29</v>
      </c>
      <c r="M156">
        <v>0.93799999999999994</v>
      </c>
      <c r="N156">
        <v>13.08</v>
      </c>
      <c r="O156">
        <v>95.8</v>
      </c>
      <c r="P156">
        <v>25.03</v>
      </c>
      <c r="Q156">
        <v>140.9</v>
      </c>
      <c r="R156">
        <v>7999</v>
      </c>
      <c r="S156">
        <v>0</v>
      </c>
      <c r="T156">
        <v>0.60399999999999998</v>
      </c>
      <c r="U156">
        <v>203.3</v>
      </c>
      <c r="V156">
        <v>0.76200000000000001</v>
      </c>
      <c r="W156">
        <v>3.0390000000000001</v>
      </c>
      <c r="X156">
        <v>101.9</v>
      </c>
      <c r="Y156">
        <v>25.67</v>
      </c>
      <c r="Z156" s="1"/>
      <c r="AA156" s="1"/>
    </row>
    <row r="157" spans="3:27" x14ac:dyDescent="0.25">
      <c r="C157" s="54">
        <f t="shared" si="2"/>
        <v>44384.333333332965</v>
      </c>
      <c r="D157" s="40">
        <v>4497</v>
      </c>
      <c r="E157">
        <v>70.05</v>
      </c>
      <c r="F157">
        <v>28.5</v>
      </c>
      <c r="G157">
        <v>139</v>
      </c>
      <c r="H157">
        <v>4.170828E-2</v>
      </c>
      <c r="I157">
        <v>0</v>
      </c>
      <c r="J157">
        <v>1.153</v>
      </c>
      <c r="K157">
        <v>232.4</v>
      </c>
      <c r="L157" t="s">
        <v>29</v>
      </c>
      <c r="M157">
        <v>0.93799999999999994</v>
      </c>
      <c r="N157">
        <v>13.09</v>
      </c>
      <c r="O157">
        <v>87.1</v>
      </c>
      <c r="P157">
        <v>27.43</v>
      </c>
      <c r="Q157">
        <v>319.8</v>
      </c>
      <c r="R157">
        <v>7999</v>
      </c>
      <c r="S157">
        <v>0</v>
      </c>
      <c r="T157">
        <v>1.06</v>
      </c>
      <c r="U157">
        <v>306</v>
      </c>
      <c r="V157">
        <v>1.385</v>
      </c>
      <c r="W157">
        <v>3.1789999999999998</v>
      </c>
      <c r="X157">
        <v>101.9</v>
      </c>
      <c r="Y157">
        <v>29.66</v>
      </c>
      <c r="Z157" s="1"/>
      <c r="AA157" s="1"/>
    </row>
    <row r="158" spans="3:27" x14ac:dyDescent="0.25">
      <c r="C158" s="54">
        <f t="shared" si="2"/>
        <v>44384.374999999629</v>
      </c>
      <c r="D158" s="40">
        <v>4498</v>
      </c>
      <c r="E158">
        <v>63.58</v>
      </c>
      <c r="F158">
        <v>29.72</v>
      </c>
      <c r="G158">
        <v>200.7</v>
      </c>
      <c r="H158">
        <v>6.0213969999999999E-2</v>
      </c>
      <c r="I158">
        <v>0</v>
      </c>
      <c r="J158">
        <v>1.3</v>
      </c>
      <c r="K158">
        <v>233.4</v>
      </c>
      <c r="L158" t="s">
        <v>29</v>
      </c>
      <c r="M158">
        <v>0.93799999999999994</v>
      </c>
      <c r="N158">
        <v>13.04</v>
      </c>
      <c r="O158">
        <v>80.5</v>
      </c>
      <c r="P158">
        <v>28.74</v>
      </c>
      <c r="Q158">
        <v>507.8</v>
      </c>
      <c r="R158">
        <v>7999</v>
      </c>
      <c r="S158">
        <v>0</v>
      </c>
      <c r="T158">
        <v>1.304</v>
      </c>
      <c r="U158">
        <v>311.2</v>
      </c>
      <c r="V158">
        <v>1.7529999999999999</v>
      </c>
      <c r="W158">
        <v>3.1709999999999998</v>
      </c>
      <c r="X158">
        <v>101.9</v>
      </c>
      <c r="Y158">
        <v>32.24</v>
      </c>
      <c r="Z158" s="1"/>
      <c r="AA158" s="1"/>
    </row>
    <row r="159" spans="3:27" x14ac:dyDescent="0.25">
      <c r="C159" s="54">
        <f t="shared" si="2"/>
        <v>44384.416666666293</v>
      </c>
      <c r="D159" s="40">
        <v>4499</v>
      </c>
      <c r="E159">
        <v>55.29</v>
      </c>
      <c r="F159">
        <v>30.66</v>
      </c>
      <c r="G159">
        <v>721</v>
      </c>
      <c r="H159">
        <v>0.21630820000000001</v>
      </c>
      <c r="I159">
        <v>0</v>
      </c>
      <c r="J159">
        <v>1.5640000000000001</v>
      </c>
      <c r="K159">
        <v>224.1</v>
      </c>
      <c r="L159" t="s">
        <v>29</v>
      </c>
      <c r="M159">
        <v>0.93799999999999994</v>
      </c>
      <c r="N159">
        <v>13.01</v>
      </c>
      <c r="O159">
        <v>69.55</v>
      </c>
      <c r="P159">
        <v>30.01</v>
      </c>
      <c r="Q159">
        <v>665.8</v>
      </c>
      <c r="R159">
        <v>7999</v>
      </c>
      <c r="S159">
        <v>0</v>
      </c>
      <c r="T159">
        <v>1.496</v>
      </c>
      <c r="U159">
        <v>265.89999999999998</v>
      </c>
      <c r="V159">
        <v>2.0049999999999999</v>
      </c>
      <c r="W159">
        <v>2.956</v>
      </c>
      <c r="X159">
        <v>101.9</v>
      </c>
      <c r="Y159">
        <v>33.47</v>
      </c>
      <c r="Z159" s="1"/>
      <c r="AA159" s="1"/>
    </row>
    <row r="160" spans="3:27" x14ac:dyDescent="0.25">
      <c r="C160" s="54">
        <f t="shared" si="2"/>
        <v>44384.458333332957</v>
      </c>
      <c r="D160" s="40">
        <v>4500</v>
      </c>
      <c r="E160">
        <v>56.45</v>
      </c>
      <c r="F160">
        <v>30.81</v>
      </c>
      <c r="G160">
        <v>838</v>
      </c>
      <c r="H160">
        <v>0.25135229999999997</v>
      </c>
      <c r="I160">
        <v>0</v>
      </c>
      <c r="J160">
        <v>2.3420000000000001</v>
      </c>
      <c r="K160">
        <v>258.89999999999998</v>
      </c>
      <c r="L160" t="s">
        <v>29</v>
      </c>
      <c r="M160">
        <v>0.93799999999999994</v>
      </c>
      <c r="N160">
        <v>13</v>
      </c>
      <c r="O160">
        <v>69.23</v>
      </c>
      <c r="P160">
        <v>30.05</v>
      </c>
      <c r="Q160">
        <v>780</v>
      </c>
      <c r="R160">
        <v>7999</v>
      </c>
      <c r="S160">
        <v>0</v>
      </c>
      <c r="T160">
        <v>2.2519999999999998</v>
      </c>
      <c r="U160">
        <v>314.39999999999998</v>
      </c>
      <c r="V160">
        <v>2.9369999999999998</v>
      </c>
      <c r="W160">
        <v>2.9409999999999998</v>
      </c>
      <c r="X160">
        <v>101.9</v>
      </c>
      <c r="Y160">
        <v>32.83</v>
      </c>
      <c r="Z160" s="1"/>
      <c r="AA160" s="1"/>
    </row>
    <row r="161" spans="3:27" x14ac:dyDescent="0.25">
      <c r="C161" s="54">
        <f t="shared" si="2"/>
        <v>44384.499999999622</v>
      </c>
      <c r="D161" s="40">
        <v>4501</v>
      </c>
      <c r="E161">
        <v>59.65</v>
      </c>
      <c r="F161">
        <v>30.67</v>
      </c>
      <c r="G161">
        <v>897</v>
      </c>
      <c r="H161">
        <v>0.26919779999999999</v>
      </c>
      <c r="I161">
        <v>0</v>
      </c>
      <c r="J161">
        <v>2.6259999999999999</v>
      </c>
      <c r="K161">
        <v>245</v>
      </c>
      <c r="L161" t="s">
        <v>29</v>
      </c>
      <c r="M161">
        <v>0.93899999999999995</v>
      </c>
      <c r="N161">
        <v>13.01</v>
      </c>
      <c r="O161">
        <v>71.12</v>
      </c>
      <c r="P161">
        <v>30.11</v>
      </c>
      <c r="Q161">
        <v>844</v>
      </c>
      <c r="R161">
        <v>7999</v>
      </c>
      <c r="S161">
        <v>0</v>
      </c>
      <c r="T161">
        <v>2.3639999999999999</v>
      </c>
      <c r="U161">
        <v>297.39999999999998</v>
      </c>
      <c r="V161">
        <v>3.008</v>
      </c>
      <c r="W161">
        <v>3.0419999999999998</v>
      </c>
      <c r="X161">
        <v>101.9</v>
      </c>
      <c r="Y161">
        <v>32.17</v>
      </c>
      <c r="Z161" s="1"/>
      <c r="AA161" s="1"/>
    </row>
    <row r="162" spans="3:27" x14ac:dyDescent="0.25">
      <c r="C162" s="54">
        <f t="shared" si="2"/>
        <v>44384.541666666286</v>
      </c>
      <c r="D162" s="40">
        <v>4502</v>
      </c>
      <c r="E162">
        <v>61.26</v>
      </c>
      <c r="F162">
        <v>31.12</v>
      </c>
      <c r="G162">
        <v>881</v>
      </c>
      <c r="H162">
        <v>0.26444069999999997</v>
      </c>
      <c r="I162">
        <v>0</v>
      </c>
      <c r="J162">
        <v>2.7450000000000001</v>
      </c>
      <c r="K162">
        <v>252</v>
      </c>
      <c r="L162" t="s">
        <v>29</v>
      </c>
      <c r="M162">
        <v>0.93899999999999995</v>
      </c>
      <c r="N162">
        <v>13.02</v>
      </c>
      <c r="O162">
        <v>72.819999999999993</v>
      </c>
      <c r="P162">
        <v>30.51</v>
      </c>
      <c r="Q162">
        <v>834</v>
      </c>
      <c r="R162">
        <v>7999</v>
      </c>
      <c r="S162">
        <v>0</v>
      </c>
      <c r="T162">
        <v>2.5710000000000002</v>
      </c>
      <c r="U162">
        <v>301.3</v>
      </c>
      <c r="V162">
        <v>3.351</v>
      </c>
      <c r="W162">
        <v>3.1850000000000001</v>
      </c>
      <c r="X162">
        <v>101.8</v>
      </c>
      <c r="Y162">
        <v>32.200000000000003</v>
      </c>
      <c r="Z162" s="1"/>
      <c r="AA162" s="1"/>
    </row>
    <row r="163" spans="3:27" x14ac:dyDescent="0.25">
      <c r="C163" s="54">
        <f t="shared" si="2"/>
        <v>44384.58333333295</v>
      </c>
      <c r="D163" s="40">
        <v>4503</v>
      </c>
      <c r="E163">
        <v>57.76</v>
      </c>
      <c r="F163">
        <v>31.65</v>
      </c>
      <c r="G163">
        <v>811</v>
      </c>
      <c r="H163">
        <v>0.24344540000000001</v>
      </c>
      <c r="I163">
        <v>0</v>
      </c>
      <c r="J163">
        <v>2.6640000000000001</v>
      </c>
      <c r="K163">
        <v>268.89999999999998</v>
      </c>
      <c r="L163" t="s">
        <v>29</v>
      </c>
      <c r="M163">
        <v>0.93899999999999995</v>
      </c>
      <c r="N163">
        <v>13.01</v>
      </c>
      <c r="O163">
        <v>70.11</v>
      </c>
      <c r="P163">
        <v>30.92</v>
      </c>
      <c r="Q163">
        <v>774</v>
      </c>
      <c r="R163">
        <v>7999</v>
      </c>
      <c r="S163">
        <v>0</v>
      </c>
      <c r="T163">
        <v>2.617</v>
      </c>
      <c r="U163">
        <v>323</v>
      </c>
      <c r="V163">
        <v>3.4350000000000001</v>
      </c>
      <c r="W163">
        <v>3.1360000000000001</v>
      </c>
      <c r="X163">
        <v>101.8</v>
      </c>
      <c r="Y163">
        <v>32.770000000000003</v>
      </c>
      <c r="Z163" s="1"/>
      <c r="AA163" s="1"/>
    </row>
    <row r="164" spans="3:27" x14ac:dyDescent="0.25">
      <c r="C164" s="54">
        <f t="shared" si="2"/>
        <v>44384.624999999614</v>
      </c>
      <c r="D164" s="40">
        <v>4504</v>
      </c>
      <c r="E164">
        <v>56.46</v>
      </c>
      <c r="F164">
        <v>32.18</v>
      </c>
      <c r="G164">
        <v>697.6</v>
      </c>
      <c r="H164">
        <v>0.20927870000000001</v>
      </c>
      <c r="I164">
        <v>0</v>
      </c>
      <c r="J164">
        <v>2.0750000000000002</v>
      </c>
      <c r="K164">
        <v>267.8</v>
      </c>
      <c r="L164" t="s">
        <v>29</v>
      </c>
      <c r="M164">
        <v>0.94</v>
      </c>
      <c r="N164">
        <v>13.01</v>
      </c>
      <c r="O164">
        <v>69.13</v>
      </c>
      <c r="P164">
        <v>31.49</v>
      </c>
      <c r="Q164">
        <v>655.20000000000005</v>
      </c>
      <c r="R164">
        <v>7999</v>
      </c>
      <c r="S164">
        <v>0</v>
      </c>
      <c r="T164">
        <v>2.1150000000000002</v>
      </c>
      <c r="U164">
        <v>319</v>
      </c>
      <c r="V164">
        <v>2.7570000000000001</v>
      </c>
      <c r="W164">
        <v>3.1909999999999998</v>
      </c>
      <c r="X164">
        <v>101.7</v>
      </c>
      <c r="Y164">
        <v>33.770000000000003</v>
      </c>
      <c r="Z164" s="1"/>
      <c r="AA164" s="1"/>
    </row>
    <row r="165" spans="3:27" x14ac:dyDescent="0.25">
      <c r="C165" s="54">
        <f t="shared" si="2"/>
        <v>44384.666666666279</v>
      </c>
      <c r="D165" s="40">
        <v>4505</v>
      </c>
      <c r="E165">
        <v>60.55</v>
      </c>
      <c r="F165">
        <v>31.45</v>
      </c>
      <c r="G165">
        <v>523.5</v>
      </c>
      <c r="H165">
        <v>0.1570365</v>
      </c>
      <c r="I165">
        <v>0</v>
      </c>
      <c r="J165">
        <v>2.536</v>
      </c>
      <c r="K165">
        <v>252.9</v>
      </c>
      <c r="L165" t="s">
        <v>29</v>
      </c>
      <c r="M165">
        <v>0.94099999999999995</v>
      </c>
      <c r="N165">
        <v>13</v>
      </c>
      <c r="O165">
        <v>71.459999999999994</v>
      </c>
      <c r="P165">
        <v>31.15</v>
      </c>
      <c r="Q165">
        <v>491.9</v>
      </c>
      <c r="R165">
        <v>7999</v>
      </c>
      <c r="S165">
        <v>0</v>
      </c>
      <c r="T165">
        <v>2.4390000000000001</v>
      </c>
      <c r="U165">
        <v>303.89999999999998</v>
      </c>
      <c r="V165">
        <v>3.1469999999999998</v>
      </c>
      <c r="W165">
        <v>3.2389999999999999</v>
      </c>
      <c r="X165">
        <v>101.7</v>
      </c>
      <c r="Y165">
        <v>33.81</v>
      </c>
      <c r="Z165" s="1"/>
      <c r="AA165" s="1"/>
    </row>
    <row r="166" spans="3:27" x14ac:dyDescent="0.25">
      <c r="C166" s="54">
        <f t="shared" si="2"/>
        <v>44384.708333332943</v>
      </c>
      <c r="D166" s="40">
        <v>4506</v>
      </c>
      <c r="E166">
        <v>66.63</v>
      </c>
      <c r="F166">
        <v>30.63</v>
      </c>
      <c r="G166">
        <v>336.6</v>
      </c>
      <c r="H166">
        <v>0.1009694</v>
      </c>
      <c r="I166">
        <v>0</v>
      </c>
      <c r="J166">
        <v>2.7890000000000001</v>
      </c>
      <c r="K166">
        <v>249.3</v>
      </c>
      <c r="L166" t="s">
        <v>29</v>
      </c>
      <c r="M166">
        <v>0.94099999999999995</v>
      </c>
      <c r="N166">
        <v>13.01</v>
      </c>
      <c r="O166">
        <v>76.680000000000007</v>
      </c>
      <c r="P166">
        <v>30.54</v>
      </c>
      <c r="Q166">
        <v>315</v>
      </c>
      <c r="R166">
        <v>7999</v>
      </c>
      <c r="S166">
        <v>0</v>
      </c>
      <c r="T166">
        <v>2.6339999999999999</v>
      </c>
      <c r="U166">
        <v>297.5</v>
      </c>
      <c r="V166">
        <v>3.35</v>
      </c>
      <c r="W166">
        <v>3.3490000000000002</v>
      </c>
      <c r="X166">
        <v>101.7</v>
      </c>
      <c r="Y166">
        <v>32.65</v>
      </c>
      <c r="Z166" s="1"/>
      <c r="AA166" s="1"/>
    </row>
    <row r="167" spans="3:27" x14ac:dyDescent="0.25">
      <c r="C167" s="54">
        <f t="shared" si="2"/>
        <v>44384.749999999607</v>
      </c>
      <c r="D167" s="40">
        <v>4507</v>
      </c>
      <c r="E167">
        <v>70.62</v>
      </c>
      <c r="F167">
        <v>29.96</v>
      </c>
      <c r="G167">
        <v>146.4</v>
      </c>
      <c r="H167">
        <v>4.3910619999999997E-2</v>
      </c>
      <c r="I167">
        <v>0</v>
      </c>
      <c r="J167">
        <v>2.3250000000000002</v>
      </c>
      <c r="K167">
        <v>250.6</v>
      </c>
      <c r="L167" t="s">
        <v>29</v>
      </c>
      <c r="M167">
        <v>0.94099999999999995</v>
      </c>
      <c r="N167">
        <v>13.02</v>
      </c>
      <c r="O167">
        <v>79.099999999999994</v>
      </c>
      <c r="P167">
        <v>30.05</v>
      </c>
      <c r="Q167">
        <v>139.30000000000001</v>
      </c>
      <c r="R167">
        <v>7999</v>
      </c>
      <c r="S167">
        <v>0</v>
      </c>
      <c r="T167">
        <v>2.1890000000000001</v>
      </c>
      <c r="U167">
        <v>300.10000000000002</v>
      </c>
      <c r="V167">
        <v>2.806</v>
      </c>
      <c r="W167">
        <v>3.37</v>
      </c>
      <c r="X167">
        <v>101.7</v>
      </c>
      <c r="Y167">
        <v>31.62</v>
      </c>
      <c r="Z167" s="1"/>
      <c r="AA167" s="1"/>
    </row>
    <row r="168" spans="3:27" x14ac:dyDescent="0.25">
      <c r="C168" s="54">
        <f t="shared" si="2"/>
        <v>44384.791666666271</v>
      </c>
      <c r="D168" s="40">
        <v>4508</v>
      </c>
      <c r="E168">
        <v>75.349999999999994</v>
      </c>
      <c r="F168">
        <v>28.91</v>
      </c>
      <c r="G168">
        <v>15.89</v>
      </c>
      <c r="H168">
        <v>4.7670739999999996E-3</v>
      </c>
      <c r="I168">
        <v>0</v>
      </c>
      <c r="J168">
        <v>1.5129999999999999</v>
      </c>
      <c r="K168">
        <v>254.5</v>
      </c>
      <c r="L168" t="s">
        <v>29</v>
      </c>
      <c r="M168">
        <v>0.94099999999999995</v>
      </c>
      <c r="N168">
        <v>12.93</v>
      </c>
      <c r="O168">
        <v>81.7</v>
      </c>
      <c r="P168">
        <v>29.05</v>
      </c>
      <c r="Q168">
        <v>16.02</v>
      </c>
      <c r="R168">
        <v>961</v>
      </c>
      <c r="S168">
        <v>0</v>
      </c>
      <c r="T168">
        <v>1.49</v>
      </c>
      <c r="U168">
        <v>312.2</v>
      </c>
      <c r="V168">
        <v>1.899</v>
      </c>
      <c r="W168">
        <v>3.282</v>
      </c>
      <c r="X168">
        <v>101.8</v>
      </c>
      <c r="Y168">
        <v>29.55</v>
      </c>
      <c r="Z168" s="1"/>
      <c r="AA168" s="1"/>
    </row>
    <row r="169" spans="3:27" x14ac:dyDescent="0.25">
      <c r="C169" s="54">
        <f t="shared" si="2"/>
        <v>44384.833333332936</v>
      </c>
      <c r="D169" s="40">
        <v>4509</v>
      </c>
      <c r="E169">
        <v>81.2</v>
      </c>
      <c r="F169">
        <v>28.01</v>
      </c>
      <c r="G169">
        <v>0</v>
      </c>
      <c r="H169">
        <v>0</v>
      </c>
      <c r="I169">
        <v>0</v>
      </c>
      <c r="J169">
        <v>0.373</v>
      </c>
      <c r="K169">
        <v>141</v>
      </c>
      <c r="L169" t="s">
        <v>29</v>
      </c>
      <c r="M169">
        <v>0.94199999999999995</v>
      </c>
      <c r="N169">
        <v>12.71</v>
      </c>
      <c r="O169">
        <v>87.3</v>
      </c>
      <c r="P169">
        <v>28.04</v>
      </c>
      <c r="Q169">
        <v>0</v>
      </c>
      <c r="R169">
        <v>0</v>
      </c>
      <c r="S169">
        <v>0</v>
      </c>
      <c r="T169">
        <v>0.56000000000000005</v>
      </c>
      <c r="U169">
        <v>116.2</v>
      </c>
      <c r="V169">
        <v>0.70099999999999996</v>
      </c>
      <c r="W169">
        <v>3.3069999999999999</v>
      </c>
      <c r="X169">
        <v>101.9</v>
      </c>
      <c r="Y169">
        <v>28.08</v>
      </c>
      <c r="Z169" s="1"/>
      <c r="AA169" s="1"/>
    </row>
    <row r="170" spans="3:27" x14ac:dyDescent="0.25">
      <c r="C170" s="54">
        <f t="shared" si="2"/>
        <v>44384.8749999996</v>
      </c>
      <c r="D170" s="40">
        <v>4510</v>
      </c>
      <c r="E170">
        <v>85.3</v>
      </c>
      <c r="F170">
        <v>27.24</v>
      </c>
      <c r="G170">
        <v>0</v>
      </c>
      <c r="H170">
        <v>0</v>
      </c>
      <c r="I170">
        <v>0</v>
      </c>
      <c r="J170">
        <v>0.18099999999999999</v>
      </c>
      <c r="K170">
        <v>122.7</v>
      </c>
      <c r="L170" t="s">
        <v>29</v>
      </c>
      <c r="M170">
        <v>0.94199999999999995</v>
      </c>
      <c r="N170">
        <v>12.65</v>
      </c>
      <c r="O170">
        <v>91.7</v>
      </c>
      <c r="P170">
        <v>27.27</v>
      </c>
      <c r="Q170">
        <v>0</v>
      </c>
      <c r="R170">
        <v>0</v>
      </c>
      <c r="S170">
        <v>0</v>
      </c>
      <c r="T170">
        <v>0.441</v>
      </c>
      <c r="U170">
        <v>113.6</v>
      </c>
      <c r="V170">
        <v>0.52</v>
      </c>
      <c r="W170">
        <v>3.319</v>
      </c>
      <c r="X170">
        <v>101.9</v>
      </c>
      <c r="Y170">
        <v>27.3</v>
      </c>
      <c r="Z170" s="1"/>
      <c r="AA170" s="1"/>
    </row>
    <row r="171" spans="3:27" x14ac:dyDescent="0.25">
      <c r="C171" s="54">
        <f t="shared" si="2"/>
        <v>44384.916666666264</v>
      </c>
      <c r="D171" s="40">
        <v>4511</v>
      </c>
      <c r="E171">
        <v>89.7</v>
      </c>
      <c r="F171">
        <v>26.45</v>
      </c>
      <c r="G171">
        <v>0</v>
      </c>
      <c r="H171">
        <v>0</v>
      </c>
      <c r="I171">
        <v>0</v>
      </c>
      <c r="J171">
        <v>0.01</v>
      </c>
      <c r="K171">
        <v>148.69999999999999</v>
      </c>
      <c r="L171" t="s">
        <v>29</v>
      </c>
      <c r="M171">
        <v>0.94199999999999995</v>
      </c>
      <c r="N171">
        <v>12.63</v>
      </c>
      <c r="O171">
        <v>95.6</v>
      </c>
      <c r="P171">
        <v>26.45</v>
      </c>
      <c r="Q171">
        <v>0</v>
      </c>
      <c r="R171">
        <v>0</v>
      </c>
      <c r="S171">
        <v>0</v>
      </c>
      <c r="T171">
        <v>0.29299999999999998</v>
      </c>
      <c r="U171">
        <v>59.28</v>
      </c>
      <c r="V171">
        <v>0.35099999999999998</v>
      </c>
      <c r="W171">
        <v>3.298</v>
      </c>
      <c r="X171">
        <v>101.9</v>
      </c>
      <c r="Y171">
        <v>26.39</v>
      </c>
      <c r="Z171" s="1"/>
      <c r="AA171" s="1"/>
    </row>
    <row r="172" spans="3:27" x14ac:dyDescent="0.25">
      <c r="C172" s="54">
        <f t="shared" si="2"/>
        <v>44384.958333332928</v>
      </c>
      <c r="D172" s="40">
        <v>4512</v>
      </c>
      <c r="E172">
        <v>90.8</v>
      </c>
      <c r="F172">
        <v>25.99</v>
      </c>
      <c r="G172">
        <v>0</v>
      </c>
      <c r="H172">
        <v>0</v>
      </c>
      <c r="I172">
        <v>0</v>
      </c>
      <c r="J172">
        <v>1.6E-2</v>
      </c>
      <c r="K172">
        <v>118.9</v>
      </c>
      <c r="L172" t="s">
        <v>29</v>
      </c>
      <c r="M172">
        <v>0.94199999999999995</v>
      </c>
      <c r="N172">
        <v>12.62</v>
      </c>
      <c r="O172">
        <v>97.4</v>
      </c>
      <c r="P172">
        <v>25.89</v>
      </c>
      <c r="Q172">
        <v>0</v>
      </c>
      <c r="R172">
        <v>0</v>
      </c>
      <c r="S172">
        <v>0</v>
      </c>
      <c r="T172">
        <v>0.41899999999999998</v>
      </c>
      <c r="U172">
        <v>64.16</v>
      </c>
      <c r="V172">
        <v>0.47699999999999998</v>
      </c>
      <c r="W172">
        <v>3.2509999999999999</v>
      </c>
      <c r="X172">
        <v>102</v>
      </c>
      <c r="Y172">
        <v>25.8</v>
      </c>
      <c r="Z172" s="84">
        <f>SUM(G149:G172)/1025</f>
        <v>6.2275414634146342</v>
      </c>
      <c r="AA172" s="84">
        <f>SUM(Q149:Q172)/1025</f>
        <v>6.3412585365853662</v>
      </c>
    </row>
    <row r="173" spans="3:27" x14ac:dyDescent="0.25">
      <c r="C173" s="54">
        <f t="shared" si="2"/>
        <v>44384.999999999593</v>
      </c>
      <c r="D173" s="40">
        <v>4513</v>
      </c>
      <c r="E173">
        <v>93.5</v>
      </c>
      <c r="F173">
        <v>25.09</v>
      </c>
      <c r="G173">
        <v>0</v>
      </c>
      <c r="H173">
        <v>0</v>
      </c>
      <c r="I173">
        <v>0</v>
      </c>
      <c r="J173">
        <v>0</v>
      </c>
      <c r="K173">
        <v>67.31</v>
      </c>
      <c r="L173" t="s">
        <v>29</v>
      </c>
      <c r="M173">
        <v>0.94199999999999995</v>
      </c>
      <c r="N173">
        <v>12.61</v>
      </c>
      <c r="O173">
        <v>99.7</v>
      </c>
      <c r="P173">
        <v>25</v>
      </c>
      <c r="Q173">
        <v>0</v>
      </c>
      <c r="R173">
        <v>0</v>
      </c>
      <c r="S173">
        <v>0</v>
      </c>
      <c r="T173">
        <v>0.52100000000000002</v>
      </c>
      <c r="U173">
        <v>33.799999999999997</v>
      </c>
      <c r="V173">
        <v>0.57599999999999996</v>
      </c>
      <c r="W173">
        <v>3.1589999999999998</v>
      </c>
      <c r="X173">
        <v>101.9</v>
      </c>
      <c r="Y173">
        <v>24.94</v>
      </c>
      <c r="Z173" s="1"/>
      <c r="AA173" s="1"/>
    </row>
    <row r="174" spans="3:27" x14ac:dyDescent="0.25">
      <c r="C174" s="54">
        <f t="shared" si="2"/>
        <v>44385.041666666257</v>
      </c>
      <c r="D174" s="40">
        <v>4514</v>
      </c>
      <c r="E174">
        <v>94.8</v>
      </c>
      <c r="F174">
        <v>24.75</v>
      </c>
      <c r="G174">
        <v>0</v>
      </c>
      <c r="H174">
        <v>0</v>
      </c>
      <c r="I174">
        <v>0</v>
      </c>
      <c r="J174">
        <v>9.2999999999999999E-2</v>
      </c>
      <c r="K174">
        <v>97.7</v>
      </c>
      <c r="L174" t="s">
        <v>29</v>
      </c>
      <c r="M174">
        <v>0.94199999999999995</v>
      </c>
      <c r="N174">
        <v>12.6</v>
      </c>
      <c r="O174">
        <v>100</v>
      </c>
      <c r="P174">
        <v>24.72</v>
      </c>
      <c r="Q174">
        <v>0</v>
      </c>
      <c r="R174">
        <v>0</v>
      </c>
      <c r="S174">
        <v>0</v>
      </c>
      <c r="T174">
        <v>0.67900000000000005</v>
      </c>
      <c r="U174">
        <v>60.69</v>
      </c>
      <c r="V174">
        <v>0.77600000000000002</v>
      </c>
      <c r="W174">
        <v>3.1139999999999999</v>
      </c>
      <c r="X174">
        <v>101.9</v>
      </c>
      <c r="Y174">
        <v>24.54</v>
      </c>
      <c r="Z174" s="1"/>
      <c r="AA174" s="1"/>
    </row>
    <row r="175" spans="3:27" x14ac:dyDescent="0.25">
      <c r="C175" s="54">
        <f t="shared" si="2"/>
        <v>44385.083333332921</v>
      </c>
      <c r="D175" s="40">
        <v>4515</v>
      </c>
      <c r="E175">
        <v>94.2</v>
      </c>
      <c r="F175">
        <v>24.77</v>
      </c>
      <c r="G175">
        <v>0</v>
      </c>
      <c r="H175">
        <v>0</v>
      </c>
      <c r="I175">
        <v>0</v>
      </c>
      <c r="J175">
        <v>0.34200000000000003</v>
      </c>
      <c r="K175">
        <v>62.59</v>
      </c>
      <c r="L175" t="s">
        <v>29</v>
      </c>
      <c r="M175">
        <v>0.94099999999999995</v>
      </c>
      <c r="N175">
        <v>12.58</v>
      </c>
      <c r="O175">
        <v>99.9</v>
      </c>
      <c r="P175">
        <v>24.84</v>
      </c>
      <c r="Q175">
        <v>0</v>
      </c>
      <c r="R175">
        <v>0</v>
      </c>
      <c r="S175">
        <v>0</v>
      </c>
      <c r="T175">
        <v>1.044</v>
      </c>
      <c r="U175">
        <v>38.39</v>
      </c>
      <c r="V175">
        <v>1.169</v>
      </c>
      <c r="W175">
        <v>3.133</v>
      </c>
      <c r="X175">
        <v>101.8</v>
      </c>
      <c r="Y175">
        <v>24.55</v>
      </c>
      <c r="Z175" s="1"/>
      <c r="AA175" s="1"/>
    </row>
    <row r="176" spans="3:27" x14ac:dyDescent="0.25">
      <c r="C176" s="54">
        <f t="shared" si="2"/>
        <v>44385.124999999585</v>
      </c>
      <c r="D176" s="40">
        <v>4516</v>
      </c>
      <c r="E176">
        <v>93.2</v>
      </c>
      <c r="F176">
        <v>24.78</v>
      </c>
      <c r="G176">
        <v>0</v>
      </c>
      <c r="H176">
        <v>0</v>
      </c>
      <c r="I176">
        <v>0</v>
      </c>
      <c r="J176">
        <v>9.4E-2</v>
      </c>
      <c r="K176">
        <v>94.9</v>
      </c>
      <c r="L176" t="s">
        <v>29</v>
      </c>
      <c r="M176">
        <v>0.94099999999999995</v>
      </c>
      <c r="N176">
        <v>12.57</v>
      </c>
      <c r="O176">
        <v>99.9</v>
      </c>
      <c r="P176">
        <v>24.78</v>
      </c>
      <c r="Q176">
        <v>0</v>
      </c>
      <c r="R176">
        <v>0</v>
      </c>
      <c r="S176">
        <v>0</v>
      </c>
      <c r="T176">
        <v>0.66800000000000004</v>
      </c>
      <c r="U176">
        <v>50.12</v>
      </c>
      <c r="V176">
        <v>0.77400000000000002</v>
      </c>
      <c r="W176">
        <v>3.121</v>
      </c>
      <c r="X176">
        <v>101.8</v>
      </c>
      <c r="Y176">
        <v>24.65</v>
      </c>
      <c r="Z176" s="1"/>
      <c r="AA176" s="1"/>
    </row>
    <row r="177" spans="3:27" x14ac:dyDescent="0.25">
      <c r="C177" s="54">
        <f t="shared" si="2"/>
        <v>44385.16666666625</v>
      </c>
      <c r="D177" s="40">
        <v>4517</v>
      </c>
      <c r="E177">
        <v>93.5</v>
      </c>
      <c r="F177">
        <v>24.42</v>
      </c>
      <c r="G177">
        <v>0</v>
      </c>
      <c r="H177">
        <v>0</v>
      </c>
      <c r="I177">
        <v>0</v>
      </c>
      <c r="J177">
        <v>4.3999999999999997E-2</v>
      </c>
      <c r="K177">
        <v>117.8</v>
      </c>
      <c r="L177" t="s">
        <v>29</v>
      </c>
      <c r="M177">
        <v>0.94099999999999995</v>
      </c>
      <c r="N177">
        <v>12.55</v>
      </c>
      <c r="O177">
        <v>99.9</v>
      </c>
      <c r="P177">
        <v>24.42</v>
      </c>
      <c r="Q177">
        <v>0</v>
      </c>
      <c r="R177">
        <v>0</v>
      </c>
      <c r="S177">
        <v>0</v>
      </c>
      <c r="T177">
        <v>0.71199999999999997</v>
      </c>
      <c r="U177">
        <v>75.489999999999995</v>
      </c>
      <c r="V177">
        <v>0.81699999999999995</v>
      </c>
      <c r="W177">
        <v>3.0550000000000002</v>
      </c>
      <c r="X177">
        <v>101.8</v>
      </c>
      <c r="Y177">
        <v>24.28</v>
      </c>
      <c r="Z177" s="1"/>
      <c r="AA177" s="1"/>
    </row>
    <row r="178" spans="3:27" x14ac:dyDescent="0.25">
      <c r="C178" s="54">
        <f t="shared" si="2"/>
        <v>44385.208333332914</v>
      </c>
      <c r="D178" s="40">
        <v>4518</v>
      </c>
      <c r="E178">
        <v>93.3</v>
      </c>
      <c r="F178">
        <v>24.23</v>
      </c>
      <c r="G178">
        <v>0</v>
      </c>
      <c r="H178">
        <v>0</v>
      </c>
      <c r="I178">
        <v>0</v>
      </c>
      <c r="J178">
        <v>4.2000000000000003E-2</v>
      </c>
      <c r="K178">
        <v>142.4</v>
      </c>
      <c r="L178" t="s">
        <v>29</v>
      </c>
      <c r="M178">
        <v>0.94099999999999995</v>
      </c>
      <c r="N178">
        <v>12.53</v>
      </c>
      <c r="O178">
        <v>99.9</v>
      </c>
      <c r="P178">
        <v>24.17</v>
      </c>
      <c r="Q178">
        <v>0</v>
      </c>
      <c r="R178">
        <v>0</v>
      </c>
      <c r="S178">
        <v>0</v>
      </c>
      <c r="T178">
        <v>0.68600000000000005</v>
      </c>
      <c r="U178">
        <v>106.7</v>
      </c>
      <c r="V178">
        <v>0.79</v>
      </c>
      <c r="W178">
        <v>3.012</v>
      </c>
      <c r="X178">
        <v>101.8</v>
      </c>
      <c r="Y178">
        <v>23.98</v>
      </c>
      <c r="Z178" s="1"/>
      <c r="AA178" s="1"/>
    </row>
    <row r="179" spans="3:27" x14ac:dyDescent="0.25">
      <c r="C179" s="54">
        <f t="shared" si="2"/>
        <v>44385.249999999578</v>
      </c>
      <c r="D179" s="40">
        <v>4519</v>
      </c>
      <c r="E179">
        <v>93.7</v>
      </c>
      <c r="F179">
        <v>23.94</v>
      </c>
      <c r="G179">
        <v>15.14</v>
      </c>
      <c r="H179">
        <v>4.5414050000000001E-3</v>
      </c>
      <c r="I179">
        <v>0</v>
      </c>
      <c r="J179">
        <v>0.05</v>
      </c>
      <c r="K179">
        <v>76.36</v>
      </c>
      <c r="L179" t="s">
        <v>29</v>
      </c>
      <c r="M179">
        <v>0.94099999999999995</v>
      </c>
      <c r="N179">
        <v>12.55</v>
      </c>
      <c r="O179">
        <v>100</v>
      </c>
      <c r="P179">
        <v>23.88</v>
      </c>
      <c r="Q179">
        <v>12.8</v>
      </c>
      <c r="R179">
        <v>768</v>
      </c>
      <c r="S179">
        <v>0</v>
      </c>
      <c r="T179">
        <v>0.97499999999999998</v>
      </c>
      <c r="U179">
        <v>27.41</v>
      </c>
      <c r="V179">
        <v>1.073</v>
      </c>
      <c r="W179">
        <v>2.9580000000000002</v>
      </c>
      <c r="X179">
        <v>101.8</v>
      </c>
      <c r="Y179">
        <v>23.7</v>
      </c>
      <c r="Z179" s="1"/>
      <c r="AA179" s="1"/>
    </row>
    <row r="180" spans="3:27" x14ac:dyDescent="0.25">
      <c r="C180" s="54">
        <f t="shared" si="2"/>
        <v>44385.291666666242</v>
      </c>
      <c r="D180" s="40">
        <v>4520</v>
      </c>
      <c r="E180">
        <v>86.8</v>
      </c>
      <c r="F180">
        <v>26.39</v>
      </c>
      <c r="G180">
        <v>142.9</v>
      </c>
      <c r="H180">
        <v>4.2862110000000002E-2</v>
      </c>
      <c r="I180">
        <v>0</v>
      </c>
      <c r="J180">
        <v>0.22600000000000001</v>
      </c>
      <c r="K180">
        <v>56.39</v>
      </c>
      <c r="L180" t="s">
        <v>29</v>
      </c>
      <c r="M180">
        <v>0.94099999999999995</v>
      </c>
      <c r="N180">
        <v>13.07</v>
      </c>
      <c r="O180">
        <v>98.3</v>
      </c>
      <c r="P180">
        <v>25.85</v>
      </c>
      <c r="Q180">
        <v>137.80000000000001</v>
      </c>
      <c r="R180">
        <v>7999</v>
      </c>
      <c r="S180">
        <v>0</v>
      </c>
      <c r="T180">
        <v>1.232</v>
      </c>
      <c r="U180">
        <v>34.729999999999997</v>
      </c>
      <c r="V180">
        <v>1.379</v>
      </c>
      <c r="W180">
        <v>3.2679999999999998</v>
      </c>
      <c r="X180">
        <v>101.8</v>
      </c>
      <c r="Y180">
        <v>25.98</v>
      </c>
      <c r="Z180" s="1"/>
      <c r="AA180" s="1"/>
    </row>
    <row r="181" spans="3:27" x14ac:dyDescent="0.25">
      <c r="C181" s="54">
        <f t="shared" si="2"/>
        <v>44385.333333332906</v>
      </c>
      <c r="D181" s="40">
        <v>4521</v>
      </c>
      <c r="E181">
        <v>73.349999999999994</v>
      </c>
      <c r="F181">
        <v>29.91</v>
      </c>
      <c r="G181">
        <v>165.4</v>
      </c>
      <c r="H181">
        <v>4.9617109999999999E-2</v>
      </c>
      <c r="I181">
        <v>0</v>
      </c>
      <c r="J181">
        <v>0.46700000000000003</v>
      </c>
      <c r="K181">
        <v>144.4</v>
      </c>
      <c r="L181" t="s">
        <v>29</v>
      </c>
      <c r="M181">
        <v>0.94099999999999995</v>
      </c>
      <c r="N181">
        <v>13.08</v>
      </c>
      <c r="O181">
        <v>90.3</v>
      </c>
      <c r="P181">
        <v>28.79</v>
      </c>
      <c r="Q181">
        <v>283.8</v>
      </c>
      <c r="R181">
        <v>7999</v>
      </c>
      <c r="S181">
        <v>0</v>
      </c>
      <c r="T181">
        <v>1.0820000000000001</v>
      </c>
      <c r="U181">
        <v>134.5</v>
      </c>
      <c r="V181">
        <v>1.284</v>
      </c>
      <c r="W181">
        <v>3.569</v>
      </c>
      <c r="X181">
        <v>101.9</v>
      </c>
      <c r="Y181">
        <v>30.53</v>
      </c>
      <c r="Z181" s="1"/>
      <c r="AA181" s="1"/>
    </row>
    <row r="182" spans="3:27" x14ac:dyDescent="0.25">
      <c r="C182" s="54">
        <f t="shared" si="2"/>
        <v>44385.374999999571</v>
      </c>
      <c r="D182" s="40">
        <v>4522</v>
      </c>
      <c r="E182">
        <v>69.75</v>
      </c>
      <c r="F182">
        <v>30.39</v>
      </c>
      <c r="G182">
        <v>254.5</v>
      </c>
      <c r="H182">
        <v>7.635161E-2</v>
      </c>
      <c r="I182">
        <v>0</v>
      </c>
      <c r="J182">
        <v>1.6539999999999999</v>
      </c>
      <c r="K182">
        <v>253</v>
      </c>
      <c r="L182" t="s">
        <v>29</v>
      </c>
      <c r="M182">
        <v>0.94099999999999995</v>
      </c>
      <c r="N182">
        <v>13.03</v>
      </c>
      <c r="O182">
        <v>86.2</v>
      </c>
      <c r="P182">
        <v>29.5</v>
      </c>
      <c r="Q182">
        <v>462.2</v>
      </c>
      <c r="R182">
        <v>7999</v>
      </c>
      <c r="S182">
        <v>0</v>
      </c>
      <c r="T182">
        <v>1.617</v>
      </c>
      <c r="U182">
        <v>306.10000000000002</v>
      </c>
      <c r="V182">
        <v>2.0659999999999998</v>
      </c>
      <c r="W182">
        <v>3.5510000000000002</v>
      </c>
      <c r="X182">
        <v>101.9</v>
      </c>
      <c r="Y182">
        <v>32.97</v>
      </c>
      <c r="Z182" s="1"/>
      <c r="AA182" s="1"/>
    </row>
    <row r="183" spans="3:27" x14ac:dyDescent="0.25">
      <c r="C183" s="54">
        <f t="shared" si="2"/>
        <v>44385.416666666235</v>
      </c>
      <c r="D183" s="40">
        <v>4523</v>
      </c>
      <c r="E183">
        <v>67.989999999999995</v>
      </c>
      <c r="F183">
        <v>30.89</v>
      </c>
      <c r="G183">
        <v>677.1</v>
      </c>
      <c r="H183">
        <v>0.2031268</v>
      </c>
      <c r="I183">
        <v>0</v>
      </c>
      <c r="J183">
        <v>2.0760000000000001</v>
      </c>
      <c r="K183">
        <v>264.7</v>
      </c>
      <c r="L183" t="s">
        <v>29</v>
      </c>
      <c r="M183">
        <v>0.94099999999999995</v>
      </c>
      <c r="N183">
        <v>13.01</v>
      </c>
      <c r="O183">
        <v>83.4</v>
      </c>
      <c r="P183">
        <v>29.97</v>
      </c>
      <c r="Q183">
        <v>629.1</v>
      </c>
      <c r="R183">
        <v>7999</v>
      </c>
      <c r="S183">
        <v>0</v>
      </c>
      <c r="T183">
        <v>2.052</v>
      </c>
      <c r="U183">
        <v>317.10000000000002</v>
      </c>
      <c r="V183">
        <v>2.5990000000000002</v>
      </c>
      <c r="W183">
        <v>3.532</v>
      </c>
      <c r="X183">
        <v>101.9</v>
      </c>
      <c r="Y183">
        <v>33.21</v>
      </c>
      <c r="Z183" s="1"/>
      <c r="AA183" s="1"/>
    </row>
    <row r="184" spans="3:27" x14ac:dyDescent="0.25">
      <c r="C184" s="54">
        <f t="shared" si="2"/>
        <v>44385.458333332899</v>
      </c>
      <c r="D184" s="40">
        <v>4524</v>
      </c>
      <c r="E184">
        <v>65.13</v>
      </c>
      <c r="F184">
        <v>31</v>
      </c>
      <c r="G184">
        <v>810</v>
      </c>
      <c r="H184">
        <v>0.24313789999999999</v>
      </c>
      <c r="I184">
        <v>0</v>
      </c>
      <c r="J184">
        <v>2.657</v>
      </c>
      <c r="K184">
        <v>249.4</v>
      </c>
      <c r="L184" t="s">
        <v>29</v>
      </c>
      <c r="M184">
        <v>0.94099999999999995</v>
      </c>
      <c r="N184">
        <v>13</v>
      </c>
      <c r="O184">
        <v>78.27</v>
      </c>
      <c r="P184">
        <v>30.56</v>
      </c>
      <c r="Q184">
        <v>755.1</v>
      </c>
      <c r="R184">
        <v>7999</v>
      </c>
      <c r="S184">
        <v>0</v>
      </c>
      <c r="T184">
        <v>2.5009999999999999</v>
      </c>
      <c r="U184">
        <v>297.60000000000002</v>
      </c>
      <c r="V184">
        <v>3.1640000000000001</v>
      </c>
      <c r="W184">
        <v>3.4239999999999999</v>
      </c>
      <c r="X184">
        <v>101.9</v>
      </c>
      <c r="Y184">
        <v>33.21</v>
      </c>
      <c r="Z184" s="1"/>
      <c r="AA184" s="1"/>
    </row>
    <row r="185" spans="3:27" x14ac:dyDescent="0.25">
      <c r="C185" s="54">
        <f t="shared" si="2"/>
        <v>44385.499999999563</v>
      </c>
      <c r="D185" s="40">
        <v>4525</v>
      </c>
      <c r="E185">
        <v>66.48</v>
      </c>
      <c r="F185">
        <v>31.05</v>
      </c>
      <c r="G185">
        <v>861</v>
      </c>
      <c r="H185">
        <v>0.25835669999999999</v>
      </c>
      <c r="I185">
        <v>0</v>
      </c>
      <c r="J185">
        <v>3.056</v>
      </c>
      <c r="K185">
        <v>240.7</v>
      </c>
      <c r="L185" t="s">
        <v>29</v>
      </c>
      <c r="M185">
        <v>0.94099999999999995</v>
      </c>
      <c r="N185">
        <v>13</v>
      </c>
      <c r="O185">
        <v>78.11</v>
      </c>
      <c r="P185">
        <v>30.73</v>
      </c>
      <c r="Q185">
        <v>810</v>
      </c>
      <c r="R185">
        <v>7999</v>
      </c>
      <c r="S185">
        <v>0</v>
      </c>
      <c r="T185">
        <v>2.827</v>
      </c>
      <c r="U185">
        <v>286.60000000000002</v>
      </c>
      <c r="V185">
        <v>3.6059999999999999</v>
      </c>
      <c r="W185">
        <v>3.456</v>
      </c>
      <c r="X185">
        <v>101.9</v>
      </c>
      <c r="Y185">
        <v>32.909999999999997</v>
      </c>
      <c r="Z185" s="1"/>
      <c r="AA185" s="1"/>
    </row>
    <row r="186" spans="3:27" x14ac:dyDescent="0.25">
      <c r="C186" s="54">
        <f t="shared" si="2"/>
        <v>44385.541666666228</v>
      </c>
      <c r="D186" s="40">
        <v>4526</v>
      </c>
      <c r="E186">
        <v>62.39</v>
      </c>
      <c r="F186">
        <v>31.52</v>
      </c>
      <c r="G186">
        <v>847</v>
      </c>
      <c r="H186">
        <v>0.25407580000000002</v>
      </c>
      <c r="I186">
        <v>0</v>
      </c>
      <c r="J186">
        <v>3.1</v>
      </c>
      <c r="K186">
        <v>239.4</v>
      </c>
      <c r="L186" t="s">
        <v>29</v>
      </c>
      <c r="M186">
        <v>0.94099999999999995</v>
      </c>
      <c r="N186">
        <v>13.01</v>
      </c>
      <c r="O186">
        <v>74.13</v>
      </c>
      <c r="P186">
        <v>31.21</v>
      </c>
      <c r="Q186">
        <v>789.1</v>
      </c>
      <c r="R186">
        <v>7999</v>
      </c>
      <c r="S186">
        <v>0</v>
      </c>
      <c r="T186">
        <v>2.8839999999999999</v>
      </c>
      <c r="U186">
        <v>288.5</v>
      </c>
      <c r="V186">
        <v>3.6339999999999999</v>
      </c>
      <c r="W186">
        <v>3.3769999999999998</v>
      </c>
      <c r="X186">
        <v>101.9</v>
      </c>
      <c r="Y186">
        <v>33.020000000000003</v>
      </c>
      <c r="Z186" s="1"/>
      <c r="AA186" s="1"/>
    </row>
    <row r="187" spans="3:27" x14ac:dyDescent="0.25">
      <c r="C187" s="54">
        <f t="shared" si="2"/>
        <v>44385.583333332892</v>
      </c>
      <c r="D187" s="40">
        <v>4527</v>
      </c>
      <c r="E187">
        <v>59.51</v>
      </c>
      <c r="F187">
        <v>32.299999999999997</v>
      </c>
      <c r="G187">
        <v>815</v>
      </c>
      <c r="H187">
        <v>0.24437510000000001</v>
      </c>
      <c r="I187">
        <v>0</v>
      </c>
      <c r="J187">
        <v>2.786</v>
      </c>
      <c r="K187">
        <v>252.1</v>
      </c>
      <c r="L187" t="s">
        <v>29</v>
      </c>
      <c r="M187">
        <v>0.94199999999999995</v>
      </c>
      <c r="N187">
        <v>13</v>
      </c>
      <c r="O187">
        <v>71.47</v>
      </c>
      <c r="P187">
        <v>31.86</v>
      </c>
      <c r="Q187">
        <v>764.4</v>
      </c>
      <c r="R187">
        <v>7999</v>
      </c>
      <c r="S187">
        <v>0</v>
      </c>
      <c r="T187">
        <v>2.6760000000000002</v>
      </c>
      <c r="U187">
        <v>298.10000000000002</v>
      </c>
      <c r="V187">
        <v>3.4590000000000001</v>
      </c>
      <c r="W187">
        <v>3.3839999999999999</v>
      </c>
      <c r="X187">
        <v>101.8</v>
      </c>
      <c r="Y187">
        <v>33.950000000000003</v>
      </c>
      <c r="Z187" s="1"/>
      <c r="AA187" s="1"/>
    </row>
    <row r="188" spans="3:27" x14ac:dyDescent="0.25">
      <c r="C188" s="54">
        <f t="shared" si="2"/>
        <v>44385.624999999556</v>
      </c>
      <c r="D188" s="40">
        <v>4528</v>
      </c>
      <c r="E188">
        <v>56.6</v>
      </c>
      <c r="F188">
        <v>32.75</v>
      </c>
      <c r="G188">
        <v>636.70000000000005</v>
      </c>
      <c r="H188">
        <v>0.19100259999999999</v>
      </c>
      <c r="I188">
        <v>0</v>
      </c>
      <c r="J188">
        <v>2.649</v>
      </c>
      <c r="K188">
        <v>262.8</v>
      </c>
      <c r="L188" t="s">
        <v>29</v>
      </c>
      <c r="M188">
        <v>0.94199999999999995</v>
      </c>
      <c r="N188">
        <v>13</v>
      </c>
      <c r="O188">
        <v>69.38</v>
      </c>
      <c r="P188">
        <v>32.18</v>
      </c>
      <c r="Q188">
        <v>605.29999999999995</v>
      </c>
      <c r="R188">
        <v>7999</v>
      </c>
      <c r="S188">
        <v>0</v>
      </c>
      <c r="T188">
        <v>2.6110000000000002</v>
      </c>
      <c r="U188">
        <v>312.3</v>
      </c>
      <c r="V188">
        <v>3.306</v>
      </c>
      <c r="W188">
        <v>3.3279999999999998</v>
      </c>
      <c r="X188">
        <v>101.8</v>
      </c>
      <c r="Y188">
        <v>34.5</v>
      </c>
      <c r="Z188" s="1"/>
      <c r="AA188" s="1"/>
    </row>
    <row r="189" spans="3:27" x14ac:dyDescent="0.25">
      <c r="C189" s="54">
        <f t="shared" si="2"/>
        <v>44385.66666666622</v>
      </c>
      <c r="D189" s="40">
        <v>4529</v>
      </c>
      <c r="E189">
        <v>57.29</v>
      </c>
      <c r="F189">
        <v>33</v>
      </c>
      <c r="G189">
        <v>496.6</v>
      </c>
      <c r="H189">
        <v>0.14897460000000001</v>
      </c>
      <c r="I189">
        <v>0</v>
      </c>
      <c r="J189">
        <v>2.3420000000000001</v>
      </c>
      <c r="K189">
        <v>249.6</v>
      </c>
      <c r="L189" t="s">
        <v>29</v>
      </c>
      <c r="M189">
        <v>0.94299999999999995</v>
      </c>
      <c r="N189">
        <v>12.99</v>
      </c>
      <c r="O189">
        <v>69.61</v>
      </c>
      <c r="P189">
        <v>32.409999999999997</v>
      </c>
      <c r="Q189">
        <v>467.4</v>
      </c>
      <c r="R189">
        <v>7999</v>
      </c>
      <c r="S189">
        <v>0</v>
      </c>
      <c r="T189">
        <v>2.27</v>
      </c>
      <c r="U189">
        <v>304.10000000000002</v>
      </c>
      <c r="V189">
        <v>2.9129999999999998</v>
      </c>
      <c r="W189">
        <v>3.39</v>
      </c>
      <c r="X189">
        <v>101.7</v>
      </c>
      <c r="Y189">
        <v>34.46</v>
      </c>
      <c r="Z189" s="1"/>
      <c r="AA189" s="1"/>
    </row>
    <row r="190" spans="3:27" x14ac:dyDescent="0.25">
      <c r="C190" s="54">
        <f t="shared" si="2"/>
        <v>44385.708333332885</v>
      </c>
      <c r="D190" s="40">
        <v>4530</v>
      </c>
      <c r="E190">
        <v>54.01</v>
      </c>
      <c r="F190">
        <v>32.89</v>
      </c>
      <c r="G190">
        <v>307</v>
      </c>
      <c r="H190">
        <v>9.210248E-2</v>
      </c>
      <c r="I190">
        <v>0</v>
      </c>
      <c r="J190">
        <v>2.444</v>
      </c>
      <c r="K190">
        <v>161.9</v>
      </c>
      <c r="L190" t="s">
        <v>29</v>
      </c>
      <c r="M190">
        <v>0.94299999999999995</v>
      </c>
      <c r="N190">
        <v>12.99</v>
      </c>
      <c r="O190">
        <v>65.53</v>
      </c>
      <c r="P190">
        <v>32.56</v>
      </c>
      <c r="Q190">
        <v>288.10000000000002</v>
      </c>
      <c r="R190">
        <v>7999</v>
      </c>
      <c r="S190">
        <v>0</v>
      </c>
      <c r="T190">
        <v>1.621</v>
      </c>
      <c r="U190">
        <v>188.3</v>
      </c>
      <c r="V190">
        <v>2.5339999999999998</v>
      </c>
      <c r="W190">
        <v>3.2130000000000001</v>
      </c>
      <c r="X190">
        <v>101.7</v>
      </c>
      <c r="Y190">
        <v>34.61</v>
      </c>
      <c r="Z190" s="1"/>
      <c r="AA190" s="1"/>
    </row>
    <row r="191" spans="3:27" x14ac:dyDescent="0.25">
      <c r="C191" s="54">
        <f t="shared" si="2"/>
        <v>44385.749999999549</v>
      </c>
      <c r="D191" s="40">
        <v>4531</v>
      </c>
      <c r="E191">
        <v>57.17</v>
      </c>
      <c r="F191">
        <v>31.79</v>
      </c>
      <c r="G191">
        <v>118.7</v>
      </c>
      <c r="H191">
        <v>3.5618400000000001E-2</v>
      </c>
      <c r="I191">
        <v>0</v>
      </c>
      <c r="J191">
        <v>1.569</v>
      </c>
      <c r="K191">
        <v>155.69999999999999</v>
      </c>
      <c r="L191" t="s">
        <v>29</v>
      </c>
      <c r="M191">
        <v>0.94299999999999995</v>
      </c>
      <c r="N191">
        <v>13</v>
      </c>
      <c r="O191">
        <v>66.569999999999993</v>
      </c>
      <c r="P191">
        <v>31.68</v>
      </c>
      <c r="Q191">
        <v>113.4</v>
      </c>
      <c r="R191">
        <v>6802</v>
      </c>
      <c r="S191">
        <v>0</v>
      </c>
      <c r="T191">
        <v>0.96199999999999997</v>
      </c>
      <c r="U191">
        <v>165.5</v>
      </c>
      <c r="V191">
        <v>1.5760000000000001</v>
      </c>
      <c r="W191">
        <v>3.11</v>
      </c>
      <c r="X191">
        <v>101.7</v>
      </c>
      <c r="Y191">
        <v>33.06</v>
      </c>
      <c r="Z191" s="1"/>
      <c r="AA191" s="1"/>
    </row>
    <row r="192" spans="3:27" x14ac:dyDescent="0.25">
      <c r="C192" s="54">
        <f t="shared" si="2"/>
        <v>44385.791666666213</v>
      </c>
      <c r="D192" s="40">
        <v>4532</v>
      </c>
      <c r="E192">
        <v>62.33</v>
      </c>
      <c r="F192">
        <v>30.15</v>
      </c>
      <c r="G192">
        <v>10.57</v>
      </c>
      <c r="H192">
        <v>3.171007E-3</v>
      </c>
      <c r="I192">
        <v>0</v>
      </c>
      <c r="J192">
        <v>0.72899999999999998</v>
      </c>
      <c r="K192">
        <v>172</v>
      </c>
      <c r="L192" t="s">
        <v>29</v>
      </c>
      <c r="M192">
        <v>0.94299999999999995</v>
      </c>
      <c r="N192">
        <v>12.85</v>
      </c>
      <c r="O192">
        <v>69.73</v>
      </c>
      <c r="P192">
        <v>30.29</v>
      </c>
      <c r="Q192">
        <v>10.43</v>
      </c>
      <c r="R192">
        <v>626</v>
      </c>
      <c r="S192">
        <v>0</v>
      </c>
      <c r="T192">
        <v>0.92200000000000004</v>
      </c>
      <c r="U192">
        <v>174.6</v>
      </c>
      <c r="V192">
        <v>1.1819999999999999</v>
      </c>
      <c r="W192">
        <v>3.0089999999999999</v>
      </c>
      <c r="X192">
        <v>101.8</v>
      </c>
      <c r="Y192">
        <v>30.68</v>
      </c>
      <c r="Z192" s="1"/>
      <c r="AA192" s="1"/>
    </row>
    <row r="193" spans="3:27" x14ac:dyDescent="0.25">
      <c r="C193" s="54">
        <f t="shared" si="2"/>
        <v>44385.833333332877</v>
      </c>
      <c r="D193" s="40">
        <v>4533</v>
      </c>
      <c r="E193">
        <v>70.819999999999993</v>
      </c>
      <c r="F193">
        <v>28.43</v>
      </c>
      <c r="G193">
        <v>0</v>
      </c>
      <c r="H193">
        <v>0</v>
      </c>
      <c r="I193">
        <v>0</v>
      </c>
      <c r="J193">
        <v>0.38</v>
      </c>
      <c r="K193">
        <v>118.6</v>
      </c>
      <c r="L193" t="s">
        <v>29</v>
      </c>
      <c r="M193">
        <v>0.94299999999999995</v>
      </c>
      <c r="N193">
        <v>12.68</v>
      </c>
      <c r="O193">
        <v>77.45</v>
      </c>
      <c r="P193">
        <v>28.49</v>
      </c>
      <c r="Q193">
        <v>0</v>
      </c>
      <c r="R193">
        <v>0</v>
      </c>
      <c r="S193">
        <v>0</v>
      </c>
      <c r="T193">
        <v>0.63500000000000001</v>
      </c>
      <c r="U193">
        <v>104.4</v>
      </c>
      <c r="V193">
        <v>0.77700000000000002</v>
      </c>
      <c r="W193">
        <v>3.0129999999999999</v>
      </c>
      <c r="X193">
        <v>101.9</v>
      </c>
      <c r="Y193">
        <v>28.62</v>
      </c>
      <c r="Z193" s="1"/>
      <c r="AA193" s="1"/>
    </row>
    <row r="194" spans="3:27" x14ac:dyDescent="0.25">
      <c r="C194" s="54">
        <f t="shared" si="2"/>
        <v>44385.874999999542</v>
      </c>
      <c r="D194" s="40">
        <v>4534</v>
      </c>
      <c r="E194">
        <v>70.09</v>
      </c>
      <c r="F194">
        <v>27.83</v>
      </c>
      <c r="G194">
        <v>0</v>
      </c>
      <c r="H194">
        <v>0</v>
      </c>
      <c r="I194">
        <v>0</v>
      </c>
      <c r="J194">
        <v>0.45900000000000002</v>
      </c>
      <c r="K194">
        <v>170.3</v>
      </c>
      <c r="L194" t="s">
        <v>29</v>
      </c>
      <c r="M194">
        <v>0.94299999999999995</v>
      </c>
      <c r="N194">
        <v>12.64</v>
      </c>
      <c r="O194">
        <v>77.760000000000005</v>
      </c>
      <c r="P194">
        <v>27.81</v>
      </c>
      <c r="Q194">
        <v>0</v>
      </c>
      <c r="R194">
        <v>0</v>
      </c>
      <c r="S194">
        <v>0</v>
      </c>
      <c r="T194">
        <v>0.45500000000000002</v>
      </c>
      <c r="U194">
        <v>202.1</v>
      </c>
      <c r="V194">
        <v>0.65200000000000002</v>
      </c>
      <c r="W194">
        <v>2.9060000000000001</v>
      </c>
      <c r="X194">
        <v>102</v>
      </c>
      <c r="Y194">
        <v>27.68</v>
      </c>
      <c r="Z194" s="1"/>
      <c r="AA194" s="1"/>
    </row>
    <row r="195" spans="3:27" x14ac:dyDescent="0.25">
      <c r="C195" s="54">
        <f t="shared" si="2"/>
        <v>44385.916666666206</v>
      </c>
      <c r="D195" s="40">
        <v>4535</v>
      </c>
      <c r="E195">
        <v>74.38</v>
      </c>
      <c r="F195">
        <v>27.18</v>
      </c>
      <c r="G195">
        <v>0</v>
      </c>
      <c r="H195">
        <v>0</v>
      </c>
      <c r="I195">
        <v>0</v>
      </c>
      <c r="J195">
        <v>0.307</v>
      </c>
      <c r="K195">
        <v>101.3</v>
      </c>
      <c r="L195" t="s">
        <v>29</v>
      </c>
      <c r="M195">
        <v>0.94399999999999995</v>
      </c>
      <c r="N195">
        <v>12.63</v>
      </c>
      <c r="O195">
        <v>81.400000000000006</v>
      </c>
      <c r="P195">
        <v>27.18</v>
      </c>
      <c r="Q195">
        <v>0</v>
      </c>
      <c r="R195">
        <v>0</v>
      </c>
      <c r="S195">
        <v>0</v>
      </c>
      <c r="T195">
        <v>0.70899999999999996</v>
      </c>
      <c r="U195">
        <v>86.7</v>
      </c>
      <c r="V195">
        <v>0.88200000000000001</v>
      </c>
      <c r="W195">
        <v>2.9329999999999998</v>
      </c>
      <c r="X195">
        <v>102</v>
      </c>
      <c r="Y195">
        <v>27</v>
      </c>
      <c r="Z195" s="1"/>
      <c r="AA195" s="1"/>
    </row>
    <row r="196" spans="3:27" x14ac:dyDescent="0.25">
      <c r="C196" s="54">
        <f t="shared" si="2"/>
        <v>44385.95833333287</v>
      </c>
      <c r="D196" s="40">
        <v>4536</v>
      </c>
      <c r="E196">
        <v>82.2</v>
      </c>
      <c r="F196">
        <v>26.02</v>
      </c>
      <c r="G196">
        <v>0</v>
      </c>
      <c r="H196">
        <v>0</v>
      </c>
      <c r="I196">
        <v>0</v>
      </c>
      <c r="J196">
        <v>0</v>
      </c>
      <c r="K196">
        <v>118.6</v>
      </c>
      <c r="L196" t="s">
        <v>29</v>
      </c>
      <c r="M196">
        <v>0.94399999999999995</v>
      </c>
      <c r="N196">
        <v>12.62</v>
      </c>
      <c r="O196">
        <v>88.8</v>
      </c>
      <c r="P196">
        <v>25.97</v>
      </c>
      <c r="Q196">
        <v>0</v>
      </c>
      <c r="R196">
        <v>0</v>
      </c>
      <c r="S196">
        <v>0</v>
      </c>
      <c r="T196">
        <v>0.41699999999999998</v>
      </c>
      <c r="U196">
        <v>79.489999999999995</v>
      </c>
      <c r="V196">
        <v>0.47</v>
      </c>
      <c r="W196">
        <v>2.9790000000000001</v>
      </c>
      <c r="X196">
        <v>102</v>
      </c>
      <c r="Y196">
        <v>26.08</v>
      </c>
      <c r="Z196" s="84">
        <f>SUM(G173:G196)/1025</f>
        <v>6.0074243902439024</v>
      </c>
      <c r="AA196" s="84">
        <f>SUM(Q173:Q196)/1025</f>
        <v>5.9794439024390247</v>
      </c>
    </row>
    <row r="197" spans="3:27" x14ac:dyDescent="0.25">
      <c r="C197" s="54">
        <f t="shared" si="2"/>
        <v>44385.999999999534</v>
      </c>
      <c r="D197" s="40">
        <v>4537</v>
      </c>
      <c r="E197">
        <v>86</v>
      </c>
      <c r="F197">
        <v>25.24</v>
      </c>
      <c r="G197">
        <v>0</v>
      </c>
      <c r="H197">
        <v>0</v>
      </c>
      <c r="I197">
        <v>0</v>
      </c>
      <c r="J197">
        <v>0.23300000000000001</v>
      </c>
      <c r="K197">
        <v>90.6</v>
      </c>
      <c r="L197" t="s">
        <v>29</v>
      </c>
      <c r="M197">
        <v>0.94399999999999995</v>
      </c>
      <c r="N197">
        <v>12.6</v>
      </c>
      <c r="O197">
        <v>92.3</v>
      </c>
      <c r="P197">
        <v>25.24</v>
      </c>
      <c r="Q197">
        <v>0</v>
      </c>
      <c r="R197">
        <v>0</v>
      </c>
      <c r="S197">
        <v>0</v>
      </c>
      <c r="T197">
        <v>0.68400000000000005</v>
      </c>
      <c r="U197">
        <v>58.84</v>
      </c>
      <c r="V197">
        <v>0.77300000000000002</v>
      </c>
      <c r="W197">
        <v>2.9649999999999999</v>
      </c>
      <c r="X197">
        <v>102</v>
      </c>
      <c r="Y197">
        <v>25.05</v>
      </c>
      <c r="Z197" s="1"/>
      <c r="AA197" s="1"/>
    </row>
    <row r="198" spans="3:27" x14ac:dyDescent="0.25">
      <c r="C198" s="54">
        <f t="shared" ref="C198:C261" si="3">C197+TIME(1,0,0)</f>
        <v>44386.041666666199</v>
      </c>
      <c r="D198" s="40">
        <v>4538</v>
      </c>
      <c r="E198">
        <v>83.6</v>
      </c>
      <c r="F198">
        <v>25.7</v>
      </c>
      <c r="G198">
        <v>0</v>
      </c>
      <c r="H198">
        <v>0</v>
      </c>
      <c r="I198">
        <v>0</v>
      </c>
      <c r="J198">
        <v>0.10299999999999999</v>
      </c>
      <c r="K198">
        <v>83.9</v>
      </c>
      <c r="L198" t="s">
        <v>29</v>
      </c>
      <c r="M198">
        <v>0.94399999999999995</v>
      </c>
      <c r="N198">
        <v>12.59</v>
      </c>
      <c r="O198">
        <v>91.6</v>
      </c>
      <c r="P198">
        <v>25.5</v>
      </c>
      <c r="Q198">
        <v>0</v>
      </c>
      <c r="R198">
        <v>0</v>
      </c>
      <c r="S198">
        <v>0</v>
      </c>
      <c r="T198">
        <v>0.61499999999999999</v>
      </c>
      <c r="U198">
        <v>37.03</v>
      </c>
      <c r="V198">
        <v>0.72899999999999998</v>
      </c>
      <c r="W198">
        <v>2.9849999999999999</v>
      </c>
      <c r="X198">
        <v>102</v>
      </c>
      <c r="Y198">
        <v>25.16</v>
      </c>
      <c r="Z198" s="1"/>
      <c r="AA198" s="1"/>
    </row>
    <row r="199" spans="3:27" x14ac:dyDescent="0.25">
      <c r="C199" s="54">
        <f t="shared" si="3"/>
        <v>44386.083333332863</v>
      </c>
      <c r="D199" s="40">
        <v>4539</v>
      </c>
      <c r="E199">
        <v>83.6</v>
      </c>
      <c r="F199">
        <v>25.68</v>
      </c>
      <c r="G199">
        <v>0</v>
      </c>
      <c r="H199">
        <v>0</v>
      </c>
      <c r="I199">
        <v>0</v>
      </c>
      <c r="J199">
        <v>0.6</v>
      </c>
      <c r="K199">
        <v>72.569999999999993</v>
      </c>
      <c r="L199" t="s">
        <v>29</v>
      </c>
      <c r="M199">
        <v>0.94399999999999995</v>
      </c>
      <c r="N199">
        <v>12.57</v>
      </c>
      <c r="O199">
        <v>91</v>
      </c>
      <c r="P199">
        <v>25.63</v>
      </c>
      <c r="Q199">
        <v>0</v>
      </c>
      <c r="R199">
        <v>0</v>
      </c>
      <c r="S199">
        <v>0</v>
      </c>
      <c r="T199">
        <v>0.79700000000000004</v>
      </c>
      <c r="U199">
        <v>55.09</v>
      </c>
      <c r="V199">
        <v>0.99399999999999999</v>
      </c>
      <c r="W199">
        <v>2.992</v>
      </c>
      <c r="X199">
        <v>101.9</v>
      </c>
      <c r="Y199">
        <v>25.14</v>
      </c>
      <c r="Z199" s="1"/>
      <c r="AA199" s="1"/>
    </row>
    <row r="200" spans="3:27" x14ac:dyDescent="0.25">
      <c r="C200" s="54">
        <f t="shared" si="3"/>
        <v>44386.124999999527</v>
      </c>
      <c r="D200" s="40">
        <v>4540</v>
      </c>
      <c r="E200">
        <v>84.5</v>
      </c>
      <c r="F200">
        <v>25.54</v>
      </c>
      <c r="G200">
        <v>0</v>
      </c>
      <c r="H200">
        <v>0</v>
      </c>
      <c r="I200">
        <v>0</v>
      </c>
      <c r="J200">
        <v>0.58399999999999996</v>
      </c>
      <c r="K200">
        <v>109.1</v>
      </c>
      <c r="L200" t="s">
        <v>29</v>
      </c>
      <c r="M200">
        <v>0.94299999999999995</v>
      </c>
      <c r="N200">
        <v>12.56</v>
      </c>
      <c r="O200">
        <v>92.2</v>
      </c>
      <c r="P200">
        <v>25.49</v>
      </c>
      <c r="Q200">
        <v>0</v>
      </c>
      <c r="R200">
        <v>0</v>
      </c>
      <c r="S200">
        <v>0</v>
      </c>
      <c r="T200">
        <v>0.80600000000000005</v>
      </c>
      <c r="U200">
        <v>92.5</v>
      </c>
      <c r="V200">
        <v>0.97899999999999998</v>
      </c>
      <c r="W200">
        <v>3.0059999999999998</v>
      </c>
      <c r="X200">
        <v>101.9</v>
      </c>
      <c r="Y200">
        <v>25.37</v>
      </c>
      <c r="Z200" s="1"/>
      <c r="AA200" s="1"/>
    </row>
    <row r="201" spans="3:27" x14ac:dyDescent="0.25">
      <c r="C201" s="54">
        <f t="shared" si="3"/>
        <v>44386.166666666191</v>
      </c>
      <c r="D201" s="40">
        <v>4541</v>
      </c>
      <c r="E201">
        <v>89.2</v>
      </c>
      <c r="F201">
        <v>24.51</v>
      </c>
      <c r="G201">
        <v>0</v>
      </c>
      <c r="H201">
        <v>0</v>
      </c>
      <c r="I201">
        <v>0</v>
      </c>
      <c r="J201">
        <v>0.443</v>
      </c>
      <c r="K201">
        <v>87.8</v>
      </c>
      <c r="L201" t="s">
        <v>29</v>
      </c>
      <c r="M201">
        <v>0.94299999999999995</v>
      </c>
      <c r="N201">
        <v>12.54</v>
      </c>
      <c r="O201">
        <v>95.5</v>
      </c>
      <c r="P201">
        <v>24.51</v>
      </c>
      <c r="Q201">
        <v>0</v>
      </c>
      <c r="R201">
        <v>0</v>
      </c>
      <c r="S201">
        <v>0</v>
      </c>
      <c r="T201">
        <v>0.69399999999999995</v>
      </c>
      <c r="U201">
        <v>48.88</v>
      </c>
      <c r="V201">
        <v>0.88200000000000001</v>
      </c>
      <c r="W201">
        <v>2.9380000000000002</v>
      </c>
      <c r="X201">
        <v>101.9</v>
      </c>
      <c r="Y201">
        <v>24.44</v>
      </c>
      <c r="Z201" s="1"/>
      <c r="AA201" s="1"/>
    </row>
    <row r="202" spans="3:27" x14ac:dyDescent="0.25">
      <c r="C202" s="54">
        <f t="shared" si="3"/>
        <v>44386.208333332856</v>
      </c>
      <c r="D202" s="40">
        <v>4542</v>
      </c>
      <c r="E202">
        <v>92.9</v>
      </c>
      <c r="F202">
        <v>23.71</v>
      </c>
      <c r="G202">
        <v>0</v>
      </c>
      <c r="H202">
        <v>0</v>
      </c>
      <c r="I202">
        <v>0</v>
      </c>
      <c r="J202">
        <v>1.2999999999999999E-2</v>
      </c>
      <c r="K202">
        <v>69.67</v>
      </c>
      <c r="L202" t="s">
        <v>29</v>
      </c>
      <c r="M202">
        <v>0.94299999999999995</v>
      </c>
      <c r="N202">
        <v>12.53</v>
      </c>
      <c r="O202">
        <v>98.8</v>
      </c>
      <c r="P202">
        <v>23.66</v>
      </c>
      <c r="Q202">
        <v>0</v>
      </c>
      <c r="R202">
        <v>0</v>
      </c>
      <c r="S202">
        <v>0</v>
      </c>
      <c r="T202">
        <v>0.70299999999999996</v>
      </c>
      <c r="U202">
        <v>43.22</v>
      </c>
      <c r="V202">
        <v>0.78</v>
      </c>
      <c r="W202">
        <v>2.887</v>
      </c>
      <c r="X202">
        <v>101.9</v>
      </c>
      <c r="Y202">
        <v>23.53</v>
      </c>
      <c r="Z202" s="1"/>
      <c r="AA202" s="1"/>
    </row>
    <row r="203" spans="3:27" x14ac:dyDescent="0.25">
      <c r="C203" s="54">
        <f t="shared" si="3"/>
        <v>44386.24999999952</v>
      </c>
      <c r="D203" s="40">
        <v>4543</v>
      </c>
      <c r="E203">
        <v>93.7</v>
      </c>
      <c r="F203">
        <v>23.73</v>
      </c>
      <c r="G203">
        <v>18.82</v>
      </c>
      <c r="H203">
        <v>5.644713E-3</v>
      </c>
      <c r="I203">
        <v>0</v>
      </c>
      <c r="J203">
        <v>0.23499999999999999</v>
      </c>
      <c r="K203">
        <v>88.1</v>
      </c>
      <c r="L203" t="s">
        <v>29</v>
      </c>
      <c r="M203">
        <v>0.94299999999999995</v>
      </c>
      <c r="N203">
        <v>12.56</v>
      </c>
      <c r="O203">
        <v>99.6</v>
      </c>
      <c r="P203">
        <v>23.61</v>
      </c>
      <c r="Q203">
        <v>16.25</v>
      </c>
      <c r="R203">
        <v>975</v>
      </c>
      <c r="S203">
        <v>0</v>
      </c>
      <c r="T203">
        <v>0.54700000000000004</v>
      </c>
      <c r="U203">
        <v>40.119999999999997</v>
      </c>
      <c r="V203">
        <v>0.67100000000000004</v>
      </c>
      <c r="W203">
        <v>2.9</v>
      </c>
      <c r="X203">
        <v>101.9</v>
      </c>
      <c r="Y203">
        <v>23.3</v>
      </c>
      <c r="Z203" s="1"/>
      <c r="AA203" s="1"/>
    </row>
    <row r="204" spans="3:27" x14ac:dyDescent="0.25">
      <c r="C204" s="54">
        <f t="shared" si="3"/>
        <v>44386.291666666184</v>
      </c>
      <c r="D204" s="40">
        <v>4544</v>
      </c>
      <c r="E204">
        <v>86.8</v>
      </c>
      <c r="F204">
        <v>25.9</v>
      </c>
      <c r="G204">
        <v>125.6</v>
      </c>
      <c r="H204">
        <v>3.7666989999999997E-2</v>
      </c>
      <c r="I204">
        <v>0</v>
      </c>
      <c r="J204">
        <v>0.621</v>
      </c>
      <c r="K204">
        <v>59.73</v>
      </c>
      <c r="L204" t="s">
        <v>29</v>
      </c>
      <c r="M204">
        <v>0.94299999999999995</v>
      </c>
      <c r="N204">
        <v>13.08</v>
      </c>
      <c r="O204">
        <v>98.2</v>
      </c>
      <c r="P204">
        <v>25.41</v>
      </c>
      <c r="Q204">
        <v>120.9</v>
      </c>
      <c r="R204">
        <v>7256</v>
      </c>
      <c r="S204">
        <v>0</v>
      </c>
      <c r="T204">
        <v>1.105</v>
      </c>
      <c r="U204">
        <v>37.049999999999997</v>
      </c>
      <c r="V204">
        <v>1.288</v>
      </c>
      <c r="W204">
        <v>3.1829999999999998</v>
      </c>
      <c r="X204">
        <v>102</v>
      </c>
      <c r="Y204">
        <v>25.64</v>
      </c>
      <c r="Z204" s="1"/>
      <c r="AA204" s="1"/>
    </row>
    <row r="205" spans="3:27" x14ac:dyDescent="0.25">
      <c r="C205" s="54">
        <f t="shared" si="3"/>
        <v>44386.333333332848</v>
      </c>
      <c r="D205" s="40">
        <v>4545</v>
      </c>
      <c r="E205">
        <v>73.22</v>
      </c>
      <c r="F205">
        <v>29.18</v>
      </c>
      <c r="G205">
        <v>162.9</v>
      </c>
      <c r="H205">
        <v>4.8855009999999997E-2</v>
      </c>
      <c r="I205">
        <v>0</v>
      </c>
      <c r="J205">
        <v>0.97499999999999998</v>
      </c>
      <c r="K205">
        <v>78.91</v>
      </c>
      <c r="L205" t="s">
        <v>29</v>
      </c>
      <c r="M205">
        <v>0.94299999999999995</v>
      </c>
      <c r="N205">
        <v>13.1</v>
      </c>
      <c r="O205">
        <v>89</v>
      </c>
      <c r="P205">
        <v>28.23</v>
      </c>
      <c r="Q205">
        <v>295.10000000000002</v>
      </c>
      <c r="R205">
        <v>7999</v>
      </c>
      <c r="S205">
        <v>0</v>
      </c>
      <c r="T205">
        <v>0.96099999999999997</v>
      </c>
      <c r="U205">
        <v>59.93</v>
      </c>
      <c r="V205">
        <v>1.256</v>
      </c>
      <c r="W205">
        <v>3.4039999999999999</v>
      </c>
      <c r="X205">
        <v>102</v>
      </c>
      <c r="Y205">
        <v>29.69</v>
      </c>
      <c r="Z205" s="1"/>
      <c r="AA205" s="1"/>
    </row>
    <row r="206" spans="3:27" x14ac:dyDescent="0.25">
      <c r="C206" s="54">
        <f t="shared" si="3"/>
        <v>44386.374999999513</v>
      </c>
      <c r="D206" s="40">
        <v>4546</v>
      </c>
      <c r="E206">
        <v>61.04</v>
      </c>
      <c r="F206">
        <v>31.32</v>
      </c>
      <c r="G206">
        <v>249.5</v>
      </c>
      <c r="H206">
        <v>7.4850280000000005E-2</v>
      </c>
      <c r="I206">
        <v>0</v>
      </c>
      <c r="J206">
        <v>1.5489999999999999</v>
      </c>
      <c r="K206">
        <v>151.6</v>
      </c>
      <c r="L206" t="s">
        <v>29</v>
      </c>
      <c r="M206">
        <v>0.94199999999999995</v>
      </c>
      <c r="N206">
        <v>13.03</v>
      </c>
      <c r="O206">
        <v>77.099999999999994</v>
      </c>
      <c r="P206">
        <v>30.62</v>
      </c>
      <c r="Q206">
        <v>472.8</v>
      </c>
      <c r="R206">
        <v>7999</v>
      </c>
      <c r="S206">
        <v>0</v>
      </c>
      <c r="T206">
        <v>1.2989999999999999</v>
      </c>
      <c r="U206">
        <v>166.9</v>
      </c>
      <c r="V206">
        <v>1.839</v>
      </c>
      <c r="W206">
        <v>3.375</v>
      </c>
      <c r="X206">
        <v>102</v>
      </c>
      <c r="Y206">
        <v>33.64</v>
      </c>
      <c r="Z206" s="1"/>
      <c r="AA206" s="1"/>
    </row>
    <row r="207" spans="3:27" x14ac:dyDescent="0.25">
      <c r="C207" s="54">
        <f t="shared" si="3"/>
        <v>44386.416666666177</v>
      </c>
      <c r="D207" s="40">
        <v>4547</v>
      </c>
      <c r="E207">
        <v>54.73</v>
      </c>
      <c r="F207">
        <v>32.56</v>
      </c>
      <c r="G207">
        <v>679</v>
      </c>
      <c r="H207">
        <v>0.20371310000000001</v>
      </c>
      <c r="I207">
        <v>0</v>
      </c>
      <c r="J207">
        <v>1.278</v>
      </c>
      <c r="K207">
        <v>148</v>
      </c>
      <c r="L207" t="s">
        <v>29</v>
      </c>
      <c r="M207">
        <v>0.94299999999999995</v>
      </c>
      <c r="N207">
        <v>13</v>
      </c>
      <c r="O207">
        <v>68.400000000000006</v>
      </c>
      <c r="P207">
        <v>31.96</v>
      </c>
      <c r="Q207">
        <v>632.1</v>
      </c>
      <c r="R207">
        <v>7999</v>
      </c>
      <c r="S207">
        <v>0</v>
      </c>
      <c r="T207">
        <v>1.0820000000000001</v>
      </c>
      <c r="U207">
        <v>143.6</v>
      </c>
      <c r="V207">
        <v>1.641</v>
      </c>
      <c r="W207">
        <v>3.2360000000000002</v>
      </c>
      <c r="X207">
        <v>102</v>
      </c>
      <c r="Y207">
        <v>35.03</v>
      </c>
      <c r="Z207" s="1"/>
      <c r="AA207" s="1"/>
    </row>
    <row r="208" spans="3:27" x14ac:dyDescent="0.25">
      <c r="C208" s="54">
        <f t="shared" si="3"/>
        <v>44386.458333332841</v>
      </c>
      <c r="D208" s="40">
        <v>4548</v>
      </c>
      <c r="E208">
        <v>55.44</v>
      </c>
      <c r="F208">
        <v>32.770000000000003</v>
      </c>
      <c r="G208">
        <v>795.3</v>
      </c>
      <c r="H208">
        <v>0.23859430000000001</v>
      </c>
      <c r="I208">
        <v>0</v>
      </c>
      <c r="J208">
        <v>2.2029999999999998</v>
      </c>
      <c r="K208">
        <v>245.2</v>
      </c>
      <c r="L208" t="s">
        <v>29</v>
      </c>
      <c r="M208">
        <v>0.94299999999999995</v>
      </c>
      <c r="N208">
        <v>12.98</v>
      </c>
      <c r="O208">
        <v>68.319999999999993</v>
      </c>
      <c r="P208">
        <v>32.29</v>
      </c>
      <c r="Q208">
        <v>743.1</v>
      </c>
      <c r="R208">
        <v>7999</v>
      </c>
      <c r="S208">
        <v>0</v>
      </c>
      <c r="T208">
        <v>2.101</v>
      </c>
      <c r="U208">
        <v>288.3</v>
      </c>
      <c r="V208">
        <v>2.6920000000000002</v>
      </c>
      <c r="W208">
        <v>3.298</v>
      </c>
      <c r="X208">
        <v>102</v>
      </c>
      <c r="Y208">
        <v>35.42</v>
      </c>
      <c r="Z208" s="1"/>
      <c r="AA208" s="1"/>
    </row>
    <row r="209" spans="3:27" x14ac:dyDescent="0.25">
      <c r="C209" s="54">
        <f t="shared" si="3"/>
        <v>44386.499999999505</v>
      </c>
      <c r="D209" s="40">
        <v>4549</v>
      </c>
      <c r="E209">
        <v>54.54</v>
      </c>
      <c r="F209">
        <v>33.15</v>
      </c>
      <c r="G209">
        <v>845</v>
      </c>
      <c r="H209">
        <v>0.25355040000000001</v>
      </c>
      <c r="I209">
        <v>0</v>
      </c>
      <c r="J209">
        <v>2.2989999999999999</v>
      </c>
      <c r="K209">
        <v>205.6</v>
      </c>
      <c r="L209" t="s">
        <v>29</v>
      </c>
      <c r="M209">
        <v>0.94299999999999995</v>
      </c>
      <c r="N209">
        <v>12.98</v>
      </c>
      <c r="O209">
        <v>66.44</v>
      </c>
      <c r="P209">
        <v>32.75</v>
      </c>
      <c r="Q209">
        <v>796.5</v>
      </c>
      <c r="R209">
        <v>7999</v>
      </c>
      <c r="S209">
        <v>0</v>
      </c>
      <c r="T209">
        <v>2.0449999999999999</v>
      </c>
      <c r="U209">
        <v>252.2</v>
      </c>
      <c r="V209">
        <v>2.7410000000000001</v>
      </c>
      <c r="W209">
        <v>3.2810000000000001</v>
      </c>
      <c r="X209">
        <v>101.9</v>
      </c>
      <c r="Y209">
        <v>34.880000000000003</v>
      </c>
      <c r="Z209" s="1"/>
      <c r="AA209" s="1"/>
    </row>
    <row r="210" spans="3:27" x14ac:dyDescent="0.25">
      <c r="C210" s="54">
        <f t="shared" si="3"/>
        <v>44386.541666666169</v>
      </c>
      <c r="D210" s="40">
        <v>4550</v>
      </c>
      <c r="E210">
        <v>51.62</v>
      </c>
      <c r="F210">
        <v>33.880000000000003</v>
      </c>
      <c r="G210">
        <v>857</v>
      </c>
      <c r="H210">
        <v>0.2570501</v>
      </c>
      <c r="I210">
        <v>0</v>
      </c>
      <c r="J210">
        <v>2.746</v>
      </c>
      <c r="K210">
        <v>187.9</v>
      </c>
      <c r="L210" t="s">
        <v>29</v>
      </c>
      <c r="M210">
        <v>0.94299999999999995</v>
      </c>
      <c r="N210">
        <v>12.98</v>
      </c>
      <c r="O210">
        <v>62.71</v>
      </c>
      <c r="P210">
        <v>33.520000000000003</v>
      </c>
      <c r="Q210">
        <v>809</v>
      </c>
      <c r="R210">
        <v>7999</v>
      </c>
      <c r="S210">
        <v>0</v>
      </c>
      <c r="T210">
        <v>2.8010000000000002</v>
      </c>
      <c r="U210">
        <v>180.7</v>
      </c>
      <c r="V210">
        <v>3.74</v>
      </c>
      <c r="W210">
        <v>3.238</v>
      </c>
      <c r="X210">
        <v>101.9</v>
      </c>
      <c r="Y210">
        <v>35.6</v>
      </c>
      <c r="Z210" s="1"/>
      <c r="AA210" s="1"/>
    </row>
    <row r="211" spans="3:27" x14ac:dyDescent="0.25">
      <c r="C211" s="54">
        <f t="shared" si="3"/>
        <v>44386.583333332834</v>
      </c>
      <c r="D211" s="40">
        <v>4551</v>
      </c>
      <c r="E211">
        <v>59.02</v>
      </c>
      <c r="F211">
        <v>32.69</v>
      </c>
      <c r="G211">
        <v>791</v>
      </c>
      <c r="H211">
        <v>0.23728769999999999</v>
      </c>
      <c r="I211">
        <v>0</v>
      </c>
      <c r="J211">
        <v>2.9319999999999999</v>
      </c>
      <c r="K211">
        <v>254</v>
      </c>
      <c r="L211" t="s">
        <v>29</v>
      </c>
      <c r="M211">
        <v>0.94299999999999995</v>
      </c>
      <c r="N211">
        <v>12.98</v>
      </c>
      <c r="O211">
        <v>69.959999999999994</v>
      </c>
      <c r="P211">
        <v>32.36</v>
      </c>
      <c r="Q211">
        <v>749.2</v>
      </c>
      <c r="R211">
        <v>7999</v>
      </c>
      <c r="S211">
        <v>0</v>
      </c>
      <c r="T211">
        <v>2.8610000000000002</v>
      </c>
      <c r="U211">
        <v>291.60000000000002</v>
      </c>
      <c r="V211">
        <v>3.7010000000000001</v>
      </c>
      <c r="W211">
        <v>3.3919999999999999</v>
      </c>
      <c r="X211">
        <v>101.8</v>
      </c>
      <c r="Y211">
        <v>34.770000000000003</v>
      </c>
      <c r="Z211" s="1"/>
      <c r="AA211" s="1"/>
    </row>
    <row r="212" spans="3:27" x14ac:dyDescent="0.25">
      <c r="C212" s="54">
        <f t="shared" si="3"/>
        <v>44386.624999999498</v>
      </c>
      <c r="D212" s="40">
        <v>4552</v>
      </c>
      <c r="E212">
        <v>64.42</v>
      </c>
      <c r="F212">
        <v>32.229999999999997</v>
      </c>
      <c r="G212">
        <v>674.9</v>
      </c>
      <c r="H212">
        <v>0.20247599999999999</v>
      </c>
      <c r="I212">
        <v>0</v>
      </c>
      <c r="J212">
        <v>2.7749999999999999</v>
      </c>
      <c r="K212">
        <v>260.60000000000002</v>
      </c>
      <c r="L212" t="s">
        <v>29</v>
      </c>
      <c r="M212">
        <v>0.94299999999999995</v>
      </c>
      <c r="N212">
        <v>12.99</v>
      </c>
      <c r="O212">
        <v>75.78</v>
      </c>
      <c r="P212">
        <v>31.8</v>
      </c>
      <c r="Q212">
        <v>637.1</v>
      </c>
      <c r="R212">
        <v>7999</v>
      </c>
      <c r="S212">
        <v>0</v>
      </c>
      <c r="T212">
        <v>2.669</v>
      </c>
      <c r="U212">
        <v>306.5</v>
      </c>
      <c r="V212">
        <v>3.3809999999999998</v>
      </c>
      <c r="W212">
        <v>3.5640000000000001</v>
      </c>
      <c r="X212">
        <v>101.8</v>
      </c>
      <c r="Y212">
        <v>34.119999999999997</v>
      </c>
      <c r="Z212" s="1"/>
      <c r="AA212" s="1"/>
    </row>
    <row r="213" spans="3:27" x14ac:dyDescent="0.25">
      <c r="C213" s="54">
        <f t="shared" si="3"/>
        <v>44386.666666666162</v>
      </c>
      <c r="D213" s="40">
        <v>4553</v>
      </c>
      <c r="E213">
        <v>63.88</v>
      </c>
      <c r="F213">
        <v>31.95</v>
      </c>
      <c r="G213">
        <v>507.9</v>
      </c>
      <c r="H213">
        <v>0.1523574</v>
      </c>
      <c r="I213">
        <v>0</v>
      </c>
      <c r="J213">
        <v>2.6429999999999998</v>
      </c>
      <c r="K213">
        <v>258.2</v>
      </c>
      <c r="L213" t="s">
        <v>29</v>
      </c>
      <c r="M213">
        <v>0.94299999999999995</v>
      </c>
      <c r="N213">
        <v>12.99</v>
      </c>
      <c r="O213">
        <v>75.13</v>
      </c>
      <c r="P213">
        <v>31.67</v>
      </c>
      <c r="Q213">
        <v>477.7</v>
      </c>
      <c r="R213">
        <v>7999</v>
      </c>
      <c r="S213">
        <v>0</v>
      </c>
      <c r="T213">
        <v>2.5219999999999998</v>
      </c>
      <c r="U213">
        <v>302.8</v>
      </c>
      <c r="V213">
        <v>3.2789999999999999</v>
      </c>
      <c r="W213">
        <v>3.4980000000000002</v>
      </c>
      <c r="X213">
        <v>101.7</v>
      </c>
      <c r="Y213">
        <v>34.020000000000003</v>
      </c>
      <c r="Z213" s="1"/>
      <c r="AA213" s="1"/>
    </row>
    <row r="214" spans="3:27" x14ac:dyDescent="0.25">
      <c r="C214" s="54">
        <f t="shared" si="3"/>
        <v>44386.708333332826</v>
      </c>
      <c r="D214" s="40">
        <v>4554</v>
      </c>
      <c r="E214">
        <v>64.569999999999993</v>
      </c>
      <c r="F214">
        <v>31.94</v>
      </c>
      <c r="G214">
        <v>317.60000000000002</v>
      </c>
      <c r="H214">
        <v>9.5278420000000003E-2</v>
      </c>
      <c r="I214">
        <v>0</v>
      </c>
      <c r="J214">
        <v>2.7269999999999999</v>
      </c>
      <c r="K214">
        <v>258.7</v>
      </c>
      <c r="L214" t="s">
        <v>29</v>
      </c>
      <c r="M214">
        <v>0.94299999999999995</v>
      </c>
      <c r="N214">
        <v>13</v>
      </c>
      <c r="O214">
        <v>75</v>
      </c>
      <c r="P214">
        <v>31.73</v>
      </c>
      <c r="Q214">
        <v>298.2</v>
      </c>
      <c r="R214">
        <v>7999</v>
      </c>
      <c r="S214">
        <v>0</v>
      </c>
      <c r="T214">
        <v>2.5830000000000002</v>
      </c>
      <c r="U214">
        <v>305.3</v>
      </c>
      <c r="V214">
        <v>3.2989999999999999</v>
      </c>
      <c r="W214">
        <v>3.512</v>
      </c>
      <c r="X214">
        <v>101.7</v>
      </c>
      <c r="Y214">
        <v>33.81</v>
      </c>
      <c r="Z214" s="1"/>
      <c r="AA214" s="1"/>
    </row>
    <row r="215" spans="3:27" x14ac:dyDescent="0.25">
      <c r="C215" s="54">
        <f t="shared" si="3"/>
        <v>44386.749999999491</v>
      </c>
      <c r="D215" s="40">
        <v>4555</v>
      </c>
      <c r="E215">
        <v>71.209999999999994</v>
      </c>
      <c r="F215">
        <v>30.47</v>
      </c>
      <c r="G215">
        <v>99.5</v>
      </c>
      <c r="H215">
        <v>2.9843049999999999E-2</v>
      </c>
      <c r="I215">
        <v>0</v>
      </c>
      <c r="J215">
        <v>2.6179999999999999</v>
      </c>
      <c r="K215">
        <v>247.5</v>
      </c>
      <c r="L215" t="s">
        <v>29</v>
      </c>
      <c r="M215">
        <v>0.94399999999999995</v>
      </c>
      <c r="N215">
        <v>13.01</v>
      </c>
      <c r="O215">
        <v>79.09</v>
      </c>
      <c r="P215">
        <v>30.61</v>
      </c>
      <c r="Q215">
        <v>96.3</v>
      </c>
      <c r="R215">
        <v>5776</v>
      </c>
      <c r="S215">
        <v>0</v>
      </c>
      <c r="T215">
        <v>2.3559999999999999</v>
      </c>
      <c r="U215">
        <v>293.89999999999998</v>
      </c>
      <c r="V215">
        <v>3.0670000000000002</v>
      </c>
      <c r="W215">
        <v>3.476</v>
      </c>
      <c r="X215">
        <v>101.7</v>
      </c>
      <c r="Y215">
        <v>31.95</v>
      </c>
      <c r="Z215" s="1"/>
      <c r="AA215" s="1"/>
    </row>
    <row r="216" spans="3:27" x14ac:dyDescent="0.25">
      <c r="C216" s="54">
        <f t="shared" si="3"/>
        <v>44386.791666666155</v>
      </c>
      <c r="D216" s="40">
        <v>4556</v>
      </c>
      <c r="E216">
        <v>81.400000000000006</v>
      </c>
      <c r="F216">
        <v>27.57</v>
      </c>
      <c r="G216">
        <v>8.66</v>
      </c>
      <c r="H216">
        <v>2.5985140000000001E-3</v>
      </c>
      <c r="I216">
        <v>0.02</v>
      </c>
      <c r="J216">
        <v>1.64</v>
      </c>
      <c r="K216">
        <v>152.1</v>
      </c>
      <c r="L216" t="s">
        <v>29</v>
      </c>
      <c r="M216">
        <v>0.94299999999999995</v>
      </c>
      <c r="N216">
        <v>12.86</v>
      </c>
      <c r="O216">
        <v>92.1</v>
      </c>
      <c r="P216">
        <v>26.92</v>
      </c>
      <c r="Q216">
        <v>8.43</v>
      </c>
      <c r="R216">
        <v>506</v>
      </c>
      <c r="S216">
        <v>1.1559999999999999</v>
      </c>
      <c r="T216">
        <v>1.4419999999999999</v>
      </c>
      <c r="U216">
        <v>134.4</v>
      </c>
      <c r="V216">
        <v>1.889</v>
      </c>
      <c r="W216">
        <v>3.254</v>
      </c>
      <c r="X216">
        <v>101.8</v>
      </c>
      <c r="Y216">
        <v>27.83</v>
      </c>
      <c r="Z216" s="1"/>
      <c r="AA216" s="1"/>
    </row>
    <row r="217" spans="3:27" x14ac:dyDescent="0.25">
      <c r="C217" s="54">
        <f t="shared" si="3"/>
        <v>44386.833333332819</v>
      </c>
      <c r="D217" s="40">
        <v>4557</v>
      </c>
      <c r="E217">
        <v>86</v>
      </c>
      <c r="F217">
        <v>25.02</v>
      </c>
      <c r="G217">
        <v>0</v>
      </c>
      <c r="H217">
        <v>0</v>
      </c>
      <c r="I217">
        <v>0.08</v>
      </c>
      <c r="J217">
        <v>1</v>
      </c>
      <c r="K217">
        <v>185.4</v>
      </c>
      <c r="L217" t="s">
        <v>29</v>
      </c>
      <c r="M217">
        <v>0.94299999999999995</v>
      </c>
      <c r="N217">
        <v>12.68</v>
      </c>
      <c r="O217">
        <v>99.1</v>
      </c>
      <c r="P217">
        <v>24.16</v>
      </c>
      <c r="Q217">
        <v>0</v>
      </c>
      <c r="R217">
        <v>0</v>
      </c>
      <c r="S217">
        <v>6.8000000000000005E-2</v>
      </c>
      <c r="T217">
        <v>0.70699999999999996</v>
      </c>
      <c r="U217">
        <v>173.9</v>
      </c>
      <c r="V217">
        <v>0.94699999999999995</v>
      </c>
      <c r="W217">
        <v>2.9809999999999999</v>
      </c>
      <c r="X217">
        <v>101.9</v>
      </c>
      <c r="Y217">
        <v>23.97</v>
      </c>
      <c r="Z217" s="1"/>
      <c r="AA217" s="1"/>
    </row>
    <row r="218" spans="3:27" x14ac:dyDescent="0.25">
      <c r="C218" s="54">
        <f t="shared" si="3"/>
        <v>44386.874999999483</v>
      </c>
      <c r="D218" s="40">
        <v>4558</v>
      </c>
      <c r="E218">
        <v>88.6</v>
      </c>
      <c r="F218">
        <v>24.89</v>
      </c>
      <c r="G218">
        <v>0</v>
      </c>
      <c r="H218">
        <v>0</v>
      </c>
      <c r="I218">
        <v>0.08</v>
      </c>
      <c r="J218">
        <v>0.57999999999999996</v>
      </c>
      <c r="K218">
        <v>180</v>
      </c>
      <c r="L218" t="s">
        <v>29</v>
      </c>
      <c r="M218">
        <v>0.94299999999999995</v>
      </c>
      <c r="N218">
        <v>12.64</v>
      </c>
      <c r="O218">
        <v>99.5</v>
      </c>
      <c r="P218">
        <v>24.36</v>
      </c>
      <c r="Q218">
        <v>0</v>
      </c>
      <c r="R218">
        <v>0</v>
      </c>
      <c r="S218">
        <v>0.10199999999999999</v>
      </c>
      <c r="T218">
        <v>0.84199999999999997</v>
      </c>
      <c r="U218">
        <v>159.4</v>
      </c>
      <c r="V218">
        <v>1.02</v>
      </c>
      <c r="W218">
        <v>3.0339999999999998</v>
      </c>
      <c r="X218">
        <v>101.9</v>
      </c>
      <c r="Y218">
        <v>23.81</v>
      </c>
      <c r="Z218" s="1"/>
      <c r="AA218" s="1"/>
    </row>
    <row r="219" spans="3:27" x14ac:dyDescent="0.25">
      <c r="C219" s="54">
        <f t="shared" si="3"/>
        <v>44386.916666666148</v>
      </c>
      <c r="D219" s="40">
        <v>4559</v>
      </c>
      <c r="E219">
        <v>91.4</v>
      </c>
      <c r="F219">
        <v>24.87</v>
      </c>
      <c r="G219">
        <v>0</v>
      </c>
      <c r="H219">
        <v>0</v>
      </c>
      <c r="I219">
        <v>0.01</v>
      </c>
      <c r="J219">
        <v>8.8999999999999996E-2</v>
      </c>
      <c r="K219">
        <v>122.7</v>
      </c>
      <c r="L219" t="s">
        <v>29</v>
      </c>
      <c r="M219">
        <v>0.94299999999999995</v>
      </c>
      <c r="N219">
        <v>12.61</v>
      </c>
      <c r="O219">
        <v>99.9</v>
      </c>
      <c r="P219">
        <v>24.53</v>
      </c>
      <c r="Q219">
        <v>0</v>
      </c>
      <c r="R219">
        <v>0</v>
      </c>
      <c r="S219">
        <v>0.11899999999999999</v>
      </c>
      <c r="T219">
        <v>0.82599999999999996</v>
      </c>
      <c r="U219">
        <v>40.24</v>
      </c>
      <c r="V219">
        <v>0.92100000000000004</v>
      </c>
      <c r="W219">
        <v>3.0750000000000002</v>
      </c>
      <c r="X219">
        <v>102</v>
      </c>
      <c r="Y219">
        <v>24.11</v>
      </c>
      <c r="Z219" s="1"/>
      <c r="AA219" s="1"/>
    </row>
    <row r="220" spans="3:27" x14ac:dyDescent="0.25">
      <c r="C220" s="54">
        <f t="shared" si="3"/>
        <v>44386.958333332812</v>
      </c>
      <c r="D220" s="40">
        <v>4560</v>
      </c>
      <c r="E220">
        <v>93.6</v>
      </c>
      <c r="F220">
        <v>24.79</v>
      </c>
      <c r="G220">
        <v>0</v>
      </c>
      <c r="H220">
        <v>0</v>
      </c>
      <c r="I220">
        <v>0</v>
      </c>
      <c r="J220">
        <v>4.1000000000000002E-2</v>
      </c>
      <c r="K220">
        <v>108.3</v>
      </c>
      <c r="L220" t="s">
        <v>29</v>
      </c>
      <c r="M220">
        <v>0.94299999999999995</v>
      </c>
      <c r="N220">
        <v>12.61</v>
      </c>
      <c r="O220">
        <v>100</v>
      </c>
      <c r="P220">
        <v>24.62</v>
      </c>
      <c r="Q220">
        <v>0</v>
      </c>
      <c r="R220">
        <v>0</v>
      </c>
      <c r="S220">
        <v>0.11899999999999999</v>
      </c>
      <c r="T220">
        <v>0.84399999999999997</v>
      </c>
      <c r="U220">
        <v>37.729999999999997</v>
      </c>
      <c r="V220">
        <v>0.94499999999999995</v>
      </c>
      <c r="W220">
        <v>3.0950000000000002</v>
      </c>
      <c r="X220">
        <v>102</v>
      </c>
      <c r="Y220">
        <v>24.26</v>
      </c>
      <c r="Z220" s="84">
        <f>SUM(G197:G220)/1025</f>
        <v>5.9831024390243899</v>
      </c>
      <c r="AA220" s="84">
        <f>SUM(Q197:Q220)/1025</f>
        <v>6.002614634146342</v>
      </c>
    </row>
    <row r="221" spans="3:27" x14ac:dyDescent="0.25">
      <c r="C221" s="54">
        <f t="shared" si="3"/>
        <v>44386.999999999476</v>
      </c>
      <c r="D221" s="40">
        <v>4561</v>
      </c>
      <c r="E221">
        <v>94.8</v>
      </c>
      <c r="F221">
        <v>24.92</v>
      </c>
      <c r="G221">
        <v>0</v>
      </c>
      <c r="H221">
        <v>0</v>
      </c>
      <c r="I221">
        <v>0</v>
      </c>
      <c r="J221">
        <v>0.24299999999999999</v>
      </c>
      <c r="K221">
        <v>134</v>
      </c>
      <c r="L221" t="s">
        <v>29</v>
      </c>
      <c r="M221">
        <v>0.94399999999999995</v>
      </c>
      <c r="N221">
        <v>12.6</v>
      </c>
      <c r="O221">
        <v>100</v>
      </c>
      <c r="P221">
        <v>24.8</v>
      </c>
      <c r="Q221">
        <v>0</v>
      </c>
      <c r="R221">
        <v>0</v>
      </c>
      <c r="S221">
        <v>0.13600000000000001</v>
      </c>
      <c r="T221">
        <v>1.359</v>
      </c>
      <c r="U221">
        <v>86.7</v>
      </c>
      <c r="V221">
        <v>1.478</v>
      </c>
      <c r="W221">
        <v>3.1280000000000001</v>
      </c>
      <c r="X221">
        <v>101.9</v>
      </c>
      <c r="Y221">
        <v>24.49</v>
      </c>
      <c r="Z221" s="1"/>
      <c r="AA221" s="1"/>
    </row>
    <row r="222" spans="3:27" x14ac:dyDescent="0.25">
      <c r="C222" s="54">
        <f t="shared" si="3"/>
        <v>44387.04166666614</v>
      </c>
      <c r="D222" s="40">
        <v>4562</v>
      </c>
      <c r="E222">
        <v>95.5</v>
      </c>
      <c r="F222">
        <v>25.02</v>
      </c>
      <c r="G222">
        <v>0</v>
      </c>
      <c r="H222">
        <v>0</v>
      </c>
      <c r="I222">
        <v>0</v>
      </c>
      <c r="J222">
        <v>5.0000000000000001E-3</v>
      </c>
      <c r="K222">
        <v>79.510000000000005</v>
      </c>
      <c r="L222" t="s">
        <v>29</v>
      </c>
      <c r="M222">
        <v>0.94299999999999995</v>
      </c>
      <c r="N222">
        <v>12.59</v>
      </c>
      <c r="O222">
        <v>100</v>
      </c>
      <c r="P222">
        <v>24.92</v>
      </c>
      <c r="Q222">
        <v>0</v>
      </c>
      <c r="R222">
        <v>0</v>
      </c>
      <c r="S222">
        <v>0.42499999999999999</v>
      </c>
      <c r="T222">
        <v>1.679</v>
      </c>
      <c r="U222">
        <v>19</v>
      </c>
      <c r="V222">
        <v>1.782</v>
      </c>
      <c r="W222">
        <v>3.1539999999999999</v>
      </c>
      <c r="X222">
        <v>101.9</v>
      </c>
      <c r="Y222">
        <v>24.7</v>
      </c>
      <c r="Z222" s="1"/>
      <c r="AA222" s="1"/>
    </row>
    <row r="223" spans="3:27" x14ac:dyDescent="0.25">
      <c r="C223" s="54">
        <f t="shared" si="3"/>
        <v>44387.083333332805</v>
      </c>
      <c r="D223" s="40">
        <v>4563</v>
      </c>
      <c r="E223">
        <v>95.9</v>
      </c>
      <c r="F223">
        <v>24.84</v>
      </c>
      <c r="G223">
        <v>0</v>
      </c>
      <c r="H223">
        <v>0</v>
      </c>
      <c r="I223">
        <v>0</v>
      </c>
      <c r="J223">
        <v>0</v>
      </c>
      <c r="K223">
        <v>136.6</v>
      </c>
      <c r="L223" t="s">
        <v>29</v>
      </c>
      <c r="M223">
        <v>0.94299999999999995</v>
      </c>
      <c r="N223">
        <v>12.58</v>
      </c>
      <c r="O223">
        <v>100</v>
      </c>
      <c r="P223">
        <v>24.77</v>
      </c>
      <c r="Q223">
        <v>0</v>
      </c>
      <c r="R223">
        <v>0</v>
      </c>
      <c r="S223">
        <v>0.23799999999999999</v>
      </c>
      <c r="T223">
        <v>1.6519999999999999</v>
      </c>
      <c r="U223">
        <v>10.96</v>
      </c>
      <c r="V223">
        <v>1.772</v>
      </c>
      <c r="W223">
        <v>3.1240000000000001</v>
      </c>
      <c r="X223">
        <v>101.8</v>
      </c>
      <c r="Y223">
        <v>24.57</v>
      </c>
      <c r="Z223" s="1"/>
      <c r="AA223" s="1"/>
    </row>
    <row r="224" spans="3:27" x14ac:dyDescent="0.25">
      <c r="C224" s="54">
        <f t="shared" si="3"/>
        <v>44387.124999999469</v>
      </c>
      <c r="D224" s="40">
        <v>4564</v>
      </c>
      <c r="E224">
        <v>95.9</v>
      </c>
      <c r="F224">
        <v>24.45</v>
      </c>
      <c r="G224">
        <v>0</v>
      </c>
      <c r="H224">
        <v>0</v>
      </c>
      <c r="I224">
        <v>0</v>
      </c>
      <c r="J224">
        <v>0</v>
      </c>
      <c r="K224">
        <v>126.7</v>
      </c>
      <c r="L224" t="s">
        <v>29</v>
      </c>
      <c r="M224">
        <v>0.94299999999999995</v>
      </c>
      <c r="N224">
        <v>12.57</v>
      </c>
      <c r="O224">
        <v>100</v>
      </c>
      <c r="P224">
        <v>24.35</v>
      </c>
      <c r="Q224">
        <v>0</v>
      </c>
      <c r="R224">
        <v>0</v>
      </c>
      <c r="S224">
        <v>0.17</v>
      </c>
      <c r="T224">
        <v>1.8340000000000001</v>
      </c>
      <c r="U224">
        <v>117.5</v>
      </c>
      <c r="V224">
        <v>1.8919999999999999</v>
      </c>
      <c r="W224">
        <v>3.0449999999999999</v>
      </c>
      <c r="X224">
        <v>101.8</v>
      </c>
      <c r="Y224">
        <v>24.19</v>
      </c>
      <c r="Z224" s="1"/>
      <c r="AA224" s="1"/>
    </row>
    <row r="225" spans="3:27" x14ac:dyDescent="0.25">
      <c r="C225" s="54">
        <f t="shared" si="3"/>
        <v>44387.166666666133</v>
      </c>
      <c r="D225" s="40">
        <v>4565</v>
      </c>
      <c r="E225">
        <v>96.4</v>
      </c>
      <c r="F225">
        <v>24.1</v>
      </c>
      <c r="G225">
        <v>0</v>
      </c>
      <c r="H225">
        <v>0</v>
      </c>
      <c r="I225">
        <v>0</v>
      </c>
      <c r="J225">
        <v>0</v>
      </c>
      <c r="K225">
        <v>108.7</v>
      </c>
      <c r="L225" t="s">
        <v>29</v>
      </c>
      <c r="M225">
        <v>0.94299999999999995</v>
      </c>
      <c r="N225">
        <v>12.55</v>
      </c>
      <c r="O225">
        <v>100</v>
      </c>
      <c r="P225">
        <v>24.01</v>
      </c>
      <c r="Q225">
        <v>0</v>
      </c>
      <c r="R225">
        <v>0</v>
      </c>
      <c r="S225">
        <v>0.11899999999999999</v>
      </c>
      <c r="T225">
        <v>1.83</v>
      </c>
      <c r="U225">
        <v>58.88</v>
      </c>
      <c r="V225">
        <v>1.9059999999999999</v>
      </c>
      <c r="W225">
        <v>2.984</v>
      </c>
      <c r="X225">
        <v>101.8</v>
      </c>
      <c r="Y225">
        <v>23.86</v>
      </c>
      <c r="Z225" s="1"/>
      <c r="AA225" s="1"/>
    </row>
    <row r="226" spans="3:27" x14ac:dyDescent="0.25">
      <c r="C226" s="54">
        <f t="shared" si="3"/>
        <v>44387.208333332797</v>
      </c>
      <c r="D226" s="40">
        <v>4566</v>
      </c>
      <c r="E226">
        <v>96.9</v>
      </c>
      <c r="F226">
        <v>24.21</v>
      </c>
      <c r="G226">
        <v>0</v>
      </c>
      <c r="H226">
        <v>0</v>
      </c>
      <c r="I226">
        <v>0</v>
      </c>
      <c r="J226">
        <v>0.182</v>
      </c>
      <c r="K226">
        <v>78.290000000000006</v>
      </c>
      <c r="L226" t="s">
        <v>29</v>
      </c>
      <c r="M226">
        <v>0.94299999999999995</v>
      </c>
      <c r="N226">
        <v>12.53</v>
      </c>
      <c r="O226">
        <v>100</v>
      </c>
      <c r="P226">
        <v>24.18</v>
      </c>
      <c r="Q226">
        <v>0</v>
      </c>
      <c r="R226">
        <v>0</v>
      </c>
      <c r="S226">
        <v>8.5000000000000006E-2</v>
      </c>
      <c r="T226">
        <v>1.9910000000000001</v>
      </c>
      <c r="U226">
        <v>92.3</v>
      </c>
      <c r="V226">
        <v>2.0950000000000002</v>
      </c>
      <c r="W226">
        <v>3.0139999999999998</v>
      </c>
      <c r="X226">
        <v>101.8</v>
      </c>
      <c r="Y226">
        <v>23.9</v>
      </c>
      <c r="Z226" s="1"/>
      <c r="AA226" s="1"/>
    </row>
    <row r="227" spans="3:27" x14ac:dyDescent="0.25">
      <c r="C227" s="54">
        <f t="shared" si="3"/>
        <v>44387.249999999462</v>
      </c>
      <c r="D227" s="40">
        <v>4567</v>
      </c>
      <c r="E227">
        <v>96.4</v>
      </c>
      <c r="F227">
        <v>24.76</v>
      </c>
      <c r="G227">
        <v>16.579999999999998</v>
      </c>
      <c r="H227">
        <v>4.9750000000000003E-3</v>
      </c>
      <c r="I227">
        <v>0</v>
      </c>
      <c r="J227">
        <v>2.3E-2</v>
      </c>
      <c r="K227">
        <v>138.5</v>
      </c>
      <c r="L227" t="s">
        <v>29</v>
      </c>
      <c r="M227">
        <v>0.94299999999999995</v>
      </c>
      <c r="N227">
        <v>12.55</v>
      </c>
      <c r="O227">
        <v>100</v>
      </c>
      <c r="P227">
        <v>24.67</v>
      </c>
      <c r="Q227">
        <v>12.17</v>
      </c>
      <c r="R227">
        <v>730</v>
      </c>
      <c r="S227">
        <v>0.10199999999999999</v>
      </c>
      <c r="T227">
        <v>2.0299999999999998</v>
      </c>
      <c r="U227">
        <v>210.2</v>
      </c>
      <c r="V227">
        <v>2.1190000000000002</v>
      </c>
      <c r="W227">
        <v>3.1040000000000001</v>
      </c>
      <c r="X227">
        <v>101.8</v>
      </c>
      <c r="Y227">
        <v>24.41</v>
      </c>
      <c r="Z227" s="1"/>
      <c r="AA227" s="1"/>
    </row>
    <row r="228" spans="3:27" x14ac:dyDescent="0.25">
      <c r="C228" s="54">
        <f t="shared" si="3"/>
        <v>44387.291666666126</v>
      </c>
      <c r="D228" s="40">
        <v>4568</v>
      </c>
      <c r="E228">
        <v>86.9</v>
      </c>
      <c r="F228">
        <v>27.14</v>
      </c>
      <c r="G228">
        <v>152.30000000000001</v>
      </c>
      <c r="H228">
        <v>4.5703090000000002E-2</v>
      </c>
      <c r="I228">
        <v>0</v>
      </c>
      <c r="J228">
        <v>0.11899999999999999</v>
      </c>
      <c r="K228">
        <v>223.9</v>
      </c>
      <c r="L228" t="s">
        <v>29</v>
      </c>
      <c r="M228">
        <v>0.94199999999999995</v>
      </c>
      <c r="N228">
        <v>13.04</v>
      </c>
      <c r="O228">
        <v>99.7</v>
      </c>
      <c r="P228">
        <v>26.18</v>
      </c>
      <c r="Q228">
        <v>135.9</v>
      </c>
      <c r="R228">
        <v>7999</v>
      </c>
      <c r="S228">
        <v>8.5000000000000006E-2</v>
      </c>
      <c r="T228">
        <v>2.528</v>
      </c>
      <c r="U228">
        <v>319.39999999999998</v>
      </c>
      <c r="V228">
        <v>2.665</v>
      </c>
      <c r="W228">
        <v>3.383</v>
      </c>
      <c r="X228">
        <v>101.8</v>
      </c>
      <c r="Y228">
        <v>26.44</v>
      </c>
      <c r="Z228" s="1"/>
      <c r="AA228" s="1"/>
    </row>
    <row r="229" spans="3:27" x14ac:dyDescent="0.25">
      <c r="C229" s="54">
        <f t="shared" si="3"/>
        <v>44387.33333333279</v>
      </c>
      <c r="D229" s="40">
        <v>4569</v>
      </c>
      <c r="E229">
        <v>66.349999999999994</v>
      </c>
      <c r="F229">
        <v>29.94</v>
      </c>
      <c r="G229">
        <v>122.6</v>
      </c>
      <c r="H229">
        <v>3.6773859999999998E-2</v>
      </c>
      <c r="I229">
        <v>0</v>
      </c>
      <c r="J229">
        <v>0.55600000000000005</v>
      </c>
      <c r="K229">
        <v>133.5</v>
      </c>
      <c r="L229" t="s">
        <v>29</v>
      </c>
      <c r="M229">
        <v>0.94199999999999995</v>
      </c>
      <c r="N229">
        <v>13.07</v>
      </c>
      <c r="O229">
        <v>86.7</v>
      </c>
      <c r="P229">
        <v>28.29</v>
      </c>
      <c r="Q229">
        <v>311.7</v>
      </c>
      <c r="R229">
        <v>7999</v>
      </c>
      <c r="S229">
        <v>8.5000000000000006E-2</v>
      </c>
      <c r="T229">
        <v>1.4279999999999999</v>
      </c>
      <c r="U229">
        <v>205.7</v>
      </c>
      <c r="V229">
        <v>1.671</v>
      </c>
      <c r="W229">
        <v>3.319</v>
      </c>
      <c r="X229">
        <v>101.8</v>
      </c>
      <c r="Y229">
        <v>29.61</v>
      </c>
      <c r="Z229" s="1"/>
      <c r="AA229" s="1"/>
    </row>
    <row r="230" spans="3:27" x14ac:dyDescent="0.25">
      <c r="C230" s="54">
        <f t="shared" si="3"/>
        <v>44387.374999999454</v>
      </c>
      <c r="D230" s="40">
        <v>4570</v>
      </c>
      <c r="E230">
        <v>65.53</v>
      </c>
      <c r="F230">
        <v>30.35</v>
      </c>
      <c r="G230">
        <v>188.1</v>
      </c>
      <c r="H230">
        <v>5.6438410000000001E-2</v>
      </c>
      <c r="I230">
        <v>0</v>
      </c>
      <c r="J230">
        <v>1.5089999999999999</v>
      </c>
      <c r="K230">
        <v>244.2</v>
      </c>
      <c r="L230" t="s">
        <v>29</v>
      </c>
      <c r="M230">
        <v>0.94199999999999995</v>
      </c>
      <c r="N230">
        <v>13.02</v>
      </c>
      <c r="O230">
        <v>83.7</v>
      </c>
      <c r="P230">
        <v>29.13</v>
      </c>
      <c r="Q230">
        <v>496</v>
      </c>
      <c r="R230">
        <v>7999</v>
      </c>
      <c r="S230">
        <v>6.8000000000000005E-2</v>
      </c>
      <c r="T230">
        <v>1.4870000000000001</v>
      </c>
      <c r="U230">
        <v>304.5</v>
      </c>
      <c r="V230">
        <v>1.895</v>
      </c>
      <c r="W230">
        <v>3.371</v>
      </c>
      <c r="X230">
        <v>101.9</v>
      </c>
      <c r="Y230">
        <v>32.299999999999997</v>
      </c>
      <c r="Z230" s="1"/>
      <c r="AA230" s="1"/>
    </row>
    <row r="231" spans="3:27" x14ac:dyDescent="0.25">
      <c r="C231" s="54">
        <f t="shared" si="3"/>
        <v>44387.416666666119</v>
      </c>
      <c r="D231" s="40">
        <v>4571</v>
      </c>
      <c r="E231">
        <v>62.88</v>
      </c>
      <c r="F231">
        <v>31.02</v>
      </c>
      <c r="G231">
        <v>690.7</v>
      </c>
      <c r="H231">
        <v>0.20720089999999999</v>
      </c>
      <c r="I231">
        <v>0</v>
      </c>
      <c r="J231">
        <v>1.8640000000000001</v>
      </c>
      <c r="K231">
        <v>201.9</v>
      </c>
      <c r="L231" t="s">
        <v>29</v>
      </c>
      <c r="M231">
        <v>0.94199999999999995</v>
      </c>
      <c r="N231">
        <v>13</v>
      </c>
      <c r="O231">
        <v>77.5</v>
      </c>
      <c r="P231">
        <v>30.38</v>
      </c>
      <c r="Q231">
        <v>655.20000000000005</v>
      </c>
      <c r="R231">
        <v>7999</v>
      </c>
      <c r="S231">
        <v>5.0999999999999997E-2</v>
      </c>
      <c r="T231">
        <v>1.6679999999999999</v>
      </c>
      <c r="U231">
        <v>232.7</v>
      </c>
      <c r="V231">
        <v>2.2799999999999998</v>
      </c>
      <c r="W231">
        <v>3.3610000000000002</v>
      </c>
      <c r="X231">
        <v>101.9</v>
      </c>
      <c r="Y231">
        <v>33.58</v>
      </c>
      <c r="Z231" s="1"/>
      <c r="AA231" s="1"/>
    </row>
    <row r="232" spans="3:27" x14ac:dyDescent="0.25">
      <c r="C232" s="54">
        <f t="shared" si="3"/>
        <v>44387.458333332783</v>
      </c>
      <c r="D232" s="40">
        <v>4572</v>
      </c>
      <c r="E232">
        <v>65.27</v>
      </c>
      <c r="F232">
        <v>30.08</v>
      </c>
      <c r="G232">
        <v>282.10000000000002</v>
      </c>
      <c r="H232">
        <v>8.4618490000000005E-2</v>
      </c>
      <c r="I232">
        <v>0</v>
      </c>
      <c r="J232">
        <v>2.3420000000000001</v>
      </c>
      <c r="K232">
        <v>246.3</v>
      </c>
      <c r="L232" t="s">
        <v>29</v>
      </c>
      <c r="M232">
        <v>0.94199999999999995</v>
      </c>
      <c r="N232">
        <v>13</v>
      </c>
      <c r="O232">
        <v>76.2</v>
      </c>
      <c r="P232">
        <v>29.9</v>
      </c>
      <c r="Q232">
        <v>266.2</v>
      </c>
      <c r="R232">
        <v>7999</v>
      </c>
      <c r="S232">
        <v>0</v>
      </c>
      <c r="T232">
        <v>2.0979999999999999</v>
      </c>
      <c r="U232">
        <v>290.3</v>
      </c>
      <c r="V232">
        <v>2.6659999999999999</v>
      </c>
      <c r="W232">
        <v>3.2090000000000001</v>
      </c>
      <c r="X232">
        <v>101.9</v>
      </c>
      <c r="Y232">
        <v>31.91</v>
      </c>
      <c r="Z232" s="1"/>
      <c r="AA232" s="1"/>
    </row>
    <row r="233" spans="3:27" x14ac:dyDescent="0.25">
      <c r="C233" s="54">
        <f t="shared" si="3"/>
        <v>44387.499999999447</v>
      </c>
      <c r="D233" s="40">
        <v>4573</v>
      </c>
      <c r="E233">
        <v>58.54</v>
      </c>
      <c r="F233">
        <v>31.92</v>
      </c>
      <c r="G233">
        <v>962</v>
      </c>
      <c r="H233">
        <v>0.28859829999999997</v>
      </c>
      <c r="I233">
        <v>0</v>
      </c>
      <c r="J233">
        <v>2.7850000000000001</v>
      </c>
      <c r="K233">
        <v>228.9</v>
      </c>
      <c r="L233" t="s">
        <v>29</v>
      </c>
      <c r="M233">
        <v>0.94199999999999995</v>
      </c>
      <c r="N233">
        <v>13</v>
      </c>
      <c r="O233">
        <v>70.86</v>
      </c>
      <c r="P233">
        <v>31.52</v>
      </c>
      <c r="Q233">
        <v>892</v>
      </c>
      <c r="R233">
        <v>7999</v>
      </c>
      <c r="S233">
        <v>0</v>
      </c>
      <c r="T233">
        <v>2.3090000000000002</v>
      </c>
      <c r="U233">
        <v>275.89999999999998</v>
      </c>
      <c r="V233">
        <v>3.1480000000000001</v>
      </c>
      <c r="W233">
        <v>3.27</v>
      </c>
      <c r="X233">
        <v>101.8</v>
      </c>
      <c r="Y233">
        <v>33.21</v>
      </c>
      <c r="Z233" s="1"/>
      <c r="AA233" s="1"/>
    </row>
    <row r="234" spans="3:27" x14ac:dyDescent="0.25">
      <c r="C234" s="54">
        <f t="shared" si="3"/>
        <v>44387.541666666111</v>
      </c>
      <c r="D234" s="40">
        <v>4574</v>
      </c>
      <c r="E234">
        <v>55.82</v>
      </c>
      <c r="F234">
        <v>32.08</v>
      </c>
      <c r="G234">
        <v>882</v>
      </c>
      <c r="H234">
        <v>0.26446799999999998</v>
      </c>
      <c r="I234">
        <v>0</v>
      </c>
      <c r="J234">
        <v>3.0790000000000002</v>
      </c>
      <c r="K234">
        <v>237.9</v>
      </c>
      <c r="L234" t="s">
        <v>29</v>
      </c>
      <c r="M234">
        <v>0.94299999999999995</v>
      </c>
      <c r="N234">
        <v>13</v>
      </c>
      <c r="O234">
        <v>67.52</v>
      </c>
      <c r="P234">
        <v>31.81</v>
      </c>
      <c r="Q234">
        <v>820</v>
      </c>
      <c r="R234">
        <v>7999</v>
      </c>
      <c r="S234">
        <v>0</v>
      </c>
      <c r="T234">
        <v>2.669</v>
      </c>
      <c r="U234">
        <v>280.39999999999998</v>
      </c>
      <c r="V234">
        <v>3.5680000000000001</v>
      </c>
      <c r="W234">
        <v>3.1720000000000002</v>
      </c>
      <c r="X234">
        <v>101.8</v>
      </c>
      <c r="Y234">
        <v>33.97</v>
      </c>
      <c r="Z234" s="1"/>
      <c r="AA234" s="1"/>
    </row>
    <row r="235" spans="3:27" x14ac:dyDescent="0.25">
      <c r="C235" s="54">
        <f t="shared" si="3"/>
        <v>44387.583333332776</v>
      </c>
      <c r="D235" s="40">
        <v>4575</v>
      </c>
      <c r="E235">
        <v>54.77</v>
      </c>
      <c r="F235">
        <v>32.119999999999997</v>
      </c>
      <c r="G235">
        <v>679.1</v>
      </c>
      <c r="H235">
        <v>0.2037369</v>
      </c>
      <c r="I235">
        <v>0</v>
      </c>
      <c r="J235">
        <v>2.67</v>
      </c>
      <c r="K235">
        <v>226.2</v>
      </c>
      <c r="L235" t="s">
        <v>29</v>
      </c>
      <c r="M235">
        <v>0.94299999999999995</v>
      </c>
      <c r="N235">
        <v>13</v>
      </c>
      <c r="O235">
        <v>66.25</v>
      </c>
      <c r="P235">
        <v>31.87</v>
      </c>
      <c r="Q235">
        <v>641.6</v>
      </c>
      <c r="R235">
        <v>7999</v>
      </c>
      <c r="S235">
        <v>0</v>
      </c>
      <c r="T235">
        <v>2.2839999999999998</v>
      </c>
      <c r="U235">
        <v>276.5</v>
      </c>
      <c r="V235">
        <v>3.0720000000000001</v>
      </c>
      <c r="W235">
        <v>3.12</v>
      </c>
      <c r="X235">
        <v>101.7</v>
      </c>
      <c r="Y235">
        <v>33.92</v>
      </c>
      <c r="Z235" s="1"/>
      <c r="AA235" s="1"/>
    </row>
    <row r="236" spans="3:27" x14ac:dyDescent="0.25">
      <c r="C236" s="54">
        <f t="shared" si="3"/>
        <v>44387.62499999944</v>
      </c>
      <c r="D236" s="40">
        <v>4576</v>
      </c>
      <c r="E236">
        <v>50.19</v>
      </c>
      <c r="F236">
        <v>33.29</v>
      </c>
      <c r="G236">
        <v>685.4</v>
      </c>
      <c r="H236">
        <v>0.2056248</v>
      </c>
      <c r="I236">
        <v>0</v>
      </c>
      <c r="J236">
        <v>2.524</v>
      </c>
      <c r="K236">
        <v>190.6</v>
      </c>
      <c r="L236" t="s">
        <v>29</v>
      </c>
      <c r="M236">
        <v>0.94299999999999995</v>
      </c>
      <c r="N236">
        <v>12.99</v>
      </c>
      <c r="O236">
        <v>61.69</v>
      </c>
      <c r="P236">
        <v>33.03</v>
      </c>
      <c r="Q236">
        <v>650.79999999999995</v>
      </c>
      <c r="R236">
        <v>7999</v>
      </c>
      <c r="S236">
        <v>0</v>
      </c>
      <c r="T236">
        <v>1.792</v>
      </c>
      <c r="U236">
        <v>238.5</v>
      </c>
      <c r="V236">
        <v>2.7389999999999999</v>
      </c>
      <c r="W236">
        <v>3.1120000000000001</v>
      </c>
      <c r="X236">
        <v>101.6</v>
      </c>
      <c r="Y236">
        <v>35.130000000000003</v>
      </c>
      <c r="Z236" s="1"/>
      <c r="AA236" s="1"/>
    </row>
    <row r="237" spans="3:27" x14ac:dyDescent="0.25">
      <c r="C237" s="54">
        <f t="shared" si="3"/>
        <v>44387.666666666104</v>
      </c>
      <c r="D237" s="40">
        <v>4577</v>
      </c>
      <c r="E237">
        <v>53.25</v>
      </c>
      <c r="F237">
        <v>32.89</v>
      </c>
      <c r="G237">
        <v>539.6</v>
      </c>
      <c r="H237">
        <v>0.1618716</v>
      </c>
      <c r="I237">
        <v>0</v>
      </c>
      <c r="J237">
        <v>2.9940000000000002</v>
      </c>
      <c r="K237">
        <v>144.9</v>
      </c>
      <c r="L237" t="s">
        <v>29</v>
      </c>
      <c r="M237">
        <v>0.94299999999999995</v>
      </c>
      <c r="N237">
        <v>12.99</v>
      </c>
      <c r="O237">
        <v>64.03</v>
      </c>
      <c r="P237">
        <v>32.6</v>
      </c>
      <c r="Q237">
        <v>507.8</v>
      </c>
      <c r="R237">
        <v>7999</v>
      </c>
      <c r="S237">
        <v>0</v>
      </c>
      <c r="T237">
        <v>2</v>
      </c>
      <c r="U237">
        <v>170.1</v>
      </c>
      <c r="V237">
        <v>3.0960000000000001</v>
      </c>
      <c r="W237">
        <v>3.1560000000000001</v>
      </c>
      <c r="X237">
        <v>101.6</v>
      </c>
      <c r="Y237">
        <v>34.82</v>
      </c>
      <c r="Z237" s="1"/>
      <c r="AA237" s="1"/>
    </row>
    <row r="238" spans="3:27" x14ac:dyDescent="0.25">
      <c r="C238" s="54">
        <f t="shared" si="3"/>
        <v>44387.708333332768</v>
      </c>
      <c r="D238" s="40">
        <v>4578</v>
      </c>
      <c r="E238">
        <v>57.7</v>
      </c>
      <c r="F238">
        <v>31.62</v>
      </c>
      <c r="G238">
        <v>258.7</v>
      </c>
      <c r="H238">
        <v>7.7602260000000006E-2</v>
      </c>
      <c r="I238">
        <v>0</v>
      </c>
      <c r="J238">
        <v>2.7709999999999999</v>
      </c>
      <c r="K238">
        <v>153.30000000000001</v>
      </c>
      <c r="L238" t="s">
        <v>29</v>
      </c>
      <c r="M238">
        <v>0.94299999999999995</v>
      </c>
      <c r="N238">
        <v>12.99</v>
      </c>
      <c r="O238">
        <v>67.13</v>
      </c>
      <c r="P238">
        <v>31.54</v>
      </c>
      <c r="Q238">
        <v>245.6</v>
      </c>
      <c r="R238">
        <v>7999</v>
      </c>
      <c r="S238">
        <v>0</v>
      </c>
      <c r="T238">
        <v>1.8029999999999999</v>
      </c>
      <c r="U238">
        <v>170.1</v>
      </c>
      <c r="V238">
        <v>2.85</v>
      </c>
      <c r="W238">
        <v>3.1110000000000002</v>
      </c>
      <c r="X238">
        <v>101.6</v>
      </c>
      <c r="Y238">
        <v>33.43</v>
      </c>
      <c r="Z238" s="1"/>
      <c r="AA238" s="1"/>
    </row>
    <row r="239" spans="3:27" x14ac:dyDescent="0.25">
      <c r="C239" s="54">
        <f t="shared" si="3"/>
        <v>44387.749999999432</v>
      </c>
      <c r="D239" s="40">
        <v>4579</v>
      </c>
      <c r="E239">
        <v>62.31</v>
      </c>
      <c r="F239">
        <v>30.44</v>
      </c>
      <c r="G239">
        <v>124.2</v>
      </c>
      <c r="H239">
        <v>3.7264060000000002E-2</v>
      </c>
      <c r="I239">
        <v>0</v>
      </c>
      <c r="J239">
        <v>2.8679999999999999</v>
      </c>
      <c r="K239">
        <v>141.19999999999999</v>
      </c>
      <c r="L239" t="s">
        <v>29</v>
      </c>
      <c r="M239">
        <v>0.94399999999999995</v>
      </c>
      <c r="N239">
        <v>13.01</v>
      </c>
      <c r="O239">
        <v>70.650000000000006</v>
      </c>
      <c r="P239">
        <v>30.45</v>
      </c>
      <c r="Q239">
        <v>119.9</v>
      </c>
      <c r="R239">
        <v>7192</v>
      </c>
      <c r="S239">
        <v>0</v>
      </c>
      <c r="T239">
        <v>1.9450000000000001</v>
      </c>
      <c r="U239">
        <v>161.19999999999999</v>
      </c>
      <c r="V239">
        <v>2.956</v>
      </c>
      <c r="W239">
        <v>3.0779999999999998</v>
      </c>
      <c r="X239">
        <v>101.6</v>
      </c>
      <c r="Y239">
        <v>31.51</v>
      </c>
      <c r="Z239" s="1"/>
      <c r="AA239" s="1"/>
    </row>
    <row r="240" spans="3:27" x14ac:dyDescent="0.25">
      <c r="C240" s="54">
        <f t="shared" si="3"/>
        <v>44387.791666666097</v>
      </c>
      <c r="D240" s="40">
        <v>4580</v>
      </c>
      <c r="E240">
        <v>66.900000000000006</v>
      </c>
      <c r="F240">
        <v>29.2</v>
      </c>
      <c r="G240">
        <v>8.25</v>
      </c>
      <c r="H240">
        <v>2.4764470000000001E-3</v>
      </c>
      <c r="I240">
        <v>0</v>
      </c>
      <c r="J240">
        <v>1.9650000000000001</v>
      </c>
      <c r="K240">
        <v>128.80000000000001</v>
      </c>
      <c r="L240" t="s">
        <v>29</v>
      </c>
      <c r="M240">
        <v>0.94399999999999995</v>
      </c>
      <c r="N240">
        <v>12.82</v>
      </c>
      <c r="O240">
        <v>73.930000000000007</v>
      </c>
      <c r="P240">
        <v>29.31</v>
      </c>
      <c r="Q240">
        <v>8.1</v>
      </c>
      <c r="R240">
        <v>486</v>
      </c>
      <c r="S240">
        <v>0</v>
      </c>
      <c r="T240">
        <v>1.1839999999999999</v>
      </c>
      <c r="U240">
        <v>134.4</v>
      </c>
      <c r="V240">
        <v>1.8220000000000001</v>
      </c>
      <c r="W240">
        <v>3.0150000000000001</v>
      </c>
      <c r="X240">
        <v>101.7</v>
      </c>
      <c r="Y240">
        <v>29.54</v>
      </c>
      <c r="Z240" s="1"/>
      <c r="AA240" s="1"/>
    </row>
    <row r="241" spans="3:27" x14ac:dyDescent="0.25">
      <c r="C241" s="54">
        <f t="shared" si="3"/>
        <v>44387.833333332761</v>
      </c>
      <c r="D241" s="40">
        <v>4581</v>
      </c>
      <c r="E241">
        <v>70.38</v>
      </c>
      <c r="F241">
        <v>28.41</v>
      </c>
      <c r="G241">
        <v>0</v>
      </c>
      <c r="H241">
        <v>0</v>
      </c>
      <c r="I241">
        <v>0</v>
      </c>
      <c r="J241">
        <v>1.4990000000000001</v>
      </c>
      <c r="K241">
        <v>109.2</v>
      </c>
      <c r="L241" t="s">
        <v>29</v>
      </c>
      <c r="M241">
        <v>0.94399999999999995</v>
      </c>
      <c r="N241">
        <v>12.68</v>
      </c>
      <c r="O241">
        <v>77.38</v>
      </c>
      <c r="P241">
        <v>28.44</v>
      </c>
      <c r="Q241">
        <v>0</v>
      </c>
      <c r="R241">
        <v>0</v>
      </c>
      <c r="S241">
        <v>0</v>
      </c>
      <c r="T241">
        <v>0.96299999999999997</v>
      </c>
      <c r="U241">
        <v>117.6</v>
      </c>
      <c r="V241">
        <v>1.46</v>
      </c>
      <c r="W241">
        <v>3</v>
      </c>
      <c r="X241">
        <v>101.8</v>
      </c>
      <c r="Y241">
        <v>28.38</v>
      </c>
      <c r="Z241" s="1"/>
      <c r="AA241" s="1"/>
    </row>
    <row r="242" spans="3:27" x14ac:dyDescent="0.25">
      <c r="C242" s="54">
        <f t="shared" si="3"/>
        <v>44387.874999999425</v>
      </c>
      <c r="D242" s="40">
        <v>4582</v>
      </c>
      <c r="E242">
        <v>73.510000000000005</v>
      </c>
      <c r="F242">
        <v>27.66</v>
      </c>
      <c r="G242">
        <v>0</v>
      </c>
      <c r="H242">
        <v>0</v>
      </c>
      <c r="I242">
        <v>0</v>
      </c>
      <c r="J242">
        <v>0.64700000000000002</v>
      </c>
      <c r="K242">
        <v>116.1</v>
      </c>
      <c r="L242" t="s">
        <v>29</v>
      </c>
      <c r="M242">
        <v>0.94399999999999995</v>
      </c>
      <c r="N242">
        <v>12.64</v>
      </c>
      <c r="O242">
        <v>80.599999999999994</v>
      </c>
      <c r="P242">
        <v>27.63</v>
      </c>
      <c r="Q242">
        <v>0</v>
      </c>
      <c r="R242">
        <v>0</v>
      </c>
      <c r="S242">
        <v>0</v>
      </c>
      <c r="T242">
        <v>0.53100000000000003</v>
      </c>
      <c r="U242">
        <v>86.1</v>
      </c>
      <c r="V242">
        <v>0.75800000000000001</v>
      </c>
      <c r="W242">
        <v>2.9790000000000001</v>
      </c>
      <c r="X242">
        <v>101.9</v>
      </c>
      <c r="Y242">
        <v>27.35</v>
      </c>
      <c r="Z242" s="1"/>
      <c r="AA242" s="1"/>
    </row>
    <row r="243" spans="3:27" x14ac:dyDescent="0.25">
      <c r="C243" s="54">
        <f t="shared" si="3"/>
        <v>44387.916666666089</v>
      </c>
      <c r="D243" s="40">
        <v>4583</v>
      </c>
      <c r="E243">
        <v>74.540000000000006</v>
      </c>
      <c r="F243">
        <v>27.41</v>
      </c>
      <c r="G243">
        <v>0</v>
      </c>
      <c r="H243">
        <v>0</v>
      </c>
      <c r="I243">
        <v>0</v>
      </c>
      <c r="J243">
        <v>0.88600000000000001</v>
      </c>
      <c r="K243">
        <v>83</v>
      </c>
      <c r="L243" t="s">
        <v>29</v>
      </c>
      <c r="M243">
        <v>0.94399999999999995</v>
      </c>
      <c r="N243">
        <v>12.62</v>
      </c>
      <c r="O243">
        <v>82</v>
      </c>
      <c r="P243">
        <v>27.36</v>
      </c>
      <c r="Q243">
        <v>0</v>
      </c>
      <c r="R243">
        <v>0</v>
      </c>
      <c r="S243">
        <v>0</v>
      </c>
      <c r="T243">
        <v>0.81599999999999995</v>
      </c>
      <c r="U243">
        <v>67.64</v>
      </c>
      <c r="V243">
        <v>1.141</v>
      </c>
      <c r="W243">
        <v>2.9830000000000001</v>
      </c>
      <c r="X243">
        <v>101.9</v>
      </c>
      <c r="Y243">
        <v>27.05</v>
      </c>
      <c r="Z243" s="1"/>
      <c r="AA243" s="1"/>
    </row>
    <row r="244" spans="3:27" x14ac:dyDescent="0.25">
      <c r="C244" s="54">
        <f t="shared" si="3"/>
        <v>44387.958333332754</v>
      </c>
      <c r="D244" s="40">
        <v>4584</v>
      </c>
      <c r="E244">
        <v>79.040000000000006</v>
      </c>
      <c r="F244">
        <v>26.46</v>
      </c>
      <c r="G244">
        <v>0</v>
      </c>
      <c r="H244">
        <v>0</v>
      </c>
      <c r="I244">
        <v>0</v>
      </c>
      <c r="J244">
        <v>0.79400000000000004</v>
      </c>
      <c r="K244">
        <v>92.4</v>
      </c>
      <c r="L244" t="s">
        <v>29</v>
      </c>
      <c r="M244">
        <v>0.94399999999999995</v>
      </c>
      <c r="N244">
        <v>12.61</v>
      </c>
      <c r="O244">
        <v>85.9</v>
      </c>
      <c r="P244">
        <v>26.45</v>
      </c>
      <c r="Q244">
        <v>0</v>
      </c>
      <c r="R244">
        <v>0</v>
      </c>
      <c r="S244">
        <v>0</v>
      </c>
      <c r="T244">
        <v>0.76100000000000001</v>
      </c>
      <c r="U244">
        <v>62.87</v>
      </c>
      <c r="V244">
        <v>0.98299999999999998</v>
      </c>
      <c r="W244">
        <v>2.9620000000000002</v>
      </c>
      <c r="X244">
        <v>101.9</v>
      </c>
      <c r="Y244">
        <v>26.39</v>
      </c>
      <c r="Z244" s="84">
        <f>SUM(G221:G244)/1025</f>
        <v>5.4552487804878051</v>
      </c>
      <c r="AA244" s="84">
        <f>SUM(Q221:Q244)/1025</f>
        <v>5.6224097560975625</v>
      </c>
    </row>
    <row r="245" spans="3:27" x14ac:dyDescent="0.25">
      <c r="C245" s="54">
        <f t="shared" si="3"/>
        <v>44387.999999999418</v>
      </c>
      <c r="D245" s="40">
        <v>4585</v>
      </c>
      <c r="E245">
        <v>86.5</v>
      </c>
      <c r="F245">
        <v>25.04</v>
      </c>
      <c r="G245">
        <v>0</v>
      </c>
      <c r="H245">
        <v>0</v>
      </c>
      <c r="I245">
        <v>0</v>
      </c>
      <c r="J245">
        <v>0.253</v>
      </c>
      <c r="K245">
        <v>123.5</v>
      </c>
      <c r="L245" t="s">
        <v>29</v>
      </c>
      <c r="M245">
        <v>0.94399999999999995</v>
      </c>
      <c r="N245">
        <v>12.6</v>
      </c>
      <c r="O245">
        <v>92.7</v>
      </c>
      <c r="P245">
        <v>25.02</v>
      </c>
      <c r="Q245">
        <v>0</v>
      </c>
      <c r="R245">
        <v>0</v>
      </c>
      <c r="S245">
        <v>0</v>
      </c>
      <c r="T245">
        <v>0.35899999999999999</v>
      </c>
      <c r="U245">
        <v>95.3</v>
      </c>
      <c r="V245">
        <v>0.45900000000000002</v>
      </c>
      <c r="W245">
        <v>2.9390000000000001</v>
      </c>
      <c r="X245">
        <v>101.9</v>
      </c>
      <c r="Y245">
        <v>25.03</v>
      </c>
      <c r="Z245" s="1"/>
      <c r="AA245" s="1"/>
    </row>
    <row r="246" spans="3:27" x14ac:dyDescent="0.25">
      <c r="C246" s="54">
        <f t="shared" si="3"/>
        <v>44388.041666666082</v>
      </c>
      <c r="D246" s="40">
        <v>4586</v>
      </c>
      <c r="E246">
        <v>86.3</v>
      </c>
      <c r="F246">
        <v>24.91</v>
      </c>
      <c r="G246">
        <v>0</v>
      </c>
      <c r="H246">
        <v>0</v>
      </c>
      <c r="I246">
        <v>0</v>
      </c>
      <c r="J246">
        <v>1.038</v>
      </c>
      <c r="K246">
        <v>67.97</v>
      </c>
      <c r="L246" t="s">
        <v>29</v>
      </c>
      <c r="M246">
        <v>0.94399999999999995</v>
      </c>
      <c r="N246">
        <v>12.59</v>
      </c>
      <c r="O246">
        <v>92.3</v>
      </c>
      <c r="P246">
        <v>24.95</v>
      </c>
      <c r="Q246">
        <v>0</v>
      </c>
      <c r="R246">
        <v>0</v>
      </c>
      <c r="S246">
        <v>0</v>
      </c>
      <c r="T246">
        <v>1.0860000000000001</v>
      </c>
      <c r="U246">
        <v>57.4</v>
      </c>
      <c r="V246">
        <v>1.2450000000000001</v>
      </c>
      <c r="W246">
        <v>2.915</v>
      </c>
      <c r="X246">
        <v>101.9</v>
      </c>
      <c r="Y246">
        <v>24.42</v>
      </c>
      <c r="Z246" s="1"/>
      <c r="AA246" s="1"/>
    </row>
    <row r="247" spans="3:27" x14ac:dyDescent="0.25">
      <c r="C247" s="54">
        <f t="shared" si="3"/>
        <v>44388.083333332746</v>
      </c>
      <c r="D247" s="40">
        <v>4587</v>
      </c>
      <c r="E247">
        <v>86.9</v>
      </c>
      <c r="F247">
        <v>24.67</v>
      </c>
      <c r="G247">
        <v>0</v>
      </c>
      <c r="H247">
        <v>0</v>
      </c>
      <c r="I247">
        <v>0</v>
      </c>
      <c r="J247">
        <v>1.3540000000000001</v>
      </c>
      <c r="K247">
        <v>67.23</v>
      </c>
      <c r="L247" t="s">
        <v>29</v>
      </c>
      <c r="M247">
        <v>0.94399999999999995</v>
      </c>
      <c r="N247">
        <v>12.57</v>
      </c>
      <c r="O247">
        <v>93.6</v>
      </c>
      <c r="P247">
        <v>24.69</v>
      </c>
      <c r="Q247">
        <v>0</v>
      </c>
      <c r="R247">
        <v>0</v>
      </c>
      <c r="S247">
        <v>0</v>
      </c>
      <c r="T247">
        <v>1.218</v>
      </c>
      <c r="U247">
        <v>63.79</v>
      </c>
      <c r="V247">
        <v>1.407</v>
      </c>
      <c r="W247">
        <v>2.91</v>
      </c>
      <c r="X247">
        <v>101.8</v>
      </c>
      <c r="Y247">
        <v>24.54</v>
      </c>
      <c r="Z247" s="1"/>
      <c r="AA247" s="1"/>
    </row>
    <row r="248" spans="3:27" x14ac:dyDescent="0.25">
      <c r="C248" s="54">
        <f t="shared" si="3"/>
        <v>44388.124999999411</v>
      </c>
      <c r="D248" s="40">
        <v>4588</v>
      </c>
      <c r="E248">
        <v>88.8</v>
      </c>
      <c r="F248">
        <v>24.23</v>
      </c>
      <c r="G248">
        <v>0</v>
      </c>
      <c r="H248">
        <v>0</v>
      </c>
      <c r="I248">
        <v>0</v>
      </c>
      <c r="J248">
        <v>1.1259999999999999</v>
      </c>
      <c r="K248">
        <v>83.6</v>
      </c>
      <c r="L248" t="s">
        <v>29</v>
      </c>
      <c r="M248">
        <v>0.94399999999999995</v>
      </c>
      <c r="N248">
        <v>12.55</v>
      </c>
      <c r="O248">
        <v>95</v>
      </c>
      <c r="P248">
        <v>24.27</v>
      </c>
      <c r="Q248">
        <v>0</v>
      </c>
      <c r="R248">
        <v>0</v>
      </c>
      <c r="S248">
        <v>0</v>
      </c>
      <c r="T248">
        <v>0.92200000000000004</v>
      </c>
      <c r="U248">
        <v>69.349999999999994</v>
      </c>
      <c r="V248">
        <v>1.099</v>
      </c>
      <c r="W248">
        <v>2.8809999999999998</v>
      </c>
      <c r="X248">
        <v>101.8</v>
      </c>
      <c r="Y248">
        <v>24.03</v>
      </c>
      <c r="Z248" s="1"/>
      <c r="AA248" s="1"/>
    </row>
    <row r="249" spans="3:27" x14ac:dyDescent="0.25">
      <c r="C249" s="54">
        <f t="shared" si="3"/>
        <v>44388.166666666075</v>
      </c>
      <c r="D249" s="40">
        <v>4589</v>
      </c>
      <c r="E249">
        <v>90.9</v>
      </c>
      <c r="F249">
        <v>23.56</v>
      </c>
      <c r="G249">
        <v>0</v>
      </c>
      <c r="H249">
        <v>0</v>
      </c>
      <c r="I249">
        <v>0</v>
      </c>
      <c r="J249">
        <v>0.42899999999999999</v>
      </c>
      <c r="K249">
        <v>88.1</v>
      </c>
      <c r="L249" t="s">
        <v>29</v>
      </c>
      <c r="M249">
        <v>0.94299999999999995</v>
      </c>
      <c r="N249">
        <v>12.53</v>
      </c>
      <c r="O249">
        <v>97.8</v>
      </c>
      <c r="P249">
        <v>23.48</v>
      </c>
      <c r="Q249">
        <v>0</v>
      </c>
      <c r="R249">
        <v>0</v>
      </c>
      <c r="S249">
        <v>0</v>
      </c>
      <c r="T249">
        <v>0.68500000000000005</v>
      </c>
      <c r="U249">
        <v>66.59</v>
      </c>
      <c r="V249">
        <v>0.79600000000000004</v>
      </c>
      <c r="W249">
        <v>2.827</v>
      </c>
      <c r="X249">
        <v>101.8</v>
      </c>
      <c r="Y249">
        <v>23.45</v>
      </c>
      <c r="Z249" s="1"/>
      <c r="AA249" s="1"/>
    </row>
    <row r="250" spans="3:27" x14ac:dyDescent="0.25">
      <c r="C250" s="54">
        <f t="shared" si="3"/>
        <v>44388.208333332739</v>
      </c>
      <c r="D250" s="40">
        <v>4590</v>
      </c>
      <c r="E250">
        <v>93.7</v>
      </c>
      <c r="F250">
        <v>22.87</v>
      </c>
      <c r="G250">
        <v>0</v>
      </c>
      <c r="H250">
        <v>0</v>
      </c>
      <c r="I250">
        <v>0</v>
      </c>
      <c r="J250">
        <v>0.14199999999999999</v>
      </c>
      <c r="K250">
        <v>93.6</v>
      </c>
      <c r="L250" t="s">
        <v>29</v>
      </c>
      <c r="M250">
        <v>0.94299999999999995</v>
      </c>
      <c r="N250">
        <v>12.52</v>
      </c>
      <c r="O250">
        <v>99.6</v>
      </c>
      <c r="P250">
        <v>22.76</v>
      </c>
      <c r="Q250">
        <v>0</v>
      </c>
      <c r="R250">
        <v>0</v>
      </c>
      <c r="S250">
        <v>0</v>
      </c>
      <c r="T250">
        <v>0.41099999999999998</v>
      </c>
      <c r="U250">
        <v>43.97</v>
      </c>
      <c r="V250">
        <v>0.5</v>
      </c>
      <c r="W250">
        <v>2.7570000000000001</v>
      </c>
      <c r="X250">
        <v>101.8</v>
      </c>
      <c r="Y250">
        <v>22.58</v>
      </c>
      <c r="Z250" s="1"/>
      <c r="AA250" s="1"/>
    </row>
    <row r="251" spans="3:27" x14ac:dyDescent="0.25">
      <c r="C251" s="54">
        <f t="shared" si="3"/>
        <v>44388.249999999403</v>
      </c>
      <c r="D251" s="40">
        <v>4591</v>
      </c>
      <c r="E251">
        <v>93.5</v>
      </c>
      <c r="F251">
        <v>22.71</v>
      </c>
      <c r="G251">
        <v>15.9</v>
      </c>
      <c r="H251">
        <v>4.7713510000000001E-3</v>
      </c>
      <c r="I251">
        <v>0</v>
      </c>
      <c r="J251">
        <v>0.23100000000000001</v>
      </c>
      <c r="K251">
        <v>92.4</v>
      </c>
      <c r="L251" t="s">
        <v>29</v>
      </c>
      <c r="M251">
        <v>0.94299999999999995</v>
      </c>
      <c r="N251">
        <v>12.53</v>
      </c>
      <c r="O251">
        <v>99.8</v>
      </c>
      <c r="P251">
        <v>22.52</v>
      </c>
      <c r="Q251">
        <v>12.27</v>
      </c>
      <c r="R251">
        <v>736</v>
      </c>
      <c r="S251">
        <v>0</v>
      </c>
      <c r="T251">
        <v>0.50600000000000001</v>
      </c>
      <c r="U251">
        <v>38.4</v>
      </c>
      <c r="V251">
        <v>0.59399999999999997</v>
      </c>
      <c r="W251">
        <v>2.722</v>
      </c>
      <c r="X251">
        <v>101.8</v>
      </c>
      <c r="Y251">
        <v>22.29</v>
      </c>
      <c r="Z251" s="1"/>
      <c r="AA251" s="1"/>
    </row>
    <row r="252" spans="3:27" x14ac:dyDescent="0.25">
      <c r="C252" s="54">
        <f t="shared" si="3"/>
        <v>44388.291666666068</v>
      </c>
      <c r="D252" s="40">
        <v>4592</v>
      </c>
      <c r="E252">
        <v>83.8</v>
      </c>
      <c r="F252">
        <v>25.15</v>
      </c>
      <c r="G252">
        <v>142.4</v>
      </c>
      <c r="H252">
        <v>4.2730030000000002E-2</v>
      </c>
      <c r="I252">
        <v>0</v>
      </c>
      <c r="J252">
        <v>1.1890000000000001</v>
      </c>
      <c r="K252">
        <v>75.73</v>
      </c>
      <c r="L252" t="s">
        <v>29</v>
      </c>
      <c r="M252">
        <v>0.94299999999999995</v>
      </c>
      <c r="N252">
        <v>13.06</v>
      </c>
      <c r="O252">
        <v>95.9</v>
      </c>
      <c r="P252">
        <v>24.71</v>
      </c>
      <c r="Q252">
        <v>132.30000000000001</v>
      </c>
      <c r="R252">
        <v>7937</v>
      </c>
      <c r="S252">
        <v>0</v>
      </c>
      <c r="T252">
        <v>1.032</v>
      </c>
      <c r="U252">
        <v>58.52</v>
      </c>
      <c r="V252">
        <v>1.383</v>
      </c>
      <c r="W252">
        <v>2.9790000000000001</v>
      </c>
      <c r="X252">
        <v>101.9</v>
      </c>
      <c r="Y252">
        <v>24.87</v>
      </c>
      <c r="Z252" s="1"/>
      <c r="AA252" s="1"/>
    </row>
    <row r="253" spans="3:27" x14ac:dyDescent="0.25">
      <c r="C253" s="54">
        <f t="shared" si="3"/>
        <v>44388.333333332732</v>
      </c>
      <c r="D253" s="40">
        <v>4593</v>
      </c>
      <c r="E253">
        <v>69.61</v>
      </c>
      <c r="F253">
        <v>28.27</v>
      </c>
      <c r="G253">
        <v>133.5</v>
      </c>
      <c r="H253">
        <v>4.0043059999999998E-2</v>
      </c>
      <c r="I253">
        <v>0</v>
      </c>
      <c r="J253">
        <v>1.536</v>
      </c>
      <c r="K253">
        <v>70.510000000000005</v>
      </c>
      <c r="L253" t="s">
        <v>29</v>
      </c>
      <c r="M253">
        <v>0.94299999999999995</v>
      </c>
      <c r="N253">
        <v>13.1</v>
      </c>
      <c r="O253">
        <v>84.7</v>
      </c>
      <c r="P253">
        <v>27.64</v>
      </c>
      <c r="Q253">
        <v>313.89999999999998</v>
      </c>
      <c r="R253">
        <v>7999</v>
      </c>
      <c r="S253">
        <v>0</v>
      </c>
      <c r="T253">
        <v>1.274</v>
      </c>
      <c r="U253">
        <v>60.17</v>
      </c>
      <c r="V253">
        <v>1.6990000000000001</v>
      </c>
      <c r="W253">
        <v>3.1280000000000001</v>
      </c>
      <c r="X253">
        <v>101.9</v>
      </c>
      <c r="Y253">
        <v>29.22</v>
      </c>
      <c r="Z253" s="1"/>
      <c r="AA253" s="1"/>
    </row>
    <row r="254" spans="3:27" x14ac:dyDescent="0.25">
      <c r="C254" s="54">
        <f t="shared" si="3"/>
        <v>44388.374999999396</v>
      </c>
      <c r="D254" s="40">
        <v>4594</v>
      </c>
      <c r="E254">
        <v>62.25</v>
      </c>
      <c r="F254">
        <v>30.42</v>
      </c>
      <c r="G254">
        <v>202</v>
      </c>
      <c r="H254">
        <v>6.0590720000000001E-2</v>
      </c>
      <c r="I254">
        <v>0</v>
      </c>
      <c r="J254">
        <v>1.198</v>
      </c>
      <c r="K254">
        <v>169.6</v>
      </c>
      <c r="L254" t="s">
        <v>29</v>
      </c>
      <c r="M254">
        <v>0.94199999999999995</v>
      </c>
      <c r="N254">
        <v>13.04</v>
      </c>
      <c r="O254">
        <v>77.03</v>
      </c>
      <c r="P254">
        <v>29.85</v>
      </c>
      <c r="Q254">
        <v>500.4</v>
      </c>
      <c r="R254">
        <v>7999</v>
      </c>
      <c r="S254">
        <v>0</v>
      </c>
      <c r="T254">
        <v>1.1519999999999999</v>
      </c>
      <c r="U254">
        <v>132.30000000000001</v>
      </c>
      <c r="V254">
        <v>1.5189999999999999</v>
      </c>
      <c r="W254">
        <v>3.2450000000000001</v>
      </c>
      <c r="X254">
        <v>101.9</v>
      </c>
      <c r="Y254">
        <v>33.1</v>
      </c>
      <c r="Z254" s="1"/>
      <c r="AA254" s="1"/>
    </row>
    <row r="255" spans="3:27" x14ac:dyDescent="0.25">
      <c r="C255" s="54">
        <f t="shared" si="3"/>
        <v>44388.41666666606</v>
      </c>
      <c r="D255" s="40">
        <v>4595</v>
      </c>
      <c r="E255">
        <v>61.37</v>
      </c>
      <c r="F255">
        <v>30.95</v>
      </c>
      <c r="G255">
        <v>698</v>
      </c>
      <c r="H255">
        <v>0.2094125</v>
      </c>
      <c r="I255">
        <v>0</v>
      </c>
      <c r="J255">
        <v>2.5830000000000002</v>
      </c>
      <c r="K255">
        <v>281</v>
      </c>
      <c r="L255" t="s">
        <v>29</v>
      </c>
      <c r="M255">
        <v>0.94199999999999995</v>
      </c>
      <c r="N255">
        <v>13.01</v>
      </c>
      <c r="O255">
        <v>75.48</v>
      </c>
      <c r="P255">
        <v>30.14</v>
      </c>
      <c r="Q255">
        <v>646.6</v>
      </c>
      <c r="R255">
        <v>7999</v>
      </c>
      <c r="S255">
        <v>0</v>
      </c>
      <c r="T255">
        <v>2.4289999999999998</v>
      </c>
      <c r="U255">
        <v>322.8</v>
      </c>
      <c r="V255">
        <v>3.145</v>
      </c>
      <c r="W255">
        <v>3.23</v>
      </c>
      <c r="X255">
        <v>101.9</v>
      </c>
      <c r="Y255">
        <v>33.39</v>
      </c>
      <c r="Z255" s="1"/>
      <c r="AA255" s="1"/>
    </row>
    <row r="256" spans="3:27" x14ac:dyDescent="0.25">
      <c r="C256" s="54">
        <f t="shared" si="3"/>
        <v>44388.458333332725</v>
      </c>
      <c r="D256" s="40">
        <v>4596</v>
      </c>
      <c r="E256">
        <v>61.55</v>
      </c>
      <c r="F256">
        <v>31.07</v>
      </c>
      <c r="G256">
        <v>805</v>
      </c>
      <c r="H256">
        <v>0.2414144</v>
      </c>
      <c r="I256">
        <v>0</v>
      </c>
      <c r="J256">
        <v>3.0289999999999999</v>
      </c>
      <c r="K256">
        <v>270</v>
      </c>
      <c r="L256" t="s">
        <v>29</v>
      </c>
      <c r="M256">
        <v>0.94199999999999995</v>
      </c>
      <c r="N256">
        <v>13.01</v>
      </c>
      <c r="O256">
        <v>74.34</v>
      </c>
      <c r="P256">
        <v>30.35</v>
      </c>
      <c r="Q256">
        <v>750.2</v>
      </c>
      <c r="R256">
        <v>7999</v>
      </c>
      <c r="S256">
        <v>0</v>
      </c>
      <c r="T256">
        <v>2.7690000000000001</v>
      </c>
      <c r="U256">
        <v>310.7</v>
      </c>
      <c r="V256">
        <v>3.5470000000000002</v>
      </c>
      <c r="W256">
        <v>3.2210000000000001</v>
      </c>
      <c r="X256">
        <v>101.9</v>
      </c>
      <c r="Y256">
        <v>32.86</v>
      </c>
      <c r="Z256" s="1"/>
      <c r="AA256" s="1"/>
    </row>
    <row r="257" spans="3:27" x14ac:dyDescent="0.25">
      <c r="C257" s="54">
        <f t="shared" si="3"/>
        <v>44388.499999999389</v>
      </c>
      <c r="D257" s="40">
        <v>4597</v>
      </c>
      <c r="E257">
        <v>62.16</v>
      </c>
      <c r="F257">
        <v>30.54</v>
      </c>
      <c r="G257">
        <v>884</v>
      </c>
      <c r="H257">
        <v>0.26514579999999999</v>
      </c>
      <c r="I257">
        <v>0</v>
      </c>
      <c r="J257">
        <v>3.391</v>
      </c>
      <c r="K257">
        <v>242.3</v>
      </c>
      <c r="L257" t="s">
        <v>29</v>
      </c>
      <c r="M257">
        <v>0.94199999999999995</v>
      </c>
      <c r="N257">
        <v>13.01</v>
      </c>
      <c r="O257">
        <v>73.52</v>
      </c>
      <c r="P257">
        <v>30.25</v>
      </c>
      <c r="Q257">
        <v>830</v>
      </c>
      <c r="R257">
        <v>7999</v>
      </c>
      <c r="S257">
        <v>0</v>
      </c>
      <c r="T257">
        <v>3.016</v>
      </c>
      <c r="U257">
        <v>284.5</v>
      </c>
      <c r="V257">
        <v>3.8090000000000002</v>
      </c>
      <c r="W257">
        <v>3.1619999999999999</v>
      </c>
      <c r="X257">
        <v>101.9</v>
      </c>
      <c r="Y257">
        <v>32.340000000000003</v>
      </c>
      <c r="Z257" s="1"/>
      <c r="AA257" s="1"/>
    </row>
    <row r="258" spans="3:27" x14ac:dyDescent="0.25">
      <c r="C258" s="54">
        <f t="shared" si="3"/>
        <v>44388.541666666053</v>
      </c>
      <c r="D258" s="40">
        <v>4598</v>
      </c>
      <c r="E258">
        <v>57.07</v>
      </c>
      <c r="F258">
        <v>31.29</v>
      </c>
      <c r="G258">
        <v>894</v>
      </c>
      <c r="H258">
        <v>0.26808280000000001</v>
      </c>
      <c r="I258">
        <v>0</v>
      </c>
      <c r="J258">
        <v>3.0529999999999999</v>
      </c>
      <c r="K258">
        <v>239.3</v>
      </c>
      <c r="L258" t="s">
        <v>29</v>
      </c>
      <c r="M258">
        <v>0.94199999999999995</v>
      </c>
      <c r="N258">
        <v>13.02</v>
      </c>
      <c r="O258">
        <v>68.78</v>
      </c>
      <c r="P258">
        <v>30.95</v>
      </c>
      <c r="Q258">
        <v>845</v>
      </c>
      <c r="R258">
        <v>7999</v>
      </c>
      <c r="S258">
        <v>0</v>
      </c>
      <c r="T258">
        <v>2.69</v>
      </c>
      <c r="U258">
        <v>282.39999999999998</v>
      </c>
      <c r="V258">
        <v>3.4529999999999998</v>
      </c>
      <c r="W258">
        <v>3.0819999999999999</v>
      </c>
      <c r="X258">
        <v>101.8</v>
      </c>
      <c r="Y258">
        <v>32.520000000000003</v>
      </c>
      <c r="Z258" s="1"/>
      <c r="AA258" s="1"/>
    </row>
    <row r="259" spans="3:27" x14ac:dyDescent="0.25">
      <c r="C259" s="54">
        <f t="shared" si="3"/>
        <v>44388.583333332717</v>
      </c>
      <c r="D259" s="40">
        <v>4599</v>
      </c>
      <c r="E259">
        <v>55.86</v>
      </c>
      <c r="F259">
        <v>32.119999999999997</v>
      </c>
      <c r="G259">
        <v>822</v>
      </c>
      <c r="H259">
        <v>0.24674260000000001</v>
      </c>
      <c r="I259">
        <v>0</v>
      </c>
      <c r="J259">
        <v>2.9359999999999999</v>
      </c>
      <c r="K259">
        <v>261.3</v>
      </c>
      <c r="L259" t="s">
        <v>29</v>
      </c>
      <c r="M259">
        <v>0.94099999999999995</v>
      </c>
      <c r="N259">
        <v>13.01</v>
      </c>
      <c r="O259">
        <v>67.17</v>
      </c>
      <c r="P259">
        <v>31.66</v>
      </c>
      <c r="Q259">
        <v>779.8</v>
      </c>
      <c r="R259">
        <v>7999</v>
      </c>
      <c r="S259">
        <v>0</v>
      </c>
      <c r="T259">
        <v>2.7320000000000002</v>
      </c>
      <c r="U259">
        <v>303.3</v>
      </c>
      <c r="V259">
        <v>3.4580000000000002</v>
      </c>
      <c r="W259">
        <v>3.1320000000000001</v>
      </c>
      <c r="X259">
        <v>101.8</v>
      </c>
      <c r="Y259">
        <v>33.58</v>
      </c>
      <c r="Z259" s="1"/>
      <c r="AA259" s="1"/>
    </row>
    <row r="260" spans="3:27" x14ac:dyDescent="0.25">
      <c r="C260" s="54">
        <f t="shared" si="3"/>
        <v>44388.624999999382</v>
      </c>
      <c r="D260" s="40">
        <v>4600</v>
      </c>
      <c r="E260">
        <v>61.63</v>
      </c>
      <c r="F260">
        <v>31.84</v>
      </c>
      <c r="G260">
        <v>688.1</v>
      </c>
      <c r="H260">
        <v>0.20641960000000001</v>
      </c>
      <c r="I260">
        <v>0</v>
      </c>
      <c r="J260">
        <v>2.6349999999999998</v>
      </c>
      <c r="K260">
        <v>262.3</v>
      </c>
      <c r="L260" t="s">
        <v>29</v>
      </c>
      <c r="M260">
        <v>0.94099999999999995</v>
      </c>
      <c r="N260">
        <v>13.01</v>
      </c>
      <c r="O260">
        <v>73.510000000000005</v>
      </c>
      <c r="P260">
        <v>31.36</v>
      </c>
      <c r="Q260">
        <v>650.9</v>
      </c>
      <c r="R260">
        <v>7999</v>
      </c>
      <c r="S260">
        <v>0</v>
      </c>
      <c r="T260">
        <v>2.4609999999999999</v>
      </c>
      <c r="U260">
        <v>309</v>
      </c>
      <c r="V260">
        <v>3.202</v>
      </c>
      <c r="W260">
        <v>3.3660000000000001</v>
      </c>
      <c r="X260">
        <v>101.7</v>
      </c>
      <c r="Y260">
        <v>33.68</v>
      </c>
      <c r="Z260" s="1"/>
      <c r="AA260" s="1"/>
    </row>
    <row r="261" spans="3:27" x14ac:dyDescent="0.25">
      <c r="C261" s="54">
        <f t="shared" si="3"/>
        <v>44388.666666666046</v>
      </c>
      <c r="D261" s="40">
        <v>4601</v>
      </c>
      <c r="E261">
        <v>62.29</v>
      </c>
      <c r="F261">
        <v>31.84</v>
      </c>
      <c r="G261">
        <v>529</v>
      </c>
      <c r="H261">
        <v>0.15868550000000001</v>
      </c>
      <c r="I261">
        <v>0</v>
      </c>
      <c r="J261">
        <v>2.2290000000000001</v>
      </c>
      <c r="K261">
        <v>278.39999999999998</v>
      </c>
      <c r="L261" t="s">
        <v>29</v>
      </c>
      <c r="M261">
        <v>0.94199999999999995</v>
      </c>
      <c r="N261">
        <v>13.01</v>
      </c>
      <c r="O261">
        <v>74.180000000000007</v>
      </c>
      <c r="P261">
        <v>31.34</v>
      </c>
      <c r="Q261">
        <v>497.2</v>
      </c>
      <c r="R261">
        <v>7999</v>
      </c>
      <c r="S261">
        <v>0</v>
      </c>
      <c r="T261">
        <v>2.1640000000000001</v>
      </c>
      <c r="U261">
        <v>315.60000000000002</v>
      </c>
      <c r="V261">
        <v>2.8380000000000001</v>
      </c>
      <c r="W261">
        <v>3.3919999999999999</v>
      </c>
      <c r="X261">
        <v>101.7</v>
      </c>
      <c r="Y261">
        <v>33.74</v>
      </c>
      <c r="Z261" s="1"/>
      <c r="AA261" s="1"/>
    </row>
    <row r="262" spans="3:27" x14ac:dyDescent="0.25">
      <c r="C262" s="54">
        <f t="shared" ref="C262:C325" si="4">C261+TIME(1,0,0)</f>
        <v>44388.70833333271</v>
      </c>
      <c r="D262" s="40">
        <v>4602</v>
      </c>
      <c r="E262">
        <v>59.53</v>
      </c>
      <c r="F262">
        <v>31.59</v>
      </c>
      <c r="G262">
        <v>335.9</v>
      </c>
      <c r="H262">
        <v>0.1007609</v>
      </c>
      <c r="I262">
        <v>0</v>
      </c>
      <c r="J262">
        <v>1.9590000000000001</v>
      </c>
      <c r="K262">
        <v>265.7</v>
      </c>
      <c r="L262" t="s">
        <v>29</v>
      </c>
      <c r="M262">
        <v>0.94199999999999995</v>
      </c>
      <c r="N262">
        <v>13</v>
      </c>
      <c r="O262">
        <v>71.180000000000007</v>
      </c>
      <c r="P262">
        <v>31.32</v>
      </c>
      <c r="Q262">
        <v>315</v>
      </c>
      <c r="R262">
        <v>7999</v>
      </c>
      <c r="S262">
        <v>0</v>
      </c>
      <c r="T262">
        <v>1.893</v>
      </c>
      <c r="U262">
        <v>304.8</v>
      </c>
      <c r="V262">
        <v>2.3980000000000001</v>
      </c>
      <c r="W262">
        <v>3.2589999999999999</v>
      </c>
      <c r="X262">
        <v>101.7</v>
      </c>
      <c r="Y262">
        <v>33.74</v>
      </c>
      <c r="Z262" s="1"/>
      <c r="AA262" s="1"/>
    </row>
    <row r="263" spans="3:27" x14ac:dyDescent="0.25">
      <c r="C263" s="54">
        <f t="shared" si="4"/>
        <v>44388.749999999374</v>
      </c>
      <c r="D263" s="40">
        <v>4603</v>
      </c>
      <c r="E263">
        <v>63.52</v>
      </c>
      <c r="F263">
        <v>30.59</v>
      </c>
      <c r="G263">
        <v>133.30000000000001</v>
      </c>
      <c r="H263">
        <v>3.9977279999999997E-2</v>
      </c>
      <c r="I263">
        <v>0</v>
      </c>
      <c r="J263">
        <v>2.21</v>
      </c>
      <c r="K263">
        <v>252.3</v>
      </c>
      <c r="L263" t="s">
        <v>29</v>
      </c>
      <c r="M263">
        <v>0.94299999999999995</v>
      </c>
      <c r="N263">
        <v>13.02</v>
      </c>
      <c r="O263">
        <v>71.91</v>
      </c>
      <c r="P263">
        <v>30.7</v>
      </c>
      <c r="Q263">
        <v>127.1</v>
      </c>
      <c r="R263">
        <v>7625</v>
      </c>
      <c r="S263">
        <v>0</v>
      </c>
      <c r="T263">
        <v>2.0139999999999998</v>
      </c>
      <c r="U263">
        <v>297.89999999999998</v>
      </c>
      <c r="V263">
        <v>2.6219999999999999</v>
      </c>
      <c r="W263">
        <v>3.1760000000000002</v>
      </c>
      <c r="X263">
        <v>101.7</v>
      </c>
      <c r="Y263">
        <v>32.44</v>
      </c>
      <c r="Z263" s="1"/>
      <c r="AA263" s="1"/>
    </row>
    <row r="264" spans="3:27" x14ac:dyDescent="0.25">
      <c r="C264" s="54">
        <f t="shared" si="4"/>
        <v>44388.791666666039</v>
      </c>
      <c r="D264" s="40">
        <v>4604</v>
      </c>
      <c r="E264">
        <v>75.8</v>
      </c>
      <c r="F264">
        <v>28.88</v>
      </c>
      <c r="G264">
        <v>7.79</v>
      </c>
      <c r="H264">
        <v>2.3371149999999999E-3</v>
      </c>
      <c r="I264">
        <v>0</v>
      </c>
      <c r="J264">
        <v>0.48499999999999999</v>
      </c>
      <c r="K264">
        <v>194.4</v>
      </c>
      <c r="L264" t="s">
        <v>29</v>
      </c>
      <c r="M264">
        <v>0.94299999999999995</v>
      </c>
      <c r="N264">
        <v>12.84</v>
      </c>
      <c r="O264">
        <v>81.2</v>
      </c>
      <c r="P264">
        <v>29.11</v>
      </c>
      <c r="Q264">
        <v>8.0500000000000007</v>
      </c>
      <c r="R264">
        <v>483</v>
      </c>
      <c r="S264">
        <v>0</v>
      </c>
      <c r="T264">
        <v>0.72399999999999998</v>
      </c>
      <c r="U264">
        <v>218.6</v>
      </c>
      <c r="V264">
        <v>0.88100000000000001</v>
      </c>
      <c r="W264">
        <v>3.2749999999999999</v>
      </c>
      <c r="X264">
        <v>101.8</v>
      </c>
      <c r="Y264">
        <v>29.69</v>
      </c>
      <c r="Z264" s="1"/>
      <c r="AA264" s="1"/>
    </row>
    <row r="265" spans="3:27" x14ac:dyDescent="0.25">
      <c r="C265" s="54">
        <f t="shared" si="4"/>
        <v>44388.833333332703</v>
      </c>
      <c r="D265" s="40">
        <v>4605</v>
      </c>
      <c r="E265">
        <v>84.3</v>
      </c>
      <c r="F265">
        <v>27.1</v>
      </c>
      <c r="G265">
        <v>0</v>
      </c>
      <c r="H265">
        <v>0</v>
      </c>
      <c r="I265">
        <v>0</v>
      </c>
      <c r="J265">
        <v>0.153</v>
      </c>
      <c r="K265">
        <v>106.1</v>
      </c>
      <c r="L265" t="s">
        <v>29</v>
      </c>
      <c r="M265">
        <v>0.94299999999999995</v>
      </c>
      <c r="N265">
        <v>12.68</v>
      </c>
      <c r="O265">
        <v>89.7</v>
      </c>
      <c r="P265">
        <v>27.22</v>
      </c>
      <c r="Q265">
        <v>0</v>
      </c>
      <c r="R265">
        <v>0</v>
      </c>
      <c r="S265">
        <v>0</v>
      </c>
      <c r="T265">
        <v>0.46100000000000002</v>
      </c>
      <c r="U265">
        <v>56.62</v>
      </c>
      <c r="V265">
        <v>0.55500000000000005</v>
      </c>
      <c r="W265">
        <v>3.2370000000000001</v>
      </c>
      <c r="X265">
        <v>101.8</v>
      </c>
      <c r="Y265">
        <v>27.35</v>
      </c>
      <c r="Z265" s="1"/>
      <c r="AA265" s="1"/>
    </row>
    <row r="266" spans="3:27" x14ac:dyDescent="0.25">
      <c r="C266" s="54">
        <f t="shared" si="4"/>
        <v>44388.874999999367</v>
      </c>
      <c r="D266" s="40">
        <v>4606</v>
      </c>
      <c r="E266">
        <v>87.1</v>
      </c>
      <c r="F266">
        <v>26.36</v>
      </c>
      <c r="G266">
        <v>0</v>
      </c>
      <c r="H266">
        <v>0</v>
      </c>
      <c r="I266">
        <v>0</v>
      </c>
      <c r="J266">
        <v>0.11700000000000001</v>
      </c>
      <c r="K266">
        <v>123</v>
      </c>
      <c r="L266" t="s">
        <v>29</v>
      </c>
      <c r="M266">
        <v>0.94299999999999995</v>
      </c>
      <c r="N266">
        <v>12.64</v>
      </c>
      <c r="O266">
        <v>93.3</v>
      </c>
      <c r="P266">
        <v>26.31</v>
      </c>
      <c r="Q266">
        <v>0</v>
      </c>
      <c r="R266">
        <v>0</v>
      </c>
      <c r="S266">
        <v>0</v>
      </c>
      <c r="T266">
        <v>0.56499999999999995</v>
      </c>
      <c r="U266">
        <v>62.66</v>
      </c>
      <c r="V266">
        <v>0.66500000000000004</v>
      </c>
      <c r="W266">
        <v>3.1920000000000002</v>
      </c>
      <c r="X266">
        <v>101.9</v>
      </c>
      <c r="Y266">
        <v>26.24</v>
      </c>
      <c r="Z266" s="1"/>
      <c r="AA266" s="1"/>
    </row>
    <row r="267" spans="3:27" x14ac:dyDescent="0.25">
      <c r="C267" s="54">
        <f t="shared" si="4"/>
        <v>44388.916666666031</v>
      </c>
      <c r="D267" s="40">
        <v>4607</v>
      </c>
      <c r="E267">
        <v>90</v>
      </c>
      <c r="F267">
        <v>25.85</v>
      </c>
      <c r="G267">
        <v>0</v>
      </c>
      <c r="H267">
        <v>0</v>
      </c>
      <c r="I267">
        <v>0</v>
      </c>
      <c r="J267">
        <v>0</v>
      </c>
      <c r="K267">
        <v>83.6</v>
      </c>
      <c r="L267" t="s">
        <v>29</v>
      </c>
      <c r="M267">
        <v>0.94299999999999995</v>
      </c>
      <c r="N267">
        <v>12.63</v>
      </c>
      <c r="O267">
        <v>96.1</v>
      </c>
      <c r="P267">
        <v>25.8</v>
      </c>
      <c r="Q267">
        <v>0</v>
      </c>
      <c r="R267">
        <v>0</v>
      </c>
      <c r="S267">
        <v>0</v>
      </c>
      <c r="T267">
        <v>0.55000000000000004</v>
      </c>
      <c r="U267">
        <v>49.37</v>
      </c>
      <c r="V267">
        <v>0.61399999999999999</v>
      </c>
      <c r="W267">
        <v>3.1920000000000002</v>
      </c>
      <c r="X267">
        <v>101.9</v>
      </c>
      <c r="Y267">
        <v>25.68</v>
      </c>
      <c r="Z267" s="1"/>
      <c r="AA267" s="1"/>
    </row>
    <row r="268" spans="3:27" x14ac:dyDescent="0.25">
      <c r="C268" s="54">
        <f t="shared" si="4"/>
        <v>44388.958333332695</v>
      </c>
      <c r="D268" s="40">
        <v>4608</v>
      </c>
      <c r="E268">
        <v>92</v>
      </c>
      <c r="F268">
        <v>25.23</v>
      </c>
      <c r="G268">
        <v>0</v>
      </c>
      <c r="H268">
        <v>0</v>
      </c>
      <c r="I268">
        <v>0</v>
      </c>
      <c r="J268">
        <v>3.9E-2</v>
      </c>
      <c r="K268">
        <v>121</v>
      </c>
      <c r="L268" t="s">
        <v>29</v>
      </c>
      <c r="M268">
        <v>0.94299999999999995</v>
      </c>
      <c r="N268">
        <v>12.61</v>
      </c>
      <c r="O268">
        <v>98.4</v>
      </c>
      <c r="P268">
        <v>25.18</v>
      </c>
      <c r="Q268">
        <v>0</v>
      </c>
      <c r="R268">
        <v>0</v>
      </c>
      <c r="S268">
        <v>0</v>
      </c>
      <c r="T268">
        <v>0.55500000000000005</v>
      </c>
      <c r="U268">
        <v>94.1</v>
      </c>
      <c r="V268">
        <v>0.626</v>
      </c>
      <c r="W268">
        <v>3.149</v>
      </c>
      <c r="X268">
        <v>101.9</v>
      </c>
      <c r="Y268">
        <v>25.1</v>
      </c>
      <c r="Z268" s="84">
        <f>SUM(G245:G268)/1025</f>
        <v>6.137453658536586</v>
      </c>
      <c r="AA268" s="84">
        <f>SUM(Q245:Q268)/1025</f>
        <v>6.2524097560975616</v>
      </c>
    </row>
    <row r="269" spans="3:27" x14ac:dyDescent="0.25">
      <c r="C269" s="54">
        <f t="shared" si="4"/>
        <v>44388.99999999936</v>
      </c>
      <c r="D269" s="40">
        <v>4609</v>
      </c>
      <c r="E269">
        <v>92.3</v>
      </c>
      <c r="F269">
        <v>25.27</v>
      </c>
      <c r="G269">
        <v>0</v>
      </c>
      <c r="H269">
        <v>0</v>
      </c>
      <c r="I269">
        <v>0</v>
      </c>
      <c r="J269">
        <v>0.96299999999999997</v>
      </c>
      <c r="K269">
        <v>73.86</v>
      </c>
      <c r="L269" t="s">
        <v>29</v>
      </c>
      <c r="M269">
        <v>0.94299999999999995</v>
      </c>
      <c r="N269">
        <v>12.6</v>
      </c>
      <c r="O269">
        <v>98.2</v>
      </c>
      <c r="P269">
        <v>25.32</v>
      </c>
      <c r="Q269">
        <v>0</v>
      </c>
      <c r="R269">
        <v>0</v>
      </c>
      <c r="S269">
        <v>0</v>
      </c>
      <c r="T269">
        <v>1.0620000000000001</v>
      </c>
      <c r="U269">
        <v>51.26</v>
      </c>
      <c r="V269">
        <v>1.2310000000000001</v>
      </c>
      <c r="W269">
        <v>3.17</v>
      </c>
      <c r="X269">
        <v>101.9</v>
      </c>
      <c r="Y269">
        <v>24.96</v>
      </c>
      <c r="Z269" s="1"/>
      <c r="AA269" s="1"/>
    </row>
    <row r="270" spans="3:27" x14ac:dyDescent="0.25">
      <c r="C270" s="54">
        <f t="shared" si="4"/>
        <v>44389.041666666024</v>
      </c>
      <c r="D270" s="40">
        <v>4610</v>
      </c>
      <c r="E270">
        <v>91.7</v>
      </c>
      <c r="F270">
        <v>25.19</v>
      </c>
      <c r="G270">
        <v>0</v>
      </c>
      <c r="H270">
        <v>0</v>
      </c>
      <c r="I270">
        <v>0</v>
      </c>
      <c r="J270">
        <v>0.26300000000000001</v>
      </c>
      <c r="K270">
        <v>87.1</v>
      </c>
      <c r="L270" t="s">
        <v>29</v>
      </c>
      <c r="M270">
        <v>0.94299999999999995</v>
      </c>
      <c r="N270">
        <v>12.59</v>
      </c>
      <c r="O270">
        <v>98.8</v>
      </c>
      <c r="P270">
        <v>25.18</v>
      </c>
      <c r="Q270">
        <v>0</v>
      </c>
      <c r="R270">
        <v>0</v>
      </c>
      <c r="S270">
        <v>0</v>
      </c>
      <c r="T270">
        <v>0.67100000000000004</v>
      </c>
      <c r="U270">
        <v>29.09</v>
      </c>
      <c r="V270">
        <v>0.78600000000000003</v>
      </c>
      <c r="W270">
        <v>3.1619999999999999</v>
      </c>
      <c r="X270">
        <v>101.9</v>
      </c>
      <c r="Y270">
        <v>25.03</v>
      </c>
      <c r="Z270" s="1"/>
      <c r="AA270" s="1"/>
    </row>
    <row r="271" spans="3:27" x14ac:dyDescent="0.25">
      <c r="C271" s="54">
        <f t="shared" si="4"/>
        <v>44389.083333332688</v>
      </c>
      <c r="D271" s="40">
        <v>4611</v>
      </c>
      <c r="E271">
        <v>93</v>
      </c>
      <c r="F271">
        <v>24.79</v>
      </c>
      <c r="G271">
        <v>0</v>
      </c>
      <c r="H271">
        <v>0</v>
      </c>
      <c r="I271">
        <v>0</v>
      </c>
      <c r="J271">
        <v>0.127</v>
      </c>
      <c r="K271">
        <v>117.8</v>
      </c>
      <c r="L271" t="s">
        <v>29</v>
      </c>
      <c r="M271">
        <v>0.94299999999999995</v>
      </c>
      <c r="N271">
        <v>12.58</v>
      </c>
      <c r="O271">
        <v>99.6</v>
      </c>
      <c r="P271">
        <v>24.76</v>
      </c>
      <c r="Q271">
        <v>0</v>
      </c>
      <c r="R271">
        <v>0</v>
      </c>
      <c r="S271">
        <v>0</v>
      </c>
      <c r="T271">
        <v>0.66700000000000004</v>
      </c>
      <c r="U271">
        <v>172.2</v>
      </c>
      <c r="V271">
        <v>0.76400000000000001</v>
      </c>
      <c r="W271">
        <v>3.11</v>
      </c>
      <c r="X271">
        <v>101.9</v>
      </c>
      <c r="Y271">
        <v>24.6</v>
      </c>
      <c r="Z271" s="1"/>
      <c r="AA271" s="1"/>
    </row>
    <row r="272" spans="3:27" x14ac:dyDescent="0.25">
      <c r="C272" s="54">
        <f t="shared" si="4"/>
        <v>44389.124999999352</v>
      </c>
      <c r="D272" s="40">
        <v>4612</v>
      </c>
      <c r="E272">
        <v>90.2</v>
      </c>
      <c r="F272">
        <v>25.02</v>
      </c>
      <c r="G272">
        <v>0</v>
      </c>
      <c r="H272">
        <v>0</v>
      </c>
      <c r="I272">
        <v>0</v>
      </c>
      <c r="J272">
        <v>0.60399999999999998</v>
      </c>
      <c r="K272">
        <v>117.1</v>
      </c>
      <c r="L272" t="s">
        <v>29</v>
      </c>
      <c r="M272">
        <v>0.94199999999999995</v>
      </c>
      <c r="N272">
        <v>12.56</v>
      </c>
      <c r="O272">
        <v>97.4</v>
      </c>
      <c r="P272">
        <v>25.06</v>
      </c>
      <c r="Q272">
        <v>0</v>
      </c>
      <c r="R272">
        <v>0</v>
      </c>
      <c r="S272">
        <v>0</v>
      </c>
      <c r="T272">
        <v>0.67100000000000004</v>
      </c>
      <c r="U272">
        <v>82.2</v>
      </c>
      <c r="V272">
        <v>0.873</v>
      </c>
      <c r="W272">
        <v>3.0910000000000002</v>
      </c>
      <c r="X272">
        <v>101.8</v>
      </c>
      <c r="Y272">
        <v>24.65</v>
      </c>
      <c r="Z272" s="1"/>
      <c r="AA272" s="1"/>
    </row>
    <row r="273" spans="3:27" x14ac:dyDescent="0.25">
      <c r="C273" s="54">
        <f t="shared" si="4"/>
        <v>44389.166666666017</v>
      </c>
      <c r="D273" s="40">
        <v>4613</v>
      </c>
      <c r="E273">
        <v>88.1</v>
      </c>
      <c r="F273">
        <v>24.84</v>
      </c>
      <c r="G273">
        <v>0</v>
      </c>
      <c r="H273">
        <v>0</v>
      </c>
      <c r="I273">
        <v>0</v>
      </c>
      <c r="J273">
        <v>0.75</v>
      </c>
      <c r="K273">
        <v>87.6</v>
      </c>
      <c r="L273" t="s">
        <v>29</v>
      </c>
      <c r="M273">
        <v>0.94199999999999995</v>
      </c>
      <c r="N273">
        <v>12.55</v>
      </c>
      <c r="O273">
        <v>95.8</v>
      </c>
      <c r="P273">
        <v>24.84</v>
      </c>
      <c r="Q273">
        <v>0</v>
      </c>
      <c r="R273">
        <v>0</v>
      </c>
      <c r="S273">
        <v>0</v>
      </c>
      <c r="T273">
        <v>0.82399999999999995</v>
      </c>
      <c r="U273">
        <v>44.95</v>
      </c>
      <c r="V273">
        <v>0.996</v>
      </c>
      <c r="W273">
        <v>3.0049999999999999</v>
      </c>
      <c r="X273">
        <v>101.8</v>
      </c>
      <c r="Y273">
        <v>24.72</v>
      </c>
      <c r="Z273" s="1"/>
      <c r="AA273" s="1"/>
    </row>
    <row r="274" spans="3:27" x14ac:dyDescent="0.25">
      <c r="C274" s="54">
        <f t="shared" si="4"/>
        <v>44389.208333332681</v>
      </c>
      <c r="D274" s="40">
        <v>4614</v>
      </c>
      <c r="E274">
        <v>89.1</v>
      </c>
      <c r="F274">
        <v>24.56</v>
      </c>
      <c r="G274">
        <v>0</v>
      </c>
      <c r="H274">
        <v>0</v>
      </c>
      <c r="I274">
        <v>0</v>
      </c>
      <c r="J274">
        <v>0.34699999999999998</v>
      </c>
      <c r="K274">
        <v>131.1</v>
      </c>
      <c r="L274" t="s">
        <v>29</v>
      </c>
      <c r="M274">
        <v>0.94199999999999995</v>
      </c>
      <c r="N274">
        <v>12.53</v>
      </c>
      <c r="O274">
        <v>96.8</v>
      </c>
      <c r="P274">
        <v>24.47</v>
      </c>
      <c r="Q274">
        <v>0</v>
      </c>
      <c r="R274">
        <v>0</v>
      </c>
      <c r="S274">
        <v>0</v>
      </c>
      <c r="T274">
        <v>0.78700000000000003</v>
      </c>
      <c r="U274">
        <v>104.9</v>
      </c>
      <c r="V274">
        <v>0.88200000000000001</v>
      </c>
      <c r="W274">
        <v>2.97</v>
      </c>
      <c r="X274">
        <v>101.8</v>
      </c>
      <c r="Y274">
        <v>24.33</v>
      </c>
      <c r="Z274" s="1"/>
      <c r="AA274" s="1"/>
    </row>
    <row r="275" spans="3:27" x14ac:dyDescent="0.25">
      <c r="C275" s="54">
        <f t="shared" si="4"/>
        <v>44389.249999999345</v>
      </c>
      <c r="D275" s="40">
        <v>4615</v>
      </c>
      <c r="E275">
        <v>92.5</v>
      </c>
      <c r="F275">
        <v>23.87</v>
      </c>
      <c r="G275">
        <v>7.806</v>
      </c>
      <c r="H275">
        <v>2.3416579999999999E-3</v>
      </c>
      <c r="I275">
        <v>0</v>
      </c>
      <c r="J275">
        <v>4.2000000000000003E-2</v>
      </c>
      <c r="K275">
        <v>108.6</v>
      </c>
      <c r="L275" t="s">
        <v>29</v>
      </c>
      <c r="M275">
        <v>0.94199999999999995</v>
      </c>
      <c r="N275">
        <v>12.52</v>
      </c>
      <c r="O275">
        <v>99.6</v>
      </c>
      <c r="P275">
        <v>23.78</v>
      </c>
      <c r="Q275">
        <v>6.5670000000000002</v>
      </c>
      <c r="R275">
        <v>394</v>
      </c>
      <c r="S275">
        <v>0</v>
      </c>
      <c r="T275">
        <v>0.53400000000000003</v>
      </c>
      <c r="U275">
        <v>103.5</v>
      </c>
      <c r="V275">
        <v>0.59</v>
      </c>
      <c r="W275">
        <v>2.93</v>
      </c>
      <c r="X275">
        <v>101.8</v>
      </c>
      <c r="Y275">
        <v>23.71</v>
      </c>
      <c r="Z275" s="1"/>
      <c r="AA275" s="1"/>
    </row>
    <row r="276" spans="3:27" x14ac:dyDescent="0.25">
      <c r="C276" s="54">
        <f t="shared" si="4"/>
        <v>44389.291666666009</v>
      </c>
      <c r="D276" s="40">
        <v>4616</v>
      </c>
      <c r="E276">
        <v>92.1</v>
      </c>
      <c r="F276">
        <v>24.53</v>
      </c>
      <c r="G276">
        <v>60.18</v>
      </c>
      <c r="H276">
        <v>1.805501E-2</v>
      </c>
      <c r="I276">
        <v>0</v>
      </c>
      <c r="J276">
        <v>0.751</v>
      </c>
      <c r="K276">
        <v>85.3</v>
      </c>
      <c r="L276" t="s">
        <v>29</v>
      </c>
      <c r="M276">
        <v>0.94199999999999995</v>
      </c>
      <c r="N276">
        <v>12.93</v>
      </c>
      <c r="O276">
        <v>99.5</v>
      </c>
      <c r="P276">
        <v>24.39</v>
      </c>
      <c r="Q276">
        <v>57.4</v>
      </c>
      <c r="R276">
        <v>3444</v>
      </c>
      <c r="S276">
        <v>0</v>
      </c>
      <c r="T276">
        <v>0.99099999999999999</v>
      </c>
      <c r="U276">
        <v>56.95</v>
      </c>
      <c r="V276">
        <v>1.1719999999999999</v>
      </c>
      <c r="W276">
        <v>3.0350000000000001</v>
      </c>
      <c r="X276">
        <v>101.8</v>
      </c>
      <c r="Y276">
        <v>24.18</v>
      </c>
      <c r="Z276" s="1"/>
      <c r="AA276" s="1"/>
    </row>
    <row r="277" spans="3:27" x14ac:dyDescent="0.25">
      <c r="C277" s="54">
        <f t="shared" si="4"/>
        <v>44389.333333332674</v>
      </c>
      <c r="D277" s="40">
        <v>4617</v>
      </c>
      <c r="E277">
        <v>79.790000000000006</v>
      </c>
      <c r="F277">
        <v>27.76</v>
      </c>
      <c r="G277">
        <v>142</v>
      </c>
      <c r="H277">
        <v>4.2608279999999998E-2</v>
      </c>
      <c r="I277">
        <v>0</v>
      </c>
      <c r="J277">
        <v>0.746</v>
      </c>
      <c r="K277">
        <v>180.9</v>
      </c>
      <c r="L277" t="s">
        <v>29</v>
      </c>
      <c r="M277">
        <v>0.94199999999999995</v>
      </c>
      <c r="N277">
        <v>13.13</v>
      </c>
      <c r="O277">
        <v>94.8</v>
      </c>
      <c r="P277">
        <v>26.81</v>
      </c>
      <c r="Q277">
        <v>253.2</v>
      </c>
      <c r="R277">
        <v>7999</v>
      </c>
      <c r="S277">
        <v>0</v>
      </c>
      <c r="T277">
        <v>0.82</v>
      </c>
      <c r="U277">
        <v>195.8</v>
      </c>
      <c r="V277">
        <v>1.006</v>
      </c>
      <c r="W277">
        <v>3.3359999999999999</v>
      </c>
      <c r="X277">
        <v>101.8</v>
      </c>
      <c r="Y277">
        <v>27.34</v>
      </c>
      <c r="Z277" s="1"/>
      <c r="AA277" s="1"/>
    </row>
    <row r="278" spans="3:27" x14ac:dyDescent="0.25">
      <c r="C278" s="54">
        <f t="shared" si="4"/>
        <v>44389.374999999338</v>
      </c>
      <c r="D278" s="40">
        <v>4618</v>
      </c>
      <c r="E278">
        <v>56.83</v>
      </c>
      <c r="F278">
        <v>31.06</v>
      </c>
      <c r="G278">
        <v>224</v>
      </c>
      <c r="H278">
        <v>6.7190920000000001E-2</v>
      </c>
      <c r="I278">
        <v>0</v>
      </c>
      <c r="J278">
        <v>2.0750000000000002</v>
      </c>
      <c r="K278">
        <v>169</v>
      </c>
      <c r="L278" t="s">
        <v>29</v>
      </c>
      <c r="M278">
        <v>0.94199999999999995</v>
      </c>
      <c r="N278">
        <v>13.06</v>
      </c>
      <c r="O278">
        <v>73.069999999999993</v>
      </c>
      <c r="P278">
        <v>30.51</v>
      </c>
      <c r="Q278">
        <v>518.29999999999995</v>
      </c>
      <c r="R278">
        <v>7999</v>
      </c>
      <c r="S278">
        <v>0</v>
      </c>
      <c r="T278">
        <v>1.3140000000000001</v>
      </c>
      <c r="U278">
        <v>201.9</v>
      </c>
      <c r="V278">
        <v>2.0840000000000001</v>
      </c>
      <c r="W278">
        <v>3.1789999999999998</v>
      </c>
      <c r="X278">
        <v>101.8</v>
      </c>
      <c r="Y278">
        <v>32.86</v>
      </c>
      <c r="Z278" s="1"/>
      <c r="AA278" s="1"/>
    </row>
    <row r="279" spans="3:27" x14ac:dyDescent="0.25">
      <c r="C279" s="54">
        <f t="shared" si="4"/>
        <v>44389.416666666002</v>
      </c>
      <c r="D279" s="40">
        <v>4619</v>
      </c>
      <c r="E279">
        <v>56.23</v>
      </c>
      <c r="F279">
        <v>31.25</v>
      </c>
      <c r="G279">
        <v>597.6</v>
      </c>
      <c r="H279">
        <v>0.1792851</v>
      </c>
      <c r="I279">
        <v>0</v>
      </c>
      <c r="J279">
        <v>2.74</v>
      </c>
      <c r="K279">
        <v>53.5</v>
      </c>
      <c r="L279" t="s">
        <v>29</v>
      </c>
      <c r="M279">
        <v>0.94199999999999995</v>
      </c>
      <c r="N279">
        <v>13.02</v>
      </c>
      <c r="O279">
        <v>68.02</v>
      </c>
      <c r="P279">
        <v>31.08</v>
      </c>
      <c r="Q279">
        <v>566.79999999999995</v>
      </c>
      <c r="R279">
        <v>7999</v>
      </c>
      <c r="S279">
        <v>0</v>
      </c>
      <c r="T279">
        <v>2.548</v>
      </c>
      <c r="U279">
        <v>52.91</v>
      </c>
      <c r="V279">
        <v>3.4580000000000002</v>
      </c>
      <c r="W279">
        <v>3.0640000000000001</v>
      </c>
      <c r="X279">
        <v>101.9</v>
      </c>
      <c r="Y279">
        <v>33.94</v>
      </c>
      <c r="Z279" s="1"/>
      <c r="AA279" s="1"/>
    </row>
    <row r="280" spans="3:27" x14ac:dyDescent="0.25">
      <c r="C280" s="54">
        <f t="shared" si="4"/>
        <v>44389.458333332666</v>
      </c>
      <c r="D280" s="40">
        <v>4620</v>
      </c>
      <c r="E280">
        <v>51.88</v>
      </c>
      <c r="F280">
        <v>32.03</v>
      </c>
      <c r="G280">
        <v>462.9</v>
      </c>
      <c r="H280">
        <v>0.13888410000000001</v>
      </c>
      <c r="I280">
        <v>0</v>
      </c>
      <c r="J280">
        <v>1.5489999999999999</v>
      </c>
      <c r="K280">
        <v>204.6</v>
      </c>
      <c r="L280" t="s">
        <v>29</v>
      </c>
      <c r="M280">
        <v>0.94</v>
      </c>
      <c r="N280">
        <v>13</v>
      </c>
      <c r="O280">
        <v>64.75</v>
      </c>
      <c r="P280">
        <v>31.42</v>
      </c>
      <c r="Q280">
        <v>441.5</v>
      </c>
      <c r="R280">
        <v>7999</v>
      </c>
      <c r="S280">
        <v>0</v>
      </c>
      <c r="T280">
        <v>1.4079999999999999</v>
      </c>
      <c r="U280">
        <v>229.5</v>
      </c>
      <c r="V280">
        <v>1.9470000000000001</v>
      </c>
      <c r="W280">
        <v>2.9790000000000001</v>
      </c>
      <c r="X280">
        <v>102</v>
      </c>
      <c r="Y280">
        <v>34.07</v>
      </c>
      <c r="Z280" s="1"/>
      <c r="AA280" s="1"/>
    </row>
    <row r="281" spans="3:27" x14ac:dyDescent="0.25">
      <c r="C281" s="54">
        <f t="shared" si="4"/>
        <v>44389.499999999331</v>
      </c>
      <c r="D281" s="40">
        <v>4621</v>
      </c>
      <c r="E281">
        <v>53.65</v>
      </c>
      <c r="F281">
        <v>31.89</v>
      </c>
      <c r="G281">
        <v>378</v>
      </c>
      <c r="H281">
        <v>0.1133868</v>
      </c>
      <c r="I281">
        <v>0</v>
      </c>
      <c r="J281">
        <v>1.5820000000000001</v>
      </c>
      <c r="K281">
        <v>100</v>
      </c>
      <c r="L281" t="s">
        <v>29</v>
      </c>
      <c r="M281">
        <v>0.94</v>
      </c>
      <c r="N281">
        <v>13</v>
      </c>
      <c r="O281">
        <v>64.27</v>
      </c>
      <c r="P281">
        <v>31.55</v>
      </c>
      <c r="Q281">
        <v>339.3</v>
      </c>
      <c r="R281">
        <v>7999</v>
      </c>
      <c r="S281">
        <v>0</v>
      </c>
      <c r="T281">
        <v>1.72</v>
      </c>
      <c r="U281">
        <v>95.6</v>
      </c>
      <c r="V281">
        <v>2.226</v>
      </c>
      <c r="W281">
        <v>2.98</v>
      </c>
      <c r="X281">
        <v>101.9</v>
      </c>
      <c r="Y281">
        <v>33.5</v>
      </c>
      <c r="Z281" s="1"/>
      <c r="AA281" s="1"/>
    </row>
    <row r="282" spans="3:27" x14ac:dyDescent="0.25">
      <c r="C282" s="54">
        <f t="shared" si="4"/>
        <v>44389.541666665995</v>
      </c>
      <c r="D282" s="40">
        <v>4622</v>
      </c>
      <c r="E282">
        <v>53.08</v>
      </c>
      <c r="F282">
        <v>32.25</v>
      </c>
      <c r="G282">
        <v>470.1</v>
      </c>
      <c r="H282">
        <v>0.14104149999999999</v>
      </c>
      <c r="I282">
        <v>0</v>
      </c>
      <c r="J282">
        <v>2.5110000000000001</v>
      </c>
      <c r="K282">
        <v>52.21</v>
      </c>
      <c r="L282" t="s">
        <v>29</v>
      </c>
      <c r="M282">
        <v>0.94</v>
      </c>
      <c r="N282">
        <v>13</v>
      </c>
      <c r="O282">
        <v>64.06</v>
      </c>
      <c r="P282">
        <v>31.99</v>
      </c>
      <c r="Q282">
        <v>459</v>
      </c>
      <c r="R282">
        <v>7999</v>
      </c>
      <c r="S282">
        <v>0</v>
      </c>
      <c r="T282">
        <v>2.468</v>
      </c>
      <c r="U282">
        <v>47.97</v>
      </c>
      <c r="V282">
        <v>3.258</v>
      </c>
      <c r="W282">
        <v>3.044</v>
      </c>
      <c r="X282">
        <v>101.9</v>
      </c>
      <c r="Y282">
        <v>33.99</v>
      </c>
      <c r="Z282" s="1"/>
      <c r="AA282" s="1"/>
    </row>
    <row r="283" spans="3:27" x14ac:dyDescent="0.25">
      <c r="C283" s="54">
        <f t="shared" si="4"/>
        <v>44389.583333332659</v>
      </c>
      <c r="D283" s="40">
        <v>4623</v>
      </c>
      <c r="E283">
        <v>57.96</v>
      </c>
      <c r="F283">
        <v>31.39</v>
      </c>
      <c r="G283">
        <v>227.4</v>
      </c>
      <c r="H283">
        <v>6.8232029999999999E-2</v>
      </c>
      <c r="I283">
        <v>0</v>
      </c>
      <c r="J283">
        <v>2.202</v>
      </c>
      <c r="K283">
        <v>50.64</v>
      </c>
      <c r="L283" t="s">
        <v>29</v>
      </c>
      <c r="M283">
        <v>0.94</v>
      </c>
      <c r="N283">
        <v>13</v>
      </c>
      <c r="O283">
        <v>67.3</v>
      </c>
      <c r="P283">
        <v>31.28</v>
      </c>
      <c r="Q283">
        <v>214.7</v>
      </c>
      <c r="R283">
        <v>7999</v>
      </c>
      <c r="S283">
        <v>0</v>
      </c>
      <c r="T283">
        <v>2.1680000000000001</v>
      </c>
      <c r="U283">
        <v>49.94</v>
      </c>
      <c r="V283">
        <v>2.899</v>
      </c>
      <c r="W283">
        <v>3.07</v>
      </c>
      <c r="X283">
        <v>101.8</v>
      </c>
      <c r="Y283">
        <v>33.020000000000003</v>
      </c>
      <c r="Z283" s="1"/>
      <c r="AA283" s="1"/>
    </row>
    <row r="284" spans="3:27" x14ac:dyDescent="0.25">
      <c r="C284" s="54">
        <f t="shared" si="4"/>
        <v>44389.624999999323</v>
      </c>
      <c r="D284" s="40">
        <v>4624</v>
      </c>
      <c r="E284">
        <v>61.19</v>
      </c>
      <c r="F284">
        <v>30.68</v>
      </c>
      <c r="G284">
        <v>267.2</v>
      </c>
      <c r="H284">
        <v>8.0147759999999998E-2</v>
      </c>
      <c r="I284">
        <v>0</v>
      </c>
      <c r="J284">
        <v>2.0790000000000002</v>
      </c>
      <c r="K284">
        <v>54.62</v>
      </c>
      <c r="L284" t="s">
        <v>29</v>
      </c>
      <c r="M284">
        <v>0.94099999999999995</v>
      </c>
      <c r="N284">
        <v>13.02</v>
      </c>
      <c r="O284">
        <v>70.89</v>
      </c>
      <c r="P284">
        <v>30.47</v>
      </c>
      <c r="Q284">
        <v>243.5</v>
      </c>
      <c r="R284">
        <v>7999</v>
      </c>
      <c r="S284">
        <v>0</v>
      </c>
      <c r="T284">
        <v>1.962</v>
      </c>
      <c r="U284">
        <v>56.38</v>
      </c>
      <c r="V284">
        <v>2.6850000000000001</v>
      </c>
      <c r="W284">
        <v>3.0910000000000002</v>
      </c>
      <c r="X284">
        <v>101.8</v>
      </c>
      <c r="Y284">
        <v>31.81</v>
      </c>
      <c r="Z284" s="1"/>
      <c r="AA284" s="1"/>
    </row>
    <row r="285" spans="3:27" x14ac:dyDescent="0.25">
      <c r="C285" s="54">
        <f t="shared" si="4"/>
        <v>44389.666666665988</v>
      </c>
      <c r="D285" s="40">
        <v>4625</v>
      </c>
      <c r="E285">
        <v>60.8</v>
      </c>
      <c r="F285">
        <v>31.07</v>
      </c>
      <c r="G285">
        <v>188.8</v>
      </c>
      <c r="H285">
        <v>5.6634900000000002E-2</v>
      </c>
      <c r="I285">
        <v>0</v>
      </c>
      <c r="J285">
        <v>1.53</v>
      </c>
      <c r="K285">
        <v>46.29</v>
      </c>
      <c r="L285" t="s">
        <v>29</v>
      </c>
      <c r="M285">
        <v>0.94099999999999995</v>
      </c>
      <c r="N285">
        <v>13.02</v>
      </c>
      <c r="O285">
        <v>70.150000000000006</v>
      </c>
      <c r="P285">
        <v>30.89</v>
      </c>
      <c r="Q285">
        <v>182.1</v>
      </c>
      <c r="R285">
        <v>7999</v>
      </c>
      <c r="S285">
        <v>0</v>
      </c>
      <c r="T285">
        <v>1.605</v>
      </c>
      <c r="U285">
        <v>41.19</v>
      </c>
      <c r="V285">
        <v>2.0099999999999998</v>
      </c>
      <c r="W285">
        <v>3.1309999999999998</v>
      </c>
      <c r="X285">
        <v>101.7</v>
      </c>
      <c r="Y285">
        <v>32.17</v>
      </c>
      <c r="Z285" s="1"/>
      <c r="AA285" s="1"/>
    </row>
    <row r="286" spans="3:27" x14ac:dyDescent="0.25">
      <c r="C286" s="54">
        <f t="shared" si="4"/>
        <v>44389.708333332652</v>
      </c>
      <c r="D286" s="40">
        <v>4626</v>
      </c>
      <c r="E286">
        <v>62.33</v>
      </c>
      <c r="F286">
        <v>29.87</v>
      </c>
      <c r="G286">
        <v>100.3</v>
      </c>
      <c r="H286">
        <v>3.0094220000000001E-2</v>
      </c>
      <c r="I286">
        <v>0</v>
      </c>
      <c r="J286">
        <v>1.4239999999999999</v>
      </c>
      <c r="K286">
        <v>150.69999999999999</v>
      </c>
      <c r="L286" t="s">
        <v>29</v>
      </c>
      <c r="M286">
        <v>0.94099999999999995</v>
      </c>
      <c r="N286">
        <v>13.04</v>
      </c>
      <c r="O286">
        <v>72.02</v>
      </c>
      <c r="P286">
        <v>29.77</v>
      </c>
      <c r="Q286">
        <v>93.6</v>
      </c>
      <c r="R286">
        <v>5617</v>
      </c>
      <c r="S286">
        <v>0</v>
      </c>
      <c r="T286">
        <v>0.64300000000000002</v>
      </c>
      <c r="U286">
        <v>152</v>
      </c>
      <c r="V286">
        <v>1.101</v>
      </c>
      <c r="W286">
        <v>3.0169999999999999</v>
      </c>
      <c r="X286">
        <v>101.8</v>
      </c>
      <c r="Y286">
        <v>30.52</v>
      </c>
      <c r="Z286" s="1"/>
      <c r="AA286" s="1"/>
    </row>
    <row r="287" spans="3:27" x14ac:dyDescent="0.25">
      <c r="C287" s="54">
        <f t="shared" si="4"/>
        <v>44389.749999999316</v>
      </c>
      <c r="D287" s="40">
        <v>4627</v>
      </c>
      <c r="E287">
        <v>60.07</v>
      </c>
      <c r="F287">
        <v>29.28</v>
      </c>
      <c r="G287">
        <v>43.36</v>
      </c>
      <c r="H287">
        <v>1.3008479999999999E-2</v>
      </c>
      <c r="I287">
        <v>0</v>
      </c>
      <c r="J287">
        <v>1.681</v>
      </c>
      <c r="K287">
        <v>132.6</v>
      </c>
      <c r="L287" t="s">
        <v>29</v>
      </c>
      <c r="M287">
        <v>0.94099999999999995</v>
      </c>
      <c r="N287">
        <v>13.05</v>
      </c>
      <c r="O287">
        <v>68.2</v>
      </c>
      <c r="P287">
        <v>29.27</v>
      </c>
      <c r="Q287">
        <v>40.700000000000003</v>
      </c>
      <c r="R287">
        <v>2442</v>
      </c>
      <c r="S287">
        <v>0</v>
      </c>
      <c r="T287">
        <v>0.95899999999999996</v>
      </c>
      <c r="U287">
        <v>136.80000000000001</v>
      </c>
      <c r="V287">
        <v>1.5269999999999999</v>
      </c>
      <c r="W287">
        <v>2.7730000000000001</v>
      </c>
      <c r="X287">
        <v>101.8</v>
      </c>
      <c r="Y287">
        <v>29.6</v>
      </c>
      <c r="Z287" s="1"/>
      <c r="AA287" s="1"/>
    </row>
    <row r="288" spans="3:27" x14ac:dyDescent="0.25">
      <c r="C288" s="54">
        <f t="shared" si="4"/>
        <v>44389.79166666598</v>
      </c>
      <c r="D288" s="40">
        <v>4628</v>
      </c>
      <c r="E288">
        <v>67.680000000000007</v>
      </c>
      <c r="F288">
        <v>28.36</v>
      </c>
      <c r="G288">
        <v>5.3120000000000003</v>
      </c>
      <c r="H288">
        <v>1.593595E-3</v>
      </c>
      <c r="I288">
        <v>0</v>
      </c>
      <c r="J288">
        <v>1.3120000000000001</v>
      </c>
      <c r="K288">
        <v>132.80000000000001</v>
      </c>
      <c r="L288" t="s">
        <v>29</v>
      </c>
      <c r="M288">
        <v>0.94099999999999995</v>
      </c>
      <c r="N288">
        <v>12.85</v>
      </c>
      <c r="O288">
        <v>74.739999999999995</v>
      </c>
      <c r="P288">
        <v>28.44</v>
      </c>
      <c r="Q288">
        <v>5.0170000000000003</v>
      </c>
      <c r="R288">
        <v>301</v>
      </c>
      <c r="S288">
        <v>0</v>
      </c>
      <c r="T288">
        <v>0.83199999999999996</v>
      </c>
      <c r="U288">
        <v>108.5</v>
      </c>
      <c r="V288">
        <v>1.1819999999999999</v>
      </c>
      <c r="W288">
        <v>2.8959999999999999</v>
      </c>
      <c r="X288">
        <v>101.8</v>
      </c>
      <c r="Y288">
        <v>28.43</v>
      </c>
      <c r="Z288" s="1"/>
      <c r="AA288" s="1"/>
    </row>
    <row r="289" spans="3:27" x14ac:dyDescent="0.25">
      <c r="C289" s="54">
        <f t="shared" si="4"/>
        <v>44389.833333332645</v>
      </c>
      <c r="D289" s="40">
        <v>4629</v>
      </c>
      <c r="E289">
        <v>69.03</v>
      </c>
      <c r="F289">
        <v>28.23</v>
      </c>
      <c r="G289">
        <v>0</v>
      </c>
      <c r="H289">
        <v>0</v>
      </c>
      <c r="I289">
        <v>0</v>
      </c>
      <c r="J289">
        <v>1.68</v>
      </c>
      <c r="K289">
        <v>132</v>
      </c>
      <c r="L289" t="s">
        <v>29</v>
      </c>
      <c r="M289">
        <v>0.94099999999999995</v>
      </c>
      <c r="N289">
        <v>12.69</v>
      </c>
      <c r="O289">
        <v>76.34</v>
      </c>
      <c r="P289">
        <v>28.3</v>
      </c>
      <c r="Q289">
        <v>0</v>
      </c>
      <c r="R289">
        <v>0</v>
      </c>
      <c r="S289">
        <v>0</v>
      </c>
      <c r="T289">
        <v>1.01</v>
      </c>
      <c r="U289">
        <v>120.8</v>
      </c>
      <c r="V289">
        <v>1.5069999999999999</v>
      </c>
      <c r="W289">
        <v>2.9340000000000002</v>
      </c>
      <c r="X289">
        <v>101.9</v>
      </c>
      <c r="Y289">
        <v>28.03</v>
      </c>
      <c r="Z289" s="1"/>
      <c r="AA289" s="1"/>
    </row>
    <row r="290" spans="3:27" x14ac:dyDescent="0.25">
      <c r="C290" s="54">
        <f t="shared" si="4"/>
        <v>44389.874999999309</v>
      </c>
      <c r="D290" s="40">
        <v>4630</v>
      </c>
      <c r="E290">
        <v>70.53</v>
      </c>
      <c r="F290">
        <v>28.22</v>
      </c>
      <c r="G290">
        <v>0</v>
      </c>
      <c r="H290">
        <v>0</v>
      </c>
      <c r="I290">
        <v>0</v>
      </c>
      <c r="J290">
        <v>1.3460000000000001</v>
      </c>
      <c r="K290">
        <v>106.3</v>
      </c>
      <c r="L290" t="s">
        <v>29</v>
      </c>
      <c r="M290">
        <v>0.94099999999999995</v>
      </c>
      <c r="N290">
        <v>12.65</v>
      </c>
      <c r="O290">
        <v>77.92</v>
      </c>
      <c r="P290">
        <v>28.25</v>
      </c>
      <c r="Q290">
        <v>0</v>
      </c>
      <c r="R290">
        <v>0</v>
      </c>
      <c r="S290">
        <v>0</v>
      </c>
      <c r="T290">
        <v>0.89800000000000002</v>
      </c>
      <c r="U290">
        <v>101.5</v>
      </c>
      <c r="V290">
        <v>1.3220000000000001</v>
      </c>
      <c r="W290">
        <v>2.988</v>
      </c>
      <c r="X290">
        <v>102</v>
      </c>
      <c r="Y290">
        <v>28.09</v>
      </c>
      <c r="Z290" s="1"/>
      <c r="AA290" s="1"/>
    </row>
    <row r="291" spans="3:27" x14ac:dyDescent="0.25">
      <c r="C291" s="54">
        <f t="shared" si="4"/>
        <v>44389.916666665973</v>
      </c>
      <c r="D291" s="40">
        <v>4631</v>
      </c>
      <c r="E291">
        <v>74.47</v>
      </c>
      <c r="F291">
        <v>27.44</v>
      </c>
      <c r="G291">
        <v>0</v>
      </c>
      <c r="H291">
        <v>0</v>
      </c>
      <c r="I291">
        <v>0</v>
      </c>
      <c r="J291">
        <v>1.077</v>
      </c>
      <c r="K291">
        <v>65.819999999999993</v>
      </c>
      <c r="L291" t="s">
        <v>29</v>
      </c>
      <c r="M291">
        <v>0.94099999999999995</v>
      </c>
      <c r="N291">
        <v>12.63</v>
      </c>
      <c r="O291">
        <v>81.599999999999994</v>
      </c>
      <c r="P291">
        <v>27.5</v>
      </c>
      <c r="Q291">
        <v>0</v>
      </c>
      <c r="R291">
        <v>0</v>
      </c>
      <c r="S291">
        <v>0</v>
      </c>
      <c r="T291">
        <v>1.097</v>
      </c>
      <c r="U291">
        <v>53.94</v>
      </c>
      <c r="V291">
        <v>1.327</v>
      </c>
      <c r="W291">
        <v>2.9940000000000002</v>
      </c>
      <c r="X291">
        <v>102.1</v>
      </c>
      <c r="Y291">
        <v>27.45</v>
      </c>
      <c r="Z291" s="1"/>
      <c r="AA291" s="1"/>
    </row>
    <row r="292" spans="3:27" x14ac:dyDescent="0.25">
      <c r="C292" s="54">
        <f t="shared" si="4"/>
        <v>44389.958333332637</v>
      </c>
      <c r="D292" s="40">
        <v>4632</v>
      </c>
      <c r="E292">
        <v>80.7</v>
      </c>
      <c r="F292">
        <v>26.25</v>
      </c>
      <c r="G292">
        <v>0</v>
      </c>
      <c r="H292">
        <v>0</v>
      </c>
      <c r="I292">
        <v>0</v>
      </c>
      <c r="J292">
        <v>0.53200000000000003</v>
      </c>
      <c r="K292">
        <v>133.30000000000001</v>
      </c>
      <c r="L292" t="s">
        <v>29</v>
      </c>
      <c r="M292">
        <v>0.94099999999999995</v>
      </c>
      <c r="N292">
        <v>12.62</v>
      </c>
      <c r="O292">
        <v>87</v>
      </c>
      <c r="P292">
        <v>26.31</v>
      </c>
      <c r="Q292">
        <v>0</v>
      </c>
      <c r="R292">
        <v>0</v>
      </c>
      <c r="S292">
        <v>0</v>
      </c>
      <c r="T292">
        <v>0.58599999999999997</v>
      </c>
      <c r="U292">
        <v>147.6</v>
      </c>
      <c r="V292">
        <v>0.70199999999999996</v>
      </c>
      <c r="W292">
        <v>2.9790000000000001</v>
      </c>
      <c r="X292">
        <v>102.1</v>
      </c>
      <c r="Y292">
        <v>26.43</v>
      </c>
      <c r="Z292" s="84">
        <f>SUM(G269:G292)/1025</f>
        <v>3.0975200000000003</v>
      </c>
      <c r="AA292" s="84">
        <f>SUM(Q269:Q292)/1025</f>
        <v>3.3382282926829263</v>
      </c>
    </row>
    <row r="293" spans="3:27" x14ac:dyDescent="0.25">
      <c r="C293" s="54">
        <f t="shared" si="4"/>
        <v>44389.999999999302</v>
      </c>
      <c r="D293" s="40">
        <v>4633</v>
      </c>
      <c r="E293">
        <v>82.3</v>
      </c>
      <c r="F293">
        <v>25.79</v>
      </c>
      <c r="G293">
        <v>0</v>
      </c>
      <c r="H293">
        <v>0</v>
      </c>
      <c r="I293">
        <v>0</v>
      </c>
      <c r="J293">
        <v>0.93200000000000005</v>
      </c>
      <c r="K293">
        <v>132.69999999999999</v>
      </c>
      <c r="L293" t="s">
        <v>29</v>
      </c>
      <c r="M293">
        <v>0.94099999999999995</v>
      </c>
      <c r="N293">
        <v>12.61</v>
      </c>
      <c r="O293">
        <v>88.8</v>
      </c>
      <c r="P293">
        <v>25.85</v>
      </c>
      <c r="Q293">
        <v>0</v>
      </c>
      <c r="R293">
        <v>0</v>
      </c>
      <c r="S293">
        <v>0</v>
      </c>
      <c r="T293">
        <v>0.71899999999999997</v>
      </c>
      <c r="U293">
        <v>132.19999999999999</v>
      </c>
      <c r="V293">
        <v>0.94399999999999995</v>
      </c>
      <c r="W293">
        <v>2.9569999999999999</v>
      </c>
      <c r="X293">
        <v>102</v>
      </c>
      <c r="Y293">
        <v>25.7</v>
      </c>
      <c r="Z293" s="1"/>
      <c r="AA293" s="1"/>
    </row>
    <row r="294" spans="3:27" x14ac:dyDescent="0.25">
      <c r="C294" s="54">
        <f t="shared" si="4"/>
        <v>44390.041666665966</v>
      </c>
      <c r="D294" s="40">
        <v>4634</v>
      </c>
      <c r="E294">
        <v>82.7</v>
      </c>
      <c r="F294">
        <v>25.8</v>
      </c>
      <c r="G294">
        <v>0</v>
      </c>
      <c r="H294">
        <v>0</v>
      </c>
      <c r="I294">
        <v>0</v>
      </c>
      <c r="J294">
        <v>0.97599999999999998</v>
      </c>
      <c r="K294">
        <v>110.2</v>
      </c>
      <c r="L294" t="s">
        <v>29</v>
      </c>
      <c r="M294">
        <v>0.94099999999999995</v>
      </c>
      <c r="N294">
        <v>12.6</v>
      </c>
      <c r="O294">
        <v>89.8</v>
      </c>
      <c r="P294">
        <v>25.8</v>
      </c>
      <c r="Q294">
        <v>0</v>
      </c>
      <c r="R294">
        <v>0</v>
      </c>
      <c r="S294">
        <v>0</v>
      </c>
      <c r="T294">
        <v>0.91300000000000003</v>
      </c>
      <c r="U294">
        <v>99.8</v>
      </c>
      <c r="V294">
        <v>1.1379999999999999</v>
      </c>
      <c r="W294">
        <v>2.98</v>
      </c>
      <c r="X294">
        <v>101.9</v>
      </c>
      <c r="Y294">
        <v>25.66</v>
      </c>
      <c r="Z294" s="1"/>
      <c r="AA294" s="1"/>
    </row>
    <row r="295" spans="3:27" x14ac:dyDescent="0.25">
      <c r="C295" s="54">
        <f t="shared" si="4"/>
        <v>44390.08333333263</v>
      </c>
      <c r="D295" s="40">
        <v>4635</v>
      </c>
      <c r="E295">
        <v>85.7</v>
      </c>
      <c r="F295">
        <v>25.33</v>
      </c>
      <c r="G295">
        <v>0</v>
      </c>
      <c r="H295">
        <v>0</v>
      </c>
      <c r="I295">
        <v>0</v>
      </c>
      <c r="J295">
        <v>0.46400000000000002</v>
      </c>
      <c r="K295">
        <v>66.760000000000005</v>
      </c>
      <c r="L295" t="s">
        <v>29</v>
      </c>
      <c r="M295">
        <v>0.94099999999999995</v>
      </c>
      <c r="N295">
        <v>12.59</v>
      </c>
      <c r="O295">
        <v>92.4</v>
      </c>
      <c r="P295">
        <v>25.35</v>
      </c>
      <c r="Q295">
        <v>0</v>
      </c>
      <c r="R295">
        <v>0</v>
      </c>
      <c r="S295">
        <v>0</v>
      </c>
      <c r="T295">
        <v>0.747</v>
      </c>
      <c r="U295">
        <v>43.59</v>
      </c>
      <c r="V295">
        <v>0.89400000000000002</v>
      </c>
      <c r="W295">
        <v>2.9889999999999999</v>
      </c>
      <c r="X295">
        <v>101.9</v>
      </c>
      <c r="Y295">
        <v>25.28</v>
      </c>
      <c r="Z295" s="1"/>
      <c r="AA295" s="1"/>
    </row>
    <row r="296" spans="3:27" x14ac:dyDescent="0.25">
      <c r="C296" s="54">
        <f t="shared" si="4"/>
        <v>44390.124999999294</v>
      </c>
      <c r="D296" s="40">
        <v>4636</v>
      </c>
      <c r="E296">
        <v>88</v>
      </c>
      <c r="F296">
        <v>24.92</v>
      </c>
      <c r="G296">
        <v>0</v>
      </c>
      <c r="H296">
        <v>0</v>
      </c>
      <c r="I296">
        <v>0</v>
      </c>
      <c r="J296">
        <v>0.53700000000000003</v>
      </c>
      <c r="K296">
        <v>74.349999999999994</v>
      </c>
      <c r="L296" t="s">
        <v>29</v>
      </c>
      <c r="M296">
        <v>0.94099999999999995</v>
      </c>
      <c r="N296">
        <v>12.57</v>
      </c>
      <c r="O296">
        <v>94.3</v>
      </c>
      <c r="P296">
        <v>24.97</v>
      </c>
      <c r="Q296">
        <v>0</v>
      </c>
      <c r="R296">
        <v>0</v>
      </c>
      <c r="S296">
        <v>0</v>
      </c>
      <c r="T296">
        <v>0.72299999999999998</v>
      </c>
      <c r="U296">
        <v>60.49</v>
      </c>
      <c r="V296">
        <v>0.82699999999999996</v>
      </c>
      <c r="W296">
        <v>2.9820000000000002</v>
      </c>
      <c r="X296">
        <v>101.9</v>
      </c>
      <c r="Y296">
        <v>24.85</v>
      </c>
      <c r="Z296" s="1"/>
      <c r="AA296" s="1"/>
    </row>
    <row r="297" spans="3:27" x14ac:dyDescent="0.25">
      <c r="C297" s="54">
        <f t="shared" si="4"/>
        <v>44390.166666665958</v>
      </c>
      <c r="D297" s="40">
        <v>4637</v>
      </c>
      <c r="E297">
        <v>85.7</v>
      </c>
      <c r="F297">
        <v>25.07</v>
      </c>
      <c r="G297">
        <v>0</v>
      </c>
      <c r="H297">
        <v>0</v>
      </c>
      <c r="I297">
        <v>0</v>
      </c>
      <c r="J297">
        <v>0.49</v>
      </c>
      <c r="K297">
        <v>95.4</v>
      </c>
      <c r="L297" t="s">
        <v>29</v>
      </c>
      <c r="M297">
        <v>0.94099999999999995</v>
      </c>
      <c r="N297">
        <v>12.56</v>
      </c>
      <c r="O297">
        <v>93.1</v>
      </c>
      <c r="P297">
        <v>25.07</v>
      </c>
      <c r="Q297">
        <v>0</v>
      </c>
      <c r="R297">
        <v>0</v>
      </c>
      <c r="S297">
        <v>0</v>
      </c>
      <c r="T297">
        <v>0.61</v>
      </c>
      <c r="U297">
        <v>102.4</v>
      </c>
      <c r="V297">
        <v>0.76400000000000001</v>
      </c>
      <c r="W297">
        <v>2.9580000000000002</v>
      </c>
      <c r="X297">
        <v>101.9</v>
      </c>
      <c r="Y297">
        <v>24.85</v>
      </c>
      <c r="Z297" s="1"/>
      <c r="AA297" s="1"/>
    </row>
    <row r="298" spans="3:27" x14ac:dyDescent="0.25">
      <c r="C298" s="54">
        <f t="shared" si="4"/>
        <v>44390.208333332623</v>
      </c>
      <c r="D298" s="40">
        <v>4638</v>
      </c>
      <c r="E298">
        <v>89.2</v>
      </c>
      <c r="F298">
        <v>24.44</v>
      </c>
      <c r="G298">
        <v>0</v>
      </c>
      <c r="H298">
        <v>0</v>
      </c>
      <c r="I298">
        <v>0</v>
      </c>
      <c r="J298">
        <v>0.51</v>
      </c>
      <c r="K298">
        <v>78.98</v>
      </c>
      <c r="L298" t="s">
        <v>29</v>
      </c>
      <c r="M298">
        <v>0.94099999999999995</v>
      </c>
      <c r="N298">
        <v>12.54</v>
      </c>
      <c r="O298">
        <v>96</v>
      </c>
      <c r="P298">
        <v>24.45</v>
      </c>
      <c r="Q298">
        <v>0</v>
      </c>
      <c r="R298">
        <v>0</v>
      </c>
      <c r="S298">
        <v>0</v>
      </c>
      <c r="T298">
        <v>0.67900000000000005</v>
      </c>
      <c r="U298">
        <v>96</v>
      </c>
      <c r="V298">
        <v>0.77700000000000002</v>
      </c>
      <c r="W298">
        <v>2.9409999999999998</v>
      </c>
      <c r="X298">
        <v>101.9</v>
      </c>
      <c r="Y298">
        <v>24.44</v>
      </c>
      <c r="Z298" s="1"/>
      <c r="AA298" s="1"/>
    </row>
    <row r="299" spans="3:27" x14ac:dyDescent="0.25">
      <c r="C299" s="54">
        <f t="shared" si="4"/>
        <v>44390.249999999287</v>
      </c>
      <c r="D299" s="40">
        <v>4639</v>
      </c>
      <c r="E299">
        <v>89.8</v>
      </c>
      <c r="F299">
        <v>24.32</v>
      </c>
      <c r="G299">
        <v>16.14</v>
      </c>
      <c r="H299">
        <v>4.8409910000000002E-3</v>
      </c>
      <c r="I299">
        <v>0</v>
      </c>
      <c r="J299">
        <v>0.55500000000000005</v>
      </c>
      <c r="K299">
        <v>72.86</v>
      </c>
      <c r="L299" t="s">
        <v>29</v>
      </c>
      <c r="M299">
        <v>0.94099999999999995</v>
      </c>
      <c r="N299">
        <v>12.56</v>
      </c>
      <c r="O299">
        <v>96.4</v>
      </c>
      <c r="P299">
        <v>24.34</v>
      </c>
      <c r="Q299">
        <v>13.67</v>
      </c>
      <c r="R299">
        <v>820</v>
      </c>
      <c r="S299">
        <v>0</v>
      </c>
      <c r="T299">
        <v>0.71499999999999997</v>
      </c>
      <c r="U299">
        <v>45.01</v>
      </c>
      <c r="V299">
        <v>0.86799999999999999</v>
      </c>
      <c r="W299">
        <v>2.9319999999999999</v>
      </c>
      <c r="X299">
        <v>101.9</v>
      </c>
      <c r="Y299">
        <v>24.16</v>
      </c>
      <c r="Z299" s="1"/>
      <c r="AA299" s="1"/>
    </row>
    <row r="300" spans="3:27" x14ac:dyDescent="0.25">
      <c r="C300" s="54">
        <f t="shared" si="4"/>
        <v>44390.291666665951</v>
      </c>
      <c r="D300" s="40">
        <v>4640</v>
      </c>
      <c r="E300">
        <v>85</v>
      </c>
      <c r="F300">
        <v>25.94</v>
      </c>
      <c r="G300">
        <v>114.4</v>
      </c>
      <c r="H300">
        <v>3.4330909999999999E-2</v>
      </c>
      <c r="I300">
        <v>0</v>
      </c>
      <c r="J300">
        <v>1.2529999999999999</v>
      </c>
      <c r="K300">
        <v>66.319999999999993</v>
      </c>
      <c r="L300" t="s">
        <v>29</v>
      </c>
      <c r="M300">
        <v>0.94</v>
      </c>
      <c r="N300">
        <v>13.08</v>
      </c>
      <c r="O300">
        <v>94.4</v>
      </c>
      <c r="P300">
        <v>25.74</v>
      </c>
      <c r="Q300">
        <v>110.6</v>
      </c>
      <c r="R300">
        <v>6634</v>
      </c>
      <c r="S300">
        <v>0</v>
      </c>
      <c r="T300">
        <v>1.2509999999999999</v>
      </c>
      <c r="U300">
        <v>54.29</v>
      </c>
      <c r="V300">
        <v>1.55</v>
      </c>
      <c r="W300">
        <v>3.1190000000000002</v>
      </c>
      <c r="X300">
        <v>101.9</v>
      </c>
      <c r="Y300">
        <v>25.73</v>
      </c>
      <c r="Z300" s="1"/>
      <c r="AA300" s="1"/>
    </row>
    <row r="301" spans="3:27" x14ac:dyDescent="0.25">
      <c r="C301" s="54">
        <f t="shared" si="4"/>
        <v>44390.333333332615</v>
      </c>
      <c r="D301" s="40">
        <v>4641</v>
      </c>
      <c r="E301">
        <v>66.62</v>
      </c>
      <c r="F301">
        <v>30.12</v>
      </c>
      <c r="G301">
        <v>179.4</v>
      </c>
      <c r="H301">
        <v>5.3826319999999997E-2</v>
      </c>
      <c r="I301">
        <v>0</v>
      </c>
      <c r="J301">
        <v>0.871</v>
      </c>
      <c r="K301">
        <v>147.9</v>
      </c>
      <c r="L301" t="s">
        <v>29</v>
      </c>
      <c r="M301">
        <v>0.94</v>
      </c>
      <c r="N301">
        <v>13.09</v>
      </c>
      <c r="O301">
        <v>84.2</v>
      </c>
      <c r="P301">
        <v>28.79</v>
      </c>
      <c r="Q301">
        <v>325.60000000000002</v>
      </c>
      <c r="R301">
        <v>7999</v>
      </c>
      <c r="S301">
        <v>0</v>
      </c>
      <c r="T301">
        <v>0.66300000000000003</v>
      </c>
      <c r="U301">
        <v>151.1</v>
      </c>
      <c r="V301">
        <v>0.89200000000000002</v>
      </c>
      <c r="W301">
        <v>3.3220000000000001</v>
      </c>
      <c r="X301">
        <v>102</v>
      </c>
      <c r="Y301">
        <v>30.31</v>
      </c>
      <c r="Z301" s="1"/>
      <c r="AA301" s="1"/>
    </row>
    <row r="302" spans="3:27" x14ac:dyDescent="0.25">
      <c r="C302" s="54">
        <f t="shared" si="4"/>
        <v>44390.37499999928</v>
      </c>
      <c r="D302" s="40">
        <v>4642</v>
      </c>
      <c r="E302">
        <v>62.86</v>
      </c>
      <c r="F302">
        <v>30.6</v>
      </c>
      <c r="G302">
        <v>247.7</v>
      </c>
      <c r="H302">
        <v>7.4311070000000007E-2</v>
      </c>
      <c r="I302">
        <v>0</v>
      </c>
      <c r="J302">
        <v>1.931</v>
      </c>
      <c r="K302">
        <v>237.9</v>
      </c>
      <c r="L302" t="s">
        <v>29</v>
      </c>
      <c r="M302">
        <v>0.94</v>
      </c>
      <c r="N302">
        <v>13.03</v>
      </c>
      <c r="O302">
        <v>77.52</v>
      </c>
      <c r="P302">
        <v>30.14</v>
      </c>
      <c r="Q302">
        <v>489.9</v>
      </c>
      <c r="R302">
        <v>7999</v>
      </c>
      <c r="S302">
        <v>0</v>
      </c>
      <c r="T302">
        <v>1.5629999999999999</v>
      </c>
      <c r="U302">
        <v>287.10000000000002</v>
      </c>
      <c r="V302">
        <v>2.1509999999999998</v>
      </c>
      <c r="W302">
        <v>3.3109999999999999</v>
      </c>
      <c r="X302">
        <v>102</v>
      </c>
      <c r="Y302">
        <v>33.69</v>
      </c>
      <c r="Z302" s="1"/>
      <c r="AA302" s="1"/>
    </row>
    <row r="303" spans="3:27" x14ac:dyDescent="0.25">
      <c r="C303" s="54">
        <f t="shared" si="4"/>
        <v>44390.416666665944</v>
      </c>
      <c r="D303" s="40">
        <v>4643</v>
      </c>
      <c r="E303">
        <v>62.98</v>
      </c>
      <c r="F303">
        <v>30.84</v>
      </c>
      <c r="G303">
        <v>675.8</v>
      </c>
      <c r="H303">
        <v>0.20273360000000001</v>
      </c>
      <c r="I303">
        <v>0</v>
      </c>
      <c r="J303">
        <v>2.6059999999999999</v>
      </c>
      <c r="K303">
        <v>257.39999999999998</v>
      </c>
      <c r="L303" t="s">
        <v>29</v>
      </c>
      <c r="M303">
        <v>0.94</v>
      </c>
      <c r="N303">
        <v>13.01</v>
      </c>
      <c r="O303">
        <v>76.06</v>
      </c>
      <c r="P303">
        <v>30.37</v>
      </c>
      <c r="Q303">
        <v>628.79999999999995</v>
      </c>
      <c r="R303">
        <v>7999</v>
      </c>
      <c r="S303">
        <v>0</v>
      </c>
      <c r="T303">
        <v>2.339</v>
      </c>
      <c r="U303">
        <v>298.3</v>
      </c>
      <c r="V303">
        <v>2.9329999999999998</v>
      </c>
      <c r="W303">
        <v>3.2949999999999999</v>
      </c>
      <c r="X303">
        <v>102</v>
      </c>
      <c r="Y303">
        <v>33.57</v>
      </c>
      <c r="Z303" s="1"/>
      <c r="AA303" s="1"/>
    </row>
    <row r="304" spans="3:27" x14ac:dyDescent="0.25">
      <c r="C304" s="54">
        <f t="shared" si="4"/>
        <v>44390.458333332608</v>
      </c>
      <c r="D304" s="40">
        <v>4644</v>
      </c>
      <c r="E304">
        <v>61.87</v>
      </c>
      <c r="F304">
        <v>31.36</v>
      </c>
      <c r="G304">
        <v>798</v>
      </c>
      <c r="H304">
        <v>0.23939089999999999</v>
      </c>
      <c r="I304">
        <v>0</v>
      </c>
      <c r="J304">
        <v>2.71</v>
      </c>
      <c r="K304">
        <v>253.4</v>
      </c>
      <c r="L304" t="s">
        <v>29</v>
      </c>
      <c r="M304">
        <v>0.94</v>
      </c>
      <c r="N304">
        <v>13</v>
      </c>
      <c r="O304">
        <v>74.12</v>
      </c>
      <c r="P304">
        <v>30.95</v>
      </c>
      <c r="Q304">
        <v>744.4</v>
      </c>
      <c r="R304">
        <v>7999</v>
      </c>
      <c r="S304">
        <v>0</v>
      </c>
      <c r="T304">
        <v>2.4329999999999998</v>
      </c>
      <c r="U304">
        <v>296.5</v>
      </c>
      <c r="V304">
        <v>3.1150000000000002</v>
      </c>
      <c r="W304">
        <v>3.3220000000000001</v>
      </c>
      <c r="X304">
        <v>102</v>
      </c>
      <c r="Y304">
        <v>33.61</v>
      </c>
      <c r="Z304" s="1"/>
      <c r="AA304" s="1"/>
    </row>
    <row r="305" spans="3:27" x14ac:dyDescent="0.25">
      <c r="C305" s="54">
        <f t="shared" si="4"/>
        <v>44390.499999999272</v>
      </c>
      <c r="D305" s="40">
        <v>4645</v>
      </c>
      <c r="E305">
        <v>58.85</v>
      </c>
      <c r="F305">
        <v>31.93</v>
      </c>
      <c r="G305">
        <v>860</v>
      </c>
      <c r="H305">
        <v>0.25787539999999998</v>
      </c>
      <c r="I305">
        <v>0</v>
      </c>
      <c r="J305">
        <v>2.5179999999999998</v>
      </c>
      <c r="K305">
        <v>249.2</v>
      </c>
      <c r="L305" t="s">
        <v>29</v>
      </c>
      <c r="M305">
        <v>0.94</v>
      </c>
      <c r="N305">
        <v>13</v>
      </c>
      <c r="O305">
        <v>71.28</v>
      </c>
      <c r="P305">
        <v>31.47</v>
      </c>
      <c r="Q305">
        <v>808</v>
      </c>
      <c r="R305">
        <v>7999</v>
      </c>
      <c r="S305">
        <v>0</v>
      </c>
      <c r="T305">
        <v>2.198</v>
      </c>
      <c r="U305">
        <v>293.2</v>
      </c>
      <c r="V305">
        <v>2.9129999999999998</v>
      </c>
      <c r="W305">
        <v>3.278</v>
      </c>
      <c r="X305">
        <v>102</v>
      </c>
      <c r="Y305">
        <v>33.78</v>
      </c>
      <c r="Z305" s="1"/>
      <c r="AA305" s="1"/>
    </row>
    <row r="306" spans="3:27" x14ac:dyDescent="0.25">
      <c r="C306" s="54">
        <f t="shared" si="4"/>
        <v>44390.541666665937</v>
      </c>
      <c r="D306" s="40">
        <v>4646</v>
      </c>
      <c r="E306">
        <v>53.53</v>
      </c>
      <c r="F306">
        <v>32.69</v>
      </c>
      <c r="G306">
        <v>858</v>
      </c>
      <c r="H306">
        <v>0.25732120000000003</v>
      </c>
      <c r="I306">
        <v>0</v>
      </c>
      <c r="J306">
        <v>2.556</v>
      </c>
      <c r="K306">
        <v>254.6</v>
      </c>
      <c r="L306" t="s">
        <v>29</v>
      </c>
      <c r="M306">
        <v>0.94</v>
      </c>
      <c r="N306">
        <v>13</v>
      </c>
      <c r="O306">
        <v>65.84</v>
      </c>
      <c r="P306">
        <v>32.18</v>
      </c>
      <c r="Q306">
        <v>811</v>
      </c>
      <c r="R306">
        <v>7999</v>
      </c>
      <c r="S306">
        <v>0</v>
      </c>
      <c r="T306">
        <v>2.3220000000000001</v>
      </c>
      <c r="U306">
        <v>299.39999999999998</v>
      </c>
      <c r="V306">
        <v>2.9860000000000002</v>
      </c>
      <c r="W306">
        <v>3.1589999999999998</v>
      </c>
      <c r="X306">
        <v>101.9</v>
      </c>
      <c r="Y306">
        <v>34.25</v>
      </c>
      <c r="Z306" s="1"/>
      <c r="AA306" s="1"/>
    </row>
    <row r="307" spans="3:27" x14ac:dyDescent="0.25">
      <c r="C307" s="54">
        <f t="shared" si="4"/>
        <v>44390.583333332601</v>
      </c>
      <c r="D307" s="40">
        <v>4647</v>
      </c>
      <c r="E307">
        <v>57.85</v>
      </c>
      <c r="F307">
        <v>32.58</v>
      </c>
      <c r="G307">
        <v>789.7</v>
      </c>
      <c r="H307">
        <v>0.236903</v>
      </c>
      <c r="I307">
        <v>0</v>
      </c>
      <c r="J307">
        <v>2.6840000000000002</v>
      </c>
      <c r="K307">
        <v>266.89999999999998</v>
      </c>
      <c r="L307" t="s">
        <v>29</v>
      </c>
      <c r="M307">
        <v>0.94</v>
      </c>
      <c r="N307">
        <v>12.99</v>
      </c>
      <c r="O307">
        <v>69.66</v>
      </c>
      <c r="P307">
        <v>32.04</v>
      </c>
      <c r="Q307">
        <v>748.1</v>
      </c>
      <c r="R307">
        <v>7999</v>
      </c>
      <c r="S307">
        <v>0</v>
      </c>
      <c r="T307">
        <v>2.4769999999999999</v>
      </c>
      <c r="U307">
        <v>309.2</v>
      </c>
      <c r="V307">
        <v>3.2050000000000001</v>
      </c>
      <c r="W307">
        <v>3.3079999999999998</v>
      </c>
      <c r="X307">
        <v>101.9</v>
      </c>
      <c r="Y307">
        <v>34.43</v>
      </c>
      <c r="Z307" s="1"/>
      <c r="AA307" s="1"/>
    </row>
    <row r="308" spans="3:27" x14ac:dyDescent="0.25">
      <c r="C308" s="54">
        <f t="shared" si="4"/>
        <v>44390.624999999265</v>
      </c>
      <c r="D308" s="40">
        <v>4648</v>
      </c>
      <c r="E308">
        <v>61.54</v>
      </c>
      <c r="F308">
        <v>32.270000000000003</v>
      </c>
      <c r="G308">
        <v>665.3</v>
      </c>
      <c r="H308">
        <v>0.19958300000000001</v>
      </c>
      <c r="I308">
        <v>0</v>
      </c>
      <c r="J308">
        <v>2.4689999999999999</v>
      </c>
      <c r="K308">
        <v>256.60000000000002</v>
      </c>
      <c r="L308" t="s">
        <v>29</v>
      </c>
      <c r="M308">
        <v>0.94</v>
      </c>
      <c r="N308">
        <v>12.99</v>
      </c>
      <c r="O308">
        <v>73.290000000000006</v>
      </c>
      <c r="P308">
        <v>31.85</v>
      </c>
      <c r="Q308">
        <v>628.79999999999995</v>
      </c>
      <c r="R308">
        <v>7999</v>
      </c>
      <c r="S308">
        <v>0</v>
      </c>
      <c r="T308">
        <v>2.2690000000000001</v>
      </c>
      <c r="U308">
        <v>304.10000000000002</v>
      </c>
      <c r="V308">
        <v>2.883</v>
      </c>
      <c r="W308">
        <v>3.4510000000000001</v>
      </c>
      <c r="X308">
        <v>101.8</v>
      </c>
      <c r="Y308">
        <v>34.32</v>
      </c>
      <c r="Z308" s="1"/>
      <c r="AA308" s="1"/>
    </row>
    <row r="309" spans="3:27" x14ac:dyDescent="0.25">
      <c r="C309" s="54">
        <f t="shared" si="4"/>
        <v>44390.666666665929</v>
      </c>
      <c r="D309" s="40">
        <v>4649</v>
      </c>
      <c r="E309">
        <v>60.06</v>
      </c>
      <c r="F309">
        <v>32.520000000000003</v>
      </c>
      <c r="G309">
        <v>498.4</v>
      </c>
      <c r="H309">
        <v>0.1495254</v>
      </c>
      <c r="I309">
        <v>0</v>
      </c>
      <c r="J309">
        <v>2.0710000000000002</v>
      </c>
      <c r="K309">
        <v>261.60000000000002</v>
      </c>
      <c r="L309" t="s">
        <v>29</v>
      </c>
      <c r="M309">
        <v>0.94</v>
      </c>
      <c r="N309">
        <v>12.99</v>
      </c>
      <c r="O309">
        <v>72.33</v>
      </c>
      <c r="P309">
        <v>32.090000000000003</v>
      </c>
      <c r="Q309">
        <v>468.7</v>
      </c>
      <c r="R309">
        <v>7999</v>
      </c>
      <c r="S309">
        <v>0</v>
      </c>
      <c r="T309">
        <v>2.0539999999999998</v>
      </c>
      <c r="U309">
        <v>311.60000000000002</v>
      </c>
      <c r="V309">
        <v>2.613</v>
      </c>
      <c r="W309">
        <v>3.4540000000000002</v>
      </c>
      <c r="X309">
        <v>101.8</v>
      </c>
      <c r="Y309">
        <v>34.61</v>
      </c>
      <c r="Z309" s="1"/>
      <c r="AA309" s="1"/>
    </row>
    <row r="310" spans="3:27" x14ac:dyDescent="0.25">
      <c r="C310" s="54">
        <f t="shared" si="4"/>
        <v>44390.708333332594</v>
      </c>
      <c r="D310" s="40">
        <v>4650</v>
      </c>
      <c r="E310">
        <v>59.81</v>
      </c>
      <c r="F310">
        <v>32.35</v>
      </c>
      <c r="G310">
        <v>307.3</v>
      </c>
      <c r="H310">
        <v>9.220246E-2</v>
      </c>
      <c r="I310">
        <v>0</v>
      </c>
      <c r="J310">
        <v>2.0950000000000002</v>
      </c>
      <c r="K310">
        <v>257</v>
      </c>
      <c r="L310" t="s">
        <v>29</v>
      </c>
      <c r="M310">
        <v>0.94099999999999995</v>
      </c>
      <c r="N310">
        <v>12.99</v>
      </c>
      <c r="O310">
        <v>70.84</v>
      </c>
      <c r="P310">
        <v>32.119999999999997</v>
      </c>
      <c r="Q310">
        <v>288.39999999999998</v>
      </c>
      <c r="R310">
        <v>7999</v>
      </c>
      <c r="S310">
        <v>0</v>
      </c>
      <c r="T310">
        <v>1.9930000000000001</v>
      </c>
      <c r="U310">
        <v>309.7</v>
      </c>
      <c r="V310">
        <v>2.4700000000000002</v>
      </c>
      <c r="W310">
        <v>3.3889999999999998</v>
      </c>
      <c r="X310">
        <v>101.8</v>
      </c>
      <c r="Y310">
        <v>34.590000000000003</v>
      </c>
      <c r="Z310" s="1"/>
      <c r="AA310" s="1"/>
    </row>
    <row r="311" spans="3:27" x14ac:dyDescent="0.25">
      <c r="C311" s="54">
        <f t="shared" si="4"/>
        <v>44390.749999999258</v>
      </c>
      <c r="D311" s="40">
        <v>4651</v>
      </c>
      <c r="E311">
        <v>65.959999999999994</v>
      </c>
      <c r="F311">
        <v>31.21</v>
      </c>
      <c r="G311">
        <v>117.8</v>
      </c>
      <c r="H311">
        <v>3.533538E-2</v>
      </c>
      <c r="I311">
        <v>0</v>
      </c>
      <c r="J311">
        <v>2.1280000000000001</v>
      </c>
      <c r="K311">
        <v>251.1</v>
      </c>
      <c r="L311" t="s">
        <v>29</v>
      </c>
      <c r="M311">
        <v>0.94099999999999995</v>
      </c>
      <c r="N311">
        <v>13.01</v>
      </c>
      <c r="O311">
        <v>73.91</v>
      </c>
      <c r="P311">
        <v>31.33</v>
      </c>
      <c r="Q311">
        <v>112.2</v>
      </c>
      <c r="R311">
        <v>6732</v>
      </c>
      <c r="S311">
        <v>0</v>
      </c>
      <c r="T311">
        <v>1.893</v>
      </c>
      <c r="U311">
        <v>296.10000000000002</v>
      </c>
      <c r="V311">
        <v>2.3820000000000001</v>
      </c>
      <c r="W311">
        <v>3.3839999999999999</v>
      </c>
      <c r="X311">
        <v>101.9</v>
      </c>
      <c r="Y311">
        <v>32.89</v>
      </c>
      <c r="Z311" s="1"/>
      <c r="AA311" s="1"/>
    </row>
    <row r="312" spans="3:27" x14ac:dyDescent="0.25">
      <c r="C312" s="54">
        <f t="shared" si="4"/>
        <v>44390.791666665922</v>
      </c>
      <c r="D312" s="40">
        <v>4652</v>
      </c>
      <c r="E312">
        <v>74.17</v>
      </c>
      <c r="F312">
        <v>29.92</v>
      </c>
      <c r="G312">
        <v>13.21</v>
      </c>
      <c r="H312">
        <v>3.9640220000000002E-3</v>
      </c>
      <c r="I312">
        <v>0</v>
      </c>
      <c r="J312">
        <v>1.395</v>
      </c>
      <c r="K312">
        <v>276.7</v>
      </c>
      <c r="L312" t="s">
        <v>29</v>
      </c>
      <c r="M312">
        <v>0.94199999999999995</v>
      </c>
      <c r="N312">
        <v>12.88</v>
      </c>
      <c r="O312">
        <v>80.7</v>
      </c>
      <c r="P312">
        <v>30.05</v>
      </c>
      <c r="Q312">
        <v>12.93</v>
      </c>
      <c r="R312">
        <v>776</v>
      </c>
      <c r="S312">
        <v>0</v>
      </c>
      <c r="T312">
        <v>1.4419999999999999</v>
      </c>
      <c r="U312">
        <v>321.39999999999998</v>
      </c>
      <c r="V312">
        <v>1.778</v>
      </c>
      <c r="W312">
        <v>3.4359999999999999</v>
      </c>
      <c r="X312">
        <v>101.9</v>
      </c>
      <c r="Y312">
        <v>30.5</v>
      </c>
      <c r="Z312" s="1"/>
      <c r="AA312" s="1"/>
    </row>
    <row r="313" spans="3:27" x14ac:dyDescent="0.25">
      <c r="C313" s="54">
        <f t="shared" si="4"/>
        <v>44390.833333332586</v>
      </c>
      <c r="D313" s="40">
        <v>4653</v>
      </c>
      <c r="E313">
        <v>78.66</v>
      </c>
      <c r="F313">
        <v>28.96</v>
      </c>
      <c r="G313">
        <v>0</v>
      </c>
      <c r="H313">
        <v>0</v>
      </c>
      <c r="I313">
        <v>0</v>
      </c>
      <c r="J313">
        <v>0.53900000000000003</v>
      </c>
      <c r="K313">
        <v>203.2</v>
      </c>
      <c r="L313" t="s">
        <v>29</v>
      </c>
      <c r="M313">
        <v>0.94199999999999995</v>
      </c>
      <c r="N313">
        <v>12.69</v>
      </c>
      <c r="O313">
        <v>85</v>
      </c>
      <c r="P313">
        <v>28.97</v>
      </c>
      <c r="Q313">
        <v>0</v>
      </c>
      <c r="R313">
        <v>0</v>
      </c>
      <c r="S313">
        <v>0</v>
      </c>
      <c r="T313">
        <v>0.59599999999999997</v>
      </c>
      <c r="U313">
        <v>238.8</v>
      </c>
      <c r="V313">
        <v>0.71899999999999997</v>
      </c>
      <c r="W313">
        <v>3.4</v>
      </c>
      <c r="X313">
        <v>102</v>
      </c>
      <c r="Y313">
        <v>29.07</v>
      </c>
      <c r="Z313" s="1"/>
      <c r="AA313" s="1"/>
    </row>
    <row r="314" spans="3:27" x14ac:dyDescent="0.25">
      <c r="C314" s="54">
        <f t="shared" si="4"/>
        <v>44390.874999999251</v>
      </c>
      <c r="D314" s="40">
        <v>4654</v>
      </c>
      <c r="E314">
        <v>81.3</v>
      </c>
      <c r="F314">
        <v>28.62</v>
      </c>
      <c r="G314">
        <v>0</v>
      </c>
      <c r="H314">
        <v>0</v>
      </c>
      <c r="I314">
        <v>0</v>
      </c>
      <c r="J314">
        <v>0.93400000000000005</v>
      </c>
      <c r="K314">
        <v>252.2</v>
      </c>
      <c r="L314" t="s">
        <v>29</v>
      </c>
      <c r="M314">
        <v>0.94199999999999995</v>
      </c>
      <c r="N314">
        <v>12.65</v>
      </c>
      <c r="O314">
        <v>87.5</v>
      </c>
      <c r="P314">
        <v>28.75</v>
      </c>
      <c r="Q314">
        <v>0</v>
      </c>
      <c r="R314">
        <v>0</v>
      </c>
      <c r="S314">
        <v>0</v>
      </c>
      <c r="T314">
        <v>1.181</v>
      </c>
      <c r="U314">
        <v>211.8</v>
      </c>
      <c r="V314">
        <v>1.4319999999999999</v>
      </c>
      <c r="W314">
        <v>3.45</v>
      </c>
      <c r="X314">
        <v>102</v>
      </c>
      <c r="Y314">
        <v>28.39</v>
      </c>
      <c r="Z314" s="1"/>
      <c r="AA314" s="1"/>
    </row>
    <row r="315" spans="3:27" x14ac:dyDescent="0.25">
      <c r="C315" s="54">
        <f t="shared" si="4"/>
        <v>44390.916666665915</v>
      </c>
      <c r="D315" s="40">
        <v>4655</v>
      </c>
      <c r="E315">
        <v>77.8</v>
      </c>
      <c r="F315">
        <v>29.14</v>
      </c>
      <c r="G315">
        <v>0</v>
      </c>
      <c r="H315">
        <v>0</v>
      </c>
      <c r="I315">
        <v>0</v>
      </c>
      <c r="J315">
        <v>1.8819999999999999</v>
      </c>
      <c r="K315">
        <v>280</v>
      </c>
      <c r="L315" t="s">
        <v>29</v>
      </c>
      <c r="M315">
        <v>0.94199999999999995</v>
      </c>
      <c r="N315">
        <v>12.63</v>
      </c>
      <c r="O315">
        <v>85.1</v>
      </c>
      <c r="P315">
        <v>29.21</v>
      </c>
      <c r="Q315">
        <v>0</v>
      </c>
      <c r="R315">
        <v>0</v>
      </c>
      <c r="S315">
        <v>0</v>
      </c>
      <c r="T315">
        <v>1.7509999999999999</v>
      </c>
      <c r="U315">
        <v>322.2</v>
      </c>
      <c r="V315">
        <v>2.214</v>
      </c>
      <c r="W315">
        <v>3.45</v>
      </c>
      <c r="X315">
        <v>102.1</v>
      </c>
      <c r="Y315">
        <v>28.99</v>
      </c>
      <c r="Z315" s="1"/>
      <c r="AA315" s="1"/>
    </row>
    <row r="316" spans="3:27" x14ac:dyDescent="0.25">
      <c r="C316" s="54">
        <f t="shared" si="4"/>
        <v>44390.958333332579</v>
      </c>
      <c r="D316" s="40">
        <v>4656</v>
      </c>
      <c r="E316">
        <v>79.16</v>
      </c>
      <c r="F316">
        <v>28.93</v>
      </c>
      <c r="G316">
        <v>0</v>
      </c>
      <c r="H316">
        <v>0</v>
      </c>
      <c r="I316">
        <v>0</v>
      </c>
      <c r="J316">
        <v>2.0670000000000002</v>
      </c>
      <c r="K316">
        <v>263.60000000000002</v>
      </c>
      <c r="L316" t="s">
        <v>29</v>
      </c>
      <c r="M316">
        <v>0.94199999999999995</v>
      </c>
      <c r="N316">
        <v>12.62</v>
      </c>
      <c r="O316">
        <v>86.3</v>
      </c>
      <c r="P316">
        <v>29.05</v>
      </c>
      <c r="Q316">
        <v>0</v>
      </c>
      <c r="R316">
        <v>0</v>
      </c>
      <c r="S316">
        <v>0</v>
      </c>
      <c r="T316">
        <v>1.831</v>
      </c>
      <c r="U316">
        <v>309.3</v>
      </c>
      <c r="V316">
        <v>2.3959999999999999</v>
      </c>
      <c r="W316">
        <v>3.4649999999999999</v>
      </c>
      <c r="X316">
        <v>102.1</v>
      </c>
      <c r="Y316">
        <v>28.85</v>
      </c>
      <c r="Z316" s="84">
        <f>SUM(G293:G316)/1025</f>
        <v>5.9913658536585368</v>
      </c>
      <c r="AA316" s="84">
        <f>SUM(Q293:Q316)/1025</f>
        <v>6.0400975609756093</v>
      </c>
    </row>
    <row r="317" spans="3:27" x14ac:dyDescent="0.25">
      <c r="C317" s="54">
        <f t="shared" si="4"/>
        <v>44390.999999999243</v>
      </c>
      <c r="D317" s="40">
        <v>4657</v>
      </c>
      <c r="E317">
        <v>78.599999999999994</v>
      </c>
      <c r="F317">
        <v>28.41</v>
      </c>
      <c r="G317">
        <v>0</v>
      </c>
      <c r="H317">
        <v>0</v>
      </c>
      <c r="I317">
        <v>0</v>
      </c>
      <c r="J317">
        <v>0.91700000000000004</v>
      </c>
      <c r="K317">
        <v>213.2</v>
      </c>
      <c r="L317" t="s">
        <v>29</v>
      </c>
      <c r="M317">
        <v>0.94199999999999995</v>
      </c>
      <c r="N317">
        <v>12.62</v>
      </c>
      <c r="O317">
        <v>86.2</v>
      </c>
      <c r="P317">
        <v>28.48</v>
      </c>
      <c r="Q317">
        <v>0</v>
      </c>
      <c r="R317">
        <v>0</v>
      </c>
      <c r="S317">
        <v>0</v>
      </c>
      <c r="T317">
        <v>0.70899999999999996</v>
      </c>
      <c r="U317">
        <v>307.60000000000002</v>
      </c>
      <c r="V317">
        <v>0.93200000000000005</v>
      </c>
      <c r="W317">
        <v>3.351</v>
      </c>
      <c r="X317">
        <v>102</v>
      </c>
      <c r="Y317">
        <v>28.5</v>
      </c>
      <c r="Z317" s="1"/>
      <c r="AA317" s="1"/>
    </row>
    <row r="318" spans="3:27" x14ac:dyDescent="0.25">
      <c r="C318" s="54">
        <f t="shared" si="4"/>
        <v>44391.041666665908</v>
      </c>
      <c r="D318" s="40">
        <v>4658</v>
      </c>
      <c r="E318">
        <v>83.5</v>
      </c>
      <c r="F318">
        <v>27.42</v>
      </c>
      <c r="G318">
        <v>0</v>
      </c>
      <c r="H318">
        <v>0</v>
      </c>
      <c r="I318">
        <v>0</v>
      </c>
      <c r="J318">
        <v>0.28299999999999997</v>
      </c>
      <c r="K318">
        <v>183.3</v>
      </c>
      <c r="L318" t="s">
        <v>29</v>
      </c>
      <c r="M318">
        <v>0.94199999999999995</v>
      </c>
      <c r="N318">
        <v>12.6</v>
      </c>
      <c r="O318">
        <v>90.3</v>
      </c>
      <c r="P318">
        <v>27.44</v>
      </c>
      <c r="Q318">
        <v>0</v>
      </c>
      <c r="R318">
        <v>0</v>
      </c>
      <c r="S318">
        <v>0</v>
      </c>
      <c r="T318">
        <v>0.62</v>
      </c>
      <c r="U318">
        <v>204.3</v>
      </c>
      <c r="V318">
        <v>0.70499999999999996</v>
      </c>
      <c r="W318">
        <v>3.3029999999999999</v>
      </c>
      <c r="X318">
        <v>102</v>
      </c>
      <c r="Y318">
        <v>27.45</v>
      </c>
      <c r="Z318" s="1"/>
      <c r="AA318" s="1"/>
    </row>
    <row r="319" spans="3:27" x14ac:dyDescent="0.25">
      <c r="C319" s="54">
        <f t="shared" si="4"/>
        <v>44391.083333332572</v>
      </c>
      <c r="D319" s="40">
        <v>4659</v>
      </c>
      <c r="E319">
        <v>87.3</v>
      </c>
      <c r="F319">
        <v>26.7</v>
      </c>
      <c r="G319">
        <v>0</v>
      </c>
      <c r="H319">
        <v>0</v>
      </c>
      <c r="I319">
        <v>0</v>
      </c>
      <c r="J319">
        <v>0.20699999999999999</v>
      </c>
      <c r="K319">
        <v>131.80000000000001</v>
      </c>
      <c r="L319" t="s">
        <v>29</v>
      </c>
      <c r="M319">
        <v>0.94199999999999995</v>
      </c>
      <c r="N319">
        <v>12.59</v>
      </c>
      <c r="O319">
        <v>93.9</v>
      </c>
      <c r="P319">
        <v>26.66</v>
      </c>
      <c r="Q319">
        <v>0</v>
      </c>
      <c r="R319">
        <v>0</v>
      </c>
      <c r="S319">
        <v>0</v>
      </c>
      <c r="T319">
        <v>0.54700000000000004</v>
      </c>
      <c r="U319">
        <v>122.1</v>
      </c>
      <c r="V319">
        <v>0.64</v>
      </c>
      <c r="W319">
        <v>3.2810000000000001</v>
      </c>
      <c r="X319">
        <v>101.9</v>
      </c>
      <c r="Y319">
        <v>26.6</v>
      </c>
      <c r="Z319" s="1"/>
      <c r="AA319" s="1"/>
    </row>
    <row r="320" spans="3:27" x14ac:dyDescent="0.25">
      <c r="C320" s="54">
        <f t="shared" si="4"/>
        <v>44391.124999999236</v>
      </c>
      <c r="D320" s="40">
        <v>4660</v>
      </c>
      <c r="E320">
        <v>89.3</v>
      </c>
      <c r="F320">
        <v>26.31</v>
      </c>
      <c r="G320">
        <v>0</v>
      </c>
      <c r="H320">
        <v>0</v>
      </c>
      <c r="I320">
        <v>0</v>
      </c>
      <c r="J320">
        <v>0.58099999999999996</v>
      </c>
      <c r="K320">
        <v>104.6</v>
      </c>
      <c r="L320" t="s">
        <v>29</v>
      </c>
      <c r="M320">
        <v>0.94099999999999995</v>
      </c>
      <c r="N320">
        <v>12.57</v>
      </c>
      <c r="O320">
        <v>95.9</v>
      </c>
      <c r="P320">
        <v>26.23</v>
      </c>
      <c r="Q320">
        <v>0</v>
      </c>
      <c r="R320">
        <v>0</v>
      </c>
      <c r="S320">
        <v>8.5000000000000006E-2</v>
      </c>
      <c r="T320">
        <v>0.7</v>
      </c>
      <c r="U320">
        <v>109.7</v>
      </c>
      <c r="V320">
        <v>0.81799999999999995</v>
      </c>
      <c r="W320">
        <v>3.2679999999999998</v>
      </c>
      <c r="X320">
        <v>101.9</v>
      </c>
      <c r="Y320">
        <v>26.11</v>
      </c>
      <c r="Z320" s="1"/>
      <c r="AA320" s="1"/>
    </row>
    <row r="321" spans="3:27" x14ac:dyDescent="0.25">
      <c r="C321" s="54">
        <f t="shared" si="4"/>
        <v>44391.1666666659</v>
      </c>
      <c r="D321" s="40">
        <v>4661</v>
      </c>
      <c r="E321">
        <v>93.5</v>
      </c>
      <c r="F321">
        <v>25.81</v>
      </c>
      <c r="G321">
        <v>0</v>
      </c>
      <c r="H321">
        <v>0</v>
      </c>
      <c r="I321">
        <v>0</v>
      </c>
      <c r="J321">
        <v>0.66700000000000004</v>
      </c>
      <c r="K321">
        <v>79.88</v>
      </c>
      <c r="L321" t="s">
        <v>29</v>
      </c>
      <c r="M321">
        <v>0.94099999999999995</v>
      </c>
      <c r="N321">
        <v>12.55</v>
      </c>
      <c r="O321">
        <v>99.2</v>
      </c>
      <c r="P321">
        <v>25.78</v>
      </c>
      <c r="Q321">
        <v>0</v>
      </c>
      <c r="R321">
        <v>0</v>
      </c>
      <c r="S321">
        <v>0.153</v>
      </c>
      <c r="T321">
        <v>0.84699999999999998</v>
      </c>
      <c r="U321">
        <v>45.08</v>
      </c>
      <c r="V321">
        <v>1.0169999999999999</v>
      </c>
      <c r="W321">
        <v>3.2930000000000001</v>
      </c>
      <c r="X321">
        <v>101.9</v>
      </c>
      <c r="Y321">
        <v>25.59</v>
      </c>
      <c r="Z321" s="1"/>
      <c r="AA321" s="1"/>
    </row>
    <row r="322" spans="3:27" x14ac:dyDescent="0.25">
      <c r="C322" s="54">
        <f t="shared" si="4"/>
        <v>44391.208333332565</v>
      </c>
      <c r="D322" s="40">
        <v>4662</v>
      </c>
      <c r="E322">
        <v>94.4</v>
      </c>
      <c r="F322">
        <v>25.47</v>
      </c>
      <c r="G322">
        <v>0</v>
      </c>
      <c r="H322">
        <v>0</v>
      </c>
      <c r="I322">
        <v>0</v>
      </c>
      <c r="J322">
        <v>0.43</v>
      </c>
      <c r="K322">
        <v>79.06</v>
      </c>
      <c r="L322" t="s">
        <v>29</v>
      </c>
      <c r="M322">
        <v>0.94099999999999995</v>
      </c>
      <c r="N322">
        <v>12.53</v>
      </c>
      <c r="O322">
        <v>100</v>
      </c>
      <c r="P322">
        <v>25.4</v>
      </c>
      <c r="Q322">
        <v>0</v>
      </c>
      <c r="R322">
        <v>0</v>
      </c>
      <c r="S322">
        <v>5.0999999999999997E-2</v>
      </c>
      <c r="T322">
        <v>0.82099999999999995</v>
      </c>
      <c r="U322">
        <v>58.34</v>
      </c>
      <c r="V322">
        <v>0.93400000000000005</v>
      </c>
      <c r="W322">
        <v>3.2429999999999999</v>
      </c>
      <c r="X322">
        <v>101.9</v>
      </c>
      <c r="Y322">
        <v>25.19</v>
      </c>
      <c r="Z322" s="1"/>
      <c r="AA322" s="1"/>
    </row>
    <row r="323" spans="3:27" x14ac:dyDescent="0.25">
      <c r="C323" s="54">
        <f t="shared" si="4"/>
        <v>44391.249999999229</v>
      </c>
      <c r="D323" s="40">
        <v>4663</v>
      </c>
      <c r="E323">
        <v>95.2</v>
      </c>
      <c r="F323">
        <v>25.26</v>
      </c>
      <c r="G323">
        <v>10.039999999999999</v>
      </c>
      <c r="H323">
        <v>3.0130880000000001E-3</v>
      </c>
      <c r="I323">
        <v>0</v>
      </c>
      <c r="J323">
        <v>0.371</v>
      </c>
      <c r="K323">
        <v>130.1</v>
      </c>
      <c r="L323" t="s">
        <v>29</v>
      </c>
      <c r="M323">
        <v>0.94099999999999995</v>
      </c>
      <c r="N323">
        <v>12.53</v>
      </c>
      <c r="O323">
        <v>100</v>
      </c>
      <c r="P323">
        <v>25.19</v>
      </c>
      <c r="Q323">
        <v>8.3800000000000008</v>
      </c>
      <c r="R323">
        <v>503</v>
      </c>
      <c r="S323">
        <v>1.7000000000000001E-2</v>
      </c>
      <c r="T323">
        <v>1.079</v>
      </c>
      <c r="U323">
        <v>115.5</v>
      </c>
      <c r="V323">
        <v>1.2210000000000001</v>
      </c>
      <c r="W323">
        <v>3.2010000000000001</v>
      </c>
      <c r="X323">
        <v>101.9</v>
      </c>
      <c r="Y323">
        <v>24.99</v>
      </c>
      <c r="Z323" s="1"/>
      <c r="AA323" s="1"/>
    </row>
    <row r="324" spans="3:27" x14ac:dyDescent="0.25">
      <c r="C324" s="54">
        <f t="shared" si="4"/>
        <v>44391.291666665893</v>
      </c>
      <c r="D324" s="40">
        <v>4664</v>
      </c>
      <c r="E324">
        <v>92</v>
      </c>
      <c r="F324">
        <v>26.54</v>
      </c>
      <c r="G324">
        <v>98.6</v>
      </c>
      <c r="H324">
        <v>2.958825E-2</v>
      </c>
      <c r="I324">
        <v>0</v>
      </c>
      <c r="J324">
        <v>0.38500000000000001</v>
      </c>
      <c r="K324">
        <v>82.4</v>
      </c>
      <c r="L324" t="s">
        <v>29</v>
      </c>
      <c r="M324">
        <v>0.94099999999999995</v>
      </c>
      <c r="N324">
        <v>12.9</v>
      </c>
      <c r="O324">
        <v>99.8</v>
      </c>
      <c r="P324">
        <v>26.3</v>
      </c>
      <c r="Q324">
        <v>91.5</v>
      </c>
      <c r="R324">
        <v>5491</v>
      </c>
      <c r="S324">
        <v>1.7000000000000001E-2</v>
      </c>
      <c r="T324">
        <v>1.2529999999999999</v>
      </c>
      <c r="U324">
        <v>18.61</v>
      </c>
      <c r="V324">
        <v>1.4019999999999999</v>
      </c>
      <c r="W324">
        <v>3.4180000000000001</v>
      </c>
      <c r="X324">
        <v>101.9</v>
      </c>
      <c r="Y324">
        <v>25.95</v>
      </c>
      <c r="Z324" s="1"/>
      <c r="AA324" s="1"/>
    </row>
    <row r="325" spans="3:27" x14ac:dyDescent="0.25">
      <c r="C325" s="54">
        <f t="shared" si="4"/>
        <v>44391.333333332557</v>
      </c>
      <c r="D325" s="40">
        <v>4665</v>
      </c>
      <c r="E325">
        <v>73.81</v>
      </c>
      <c r="F325">
        <v>29.97</v>
      </c>
      <c r="G325">
        <v>174</v>
      </c>
      <c r="H325">
        <v>5.2200440000000001E-2</v>
      </c>
      <c r="I325">
        <v>0</v>
      </c>
      <c r="J325">
        <v>1.1639999999999999</v>
      </c>
      <c r="K325">
        <v>106.5</v>
      </c>
      <c r="L325" t="s">
        <v>29</v>
      </c>
      <c r="M325">
        <v>0.94099999999999995</v>
      </c>
      <c r="N325">
        <v>13.08</v>
      </c>
      <c r="O325">
        <v>90.3</v>
      </c>
      <c r="P325">
        <v>29.08</v>
      </c>
      <c r="Q325">
        <v>304.10000000000002</v>
      </c>
      <c r="R325">
        <v>7999</v>
      </c>
      <c r="S325">
        <v>0</v>
      </c>
      <c r="T325">
        <v>1.2869999999999999</v>
      </c>
      <c r="U325">
        <v>61.29</v>
      </c>
      <c r="V325">
        <v>1.633</v>
      </c>
      <c r="W325">
        <v>3.63</v>
      </c>
      <c r="X325">
        <v>101.9</v>
      </c>
      <c r="Y325">
        <v>30.1</v>
      </c>
      <c r="Z325" s="1"/>
      <c r="AA325" s="1"/>
    </row>
    <row r="326" spans="3:27" x14ac:dyDescent="0.25">
      <c r="C326" s="54">
        <f t="shared" ref="C326:C389" si="5">C325+TIME(1,0,0)</f>
        <v>44391.374999999221</v>
      </c>
      <c r="D326" s="40">
        <v>4666</v>
      </c>
      <c r="E326">
        <v>69.37</v>
      </c>
      <c r="F326">
        <v>30.39</v>
      </c>
      <c r="G326">
        <v>217.3</v>
      </c>
      <c r="H326">
        <v>6.5178109999999997E-2</v>
      </c>
      <c r="I326">
        <v>0</v>
      </c>
      <c r="J326">
        <v>2.3929999999999998</v>
      </c>
      <c r="K326">
        <v>253.1</v>
      </c>
      <c r="L326" t="s">
        <v>29</v>
      </c>
      <c r="M326">
        <v>0.94099999999999995</v>
      </c>
      <c r="N326">
        <v>13.03</v>
      </c>
      <c r="O326">
        <v>84.7</v>
      </c>
      <c r="P326">
        <v>29.84</v>
      </c>
      <c r="Q326">
        <v>424.8</v>
      </c>
      <c r="R326">
        <v>7999</v>
      </c>
      <c r="S326">
        <v>0</v>
      </c>
      <c r="T326">
        <v>2.173</v>
      </c>
      <c r="U326">
        <v>256.60000000000002</v>
      </c>
      <c r="V326">
        <v>2.7789999999999999</v>
      </c>
      <c r="W326">
        <v>3.5630000000000002</v>
      </c>
      <c r="X326">
        <v>102</v>
      </c>
      <c r="Y326">
        <v>33.270000000000003</v>
      </c>
      <c r="Z326" s="1"/>
      <c r="AA326" s="1"/>
    </row>
    <row r="327" spans="3:27" x14ac:dyDescent="0.25">
      <c r="C327" s="54">
        <f t="shared" si="5"/>
        <v>44391.416666665886</v>
      </c>
      <c r="D327" s="40">
        <v>4667</v>
      </c>
      <c r="E327">
        <v>70.97</v>
      </c>
      <c r="F327">
        <v>29.45</v>
      </c>
      <c r="G327">
        <v>346.6</v>
      </c>
      <c r="H327">
        <v>0.1039804</v>
      </c>
      <c r="I327">
        <v>0</v>
      </c>
      <c r="J327">
        <v>1.83</v>
      </c>
      <c r="K327">
        <v>272.7</v>
      </c>
      <c r="L327" t="s">
        <v>29</v>
      </c>
      <c r="M327">
        <v>0.94099999999999995</v>
      </c>
      <c r="N327">
        <v>13.03</v>
      </c>
      <c r="O327">
        <v>82.2</v>
      </c>
      <c r="P327">
        <v>28.99</v>
      </c>
      <c r="Q327">
        <v>308.10000000000002</v>
      </c>
      <c r="R327">
        <v>7999</v>
      </c>
      <c r="S327">
        <v>0</v>
      </c>
      <c r="T327">
        <v>1.645</v>
      </c>
      <c r="U327">
        <v>313.2</v>
      </c>
      <c r="V327">
        <v>2.1019999999999999</v>
      </c>
      <c r="W327">
        <v>3.2869999999999999</v>
      </c>
      <c r="X327">
        <v>102</v>
      </c>
      <c r="Y327">
        <v>30.51</v>
      </c>
      <c r="Z327" s="1"/>
      <c r="AA327" s="1"/>
    </row>
    <row r="328" spans="3:27" x14ac:dyDescent="0.25">
      <c r="C328" s="54">
        <f t="shared" si="5"/>
        <v>44391.45833333255</v>
      </c>
      <c r="D328" s="40">
        <v>4668</v>
      </c>
      <c r="E328">
        <v>68.41</v>
      </c>
      <c r="F328">
        <v>30.73</v>
      </c>
      <c r="G328">
        <v>719.3</v>
      </c>
      <c r="H328">
        <v>0.21579019999999999</v>
      </c>
      <c r="I328">
        <v>0</v>
      </c>
      <c r="J328">
        <v>2.7570000000000001</v>
      </c>
      <c r="K328">
        <v>262.10000000000002</v>
      </c>
      <c r="L328" t="s">
        <v>29</v>
      </c>
      <c r="M328">
        <v>0.94099999999999995</v>
      </c>
      <c r="N328">
        <v>13.02</v>
      </c>
      <c r="O328">
        <v>81.3</v>
      </c>
      <c r="P328">
        <v>30.21</v>
      </c>
      <c r="Q328">
        <v>669.9</v>
      </c>
      <c r="R328">
        <v>7999</v>
      </c>
      <c r="S328">
        <v>0</v>
      </c>
      <c r="T328">
        <v>2.4569999999999999</v>
      </c>
      <c r="U328">
        <v>300.39999999999998</v>
      </c>
      <c r="V328">
        <v>3.14</v>
      </c>
      <c r="W328">
        <v>3.488</v>
      </c>
      <c r="X328">
        <v>101.9</v>
      </c>
      <c r="Y328">
        <v>32.630000000000003</v>
      </c>
      <c r="Z328" s="1"/>
      <c r="AA328" s="1"/>
    </row>
    <row r="329" spans="3:27" x14ac:dyDescent="0.25">
      <c r="C329" s="54">
        <f t="shared" si="5"/>
        <v>44391.499999999214</v>
      </c>
      <c r="D329" s="40">
        <v>4669</v>
      </c>
      <c r="E329">
        <v>70.06</v>
      </c>
      <c r="F329">
        <v>31.05</v>
      </c>
      <c r="G329">
        <v>866</v>
      </c>
      <c r="H329">
        <v>0.25975999999999999</v>
      </c>
      <c r="I329">
        <v>0</v>
      </c>
      <c r="J329">
        <v>3.113</v>
      </c>
      <c r="K329">
        <v>263.10000000000002</v>
      </c>
      <c r="L329" t="s">
        <v>29</v>
      </c>
      <c r="M329">
        <v>0.94</v>
      </c>
      <c r="N329">
        <v>13.01</v>
      </c>
      <c r="O329">
        <v>82.4</v>
      </c>
      <c r="P329">
        <v>30.54</v>
      </c>
      <c r="Q329">
        <v>811</v>
      </c>
      <c r="R329">
        <v>7999</v>
      </c>
      <c r="S329">
        <v>0</v>
      </c>
      <c r="T329">
        <v>2.7730000000000001</v>
      </c>
      <c r="U329">
        <v>301.89999999999998</v>
      </c>
      <c r="V329">
        <v>3.6120000000000001</v>
      </c>
      <c r="W329">
        <v>3.605</v>
      </c>
      <c r="X329">
        <v>101.9</v>
      </c>
      <c r="Y329">
        <v>32.770000000000003</v>
      </c>
      <c r="Z329" s="1"/>
      <c r="AA329" s="1"/>
    </row>
    <row r="330" spans="3:27" x14ac:dyDescent="0.25">
      <c r="C330" s="54">
        <f t="shared" si="5"/>
        <v>44391.541666665878</v>
      </c>
      <c r="D330" s="40">
        <v>4670</v>
      </c>
      <c r="E330">
        <v>69.260000000000005</v>
      </c>
      <c r="F330">
        <v>31.36</v>
      </c>
      <c r="G330">
        <v>853</v>
      </c>
      <c r="H330">
        <v>0.2558841</v>
      </c>
      <c r="I330">
        <v>0</v>
      </c>
      <c r="J330">
        <v>3.6179999999999999</v>
      </c>
      <c r="K330">
        <v>260.39999999999998</v>
      </c>
      <c r="L330" t="s">
        <v>29</v>
      </c>
      <c r="M330">
        <v>0.94</v>
      </c>
      <c r="N330">
        <v>13.01</v>
      </c>
      <c r="O330">
        <v>81.7</v>
      </c>
      <c r="P330">
        <v>30.88</v>
      </c>
      <c r="Q330">
        <v>815</v>
      </c>
      <c r="R330">
        <v>7999</v>
      </c>
      <c r="S330">
        <v>0</v>
      </c>
      <c r="T330">
        <v>3.262</v>
      </c>
      <c r="U330">
        <v>298</v>
      </c>
      <c r="V330">
        <v>4.093</v>
      </c>
      <c r="W330">
        <v>3.6349999999999998</v>
      </c>
      <c r="X330">
        <v>101.8</v>
      </c>
      <c r="Y330">
        <v>32.9</v>
      </c>
      <c r="Z330" s="1"/>
      <c r="AA330" s="1"/>
    </row>
    <row r="331" spans="3:27" x14ac:dyDescent="0.25">
      <c r="C331" s="54">
        <f t="shared" si="5"/>
        <v>44391.583333332543</v>
      </c>
      <c r="D331" s="40">
        <v>4671</v>
      </c>
      <c r="E331">
        <v>72.44</v>
      </c>
      <c r="F331">
        <v>28.99</v>
      </c>
      <c r="G331">
        <v>214.4</v>
      </c>
      <c r="H331">
        <v>6.4333249999999995E-2</v>
      </c>
      <c r="I331">
        <v>0</v>
      </c>
      <c r="J331">
        <v>2.9809999999999999</v>
      </c>
      <c r="K331">
        <v>185.6</v>
      </c>
      <c r="L331" t="s">
        <v>29</v>
      </c>
      <c r="M331">
        <v>0.94099999999999995</v>
      </c>
      <c r="N331">
        <v>13.02</v>
      </c>
      <c r="O331">
        <v>83</v>
      </c>
      <c r="P331">
        <v>28.87</v>
      </c>
      <c r="Q331">
        <v>206.5</v>
      </c>
      <c r="R331">
        <v>7999</v>
      </c>
      <c r="S331">
        <v>5.0999999999999997E-2</v>
      </c>
      <c r="T331">
        <v>2.2469999999999999</v>
      </c>
      <c r="U331">
        <v>218.1</v>
      </c>
      <c r="V331">
        <v>3.0630000000000002</v>
      </c>
      <c r="W331">
        <v>3.3170000000000002</v>
      </c>
      <c r="X331">
        <v>101.8</v>
      </c>
      <c r="Y331">
        <v>31.07</v>
      </c>
      <c r="Z331" s="1"/>
      <c r="AA331" s="1"/>
    </row>
    <row r="332" spans="3:27" x14ac:dyDescent="0.25">
      <c r="C332" s="54">
        <f t="shared" si="5"/>
        <v>44391.624999999207</v>
      </c>
      <c r="D332" s="40">
        <v>4672</v>
      </c>
      <c r="E332">
        <v>67.95</v>
      </c>
      <c r="F332">
        <v>28.25</v>
      </c>
      <c r="G332">
        <v>451.9</v>
      </c>
      <c r="H332">
        <v>0.13557440000000001</v>
      </c>
      <c r="I332">
        <v>0</v>
      </c>
      <c r="J332">
        <v>2.798</v>
      </c>
      <c r="K332">
        <v>127.1</v>
      </c>
      <c r="L332" t="s">
        <v>29</v>
      </c>
      <c r="M332">
        <v>0.94099999999999995</v>
      </c>
      <c r="N332">
        <v>13.05</v>
      </c>
      <c r="O332">
        <v>79.08</v>
      </c>
      <c r="P332">
        <v>27.88</v>
      </c>
      <c r="Q332">
        <v>422.8</v>
      </c>
      <c r="R332">
        <v>7999</v>
      </c>
      <c r="S332">
        <v>0</v>
      </c>
      <c r="T332">
        <v>1.8009999999999999</v>
      </c>
      <c r="U332">
        <v>146.6</v>
      </c>
      <c r="V332">
        <v>2.8260000000000001</v>
      </c>
      <c r="W332">
        <v>2.9580000000000002</v>
      </c>
      <c r="X332">
        <v>101.7</v>
      </c>
      <c r="Y332">
        <v>28.68</v>
      </c>
      <c r="Z332" s="1"/>
      <c r="AA332" s="1"/>
    </row>
    <row r="333" spans="3:27" x14ac:dyDescent="0.25">
      <c r="C333" s="54">
        <f t="shared" si="5"/>
        <v>44391.666666665871</v>
      </c>
      <c r="D333" s="40">
        <v>4673</v>
      </c>
      <c r="E333">
        <v>70.22</v>
      </c>
      <c r="F333">
        <v>27.27</v>
      </c>
      <c r="G333">
        <v>35.17</v>
      </c>
      <c r="H333">
        <v>1.055129E-2</v>
      </c>
      <c r="I333">
        <v>0</v>
      </c>
      <c r="J333">
        <v>3.5680000000000001</v>
      </c>
      <c r="K333">
        <v>109</v>
      </c>
      <c r="L333" t="s">
        <v>29</v>
      </c>
      <c r="M333">
        <v>0.94199999999999995</v>
      </c>
      <c r="N333">
        <v>12.97</v>
      </c>
      <c r="O333">
        <v>78.849999999999994</v>
      </c>
      <c r="P333">
        <v>27.35</v>
      </c>
      <c r="Q333">
        <v>34.369999999999997</v>
      </c>
      <c r="R333">
        <v>2062</v>
      </c>
      <c r="S333">
        <v>3.4000000000000002E-2</v>
      </c>
      <c r="T333">
        <v>2.7959999999999998</v>
      </c>
      <c r="U333">
        <v>104.4</v>
      </c>
      <c r="V333">
        <v>4.0730000000000004</v>
      </c>
      <c r="W333">
        <v>2.867</v>
      </c>
      <c r="X333">
        <v>101.8</v>
      </c>
      <c r="Y333">
        <v>28.69</v>
      </c>
      <c r="Z333" s="1"/>
      <c r="AA333" s="1"/>
    </row>
    <row r="334" spans="3:27" x14ac:dyDescent="0.25">
      <c r="C334" s="54">
        <f t="shared" si="5"/>
        <v>44391.708333332535</v>
      </c>
      <c r="D334" s="40">
        <v>4674</v>
      </c>
      <c r="E334">
        <v>90.2</v>
      </c>
      <c r="F334">
        <v>23.4</v>
      </c>
      <c r="G334">
        <v>5.7030000000000003</v>
      </c>
      <c r="H334">
        <v>1.7107979999999999E-3</v>
      </c>
      <c r="I334">
        <v>0</v>
      </c>
      <c r="J334">
        <v>0.80300000000000005</v>
      </c>
      <c r="K334">
        <v>123.7</v>
      </c>
      <c r="L334" t="s">
        <v>29</v>
      </c>
      <c r="M334">
        <v>0.94199999999999995</v>
      </c>
      <c r="N334">
        <v>12.74</v>
      </c>
      <c r="O334">
        <v>96.1</v>
      </c>
      <c r="P334">
        <v>23.23</v>
      </c>
      <c r="Q334">
        <v>4.7670000000000003</v>
      </c>
      <c r="R334">
        <v>286</v>
      </c>
      <c r="S334">
        <v>3.4000000000000002E-2</v>
      </c>
      <c r="T334">
        <v>0.81200000000000006</v>
      </c>
      <c r="U334">
        <v>112.2</v>
      </c>
      <c r="V334">
        <v>1.1180000000000001</v>
      </c>
      <c r="W334">
        <v>2.7360000000000002</v>
      </c>
      <c r="X334">
        <v>101.8</v>
      </c>
      <c r="Y334">
        <v>23.57</v>
      </c>
      <c r="Z334" s="1"/>
      <c r="AA334" s="1"/>
    </row>
    <row r="335" spans="3:27" x14ac:dyDescent="0.25">
      <c r="C335" s="54">
        <f t="shared" si="5"/>
        <v>44391.7499999992</v>
      </c>
      <c r="D335" s="40">
        <v>4675</v>
      </c>
      <c r="E335">
        <v>93.6</v>
      </c>
      <c r="F335">
        <v>23.45</v>
      </c>
      <c r="G335">
        <v>11.95</v>
      </c>
      <c r="H335">
        <v>3.584612E-3</v>
      </c>
      <c r="I335">
        <v>0</v>
      </c>
      <c r="J335">
        <v>0.68</v>
      </c>
      <c r="K335">
        <v>107</v>
      </c>
      <c r="L335" t="s">
        <v>29</v>
      </c>
      <c r="M335">
        <v>0.94199999999999995</v>
      </c>
      <c r="N335">
        <v>12.68</v>
      </c>
      <c r="O335">
        <v>99.6</v>
      </c>
      <c r="P335">
        <v>23.25</v>
      </c>
      <c r="Q335">
        <v>10.65</v>
      </c>
      <c r="R335">
        <v>639</v>
      </c>
      <c r="S335">
        <v>0.10199999999999999</v>
      </c>
      <c r="T335">
        <v>0.76</v>
      </c>
      <c r="U335">
        <v>76.36</v>
      </c>
      <c r="V335">
        <v>0.96099999999999997</v>
      </c>
      <c r="W335">
        <v>2.8380000000000001</v>
      </c>
      <c r="X335">
        <v>101.9</v>
      </c>
      <c r="Y335">
        <v>22.95</v>
      </c>
      <c r="Z335" s="1"/>
      <c r="AA335" s="1"/>
    </row>
    <row r="336" spans="3:27" x14ac:dyDescent="0.25">
      <c r="C336" s="54">
        <f t="shared" si="5"/>
        <v>44391.791666665864</v>
      </c>
      <c r="D336" s="40">
        <v>4676</v>
      </c>
      <c r="E336">
        <v>95.1</v>
      </c>
      <c r="F336">
        <v>23.54</v>
      </c>
      <c r="G336">
        <v>4.6630000000000003</v>
      </c>
      <c r="H336">
        <v>1.398902E-3</v>
      </c>
      <c r="I336">
        <v>0</v>
      </c>
      <c r="J336">
        <v>0.89</v>
      </c>
      <c r="K336">
        <v>87.6</v>
      </c>
      <c r="L336" t="s">
        <v>29</v>
      </c>
      <c r="M336">
        <v>0.94199999999999995</v>
      </c>
      <c r="N336">
        <v>12.65</v>
      </c>
      <c r="O336">
        <v>100</v>
      </c>
      <c r="P336">
        <v>23.48</v>
      </c>
      <c r="Q336">
        <v>4.2</v>
      </c>
      <c r="R336">
        <v>252</v>
      </c>
      <c r="S336">
        <v>0.11899999999999999</v>
      </c>
      <c r="T336">
        <v>0.98199999999999998</v>
      </c>
      <c r="U336">
        <v>48.21</v>
      </c>
      <c r="V336">
        <v>1.18</v>
      </c>
      <c r="W336">
        <v>2.89</v>
      </c>
      <c r="X336">
        <v>101.9</v>
      </c>
      <c r="Y336">
        <v>23.26</v>
      </c>
      <c r="Z336" s="1"/>
      <c r="AA336" s="1"/>
    </row>
    <row r="337" spans="3:27" x14ac:dyDescent="0.25">
      <c r="C337" s="54">
        <f t="shared" si="5"/>
        <v>44391.833333332528</v>
      </c>
      <c r="D337" s="40">
        <v>4677</v>
      </c>
      <c r="E337">
        <v>95.1</v>
      </c>
      <c r="F337">
        <v>23.54</v>
      </c>
      <c r="G337">
        <v>0</v>
      </c>
      <c r="H337">
        <v>0</v>
      </c>
      <c r="I337">
        <v>0.01</v>
      </c>
      <c r="J337">
        <v>0.59699999999999998</v>
      </c>
      <c r="K337">
        <v>109.9</v>
      </c>
      <c r="L337" t="s">
        <v>29</v>
      </c>
      <c r="M337">
        <v>0.94199999999999995</v>
      </c>
      <c r="N337">
        <v>12.62</v>
      </c>
      <c r="O337">
        <v>100</v>
      </c>
      <c r="P337">
        <v>23.48</v>
      </c>
      <c r="Q337">
        <v>0</v>
      </c>
      <c r="R337">
        <v>0</v>
      </c>
      <c r="S337">
        <v>0.11899999999999999</v>
      </c>
      <c r="T337">
        <v>1.2490000000000001</v>
      </c>
      <c r="U337">
        <v>41.82</v>
      </c>
      <c r="V337">
        <v>1.4079999999999999</v>
      </c>
      <c r="W337">
        <v>2.89</v>
      </c>
      <c r="X337">
        <v>101.9</v>
      </c>
      <c r="Y337">
        <v>23.2</v>
      </c>
      <c r="Z337" s="1"/>
      <c r="AA337" s="1"/>
    </row>
    <row r="338" spans="3:27" x14ac:dyDescent="0.25">
      <c r="C338" s="54">
        <f t="shared" si="5"/>
        <v>44391.874999999192</v>
      </c>
      <c r="D338" s="40">
        <v>4678</v>
      </c>
      <c r="E338">
        <v>95.5</v>
      </c>
      <c r="F338">
        <v>23.49</v>
      </c>
      <c r="G338">
        <v>0</v>
      </c>
      <c r="H338">
        <v>0</v>
      </c>
      <c r="I338">
        <v>0</v>
      </c>
      <c r="J338">
        <v>0.20399999999999999</v>
      </c>
      <c r="K338">
        <v>185.1</v>
      </c>
      <c r="L338" t="s">
        <v>29</v>
      </c>
      <c r="M338">
        <v>0.94199999999999995</v>
      </c>
      <c r="N338">
        <v>12.61</v>
      </c>
      <c r="O338">
        <v>100</v>
      </c>
      <c r="P338">
        <v>23.35</v>
      </c>
      <c r="Q338">
        <v>0</v>
      </c>
      <c r="R338">
        <v>0</v>
      </c>
      <c r="S338">
        <v>6.8000000000000005E-2</v>
      </c>
      <c r="T338">
        <v>1.252</v>
      </c>
      <c r="U338">
        <v>100.5</v>
      </c>
      <c r="V338">
        <v>1.3620000000000001</v>
      </c>
      <c r="W338">
        <v>2.867</v>
      </c>
      <c r="X338">
        <v>101.9</v>
      </c>
      <c r="Y338">
        <v>23.1</v>
      </c>
      <c r="Z338" s="1"/>
      <c r="AA338" s="1"/>
    </row>
    <row r="339" spans="3:27" x14ac:dyDescent="0.25">
      <c r="C339" s="54">
        <f t="shared" si="5"/>
        <v>44391.916666665857</v>
      </c>
      <c r="D339" s="40">
        <v>4679</v>
      </c>
      <c r="E339">
        <v>96.2</v>
      </c>
      <c r="F339">
        <v>23.46</v>
      </c>
      <c r="G339">
        <v>0</v>
      </c>
      <c r="H339">
        <v>0</v>
      </c>
      <c r="I339">
        <v>0</v>
      </c>
      <c r="J339">
        <v>0.32400000000000001</v>
      </c>
      <c r="K339">
        <v>92</v>
      </c>
      <c r="L339" t="s">
        <v>29</v>
      </c>
      <c r="M339">
        <v>0.94199999999999995</v>
      </c>
      <c r="N339">
        <v>12.6</v>
      </c>
      <c r="O339">
        <v>100</v>
      </c>
      <c r="P339">
        <v>23.38</v>
      </c>
      <c r="Q339">
        <v>0</v>
      </c>
      <c r="R339">
        <v>0</v>
      </c>
      <c r="S339">
        <v>6.8000000000000005E-2</v>
      </c>
      <c r="T339">
        <v>1.5429999999999999</v>
      </c>
      <c r="U339">
        <v>15.95</v>
      </c>
      <c r="V339">
        <v>1.669</v>
      </c>
      <c r="W339">
        <v>2.8730000000000002</v>
      </c>
      <c r="X339">
        <v>101.9</v>
      </c>
      <c r="Y339">
        <v>23.16</v>
      </c>
      <c r="Z339" s="1"/>
      <c r="AA339" s="1"/>
    </row>
    <row r="340" spans="3:27" x14ac:dyDescent="0.25">
      <c r="C340" s="54">
        <f t="shared" si="5"/>
        <v>44391.958333332521</v>
      </c>
      <c r="D340" s="40">
        <v>4680</v>
      </c>
      <c r="E340">
        <v>96.4</v>
      </c>
      <c r="F340">
        <v>23.43</v>
      </c>
      <c r="G340">
        <v>0</v>
      </c>
      <c r="H340">
        <v>0</v>
      </c>
      <c r="I340">
        <v>0</v>
      </c>
      <c r="J340">
        <v>0.49299999999999999</v>
      </c>
      <c r="K340">
        <v>78.81</v>
      </c>
      <c r="L340" t="s">
        <v>29</v>
      </c>
      <c r="M340">
        <v>0.94199999999999995</v>
      </c>
      <c r="N340">
        <v>12.59</v>
      </c>
      <c r="O340">
        <v>100</v>
      </c>
      <c r="P340">
        <v>23.4</v>
      </c>
      <c r="Q340">
        <v>0</v>
      </c>
      <c r="R340">
        <v>0</v>
      </c>
      <c r="S340">
        <v>6.8000000000000005E-2</v>
      </c>
      <c r="T340">
        <v>2.169</v>
      </c>
      <c r="U340">
        <v>23.12</v>
      </c>
      <c r="V340">
        <v>2.3839999999999999</v>
      </c>
      <c r="W340">
        <v>2.8780000000000001</v>
      </c>
      <c r="X340">
        <v>101.9</v>
      </c>
      <c r="Y340">
        <v>23.18</v>
      </c>
      <c r="Z340" s="84">
        <f>SUM(G317:G340)/1025</f>
        <v>3.9108546341463417</v>
      </c>
      <c r="AA340" s="84">
        <f>SUM(Q317:Q340)/1025</f>
        <v>4.0156751219512197</v>
      </c>
    </row>
    <row r="341" spans="3:27" x14ac:dyDescent="0.25">
      <c r="C341" s="54">
        <f t="shared" si="5"/>
        <v>44391.999999999185</v>
      </c>
      <c r="D341" s="40">
        <v>4681</v>
      </c>
      <c r="E341">
        <v>95.8</v>
      </c>
      <c r="F341">
        <v>23.32</v>
      </c>
      <c r="G341">
        <v>0</v>
      </c>
      <c r="H341">
        <v>0</v>
      </c>
      <c r="I341">
        <v>0</v>
      </c>
      <c r="J341">
        <v>0.61599999999999999</v>
      </c>
      <c r="K341">
        <v>68.48</v>
      </c>
      <c r="L341" t="s">
        <v>29</v>
      </c>
      <c r="M341">
        <v>0.94099999999999995</v>
      </c>
      <c r="N341">
        <v>12.58</v>
      </c>
      <c r="O341">
        <v>100</v>
      </c>
      <c r="P341">
        <v>23.28</v>
      </c>
      <c r="Q341">
        <v>0</v>
      </c>
      <c r="R341">
        <v>0</v>
      </c>
      <c r="S341">
        <v>5.0999999999999997E-2</v>
      </c>
      <c r="T341">
        <v>2.3620000000000001</v>
      </c>
      <c r="U341">
        <v>23.7</v>
      </c>
      <c r="V341">
        <v>2.5859999999999999</v>
      </c>
      <c r="W341">
        <v>2.855</v>
      </c>
      <c r="X341">
        <v>101.9</v>
      </c>
      <c r="Y341">
        <v>22.96</v>
      </c>
      <c r="Z341" s="1"/>
      <c r="AA341" s="1"/>
    </row>
    <row r="342" spans="3:27" x14ac:dyDescent="0.25">
      <c r="C342" s="54">
        <f t="shared" si="5"/>
        <v>44392.041666665849</v>
      </c>
      <c r="D342" s="40">
        <v>4682</v>
      </c>
      <c r="E342">
        <v>95.7</v>
      </c>
      <c r="F342">
        <v>23.05</v>
      </c>
      <c r="G342">
        <v>0</v>
      </c>
      <c r="H342">
        <v>0</v>
      </c>
      <c r="I342">
        <v>0</v>
      </c>
      <c r="J342">
        <v>0</v>
      </c>
      <c r="K342">
        <v>146.30000000000001</v>
      </c>
      <c r="L342" t="s">
        <v>29</v>
      </c>
      <c r="M342">
        <v>0.94099999999999995</v>
      </c>
      <c r="N342">
        <v>12.57</v>
      </c>
      <c r="O342">
        <v>100</v>
      </c>
      <c r="P342">
        <v>22.91</v>
      </c>
      <c r="Q342">
        <v>0</v>
      </c>
      <c r="R342">
        <v>0</v>
      </c>
      <c r="S342">
        <v>5.0999999999999997E-2</v>
      </c>
      <c r="T342">
        <v>1.968</v>
      </c>
      <c r="U342">
        <v>14.01</v>
      </c>
      <c r="V342">
        <v>2.0409999999999999</v>
      </c>
      <c r="W342">
        <v>2.7930000000000001</v>
      </c>
      <c r="X342">
        <v>101.9</v>
      </c>
      <c r="Y342">
        <v>22.72</v>
      </c>
      <c r="Z342" s="1"/>
      <c r="AA342" s="1"/>
    </row>
    <row r="343" spans="3:27" x14ac:dyDescent="0.25">
      <c r="C343" s="54">
        <f t="shared" si="5"/>
        <v>44392.083333332514</v>
      </c>
      <c r="D343" s="40">
        <v>4683</v>
      </c>
      <c r="E343">
        <v>96.4</v>
      </c>
      <c r="F343">
        <v>22.71</v>
      </c>
      <c r="G343">
        <v>0</v>
      </c>
      <c r="H343">
        <v>0</v>
      </c>
      <c r="I343">
        <v>0</v>
      </c>
      <c r="J343">
        <v>1.6E-2</v>
      </c>
      <c r="K343">
        <v>108.5</v>
      </c>
      <c r="L343" t="s">
        <v>29</v>
      </c>
      <c r="M343">
        <v>0.94099999999999995</v>
      </c>
      <c r="N343">
        <v>12.55</v>
      </c>
      <c r="O343">
        <v>100</v>
      </c>
      <c r="P343">
        <v>22.57</v>
      </c>
      <c r="Q343">
        <v>0</v>
      </c>
      <c r="R343">
        <v>0</v>
      </c>
      <c r="S343">
        <v>5.0999999999999997E-2</v>
      </c>
      <c r="T343">
        <v>2.3039999999999998</v>
      </c>
      <c r="U343">
        <v>8.2799999999999994</v>
      </c>
      <c r="V343">
        <v>2.3730000000000002</v>
      </c>
      <c r="W343">
        <v>2.7349999999999999</v>
      </c>
      <c r="X343">
        <v>101.8</v>
      </c>
      <c r="Y343">
        <v>22.37</v>
      </c>
      <c r="Z343" s="1"/>
      <c r="AA343" s="1"/>
    </row>
    <row r="344" spans="3:27" x14ac:dyDescent="0.25">
      <c r="C344" s="54">
        <f t="shared" si="5"/>
        <v>44392.124999999178</v>
      </c>
      <c r="D344" s="40">
        <v>4684</v>
      </c>
      <c r="E344">
        <v>96.9</v>
      </c>
      <c r="F344">
        <v>22.51</v>
      </c>
      <c r="G344">
        <v>0</v>
      </c>
      <c r="H344">
        <v>0</v>
      </c>
      <c r="I344">
        <v>0</v>
      </c>
      <c r="J344">
        <v>5.0999999999999997E-2</v>
      </c>
      <c r="K344">
        <v>129.30000000000001</v>
      </c>
      <c r="L344" t="s">
        <v>29</v>
      </c>
      <c r="M344">
        <v>0.94099999999999995</v>
      </c>
      <c r="N344">
        <v>12.53</v>
      </c>
      <c r="O344">
        <v>100</v>
      </c>
      <c r="P344">
        <v>22.39</v>
      </c>
      <c r="Q344">
        <v>0</v>
      </c>
      <c r="R344">
        <v>0</v>
      </c>
      <c r="S344">
        <v>3.4000000000000002E-2</v>
      </c>
      <c r="T344">
        <v>2.0449999999999999</v>
      </c>
      <c r="U344">
        <v>72.540000000000006</v>
      </c>
      <c r="V344">
        <v>2.1549999999999998</v>
      </c>
      <c r="W344">
        <v>2.7050000000000001</v>
      </c>
      <c r="X344">
        <v>101.8</v>
      </c>
      <c r="Y344">
        <v>22.26</v>
      </c>
      <c r="Z344" s="1"/>
      <c r="AA344" s="1"/>
    </row>
    <row r="345" spans="3:27" x14ac:dyDescent="0.25">
      <c r="C345" s="54">
        <f t="shared" si="5"/>
        <v>44392.166666665842</v>
      </c>
      <c r="D345" s="40">
        <v>4685</v>
      </c>
      <c r="E345">
        <v>96.7</v>
      </c>
      <c r="F345">
        <v>22.62</v>
      </c>
      <c r="G345">
        <v>0</v>
      </c>
      <c r="H345">
        <v>0</v>
      </c>
      <c r="I345">
        <v>0</v>
      </c>
      <c r="J345">
        <v>0.22600000000000001</v>
      </c>
      <c r="K345">
        <v>87.4</v>
      </c>
      <c r="L345" t="s">
        <v>29</v>
      </c>
      <c r="M345">
        <v>0.94099999999999995</v>
      </c>
      <c r="N345">
        <v>12.51</v>
      </c>
      <c r="O345">
        <v>100</v>
      </c>
      <c r="P345">
        <v>22.55</v>
      </c>
      <c r="Q345">
        <v>0</v>
      </c>
      <c r="R345">
        <v>0</v>
      </c>
      <c r="S345">
        <v>1.7000000000000001E-2</v>
      </c>
      <c r="T345">
        <v>2.3220000000000001</v>
      </c>
      <c r="U345">
        <v>18.05</v>
      </c>
      <c r="V345">
        <v>2.5190000000000001</v>
      </c>
      <c r="W345">
        <v>2.7330000000000001</v>
      </c>
      <c r="X345">
        <v>101.7</v>
      </c>
      <c r="Y345">
        <v>22.21</v>
      </c>
      <c r="Z345" s="1"/>
      <c r="AA345" s="1"/>
    </row>
    <row r="346" spans="3:27" x14ac:dyDescent="0.25">
      <c r="C346" s="54">
        <f t="shared" si="5"/>
        <v>44392.208333332506</v>
      </c>
      <c r="D346" s="40">
        <v>4686</v>
      </c>
      <c r="E346">
        <v>94.5</v>
      </c>
      <c r="F346">
        <v>22.77</v>
      </c>
      <c r="G346">
        <v>0</v>
      </c>
      <c r="H346">
        <v>0</v>
      </c>
      <c r="I346">
        <v>0</v>
      </c>
      <c r="J346">
        <v>1.056</v>
      </c>
      <c r="K346">
        <v>93</v>
      </c>
      <c r="L346" t="s">
        <v>29</v>
      </c>
      <c r="M346">
        <v>0.94099999999999995</v>
      </c>
      <c r="N346">
        <v>12.5</v>
      </c>
      <c r="O346">
        <v>100</v>
      </c>
      <c r="P346">
        <v>22.67</v>
      </c>
      <c r="Q346">
        <v>0</v>
      </c>
      <c r="R346">
        <v>0</v>
      </c>
      <c r="S346">
        <v>1.7000000000000001E-2</v>
      </c>
      <c r="T346">
        <v>2.86</v>
      </c>
      <c r="U346">
        <v>56.74</v>
      </c>
      <c r="V346">
        <v>3.1080000000000001</v>
      </c>
      <c r="W346">
        <v>2.7519999999999998</v>
      </c>
      <c r="X346">
        <v>101.8</v>
      </c>
      <c r="Y346">
        <v>22.25</v>
      </c>
      <c r="Z346" s="1"/>
      <c r="AA346" s="1"/>
    </row>
    <row r="347" spans="3:27" x14ac:dyDescent="0.25">
      <c r="C347" s="54">
        <f t="shared" si="5"/>
        <v>44392.249999999171</v>
      </c>
      <c r="D347" s="40">
        <v>4687</v>
      </c>
      <c r="E347">
        <v>94.3</v>
      </c>
      <c r="F347">
        <v>22.61</v>
      </c>
      <c r="G347">
        <v>22.76</v>
      </c>
      <c r="H347">
        <v>6.8271139999999996E-3</v>
      </c>
      <c r="I347">
        <v>0</v>
      </c>
      <c r="J347">
        <v>0</v>
      </c>
      <c r="K347">
        <v>128.1</v>
      </c>
      <c r="L347" t="s">
        <v>29</v>
      </c>
      <c r="M347">
        <v>0.94</v>
      </c>
      <c r="N347">
        <v>12.52</v>
      </c>
      <c r="O347">
        <v>100</v>
      </c>
      <c r="P347">
        <v>22.28</v>
      </c>
      <c r="Q347">
        <v>12.78</v>
      </c>
      <c r="R347">
        <v>767</v>
      </c>
      <c r="S347">
        <v>1.7000000000000001E-2</v>
      </c>
      <c r="T347">
        <v>2.2240000000000002</v>
      </c>
      <c r="U347">
        <v>17.98</v>
      </c>
      <c r="V347">
        <v>2.2759999999999998</v>
      </c>
      <c r="W347">
        <v>2.6869999999999998</v>
      </c>
      <c r="X347">
        <v>101.8</v>
      </c>
      <c r="Y347">
        <v>22.05</v>
      </c>
      <c r="Z347" s="1"/>
      <c r="AA347" s="1"/>
    </row>
    <row r="348" spans="3:27" x14ac:dyDescent="0.25">
      <c r="C348" s="54">
        <f t="shared" si="5"/>
        <v>44392.291666665835</v>
      </c>
      <c r="D348" s="40">
        <v>4688</v>
      </c>
      <c r="E348">
        <v>88.3</v>
      </c>
      <c r="F348">
        <v>25.13</v>
      </c>
      <c r="G348">
        <v>153.69999999999999</v>
      </c>
      <c r="H348">
        <v>4.6124449999999997E-2</v>
      </c>
      <c r="I348">
        <v>0</v>
      </c>
      <c r="J348">
        <v>0.25600000000000001</v>
      </c>
      <c r="K348">
        <v>78.62</v>
      </c>
      <c r="L348" t="s">
        <v>29</v>
      </c>
      <c r="M348">
        <v>0.94</v>
      </c>
      <c r="N348">
        <v>13.04</v>
      </c>
      <c r="O348">
        <v>99.8</v>
      </c>
      <c r="P348">
        <v>24.31</v>
      </c>
      <c r="Q348">
        <v>133.5</v>
      </c>
      <c r="R348">
        <v>7999</v>
      </c>
      <c r="S348">
        <v>1.7000000000000001E-2</v>
      </c>
      <c r="T348">
        <v>2.5910000000000002</v>
      </c>
      <c r="U348">
        <v>8.14</v>
      </c>
      <c r="V348">
        <v>2.77</v>
      </c>
      <c r="W348">
        <v>3.0310000000000001</v>
      </c>
      <c r="X348">
        <v>101.9</v>
      </c>
      <c r="Y348">
        <v>24.47</v>
      </c>
      <c r="Z348" s="1"/>
      <c r="AA348" s="1"/>
    </row>
    <row r="349" spans="3:27" x14ac:dyDescent="0.25">
      <c r="C349" s="54">
        <f t="shared" si="5"/>
        <v>44392.333333332499</v>
      </c>
      <c r="D349" s="40">
        <v>4689</v>
      </c>
      <c r="E349">
        <v>74.44</v>
      </c>
      <c r="F349">
        <v>27.93</v>
      </c>
      <c r="G349">
        <v>84.5</v>
      </c>
      <c r="H349">
        <v>2.5355140000000002E-2</v>
      </c>
      <c r="I349">
        <v>0</v>
      </c>
      <c r="J349">
        <v>0.36399999999999999</v>
      </c>
      <c r="K349">
        <v>68.61</v>
      </c>
      <c r="L349" t="s">
        <v>29</v>
      </c>
      <c r="M349">
        <v>0.94</v>
      </c>
      <c r="N349">
        <v>13.11</v>
      </c>
      <c r="O349">
        <v>91.5</v>
      </c>
      <c r="P349">
        <v>27.11</v>
      </c>
      <c r="Q349">
        <v>308.8</v>
      </c>
      <c r="R349">
        <v>7999</v>
      </c>
      <c r="S349">
        <v>3.4000000000000002E-2</v>
      </c>
      <c r="T349">
        <v>2.0449999999999999</v>
      </c>
      <c r="U349">
        <v>34.119999999999997</v>
      </c>
      <c r="V349">
        <v>2.351</v>
      </c>
      <c r="W349">
        <v>3.274</v>
      </c>
      <c r="X349">
        <v>101.9</v>
      </c>
      <c r="Y349">
        <v>28.27</v>
      </c>
      <c r="Z349" s="1"/>
      <c r="AA349" s="1"/>
    </row>
    <row r="350" spans="3:27" x14ac:dyDescent="0.25">
      <c r="C350" s="54">
        <f t="shared" si="5"/>
        <v>44392.374999999163</v>
      </c>
      <c r="D350" s="40">
        <v>4690</v>
      </c>
      <c r="E350">
        <v>63.83</v>
      </c>
      <c r="F350">
        <v>29.91</v>
      </c>
      <c r="G350">
        <v>149.9</v>
      </c>
      <c r="H350">
        <v>4.4966859999999997E-2</v>
      </c>
      <c r="I350">
        <v>0.01</v>
      </c>
      <c r="J350">
        <v>0.73799999999999999</v>
      </c>
      <c r="K350">
        <v>140.6</v>
      </c>
      <c r="L350" t="s">
        <v>29</v>
      </c>
      <c r="M350">
        <v>0.94</v>
      </c>
      <c r="N350">
        <v>13.05</v>
      </c>
      <c r="O350">
        <v>81.2</v>
      </c>
      <c r="P350">
        <v>28.99</v>
      </c>
      <c r="Q350">
        <v>490.1</v>
      </c>
      <c r="R350">
        <v>7999</v>
      </c>
      <c r="S350">
        <v>3.4000000000000002E-2</v>
      </c>
      <c r="T350">
        <v>1.1319999999999999</v>
      </c>
      <c r="U350">
        <v>132.19999999999999</v>
      </c>
      <c r="V350">
        <v>1.554</v>
      </c>
      <c r="W350">
        <v>3.2410000000000001</v>
      </c>
      <c r="X350">
        <v>101.9</v>
      </c>
      <c r="Y350">
        <v>32.090000000000003</v>
      </c>
      <c r="Z350" s="1"/>
      <c r="AA350" s="1"/>
    </row>
    <row r="351" spans="3:27" x14ac:dyDescent="0.25">
      <c r="C351" s="54">
        <f t="shared" si="5"/>
        <v>44392.416666665828</v>
      </c>
      <c r="D351" s="40">
        <v>4691</v>
      </c>
      <c r="E351">
        <v>62.62</v>
      </c>
      <c r="F351">
        <v>30.11</v>
      </c>
      <c r="G351">
        <v>700</v>
      </c>
      <c r="H351">
        <v>0.2100023</v>
      </c>
      <c r="I351">
        <v>0</v>
      </c>
      <c r="J351">
        <v>1.6819999999999999</v>
      </c>
      <c r="K351">
        <v>124</v>
      </c>
      <c r="L351" t="s">
        <v>29</v>
      </c>
      <c r="M351">
        <v>0.94</v>
      </c>
      <c r="N351">
        <v>13.02</v>
      </c>
      <c r="O351">
        <v>76.38</v>
      </c>
      <c r="P351">
        <v>29.69</v>
      </c>
      <c r="Q351">
        <v>644</v>
      </c>
      <c r="R351">
        <v>7999</v>
      </c>
      <c r="S351">
        <v>1.7000000000000001E-2</v>
      </c>
      <c r="T351">
        <v>1.5</v>
      </c>
      <c r="U351">
        <v>109.2</v>
      </c>
      <c r="V351">
        <v>2.0950000000000002</v>
      </c>
      <c r="W351">
        <v>3.1869999999999998</v>
      </c>
      <c r="X351">
        <v>101.9</v>
      </c>
      <c r="Y351">
        <v>32.89</v>
      </c>
      <c r="Z351" s="1"/>
      <c r="AA351" s="1"/>
    </row>
    <row r="352" spans="3:27" x14ac:dyDescent="0.25">
      <c r="C352" s="54">
        <f t="shared" si="5"/>
        <v>44392.458333332492</v>
      </c>
      <c r="D352" s="40">
        <v>4692</v>
      </c>
      <c r="E352">
        <v>56.87</v>
      </c>
      <c r="F352">
        <v>31.33</v>
      </c>
      <c r="G352">
        <v>810</v>
      </c>
      <c r="H352">
        <v>0.24307690000000001</v>
      </c>
      <c r="I352">
        <v>0</v>
      </c>
      <c r="J352">
        <v>2.3929999999999998</v>
      </c>
      <c r="K352">
        <v>261.7</v>
      </c>
      <c r="L352" t="s">
        <v>29</v>
      </c>
      <c r="M352">
        <v>0.94</v>
      </c>
      <c r="N352">
        <v>13</v>
      </c>
      <c r="O352">
        <v>69.97</v>
      </c>
      <c r="P352">
        <v>30.73</v>
      </c>
      <c r="Q352">
        <v>750.1</v>
      </c>
      <c r="R352">
        <v>7999</v>
      </c>
      <c r="S352">
        <v>1.7000000000000001E-2</v>
      </c>
      <c r="T352">
        <v>2.3610000000000002</v>
      </c>
      <c r="U352">
        <v>238.1</v>
      </c>
      <c r="V352">
        <v>3.0939999999999999</v>
      </c>
      <c r="W352">
        <v>3.1019999999999999</v>
      </c>
      <c r="X352">
        <v>101.9</v>
      </c>
      <c r="Y352">
        <v>33.39</v>
      </c>
      <c r="Z352" s="1"/>
      <c r="AA352" s="1"/>
    </row>
    <row r="353" spans="3:27" x14ac:dyDescent="0.25">
      <c r="C353" s="54">
        <f t="shared" si="5"/>
        <v>44392.499999999156</v>
      </c>
      <c r="D353" s="40">
        <v>4693</v>
      </c>
      <c r="E353">
        <v>51.62</v>
      </c>
      <c r="F353">
        <v>31.73</v>
      </c>
      <c r="G353">
        <v>900</v>
      </c>
      <c r="H353">
        <v>0.26985379999999998</v>
      </c>
      <c r="I353">
        <v>0.04</v>
      </c>
      <c r="J353">
        <v>3.13</v>
      </c>
      <c r="K353">
        <v>274.39999999999998</v>
      </c>
      <c r="L353" t="s">
        <v>29</v>
      </c>
      <c r="M353">
        <v>0.94</v>
      </c>
      <c r="N353">
        <v>13</v>
      </c>
      <c r="O353">
        <v>64.3</v>
      </c>
      <c r="P353">
        <v>31.04</v>
      </c>
      <c r="Q353">
        <v>839</v>
      </c>
      <c r="R353">
        <v>7999</v>
      </c>
      <c r="S353">
        <v>0</v>
      </c>
      <c r="T353">
        <v>2.9710000000000001</v>
      </c>
      <c r="U353">
        <v>307.5</v>
      </c>
      <c r="V353">
        <v>3.863</v>
      </c>
      <c r="W353">
        <v>2.887</v>
      </c>
      <c r="X353">
        <v>101.8</v>
      </c>
      <c r="Y353">
        <v>32.950000000000003</v>
      </c>
      <c r="Z353" s="1"/>
      <c r="AA353" s="1"/>
    </row>
    <row r="354" spans="3:27" x14ac:dyDescent="0.25">
      <c r="C354" s="54">
        <f t="shared" si="5"/>
        <v>44392.54166666582</v>
      </c>
      <c r="D354" s="40">
        <v>4694</v>
      </c>
      <c r="E354">
        <v>48.71</v>
      </c>
      <c r="F354">
        <v>31.88</v>
      </c>
      <c r="G354">
        <v>760.4</v>
      </c>
      <c r="H354">
        <v>0.22812760000000001</v>
      </c>
      <c r="I354">
        <v>0.02</v>
      </c>
      <c r="J354">
        <v>2.65</v>
      </c>
      <c r="K354">
        <v>280.2</v>
      </c>
      <c r="L354" t="s">
        <v>29</v>
      </c>
      <c r="M354">
        <v>0.94</v>
      </c>
      <c r="N354">
        <v>13.01</v>
      </c>
      <c r="O354">
        <v>61.55</v>
      </c>
      <c r="P354">
        <v>31.03</v>
      </c>
      <c r="Q354">
        <v>737</v>
      </c>
      <c r="R354">
        <v>7999</v>
      </c>
      <c r="S354">
        <v>0</v>
      </c>
      <c r="T354">
        <v>2.5369999999999999</v>
      </c>
      <c r="U354">
        <v>317.7</v>
      </c>
      <c r="V354">
        <v>3.2869999999999999</v>
      </c>
      <c r="W354">
        <v>2.7719999999999998</v>
      </c>
      <c r="X354">
        <v>101.8</v>
      </c>
      <c r="Y354">
        <v>32.97</v>
      </c>
      <c r="Z354" s="1"/>
      <c r="AA354" s="1"/>
    </row>
    <row r="355" spans="3:27" x14ac:dyDescent="0.25">
      <c r="C355" s="54">
        <f t="shared" si="5"/>
        <v>44392.583333332484</v>
      </c>
      <c r="D355" s="40">
        <v>4695</v>
      </c>
      <c r="E355">
        <v>66.08</v>
      </c>
      <c r="F355">
        <v>29.21</v>
      </c>
      <c r="G355">
        <v>368.9</v>
      </c>
      <c r="H355">
        <v>0.11067689999999999</v>
      </c>
      <c r="I355">
        <v>0</v>
      </c>
      <c r="J355">
        <v>2.4159999999999999</v>
      </c>
      <c r="K355">
        <v>123.8</v>
      </c>
      <c r="L355" t="s">
        <v>29</v>
      </c>
      <c r="M355">
        <v>0.94</v>
      </c>
      <c r="N355">
        <v>13.02</v>
      </c>
      <c r="O355">
        <v>76.52</v>
      </c>
      <c r="P355">
        <v>28.75</v>
      </c>
      <c r="Q355">
        <v>343</v>
      </c>
      <c r="R355">
        <v>7999</v>
      </c>
      <c r="S355">
        <v>0</v>
      </c>
      <c r="T355">
        <v>1.5249999999999999</v>
      </c>
      <c r="U355">
        <v>139.19999999999999</v>
      </c>
      <c r="V355">
        <v>2.3170000000000002</v>
      </c>
      <c r="W355">
        <v>3.0139999999999998</v>
      </c>
      <c r="X355">
        <v>101.7</v>
      </c>
      <c r="Y355">
        <v>31.16</v>
      </c>
      <c r="Z355" s="1"/>
      <c r="AA355" s="1"/>
    </row>
    <row r="356" spans="3:27" x14ac:dyDescent="0.25">
      <c r="C356" s="54">
        <f t="shared" si="5"/>
        <v>44392.624999999149</v>
      </c>
      <c r="D356" s="40">
        <v>4696</v>
      </c>
      <c r="E356">
        <v>58.68</v>
      </c>
      <c r="F356">
        <v>31.42</v>
      </c>
      <c r="G356">
        <v>643.79999999999995</v>
      </c>
      <c r="H356">
        <v>0.1931447</v>
      </c>
      <c r="I356">
        <v>0</v>
      </c>
      <c r="J356">
        <v>3.008</v>
      </c>
      <c r="K356">
        <v>122.9</v>
      </c>
      <c r="L356" t="s">
        <v>29</v>
      </c>
      <c r="M356">
        <v>0.94099999999999995</v>
      </c>
      <c r="N356">
        <v>13.02</v>
      </c>
      <c r="O356">
        <v>70.16</v>
      </c>
      <c r="P356">
        <v>31</v>
      </c>
      <c r="Q356">
        <v>593.79999999999995</v>
      </c>
      <c r="R356">
        <v>7999</v>
      </c>
      <c r="S356">
        <v>0</v>
      </c>
      <c r="T356">
        <v>1.976</v>
      </c>
      <c r="U356">
        <v>140.69999999999999</v>
      </c>
      <c r="V356">
        <v>2.927</v>
      </c>
      <c r="W356">
        <v>3.1509999999999998</v>
      </c>
      <c r="X356">
        <v>101.6</v>
      </c>
      <c r="Y356">
        <v>32.39</v>
      </c>
      <c r="Z356" s="1"/>
      <c r="AA356" s="1"/>
    </row>
    <row r="357" spans="3:27" x14ac:dyDescent="0.25">
      <c r="C357" s="54">
        <f t="shared" si="5"/>
        <v>44392.666666665813</v>
      </c>
      <c r="D357" s="40">
        <v>4697</v>
      </c>
      <c r="E357">
        <v>56.48</v>
      </c>
      <c r="F357">
        <v>31.86</v>
      </c>
      <c r="G357">
        <v>568.79999999999995</v>
      </c>
      <c r="H357">
        <v>0.17063349999999999</v>
      </c>
      <c r="I357">
        <v>0</v>
      </c>
      <c r="J357">
        <v>3.2160000000000002</v>
      </c>
      <c r="K357">
        <v>136.6</v>
      </c>
      <c r="L357" t="s">
        <v>29</v>
      </c>
      <c r="M357">
        <v>0.94099999999999995</v>
      </c>
      <c r="N357">
        <v>13.01</v>
      </c>
      <c r="O357">
        <v>67.52</v>
      </c>
      <c r="P357">
        <v>31.59</v>
      </c>
      <c r="Q357">
        <v>531.1</v>
      </c>
      <c r="R357">
        <v>7999</v>
      </c>
      <c r="S357">
        <v>0</v>
      </c>
      <c r="T357">
        <v>2.198</v>
      </c>
      <c r="U357">
        <v>158.4</v>
      </c>
      <c r="V357">
        <v>3.3420000000000001</v>
      </c>
      <c r="W357">
        <v>3.141</v>
      </c>
      <c r="X357">
        <v>101.6</v>
      </c>
      <c r="Y357">
        <v>33.630000000000003</v>
      </c>
      <c r="Z357" s="1"/>
      <c r="AA357" s="1"/>
    </row>
    <row r="358" spans="3:27" x14ac:dyDescent="0.25">
      <c r="C358" s="54">
        <f t="shared" si="5"/>
        <v>44392.708333332477</v>
      </c>
      <c r="D358" s="40">
        <v>4698</v>
      </c>
      <c r="E358">
        <v>57.74</v>
      </c>
      <c r="F358">
        <v>30.87</v>
      </c>
      <c r="G358">
        <v>362.8</v>
      </c>
      <c r="H358">
        <v>0.10884820000000001</v>
      </c>
      <c r="I358">
        <v>0</v>
      </c>
      <c r="J358">
        <v>3</v>
      </c>
      <c r="K358">
        <v>148.69999999999999</v>
      </c>
      <c r="L358" t="s">
        <v>29</v>
      </c>
      <c r="M358">
        <v>0.94099999999999995</v>
      </c>
      <c r="N358">
        <v>13.01</v>
      </c>
      <c r="O358">
        <v>68.58</v>
      </c>
      <c r="P358">
        <v>30.71</v>
      </c>
      <c r="Q358">
        <v>340.7</v>
      </c>
      <c r="R358">
        <v>7999</v>
      </c>
      <c r="S358">
        <v>0</v>
      </c>
      <c r="T358">
        <v>1.881</v>
      </c>
      <c r="U358">
        <v>168.7</v>
      </c>
      <c r="V358">
        <v>2.9430000000000001</v>
      </c>
      <c r="W358">
        <v>3.024</v>
      </c>
      <c r="X358">
        <v>101.6</v>
      </c>
      <c r="Y358">
        <v>32.83</v>
      </c>
      <c r="Z358" s="1"/>
      <c r="AA358" s="1"/>
    </row>
    <row r="359" spans="3:27" x14ac:dyDescent="0.25">
      <c r="C359" s="54">
        <f t="shared" si="5"/>
        <v>44392.749999999141</v>
      </c>
      <c r="D359" s="40">
        <v>4699</v>
      </c>
      <c r="E359">
        <v>65.08</v>
      </c>
      <c r="F359">
        <v>28.73</v>
      </c>
      <c r="G359">
        <v>135.5</v>
      </c>
      <c r="H359">
        <v>4.0652540000000001E-2</v>
      </c>
      <c r="I359">
        <v>0</v>
      </c>
      <c r="J359">
        <v>2.9529999999999998</v>
      </c>
      <c r="K359">
        <v>122.9</v>
      </c>
      <c r="L359" t="s">
        <v>29</v>
      </c>
      <c r="M359">
        <v>0.94099999999999995</v>
      </c>
      <c r="N359">
        <v>13.03</v>
      </c>
      <c r="O359">
        <v>72.98</v>
      </c>
      <c r="P359">
        <v>28.67</v>
      </c>
      <c r="Q359">
        <v>128</v>
      </c>
      <c r="R359">
        <v>7677</v>
      </c>
      <c r="S359">
        <v>0</v>
      </c>
      <c r="T359">
        <v>2.0139999999999998</v>
      </c>
      <c r="U359">
        <v>141.6</v>
      </c>
      <c r="V359">
        <v>2.9319999999999999</v>
      </c>
      <c r="W359">
        <v>2.8570000000000002</v>
      </c>
      <c r="X359">
        <v>101.7</v>
      </c>
      <c r="Y359">
        <v>30.03</v>
      </c>
      <c r="Z359" s="1"/>
      <c r="AA359" s="1"/>
    </row>
    <row r="360" spans="3:27" x14ac:dyDescent="0.25">
      <c r="C360" s="54">
        <f t="shared" si="5"/>
        <v>44392.791666665806</v>
      </c>
      <c r="D360" s="40">
        <v>4700</v>
      </c>
      <c r="E360">
        <v>74.680000000000007</v>
      </c>
      <c r="F360">
        <v>27.09</v>
      </c>
      <c r="G360">
        <v>10.55</v>
      </c>
      <c r="H360">
        <v>3.1650860000000001E-3</v>
      </c>
      <c r="I360">
        <v>0</v>
      </c>
      <c r="J360">
        <v>0.97299999999999998</v>
      </c>
      <c r="K360">
        <v>116.8</v>
      </c>
      <c r="L360" t="s">
        <v>29</v>
      </c>
      <c r="M360">
        <v>0.94099999999999995</v>
      </c>
      <c r="N360">
        <v>12.91</v>
      </c>
      <c r="O360">
        <v>81.7</v>
      </c>
      <c r="P360">
        <v>26.93</v>
      </c>
      <c r="Q360">
        <v>10.73</v>
      </c>
      <c r="R360">
        <v>644</v>
      </c>
      <c r="S360">
        <v>0</v>
      </c>
      <c r="T360">
        <v>0.88200000000000001</v>
      </c>
      <c r="U360">
        <v>81.599999999999994</v>
      </c>
      <c r="V360">
        <v>1.1679999999999999</v>
      </c>
      <c r="W360">
        <v>2.899</v>
      </c>
      <c r="X360">
        <v>101.7</v>
      </c>
      <c r="Y360">
        <v>26.55</v>
      </c>
      <c r="Z360" s="1"/>
      <c r="AA360" s="1"/>
    </row>
    <row r="361" spans="3:27" x14ac:dyDescent="0.25">
      <c r="C361" s="54">
        <f t="shared" si="5"/>
        <v>44392.83333333247</v>
      </c>
      <c r="D361" s="40">
        <v>4701</v>
      </c>
      <c r="E361">
        <v>83.6</v>
      </c>
      <c r="F361">
        <v>24.76</v>
      </c>
      <c r="G361">
        <v>0</v>
      </c>
      <c r="H361">
        <v>0</v>
      </c>
      <c r="I361">
        <v>0.01</v>
      </c>
      <c r="J361">
        <v>3.0960000000000001</v>
      </c>
      <c r="K361">
        <v>101.9</v>
      </c>
      <c r="L361" t="s">
        <v>29</v>
      </c>
      <c r="M361">
        <v>0.94199999999999995</v>
      </c>
      <c r="N361">
        <v>12.7</v>
      </c>
      <c r="O361">
        <v>92</v>
      </c>
      <c r="P361">
        <v>24.4</v>
      </c>
      <c r="Q361">
        <v>0</v>
      </c>
      <c r="R361">
        <v>0</v>
      </c>
      <c r="S361">
        <v>0.40799999999999997</v>
      </c>
      <c r="T361">
        <v>2.5299999999999998</v>
      </c>
      <c r="U361">
        <v>110.5</v>
      </c>
      <c r="V361">
        <v>3.4569999999999999</v>
      </c>
      <c r="W361">
        <v>2.806</v>
      </c>
      <c r="X361">
        <v>101.8</v>
      </c>
      <c r="Y361">
        <v>25.1</v>
      </c>
      <c r="Z361" s="1"/>
      <c r="AA361" s="1"/>
    </row>
    <row r="362" spans="3:27" x14ac:dyDescent="0.25">
      <c r="C362" s="54">
        <f t="shared" si="5"/>
        <v>44392.874999999134</v>
      </c>
      <c r="D362" s="40">
        <v>4702</v>
      </c>
      <c r="E362">
        <v>91.6</v>
      </c>
      <c r="F362">
        <v>22.57</v>
      </c>
      <c r="G362">
        <v>0</v>
      </c>
      <c r="H362">
        <v>0</v>
      </c>
      <c r="I362">
        <v>0.02</v>
      </c>
      <c r="J362">
        <v>1.657</v>
      </c>
      <c r="K362">
        <v>103.7</v>
      </c>
      <c r="L362" t="s">
        <v>29</v>
      </c>
      <c r="M362">
        <v>0.94099999999999995</v>
      </c>
      <c r="N362">
        <v>12.64</v>
      </c>
      <c r="O362">
        <v>100</v>
      </c>
      <c r="P362">
        <v>21.73</v>
      </c>
      <c r="Q362">
        <v>0</v>
      </c>
      <c r="R362">
        <v>0</v>
      </c>
      <c r="S362">
        <v>0.83299999999999996</v>
      </c>
      <c r="T362">
        <v>-1499</v>
      </c>
      <c r="U362">
        <v>-1410</v>
      </c>
      <c r="V362">
        <v>-1499</v>
      </c>
      <c r="W362">
        <v>2.601</v>
      </c>
      <c r="X362">
        <v>101.7</v>
      </c>
      <c r="Y362">
        <v>21.85</v>
      </c>
      <c r="Z362" s="1"/>
      <c r="AA362" s="1"/>
    </row>
    <row r="363" spans="3:27" x14ac:dyDescent="0.25">
      <c r="C363" s="54">
        <f t="shared" si="5"/>
        <v>44392.916666665798</v>
      </c>
      <c r="D363" s="40">
        <v>4703</v>
      </c>
      <c r="E363">
        <v>89.3</v>
      </c>
      <c r="F363">
        <v>23.35</v>
      </c>
      <c r="G363">
        <v>0</v>
      </c>
      <c r="H363">
        <v>0</v>
      </c>
      <c r="I363">
        <v>0.05</v>
      </c>
      <c r="J363">
        <v>0.96499999999999997</v>
      </c>
      <c r="K363">
        <v>136.69999999999999</v>
      </c>
      <c r="L363" t="s">
        <v>29</v>
      </c>
      <c r="M363">
        <v>0.94099999999999995</v>
      </c>
      <c r="N363">
        <v>12.61</v>
      </c>
      <c r="O363">
        <v>100</v>
      </c>
      <c r="P363">
        <v>22.17</v>
      </c>
      <c r="Q363">
        <v>0</v>
      </c>
      <c r="R363">
        <v>0</v>
      </c>
      <c r="S363">
        <v>0.81599999999999995</v>
      </c>
      <c r="T363">
        <v>-5499</v>
      </c>
      <c r="U363">
        <v>-5412</v>
      </c>
      <c r="V363">
        <v>-5499</v>
      </c>
      <c r="W363">
        <v>2.669</v>
      </c>
      <c r="X363">
        <v>101.9</v>
      </c>
      <c r="Y363">
        <v>22.1</v>
      </c>
      <c r="Z363" s="1"/>
      <c r="AA363" s="1"/>
    </row>
    <row r="364" spans="3:27" x14ac:dyDescent="0.25">
      <c r="C364" s="54">
        <f t="shared" si="5"/>
        <v>44392.958333332463</v>
      </c>
      <c r="D364" s="40">
        <v>4704</v>
      </c>
      <c r="E364">
        <v>88.6</v>
      </c>
      <c r="F364">
        <v>23.71</v>
      </c>
      <c r="G364">
        <v>0</v>
      </c>
      <c r="H364">
        <v>0</v>
      </c>
      <c r="I364">
        <v>0.04</v>
      </c>
      <c r="J364">
        <v>1.0029999999999999</v>
      </c>
      <c r="K364">
        <v>101.6</v>
      </c>
      <c r="L364" t="s">
        <v>29</v>
      </c>
      <c r="M364">
        <v>0.94099999999999995</v>
      </c>
      <c r="N364">
        <v>12.6</v>
      </c>
      <c r="O364">
        <v>100</v>
      </c>
      <c r="P364">
        <v>22.45</v>
      </c>
      <c r="Q364">
        <v>0</v>
      </c>
      <c r="R364">
        <v>0</v>
      </c>
      <c r="S364">
        <v>0.81599999999999995</v>
      </c>
      <c r="T364">
        <v>-7999</v>
      </c>
      <c r="U364">
        <v>-7999</v>
      </c>
      <c r="V364">
        <v>-7999</v>
      </c>
      <c r="W364">
        <v>2.7149999999999999</v>
      </c>
      <c r="X364">
        <v>101.9</v>
      </c>
      <c r="Y364">
        <v>22.49</v>
      </c>
      <c r="Z364" s="84">
        <f>SUM(G341:G364)/1025</f>
        <v>5.5332780487804882</v>
      </c>
      <c r="AA364" s="84">
        <f>SUM(Q341:Q364)/1025</f>
        <v>5.7196195121951225</v>
      </c>
    </row>
    <row r="365" spans="3:27" x14ac:dyDescent="0.25">
      <c r="C365" s="54">
        <f t="shared" si="5"/>
        <v>44392.999999999127</v>
      </c>
      <c r="D365" s="40">
        <v>4705</v>
      </c>
      <c r="E365">
        <v>89.9</v>
      </c>
      <c r="F365">
        <v>23.58</v>
      </c>
      <c r="G365">
        <v>0</v>
      </c>
      <c r="H365">
        <v>0</v>
      </c>
      <c r="I365">
        <v>0.04</v>
      </c>
      <c r="J365">
        <v>0.311</v>
      </c>
      <c r="K365">
        <v>173.1</v>
      </c>
      <c r="L365" t="s">
        <v>29</v>
      </c>
      <c r="M365">
        <v>0.94099999999999995</v>
      </c>
      <c r="N365">
        <v>12.6</v>
      </c>
      <c r="O365">
        <v>100</v>
      </c>
      <c r="P365">
        <v>22.57</v>
      </c>
      <c r="Q365">
        <v>0</v>
      </c>
      <c r="R365">
        <v>0</v>
      </c>
      <c r="S365">
        <v>0.90100000000000002</v>
      </c>
      <c r="T365">
        <v>-7999</v>
      </c>
      <c r="U365">
        <v>-7999</v>
      </c>
      <c r="V365">
        <v>-7999</v>
      </c>
      <c r="W365">
        <v>2.7349999999999999</v>
      </c>
      <c r="X365">
        <v>101.8</v>
      </c>
      <c r="Y365">
        <v>22.59</v>
      </c>
      <c r="Z365" s="1"/>
      <c r="AA365" s="1"/>
    </row>
    <row r="366" spans="3:27" x14ac:dyDescent="0.25">
      <c r="C366" s="54">
        <f t="shared" si="5"/>
        <v>44393.041666665791</v>
      </c>
      <c r="D366" s="40">
        <v>4706</v>
      </c>
      <c r="E366">
        <v>94.5</v>
      </c>
      <c r="F366">
        <v>22.84</v>
      </c>
      <c r="G366">
        <v>0</v>
      </c>
      <c r="H366">
        <v>0</v>
      </c>
      <c r="I366">
        <v>0.02</v>
      </c>
      <c r="J366">
        <v>0.39</v>
      </c>
      <c r="K366">
        <v>76.180000000000007</v>
      </c>
      <c r="L366" t="s">
        <v>29</v>
      </c>
      <c r="M366">
        <v>0.94099999999999995</v>
      </c>
      <c r="N366">
        <v>12.59</v>
      </c>
      <c r="O366">
        <v>100</v>
      </c>
      <c r="P366">
        <v>22.39</v>
      </c>
      <c r="Q366">
        <v>0</v>
      </c>
      <c r="R366">
        <v>0</v>
      </c>
      <c r="S366">
        <v>0.83299999999999996</v>
      </c>
      <c r="T366">
        <v>-7999</v>
      </c>
      <c r="U366">
        <v>-7999</v>
      </c>
      <c r="V366">
        <v>-7999</v>
      </c>
      <c r="W366">
        <v>2.7080000000000002</v>
      </c>
      <c r="X366">
        <v>101.7</v>
      </c>
      <c r="Y366">
        <v>22.31</v>
      </c>
      <c r="Z366" s="1"/>
      <c r="AA366" s="1"/>
    </row>
    <row r="367" spans="3:27" x14ac:dyDescent="0.25">
      <c r="C367" s="54">
        <f t="shared" si="5"/>
        <v>44393.083333332455</v>
      </c>
      <c r="D367" s="40">
        <v>4707</v>
      </c>
      <c r="E367">
        <v>95.7</v>
      </c>
      <c r="F367">
        <v>22.66</v>
      </c>
      <c r="G367">
        <v>0</v>
      </c>
      <c r="H367">
        <v>0</v>
      </c>
      <c r="I367">
        <v>0.01</v>
      </c>
      <c r="J367">
        <v>0.379</v>
      </c>
      <c r="K367">
        <v>70.959999999999994</v>
      </c>
      <c r="L367" t="s">
        <v>29</v>
      </c>
      <c r="M367">
        <v>0.94099999999999995</v>
      </c>
      <c r="N367">
        <v>12.58</v>
      </c>
      <c r="O367">
        <v>100</v>
      </c>
      <c r="P367">
        <v>22.31</v>
      </c>
      <c r="Q367">
        <v>0</v>
      </c>
      <c r="R367">
        <v>0</v>
      </c>
      <c r="S367">
        <v>0.629</v>
      </c>
      <c r="T367">
        <v>-7999</v>
      </c>
      <c r="U367">
        <v>-7999</v>
      </c>
      <c r="V367">
        <v>-7999</v>
      </c>
      <c r="W367">
        <v>2.6930000000000001</v>
      </c>
      <c r="X367">
        <v>101.7</v>
      </c>
      <c r="Y367">
        <v>22.2</v>
      </c>
      <c r="Z367" s="1"/>
      <c r="AA367" s="1"/>
    </row>
    <row r="368" spans="3:27" x14ac:dyDescent="0.25">
      <c r="C368" s="54">
        <f t="shared" si="5"/>
        <v>44393.12499999912</v>
      </c>
      <c r="D368" s="40">
        <v>4708</v>
      </c>
      <c r="E368">
        <v>95.5</v>
      </c>
      <c r="F368">
        <v>22.68</v>
      </c>
      <c r="G368">
        <v>0</v>
      </c>
      <c r="H368">
        <v>0</v>
      </c>
      <c r="I368">
        <v>0.02</v>
      </c>
      <c r="J368">
        <v>0.126</v>
      </c>
      <c r="K368">
        <v>145</v>
      </c>
      <c r="L368" t="s">
        <v>29</v>
      </c>
      <c r="M368">
        <v>0.94099999999999995</v>
      </c>
      <c r="N368">
        <v>12.57</v>
      </c>
      <c r="O368">
        <v>100</v>
      </c>
      <c r="P368">
        <v>22.27</v>
      </c>
      <c r="Q368">
        <v>0</v>
      </c>
      <c r="R368">
        <v>0</v>
      </c>
      <c r="S368">
        <v>0.49299999999999999</v>
      </c>
      <c r="T368">
        <v>-7999</v>
      </c>
      <c r="U368">
        <v>-7999</v>
      </c>
      <c r="V368">
        <v>-7999</v>
      </c>
      <c r="W368">
        <v>2.6880000000000002</v>
      </c>
      <c r="X368">
        <v>101.7</v>
      </c>
      <c r="Y368">
        <v>22.16</v>
      </c>
      <c r="Z368" s="1"/>
      <c r="AA368" s="1"/>
    </row>
    <row r="369" spans="3:27" x14ac:dyDescent="0.25">
      <c r="C369" s="54">
        <f t="shared" si="5"/>
        <v>44393.166666665784</v>
      </c>
      <c r="D369" s="40">
        <v>4709</v>
      </c>
      <c r="E369">
        <v>94.9</v>
      </c>
      <c r="F369">
        <v>22.67</v>
      </c>
      <c r="G369">
        <v>0</v>
      </c>
      <c r="H369">
        <v>0</v>
      </c>
      <c r="I369">
        <v>0.03</v>
      </c>
      <c r="J369">
        <v>8.6999999999999994E-2</v>
      </c>
      <c r="K369">
        <v>146.6</v>
      </c>
      <c r="L369" t="s">
        <v>29</v>
      </c>
      <c r="M369">
        <v>0.94099999999999995</v>
      </c>
      <c r="N369">
        <v>12.56</v>
      </c>
      <c r="O369">
        <v>100</v>
      </c>
      <c r="P369">
        <v>22.16</v>
      </c>
      <c r="Q369">
        <v>0</v>
      </c>
      <c r="R369">
        <v>0</v>
      </c>
      <c r="S369">
        <v>0.30599999999999999</v>
      </c>
      <c r="T369">
        <v>-7999</v>
      </c>
      <c r="U369">
        <v>-7999</v>
      </c>
      <c r="V369">
        <v>-7999</v>
      </c>
      <c r="W369">
        <v>2.669</v>
      </c>
      <c r="X369">
        <v>101.6</v>
      </c>
      <c r="Y369">
        <v>22.06</v>
      </c>
      <c r="Z369" s="1"/>
      <c r="AA369" s="1"/>
    </row>
    <row r="370" spans="3:27" x14ac:dyDescent="0.25">
      <c r="C370" s="54">
        <f t="shared" si="5"/>
        <v>44393.208333332448</v>
      </c>
      <c r="D370" s="40">
        <v>4710</v>
      </c>
      <c r="E370">
        <v>93.2</v>
      </c>
      <c r="F370">
        <v>22.87</v>
      </c>
      <c r="G370">
        <v>0</v>
      </c>
      <c r="H370">
        <v>0</v>
      </c>
      <c r="I370">
        <v>0.02</v>
      </c>
      <c r="J370">
        <v>0.71399999999999997</v>
      </c>
      <c r="K370">
        <v>98</v>
      </c>
      <c r="L370" t="s">
        <v>29</v>
      </c>
      <c r="M370">
        <v>0.94099999999999995</v>
      </c>
      <c r="N370">
        <v>12.54</v>
      </c>
      <c r="O370">
        <v>100</v>
      </c>
      <c r="P370">
        <v>22.19</v>
      </c>
      <c r="Q370">
        <v>0</v>
      </c>
      <c r="R370">
        <v>0</v>
      </c>
      <c r="S370">
        <v>3.4000000000000002E-2</v>
      </c>
      <c r="T370">
        <v>-7999</v>
      </c>
      <c r="U370">
        <v>-7999</v>
      </c>
      <c r="V370">
        <v>-7999</v>
      </c>
      <c r="W370">
        <v>2.6709999999999998</v>
      </c>
      <c r="X370">
        <v>101.6</v>
      </c>
      <c r="Y370">
        <v>22.01</v>
      </c>
      <c r="Z370" s="1"/>
      <c r="AA370" s="1"/>
    </row>
    <row r="371" spans="3:27" x14ac:dyDescent="0.25">
      <c r="C371" s="54">
        <f t="shared" si="5"/>
        <v>44393.249999999112</v>
      </c>
      <c r="D371" s="40">
        <v>4711</v>
      </c>
      <c r="E371">
        <v>91.3</v>
      </c>
      <c r="F371">
        <v>23.1</v>
      </c>
      <c r="G371">
        <v>20.09</v>
      </c>
      <c r="H371">
        <v>6.0281800000000002E-3</v>
      </c>
      <c r="I371">
        <v>0.02</v>
      </c>
      <c r="J371">
        <v>0.42599999999999999</v>
      </c>
      <c r="K371">
        <v>75.540000000000006</v>
      </c>
      <c r="L371" t="s">
        <v>29</v>
      </c>
      <c r="M371">
        <v>0.94</v>
      </c>
      <c r="N371">
        <v>12.55</v>
      </c>
      <c r="O371">
        <v>100</v>
      </c>
      <c r="P371">
        <v>22.31</v>
      </c>
      <c r="Q371">
        <v>12.48</v>
      </c>
      <c r="R371">
        <v>749</v>
      </c>
      <c r="S371">
        <v>0</v>
      </c>
      <c r="T371">
        <v>-7999</v>
      </c>
      <c r="U371">
        <v>-7999</v>
      </c>
      <c r="V371">
        <v>-7999</v>
      </c>
      <c r="W371">
        <v>2.6920000000000002</v>
      </c>
      <c r="X371">
        <v>101.7</v>
      </c>
      <c r="Y371">
        <v>22.18</v>
      </c>
      <c r="Z371" s="1"/>
      <c r="AA371" s="1"/>
    </row>
    <row r="372" spans="3:27" x14ac:dyDescent="0.25">
      <c r="C372" s="54">
        <f t="shared" si="5"/>
        <v>44393.291666665777</v>
      </c>
      <c r="D372" s="40">
        <v>4712</v>
      </c>
      <c r="E372">
        <v>83.2</v>
      </c>
      <c r="F372">
        <v>26.25</v>
      </c>
      <c r="G372">
        <v>149.30000000000001</v>
      </c>
      <c r="H372">
        <v>4.4802830000000002E-2</v>
      </c>
      <c r="I372">
        <v>0</v>
      </c>
      <c r="J372">
        <v>0</v>
      </c>
      <c r="K372">
        <v>96.3</v>
      </c>
      <c r="L372" t="s">
        <v>29</v>
      </c>
      <c r="M372">
        <v>0.94</v>
      </c>
      <c r="N372">
        <v>13.04</v>
      </c>
      <c r="O372">
        <v>100</v>
      </c>
      <c r="P372">
        <v>24.27</v>
      </c>
      <c r="Q372">
        <v>134.5</v>
      </c>
      <c r="R372">
        <v>7999</v>
      </c>
      <c r="S372">
        <v>1.7000000000000001E-2</v>
      </c>
      <c r="T372">
        <v>-7166</v>
      </c>
      <c r="U372">
        <v>-7069</v>
      </c>
      <c r="V372">
        <v>-7166</v>
      </c>
      <c r="W372">
        <v>3.0289999999999999</v>
      </c>
      <c r="X372">
        <v>101.7</v>
      </c>
      <c r="Y372">
        <v>24.77</v>
      </c>
      <c r="Z372" s="1"/>
      <c r="AA372" s="1"/>
    </row>
    <row r="373" spans="3:27" x14ac:dyDescent="0.25">
      <c r="C373" s="54">
        <f t="shared" si="5"/>
        <v>44393.333333332441</v>
      </c>
      <c r="D373" s="40">
        <v>4713</v>
      </c>
      <c r="E373">
        <v>70.45</v>
      </c>
      <c r="F373">
        <v>28.55</v>
      </c>
      <c r="G373">
        <v>78.06</v>
      </c>
      <c r="H373">
        <v>2.3418209999999998E-2</v>
      </c>
      <c r="I373">
        <v>0.01</v>
      </c>
      <c r="J373">
        <v>0.89200000000000002</v>
      </c>
      <c r="K373">
        <v>82.9</v>
      </c>
      <c r="L373" t="s">
        <v>29</v>
      </c>
      <c r="M373">
        <v>0.94</v>
      </c>
      <c r="N373">
        <v>13.09</v>
      </c>
      <c r="O373">
        <v>92.3</v>
      </c>
      <c r="P373">
        <v>27.41</v>
      </c>
      <c r="Q373">
        <v>310.3</v>
      </c>
      <c r="R373">
        <v>7999</v>
      </c>
      <c r="S373">
        <v>0</v>
      </c>
      <c r="T373">
        <v>2.298</v>
      </c>
      <c r="U373">
        <v>178.6</v>
      </c>
      <c r="V373">
        <v>2.5979999999999999</v>
      </c>
      <c r="W373">
        <v>3.36</v>
      </c>
      <c r="X373">
        <v>101.8</v>
      </c>
      <c r="Y373">
        <v>28.61</v>
      </c>
      <c r="Z373" s="1"/>
      <c r="AA373" s="1"/>
    </row>
    <row r="374" spans="3:27" x14ac:dyDescent="0.25">
      <c r="C374" s="54">
        <f t="shared" si="5"/>
        <v>44393.374999999105</v>
      </c>
      <c r="D374" s="40">
        <v>4714</v>
      </c>
      <c r="E374">
        <v>64.02</v>
      </c>
      <c r="F374">
        <v>29.64</v>
      </c>
      <c r="G374">
        <v>150.19999999999999</v>
      </c>
      <c r="H374">
        <v>4.5068299999999999E-2</v>
      </c>
      <c r="I374">
        <v>0</v>
      </c>
      <c r="J374">
        <v>1.452</v>
      </c>
      <c r="K374">
        <v>157.9</v>
      </c>
      <c r="L374" t="s">
        <v>29</v>
      </c>
      <c r="M374">
        <v>0.94</v>
      </c>
      <c r="N374">
        <v>13.04</v>
      </c>
      <c r="O374">
        <v>80.599999999999994</v>
      </c>
      <c r="P374">
        <v>28.87</v>
      </c>
      <c r="Q374">
        <v>496</v>
      </c>
      <c r="R374">
        <v>7999</v>
      </c>
      <c r="S374">
        <v>0</v>
      </c>
      <c r="T374">
        <v>1.48</v>
      </c>
      <c r="U374">
        <v>170.9</v>
      </c>
      <c r="V374">
        <v>1.9590000000000001</v>
      </c>
      <c r="W374">
        <v>3.2040000000000002</v>
      </c>
      <c r="X374">
        <v>101.8</v>
      </c>
      <c r="Y374">
        <v>31.78</v>
      </c>
      <c r="Z374" s="1"/>
      <c r="AA374" s="1"/>
    </row>
    <row r="375" spans="3:27" x14ac:dyDescent="0.25">
      <c r="C375" s="54">
        <f t="shared" si="5"/>
        <v>44393.416666665769</v>
      </c>
      <c r="D375" s="40">
        <v>4715</v>
      </c>
      <c r="E375">
        <v>61.36</v>
      </c>
      <c r="F375">
        <v>30.27</v>
      </c>
      <c r="G375">
        <v>702.2</v>
      </c>
      <c r="H375">
        <v>0.2106497</v>
      </c>
      <c r="I375">
        <v>0</v>
      </c>
      <c r="J375">
        <v>2.4670000000000001</v>
      </c>
      <c r="K375">
        <v>289.2</v>
      </c>
      <c r="L375" t="s">
        <v>29</v>
      </c>
      <c r="M375">
        <v>0.94</v>
      </c>
      <c r="N375">
        <v>13.02</v>
      </c>
      <c r="O375">
        <v>76.430000000000007</v>
      </c>
      <c r="P375">
        <v>29.44</v>
      </c>
      <c r="Q375">
        <v>633.20000000000005</v>
      </c>
      <c r="R375">
        <v>7999</v>
      </c>
      <c r="S375">
        <v>0</v>
      </c>
      <c r="T375">
        <v>2.448</v>
      </c>
      <c r="U375">
        <v>332.3</v>
      </c>
      <c r="V375">
        <v>3.1230000000000002</v>
      </c>
      <c r="W375">
        <v>3.133</v>
      </c>
      <c r="X375">
        <v>101.9</v>
      </c>
      <c r="Y375">
        <v>32.520000000000003</v>
      </c>
      <c r="Z375" s="1"/>
      <c r="AA375" s="1"/>
    </row>
    <row r="376" spans="3:27" x14ac:dyDescent="0.25">
      <c r="C376" s="54">
        <f t="shared" si="5"/>
        <v>44393.458333332434</v>
      </c>
      <c r="D376" s="40">
        <v>4716</v>
      </c>
      <c r="E376">
        <v>59.81</v>
      </c>
      <c r="F376">
        <v>30.82</v>
      </c>
      <c r="G376">
        <v>829</v>
      </c>
      <c r="H376">
        <v>0.2485696</v>
      </c>
      <c r="I376">
        <v>0</v>
      </c>
      <c r="J376">
        <v>2.5990000000000002</v>
      </c>
      <c r="K376">
        <v>274.7</v>
      </c>
      <c r="L376" t="s">
        <v>29</v>
      </c>
      <c r="M376">
        <v>0.93899999999999995</v>
      </c>
      <c r="N376">
        <v>13.01</v>
      </c>
      <c r="O376">
        <v>73.319999999999993</v>
      </c>
      <c r="P376">
        <v>30.02</v>
      </c>
      <c r="Q376">
        <v>774.7</v>
      </c>
      <c r="R376">
        <v>7999</v>
      </c>
      <c r="S376">
        <v>0</v>
      </c>
      <c r="T376">
        <v>2.5059999999999998</v>
      </c>
      <c r="U376">
        <v>315.39999999999998</v>
      </c>
      <c r="V376">
        <v>3.274</v>
      </c>
      <c r="W376">
        <v>3.1190000000000002</v>
      </c>
      <c r="X376">
        <v>101.9</v>
      </c>
      <c r="Y376">
        <v>32.57</v>
      </c>
      <c r="Z376" s="1"/>
      <c r="AA376" s="1"/>
    </row>
    <row r="377" spans="3:27" x14ac:dyDescent="0.25">
      <c r="C377" s="54">
        <f t="shared" si="5"/>
        <v>44393.499999999098</v>
      </c>
      <c r="D377" s="40">
        <v>4717</v>
      </c>
      <c r="E377">
        <v>58.96</v>
      </c>
      <c r="F377">
        <v>31.24</v>
      </c>
      <c r="G377">
        <v>891</v>
      </c>
      <c r="H377">
        <v>0.2671982</v>
      </c>
      <c r="I377">
        <v>0.01</v>
      </c>
      <c r="J377">
        <v>3.1030000000000002</v>
      </c>
      <c r="K377">
        <v>284.89999999999998</v>
      </c>
      <c r="L377" t="s">
        <v>29</v>
      </c>
      <c r="M377">
        <v>0.93899999999999995</v>
      </c>
      <c r="N377">
        <v>13.02</v>
      </c>
      <c r="O377">
        <v>71.63</v>
      </c>
      <c r="P377">
        <v>30.51</v>
      </c>
      <c r="Q377">
        <v>840</v>
      </c>
      <c r="R377">
        <v>7999</v>
      </c>
      <c r="S377">
        <v>0</v>
      </c>
      <c r="T377">
        <v>3.0249999999999999</v>
      </c>
      <c r="U377">
        <v>310.8</v>
      </c>
      <c r="V377">
        <v>3.871</v>
      </c>
      <c r="W377">
        <v>3.1339999999999999</v>
      </c>
      <c r="X377">
        <v>101.9</v>
      </c>
      <c r="Y377">
        <v>32.340000000000003</v>
      </c>
      <c r="Z377" s="1"/>
      <c r="AA377" s="1"/>
    </row>
    <row r="378" spans="3:27" x14ac:dyDescent="0.25">
      <c r="C378" s="54">
        <f t="shared" si="5"/>
        <v>44393.541666665762</v>
      </c>
      <c r="D378" s="40">
        <v>4718</v>
      </c>
      <c r="E378">
        <v>55.64</v>
      </c>
      <c r="F378">
        <v>31.81</v>
      </c>
      <c r="G378">
        <v>911</v>
      </c>
      <c r="H378">
        <v>0.27344160000000001</v>
      </c>
      <c r="I378">
        <v>0.01</v>
      </c>
      <c r="J378">
        <v>3.1850000000000001</v>
      </c>
      <c r="K378">
        <v>295.8</v>
      </c>
      <c r="L378" t="s">
        <v>29</v>
      </c>
      <c r="M378">
        <v>0.93899999999999995</v>
      </c>
      <c r="N378">
        <v>13.02</v>
      </c>
      <c r="O378">
        <v>67.98</v>
      </c>
      <c r="P378">
        <v>31.14</v>
      </c>
      <c r="Q378">
        <v>867</v>
      </c>
      <c r="R378">
        <v>7999</v>
      </c>
      <c r="S378">
        <v>0</v>
      </c>
      <c r="T378">
        <v>3.089</v>
      </c>
      <c r="U378">
        <v>315.3</v>
      </c>
      <c r="V378">
        <v>4.0140000000000002</v>
      </c>
      <c r="W378">
        <v>3.0830000000000002</v>
      </c>
      <c r="X378">
        <v>101.8</v>
      </c>
      <c r="Y378">
        <v>32.840000000000003</v>
      </c>
      <c r="Z378" s="1"/>
      <c r="AA378" s="1"/>
    </row>
    <row r="379" spans="3:27" x14ac:dyDescent="0.25">
      <c r="C379" s="54">
        <f t="shared" si="5"/>
        <v>44393.583333332426</v>
      </c>
      <c r="D379" s="40">
        <v>4719</v>
      </c>
      <c r="E379">
        <v>54.57</v>
      </c>
      <c r="F379">
        <v>32.299999999999997</v>
      </c>
      <c r="G379">
        <v>831</v>
      </c>
      <c r="H379">
        <v>0.24923899999999999</v>
      </c>
      <c r="I379">
        <v>0</v>
      </c>
      <c r="J379">
        <v>2.7589999999999999</v>
      </c>
      <c r="K379">
        <v>270.10000000000002</v>
      </c>
      <c r="L379" t="s">
        <v>29</v>
      </c>
      <c r="M379">
        <v>0.94</v>
      </c>
      <c r="N379">
        <v>13</v>
      </c>
      <c r="O379">
        <v>67.569999999999993</v>
      </c>
      <c r="P379">
        <v>31.63</v>
      </c>
      <c r="Q379">
        <v>777.9</v>
      </c>
      <c r="R379">
        <v>7999</v>
      </c>
      <c r="S379">
        <v>0</v>
      </c>
      <c r="T379">
        <v>2.7240000000000002</v>
      </c>
      <c r="U379">
        <v>294.5</v>
      </c>
      <c r="V379">
        <v>3.5059999999999998</v>
      </c>
      <c r="W379">
        <v>3.14</v>
      </c>
      <c r="X379">
        <v>101.8</v>
      </c>
      <c r="Y379">
        <v>33.880000000000003</v>
      </c>
      <c r="Z379" s="1"/>
      <c r="AA379" s="1"/>
    </row>
    <row r="380" spans="3:27" x14ac:dyDescent="0.25">
      <c r="C380" s="54">
        <f t="shared" si="5"/>
        <v>44393.624999999091</v>
      </c>
      <c r="D380" s="40">
        <v>4720</v>
      </c>
      <c r="E380">
        <v>57.41</v>
      </c>
      <c r="F380">
        <v>31.67</v>
      </c>
      <c r="G380">
        <v>621.29999999999995</v>
      </c>
      <c r="H380">
        <v>0.18639629999999999</v>
      </c>
      <c r="I380">
        <v>0</v>
      </c>
      <c r="J380">
        <v>2.5659999999999998</v>
      </c>
      <c r="K380">
        <v>245.3</v>
      </c>
      <c r="L380" t="s">
        <v>29</v>
      </c>
      <c r="M380">
        <v>0.94</v>
      </c>
      <c r="N380">
        <v>13</v>
      </c>
      <c r="O380">
        <v>68.86</v>
      </c>
      <c r="P380">
        <v>31.36</v>
      </c>
      <c r="Q380">
        <v>602.5</v>
      </c>
      <c r="R380">
        <v>7999</v>
      </c>
      <c r="S380">
        <v>0</v>
      </c>
      <c r="T380">
        <v>2.3490000000000002</v>
      </c>
      <c r="U380">
        <v>292.7</v>
      </c>
      <c r="V380">
        <v>3.0209999999999999</v>
      </c>
      <c r="W380">
        <v>3.157</v>
      </c>
      <c r="X380">
        <v>101.8</v>
      </c>
      <c r="Y380">
        <v>33.82</v>
      </c>
      <c r="Z380" s="1"/>
      <c r="AA380" s="1"/>
    </row>
    <row r="381" spans="3:27" x14ac:dyDescent="0.25">
      <c r="C381" s="54">
        <f t="shared" si="5"/>
        <v>44393.666666665755</v>
      </c>
      <c r="D381" s="40">
        <v>4721</v>
      </c>
      <c r="E381">
        <v>59.13</v>
      </c>
      <c r="F381">
        <v>30.83</v>
      </c>
      <c r="G381">
        <v>475.9</v>
      </c>
      <c r="H381">
        <v>0.14277020000000001</v>
      </c>
      <c r="I381">
        <v>0</v>
      </c>
      <c r="J381">
        <v>2.1059999999999999</v>
      </c>
      <c r="K381">
        <v>175</v>
      </c>
      <c r="L381" t="s">
        <v>29</v>
      </c>
      <c r="M381">
        <v>0.94</v>
      </c>
      <c r="N381">
        <v>13</v>
      </c>
      <c r="O381">
        <v>71.209999999999994</v>
      </c>
      <c r="P381">
        <v>30.46</v>
      </c>
      <c r="Q381">
        <v>455.8</v>
      </c>
      <c r="R381">
        <v>7999</v>
      </c>
      <c r="S381">
        <v>0</v>
      </c>
      <c r="T381">
        <v>1.4910000000000001</v>
      </c>
      <c r="U381">
        <v>207.8</v>
      </c>
      <c r="V381">
        <v>2.2389999999999999</v>
      </c>
      <c r="W381">
        <v>3.101</v>
      </c>
      <c r="X381">
        <v>101.7</v>
      </c>
      <c r="Y381">
        <v>33.33</v>
      </c>
      <c r="Z381" s="1"/>
      <c r="AA381" s="1"/>
    </row>
    <row r="382" spans="3:27" x14ac:dyDescent="0.25">
      <c r="C382" s="54">
        <f t="shared" si="5"/>
        <v>44393.708333332419</v>
      </c>
      <c r="D382" s="40">
        <v>4722</v>
      </c>
      <c r="E382">
        <v>60.43</v>
      </c>
      <c r="F382">
        <v>30.87</v>
      </c>
      <c r="G382">
        <v>330.2</v>
      </c>
      <c r="H382">
        <v>9.9062789999999998E-2</v>
      </c>
      <c r="I382">
        <v>0</v>
      </c>
      <c r="J382">
        <v>1.21</v>
      </c>
      <c r="K382">
        <v>110.5</v>
      </c>
      <c r="L382" t="s">
        <v>29</v>
      </c>
      <c r="M382">
        <v>0.94</v>
      </c>
      <c r="N382">
        <v>13</v>
      </c>
      <c r="O382">
        <v>70.52</v>
      </c>
      <c r="P382">
        <v>30.81</v>
      </c>
      <c r="Q382">
        <v>307</v>
      </c>
      <c r="R382">
        <v>7999</v>
      </c>
      <c r="S382">
        <v>0</v>
      </c>
      <c r="T382">
        <v>1.1299999999999999</v>
      </c>
      <c r="U382">
        <v>105.5</v>
      </c>
      <c r="V382">
        <v>1.55</v>
      </c>
      <c r="W382">
        <v>3.1280000000000001</v>
      </c>
      <c r="X382">
        <v>101.7</v>
      </c>
      <c r="Y382">
        <v>32.78</v>
      </c>
      <c r="Z382" s="1"/>
      <c r="AA382" s="1"/>
    </row>
    <row r="383" spans="3:27" x14ac:dyDescent="0.25">
      <c r="C383" s="54">
        <f t="shared" si="5"/>
        <v>44393.749999999083</v>
      </c>
      <c r="D383" s="40">
        <v>4723</v>
      </c>
      <c r="E383">
        <v>60.38</v>
      </c>
      <c r="F383">
        <v>31.27</v>
      </c>
      <c r="G383">
        <v>127</v>
      </c>
      <c r="H383">
        <v>3.8101200000000002E-2</v>
      </c>
      <c r="I383">
        <v>0</v>
      </c>
      <c r="J383">
        <v>0.90200000000000002</v>
      </c>
      <c r="K383">
        <v>232</v>
      </c>
      <c r="L383" t="s">
        <v>29</v>
      </c>
      <c r="M383">
        <v>0.94</v>
      </c>
      <c r="N383">
        <v>13.01</v>
      </c>
      <c r="O383">
        <v>69.33</v>
      </c>
      <c r="P383">
        <v>31.43</v>
      </c>
      <c r="Q383">
        <v>121.2</v>
      </c>
      <c r="R383">
        <v>7272</v>
      </c>
      <c r="S383">
        <v>0</v>
      </c>
      <c r="T383">
        <v>1.133</v>
      </c>
      <c r="U383">
        <v>202.6</v>
      </c>
      <c r="V383">
        <v>1.423</v>
      </c>
      <c r="W383">
        <v>3.194</v>
      </c>
      <c r="X383">
        <v>101.7</v>
      </c>
      <c r="Y383">
        <v>33.19</v>
      </c>
      <c r="Z383" s="1"/>
      <c r="AA383" s="1"/>
    </row>
    <row r="384" spans="3:27" x14ac:dyDescent="0.25">
      <c r="C384" s="54">
        <f t="shared" si="5"/>
        <v>44393.791666665747</v>
      </c>
      <c r="D384" s="40">
        <v>4724</v>
      </c>
      <c r="E384">
        <v>66.83</v>
      </c>
      <c r="F384">
        <v>29.51</v>
      </c>
      <c r="G384">
        <v>13.74</v>
      </c>
      <c r="H384">
        <v>4.121614E-3</v>
      </c>
      <c r="I384">
        <v>0</v>
      </c>
      <c r="J384">
        <v>0.77600000000000002</v>
      </c>
      <c r="K384">
        <v>168.5</v>
      </c>
      <c r="L384" t="s">
        <v>29</v>
      </c>
      <c r="M384">
        <v>0.94099999999999995</v>
      </c>
      <c r="N384">
        <v>12.87</v>
      </c>
      <c r="O384">
        <v>73.569999999999993</v>
      </c>
      <c r="P384">
        <v>29.76</v>
      </c>
      <c r="Q384">
        <v>13.72</v>
      </c>
      <c r="R384">
        <v>823</v>
      </c>
      <c r="S384">
        <v>0</v>
      </c>
      <c r="T384">
        <v>0.78200000000000003</v>
      </c>
      <c r="U384">
        <v>195.4</v>
      </c>
      <c r="V384">
        <v>0.94899999999999995</v>
      </c>
      <c r="W384">
        <v>3.077</v>
      </c>
      <c r="X384">
        <v>101.8</v>
      </c>
      <c r="Y384">
        <v>30.48</v>
      </c>
      <c r="Z384" s="1"/>
      <c r="AA384" s="1"/>
    </row>
    <row r="385" spans="3:27" x14ac:dyDescent="0.25">
      <c r="C385" s="54">
        <f t="shared" si="5"/>
        <v>44393.833333332412</v>
      </c>
      <c r="D385" s="40">
        <v>4725</v>
      </c>
      <c r="E385">
        <v>74.540000000000006</v>
      </c>
      <c r="F385">
        <v>27.76</v>
      </c>
      <c r="G385">
        <v>0</v>
      </c>
      <c r="H385">
        <v>0</v>
      </c>
      <c r="I385">
        <v>0</v>
      </c>
      <c r="J385">
        <v>0.85299999999999998</v>
      </c>
      <c r="K385">
        <v>112.6</v>
      </c>
      <c r="L385" t="s">
        <v>29</v>
      </c>
      <c r="M385">
        <v>0.94099999999999995</v>
      </c>
      <c r="N385">
        <v>12.69</v>
      </c>
      <c r="O385">
        <v>81.2</v>
      </c>
      <c r="P385">
        <v>27.8</v>
      </c>
      <c r="Q385">
        <v>0</v>
      </c>
      <c r="R385">
        <v>0</v>
      </c>
      <c r="S385">
        <v>0</v>
      </c>
      <c r="T385">
        <v>0.61799999999999999</v>
      </c>
      <c r="U385">
        <v>112.3</v>
      </c>
      <c r="V385">
        <v>0.79700000000000004</v>
      </c>
      <c r="W385">
        <v>3.0339999999999998</v>
      </c>
      <c r="X385">
        <v>101.9</v>
      </c>
      <c r="Y385">
        <v>27.96</v>
      </c>
      <c r="Z385" s="1"/>
      <c r="AA385" s="1"/>
    </row>
    <row r="386" spans="3:27" x14ac:dyDescent="0.25">
      <c r="C386" s="54">
        <f t="shared" si="5"/>
        <v>44393.874999999076</v>
      </c>
      <c r="D386" s="40">
        <v>4726</v>
      </c>
      <c r="E386">
        <v>81.3</v>
      </c>
      <c r="F386">
        <v>26.65</v>
      </c>
      <c r="G386">
        <v>0</v>
      </c>
      <c r="H386">
        <v>0</v>
      </c>
      <c r="I386">
        <v>0</v>
      </c>
      <c r="J386">
        <v>0.378</v>
      </c>
      <c r="K386">
        <v>112.2</v>
      </c>
      <c r="L386" t="s">
        <v>29</v>
      </c>
      <c r="M386">
        <v>0.94099999999999995</v>
      </c>
      <c r="N386">
        <v>12.65</v>
      </c>
      <c r="O386">
        <v>87.4</v>
      </c>
      <c r="P386">
        <v>26.7</v>
      </c>
      <c r="Q386">
        <v>0</v>
      </c>
      <c r="R386">
        <v>0</v>
      </c>
      <c r="S386">
        <v>0</v>
      </c>
      <c r="T386">
        <v>0.439</v>
      </c>
      <c r="U386">
        <v>73.05</v>
      </c>
      <c r="V386">
        <v>0.56000000000000005</v>
      </c>
      <c r="W386">
        <v>3.0640000000000001</v>
      </c>
      <c r="X386">
        <v>102</v>
      </c>
      <c r="Y386">
        <v>26.71</v>
      </c>
      <c r="Z386" s="1"/>
      <c r="AA386" s="1"/>
    </row>
    <row r="387" spans="3:27" x14ac:dyDescent="0.25">
      <c r="C387" s="54">
        <f t="shared" si="5"/>
        <v>44393.91666666574</v>
      </c>
      <c r="D387" s="40">
        <v>4727</v>
      </c>
      <c r="E387">
        <v>81.7</v>
      </c>
      <c r="F387">
        <v>26.6</v>
      </c>
      <c r="G387">
        <v>0</v>
      </c>
      <c r="H387">
        <v>0</v>
      </c>
      <c r="I387">
        <v>0</v>
      </c>
      <c r="J387">
        <v>1.137</v>
      </c>
      <c r="K387">
        <v>107</v>
      </c>
      <c r="L387" t="s">
        <v>29</v>
      </c>
      <c r="M387">
        <v>0.94099999999999995</v>
      </c>
      <c r="N387">
        <v>12.63</v>
      </c>
      <c r="O387">
        <v>88.3</v>
      </c>
      <c r="P387">
        <v>26.66</v>
      </c>
      <c r="Q387">
        <v>0</v>
      </c>
      <c r="R387">
        <v>0</v>
      </c>
      <c r="S387">
        <v>0</v>
      </c>
      <c r="T387">
        <v>0.73</v>
      </c>
      <c r="U387">
        <v>102.9</v>
      </c>
      <c r="V387">
        <v>0.96199999999999997</v>
      </c>
      <c r="W387">
        <v>3.085</v>
      </c>
      <c r="X387">
        <v>102</v>
      </c>
      <c r="Y387">
        <v>26.42</v>
      </c>
      <c r="Z387" s="1"/>
      <c r="AA387" s="1"/>
    </row>
    <row r="388" spans="3:27" x14ac:dyDescent="0.25">
      <c r="C388" s="54">
        <f t="shared" si="5"/>
        <v>44393.958333332404</v>
      </c>
      <c r="D388" s="40">
        <v>4728</v>
      </c>
      <c r="E388">
        <v>86.5</v>
      </c>
      <c r="F388">
        <v>25.78</v>
      </c>
      <c r="G388">
        <v>0</v>
      </c>
      <c r="H388">
        <v>0</v>
      </c>
      <c r="I388">
        <v>0</v>
      </c>
      <c r="J388">
        <v>7.2999999999999995E-2</v>
      </c>
      <c r="K388">
        <v>83.4</v>
      </c>
      <c r="L388" t="s">
        <v>29</v>
      </c>
      <c r="M388">
        <v>0.94099999999999995</v>
      </c>
      <c r="N388">
        <v>12.62</v>
      </c>
      <c r="O388">
        <v>93.3</v>
      </c>
      <c r="P388">
        <v>25.7</v>
      </c>
      <c r="Q388">
        <v>0</v>
      </c>
      <c r="R388">
        <v>0</v>
      </c>
      <c r="S388">
        <v>0</v>
      </c>
      <c r="T388">
        <v>0.48299999999999998</v>
      </c>
      <c r="U388">
        <v>41.11</v>
      </c>
      <c r="V388">
        <v>0.55000000000000004</v>
      </c>
      <c r="W388">
        <v>3.081</v>
      </c>
      <c r="X388">
        <v>102</v>
      </c>
      <c r="Y388">
        <v>25.82</v>
      </c>
      <c r="Z388" s="84">
        <f>SUM(G365:G388)/1025</f>
        <v>5.9804780487804878</v>
      </c>
      <c r="AA388" s="84">
        <f>SUM(Q365:Q388)/1025</f>
        <v>6.1915121951219518</v>
      </c>
    </row>
    <row r="389" spans="3:27" x14ac:dyDescent="0.25">
      <c r="C389" s="54">
        <f t="shared" si="5"/>
        <v>44393.999999999069</v>
      </c>
      <c r="D389" s="40">
        <v>4729</v>
      </c>
      <c r="E389">
        <v>88.7</v>
      </c>
      <c r="F389">
        <v>25.19</v>
      </c>
      <c r="G389">
        <v>0</v>
      </c>
      <c r="H389">
        <v>0</v>
      </c>
      <c r="I389">
        <v>0</v>
      </c>
      <c r="J389">
        <v>0.64800000000000002</v>
      </c>
      <c r="K389">
        <v>84.1</v>
      </c>
      <c r="L389" t="s">
        <v>29</v>
      </c>
      <c r="M389">
        <v>0.94099999999999995</v>
      </c>
      <c r="N389">
        <v>12.6</v>
      </c>
      <c r="O389">
        <v>94.9</v>
      </c>
      <c r="P389">
        <v>25.21</v>
      </c>
      <c r="Q389">
        <v>0</v>
      </c>
      <c r="R389">
        <v>0</v>
      </c>
      <c r="S389">
        <v>0</v>
      </c>
      <c r="T389">
        <v>0.63300000000000001</v>
      </c>
      <c r="U389">
        <v>58.16</v>
      </c>
      <c r="V389">
        <v>0.77100000000000002</v>
      </c>
      <c r="W389">
        <v>3.0419999999999998</v>
      </c>
      <c r="X389">
        <v>101.9</v>
      </c>
      <c r="Y389">
        <v>24.98</v>
      </c>
      <c r="Z389" s="1"/>
      <c r="AA389" s="1"/>
    </row>
    <row r="390" spans="3:27" x14ac:dyDescent="0.25">
      <c r="C390" s="54">
        <f t="shared" ref="C390:C453" si="6">C389+TIME(1,0,0)</f>
        <v>44394.041666665733</v>
      </c>
      <c r="D390" s="40">
        <v>4730</v>
      </c>
      <c r="E390">
        <v>88.8</v>
      </c>
      <c r="F390">
        <v>25.07</v>
      </c>
      <c r="G390">
        <v>0</v>
      </c>
      <c r="H390">
        <v>0</v>
      </c>
      <c r="I390">
        <v>0</v>
      </c>
      <c r="J390">
        <v>1.492</v>
      </c>
      <c r="K390">
        <v>65.12</v>
      </c>
      <c r="L390" t="s">
        <v>29</v>
      </c>
      <c r="M390">
        <v>0.94099999999999995</v>
      </c>
      <c r="N390">
        <v>12.59</v>
      </c>
      <c r="O390">
        <v>95.2</v>
      </c>
      <c r="P390">
        <v>25.13</v>
      </c>
      <c r="Q390">
        <v>0</v>
      </c>
      <c r="R390">
        <v>0</v>
      </c>
      <c r="S390">
        <v>0</v>
      </c>
      <c r="T390">
        <v>1.381</v>
      </c>
      <c r="U390">
        <v>63.5</v>
      </c>
      <c r="V390">
        <v>1.627</v>
      </c>
      <c r="W390">
        <v>3.0369999999999999</v>
      </c>
      <c r="X390">
        <v>101.9</v>
      </c>
      <c r="Y390">
        <v>24.87</v>
      </c>
      <c r="Z390" s="1"/>
      <c r="AA390" s="1"/>
    </row>
    <row r="391" spans="3:27" x14ac:dyDescent="0.25">
      <c r="C391" s="54">
        <f t="shared" si="6"/>
        <v>44394.083333332397</v>
      </c>
      <c r="D391" s="40">
        <v>4731</v>
      </c>
      <c r="E391">
        <v>89</v>
      </c>
      <c r="F391">
        <v>25.01</v>
      </c>
      <c r="G391">
        <v>0</v>
      </c>
      <c r="H391">
        <v>0</v>
      </c>
      <c r="I391">
        <v>0</v>
      </c>
      <c r="J391">
        <v>1.462</v>
      </c>
      <c r="K391">
        <v>69.959999999999994</v>
      </c>
      <c r="L391" t="s">
        <v>29</v>
      </c>
      <c r="M391">
        <v>0.94099999999999995</v>
      </c>
      <c r="N391">
        <v>12.57</v>
      </c>
      <c r="O391">
        <v>95.6</v>
      </c>
      <c r="P391">
        <v>25.08</v>
      </c>
      <c r="Q391">
        <v>0</v>
      </c>
      <c r="R391">
        <v>0</v>
      </c>
      <c r="S391">
        <v>0</v>
      </c>
      <c r="T391">
        <v>1.2789999999999999</v>
      </c>
      <c r="U391">
        <v>66.33</v>
      </c>
      <c r="V391">
        <v>1.5529999999999999</v>
      </c>
      <c r="W391">
        <v>3.0409999999999999</v>
      </c>
      <c r="X391">
        <v>101.8</v>
      </c>
      <c r="Y391">
        <v>24.84</v>
      </c>
      <c r="Z391" s="1"/>
      <c r="AA391" s="1"/>
    </row>
    <row r="392" spans="3:27" x14ac:dyDescent="0.25">
      <c r="C392" s="54">
        <f t="shared" si="6"/>
        <v>44394.124999999061</v>
      </c>
      <c r="D392" s="40">
        <v>4732</v>
      </c>
      <c r="E392">
        <v>89.4</v>
      </c>
      <c r="F392">
        <v>24.69</v>
      </c>
      <c r="G392">
        <v>0</v>
      </c>
      <c r="H392">
        <v>0</v>
      </c>
      <c r="I392">
        <v>0</v>
      </c>
      <c r="J392">
        <v>0.622</v>
      </c>
      <c r="K392">
        <v>120.2</v>
      </c>
      <c r="L392" t="s">
        <v>29</v>
      </c>
      <c r="M392">
        <v>0.94099999999999995</v>
      </c>
      <c r="N392">
        <v>12.56</v>
      </c>
      <c r="O392">
        <v>96.7</v>
      </c>
      <c r="P392">
        <v>24.66</v>
      </c>
      <c r="Q392">
        <v>0</v>
      </c>
      <c r="R392">
        <v>0</v>
      </c>
      <c r="S392">
        <v>0</v>
      </c>
      <c r="T392">
        <v>0.65600000000000003</v>
      </c>
      <c r="U392">
        <v>88.9</v>
      </c>
      <c r="V392">
        <v>0.78200000000000003</v>
      </c>
      <c r="W392">
        <v>2.9990000000000001</v>
      </c>
      <c r="X392">
        <v>101.8</v>
      </c>
      <c r="Y392">
        <v>24.55</v>
      </c>
      <c r="Z392" s="1"/>
      <c r="AA392" s="1"/>
    </row>
    <row r="393" spans="3:27" x14ac:dyDescent="0.25">
      <c r="C393" s="54">
        <f t="shared" si="6"/>
        <v>44394.166666665726</v>
      </c>
      <c r="D393" s="40">
        <v>4733</v>
      </c>
      <c r="E393">
        <v>93.7</v>
      </c>
      <c r="F393">
        <v>23.73</v>
      </c>
      <c r="G393">
        <v>0</v>
      </c>
      <c r="H393">
        <v>0</v>
      </c>
      <c r="I393">
        <v>0</v>
      </c>
      <c r="J393">
        <v>0.35699999999999998</v>
      </c>
      <c r="K393">
        <v>79.44</v>
      </c>
      <c r="L393" t="s">
        <v>29</v>
      </c>
      <c r="M393">
        <v>0.94099999999999995</v>
      </c>
      <c r="N393">
        <v>12.54</v>
      </c>
      <c r="O393">
        <v>99.7</v>
      </c>
      <c r="P393">
        <v>23.68</v>
      </c>
      <c r="Q393">
        <v>0</v>
      </c>
      <c r="R393">
        <v>0</v>
      </c>
      <c r="S393">
        <v>0</v>
      </c>
      <c r="T393">
        <v>0.59799999999999998</v>
      </c>
      <c r="U393">
        <v>47.76</v>
      </c>
      <c r="V393">
        <v>0.69799999999999995</v>
      </c>
      <c r="W393">
        <v>2.9159999999999999</v>
      </c>
      <c r="X393">
        <v>101.8</v>
      </c>
      <c r="Y393">
        <v>23.58</v>
      </c>
      <c r="Z393" s="1"/>
      <c r="AA393" s="1"/>
    </row>
    <row r="394" spans="3:27" x14ac:dyDescent="0.25">
      <c r="C394" s="54">
        <f t="shared" si="6"/>
        <v>44394.20833333239</v>
      </c>
      <c r="D394" s="40">
        <v>4734</v>
      </c>
      <c r="E394">
        <v>94.8</v>
      </c>
      <c r="F394">
        <v>23.64</v>
      </c>
      <c r="G394">
        <v>0</v>
      </c>
      <c r="H394">
        <v>0</v>
      </c>
      <c r="I394">
        <v>0</v>
      </c>
      <c r="J394">
        <v>0.58099999999999996</v>
      </c>
      <c r="K394">
        <v>75.239999999999995</v>
      </c>
      <c r="L394" t="s">
        <v>29</v>
      </c>
      <c r="M394">
        <v>0.94099999999999995</v>
      </c>
      <c r="N394">
        <v>12.53</v>
      </c>
      <c r="O394">
        <v>99.8</v>
      </c>
      <c r="P394">
        <v>23.65</v>
      </c>
      <c r="Q394">
        <v>0</v>
      </c>
      <c r="R394">
        <v>0</v>
      </c>
      <c r="S394">
        <v>0</v>
      </c>
      <c r="T394">
        <v>0.76600000000000001</v>
      </c>
      <c r="U394">
        <v>53.61</v>
      </c>
      <c r="V394">
        <v>0.91900000000000004</v>
      </c>
      <c r="W394">
        <v>2.9140000000000001</v>
      </c>
      <c r="X394">
        <v>101.8</v>
      </c>
      <c r="Y394">
        <v>23.35</v>
      </c>
      <c r="Z394" s="1"/>
      <c r="AA394" s="1"/>
    </row>
    <row r="395" spans="3:27" x14ac:dyDescent="0.25">
      <c r="C395" s="54">
        <f t="shared" si="6"/>
        <v>44394.249999999054</v>
      </c>
      <c r="D395" s="40">
        <v>4735</v>
      </c>
      <c r="E395">
        <v>92.2</v>
      </c>
      <c r="F395">
        <v>24.23</v>
      </c>
      <c r="G395">
        <v>17.809999999999999</v>
      </c>
      <c r="H395">
        <v>5.3430029999999998E-3</v>
      </c>
      <c r="I395">
        <v>0</v>
      </c>
      <c r="J395">
        <v>0.80800000000000005</v>
      </c>
      <c r="K395">
        <v>67.77</v>
      </c>
      <c r="L395" t="s">
        <v>29</v>
      </c>
      <c r="M395">
        <v>0.94</v>
      </c>
      <c r="N395">
        <v>12.54</v>
      </c>
      <c r="O395">
        <v>99.3</v>
      </c>
      <c r="P395">
        <v>24.22</v>
      </c>
      <c r="Q395">
        <v>11.67</v>
      </c>
      <c r="R395">
        <v>700</v>
      </c>
      <c r="S395">
        <v>0</v>
      </c>
      <c r="T395">
        <v>0.84899999999999998</v>
      </c>
      <c r="U395">
        <v>52.39</v>
      </c>
      <c r="V395">
        <v>1.024</v>
      </c>
      <c r="W395">
        <v>2.9990000000000001</v>
      </c>
      <c r="X395">
        <v>101.8</v>
      </c>
      <c r="Y395">
        <v>23.85</v>
      </c>
      <c r="Z395" s="1"/>
      <c r="AA395" s="1"/>
    </row>
    <row r="396" spans="3:27" x14ac:dyDescent="0.25">
      <c r="C396" s="54">
        <f t="shared" si="6"/>
        <v>44394.291666665718</v>
      </c>
      <c r="D396" s="40">
        <v>4736</v>
      </c>
      <c r="E396">
        <v>84.3</v>
      </c>
      <c r="F396">
        <v>26.33</v>
      </c>
      <c r="G396">
        <v>143.80000000000001</v>
      </c>
      <c r="H396">
        <v>4.3130460000000002E-2</v>
      </c>
      <c r="I396">
        <v>0</v>
      </c>
      <c r="J396">
        <v>1.3240000000000001</v>
      </c>
      <c r="K396">
        <v>72.680000000000007</v>
      </c>
      <c r="L396" t="s">
        <v>29</v>
      </c>
      <c r="M396">
        <v>0.94</v>
      </c>
      <c r="N396">
        <v>13.02</v>
      </c>
      <c r="O396">
        <v>96.6</v>
      </c>
      <c r="P396">
        <v>25.94</v>
      </c>
      <c r="Q396">
        <v>123</v>
      </c>
      <c r="R396">
        <v>7380</v>
      </c>
      <c r="S396">
        <v>0</v>
      </c>
      <c r="T396">
        <v>1.155</v>
      </c>
      <c r="U396">
        <v>55.84</v>
      </c>
      <c r="V396">
        <v>1.4690000000000001</v>
      </c>
      <c r="W396">
        <v>3.2330000000000001</v>
      </c>
      <c r="X396">
        <v>101.9</v>
      </c>
      <c r="Y396">
        <v>26.54</v>
      </c>
      <c r="Z396" s="1"/>
      <c r="AA396" s="1"/>
    </row>
    <row r="397" spans="3:27" x14ac:dyDescent="0.25">
      <c r="C397" s="54">
        <f t="shared" si="6"/>
        <v>44394.333333332383</v>
      </c>
      <c r="D397" s="40">
        <v>4737</v>
      </c>
      <c r="E397">
        <v>72.150000000000006</v>
      </c>
      <c r="F397">
        <v>28.92</v>
      </c>
      <c r="G397">
        <v>78.430000000000007</v>
      </c>
      <c r="H397">
        <v>2.3529620000000001E-2</v>
      </c>
      <c r="I397">
        <v>0</v>
      </c>
      <c r="J397">
        <v>1.4730000000000001</v>
      </c>
      <c r="K397">
        <v>66.63</v>
      </c>
      <c r="L397" t="s">
        <v>29</v>
      </c>
      <c r="M397">
        <v>0.94</v>
      </c>
      <c r="N397">
        <v>13.08</v>
      </c>
      <c r="O397">
        <v>86.7</v>
      </c>
      <c r="P397">
        <v>28.34</v>
      </c>
      <c r="Q397">
        <v>305.7</v>
      </c>
      <c r="R397">
        <v>7999</v>
      </c>
      <c r="S397">
        <v>0</v>
      </c>
      <c r="T397">
        <v>1.3280000000000001</v>
      </c>
      <c r="U397">
        <v>56.33</v>
      </c>
      <c r="V397">
        <v>1.7330000000000001</v>
      </c>
      <c r="W397">
        <v>3.3420000000000001</v>
      </c>
      <c r="X397">
        <v>101.9</v>
      </c>
      <c r="Y397">
        <v>30.07</v>
      </c>
      <c r="Z397" s="1"/>
      <c r="AA397" s="1"/>
    </row>
    <row r="398" spans="3:27" x14ac:dyDescent="0.25">
      <c r="C398" s="54">
        <f t="shared" si="6"/>
        <v>44394.374999999047</v>
      </c>
      <c r="D398" s="40">
        <v>4738</v>
      </c>
      <c r="E398">
        <v>65.290000000000006</v>
      </c>
      <c r="F398">
        <v>30.86</v>
      </c>
      <c r="G398">
        <v>145.5</v>
      </c>
      <c r="H398">
        <v>4.363624E-2</v>
      </c>
      <c r="I398">
        <v>0</v>
      </c>
      <c r="J398">
        <v>1.583</v>
      </c>
      <c r="K398">
        <v>233.4</v>
      </c>
      <c r="L398" t="s">
        <v>29</v>
      </c>
      <c r="M398">
        <v>0.94</v>
      </c>
      <c r="N398">
        <v>13.03</v>
      </c>
      <c r="O398">
        <v>82</v>
      </c>
      <c r="P398">
        <v>29.83</v>
      </c>
      <c r="Q398">
        <v>491.7</v>
      </c>
      <c r="R398">
        <v>7999</v>
      </c>
      <c r="S398">
        <v>0</v>
      </c>
      <c r="T398">
        <v>1.4810000000000001</v>
      </c>
      <c r="U398">
        <v>253.4</v>
      </c>
      <c r="V398">
        <v>1.9370000000000001</v>
      </c>
      <c r="W398">
        <v>3.4449999999999998</v>
      </c>
      <c r="X398">
        <v>102</v>
      </c>
      <c r="Y398">
        <v>33.28</v>
      </c>
      <c r="Z398" s="1"/>
      <c r="AA398" s="1"/>
    </row>
    <row r="399" spans="3:27" x14ac:dyDescent="0.25">
      <c r="C399" s="54">
        <f t="shared" si="6"/>
        <v>44394.416666665711</v>
      </c>
      <c r="D399" s="40">
        <v>4739</v>
      </c>
      <c r="E399">
        <v>65.010000000000005</v>
      </c>
      <c r="F399">
        <v>31.15</v>
      </c>
      <c r="G399">
        <v>698.1</v>
      </c>
      <c r="H399">
        <v>0.20943120000000001</v>
      </c>
      <c r="I399">
        <v>0</v>
      </c>
      <c r="J399">
        <v>2.1920000000000002</v>
      </c>
      <c r="K399">
        <v>272.3</v>
      </c>
      <c r="L399" t="s">
        <v>29</v>
      </c>
      <c r="M399">
        <v>0.94</v>
      </c>
      <c r="N399">
        <v>13.01</v>
      </c>
      <c r="O399">
        <v>80.400000000000006</v>
      </c>
      <c r="P399">
        <v>30.24</v>
      </c>
      <c r="Q399">
        <v>648.79999999999995</v>
      </c>
      <c r="R399">
        <v>7999</v>
      </c>
      <c r="S399">
        <v>0</v>
      </c>
      <c r="T399">
        <v>2.0910000000000002</v>
      </c>
      <c r="U399">
        <v>312.2</v>
      </c>
      <c r="V399">
        <v>2.7440000000000002</v>
      </c>
      <c r="W399">
        <v>3.448</v>
      </c>
      <c r="X399">
        <v>102</v>
      </c>
      <c r="Y399">
        <v>33.65</v>
      </c>
      <c r="Z399" s="1"/>
      <c r="AA399" s="1"/>
    </row>
    <row r="400" spans="3:27" x14ac:dyDescent="0.25">
      <c r="C400" s="54">
        <f t="shared" si="6"/>
        <v>44394.458333332375</v>
      </c>
      <c r="D400" s="40">
        <v>4740</v>
      </c>
      <c r="E400">
        <v>63.94</v>
      </c>
      <c r="F400">
        <v>31.35</v>
      </c>
      <c r="G400">
        <v>822</v>
      </c>
      <c r="H400">
        <v>0.24673419999999999</v>
      </c>
      <c r="I400">
        <v>0</v>
      </c>
      <c r="J400">
        <v>2.7719999999999998</v>
      </c>
      <c r="K400">
        <v>271</v>
      </c>
      <c r="L400" t="s">
        <v>29</v>
      </c>
      <c r="M400">
        <v>0.93899999999999995</v>
      </c>
      <c r="N400">
        <v>13</v>
      </c>
      <c r="O400">
        <v>77.84</v>
      </c>
      <c r="P400">
        <v>30.49</v>
      </c>
      <c r="Q400">
        <v>768.3</v>
      </c>
      <c r="R400">
        <v>7999</v>
      </c>
      <c r="S400">
        <v>0</v>
      </c>
      <c r="T400">
        <v>2.61</v>
      </c>
      <c r="U400">
        <v>313.39999999999998</v>
      </c>
      <c r="V400">
        <v>3.3239999999999998</v>
      </c>
      <c r="W400">
        <v>3.4</v>
      </c>
      <c r="X400">
        <v>101.9</v>
      </c>
      <c r="Y400">
        <v>33.29</v>
      </c>
      <c r="Z400" s="1"/>
      <c r="AA400" s="1"/>
    </row>
    <row r="401" spans="3:27" x14ac:dyDescent="0.25">
      <c r="C401" s="54">
        <f t="shared" si="6"/>
        <v>44394.49999999904</v>
      </c>
      <c r="D401" s="40">
        <v>4741</v>
      </c>
      <c r="E401">
        <v>62.77</v>
      </c>
      <c r="F401">
        <v>31.22</v>
      </c>
      <c r="G401">
        <v>877</v>
      </c>
      <c r="H401">
        <v>0.26301560000000002</v>
      </c>
      <c r="I401">
        <v>0</v>
      </c>
      <c r="J401">
        <v>2.9249999999999998</v>
      </c>
      <c r="K401">
        <v>257</v>
      </c>
      <c r="L401" t="s">
        <v>29</v>
      </c>
      <c r="M401">
        <v>0.93899999999999995</v>
      </c>
      <c r="N401">
        <v>13</v>
      </c>
      <c r="O401">
        <v>75.02</v>
      </c>
      <c r="P401">
        <v>30.73</v>
      </c>
      <c r="Q401">
        <v>827</v>
      </c>
      <c r="R401">
        <v>7999</v>
      </c>
      <c r="S401">
        <v>0</v>
      </c>
      <c r="T401">
        <v>2.6930000000000001</v>
      </c>
      <c r="U401">
        <v>296.5</v>
      </c>
      <c r="V401">
        <v>3.3730000000000002</v>
      </c>
      <c r="W401">
        <v>3.3290000000000002</v>
      </c>
      <c r="X401">
        <v>101.9</v>
      </c>
      <c r="Y401">
        <v>32.869999999999997</v>
      </c>
      <c r="Z401" s="1"/>
      <c r="AA401" s="1"/>
    </row>
    <row r="402" spans="3:27" x14ac:dyDescent="0.25">
      <c r="C402" s="54">
        <f t="shared" si="6"/>
        <v>44394.541666665704</v>
      </c>
      <c r="D402" s="40">
        <v>4742</v>
      </c>
      <c r="E402">
        <v>62.56</v>
      </c>
      <c r="F402">
        <v>31.45</v>
      </c>
      <c r="G402">
        <v>844</v>
      </c>
      <c r="H402">
        <v>0.25318259999999998</v>
      </c>
      <c r="I402">
        <v>0</v>
      </c>
      <c r="J402">
        <v>3.1850000000000001</v>
      </c>
      <c r="K402">
        <v>252.9</v>
      </c>
      <c r="L402" t="s">
        <v>29</v>
      </c>
      <c r="M402">
        <v>0.93899999999999995</v>
      </c>
      <c r="N402">
        <v>13.01</v>
      </c>
      <c r="O402">
        <v>74.33</v>
      </c>
      <c r="P402">
        <v>31.01</v>
      </c>
      <c r="Q402">
        <v>791.8</v>
      </c>
      <c r="R402">
        <v>7999</v>
      </c>
      <c r="S402">
        <v>0</v>
      </c>
      <c r="T402">
        <v>2.9329999999999998</v>
      </c>
      <c r="U402">
        <v>291</v>
      </c>
      <c r="V402">
        <v>3.6869999999999998</v>
      </c>
      <c r="W402">
        <v>3.3330000000000002</v>
      </c>
      <c r="X402">
        <v>101.8</v>
      </c>
      <c r="Y402">
        <v>32.99</v>
      </c>
      <c r="Z402" s="1"/>
      <c r="AA402" s="1"/>
    </row>
    <row r="403" spans="3:27" x14ac:dyDescent="0.25">
      <c r="C403" s="54">
        <f t="shared" si="6"/>
        <v>44394.583333332368</v>
      </c>
      <c r="D403" s="40">
        <v>4743</v>
      </c>
      <c r="E403">
        <v>65.22</v>
      </c>
      <c r="F403">
        <v>30.53</v>
      </c>
      <c r="G403">
        <v>252.1</v>
      </c>
      <c r="H403">
        <v>7.5632969999999994E-2</v>
      </c>
      <c r="I403">
        <v>0</v>
      </c>
      <c r="J403">
        <v>2.7440000000000002</v>
      </c>
      <c r="K403">
        <v>234.4</v>
      </c>
      <c r="L403" t="s">
        <v>29</v>
      </c>
      <c r="M403">
        <v>0.94</v>
      </c>
      <c r="N403">
        <v>13.01</v>
      </c>
      <c r="O403">
        <v>75.319999999999993</v>
      </c>
      <c r="P403">
        <v>30.36</v>
      </c>
      <c r="Q403">
        <v>223.4</v>
      </c>
      <c r="R403">
        <v>7999</v>
      </c>
      <c r="S403">
        <v>0</v>
      </c>
      <c r="T403">
        <v>2.298</v>
      </c>
      <c r="U403">
        <v>278.60000000000002</v>
      </c>
      <c r="V403">
        <v>3.1120000000000001</v>
      </c>
      <c r="W403">
        <v>3.258</v>
      </c>
      <c r="X403">
        <v>101.8</v>
      </c>
      <c r="Y403">
        <v>32.06</v>
      </c>
      <c r="Z403" s="1"/>
      <c r="AA403" s="1"/>
    </row>
    <row r="404" spans="3:27" x14ac:dyDescent="0.25">
      <c r="C404" s="54">
        <f t="shared" si="6"/>
        <v>44394.624999999032</v>
      </c>
      <c r="D404" s="40">
        <v>4744</v>
      </c>
      <c r="E404">
        <v>68.16</v>
      </c>
      <c r="F404">
        <v>30.36</v>
      </c>
      <c r="G404">
        <v>260.3</v>
      </c>
      <c r="H404">
        <v>7.8078480000000006E-2</v>
      </c>
      <c r="I404">
        <v>0</v>
      </c>
      <c r="J404">
        <v>2.2280000000000002</v>
      </c>
      <c r="K404">
        <v>228.5</v>
      </c>
      <c r="L404" t="s">
        <v>29</v>
      </c>
      <c r="M404">
        <v>0.94</v>
      </c>
      <c r="N404">
        <v>13.02</v>
      </c>
      <c r="O404">
        <v>78.36</v>
      </c>
      <c r="P404">
        <v>30.12</v>
      </c>
      <c r="Q404">
        <v>244</v>
      </c>
      <c r="R404">
        <v>7999</v>
      </c>
      <c r="S404">
        <v>0</v>
      </c>
      <c r="T404">
        <v>1.8089999999999999</v>
      </c>
      <c r="U404">
        <v>277.89999999999998</v>
      </c>
      <c r="V404">
        <v>2.4289999999999998</v>
      </c>
      <c r="W404">
        <v>3.347</v>
      </c>
      <c r="X404">
        <v>101.8</v>
      </c>
      <c r="Y404">
        <v>31.43</v>
      </c>
      <c r="Z404" s="1"/>
      <c r="AA404" s="1"/>
    </row>
    <row r="405" spans="3:27" x14ac:dyDescent="0.25">
      <c r="C405" s="54">
        <f t="shared" si="6"/>
        <v>44394.666666665697</v>
      </c>
      <c r="D405" s="40">
        <v>4745</v>
      </c>
      <c r="E405">
        <v>62.45</v>
      </c>
      <c r="F405">
        <v>32.29</v>
      </c>
      <c r="G405">
        <v>529.29999999999995</v>
      </c>
      <c r="H405">
        <v>0.15880240000000001</v>
      </c>
      <c r="I405">
        <v>0</v>
      </c>
      <c r="J405">
        <v>1.9630000000000001</v>
      </c>
      <c r="K405">
        <v>261.5</v>
      </c>
      <c r="L405" t="s">
        <v>29</v>
      </c>
      <c r="M405">
        <v>0.94</v>
      </c>
      <c r="N405">
        <v>13.01</v>
      </c>
      <c r="O405">
        <v>75.680000000000007</v>
      </c>
      <c r="P405">
        <v>31.58</v>
      </c>
      <c r="Q405">
        <v>499.8</v>
      </c>
      <c r="R405">
        <v>7999</v>
      </c>
      <c r="S405">
        <v>0</v>
      </c>
      <c r="T405">
        <v>1.9419999999999999</v>
      </c>
      <c r="U405">
        <v>285.10000000000002</v>
      </c>
      <c r="V405">
        <v>2.472</v>
      </c>
      <c r="W405">
        <v>3.5059999999999998</v>
      </c>
      <c r="X405">
        <v>101.7</v>
      </c>
      <c r="Y405">
        <v>33.53</v>
      </c>
      <c r="Z405" s="1"/>
      <c r="AA405" s="1"/>
    </row>
    <row r="406" spans="3:27" x14ac:dyDescent="0.25">
      <c r="C406" s="54">
        <f t="shared" si="6"/>
        <v>44394.708333332361</v>
      </c>
      <c r="D406" s="40">
        <v>4746</v>
      </c>
      <c r="E406">
        <v>64.069999999999993</v>
      </c>
      <c r="F406">
        <v>31.43</v>
      </c>
      <c r="G406">
        <v>135.30000000000001</v>
      </c>
      <c r="H406">
        <v>4.0578910000000003E-2</v>
      </c>
      <c r="I406">
        <v>0</v>
      </c>
      <c r="J406">
        <v>1.405</v>
      </c>
      <c r="K406">
        <v>213.9</v>
      </c>
      <c r="L406" t="s">
        <v>29</v>
      </c>
      <c r="M406">
        <v>0.94</v>
      </c>
      <c r="N406">
        <v>13.01</v>
      </c>
      <c r="O406">
        <v>74.3</v>
      </c>
      <c r="P406">
        <v>31.29</v>
      </c>
      <c r="Q406">
        <v>132.9</v>
      </c>
      <c r="R406">
        <v>7976</v>
      </c>
      <c r="S406">
        <v>0</v>
      </c>
      <c r="T406">
        <v>1.119</v>
      </c>
      <c r="U406">
        <v>271.3</v>
      </c>
      <c r="V406">
        <v>1.5209999999999999</v>
      </c>
      <c r="W406">
        <v>3.3959999999999999</v>
      </c>
      <c r="X406">
        <v>101.7</v>
      </c>
      <c r="Y406">
        <v>33.119999999999997</v>
      </c>
      <c r="Z406" s="1"/>
      <c r="AA406" s="1"/>
    </row>
    <row r="407" spans="3:27" x14ac:dyDescent="0.25">
      <c r="C407" s="54">
        <f t="shared" si="6"/>
        <v>44394.749999999025</v>
      </c>
      <c r="D407" s="40">
        <v>4747</v>
      </c>
      <c r="E407">
        <v>66.63</v>
      </c>
      <c r="F407">
        <v>30.62</v>
      </c>
      <c r="G407">
        <v>62.2</v>
      </c>
      <c r="H407">
        <v>1.865911E-2</v>
      </c>
      <c r="I407">
        <v>0</v>
      </c>
      <c r="J407">
        <v>0.64200000000000002</v>
      </c>
      <c r="K407">
        <v>148.4</v>
      </c>
      <c r="L407" t="s">
        <v>29</v>
      </c>
      <c r="M407">
        <v>0.94099999999999995</v>
      </c>
      <c r="N407">
        <v>13.02</v>
      </c>
      <c r="O407">
        <v>74.900000000000006</v>
      </c>
      <c r="P407">
        <v>30.64</v>
      </c>
      <c r="Q407">
        <v>58.97</v>
      </c>
      <c r="R407">
        <v>3538</v>
      </c>
      <c r="S407">
        <v>0</v>
      </c>
      <c r="T407">
        <v>0.42899999999999999</v>
      </c>
      <c r="U407">
        <v>168.7</v>
      </c>
      <c r="V407">
        <v>0.60799999999999998</v>
      </c>
      <c r="W407">
        <v>3.2970000000000002</v>
      </c>
      <c r="X407">
        <v>101.8</v>
      </c>
      <c r="Y407">
        <v>31.14</v>
      </c>
      <c r="Z407" s="1"/>
      <c r="AA407" s="1"/>
    </row>
    <row r="408" spans="3:27" x14ac:dyDescent="0.25">
      <c r="C408" s="54">
        <f t="shared" si="6"/>
        <v>44394.791666665689</v>
      </c>
      <c r="D408" s="40">
        <v>4748</v>
      </c>
      <c r="E408">
        <v>65.84</v>
      </c>
      <c r="F408">
        <v>29.61</v>
      </c>
      <c r="G408">
        <v>5.3220000000000001</v>
      </c>
      <c r="H408">
        <v>1.596512E-3</v>
      </c>
      <c r="I408">
        <v>0</v>
      </c>
      <c r="J408">
        <v>1.2509999999999999</v>
      </c>
      <c r="K408">
        <v>218</v>
      </c>
      <c r="L408" t="s">
        <v>29</v>
      </c>
      <c r="M408">
        <v>0.94099999999999995</v>
      </c>
      <c r="N408">
        <v>12.8</v>
      </c>
      <c r="O408">
        <v>73.84</v>
      </c>
      <c r="P408">
        <v>29.73</v>
      </c>
      <c r="Q408">
        <v>5.0330000000000004</v>
      </c>
      <c r="R408">
        <v>302</v>
      </c>
      <c r="S408">
        <v>0</v>
      </c>
      <c r="T408">
        <v>0.86599999999999999</v>
      </c>
      <c r="U408">
        <v>284.5</v>
      </c>
      <c r="V408">
        <v>1.1879999999999999</v>
      </c>
      <c r="W408">
        <v>3.085</v>
      </c>
      <c r="X408">
        <v>101.9</v>
      </c>
      <c r="Y408">
        <v>29.98</v>
      </c>
      <c r="Z408" s="1"/>
      <c r="AA408" s="1"/>
    </row>
    <row r="409" spans="3:27" x14ac:dyDescent="0.25">
      <c r="C409" s="54">
        <f t="shared" si="6"/>
        <v>44394.833333332354</v>
      </c>
      <c r="D409" s="40">
        <v>4749</v>
      </c>
      <c r="E409">
        <v>69.87</v>
      </c>
      <c r="F409">
        <v>28.8</v>
      </c>
      <c r="G409">
        <v>0</v>
      </c>
      <c r="H409">
        <v>0</v>
      </c>
      <c r="I409">
        <v>0</v>
      </c>
      <c r="J409">
        <v>0.90200000000000002</v>
      </c>
      <c r="K409">
        <v>196</v>
      </c>
      <c r="L409" t="s">
        <v>29</v>
      </c>
      <c r="M409">
        <v>0.94099999999999995</v>
      </c>
      <c r="N409">
        <v>12.68</v>
      </c>
      <c r="O409">
        <v>77.290000000000006</v>
      </c>
      <c r="P409">
        <v>28.83</v>
      </c>
      <c r="Q409">
        <v>0</v>
      </c>
      <c r="R409">
        <v>0</v>
      </c>
      <c r="S409">
        <v>0</v>
      </c>
      <c r="T409">
        <v>0.51300000000000001</v>
      </c>
      <c r="U409">
        <v>261.5</v>
      </c>
      <c r="V409">
        <v>0.77700000000000002</v>
      </c>
      <c r="W409">
        <v>3.0659999999999998</v>
      </c>
      <c r="X409">
        <v>101.9</v>
      </c>
      <c r="Y409">
        <v>28.84</v>
      </c>
      <c r="Z409" s="1"/>
      <c r="AA409" s="1"/>
    </row>
    <row r="410" spans="3:27" x14ac:dyDescent="0.25">
      <c r="C410" s="54">
        <f t="shared" si="6"/>
        <v>44394.874999999018</v>
      </c>
      <c r="D410" s="40">
        <v>4750</v>
      </c>
      <c r="E410">
        <v>71.45</v>
      </c>
      <c r="F410">
        <v>28.21</v>
      </c>
      <c r="G410">
        <v>0</v>
      </c>
      <c r="H410">
        <v>0</v>
      </c>
      <c r="I410">
        <v>0</v>
      </c>
      <c r="J410">
        <v>0.33800000000000002</v>
      </c>
      <c r="K410">
        <v>153.9</v>
      </c>
      <c r="L410" t="s">
        <v>29</v>
      </c>
      <c r="M410">
        <v>0.94099999999999995</v>
      </c>
      <c r="N410">
        <v>12.64</v>
      </c>
      <c r="O410">
        <v>79.02</v>
      </c>
      <c r="P410">
        <v>28.19</v>
      </c>
      <c r="Q410">
        <v>0</v>
      </c>
      <c r="R410">
        <v>0</v>
      </c>
      <c r="S410">
        <v>0</v>
      </c>
      <c r="T410">
        <v>0.28399999999999997</v>
      </c>
      <c r="U410">
        <v>138.4</v>
      </c>
      <c r="V410">
        <v>0.40400000000000003</v>
      </c>
      <c r="W410">
        <v>3.0209999999999999</v>
      </c>
      <c r="X410">
        <v>102</v>
      </c>
      <c r="Y410">
        <v>28.14</v>
      </c>
      <c r="Z410" s="1"/>
      <c r="AA410" s="1"/>
    </row>
    <row r="411" spans="3:27" x14ac:dyDescent="0.25">
      <c r="C411" s="54">
        <f t="shared" si="6"/>
        <v>44394.916666665682</v>
      </c>
      <c r="D411" s="40">
        <v>4751</v>
      </c>
      <c r="E411">
        <v>78.61</v>
      </c>
      <c r="F411">
        <v>27.46</v>
      </c>
      <c r="G411">
        <v>0</v>
      </c>
      <c r="H411">
        <v>0</v>
      </c>
      <c r="I411">
        <v>0</v>
      </c>
      <c r="J411">
        <v>0.32200000000000001</v>
      </c>
      <c r="K411">
        <v>128.69999999999999</v>
      </c>
      <c r="L411" t="s">
        <v>29</v>
      </c>
      <c r="M411">
        <v>0.94099999999999995</v>
      </c>
      <c r="N411">
        <v>12.63</v>
      </c>
      <c r="O411">
        <v>85.4</v>
      </c>
      <c r="P411">
        <v>27.51</v>
      </c>
      <c r="Q411">
        <v>0</v>
      </c>
      <c r="R411">
        <v>0</v>
      </c>
      <c r="S411">
        <v>0</v>
      </c>
      <c r="T411">
        <v>0.60899999999999999</v>
      </c>
      <c r="U411">
        <v>111.3</v>
      </c>
      <c r="V411">
        <v>0.68700000000000006</v>
      </c>
      <c r="W411">
        <v>3.133</v>
      </c>
      <c r="X411">
        <v>102</v>
      </c>
      <c r="Y411">
        <v>27.55</v>
      </c>
      <c r="Z411" s="1"/>
      <c r="AA411" s="1"/>
    </row>
    <row r="412" spans="3:27" x14ac:dyDescent="0.25">
      <c r="C412" s="54">
        <f t="shared" si="6"/>
        <v>44394.958333332346</v>
      </c>
      <c r="D412" s="40">
        <v>4752</v>
      </c>
      <c r="E412">
        <v>85.7</v>
      </c>
      <c r="F412">
        <v>26.5</v>
      </c>
      <c r="G412">
        <v>0</v>
      </c>
      <c r="H412">
        <v>0</v>
      </c>
      <c r="I412">
        <v>0</v>
      </c>
      <c r="J412">
        <v>1.4E-2</v>
      </c>
      <c r="K412">
        <v>89.3</v>
      </c>
      <c r="L412" t="s">
        <v>29</v>
      </c>
      <c r="M412">
        <v>0.94099999999999995</v>
      </c>
      <c r="N412">
        <v>12.62</v>
      </c>
      <c r="O412">
        <v>92</v>
      </c>
      <c r="P412">
        <v>26.51</v>
      </c>
      <c r="Q412">
        <v>0</v>
      </c>
      <c r="R412">
        <v>0</v>
      </c>
      <c r="S412">
        <v>0</v>
      </c>
      <c r="T412">
        <v>0.47899999999999998</v>
      </c>
      <c r="U412">
        <v>153.30000000000001</v>
      </c>
      <c r="V412">
        <v>0.52600000000000002</v>
      </c>
      <c r="W412">
        <v>3.1859999999999999</v>
      </c>
      <c r="X412">
        <v>102</v>
      </c>
      <c r="Y412">
        <v>26.6</v>
      </c>
      <c r="Z412" s="84">
        <f>SUM(G389:G412)/1025</f>
        <v>4.7523531707317073</v>
      </c>
      <c r="AA412" s="84">
        <f>SUM(Q389:Q412)/1025</f>
        <v>5.0069004878048782</v>
      </c>
    </row>
    <row r="413" spans="3:27" x14ac:dyDescent="0.25">
      <c r="C413" s="54">
        <f t="shared" si="6"/>
        <v>44394.99999999901</v>
      </c>
      <c r="D413" s="40">
        <v>4753</v>
      </c>
      <c r="E413">
        <v>87.7</v>
      </c>
      <c r="F413">
        <v>26</v>
      </c>
      <c r="G413">
        <v>0</v>
      </c>
      <c r="H413">
        <v>0</v>
      </c>
      <c r="I413">
        <v>0</v>
      </c>
      <c r="J413">
        <v>0.505</v>
      </c>
      <c r="K413">
        <v>83.1</v>
      </c>
      <c r="L413" t="s">
        <v>29</v>
      </c>
      <c r="M413">
        <v>0.94099999999999995</v>
      </c>
      <c r="N413">
        <v>12.61</v>
      </c>
      <c r="O413">
        <v>93.6</v>
      </c>
      <c r="P413">
        <v>26.06</v>
      </c>
      <c r="Q413">
        <v>0</v>
      </c>
      <c r="R413">
        <v>0</v>
      </c>
      <c r="S413">
        <v>0</v>
      </c>
      <c r="T413">
        <v>0.71</v>
      </c>
      <c r="U413">
        <v>42.81</v>
      </c>
      <c r="V413">
        <v>0.86599999999999999</v>
      </c>
      <c r="W413">
        <v>3.153</v>
      </c>
      <c r="X413">
        <v>101.9</v>
      </c>
      <c r="Y413">
        <v>25.78</v>
      </c>
      <c r="Z413" s="1"/>
      <c r="AA413" s="1"/>
    </row>
    <row r="414" spans="3:27" x14ac:dyDescent="0.25">
      <c r="C414" s="54">
        <f t="shared" si="6"/>
        <v>44395.041666665675</v>
      </c>
      <c r="D414" s="40">
        <v>4754</v>
      </c>
      <c r="E414">
        <v>85.3</v>
      </c>
      <c r="F414">
        <v>26.36</v>
      </c>
      <c r="G414">
        <v>0</v>
      </c>
      <c r="H414">
        <v>0</v>
      </c>
      <c r="I414">
        <v>0</v>
      </c>
      <c r="J414">
        <v>0.21</v>
      </c>
      <c r="K414">
        <v>74.02</v>
      </c>
      <c r="L414" t="s">
        <v>29</v>
      </c>
      <c r="M414">
        <v>0.94099999999999995</v>
      </c>
      <c r="N414">
        <v>12.59</v>
      </c>
      <c r="O414">
        <v>93.3</v>
      </c>
      <c r="P414">
        <v>26.19</v>
      </c>
      <c r="Q414">
        <v>0</v>
      </c>
      <c r="R414">
        <v>0</v>
      </c>
      <c r="S414">
        <v>0</v>
      </c>
      <c r="T414">
        <v>0.52800000000000002</v>
      </c>
      <c r="U414">
        <v>79.87</v>
      </c>
      <c r="V414">
        <v>0.61399999999999999</v>
      </c>
      <c r="W414">
        <v>3.17</v>
      </c>
      <c r="X414">
        <v>101.9</v>
      </c>
      <c r="Y414">
        <v>26.13</v>
      </c>
      <c r="Z414" s="1"/>
      <c r="AA414" s="1"/>
    </row>
    <row r="415" spans="3:27" x14ac:dyDescent="0.25">
      <c r="C415" s="54">
        <f t="shared" si="6"/>
        <v>44395.083333332339</v>
      </c>
      <c r="D415" s="40">
        <v>4755</v>
      </c>
      <c r="E415">
        <v>91.8</v>
      </c>
      <c r="F415">
        <v>25.09</v>
      </c>
      <c r="G415">
        <v>0</v>
      </c>
      <c r="H415">
        <v>0</v>
      </c>
      <c r="I415">
        <v>0</v>
      </c>
      <c r="J415">
        <v>2.8000000000000001E-2</v>
      </c>
      <c r="K415">
        <v>104.6</v>
      </c>
      <c r="L415" t="s">
        <v>29</v>
      </c>
      <c r="M415">
        <v>0.94099999999999995</v>
      </c>
      <c r="N415">
        <v>12.58</v>
      </c>
      <c r="O415">
        <v>98.3</v>
      </c>
      <c r="P415">
        <v>25.04</v>
      </c>
      <c r="Q415">
        <v>0</v>
      </c>
      <c r="R415">
        <v>0</v>
      </c>
      <c r="S415">
        <v>0</v>
      </c>
      <c r="T415">
        <v>0.502</v>
      </c>
      <c r="U415">
        <v>61.18</v>
      </c>
      <c r="V415">
        <v>0.55500000000000005</v>
      </c>
      <c r="W415">
        <v>3.12</v>
      </c>
      <c r="X415">
        <v>101.8</v>
      </c>
      <c r="Y415">
        <v>25.07</v>
      </c>
      <c r="Z415" s="1"/>
      <c r="AA415" s="1"/>
    </row>
    <row r="416" spans="3:27" x14ac:dyDescent="0.25">
      <c r="C416" s="54">
        <f t="shared" si="6"/>
        <v>44395.124999999003</v>
      </c>
      <c r="D416" s="40">
        <v>4756</v>
      </c>
      <c r="E416">
        <v>92.3</v>
      </c>
      <c r="F416">
        <v>24.92</v>
      </c>
      <c r="G416">
        <v>0</v>
      </c>
      <c r="H416">
        <v>0</v>
      </c>
      <c r="I416">
        <v>0</v>
      </c>
      <c r="J416">
        <v>0.63800000000000001</v>
      </c>
      <c r="K416">
        <v>73.63</v>
      </c>
      <c r="L416" t="s">
        <v>29</v>
      </c>
      <c r="M416">
        <v>0.94099999999999995</v>
      </c>
      <c r="N416">
        <v>12.56</v>
      </c>
      <c r="O416">
        <v>98.1</v>
      </c>
      <c r="P416">
        <v>24.97</v>
      </c>
      <c r="Q416">
        <v>0</v>
      </c>
      <c r="R416">
        <v>0</v>
      </c>
      <c r="S416">
        <v>0</v>
      </c>
      <c r="T416">
        <v>0.82799999999999996</v>
      </c>
      <c r="U416">
        <v>46.36</v>
      </c>
      <c r="V416">
        <v>0.93400000000000005</v>
      </c>
      <c r="W416">
        <v>3.097</v>
      </c>
      <c r="X416">
        <v>101.8</v>
      </c>
      <c r="Y416">
        <v>24.62</v>
      </c>
      <c r="Z416" s="1"/>
      <c r="AA416" s="1"/>
    </row>
    <row r="417" spans="3:27" x14ac:dyDescent="0.25">
      <c r="C417" s="54">
        <f t="shared" si="6"/>
        <v>44395.166666665667</v>
      </c>
      <c r="D417" s="40">
        <v>4757</v>
      </c>
      <c r="E417">
        <v>92.8</v>
      </c>
      <c r="F417">
        <v>24.66</v>
      </c>
      <c r="G417">
        <v>0</v>
      </c>
      <c r="H417">
        <v>0</v>
      </c>
      <c r="I417">
        <v>0</v>
      </c>
      <c r="J417">
        <v>5.8999999999999997E-2</v>
      </c>
      <c r="K417">
        <v>94</v>
      </c>
      <c r="L417" t="s">
        <v>29</v>
      </c>
      <c r="M417">
        <v>0.94099999999999995</v>
      </c>
      <c r="N417">
        <v>12.54</v>
      </c>
      <c r="O417">
        <v>99.8</v>
      </c>
      <c r="P417">
        <v>24.54</v>
      </c>
      <c r="Q417">
        <v>0</v>
      </c>
      <c r="R417">
        <v>0</v>
      </c>
      <c r="S417">
        <v>0</v>
      </c>
      <c r="T417">
        <v>0.53200000000000003</v>
      </c>
      <c r="U417">
        <v>100.8</v>
      </c>
      <c r="V417">
        <v>0.6</v>
      </c>
      <c r="W417">
        <v>3.0750000000000002</v>
      </c>
      <c r="X417">
        <v>101.8</v>
      </c>
      <c r="Y417">
        <v>24.48</v>
      </c>
      <c r="Z417" s="1"/>
      <c r="AA417" s="1"/>
    </row>
    <row r="418" spans="3:27" x14ac:dyDescent="0.25">
      <c r="C418" s="54">
        <f t="shared" si="6"/>
        <v>44395.208333332332</v>
      </c>
      <c r="D418" s="40">
        <v>4758</v>
      </c>
      <c r="E418">
        <v>95</v>
      </c>
      <c r="F418">
        <v>24.02</v>
      </c>
      <c r="G418">
        <v>0</v>
      </c>
      <c r="H418">
        <v>0</v>
      </c>
      <c r="I418">
        <v>0</v>
      </c>
      <c r="J418">
        <v>0.312</v>
      </c>
      <c r="K418">
        <v>83.3</v>
      </c>
      <c r="L418" t="s">
        <v>29</v>
      </c>
      <c r="M418">
        <v>0.94099999999999995</v>
      </c>
      <c r="N418">
        <v>12.53</v>
      </c>
      <c r="O418">
        <v>100</v>
      </c>
      <c r="P418">
        <v>24</v>
      </c>
      <c r="Q418">
        <v>0</v>
      </c>
      <c r="R418">
        <v>0</v>
      </c>
      <c r="S418">
        <v>0</v>
      </c>
      <c r="T418">
        <v>0.68799999999999994</v>
      </c>
      <c r="U418">
        <v>67.760000000000005</v>
      </c>
      <c r="V418">
        <v>0.78800000000000003</v>
      </c>
      <c r="W418">
        <v>2.9809999999999999</v>
      </c>
      <c r="X418">
        <v>101.8</v>
      </c>
      <c r="Y418">
        <v>23.8</v>
      </c>
      <c r="Z418" s="1"/>
      <c r="AA418" s="1"/>
    </row>
    <row r="419" spans="3:27" x14ac:dyDescent="0.25">
      <c r="C419" s="54">
        <f t="shared" si="6"/>
        <v>44395.249999998996</v>
      </c>
      <c r="D419" s="40">
        <v>4759</v>
      </c>
      <c r="E419">
        <v>94.6</v>
      </c>
      <c r="F419">
        <v>24.43</v>
      </c>
      <c r="G419">
        <v>15.22</v>
      </c>
      <c r="H419">
        <v>4.5662630000000001E-3</v>
      </c>
      <c r="I419">
        <v>0</v>
      </c>
      <c r="J419">
        <v>0.30399999999999999</v>
      </c>
      <c r="K419">
        <v>98.5</v>
      </c>
      <c r="L419" t="s">
        <v>29</v>
      </c>
      <c r="M419">
        <v>0.94</v>
      </c>
      <c r="N419">
        <v>12.54</v>
      </c>
      <c r="O419">
        <v>100</v>
      </c>
      <c r="P419">
        <v>24.43</v>
      </c>
      <c r="Q419">
        <v>11.45</v>
      </c>
      <c r="R419">
        <v>687</v>
      </c>
      <c r="S419">
        <v>0</v>
      </c>
      <c r="T419">
        <v>0.76800000000000002</v>
      </c>
      <c r="U419">
        <v>80.5</v>
      </c>
      <c r="V419">
        <v>0.91</v>
      </c>
      <c r="W419">
        <v>3.0609999999999999</v>
      </c>
      <c r="X419">
        <v>101.9</v>
      </c>
      <c r="Y419">
        <v>24.16</v>
      </c>
      <c r="Z419" s="1"/>
      <c r="AA419" s="1"/>
    </row>
    <row r="420" spans="3:27" x14ac:dyDescent="0.25">
      <c r="C420" s="54">
        <f t="shared" si="6"/>
        <v>44395.29166666566</v>
      </c>
      <c r="D420" s="40">
        <v>4760</v>
      </c>
      <c r="E420">
        <v>86.8</v>
      </c>
      <c r="F420">
        <v>27</v>
      </c>
      <c r="G420">
        <v>127.5</v>
      </c>
      <c r="H420">
        <v>3.8242720000000001E-2</v>
      </c>
      <c r="I420">
        <v>0</v>
      </c>
      <c r="J420">
        <v>0.3</v>
      </c>
      <c r="K420">
        <v>238.2</v>
      </c>
      <c r="L420" t="s">
        <v>29</v>
      </c>
      <c r="M420">
        <v>0.94</v>
      </c>
      <c r="N420">
        <v>13.02</v>
      </c>
      <c r="O420">
        <v>99.3</v>
      </c>
      <c r="P420">
        <v>26.11</v>
      </c>
      <c r="Q420">
        <v>117</v>
      </c>
      <c r="R420">
        <v>7017</v>
      </c>
      <c r="S420">
        <v>0</v>
      </c>
      <c r="T420">
        <v>1.083</v>
      </c>
      <c r="U420">
        <v>296.10000000000002</v>
      </c>
      <c r="V420">
        <v>1.2010000000000001</v>
      </c>
      <c r="W420">
        <v>3.3570000000000002</v>
      </c>
      <c r="X420">
        <v>101.9</v>
      </c>
      <c r="Y420">
        <v>26.54</v>
      </c>
      <c r="Z420" s="1"/>
      <c r="AA420" s="1"/>
    </row>
    <row r="421" spans="3:27" x14ac:dyDescent="0.25">
      <c r="C421" s="54">
        <f t="shared" si="6"/>
        <v>44395.333333332324</v>
      </c>
      <c r="D421" s="40">
        <v>4761</v>
      </c>
      <c r="E421">
        <v>70.819999999999993</v>
      </c>
      <c r="F421">
        <v>30.25</v>
      </c>
      <c r="G421">
        <v>104.8</v>
      </c>
      <c r="H421">
        <v>3.1443039999999998E-2</v>
      </c>
      <c r="I421">
        <v>0</v>
      </c>
      <c r="J421">
        <v>1.2729999999999999</v>
      </c>
      <c r="K421">
        <v>253.5</v>
      </c>
      <c r="L421" t="s">
        <v>29</v>
      </c>
      <c r="M421">
        <v>0.94</v>
      </c>
      <c r="N421">
        <v>13.08</v>
      </c>
      <c r="O421">
        <v>89.1</v>
      </c>
      <c r="P421">
        <v>28.92</v>
      </c>
      <c r="Q421">
        <v>318</v>
      </c>
      <c r="R421">
        <v>7999</v>
      </c>
      <c r="S421">
        <v>0</v>
      </c>
      <c r="T421">
        <v>1.4319999999999999</v>
      </c>
      <c r="U421">
        <v>307.8</v>
      </c>
      <c r="V421">
        <v>1.8049999999999999</v>
      </c>
      <c r="W421">
        <v>3.548</v>
      </c>
      <c r="X421">
        <v>101.9</v>
      </c>
      <c r="Y421">
        <v>30.81</v>
      </c>
      <c r="Z421" s="1"/>
      <c r="AA421" s="1"/>
    </row>
    <row r="422" spans="3:27" x14ac:dyDescent="0.25">
      <c r="C422" s="54">
        <f t="shared" si="6"/>
        <v>44395.374999998989</v>
      </c>
      <c r="D422" s="40">
        <v>4762</v>
      </c>
      <c r="E422">
        <v>60.56</v>
      </c>
      <c r="F422">
        <v>31.23</v>
      </c>
      <c r="G422">
        <v>144.5</v>
      </c>
      <c r="H422">
        <v>4.3336260000000001E-2</v>
      </c>
      <c r="I422">
        <v>0</v>
      </c>
      <c r="J422">
        <v>1.7</v>
      </c>
      <c r="K422">
        <v>122</v>
      </c>
      <c r="L422" t="s">
        <v>29</v>
      </c>
      <c r="M422">
        <v>0.94</v>
      </c>
      <c r="N422">
        <v>13.02</v>
      </c>
      <c r="O422">
        <v>76.040000000000006</v>
      </c>
      <c r="P422">
        <v>30.66</v>
      </c>
      <c r="Q422">
        <v>498.3</v>
      </c>
      <c r="R422">
        <v>7999</v>
      </c>
      <c r="S422">
        <v>0</v>
      </c>
      <c r="T422">
        <v>1.6060000000000001</v>
      </c>
      <c r="U422">
        <v>97.7</v>
      </c>
      <c r="V422">
        <v>2.3210000000000002</v>
      </c>
      <c r="W422">
        <v>3.343</v>
      </c>
      <c r="X422">
        <v>102</v>
      </c>
      <c r="Y422">
        <v>34.1</v>
      </c>
      <c r="Z422" s="1"/>
      <c r="AA422" s="1"/>
    </row>
    <row r="423" spans="3:27" x14ac:dyDescent="0.25">
      <c r="C423" s="54">
        <f t="shared" si="6"/>
        <v>44395.416666665653</v>
      </c>
      <c r="D423" s="40">
        <v>4763</v>
      </c>
      <c r="E423">
        <v>55.84</v>
      </c>
      <c r="F423">
        <v>31.81</v>
      </c>
      <c r="G423">
        <v>674.3</v>
      </c>
      <c r="H423">
        <v>0.20230310000000001</v>
      </c>
      <c r="I423">
        <v>0</v>
      </c>
      <c r="J423">
        <v>2.863</v>
      </c>
      <c r="K423">
        <v>65.650000000000006</v>
      </c>
      <c r="L423" t="s">
        <v>29</v>
      </c>
      <c r="M423">
        <v>0.94</v>
      </c>
      <c r="N423">
        <v>13</v>
      </c>
      <c r="O423">
        <v>67.64</v>
      </c>
      <c r="P423">
        <v>31.66</v>
      </c>
      <c r="Q423">
        <v>618.29999999999995</v>
      </c>
      <c r="R423">
        <v>7999</v>
      </c>
      <c r="S423">
        <v>0</v>
      </c>
      <c r="T423">
        <v>2.7469999999999999</v>
      </c>
      <c r="U423">
        <v>53.59</v>
      </c>
      <c r="V423">
        <v>3.7559999999999998</v>
      </c>
      <c r="W423">
        <v>3.16</v>
      </c>
      <c r="X423">
        <v>102</v>
      </c>
      <c r="Y423">
        <v>34.32</v>
      </c>
      <c r="Z423" s="1"/>
      <c r="AA423" s="1"/>
    </row>
    <row r="424" spans="3:27" x14ac:dyDescent="0.25">
      <c r="C424" s="54">
        <f t="shared" si="6"/>
        <v>44395.458333332317</v>
      </c>
      <c r="D424" s="40">
        <v>4764</v>
      </c>
      <c r="E424">
        <v>58.17</v>
      </c>
      <c r="F424">
        <v>32.24</v>
      </c>
      <c r="G424">
        <v>799.2</v>
      </c>
      <c r="H424">
        <v>0.2397637</v>
      </c>
      <c r="I424">
        <v>0</v>
      </c>
      <c r="J424">
        <v>3.0459999999999998</v>
      </c>
      <c r="K424">
        <v>199.6</v>
      </c>
      <c r="L424" t="s">
        <v>29</v>
      </c>
      <c r="M424">
        <v>0.94</v>
      </c>
      <c r="N424">
        <v>12.99</v>
      </c>
      <c r="O424">
        <v>69.22</v>
      </c>
      <c r="P424">
        <v>31.92</v>
      </c>
      <c r="Q424">
        <v>658.7</v>
      </c>
      <c r="R424">
        <v>7999</v>
      </c>
      <c r="S424">
        <v>0</v>
      </c>
      <c r="T424">
        <v>2.976</v>
      </c>
      <c r="U424">
        <v>151</v>
      </c>
      <c r="V424">
        <v>4.0670000000000002</v>
      </c>
      <c r="W424">
        <v>3.2850000000000001</v>
      </c>
      <c r="X424">
        <v>101.9</v>
      </c>
      <c r="Y424">
        <v>34.51</v>
      </c>
      <c r="Z424" s="1"/>
      <c r="AA424" s="1"/>
    </row>
    <row r="425" spans="3:27" x14ac:dyDescent="0.25">
      <c r="C425" s="54">
        <f t="shared" si="6"/>
        <v>44395.499999998981</v>
      </c>
      <c r="D425" s="40">
        <v>4765</v>
      </c>
      <c r="E425">
        <v>65.73</v>
      </c>
      <c r="F425">
        <v>31.56</v>
      </c>
      <c r="G425">
        <v>789.6</v>
      </c>
      <c r="H425">
        <v>0.2368826</v>
      </c>
      <c r="I425">
        <v>0</v>
      </c>
      <c r="J425">
        <v>3.3039999999999998</v>
      </c>
      <c r="K425">
        <v>288.39999999999998</v>
      </c>
      <c r="L425" t="s">
        <v>29</v>
      </c>
      <c r="M425">
        <v>0.93899999999999995</v>
      </c>
      <c r="N425">
        <v>13</v>
      </c>
      <c r="O425">
        <v>77.099999999999994</v>
      </c>
      <c r="P425">
        <v>30.93</v>
      </c>
      <c r="Q425">
        <v>743</v>
      </c>
      <c r="R425">
        <v>7999</v>
      </c>
      <c r="S425">
        <v>0</v>
      </c>
      <c r="T425">
        <v>3.2130000000000001</v>
      </c>
      <c r="U425">
        <v>320</v>
      </c>
      <c r="V425">
        <v>4.149</v>
      </c>
      <c r="W425">
        <v>3.456</v>
      </c>
      <c r="X425">
        <v>101.9</v>
      </c>
      <c r="Y425">
        <v>33.03</v>
      </c>
      <c r="Z425" s="1"/>
      <c r="AA425" s="1"/>
    </row>
    <row r="426" spans="3:27" x14ac:dyDescent="0.25">
      <c r="C426" s="54">
        <f t="shared" si="6"/>
        <v>44395.541666665646</v>
      </c>
      <c r="D426" s="40">
        <v>4766</v>
      </c>
      <c r="E426">
        <v>68.55</v>
      </c>
      <c r="F426">
        <v>31.64</v>
      </c>
      <c r="G426">
        <v>879</v>
      </c>
      <c r="H426">
        <v>0.26372899999999999</v>
      </c>
      <c r="I426">
        <v>0</v>
      </c>
      <c r="J426">
        <v>2.8290000000000002</v>
      </c>
      <c r="K426">
        <v>278.39999999999998</v>
      </c>
      <c r="L426" t="s">
        <v>29</v>
      </c>
      <c r="M426">
        <v>0.94</v>
      </c>
      <c r="N426">
        <v>13.01</v>
      </c>
      <c r="O426">
        <v>81.7</v>
      </c>
      <c r="P426">
        <v>30.8</v>
      </c>
      <c r="Q426">
        <v>833</v>
      </c>
      <c r="R426">
        <v>7999</v>
      </c>
      <c r="S426">
        <v>0</v>
      </c>
      <c r="T426">
        <v>2.6760000000000002</v>
      </c>
      <c r="U426">
        <v>314.8</v>
      </c>
      <c r="V426">
        <v>3.4660000000000002</v>
      </c>
      <c r="W426">
        <v>3.62</v>
      </c>
      <c r="X426">
        <v>101.8</v>
      </c>
      <c r="Y426">
        <v>32.869999999999997</v>
      </c>
      <c r="Z426" s="1"/>
      <c r="AA426" s="1"/>
    </row>
    <row r="427" spans="3:27" x14ac:dyDescent="0.25">
      <c r="C427" s="54">
        <f t="shared" si="6"/>
        <v>44395.58333333231</v>
      </c>
      <c r="D427" s="40">
        <v>4767</v>
      </c>
      <c r="E427">
        <v>64.63</v>
      </c>
      <c r="F427">
        <v>31.82</v>
      </c>
      <c r="G427">
        <v>761.3</v>
      </c>
      <c r="H427">
        <v>0.2283886</v>
      </c>
      <c r="I427">
        <v>0</v>
      </c>
      <c r="J427">
        <v>2.9350000000000001</v>
      </c>
      <c r="K427">
        <v>266.10000000000002</v>
      </c>
      <c r="L427" t="s">
        <v>29</v>
      </c>
      <c r="M427">
        <v>0.94</v>
      </c>
      <c r="N427">
        <v>13</v>
      </c>
      <c r="O427">
        <v>77.599999999999994</v>
      </c>
      <c r="P427">
        <v>31.22</v>
      </c>
      <c r="Q427">
        <v>725.4</v>
      </c>
      <c r="R427">
        <v>7999</v>
      </c>
      <c r="S427">
        <v>0</v>
      </c>
      <c r="T427">
        <v>2.7210000000000001</v>
      </c>
      <c r="U427">
        <v>305.3</v>
      </c>
      <c r="V427">
        <v>3.52</v>
      </c>
      <c r="W427">
        <v>3.5249999999999999</v>
      </c>
      <c r="X427">
        <v>101.8</v>
      </c>
      <c r="Y427">
        <v>33.4</v>
      </c>
      <c r="Z427" s="1"/>
      <c r="AA427" s="1"/>
    </row>
    <row r="428" spans="3:27" x14ac:dyDescent="0.25">
      <c r="C428" s="54">
        <f t="shared" si="6"/>
        <v>44395.624999998974</v>
      </c>
      <c r="D428" s="40">
        <v>4768</v>
      </c>
      <c r="E428">
        <v>67.12</v>
      </c>
      <c r="F428">
        <v>31.39</v>
      </c>
      <c r="G428">
        <v>562.79999999999995</v>
      </c>
      <c r="H428">
        <v>0.16883020000000001</v>
      </c>
      <c r="I428">
        <v>0</v>
      </c>
      <c r="J428">
        <v>2.7480000000000002</v>
      </c>
      <c r="K428">
        <v>239.9</v>
      </c>
      <c r="L428" t="s">
        <v>29</v>
      </c>
      <c r="M428">
        <v>0.94</v>
      </c>
      <c r="N428">
        <v>13</v>
      </c>
      <c r="O428">
        <v>81.400000000000006</v>
      </c>
      <c r="P428">
        <v>30.65</v>
      </c>
      <c r="Q428">
        <v>544.1</v>
      </c>
      <c r="R428">
        <v>7999</v>
      </c>
      <c r="S428">
        <v>0.88400000000000001</v>
      </c>
      <c r="T428">
        <v>2.4340000000000002</v>
      </c>
      <c r="U428">
        <v>279</v>
      </c>
      <c r="V428">
        <v>3.2</v>
      </c>
      <c r="W428">
        <v>3.5760000000000001</v>
      </c>
      <c r="X428">
        <v>101.7</v>
      </c>
      <c r="Y428">
        <v>33.42</v>
      </c>
      <c r="Z428" s="1"/>
      <c r="AA428" s="1"/>
    </row>
    <row r="429" spans="3:27" x14ac:dyDescent="0.25">
      <c r="C429" s="54">
        <f t="shared" si="6"/>
        <v>44395.666666665638</v>
      </c>
      <c r="D429" s="40">
        <v>4769</v>
      </c>
      <c r="E429">
        <v>85.1</v>
      </c>
      <c r="F429">
        <v>26.99</v>
      </c>
      <c r="G429">
        <v>129</v>
      </c>
      <c r="H429">
        <v>3.8699909999999997E-2</v>
      </c>
      <c r="I429">
        <v>0</v>
      </c>
      <c r="J429">
        <v>0.997</v>
      </c>
      <c r="K429">
        <v>165.1</v>
      </c>
      <c r="L429" t="s">
        <v>29</v>
      </c>
      <c r="M429">
        <v>0.94</v>
      </c>
      <c r="N429">
        <v>13.05</v>
      </c>
      <c r="O429">
        <v>100</v>
      </c>
      <c r="P429">
        <v>24.88</v>
      </c>
      <c r="Q429">
        <v>119.3</v>
      </c>
      <c r="R429">
        <v>7158</v>
      </c>
      <c r="S429">
        <v>0.49299999999999999</v>
      </c>
      <c r="T429">
        <v>0.61599999999999999</v>
      </c>
      <c r="U429">
        <v>215.5</v>
      </c>
      <c r="V429">
        <v>0.93</v>
      </c>
      <c r="W429">
        <v>3.1389999999999998</v>
      </c>
      <c r="X429">
        <v>101.8</v>
      </c>
      <c r="Y429">
        <v>26.47</v>
      </c>
      <c r="Z429" s="1"/>
      <c r="AA429" s="1"/>
    </row>
    <row r="430" spans="3:27" x14ac:dyDescent="0.25">
      <c r="C430" s="54">
        <f t="shared" si="6"/>
        <v>44395.708333332303</v>
      </c>
      <c r="D430" s="40">
        <v>4770</v>
      </c>
      <c r="E430">
        <v>76.38</v>
      </c>
      <c r="F430">
        <v>28.5</v>
      </c>
      <c r="G430">
        <v>207.7</v>
      </c>
      <c r="H430">
        <v>6.2306460000000001E-2</v>
      </c>
      <c r="I430">
        <v>0</v>
      </c>
      <c r="J430">
        <v>0.75800000000000001</v>
      </c>
      <c r="K430">
        <v>176.3</v>
      </c>
      <c r="L430" t="s">
        <v>29</v>
      </c>
      <c r="M430">
        <v>0.94099999999999995</v>
      </c>
      <c r="N430">
        <v>13.06</v>
      </c>
      <c r="O430">
        <v>99.9</v>
      </c>
      <c r="P430">
        <v>24.95</v>
      </c>
      <c r="Q430">
        <v>194.9</v>
      </c>
      <c r="R430">
        <v>7999</v>
      </c>
      <c r="S430">
        <v>0.35699999999999998</v>
      </c>
      <c r="T430">
        <v>0.54600000000000004</v>
      </c>
      <c r="U430">
        <v>283.7</v>
      </c>
      <c r="V430">
        <v>0.78300000000000003</v>
      </c>
      <c r="W430">
        <v>3.153</v>
      </c>
      <c r="X430">
        <v>101.7</v>
      </c>
      <c r="Y430">
        <v>26.34</v>
      </c>
      <c r="Z430" s="1"/>
      <c r="AA430" s="1"/>
    </row>
    <row r="431" spans="3:27" x14ac:dyDescent="0.25">
      <c r="C431" s="54">
        <f t="shared" si="6"/>
        <v>44395.749999998967</v>
      </c>
      <c r="D431" s="40">
        <v>4771</v>
      </c>
      <c r="E431">
        <v>74.64</v>
      </c>
      <c r="F431">
        <v>29.24</v>
      </c>
      <c r="G431">
        <v>79.77</v>
      </c>
      <c r="H431">
        <v>2.3930280000000002E-2</v>
      </c>
      <c r="I431">
        <v>0.01</v>
      </c>
      <c r="J431">
        <v>0.39300000000000002</v>
      </c>
      <c r="K431">
        <v>232.2</v>
      </c>
      <c r="L431" t="s">
        <v>29</v>
      </c>
      <c r="M431">
        <v>0.94099999999999995</v>
      </c>
      <c r="N431">
        <v>13.06</v>
      </c>
      <c r="O431">
        <v>99.4</v>
      </c>
      <c r="P431">
        <v>26.81</v>
      </c>
      <c r="Q431">
        <v>75.83</v>
      </c>
      <c r="R431">
        <v>4550</v>
      </c>
      <c r="S431">
        <v>0.27200000000000002</v>
      </c>
      <c r="T431">
        <v>0.78300000000000003</v>
      </c>
      <c r="U431">
        <v>314</v>
      </c>
      <c r="V431">
        <v>0.92800000000000005</v>
      </c>
      <c r="W431">
        <v>3.5019999999999998</v>
      </c>
      <c r="X431">
        <v>101.8</v>
      </c>
      <c r="Y431">
        <v>26.67</v>
      </c>
      <c r="Z431" s="1"/>
      <c r="AA431" s="1"/>
    </row>
    <row r="432" spans="3:27" x14ac:dyDescent="0.25">
      <c r="C432" s="54">
        <f t="shared" si="6"/>
        <v>44395.791666665631</v>
      </c>
      <c r="D432" s="40">
        <v>4772</v>
      </c>
      <c r="E432">
        <v>82.5</v>
      </c>
      <c r="F432">
        <v>28.58</v>
      </c>
      <c r="G432">
        <v>16.21</v>
      </c>
      <c r="H432">
        <v>4.8630419999999997E-3</v>
      </c>
      <c r="I432">
        <v>0</v>
      </c>
      <c r="J432">
        <v>0.26100000000000001</v>
      </c>
      <c r="K432">
        <v>178.3</v>
      </c>
      <c r="L432" t="s">
        <v>29</v>
      </c>
      <c r="M432">
        <v>0.94099999999999995</v>
      </c>
      <c r="N432">
        <v>12.93</v>
      </c>
      <c r="O432">
        <v>99.4</v>
      </c>
      <c r="P432">
        <v>26.97</v>
      </c>
      <c r="Q432">
        <v>16.350000000000001</v>
      </c>
      <c r="R432">
        <v>981</v>
      </c>
      <c r="S432">
        <v>0.17</v>
      </c>
      <c r="T432">
        <v>0.67200000000000004</v>
      </c>
      <c r="U432">
        <v>310.7</v>
      </c>
      <c r="V432">
        <v>0.79500000000000004</v>
      </c>
      <c r="W432">
        <v>3.5369999999999999</v>
      </c>
      <c r="X432">
        <v>101.8</v>
      </c>
      <c r="Y432">
        <v>26.81</v>
      </c>
      <c r="Z432" s="1"/>
      <c r="AA432" s="1"/>
    </row>
    <row r="433" spans="3:27" x14ac:dyDescent="0.25">
      <c r="C433" s="54">
        <f t="shared" si="6"/>
        <v>44395.833333332295</v>
      </c>
      <c r="D433" s="40">
        <v>4773</v>
      </c>
      <c r="E433">
        <v>90.9</v>
      </c>
      <c r="F433">
        <v>26.93</v>
      </c>
      <c r="G433">
        <v>0</v>
      </c>
      <c r="H433">
        <v>0</v>
      </c>
      <c r="I433">
        <v>0</v>
      </c>
      <c r="J433">
        <v>0.61799999999999999</v>
      </c>
      <c r="K433">
        <v>93.3</v>
      </c>
      <c r="L433" t="s">
        <v>29</v>
      </c>
      <c r="M433">
        <v>0.94099999999999995</v>
      </c>
      <c r="N433">
        <v>12.72</v>
      </c>
      <c r="O433">
        <v>100</v>
      </c>
      <c r="P433">
        <v>26.19</v>
      </c>
      <c r="Q433">
        <v>0</v>
      </c>
      <c r="R433">
        <v>0</v>
      </c>
      <c r="S433">
        <v>0.11899999999999999</v>
      </c>
      <c r="T433">
        <v>0.43</v>
      </c>
      <c r="U433">
        <v>167.6</v>
      </c>
      <c r="V433">
        <v>0.57499999999999996</v>
      </c>
      <c r="W433">
        <v>3.4009999999999998</v>
      </c>
      <c r="X433">
        <v>101.9</v>
      </c>
      <c r="Y433">
        <v>26.24</v>
      </c>
      <c r="Z433" s="1"/>
      <c r="AA433" s="1"/>
    </row>
    <row r="434" spans="3:27" x14ac:dyDescent="0.25">
      <c r="C434" s="54">
        <f t="shared" si="6"/>
        <v>44395.87499999896</v>
      </c>
      <c r="D434" s="40">
        <v>4774</v>
      </c>
      <c r="E434">
        <v>90.3</v>
      </c>
      <c r="F434">
        <v>26.47</v>
      </c>
      <c r="G434">
        <v>0</v>
      </c>
      <c r="H434">
        <v>0</v>
      </c>
      <c r="I434">
        <v>0.01</v>
      </c>
      <c r="J434">
        <v>0.36899999999999999</v>
      </c>
      <c r="K434">
        <v>99.2</v>
      </c>
      <c r="L434" t="s">
        <v>29</v>
      </c>
      <c r="M434">
        <v>0.94099999999999995</v>
      </c>
      <c r="N434">
        <v>12.65</v>
      </c>
      <c r="O434">
        <v>100</v>
      </c>
      <c r="P434">
        <v>25.66</v>
      </c>
      <c r="Q434">
        <v>0</v>
      </c>
      <c r="R434">
        <v>0</v>
      </c>
      <c r="S434">
        <v>8.5000000000000006E-2</v>
      </c>
      <c r="T434">
        <v>0.72499999999999998</v>
      </c>
      <c r="U434">
        <v>210.4</v>
      </c>
      <c r="V434">
        <v>0.83699999999999997</v>
      </c>
      <c r="W434">
        <v>3.2909999999999999</v>
      </c>
      <c r="X434">
        <v>101.9</v>
      </c>
      <c r="Y434">
        <v>25.68</v>
      </c>
      <c r="Z434" s="1"/>
      <c r="AA434" s="1"/>
    </row>
    <row r="435" spans="3:27" x14ac:dyDescent="0.25">
      <c r="C435" s="54">
        <f t="shared" si="6"/>
        <v>44395.916666665624</v>
      </c>
      <c r="D435" s="40">
        <v>4775</v>
      </c>
      <c r="E435">
        <v>92.6</v>
      </c>
      <c r="F435">
        <v>26.14</v>
      </c>
      <c r="G435">
        <v>0</v>
      </c>
      <c r="H435">
        <v>0</v>
      </c>
      <c r="I435">
        <v>0.01</v>
      </c>
      <c r="J435">
        <v>0.25600000000000001</v>
      </c>
      <c r="K435">
        <v>136.19999999999999</v>
      </c>
      <c r="L435" t="s">
        <v>29</v>
      </c>
      <c r="M435">
        <v>0.94099999999999995</v>
      </c>
      <c r="N435">
        <v>12.63</v>
      </c>
      <c r="O435">
        <v>100</v>
      </c>
      <c r="P435">
        <v>25.61</v>
      </c>
      <c r="Q435">
        <v>0</v>
      </c>
      <c r="R435">
        <v>0</v>
      </c>
      <c r="S435">
        <v>0.10199999999999999</v>
      </c>
      <c r="T435">
        <v>0.79700000000000004</v>
      </c>
      <c r="U435">
        <v>335.1</v>
      </c>
      <c r="V435">
        <v>0.89200000000000002</v>
      </c>
      <c r="W435">
        <v>3.282</v>
      </c>
      <c r="X435">
        <v>101.9</v>
      </c>
      <c r="Y435">
        <v>25.45</v>
      </c>
      <c r="Z435" s="1"/>
      <c r="AA435" s="1"/>
    </row>
    <row r="436" spans="3:27" x14ac:dyDescent="0.25">
      <c r="C436" s="54">
        <f t="shared" si="6"/>
        <v>44395.958333332288</v>
      </c>
      <c r="D436" s="40">
        <v>4776</v>
      </c>
      <c r="E436">
        <v>92.7</v>
      </c>
      <c r="F436">
        <v>26.11</v>
      </c>
      <c r="G436">
        <v>0</v>
      </c>
      <c r="H436">
        <v>0</v>
      </c>
      <c r="I436">
        <v>0</v>
      </c>
      <c r="J436">
        <v>0.26400000000000001</v>
      </c>
      <c r="K436">
        <v>102.5</v>
      </c>
      <c r="L436" t="s">
        <v>29</v>
      </c>
      <c r="M436">
        <v>0.94099999999999995</v>
      </c>
      <c r="N436">
        <v>12.62</v>
      </c>
      <c r="O436">
        <v>100</v>
      </c>
      <c r="P436">
        <v>25.53</v>
      </c>
      <c r="Q436">
        <v>0</v>
      </c>
      <c r="R436">
        <v>0</v>
      </c>
      <c r="S436">
        <v>8.5000000000000006E-2</v>
      </c>
      <c r="T436">
        <v>0.94799999999999995</v>
      </c>
      <c r="U436">
        <v>314</v>
      </c>
      <c r="V436">
        <v>1.05</v>
      </c>
      <c r="W436">
        <v>3.2690000000000001</v>
      </c>
      <c r="X436">
        <v>101.9</v>
      </c>
      <c r="Y436">
        <v>25.41</v>
      </c>
      <c r="Z436" s="84">
        <f>SUM(G413:G436)/1025</f>
        <v>5.161853658536586</v>
      </c>
      <c r="AA436" s="84">
        <f>SUM(Q413:Q436)/1025</f>
        <v>5.3401268292682929</v>
      </c>
    </row>
    <row r="437" spans="3:27" x14ac:dyDescent="0.25">
      <c r="C437" s="54">
        <f t="shared" si="6"/>
        <v>44395.999999998952</v>
      </c>
      <c r="D437" s="40">
        <v>4777</v>
      </c>
      <c r="E437">
        <v>89.6</v>
      </c>
      <c r="F437">
        <v>26.15</v>
      </c>
      <c r="G437">
        <v>0</v>
      </c>
      <c r="H437">
        <v>0</v>
      </c>
      <c r="I437">
        <v>0</v>
      </c>
      <c r="J437">
        <v>0.28100000000000003</v>
      </c>
      <c r="K437">
        <v>97.8</v>
      </c>
      <c r="L437" t="s">
        <v>29</v>
      </c>
      <c r="M437">
        <v>0.94099999999999995</v>
      </c>
      <c r="N437">
        <v>12.61</v>
      </c>
      <c r="O437">
        <v>100</v>
      </c>
      <c r="P437">
        <v>25.2</v>
      </c>
      <c r="Q437">
        <v>0</v>
      </c>
      <c r="R437">
        <v>0</v>
      </c>
      <c r="S437">
        <v>8.5000000000000006E-2</v>
      </c>
      <c r="T437">
        <v>1.038</v>
      </c>
      <c r="U437">
        <v>288.60000000000002</v>
      </c>
      <c r="V437">
        <v>1.1299999999999999</v>
      </c>
      <c r="W437">
        <v>3.2040000000000002</v>
      </c>
      <c r="X437">
        <v>101.8</v>
      </c>
      <c r="Y437">
        <v>25.16</v>
      </c>
      <c r="Z437" s="1"/>
      <c r="AA437" s="1"/>
    </row>
    <row r="438" spans="3:27" x14ac:dyDescent="0.25">
      <c r="C438" s="54">
        <f t="shared" si="6"/>
        <v>44396.041666665617</v>
      </c>
      <c r="D438" s="40">
        <v>4778</v>
      </c>
      <c r="E438">
        <v>89.8</v>
      </c>
      <c r="F438">
        <v>25.54</v>
      </c>
      <c r="G438">
        <v>0</v>
      </c>
      <c r="H438">
        <v>0</v>
      </c>
      <c r="I438">
        <v>0</v>
      </c>
      <c r="J438">
        <v>0.23200000000000001</v>
      </c>
      <c r="K438">
        <v>104.8</v>
      </c>
      <c r="L438" t="s">
        <v>29</v>
      </c>
      <c r="M438">
        <v>0.94099999999999995</v>
      </c>
      <c r="N438">
        <v>12.6</v>
      </c>
      <c r="O438">
        <v>100</v>
      </c>
      <c r="P438">
        <v>24.64</v>
      </c>
      <c r="Q438">
        <v>0</v>
      </c>
      <c r="R438">
        <v>0</v>
      </c>
      <c r="S438">
        <v>6.8000000000000005E-2</v>
      </c>
      <c r="T438">
        <v>1.0349999999999999</v>
      </c>
      <c r="U438">
        <v>322.10000000000002</v>
      </c>
      <c r="V438">
        <v>1.1419999999999999</v>
      </c>
      <c r="W438">
        <v>3.0990000000000002</v>
      </c>
      <c r="X438">
        <v>101.8</v>
      </c>
      <c r="Y438">
        <v>24.59</v>
      </c>
      <c r="Z438" s="1"/>
      <c r="AA438" s="1"/>
    </row>
    <row r="439" spans="3:27" x14ac:dyDescent="0.25">
      <c r="C439" s="54">
        <f t="shared" si="6"/>
        <v>44396.083333332281</v>
      </c>
      <c r="D439" s="40">
        <v>4779</v>
      </c>
      <c r="E439">
        <v>89.2</v>
      </c>
      <c r="F439">
        <v>25.35</v>
      </c>
      <c r="G439">
        <v>0</v>
      </c>
      <c r="H439">
        <v>0</v>
      </c>
      <c r="I439">
        <v>0</v>
      </c>
      <c r="J439">
        <v>6.6000000000000003E-2</v>
      </c>
      <c r="K439">
        <v>136.1</v>
      </c>
      <c r="L439" t="s">
        <v>29</v>
      </c>
      <c r="M439">
        <v>0.94099999999999995</v>
      </c>
      <c r="N439">
        <v>12.59</v>
      </c>
      <c r="O439">
        <v>100</v>
      </c>
      <c r="P439">
        <v>24.44</v>
      </c>
      <c r="Q439">
        <v>0</v>
      </c>
      <c r="R439">
        <v>0</v>
      </c>
      <c r="S439">
        <v>6.8000000000000005E-2</v>
      </c>
      <c r="T439">
        <v>1.2090000000000001</v>
      </c>
      <c r="U439">
        <v>265.7</v>
      </c>
      <c r="V439">
        <v>1.284</v>
      </c>
      <c r="W439">
        <v>3.06</v>
      </c>
      <c r="X439">
        <v>101.7</v>
      </c>
      <c r="Y439">
        <v>24.33</v>
      </c>
      <c r="Z439" s="1"/>
      <c r="AA439" s="1"/>
    </row>
    <row r="440" spans="3:27" x14ac:dyDescent="0.25">
      <c r="C440" s="54">
        <f t="shared" si="6"/>
        <v>44396.124999998945</v>
      </c>
      <c r="D440" s="40">
        <v>4780</v>
      </c>
      <c r="E440">
        <v>93.9</v>
      </c>
      <c r="F440">
        <v>24.47</v>
      </c>
      <c r="G440">
        <v>0</v>
      </c>
      <c r="H440">
        <v>0</v>
      </c>
      <c r="I440">
        <v>0</v>
      </c>
      <c r="J440">
        <v>0</v>
      </c>
      <c r="K440">
        <v>112.8</v>
      </c>
      <c r="L440" t="s">
        <v>29</v>
      </c>
      <c r="M440">
        <v>0.94099999999999995</v>
      </c>
      <c r="N440">
        <v>12.58</v>
      </c>
      <c r="O440">
        <v>100</v>
      </c>
      <c r="P440">
        <v>24.14</v>
      </c>
      <c r="Q440">
        <v>0</v>
      </c>
      <c r="R440">
        <v>0</v>
      </c>
      <c r="S440">
        <v>8.5000000000000006E-2</v>
      </c>
      <c r="T440">
        <v>1.08</v>
      </c>
      <c r="U440">
        <v>340.9</v>
      </c>
      <c r="V440">
        <v>1.141</v>
      </c>
      <c r="W440">
        <v>3.0049999999999999</v>
      </c>
      <c r="X440">
        <v>101.7</v>
      </c>
      <c r="Y440">
        <v>23.96</v>
      </c>
      <c r="Z440" s="1"/>
      <c r="AA440" s="1"/>
    </row>
    <row r="441" spans="3:27" x14ac:dyDescent="0.25">
      <c r="C441" s="54">
        <f t="shared" si="6"/>
        <v>44396.166666665609</v>
      </c>
      <c r="D441" s="40">
        <v>4781</v>
      </c>
      <c r="E441">
        <v>93.6</v>
      </c>
      <c r="F441">
        <v>24.64</v>
      </c>
      <c r="G441">
        <v>0</v>
      </c>
      <c r="H441">
        <v>0</v>
      </c>
      <c r="I441">
        <v>0</v>
      </c>
      <c r="J441">
        <v>1.4E-2</v>
      </c>
      <c r="K441">
        <v>74.739999999999995</v>
      </c>
      <c r="L441" t="s">
        <v>29</v>
      </c>
      <c r="M441">
        <v>0.94099999999999995</v>
      </c>
      <c r="N441">
        <v>12.56</v>
      </c>
      <c r="O441">
        <v>100</v>
      </c>
      <c r="P441">
        <v>24.2</v>
      </c>
      <c r="Q441">
        <v>0</v>
      </c>
      <c r="R441">
        <v>0</v>
      </c>
      <c r="S441">
        <v>6.8000000000000005E-2</v>
      </c>
      <c r="T441">
        <v>1.1479999999999999</v>
      </c>
      <c r="U441">
        <v>100.9</v>
      </c>
      <c r="V441">
        <v>1.296</v>
      </c>
      <c r="W441">
        <v>3.0179999999999998</v>
      </c>
      <c r="X441">
        <v>101.7</v>
      </c>
      <c r="Y441">
        <v>23.96</v>
      </c>
      <c r="Z441" s="1"/>
      <c r="AA441" s="1"/>
    </row>
    <row r="442" spans="3:27" x14ac:dyDescent="0.25">
      <c r="C442" s="54">
        <f t="shared" si="6"/>
        <v>44396.208333332273</v>
      </c>
      <c r="D442" s="40">
        <v>4782</v>
      </c>
      <c r="E442">
        <v>92.6</v>
      </c>
      <c r="F442">
        <v>24.58</v>
      </c>
      <c r="G442">
        <v>0</v>
      </c>
      <c r="H442">
        <v>0</v>
      </c>
      <c r="I442">
        <v>0</v>
      </c>
      <c r="J442">
        <v>0</v>
      </c>
      <c r="K442">
        <v>105</v>
      </c>
      <c r="L442" t="s">
        <v>29</v>
      </c>
      <c r="M442">
        <v>0.94099999999999995</v>
      </c>
      <c r="N442">
        <v>12.54</v>
      </c>
      <c r="O442">
        <v>100</v>
      </c>
      <c r="P442">
        <v>24.08</v>
      </c>
      <c r="Q442">
        <v>0</v>
      </c>
      <c r="R442">
        <v>0</v>
      </c>
      <c r="S442">
        <v>3.4000000000000002E-2</v>
      </c>
      <c r="T442">
        <v>0.98499999999999999</v>
      </c>
      <c r="U442">
        <v>246.6</v>
      </c>
      <c r="V442">
        <v>1.1259999999999999</v>
      </c>
      <c r="W442">
        <v>2.9950000000000001</v>
      </c>
      <c r="X442">
        <v>101.8</v>
      </c>
      <c r="Y442">
        <v>23.91</v>
      </c>
      <c r="Z442" s="1"/>
      <c r="AA442" s="1"/>
    </row>
    <row r="443" spans="3:27" x14ac:dyDescent="0.25">
      <c r="C443" s="54">
        <f t="shared" si="6"/>
        <v>44396.249999998938</v>
      </c>
      <c r="D443" s="40">
        <v>4783</v>
      </c>
      <c r="E443">
        <v>93.4</v>
      </c>
      <c r="F443">
        <v>24.28</v>
      </c>
      <c r="G443">
        <v>9.14</v>
      </c>
      <c r="H443">
        <v>2.7418030000000001E-3</v>
      </c>
      <c r="I443">
        <v>0</v>
      </c>
      <c r="J443">
        <v>0.14399999999999999</v>
      </c>
      <c r="K443">
        <v>86</v>
      </c>
      <c r="L443" t="s">
        <v>29</v>
      </c>
      <c r="M443">
        <v>0.94</v>
      </c>
      <c r="N443">
        <v>12.53</v>
      </c>
      <c r="O443">
        <v>100</v>
      </c>
      <c r="P443">
        <v>23.84</v>
      </c>
      <c r="Q443">
        <v>6.4329999999999998</v>
      </c>
      <c r="R443">
        <v>386</v>
      </c>
      <c r="S443">
        <v>5.0999999999999997E-2</v>
      </c>
      <c r="T443">
        <v>1.2470000000000001</v>
      </c>
      <c r="U443">
        <v>335.7</v>
      </c>
      <c r="V443">
        <v>1.3779999999999999</v>
      </c>
      <c r="W443">
        <v>2.9550000000000001</v>
      </c>
      <c r="X443">
        <v>101.8</v>
      </c>
      <c r="Y443">
        <v>23.69</v>
      </c>
      <c r="Z443" s="1"/>
      <c r="AA443" s="1"/>
    </row>
    <row r="444" spans="3:27" x14ac:dyDescent="0.25">
      <c r="C444" s="54">
        <f t="shared" si="6"/>
        <v>44396.291666665602</v>
      </c>
      <c r="D444" s="40">
        <v>4784</v>
      </c>
      <c r="E444">
        <v>86.6</v>
      </c>
      <c r="F444">
        <v>26.36</v>
      </c>
      <c r="G444">
        <v>139.80000000000001</v>
      </c>
      <c r="H444">
        <v>4.1928380000000001E-2</v>
      </c>
      <c r="I444">
        <v>0.01</v>
      </c>
      <c r="J444">
        <v>1.18</v>
      </c>
      <c r="K444">
        <v>83.2</v>
      </c>
      <c r="L444" t="s">
        <v>29</v>
      </c>
      <c r="M444">
        <v>0.94</v>
      </c>
      <c r="N444">
        <v>12.98</v>
      </c>
      <c r="O444">
        <v>100</v>
      </c>
      <c r="P444">
        <v>25.59</v>
      </c>
      <c r="Q444">
        <v>125.2</v>
      </c>
      <c r="R444">
        <v>7511</v>
      </c>
      <c r="S444">
        <v>5.0999999999999997E-2</v>
      </c>
      <c r="T444">
        <v>1.1000000000000001</v>
      </c>
      <c r="U444">
        <v>153.1</v>
      </c>
      <c r="V444">
        <v>1.32</v>
      </c>
      <c r="W444">
        <v>3.278</v>
      </c>
      <c r="X444">
        <v>101.9</v>
      </c>
      <c r="Y444">
        <v>25.62</v>
      </c>
      <c r="Z444" s="1"/>
      <c r="AA444" s="1"/>
    </row>
    <row r="445" spans="3:27" x14ac:dyDescent="0.25">
      <c r="C445" s="54">
        <f t="shared" si="6"/>
        <v>44396.333333332266</v>
      </c>
      <c r="D445" s="40">
        <v>4785</v>
      </c>
      <c r="E445">
        <v>74.47</v>
      </c>
      <c r="F445">
        <v>29.71</v>
      </c>
      <c r="G445">
        <v>80</v>
      </c>
      <c r="H445">
        <v>2.4006940000000001E-2</v>
      </c>
      <c r="I445">
        <v>0</v>
      </c>
      <c r="J445">
        <v>1.173</v>
      </c>
      <c r="K445">
        <v>135.5</v>
      </c>
      <c r="L445" t="s">
        <v>29</v>
      </c>
      <c r="M445">
        <v>0.94</v>
      </c>
      <c r="N445">
        <v>13.08</v>
      </c>
      <c r="O445">
        <v>93.6</v>
      </c>
      <c r="P445">
        <v>28.52</v>
      </c>
      <c r="Q445">
        <v>307.3</v>
      </c>
      <c r="R445">
        <v>7999</v>
      </c>
      <c r="S445">
        <v>3.4000000000000002E-2</v>
      </c>
      <c r="T445">
        <v>1.27</v>
      </c>
      <c r="U445">
        <v>215.4</v>
      </c>
      <c r="V445">
        <v>1.544</v>
      </c>
      <c r="W445">
        <v>3.6440000000000001</v>
      </c>
      <c r="X445">
        <v>101.9</v>
      </c>
      <c r="Y445">
        <v>30.04</v>
      </c>
      <c r="Z445" s="1"/>
      <c r="AA445" s="1"/>
    </row>
    <row r="446" spans="3:27" x14ac:dyDescent="0.25">
      <c r="C446" s="54">
        <f t="shared" si="6"/>
        <v>44396.37499999893</v>
      </c>
      <c r="D446" s="40">
        <v>4786</v>
      </c>
      <c r="E446">
        <v>68.16</v>
      </c>
      <c r="F446">
        <v>31.33</v>
      </c>
      <c r="G446">
        <v>171.2</v>
      </c>
      <c r="H446">
        <v>5.1362560000000002E-2</v>
      </c>
      <c r="I446">
        <v>0</v>
      </c>
      <c r="J446">
        <v>1.3160000000000001</v>
      </c>
      <c r="K446">
        <v>235</v>
      </c>
      <c r="L446" t="s">
        <v>29</v>
      </c>
      <c r="M446">
        <v>0.94</v>
      </c>
      <c r="N446">
        <v>13.03</v>
      </c>
      <c r="O446">
        <v>87.3</v>
      </c>
      <c r="P446">
        <v>29.95</v>
      </c>
      <c r="Q446">
        <v>449</v>
      </c>
      <c r="R446">
        <v>7999</v>
      </c>
      <c r="S446">
        <v>5.0999999999999997E-2</v>
      </c>
      <c r="T446">
        <v>1.3089999999999999</v>
      </c>
      <c r="U446">
        <v>269.60000000000002</v>
      </c>
      <c r="V446">
        <v>1.661</v>
      </c>
      <c r="W446">
        <v>3.6880000000000002</v>
      </c>
      <c r="X446">
        <v>101.9</v>
      </c>
      <c r="Y446">
        <v>33.18</v>
      </c>
      <c r="Z446" s="1"/>
      <c r="AA446" s="1"/>
    </row>
    <row r="447" spans="3:27" x14ac:dyDescent="0.25">
      <c r="C447" s="54">
        <f t="shared" si="6"/>
        <v>44396.416666665595</v>
      </c>
      <c r="D447" s="40">
        <v>4787</v>
      </c>
      <c r="E447">
        <v>66.989999999999995</v>
      </c>
      <c r="F447">
        <v>31.5</v>
      </c>
      <c r="G447">
        <v>560.29999999999995</v>
      </c>
      <c r="H447">
        <v>0.1681049</v>
      </c>
      <c r="I447">
        <v>0</v>
      </c>
      <c r="J447">
        <v>2.19</v>
      </c>
      <c r="K447">
        <v>281.39999999999998</v>
      </c>
      <c r="L447" t="s">
        <v>29</v>
      </c>
      <c r="M447">
        <v>0.94</v>
      </c>
      <c r="N447">
        <v>13</v>
      </c>
      <c r="O447">
        <v>82.3</v>
      </c>
      <c r="P447">
        <v>30.58</v>
      </c>
      <c r="Q447">
        <v>400.6</v>
      </c>
      <c r="R447">
        <v>7999</v>
      </c>
      <c r="S447">
        <v>0</v>
      </c>
      <c r="T447">
        <v>2.093</v>
      </c>
      <c r="U447">
        <v>320.2</v>
      </c>
      <c r="V447">
        <v>2.5920000000000001</v>
      </c>
      <c r="W447">
        <v>3.605</v>
      </c>
      <c r="X447">
        <v>102</v>
      </c>
      <c r="Y447">
        <v>33.340000000000003</v>
      </c>
      <c r="Z447" s="1"/>
      <c r="AA447" s="1"/>
    </row>
    <row r="448" spans="3:27" x14ac:dyDescent="0.25">
      <c r="C448" s="54">
        <f t="shared" si="6"/>
        <v>44396.458333332259</v>
      </c>
      <c r="D448" s="40">
        <v>4788</v>
      </c>
      <c r="E448">
        <v>63.52</v>
      </c>
      <c r="F448">
        <v>31.8</v>
      </c>
      <c r="G448">
        <v>781.5</v>
      </c>
      <c r="H448">
        <v>0.2344473</v>
      </c>
      <c r="I448">
        <v>0</v>
      </c>
      <c r="J448">
        <v>2.5329999999999999</v>
      </c>
      <c r="K448">
        <v>265.2</v>
      </c>
      <c r="L448" t="s">
        <v>29</v>
      </c>
      <c r="M448">
        <v>0.94</v>
      </c>
      <c r="N448">
        <v>12.99</v>
      </c>
      <c r="O448">
        <v>77.84</v>
      </c>
      <c r="P448">
        <v>31.14</v>
      </c>
      <c r="Q448">
        <v>640.6</v>
      </c>
      <c r="R448">
        <v>7999</v>
      </c>
      <c r="S448">
        <v>0</v>
      </c>
      <c r="T448">
        <v>2.35</v>
      </c>
      <c r="U448">
        <v>299.60000000000002</v>
      </c>
      <c r="V448">
        <v>2.9660000000000002</v>
      </c>
      <c r="W448">
        <v>3.5230000000000001</v>
      </c>
      <c r="X448">
        <v>101.9</v>
      </c>
      <c r="Y448">
        <v>33.72</v>
      </c>
      <c r="Z448" s="1"/>
      <c r="AA448" s="1"/>
    </row>
    <row r="449" spans="3:27" x14ac:dyDescent="0.25">
      <c r="C449" s="54">
        <f t="shared" si="6"/>
        <v>44396.499999998923</v>
      </c>
      <c r="D449" s="40">
        <v>4789</v>
      </c>
      <c r="E449">
        <v>65.739999999999995</v>
      </c>
      <c r="F449">
        <v>31.25</v>
      </c>
      <c r="G449">
        <v>808</v>
      </c>
      <c r="H449">
        <v>0.24245149999999999</v>
      </c>
      <c r="I449">
        <v>0</v>
      </c>
      <c r="J449">
        <v>2.665</v>
      </c>
      <c r="K449">
        <v>243.6</v>
      </c>
      <c r="L449" t="s">
        <v>29</v>
      </c>
      <c r="M449">
        <v>0.94</v>
      </c>
      <c r="N449">
        <v>13</v>
      </c>
      <c r="O449">
        <v>78.02</v>
      </c>
      <c r="P449">
        <v>30.81</v>
      </c>
      <c r="Q449">
        <v>752.5</v>
      </c>
      <c r="R449">
        <v>7999</v>
      </c>
      <c r="S449">
        <v>0</v>
      </c>
      <c r="T449">
        <v>2.4020000000000001</v>
      </c>
      <c r="U449">
        <v>287.2</v>
      </c>
      <c r="V449">
        <v>3.0579999999999998</v>
      </c>
      <c r="W449">
        <v>3.468</v>
      </c>
      <c r="X449">
        <v>101.9</v>
      </c>
      <c r="Y449">
        <v>33.090000000000003</v>
      </c>
      <c r="Z449" s="1"/>
      <c r="AA449" s="1"/>
    </row>
    <row r="450" spans="3:27" x14ac:dyDescent="0.25">
      <c r="C450" s="54">
        <f t="shared" si="6"/>
        <v>44396.541666665587</v>
      </c>
      <c r="D450" s="40">
        <v>4790</v>
      </c>
      <c r="E450">
        <v>59.81</v>
      </c>
      <c r="F450">
        <v>32.22</v>
      </c>
      <c r="G450">
        <v>888</v>
      </c>
      <c r="H450">
        <v>0.2663915</v>
      </c>
      <c r="I450">
        <v>0</v>
      </c>
      <c r="J450">
        <v>2.6379999999999999</v>
      </c>
      <c r="K450">
        <v>253</v>
      </c>
      <c r="L450" t="s">
        <v>29</v>
      </c>
      <c r="M450">
        <v>0.94</v>
      </c>
      <c r="N450">
        <v>13</v>
      </c>
      <c r="O450">
        <v>72.7</v>
      </c>
      <c r="P450">
        <v>31.63</v>
      </c>
      <c r="Q450">
        <v>845</v>
      </c>
      <c r="R450">
        <v>7999</v>
      </c>
      <c r="S450">
        <v>0</v>
      </c>
      <c r="T450">
        <v>2.4580000000000002</v>
      </c>
      <c r="U450">
        <v>295.5</v>
      </c>
      <c r="V450">
        <v>3.1589999999999998</v>
      </c>
      <c r="W450">
        <v>3.3839999999999999</v>
      </c>
      <c r="X450">
        <v>101.8</v>
      </c>
      <c r="Y450">
        <v>33.53</v>
      </c>
      <c r="Z450" s="1"/>
      <c r="AA450" s="1"/>
    </row>
    <row r="451" spans="3:27" x14ac:dyDescent="0.25">
      <c r="C451" s="54">
        <f t="shared" si="6"/>
        <v>44396.583333332252</v>
      </c>
      <c r="D451" s="40">
        <v>4791</v>
      </c>
      <c r="E451">
        <v>61.43</v>
      </c>
      <c r="F451">
        <v>32.29</v>
      </c>
      <c r="G451">
        <v>808</v>
      </c>
      <c r="H451">
        <v>0.2422889</v>
      </c>
      <c r="I451">
        <v>0</v>
      </c>
      <c r="J451">
        <v>2.9260000000000002</v>
      </c>
      <c r="K451">
        <v>253.7</v>
      </c>
      <c r="L451" t="s">
        <v>29</v>
      </c>
      <c r="M451">
        <v>0.94</v>
      </c>
      <c r="N451">
        <v>12.99</v>
      </c>
      <c r="O451">
        <v>73.94</v>
      </c>
      <c r="P451">
        <v>31.86</v>
      </c>
      <c r="Q451">
        <v>741.1</v>
      </c>
      <c r="R451">
        <v>7999</v>
      </c>
      <c r="S451">
        <v>0</v>
      </c>
      <c r="T451">
        <v>2.7050000000000001</v>
      </c>
      <c r="U451">
        <v>292.39999999999998</v>
      </c>
      <c r="V451">
        <v>3.43</v>
      </c>
      <c r="W451">
        <v>3.4769999999999999</v>
      </c>
      <c r="X451">
        <v>101.7</v>
      </c>
      <c r="Y451">
        <v>34.01</v>
      </c>
      <c r="Z451" s="1"/>
      <c r="AA451" s="1"/>
    </row>
    <row r="452" spans="3:27" x14ac:dyDescent="0.25">
      <c r="C452" s="54">
        <f t="shared" si="6"/>
        <v>44396.624999998916</v>
      </c>
      <c r="D452" s="40">
        <v>4792</v>
      </c>
      <c r="E452">
        <v>61.75</v>
      </c>
      <c r="F452">
        <v>32.61</v>
      </c>
      <c r="G452">
        <v>545.1</v>
      </c>
      <c r="H452">
        <v>0.16353590000000001</v>
      </c>
      <c r="I452">
        <v>0</v>
      </c>
      <c r="J452">
        <v>2.8330000000000002</v>
      </c>
      <c r="K452">
        <v>275.2</v>
      </c>
      <c r="L452" t="s">
        <v>29</v>
      </c>
      <c r="M452">
        <v>0.94</v>
      </c>
      <c r="N452">
        <v>12.99</v>
      </c>
      <c r="O452">
        <v>74.180000000000007</v>
      </c>
      <c r="P452">
        <v>32.1</v>
      </c>
      <c r="Q452">
        <v>529.5</v>
      </c>
      <c r="R452">
        <v>7999</v>
      </c>
      <c r="S452">
        <v>0</v>
      </c>
      <c r="T452">
        <v>2.7589999999999999</v>
      </c>
      <c r="U452">
        <v>311.39999999999998</v>
      </c>
      <c r="V452">
        <v>3.4790000000000001</v>
      </c>
      <c r="W452">
        <v>3.5379999999999998</v>
      </c>
      <c r="X452">
        <v>101.7</v>
      </c>
      <c r="Y452">
        <v>34.31</v>
      </c>
      <c r="Z452" s="1"/>
      <c r="AA452" s="1"/>
    </row>
    <row r="453" spans="3:27" x14ac:dyDescent="0.25">
      <c r="C453" s="54">
        <f t="shared" si="6"/>
        <v>44396.66666666558</v>
      </c>
      <c r="D453" s="40">
        <v>4793</v>
      </c>
      <c r="E453">
        <v>64.78</v>
      </c>
      <c r="F453">
        <v>32.36</v>
      </c>
      <c r="G453">
        <v>420.1</v>
      </c>
      <c r="H453">
        <v>0.12602949999999999</v>
      </c>
      <c r="I453">
        <v>0</v>
      </c>
      <c r="J453">
        <v>1.95</v>
      </c>
      <c r="K453">
        <v>223.6</v>
      </c>
      <c r="L453" t="s">
        <v>29</v>
      </c>
      <c r="M453">
        <v>0.94099999999999995</v>
      </c>
      <c r="N453">
        <v>13</v>
      </c>
      <c r="O453">
        <v>76.430000000000007</v>
      </c>
      <c r="P453">
        <v>31.91</v>
      </c>
      <c r="Q453">
        <v>389.4</v>
      </c>
      <c r="R453">
        <v>7999</v>
      </c>
      <c r="S453">
        <v>0</v>
      </c>
      <c r="T453">
        <v>1.8160000000000001</v>
      </c>
      <c r="U453">
        <v>251.4</v>
      </c>
      <c r="V453">
        <v>2.4289999999999998</v>
      </c>
      <c r="W453">
        <v>3.6019999999999999</v>
      </c>
      <c r="X453">
        <v>101.6</v>
      </c>
      <c r="Y453">
        <v>33.56</v>
      </c>
      <c r="Z453" s="1"/>
      <c r="AA453" s="1"/>
    </row>
    <row r="454" spans="3:27" x14ac:dyDescent="0.25">
      <c r="C454" s="54">
        <f t="shared" ref="C454:C517" si="7">C453+TIME(1,0,0)</f>
        <v>44396.708333332244</v>
      </c>
      <c r="D454" s="40">
        <v>4794</v>
      </c>
      <c r="E454">
        <v>59.35</v>
      </c>
      <c r="F454">
        <v>32.409999999999997</v>
      </c>
      <c r="G454">
        <v>284.89999999999998</v>
      </c>
      <c r="H454">
        <v>8.5476029999999995E-2</v>
      </c>
      <c r="I454">
        <v>0</v>
      </c>
      <c r="J454">
        <v>2.8479999999999999</v>
      </c>
      <c r="K454">
        <v>137.80000000000001</v>
      </c>
      <c r="L454" t="s">
        <v>29</v>
      </c>
      <c r="M454">
        <v>0.94099999999999995</v>
      </c>
      <c r="N454">
        <v>12.99</v>
      </c>
      <c r="O454">
        <v>71.13</v>
      </c>
      <c r="P454">
        <v>32.200000000000003</v>
      </c>
      <c r="Q454">
        <v>275.8</v>
      </c>
      <c r="R454">
        <v>7999</v>
      </c>
      <c r="S454">
        <v>1.7000000000000001E-2</v>
      </c>
      <c r="T454">
        <v>1.8140000000000001</v>
      </c>
      <c r="U454">
        <v>160.80000000000001</v>
      </c>
      <c r="V454">
        <v>2.8119999999999998</v>
      </c>
      <c r="W454">
        <v>3.43</v>
      </c>
      <c r="X454">
        <v>101.6</v>
      </c>
      <c r="Y454">
        <v>34.53</v>
      </c>
      <c r="Z454" s="1"/>
      <c r="AA454" s="1"/>
    </row>
    <row r="455" spans="3:27" x14ac:dyDescent="0.25">
      <c r="C455" s="54">
        <f t="shared" si="7"/>
        <v>44396.749999998909</v>
      </c>
      <c r="D455" s="40">
        <v>4795</v>
      </c>
      <c r="E455">
        <v>83.2</v>
      </c>
      <c r="F455">
        <v>23.92</v>
      </c>
      <c r="G455">
        <v>17.95</v>
      </c>
      <c r="H455">
        <v>5.3864990000000003E-3</v>
      </c>
      <c r="I455">
        <v>0</v>
      </c>
      <c r="J455">
        <v>2.8250000000000002</v>
      </c>
      <c r="K455">
        <v>130.5</v>
      </c>
      <c r="L455" t="s">
        <v>29</v>
      </c>
      <c r="M455">
        <v>0.94099999999999995</v>
      </c>
      <c r="N455">
        <v>12.93</v>
      </c>
      <c r="O455">
        <v>97</v>
      </c>
      <c r="P455">
        <v>22.55</v>
      </c>
      <c r="Q455">
        <v>17.93</v>
      </c>
      <c r="R455">
        <v>1076</v>
      </c>
      <c r="S455">
        <v>1.6659999999999999</v>
      </c>
      <c r="T455">
        <v>-7998</v>
      </c>
      <c r="U455">
        <v>-7972</v>
      </c>
      <c r="V455">
        <v>-7998</v>
      </c>
      <c r="W455">
        <v>2.6520000000000001</v>
      </c>
      <c r="X455">
        <v>101.7</v>
      </c>
      <c r="Y455">
        <v>24.61</v>
      </c>
      <c r="Z455" s="1"/>
      <c r="AA455" s="1"/>
    </row>
    <row r="456" spans="3:27" x14ac:dyDescent="0.25">
      <c r="C456" s="54">
        <f t="shared" si="7"/>
        <v>44396.791666665573</v>
      </c>
      <c r="D456" s="40">
        <v>4796</v>
      </c>
      <c r="E456">
        <v>90.8</v>
      </c>
      <c r="F456">
        <v>23.28</v>
      </c>
      <c r="G456">
        <v>1.532</v>
      </c>
      <c r="H456">
        <v>4.5950839999999999E-4</v>
      </c>
      <c r="I456">
        <v>0</v>
      </c>
      <c r="J456">
        <v>0.61399999999999999</v>
      </c>
      <c r="K456">
        <v>147.5</v>
      </c>
      <c r="L456" t="s">
        <v>29</v>
      </c>
      <c r="M456">
        <v>0.94199999999999995</v>
      </c>
      <c r="N456">
        <v>12.71</v>
      </c>
      <c r="O456">
        <v>100</v>
      </c>
      <c r="P456">
        <v>22.39</v>
      </c>
      <c r="Q456">
        <v>1.1499999999999999</v>
      </c>
      <c r="R456">
        <v>69</v>
      </c>
      <c r="S456">
        <v>1.292</v>
      </c>
      <c r="T456">
        <v>-7999</v>
      </c>
      <c r="U456">
        <v>-7999</v>
      </c>
      <c r="V456">
        <v>-7999</v>
      </c>
      <c r="W456">
        <v>2.706</v>
      </c>
      <c r="X456">
        <v>101.8</v>
      </c>
      <c r="Y456">
        <v>22.32</v>
      </c>
      <c r="Z456" s="1"/>
      <c r="AA456" s="1"/>
    </row>
    <row r="457" spans="3:27" x14ac:dyDescent="0.25">
      <c r="C457" s="54">
        <f t="shared" si="7"/>
        <v>44396.833333332237</v>
      </c>
      <c r="D457" s="40">
        <v>4797</v>
      </c>
      <c r="E457">
        <v>94.2</v>
      </c>
      <c r="F457">
        <v>23.45</v>
      </c>
      <c r="G457">
        <v>0</v>
      </c>
      <c r="H457">
        <v>0</v>
      </c>
      <c r="I457">
        <v>0</v>
      </c>
      <c r="J457">
        <v>0.56299999999999994</v>
      </c>
      <c r="K457">
        <v>87.7</v>
      </c>
      <c r="L457" t="s">
        <v>29</v>
      </c>
      <c r="M457">
        <v>0.94199999999999995</v>
      </c>
      <c r="N457">
        <v>12.64</v>
      </c>
      <c r="O457">
        <v>100</v>
      </c>
      <c r="P457">
        <v>22.99</v>
      </c>
      <c r="Q457">
        <v>0</v>
      </c>
      <c r="R457">
        <v>0</v>
      </c>
      <c r="S457">
        <v>1.2410000000000001</v>
      </c>
      <c r="T457">
        <v>-7999</v>
      </c>
      <c r="U457">
        <v>-7999</v>
      </c>
      <c r="V457">
        <v>-7999</v>
      </c>
      <c r="W457">
        <v>2.8039999999999998</v>
      </c>
      <c r="X457">
        <v>101.8</v>
      </c>
      <c r="Y457">
        <v>22.85</v>
      </c>
      <c r="Z457" s="1"/>
      <c r="AA457" s="1"/>
    </row>
    <row r="458" spans="3:27" x14ac:dyDescent="0.25">
      <c r="C458" s="54">
        <f t="shared" si="7"/>
        <v>44396.874999998901</v>
      </c>
      <c r="D458" s="40">
        <v>4798</v>
      </c>
      <c r="E458">
        <v>91.8</v>
      </c>
      <c r="F458">
        <v>24.94</v>
      </c>
      <c r="G458">
        <v>0</v>
      </c>
      <c r="H458">
        <v>0</v>
      </c>
      <c r="I458">
        <v>0</v>
      </c>
      <c r="J458">
        <v>0.72699999999999998</v>
      </c>
      <c r="K458">
        <v>71.22</v>
      </c>
      <c r="L458" t="s">
        <v>29</v>
      </c>
      <c r="M458">
        <v>0.94199999999999995</v>
      </c>
      <c r="N458">
        <v>12.62</v>
      </c>
      <c r="O458">
        <v>100</v>
      </c>
      <c r="P458">
        <v>24.07</v>
      </c>
      <c r="Q458">
        <v>0</v>
      </c>
      <c r="R458">
        <v>0</v>
      </c>
      <c r="S458">
        <v>1.173</v>
      </c>
      <c r="T458">
        <v>-7999</v>
      </c>
      <c r="U458">
        <v>-7999</v>
      </c>
      <c r="V458">
        <v>-7999</v>
      </c>
      <c r="W458">
        <v>2.9940000000000002</v>
      </c>
      <c r="X458">
        <v>101.9</v>
      </c>
      <c r="Y458">
        <v>23.92</v>
      </c>
      <c r="Z458" s="1"/>
      <c r="AA458" s="1"/>
    </row>
    <row r="459" spans="3:27" x14ac:dyDescent="0.25">
      <c r="C459" s="54">
        <f t="shared" si="7"/>
        <v>44396.916666665566</v>
      </c>
      <c r="D459" s="40">
        <v>4799</v>
      </c>
      <c r="E459">
        <v>89.8</v>
      </c>
      <c r="F459">
        <v>25.47</v>
      </c>
      <c r="G459">
        <v>0</v>
      </c>
      <c r="H459">
        <v>0</v>
      </c>
      <c r="I459">
        <v>0</v>
      </c>
      <c r="J459">
        <v>0.43</v>
      </c>
      <c r="K459">
        <v>62.6</v>
      </c>
      <c r="L459" t="s">
        <v>29</v>
      </c>
      <c r="M459">
        <v>0.94199999999999995</v>
      </c>
      <c r="N459">
        <v>12.61</v>
      </c>
      <c r="O459">
        <v>100</v>
      </c>
      <c r="P459">
        <v>24.34</v>
      </c>
      <c r="Q459">
        <v>0</v>
      </c>
      <c r="R459">
        <v>0</v>
      </c>
      <c r="S459">
        <v>0.83299999999999996</v>
      </c>
      <c r="T459">
        <v>-7999</v>
      </c>
      <c r="U459">
        <v>-7999</v>
      </c>
      <c r="V459">
        <v>-7999</v>
      </c>
      <c r="W459">
        <v>3.0430000000000001</v>
      </c>
      <c r="X459">
        <v>101.9</v>
      </c>
      <c r="Y459">
        <v>24.36</v>
      </c>
      <c r="Z459" s="1"/>
      <c r="AA459" s="1"/>
    </row>
    <row r="460" spans="3:27" x14ac:dyDescent="0.25">
      <c r="C460" s="54">
        <f t="shared" si="7"/>
        <v>44396.95833333223</v>
      </c>
      <c r="D460" s="40">
        <v>4800</v>
      </c>
      <c r="E460">
        <v>93.1</v>
      </c>
      <c r="F460">
        <v>24.84</v>
      </c>
      <c r="G460">
        <v>0</v>
      </c>
      <c r="H460">
        <v>0</v>
      </c>
      <c r="I460">
        <v>0</v>
      </c>
      <c r="J460">
        <v>0</v>
      </c>
      <c r="K460">
        <v>78.36</v>
      </c>
      <c r="L460" t="s">
        <v>29</v>
      </c>
      <c r="M460">
        <v>0.94199999999999995</v>
      </c>
      <c r="N460">
        <v>12.6</v>
      </c>
      <c r="O460">
        <v>100</v>
      </c>
      <c r="P460">
        <v>24.24</v>
      </c>
      <c r="Q460">
        <v>0</v>
      </c>
      <c r="R460">
        <v>0</v>
      </c>
      <c r="S460">
        <v>0.221</v>
      </c>
      <c r="T460">
        <v>-7999</v>
      </c>
      <c r="U460">
        <v>-7999</v>
      </c>
      <c r="V460">
        <v>-7999</v>
      </c>
      <c r="W460">
        <v>3.0249999999999999</v>
      </c>
      <c r="X460">
        <v>101.9</v>
      </c>
      <c r="Y460">
        <v>24.26</v>
      </c>
      <c r="Z460" s="84">
        <f>SUM(G437:G460)/1025</f>
        <v>5.3809970731707324</v>
      </c>
      <c r="AA460" s="84">
        <f>SUM(Q437:Q460)/1025</f>
        <v>5.34781756097561</v>
      </c>
    </row>
    <row r="461" spans="3:27" x14ac:dyDescent="0.25">
      <c r="C461" s="54">
        <f t="shared" si="7"/>
        <v>44396.999999998894</v>
      </c>
      <c r="D461" s="40">
        <v>4801</v>
      </c>
      <c r="E461">
        <v>95</v>
      </c>
      <c r="F461">
        <v>24.48</v>
      </c>
      <c r="G461">
        <v>0</v>
      </c>
      <c r="H461">
        <v>0</v>
      </c>
      <c r="I461">
        <v>0.01</v>
      </c>
      <c r="J461">
        <v>0</v>
      </c>
      <c r="K461">
        <v>83.4</v>
      </c>
      <c r="L461" t="s">
        <v>29</v>
      </c>
      <c r="M461">
        <v>0.94199999999999995</v>
      </c>
      <c r="N461">
        <v>12.59</v>
      </c>
      <c r="O461">
        <v>100</v>
      </c>
      <c r="P461">
        <v>24.1</v>
      </c>
      <c r="Q461">
        <v>0</v>
      </c>
      <c r="R461">
        <v>0</v>
      </c>
      <c r="S461">
        <v>1.7000000000000001E-2</v>
      </c>
      <c r="T461">
        <v>-7999</v>
      </c>
      <c r="U461">
        <v>-7999</v>
      </c>
      <c r="V461">
        <v>-7999</v>
      </c>
      <c r="W461">
        <v>3</v>
      </c>
      <c r="X461">
        <v>101.8</v>
      </c>
      <c r="Y461">
        <v>24.05</v>
      </c>
      <c r="Z461" s="1"/>
      <c r="AA461" s="1"/>
    </row>
    <row r="462" spans="3:27" x14ac:dyDescent="0.25">
      <c r="C462" s="54">
        <f t="shared" si="7"/>
        <v>44397.041666665558</v>
      </c>
      <c r="D462" s="40">
        <v>4802</v>
      </c>
      <c r="E462">
        <v>95.7</v>
      </c>
      <c r="F462">
        <v>24.59</v>
      </c>
      <c r="G462">
        <v>0</v>
      </c>
      <c r="H462">
        <v>0</v>
      </c>
      <c r="I462">
        <v>0</v>
      </c>
      <c r="J462">
        <v>0</v>
      </c>
      <c r="K462">
        <v>122.8</v>
      </c>
      <c r="L462" t="s">
        <v>29</v>
      </c>
      <c r="M462">
        <v>0.94199999999999995</v>
      </c>
      <c r="N462">
        <v>12.58</v>
      </c>
      <c r="O462">
        <v>100</v>
      </c>
      <c r="P462">
        <v>24.3</v>
      </c>
      <c r="Q462">
        <v>0</v>
      </c>
      <c r="R462">
        <v>0</v>
      </c>
      <c r="S462">
        <v>0</v>
      </c>
      <c r="T462">
        <v>-7999</v>
      </c>
      <c r="U462">
        <v>-7999</v>
      </c>
      <c r="V462">
        <v>-7999</v>
      </c>
      <c r="W462">
        <v>3.0350000000000001</v>
      </c>
      <c r="X462">
        <v>101.7</v>
      </c>
      <c r="Y462">
        <v>24.23</v>
      </c>
      <c r="Z462" s="1"/>
      <c r="AA462" s="1"/>
    </row>
    <row r="463" spans="3:27" x14ac:dyDescent="0.25">
      <c r="C463" s="54">
        <f t="shared" si="7"/>
        <v>44397.083333332223</v>
      </c>
      <c r="D463" s="40">
        <v>4803</v>
      </c>
      <c r="E463">
        <v>95</v>
      </c>
      <c r="F463">
        <v>24.71</v>
      </c>
      <c r="G463">
        <v>0</v>
      </c>
      <c r="H463">
        <v>0</v>
      </c>
      <c r="I463">
        <v>0</v>
      </c>
      <c r="J463">
        <v>5.0000000000000001E-3</v>
      </c>
      <c r="K463">
        <v>87.9</v>
      </c>
      <c r="L463" t="s">
        <v>29</v>
      </c>
      <c r="M463">
        <v>0.94199999999999995</v>
      </c>
      <c r="N463">
        <v>12.57</v>
      </c>
      <c r="O463">
        <v>100</v>
      </c>
      <c r="P463">
        <v>24.26</v>
      </c>
      <c r="Q463">
        <v>0</v>
      </c>
      <c r="R463">
        <v>0</v>
      </c>
      <c r="S463">
        <v>0</v>
      </c>
      <c r="T463">
        <v>-7999</v>
      </c>
      <c r="U463">
        <v>-7999</v>
      </c>
      <c r="V463">
        <v>-7999</v>
      </c>
      <c r="W463">
        <v>3.0289999999999999</v>
      </c>
      <c r="X463">
        <v>101.7</v>
      </c>
      <c r="Y463">
        <v>24.25</v>
      </c>
      <c r="Z463" s="1"/>
      <c r="AA463" s="1"/>
    </row>
    <row r="464" spans="3:27" x14ac:dyDescent="0.25">
      <c r="C464" s="54">
        <f t="shared" si="7"/>
        <v>44397.124999998887</v>
      </c>
      <c r="D464" s="40">
        <v>4804</v>
      </c>
      <c r="E464">
        <v>95</v>
      </c>
      <c r="F464">
        <v>24.38</v>
      </c>
      <c r="G464">
        <v>0</v>
      </c>
      <c r="H464">
        <v>0</v>
      </c>
      <c r="I464">
        <v>0</v>
      </c>
      <c r="J464">
        <v>7.6999999999999999E-2</v>
      </c>
      <c r="K464">
        <v>77.709999999999994</v>
      </c>
      <c r="L464" t="s">
        <v>29</v>
      </c>
      <c r="M464">
        <v>0.94199999999999995</v>
      </c>
      <c r="N464">
        <v>12.55</v>
      </c>
      <c r="O464">
        <v>100</v>
      </c>
      <c r="P464">
        <v>23.96</v>
      </c>
      <c r="Q464">
        <v>0</v>
      </c>
      <c r="R464">
        <v>0</v>
      </c>
      <c r="S464">
        <v>1.7000000000000001E-2</v>
      </c>
      <c r="T464">
        <v>-7999</v>
      </c>
      <c r="U464">
        <v>-7999</v>
      </c>
      <c r="V464">
        <v>-7999</v>
      </c>
      <c r="W464">
        <v>2.9769999999999999</v>
      </c>
      <c r="X464">
        <v>101.7</v>
      </c>
      <c r="Y464">
        <v>23.97</v>
      </c>
      <c r="Z464" s="1"/>
      <c r="AA464" s="1"/>
    </row>
    <row r="465" spans="3:27" x14ac:dyDescent="0.25">
      <c r="C465" s="54">
        <f t="shared" si="7"/>
        <v>44397.166666665551</v>
      </c>
      <c r="D465" s="40">
        <v>4805</v>
      </c>
      <c r="E465">
        <v>95.3</v>
      </c>
      <c r="F465">
        <v>24.12</v>
      </c>
      <c r="G465">
        <v>0</v>
      </c>
      <c r="H465">
        <v>0</v>
      </c>
      <c r="I465">
        <v>0</v>
      </c>
      <c r="J465">
        <v>0.28100000000000003</v>
      </c>
      <c r="K465">
        <v>81.5</v>
      </c>
      <c r="L465" t="s">
        <v>29</v>
      </c>
      <c r="M465">
        <v>0.94199999999999995</v>
      </c>
      <c r="N465">
        <v>12.54</v>
      </c>
      <c r="O465">
        <v>100</v>
      </c>
      <c r="P465">
        <v>23.76</v>
      </c>
      <c r="Q465">
        <v>0</v>
      </c>
      <c r="R465">
        <v>0</v>
      </c>
      <c r="S465">
        <v>1.7000000000000001E-2</v>
      </c>
      <c r="T465">
        <v>-7999</v>
      </c>
      <c r="U465">
        <v>-7999</v>
      </c>
      <c r="V465">
        <v>-7999</v>
      </c>
      <c r="W465">
        <v>2.94</v>
      </c>
      <c r="X465">
        <v>101.6</v>
      </c>
      <c r="Y465">
        <v>23.73</v>
      </c>
      <c r="Z465" s="1"/>
      <c r="AA465" s="1"/>
    </row>
    <row r="466" spans="3:27" x14ac:dyDescent="0.25">
      <c r="C466" s="54">
        <f t="shared" si="7"/>
        <v>44397.208333332215</v>
      </c>
      <c r="D466" s="40">
        <v>4806</v>
      </c>
      <c r="E466">
        <v>95.2</v>
      </c>
      <c r="F466">
        <v>23.93</v>
      </c>
      <c r="G466">
        <v>0</v>
      </c>
      <c r="H466">
        <v>0</v>
      </c>
      <c r="I466">
        <v>0</v>
      </c>
      <c r="J466">
        <v>0.123</v>
      </c>
      <c r="K466">
        <v>80.900000000000006</v>
      </c>
      <c r="L466" t="s">
        <v>29</v>
      </c>
      <c r="M466">
        <v>0.94199999999999995</v>
      </c>
      <c r="N466">
        <v>12.52</v>
      </c>
      <c r="O466">
        <v>100</v>
      </c>
      <c r="P466">
        <v>23.55</v>
      </c>
      <c r="Q466">
        <v>0</v>
      </c>
      <c r="R466">
        <v>0</v>
      </c>
      <c r="S466">
        <v>0</v>
      </c>
      <c r="T466">
        <v>1.645</v>
      </c>
      <c r="U466">
        <v>213.8</v>
      </c>
      <c r="V466">
        <v>1.77</v>
      </c>
      <c r="W466">
        <v>2.9039999999999999</v>
      </c>
      <c r="X466">
        <v>101.7</v>
      </c>
      <c r="Y466">
        <v>23.51</v>
      </c>
      <c r="Z466" s="1"/>
      <c r="AA466" s="1"/>
    </row>
    <row r="467" spans="3:27" x14ac:dyDescent="0.25">
      <c r="C467" s="54">
        <f t="shared" si="7"/>
        <v>44397.24999999888</v>
      </c>
      <c r="D467" s="40">
        <v>4807</v>
      </c>
      <c r="E467">
        <v>95.7</v>
      </c>
      <c r="F467">
        <v>23.75</v>
      </c>
      <c r="G467">
        <v>14.18</v>
      </c>
      <c r="H467">
        <v>4.2543260000000001E-3</v>
      </c>
      <c r="I467">
        <v>0</v>
      </c>
      <c r="J467">
        <v>1.2999999999999999E-2</v>
      </c>
      <c r="K467">
        <v>87.1</v>
      </c>
      <c r="L467" t="s">
        <v>29</v>
      </c>
      <c r="M467">
        <v>0.94199999999999995</v>
      </c>
      <c r="N467">
        <v>12.54</v>
      </c>
      <c r="O467">
        <v>100</v>
      </c>
      <c r="P467">
        <v>23.53</v>
      </c>
      <c r="Q467">
        <v>11.98</v>
      </c>
      <c r="R467">
        <v>719</v>
      </c>
      <c r="S467">
        <v>1.7000000000000001E-2</v>
      </c>
      <c r="T467">
        <v>1.5569999999999999</v>
      </c>
      <c r="U467">
        <v>169.3</v>
      </c>
      <c r="V467">
        <v>1.6919999999999999</v>
      </c>
      <c r="W467">
        <v>2.8980000000000001</v>
      </c>
      <c r="X467">
        <v>101.7</v>
      </c>
      <c r="Y467">
        <v>23.29</v>
      </c>
      <c r="Z467" s="1"/>
      <c r="AA467" s="1"/>
    </row>
    <row r="468" spans="3:27" x14ac:dyDescent="0.25">
      <c r="C468" s="54">
        <f t="shared" si="7"/>
        <v>44397.291666665544</v>
      </c>
      <c r="D468" s="40">
        <v>4808</v>
      </c>
      <c r="E468">
        <v>92.5</v>
      </c>
      <c r="F468">
        <v>25.33</v>
      </c>
      <c r="G468">
        <v>102.7</v>
      </c>
      <c r="H468">
        <v>3.0797270000000002E-2</v>
      </c>
      <c r="I468">
        <v>0</v>
      </c>
      <c r="J468">
        <v>0</v>
      </c>
      <c r="K468">
        <v>77.88</v>
      </c>
      <c r="L468" t="s">
        <v>29</v>
      </c>
      <c r="M468">
        <v>0.94099999999999995</v>
      </c>
      <c r="N468">
        <v>13.06</v>
      </c>
      <c r="O468">
        <v>100</v>
      </c>
      <c r="P468">
        <v>24.95</v>
      </c>
      <c r="Q468">
        <v>99.1</v>
      </c>
      <c r="R468">
        <v>5948</v>
      </c>
      <c r="S468">
        <v>0</v>
      </c>
      <c r="T468">
        <v>1.77</v>
      </c>
      <c r="U468">
        <v>128.30000000000001</v>
      </c>
      <c r="V468">
        <v>1.913</v>
      </c>
      <c r="W468">
        <v>3.1560000000000001</v>
      </c>
      <c r="X468">
        <v>101.8</v>
      </c>
      <c r="Y468">
        <v>24.68</v>
      </c>
      <c r="Z468" s="1"/>
      <c r="AA468" s="1"/>
    </row>
    <row r="469" spans="3:27" x14ac:dyDescent="0.25">
      <c r="C469" s="54">
        <f t="shared" si="7"/>
        <v>44397.333333332208</v>
      </c>
      <c r="D469" s="40">
        <v>4809</v>
      </c>
      <c r="E469">
        <v>78.81</v>
      </c>
      <c r="F469">
        <v>28.83</v>
      </c>
      <c r="G469">
        <v>150.5</v>
      </c>
      <c r="H469">
        <v>4.5158919999999998E-2</v>
      </c>
      <c r="I469">
        <v>0</v>
      </c>
      <c r="J469">
        <v>0</v>
      </c>
      <c r="K469">
        <v>90</v>
      </c>
      <c r="L469" t="s">
        <v>29</v>
      </c>
      <c r="M469">
        <v>0.94099999999999995</v>
      </c>
      <c r="N469">
        <v>13.11</v>
      </c>
      <c r="O469">
        <v>96.9</v>
      </c>
      <c r="P469">
        <v>27.81</v>
      </c>
      <c r="Q469">
        <v>236.1</v>
      </c>
      <c r="R469">
        <v>7999</v>
      </c>
      <c r="S469">
        <v>0</v>
      </c>
      <c r="T469">
        <v>2.3039999999999998</v>
      </c>
      <c r="U469">
        <v>341</v>
      </c>
      <c r="V469">
        <v>2.4590000000000001</v>
      </c>
      <c r="W469">
        <v>3.6160000000000001</v>
      </c>
      <c r="X469">
        <v>101.8</v>
      </c>
      <c r="Y469">
        <v>28.29</v>
      </c>
      <c r="Z469" s="1"/>
      <c r="AA469" s="1"/>
    </row>
    <row r="470" spans="3:27" x14ac:dyDescent="0.25">
      <c r="C470" s="54">
        <f t="shared" si="7"/>
        <v>44397.374999998872</v>
      </c>
      <c r="D470" s="40">
        <v>4810</v>
      </c>
      <c r="E470">
        <v>70.66</v>
      </c>
      <c r="F470">
        <v>30.05</v>
      </c>
      <c r="G470">
        <v>218.1</v>
      </c>
      <c r="H470">
        <v>6.5433279999999996E-2</v>
      </c>
      <c r="I470">
        <v>0</v>
      </c>
      <c r="J470">
        <v>0.57599999999999996</v>
      </c>
      <c r="K470">
        <v>237.3</v>
      </c>
      <c r="L470" t="s">
        <v>29</v>
      </c>
      <c r="M470">
        <v>0.94099999999999995</v>
      </c>
      <c r="N470">
        <v>13.06</v>
      </c>
      <c r="O470">
        <v>87.7</v>
      </c>
      <c r="P470">
        <v>29.08</v>
      </c>
      <c r="Q470">
        <v>323.2</v>
      </c>
      <c r="R470">
        <v>7999</v>
      </c>
      <c r="S470">
        <v>0</v>
      </c>
      <c r="T470">
        <v>1.704</v>
      </c>
      <c r="U470">
        <v>319</v>
      </c>
      <c r="V470">
        <v>2.024</v>
      </c>
      <c r="W470">
        <v>3.53</v>
      </c>
      <c r="X470">
        <v>101.9</v>
      </c>
      <c r="Y470">
        <v>31.28</v>
      </c>
      <c r="Z470" s="1"/>
      <c r="AA470" s="1"/>
    </row>
    <row r="471" spans="3:27" x14ac:dyDescent="0.25">
      <c r="C471" s="54">
        <f t="shared" si="7"/>
        <v>44397.416666665536</v>
      </c>
      <c r="D471" s="40">
        <v>4811</v>
      </c>
      <c r="E471">
        <v>68.040000000000006</v>
      </c>
      <c r="F471">
        <v>30.52</v>
      </c>
      <c r="G471">
        <v>516.29999999999995</v>
      </c>
      <c r="H471">
        <v>0.15489629999999999</v>
      </c>
      <c r="I471">
        <v>0</v>
      </c>
      <c r="J471">
        <v>1.466</v>
      </c>
      <c r="K471">
        <v>260.7</v>
      </c>
      <c r="L471" t="s">
        <v>29</v>
      </c>
      <c r="M471">
        <v>0.94099999999999995</v>
      </c>
      <c r="N471">
        <v>13.02</v>
      </c>
      <c r="O471">
        <v>83.9</v>
      </c>
      <c r="P471">
        <v>29.81</v>
      </c>
      <c r="Q471">
        <v>490.1</v>
      </c>
      <c r="R471">
        <v>7999</v>
      </c>
      <c r="S471">
        <v>0</v>
      </c>
      <c r="T471">
        <v>1.7050000000000001</v>
      </c>
      <c r="U471">
        <v>305.60000000000002</v>
      </c>
      <c r="V471">
        <v>2.1709999999999998</v>
      </c>
      <c r="W471">
        <v>3.5190000000000001</v>
      </c>
      <c r="X471">
        <v>101.9</v>
      </c>
      <c r="Y471">
        <v>32.96</v>
      </c>
      <c r="Z471" s="1"/>
      <c r="AA471" s="1"/>
    </row>
    <row r="472" spans="3:27" x14ac:dyDescent="0.25">
      <c r="C472" s="54">
        <f t="shared" si="7"/>
        <v>44397.458333332201</v>
      </c>
      <c r="D472" s="40">
        <v>4812</v>
      </c>
      <c r="E472">
        <v>64.55</v>
      </c>
      <c r="F472">
        <v>31.06</v>
      </c>
      <c r="G472">
        <v>664</v>
      </c>
      <c r="H472">
        <v>0.19919500000000001</v>
      </c>
      <c r="I472">
        <v>0</v>
      </c>
      <c r="J472">
        <v>2.294</v>
      </c>
      <c r="K472">
        <v>278.3</v>
      </c>
      <c r="L472" t="s">
        <v>29</v>
      </c>
      <c r="M472">
        <v>0.94099999999999995</v>
      </c>
      <c r="N472">
        <v>13.01</v>
      </c>
      <c r="O472">
        <v>78.22</v>
      </c>
      <c r="P472">
        <v>30.37</v>
      </c>
      <c r="Q472">
        <v>615.4</v>
      </c>
      <c r="R472">
        <v>7999</v>
      </c>
      <c r="S472">
        <v>0</v>
      </c>
      <c r="T472">
        <v>2.2599999999999998</v>
      </c>
      <c r="U472">
        <v>320</v>
      </c>
      <c r="V472">
        <v>2.8879999999999999</v>
      </c>
      <c r="W472">
        <v>3.395</v>
      </c>
      <c r="X472">
        <v>101.8</v>
      </c>
      <c r="Y472">
        <v>32.93</v>
      </c>
      <c r="Z472" s="1"/>
      <c r="AA472" s="1"/>
    </row>
    <row r="473" spans="3:27" x14ac:dyDescent="0.25">
      <c r="C473" s="54">
        <f t="shared" si="7"/>
        <v>44397.499999998865</v>
      </c>
      <c r="D473" s="40">
        <v>4813</v>
      </c>
      <c r="E473">
        <v>66.319999999999993</v>
      </c>
      <c r="F473">
        <v>30.81</v>
      </c>
      <c r="G473">
        <v>494.6</v>
      </c>
      <c r="H473">
        <v>0.14837130000000001</v>
      </c>
      <c r="I473">
        <v>0</v>
      </c>
      <c r="J473">
        <v>2.4700000000000002</v>
      </c>
      <c r="K473">
        <v>266.60000000000002</v>
      </c>
      <c r="L473" t="s">
        <v>29</v>
      </c>
      <c r="M473">
        <v>0.94099999999999995</v>
      </c>
      <c r="N473">
        <v>13.02</v>
      </c>
      <c r="O473">
        <v>79.099999999999994</v>
      </c>
      <c r="P473">
        <v>30.18</v>
      </c>
      <c r="Q473">
        <v>473.4</v>
      </c>
      <c r="R473">
        <v>7999</v>
      </c>
      <c r="S473">
        <v>0</v>
      </c>
      <c r="T473">
        <v>2.36</v>
      </c>
      <c r="U473">
        <v>309.5</v>
      </c>
      <c r="V473">
        <v>2.9529999999999998</v>
      </c>
      <c r="W473">
        <v>3.395</v>
      </c>
      <c r="X473">
        <v>101.8</v>
      </c>
      <c r="Y473">
        <v>32.11</v>
      </c>
      <c r="Z473" s="1"/>
      <c r="AA473" s="1"/>
    </row>
    <row r="474" spans="3:27" x14ac:dyDescent="0.25">
      <c r="C474" s="54">
        <f t="shared" si="7"/>
        <v>44397.541666665529</v>
      </c>
      <c r="D474" s="40">
        <v>4814</v>
      </c>
      <c r="E474">
        <v>57.72</v>
      </c>
      <c r="F474">
        <v>32.46</v>
      </c>
      <c r="G474">
        <v>822</v>
      </c>
      <c r="H474">
        <v>0.2467155</v>
      </c>
      <c r="I474">
        <v>0</v>
      </c>
      <c r="J474">
        <v>2.1960000000000002</v>
      </c>
      <c r="K474">
        <v>266.10000000000002</v>
      </c>
      <c r="L474" t="s">
        <v>29</v>
      </c>
      <c r="M474">
        <v>0.94099999999999995</v>
      </c>
      <c r="N474">
        <v>13.01</v>
      </c>
      <c r="O474">
        <v>71.91</v>
      </c>
      <c r="P474">
        <v>31.58</v>
      </c>
      <c r="Q474">
        <v>793.2</v>
      </c>
      <c r="R474">
        <v>7999</v>
      </c>
      <c r="S474">
        <v>0</v>
      </c>
      <c r="T474">
        <v>2.1179999999999999</v>
      </c>
      <c r="U474">
        <v>310.2</v>
      </c>
      <c r="V474">
        <v>2.7730000000000001</v>
      </c>
      <c r="W474">
        <v>3.3290000000000002</v>
      </c>
      <c r="X474">
        <v>101.8</v>
      </c>
      <c r="Y474">
        <v>33.5</v>
      </c>
      <c r="Z474" s="1"/>
      <c r="AA474" s="1"/>
    </row>
    <row r="475" spans="3:27" x14ac:dyDescent="0.25">
      <c r="C475" s="54">
        <f t="shared" si="7"/>
        <v>44397.583333332193</v>
      </c>
      <c r="D475" s="40">
        <v>4815</v>
      </c>
      <c r="E475">
        <v>58.28</v>
      </c>
      <c r="F475">
        <v>32.72</v>
      </c>
      <c r="G475">
        <v>535.4</v>
      </c>
      <c r="H475">
        <v>0.16063279999999999</v>
      </c>
      <c r="I475">
        <v>0</v>
      </c>
      <c r="J475">
        <v>1.8759999999999999</v>
      </c>
      <c r="K475">
        <v>222.8</v>
      </c>
      <c r="L475" t="s">
        <v>29</v>
      </c>
      <c r="M475">
        <v>0.94099999999999995</v>
      </c>
      <c r="N475">
        <v>12.99</v>
      </c>
      <c r="O475">
        <v>71.180000000000007</v>
      </c>
      <c r="P475">
        <v>32.229999999999997</v>
      </c>
      <c r="Q475">
        <v>493.3</v>
      </c>
      <c r="R475">
        <v>7999</v>
      </c>
      <c r="S475">
        <v>0</v>
      </c>
      <c r="T475">
        <v>1.724</v>
      </c>
      <c r="U475">
        <v>286.60000000000002</v>
      </c>
      <c r="V475">
        <v>2.2759999999999998</v>
      </c>
      <c r="W475">
        <v>3.4249999999999998</v>
      </c>
      <c r="X475">
        <v>101.7</v>
      </c>
      <c r="Y475">
        <v>34.82</v>
      </c>
      <c r="Z475" s="1"/>
      <c r="AA475" s="1"/>
    </row>
    <row r="476" spans="3:27" x14ac:dyDescent="0.25">
      <c r="C476" s="54">
        <f t="shared" si="7"/>
        <v>44397.624999998858</v>
      </c>
      <c r="D476" s="40">
        <v>4816</v>
      </c>
      <c r="E476">
        <v>55.38</v>
      </c>
      <c r="F476">
        <v>33.450000000000003</v>
      </c>
      <c r="G476">
        <v>669.2</v>
      </c>
      <c r="H476">
        <v>0.20077439999999999</v>
      </c>
      <c r="I476">
        <v>0.01</v>
      </c>
      <c r="J476">
        <v>2.0859999999999999</v>
      </c>
      <c r="K476">
        <v>189.6</v>
      </c>
      <c r="L476" t="s">
        <v>29</v>
      </c>
      <c r="M476">
        <v>0.94199999999999995</v>
      </c>
      <c r="N476">
        <v>12.98</v>
      </c>
      <c r="O476">
        <v>67.94</v>
      </c>
      <c r="P476">
        <v>33.07</v>
      </c>
      <c r="Q476">
        <v>635.6</v>
      </c>
      <c r="R476">
        <v>7999</v>
      </c>
      <c r="S476">
        <v>0</v>
      </c>
      <c r="T476">
        <v>1.4910000000000001</v>
      </c>
      <c r="U476">
        <v>238.1</v>
      </c>
      <c r="V476">
        <v>2.242</v>
      </c>
      <c r="W476">
        <v>3.4220000000000002</v>
      </c>
      <c r="X476">
        <v>101.7</v>
      </c>
      <c r="Y476">
        <v>35.46</v>
      </c>
      <c r="Z476" s="1"/>
      <c r="AA476" s="1"/>
    </row>
    <row r="477" spans="3:27" x14ac:dyDescent="0.25">
      <c r="C477" s="54">
        <f t="shared" si="7"/>
        <v>44397.666666665522</v>
      </c>
      <c r="D477" s="40">
        <v>4817</v>
      </c>
      <c r="E477">
        <v>56.53</v>
      </c>
      <c r="F477">
        <v>33.08</v>
      </c>
      <c r="G477">
        <v>466.8</v>
      </c>
      <c r="H477">
        <v>0.1400332</v>
      </c>
      <c r="I477">
        <v>0</v>
      </c>
      <c r="J477">
        <v>2.6949999999999998</v>
      </c>
      <c r="K477">
        <v>162.5</v>
      </c>
      <c r="L477" t="s">
        <v>29</v>
      </c>
      <c r="M477">
        <v>0.94199999999999995</v>
      </c>
      <c r="N477">
        <v>12.98</v>
      </c>
      <c r="O477">
        <v>68.209999999999994</v>
      </c>
      <c r="P477">
        <v>32.700000000000003</v>
      </c>
      <c r="Q477">
        <v>442</v>
      </c>
      <c r="R477">
        <v>7999</v>
      </c>
      <c r="S477">
        <v>0</v>
      </c>
      <c r="T477">
        <v>1.7090000000000001</v>
      </c>
      <c r="U477">
        <v>196.1</v>
      </c>
      <c r="V477">
        <v>2.6659999999999999</v>
      </c>
      <c r="W477">
        <v>3.3740000000000001</v>
      </c>
      <c r="X477">
        <v>101.6</v>
      </c>
      <c r="Y477">
        <v>35.19</v>
      </c>
      <c r="Z477" s="1"/>
      <c r="AA477" s="1"/>
    </row>
    <row r="478" spans="3:27" x14ac:dyDescent="0.25">
      <c r="C478" s="54">
        <f t="shared" si="7"/>
        <v>44397.708333332186</v>
      </c>
      <c r="D478" s="40">
        <v>4818</v>
      </c>
      <c r="E478">
        <v>61.68</v>
      </c>
      <c r="F478">
        <v>32.11</v>
      </c>
      <c r="G478">
        <v>295.2</v>
      </c>
      <c r="H478">
        <v>8.8565550000000007E-2</v>
      </c>
      <c r="I478">
        <v>0</v>
      </c>
      <c r="J478">
        <v>2.5539999999999998</v>
      </c>
      <c r="K478">
        <v>161.6</v>
      </c>
      <c r="L478" t="s">
        <v>29</v>
      </c>
      <c r="M478">
        <v>0.94199999999999995</v>
      </c>
      <c r="N478">
        <v>12.99</v>
      </c>
      <c r="O478">
        <v>72.14</v>
      </c>
      <c r="P478">
        <v>31.88</v>
      </c>
      <c r="Q478">
        <v>278.3</v>
      </c>
      <c r="R478">
        <v>7999</v>
      </c>
      <c r="S478">
        <v>0</v>
      </c>
      <c r="T478">
        <v>1.6379999999999999</v>
      </c>
      <c r="U478">
        <v>194.9</v>
      </c>
      <c r="V478">
        <v>2.7120000000000002</v>
      </c>
      <c r="W478">
        <v>3.407</v>
      </c>
      <c r="X478">
        <v>101.7</v>
      </c>
      <c r="Y478">
        <v>33.81</v>
      </c>
      <c r="Z478" s="1"/>
      <c r="AA478" s="1"/>
    </row>
    <row r="479" spans="3:27" x14ac:dyDescent="0.25">
      <c r="C479" s="54">
        <f t="shared" si="7"/>
        <v>44397.74999999885</v>
      </c>
      <c r="D479" s="40">
        <v>4819</v>
      </c>
      <c r="E479">
        <v>65.25</v>
      </c>
      <c r="F479">
        <v>30.85</v>
      </c>
      <c r="G479">
        <v>112.2</v>
      </c>
      <c r="H479">
        <v>3.3664359999999997E-2</v>
      </c>
      <c r="I479">
        <v>0</v>
      </c>
      <c r="J479">
        <v>2.536</v>
      </c>
      <c r="K479">
        <v>142.6</v>
      </c>
      <c r="L479" t="s">
        <v>29</v>
      </c>
      <c r="M479">
        <v>0.94199999999999995</v>
      </c>
      <c r="N479">
        <v>13.01</v>
      </c>
      <c r="O479">
        <v>74.16</v>
      </c>
      <c r="P479">
        <v>30.85</v>
      </c>
      <c r="Q479">
        <v>108</v>
      </c>
      <c r="R479">
        <v>6478</v>
      </c>
      <c r="S479">
        <v>0</v>
      </c>
      <c r="T479">
        <v>1.736</v>
      </c>
      <c r="U479">
        <v>155.80000000000001</v>
      </c>
      <c r="V479">
        <v>2.6560000000000001</v>
      </c>
      <c r="W479">
        <v>3.306</v>
      </c>
      <c r="X479">
        <v>101.7</v>
      </c>
      <c r="Y479">
        <v>32.11</v>
      </c>
      <c r="Z479" s="1"/>
      <c r="AA479" s="1"/>
    </row>
    <row r="480" spans="3:27" x14ac:dyDescent="0.25">
      <c r="C480" s="54">
        <f t="shared" si="7"/>
        <v>44397.791666665515</v>
      </c>
      <c r="D480" s="40">
        <v>4820</v>
      </c>
      <c r="E480">
        <v>67.150000000000006</v>
      </c>
      <c r="F480">
        <v>29.72</v>
      </c>
      <c r="G480">
        <v>8.34</v>
      </c>
      <c r="H480">
        <v>2.5031440000000001E-3</v>
      </c>
      <c r="I480">
        <v>0</v>
      </c>
      <c r="J480">
        <v>1.7629999999999999</v>
      </c>
      <c r="K480">
        <v>130.6</v>
      </c>
      <c r="L480" t="s">
        <v>29</v>
      </c>
      <c r="M480">
        <v>0.94299999999999995</v>
      </c>
      <c r="N480">
        <v>12.85</v>
      </c>
      <c r="O480">
        <v>74.790000000000006</v>
      </c>
      <c r="P480">
        <v>29.8</v>
      </c>
      <c r="Q480">
        <v>8.3699999999999992</v>
      </c>
      <c r="R480">
        <v>502</v>
      </c>
      <c r="S480">
        <v>0</v>
      </c>
      <c r="T480">
        <v>1.0389999999999999</v>
      </c>
      <c r="U480">
        <v>134.6</v>
      </c>
      <c r="V480">
        <v>1.7549999999999999</v>
      </c>
      <c r="W480">
        <v>3.137</v>
      </c>
      <c r="X480">
        <v>101.7</v>
      </c>
      <c r="Y480">
        <v>30.05</v>
      </c>
      <c r="Z480" s="1"/>
      <c r="AA480" s="1"/>
    </row>
    <row r="481" spans="3:27" x14ac:dyDescent="0.25">
      <c r="C481" s="54">
        <f t="shared" si="7"/>
        <v>44397.833333332179</v>
      </c>
      <c r="D481" s="40">
        <v>4821</v>
      </c>
      <c r="E481">
        <v>69.73</v>
      </c>
      <c r="F481">
        <v>28.84</v>
      </c>
      <c r="G481">
        <v>0</v>
      </c>
      <c r="H481">
        <v>0</v>
      </c>
      <c r="I481">
        <v>0</v>
      </c>
      <c r="J481">
        <v>1.034</v>
      </c>
      <c r="K481">
        <v>144.30000000000001</v>
      </c>
      <c r="L481" t="s">
        <v>29</v>
      </c>
      <c r="M481">
        <v>0.94299999999999995</v>
      </c>
      <c r="N481">
        <v>12.68</v>
      </c>
      <c r="O481">
        <v>77.17</v>
      </c>
      <c r="P481">
        <v>28.85</v>
      </c>
      <c r="Q481">
        <v>0</v>
      </c>
      <c r="R481">
        <v>0</v>
      </c>
      <c r="S481">
        <v>0</v>
      </c>
      <c r="T481">
        <v>0.55400000000000005</v>
      </c>
      <c r="U481">
        <v>154.9</v>
      </c>
      <c r="V481">
        <v>0.878</v>
      </c>
      <c r="W481">
        <v>3.0640000000000001</v>
      </c>
      <c r="X481">
        <v>101.8</v>
      </c>
      <c r="Y481">
        <v>28.69</v>
      </c>
      <c r="Z481" s="1"/>
      <c r="AA481" s="1"/>
    </row>
    <row r="482" spans="3:27" x14ac:dyDescent="0.25">
      <c r="C482" s="54">
        <f t="shared" si="7"/>
        <v>44397.874999998843</v>
      </c>
      <c r="D482" s="40">
        <v>4822</v>
      </c>
      <c r="E482">
        <v>70.81</v>
      </c>
      <c r="F482">
        <v>28.6</v>
      </c>
      <c r="G482">
        <v>0</v>
      </c>
      <c r="H482">
        <v>0</v>
      </c>
      <c r="I482">
        <v>0</v>
      </c>
      <c r="J482">
        <v>1.768</v>
      </c>
      <c r="K482">
        <v>127.1</v>
      </c>
      <c r="L482" t="s">
        <v>29</v>
      </c>
      <c r="M482">
        <v>0.94299999999999995</v>
      </c>
      <c r="N482">
        <v>12.65</v>
      </c>
      <c r="O482">
        <v>78.31</v>
      </c>
      <c r="P482">
        <v>28.64</v>
      </c>
      <c r="Q482">
        <v>0</v>
      </c>
      <c r="R482">
        <v>0</v>
      </c>
      <c r="S482">
        <v>0</v>
      </c>
      <c r="T482">
        <v>0.96699999999999997</v>
      </c>
      <c r="U482">
        <v>139.1</v>
      </c>
      <c r="V482">
        <v>1.6359999999999999</v>
      </c>
      <c r="W482">
        <v>3.0739999999999998</v>
      </c>
      <c r="X482">
        <v>101.8</v>
      </c>
      <c r="Y482">
        <v>28.32</v>
      </c>
      <c r="Z482" s="1"/>
      <c r="AA482" s="1"/>
    </row>
    <row r="483" spans="3:27" x14ac:dyDescent="0.25">
      <c r="C483" s="54">
        <f t="shared" si="7"/>
        <v>44397.916666665507</v>
      </c>
      <c r="D483" s="40">
        <v>4823</v>
      </c>
      <c r="E483">
        <v>72.849999999999994</v>
      </c>
      <c r="F483">
        <v>28.11</v>
      </c>
      <c r="G483">
        <v>0</v>
      </c>
      <c r="H483">
        <v>0</v>
      </c>
      <c r="I483">
        <v>0</v>
      </c>
      <c r="J483">
        <v>0.97099999999999997</v>
      </c>
      <c r="K483">
        <v>111.9</v>
      </c>
      <c r="L483" t="s">
        <v>29</v>
      </c>
      <c r="M483">
        <v>0.94299999999999995</v>
      </c>
      <c r="N483">
        <v>12.63</v>
      </c>
      <c r="O483">
        <v>80.5</v>
      </c>
      <c r="P483">
        <v>28.09</v>
      </c>
      <c r="Q483">
        <v>0</v>
      </c>
      <c r="R483">
        <v>0</v>
      </c>
      <c r="S483">
        <v>0</v>
      </c>
      <c r="T483">
        <v>0.75700000000000001</v>
      </c>
      <c r="U483">
        <v>83.8</v>
      </c>
      <c r="V483">
        <v>1.1100000000000001</v>
      </c>
      <c r="W483">
        <v>3.0569999999999999</v>
      </c>
      <c r="X483">
        <v>101.9</v>
      </c>
      <c r="Y483">
        <v>27.94</v>
      </c>
      <c r="Z483" s="1"/>
      <c r="AA483" s="1"/>
    </row>
    <row r="484" spans="3:27" x14ac:dyDescent="0.25">
      <c r="C484" s="54">
        <f t="shared" si="7"/>
        <v>44397.958333332172</v>
      </c>
      <c r="D484" s="40">
        <v>4824</v>
      </c>
      <c r="E484">
        <v>78.45</v>
      </c>
      <c r="F484">
        <v>27.21</v>
      </c>
      <c r="G484">
        <v>0</v>
      </c>
      <c r="H484">
        <v>0</v>
      </c>
      <c r="I484">
        <v>0</v>
      </c>
      <c r="J484">
        <v>1.2170000000000001</v>
      </c>
      <c r="K484">
        <v>68.63</v>
      </c>
      <c r="L484" t="s">
        <v>29</v>
      </c>
      <c r="M484">
        <v>0.94299999999999995</v>
      </c>
      <c r="N484">
        <v>12.62</v>
      </c>
      <c r="O484">
        <v>85.2</v>
      </c>
      <c r="P484">
        <v>27.27</v>
      </c>
      <c r="Q484">
        <v>0</v>
      </c>
      <c r="R484">
        <v>0</v>
      </c>
      <c r="S484">
        <v>0</v>
      </c>
      <c r="T484">
        <v>1.1759999999999999</v>
      </c>
      <c r="U484">
        <v>60.39</v>
      </c>
      <c r="V484">
        <v>1.4510000000000001</v>
      </c>
      <c r="W484">
        <v>3.081</v>
      </c>
      <c r="X484">
        <v>101.9</v>
      </c>
      <c r="Y484">
        <v>26.96</v>
      </c>
      <c r="Z484" s="84">
        <f>SUM(G461:G484)/1025</f>
        <v>4.9458731707317076</v>
      </c>
      <c r="AA484" s="84">
        <f>SUM(Q461:Q484)/1025</f>
        <v>4.8859024390243917</v>
      </c>
    </row>
    <row r="485" spans="3:27" x14ac:dyDescent="0.25">
      <c r="C485" s="54">
        <f t="shared" si="7"/>
        <v>44397.999999998836</v>
      </c>
      <c r="D485" s="40">
        <v>4825</v>
      </c>
      <c r="E485">
        <v>81.7</v>
      </c>
      <c r="F485">
        <v>26.66</v>
      </c>
      <c r="G485">
        <v>0</v>
      </c>
      <c r="H485">
        <v>0</v>
      </c>
      <c r="I485">
        <v>0</v>
      </c>
      <c r="J485">
        <v>1.0209999999999999</v>
      </c>
      <c r="K485">
        <v>66</v>
      </c>
      <c r="L485" t="s">
        <v>29</v>
      </c>
      <c r="M485">
        <v>0.94299999999999995</v>
      </c>
      <c r="N485">
        <v>12.61</v>
      </c>
      <c r="O485">
        <v>88.9</v>
      </c>
      <c r="P485">
        <v>26.61</v>
      </c>
      <c r="Q485">
        <v>0</v>
      </c>
      <c r="R485">
        <v>0</v>
      </c>
      <c r="S485">
        <v>0</v>
      </c>
      <c r="T485">
        <v>1.0089999999999999</v>
      </c>
      <c r="U485">
        <v>63.72</v>
      </c>
      <c r="V485">
        <v>1.244</v>
      </c>
      <c r="W485">
        <v>3.097</v>
      </c>
      <c r="X485">
        <v>101.9</v>
      </c>
      <c r="Y485">
        <v>26.58</v>
      </c>
      <c r="Z485" s="1"/>
      <c r="AA485" s="1"/>
    </row>
    <row r="486" spans="3:27" x14ac:dyDescent="0.25">
      <c r="C486" s="54">
        <f t="shared" si="7"/>
        <v>44398.0416666655</v>
      </c>
      <c r="D486" s="40">
        <v>4826</v>
      </c>
      <c r="E486">
        <v>89.7</v>
      </c>
      <c r="F486">
        <v>25.05</v>
      </c>
      <c r="G486">
        <v>0</v>
      </c>
      <c r="H486">
        <v>0</v>
      </c>
      <c r="I486">
        <v>0</v>
      </c>
      <c r="J486">
        <v>0.98</v>
      </c>
      <c r="K486">
        <v>95.4</v>
      </c>
      <c r="L486" t="s">
        <v>29</v>
      </c>
      <c r="M486">
        <v>0.94299999999999995</v>
      </c>
      <c r="N486">
        <v>12.6</v>
      </c>
      <c r="O486">
        <v>95.2</v>
      </c>
      <c r="P486">
        <v>25.09</v>
      </c>
      <c r="Q486">
        <v>0</v>
      </c>
      <c r="R486">
        <v>0</v>
      </c>
      <c r="S486">
        <v>0</v>
      </c>
      <c r="T486">
        <v>0.82399999999999995</v>
      </c>
      <c r="U486">
        <v>87.5</v>
      </c>
      <c r="V486">
        <v>0.98099999999999998</v>
      </c>
      <c r="W486">
        <v>3.0310000000000001</v>
      </c>
      <c r="X486">
        <v>101.9</v>
      </c>
      <c r="Y486">
        <v>25.07</v>
      </c>
      <c r="Z486" s="1"/>
      <c r="AA486" s="1"/>
    </row>
    <row r="487" spans="3:27" x14ac:dyDescent="0.25">
      <c r="C487" s="54">
        <f t="shared" si="7"/>
        <v>44398.083333332164</v>
      </c>
      <c r="D487" s="40">
        <v>4827</v>
      </c>
      <c r="E487">
        <v>90.4</v>
      </c>
      <c r="F487">
        <v>24.84</v>
      </c>
      <c r="G487">
        <v>0</v>
      </c>
      <c r="H487">
        <v>0</v>
      </c>
      <c r="I487">
        <v>0</v>
      </c>
      <c r="J487">
        <v>1.3520000000000001</v>
      </c>
      <c r="K487">
        <v>63.9</v>
      </c>
      <c r="L487" t="s">
        <v>29</v>
      </c>
      <c r="M487">
        <v>0.94199999999999995</v>
      </c>
      <c r="N487">
        <v>12.58</v>
      </c>
      <c r="O487">
        <v>96.5</v>
      </c>
      <c r="P487">
        <v>24.88</v>
      </c>
      <c r="Q487">
        <v>0</v>
      </c>
      <c r="R487">
        <v>0</v>
      </c>
      <c r="S487">
        <v>0</v>
      </c>
      <c r="T487">
        <v>1.214</v>
      </c>
      <c r="U487">
        <v>58.3</v>
      </c>
      <c r="V487">
        <v>1.4410000000000001</v>
      </c>
      <c r="W487">
        <v>3.0350000000000001</v>
      </c>
      <c r="X487">
        <v>101.9</v>
      </c>
      <c r="Y487">
        <v>24.67</v>
      </c>
      <c r="Z487" s="1"/>
      <c r="AA487" s="1"/>
    </row>
    <row r="488" spans="3:27" x14ac:dyDescent="0.25">
      <c r="C488" s="54">
        <f t="shared" si="7"/>
        <v>44398.124999998829</v>
      </c>
      <c r="D488" s="40">
        <v>4828</v>
      </c>
      <c r="E488">
        <v>90.2</v>
      </c>
      <c r="F488">
        <v>24.55</v>
      </c>
      <c r="G488">
        <v>0</v>
      </c>
      <c r="H488">
        <v>0</v>
      </c>
      <c r="I488">
        <v>0</v>
      </c>
      <c r="J488">
        <v>1.1919999999999999</v>
      </c>
      <c r="K488">
        <v>75.78</v>
      </c>
      <c r="L488" t="s">
        <v>29</v>
      </c>
      <c r="M488">
        <v>0.94199999999999995</v>
      </c>
      <c r="N488">
        <v>12.56</v>
      </c>
      <c r="O488">
        <v>97.1</v>
      </c>
      <c r="P488">
        <v>24.58</v>
      </c>
      <c r="Q488">
        <v>0</v>
      </c>
      <c r="R488">
        <v>0</v>
      </c>
      <c r="S488">
        <v>0</v>
      </c>
      <c r="T488">
        <v>0.97399999999999998</v>
      </c>
      <c r="U488">
        <v>62.52</v>
      </c>
      <c r="V488">
        <v>1.1850000000000001</v>
      </c>
      <c r="W488">
        <v>2.9950000000000001</v>
      </c>
      <c r="X488">
        <v>101.9</v>
      </c>
      <c r="Y488">
        <v>24.39</v>
      </c>
      <c r="Z488" s="1"/>
      <c r="AA488" s="1"/>
    </row>
    <row r="489" spans="3:27" x14ac:dyDescent="0.25">
      <c r="C489" s="54">
        <f t="shared" si="7"/>
        <v>44398.166666665493</v>
      </c>
      <c r="D489" s="40">
        <v>4829</v>
      </c>
      <c r="E489">
        <v>93.4</v>
      </c>
      <c r="F489">
        <v>23.67</v>
      </c>
      <c r="G489">
        <v>0</v>
      </c>
      <c r="H489">
        <v>0</v>
      </c>
      <c r="I489">
        <v>0</v>
      </c>
      <c r="J489">
        <v>0.372</v>
      </c>
      <c r="K489">
        <v>84.3</v>
      </c>
      <c r="L489" t="s">
        <v>29</v>
      </c>
      <c r="M489">
        <v>0.94199999999999995</v>
      </c>
      <c r="N489">
        <v>12.54</v>
      </c>
      <c r="O489">
        <v>99.7</v>
      </c>
      <c r="P489">
        <v>23.58</v>
      </c>
      <c r="Q489">
        <v>0</v>
      </c>
      <c r="R489">
        <v>0</v>
      </c>
      <c r="S489">
        <v>0</v>
      </c>
      <c r="T489">
        <v>0.57599999999999996</v>
      </c>
      <c r="U489">
        <v>67.64</v>
      </c>
      <c r="V489">
        <v>0.67400000000000004</v>
      </c>
      <c r="W489">
        <v>2.9</v>
      </c>
      <c r="X489">
        <v>101.9</v>
      </c>
      <c r="Y489">
        <v>23.55</v>
      </c>
      <c r="Z489" s="1"/>
      <c r="AA489" s="1"/>
    </row>
    <row r="490" spans="3:27" x14ac:dyDescent="0.25">
      <c r="C490" s="54">
        <f t="shared" si="7"/>
        <v>44398.208333332157</v>
      </c>
      <c r="D490" s="40">
        <v>4830</v>
      </c>
      <c r="E490">
        <v>95.2</v>
      </c>
      <c r="F490">
        <v>23.4</v>
      </c>
      <c r="G490">
        <v>0</v>
      </c>
      <c r="H490">
        <v>0</v>
      </c>
      <c r="I490">
        <v>0</v>
      </c>
      <c r="J490">
        <v>0.14299999999999999</v>
      </c>
      <c r="K490">
        <v>131.69999999999999</v>
      </c>
      <c r="L490" t="s">
        <v>29</v>
      </c>
      <c r="M490">
        <v>0.94199999999999995</v>
      </c>
      <c r="N490">
        <v>12.52</v>
      </c>
      <c r="O490">
        <v>99.9</v>
      </c>
      <c r="P490">
        <v>23.29</v>
      </c>
      <c r="Q490">
        <v>0</v>
      </c>
      <c r="R490">
        <v>0</v>
      </c>
      <c r="S490">
        <v>0</v>
      </c>
      <c r="T490">
        <v>0.58799999999999997</v>
      </c>
      <c r="U490">
        <v>119.2</v>
      </c>
      <c r="V490">
        <v>0.66700000000000004</v>
      </c>
      <c r="W490">
        <v>2.8580000000000001</v>
      </c>
      <c r="X490">
        <v>101.9</v>
      </c>
      <c r="Y490">
        <v>23.09</v>
      </c>
      <c r="Z490" s="1"/>
      <c r="AA490" s="1"/>
    </row>
    <row r="491" spans="3:27" x14ac:dyDescent="0.25">
      <c r="C491" s="54">
        <f t="shared" si="7"/>
        <v>44398.249999998821</v>
      </c>
      <c r="D491" s="40">
        <v>4831</v>
      </c>
      <c r="E491">
        <v>95.6</v>
      </c>
      <c r="F491">
        <v>23.32</v>
      </c>
      <c r="G491">
        <v>13.8</v>
      </c>
      <c r="H491">
        <v>4.1390050000000003E-3</v>
      </c>
      <c r="I491">
        <v>0</v>
      </c>
      <c r="J491">
        <v>4.5999999999999999E-2</v>
      </c>
      <c r="K491">
        <v>91.9</v>
      </c>
      <c r="L491" t="s">
        <v>29</v>
      </c>
      <c r="M491">
        <v>0.94199999999999995</v>
      </c>
      <c r="N491">
        <v>12.53</v>
      </c>
      <c r="O491">
        <v>99.9</v>
      </c>
      <c r="P491">
        <v>23.17</v>
      </c>
      <c r="Q491">
        <v>11.73</v>
      </c>
      <c r="R491">
        <v>704</v>
      </c>
      <c r="S491">
        <v>0</v>
      </c>
      <c r="T491">
        <v>0.52</v>
      </c>
      <c r="U491">
        <v>55.88</v>
      </c>
      <c r="V491">
        <v>0.622</v>
      </c>
      <c r="W491">
        <v>2.8340000000000001</v>
      </c>
      <c r="X491">
        <v>101.9</v>
      </c>
      <c r="Y491">
        <v>22.95</v>
      </c>
      <c r="Z491" s="1"/>
      <c r="AA491" s="1"/>
    </row>
    <row r="492" spans="3:27" x14ac:dyDescent="0.25">
      <c r="C492" s="54">
        <f t="shared" si="7"/>
        <v>44398.291666665486</v>
      </c>
      <c r="D492" s="40">
        <v>4832</v>
      </c>
      <c r="E492">
        <v>91.9</v>
      </c>
      <c r="F492">
        <v>24.9</v>
      </c>
      <c r="G492">
        <v>116.9</v>
      </c>
      <c r="H492">
        <v>3.5072220000000001E-2</v>
      </c>
      <c r="I492">
        <v>0.01</v>
      </c>
      <c r="J492">
        <v>0</v>
      </c>
      <c r="K492">
        <v>59.3</v>
      </c>
      <c r="L492" t="s">
        <v>29</v>
      </c>
      <c r="M492">
        <v>0.94199999999999995</v>
      </c>
      <c r="N492">
        <v>13.06</v>
      </c>
      <c r="O492">
        <v>99.9</v>
      </c>
      <c r="P492">
        <v>24.52</v>
      </c>
      <c r="Q492">
        <v>116</v>
      </c>
      <c r="R492">
        <v>6961</v>
      </c>
      <c r="S492">
        <v>0</v>
      </c>
      <c r="T492">
        <v>0.89700000000000002</v>
      </c>
      <c r="U492">
        <v>28.84</v>
      </c>
      <c r="V492">
        <v>1.0249999999999999</v>
      </c>
      <c r="W492">
        <v>3.0739999999999998</v>
      </c>
      <c r="X492">
        <v>102</v>
      </c>
      <c r="Y492">
        <v>24.61</v>
      </c>
      <c r="Z492" s="1"/>
      <c r="AA492" s="1"/>
    </row>
    <row r="493" spans="3:27" x14ac:dyDescent="0.25">
      <c r="C493" s="54">
        <f t="shared" si="7"/>
        <v>44398.33333333215</v>
      </c>
      <c r="D493" s="40">
        <v>4833</v>
      </c>
      <c r="E493">
        <v>73.099999999999994</v>
      </c>
      <c r="F493">
        <v>28.59</v>
      </c>
      <c r="G493">
        <v>134.80000000000001</v>
      </c>
      <c r="H493">
        <v>4.0434020000000001E-2</v>
      </c>
      <c r="I493">
        <v>0</v>
      </c>
      <c r="J493">
        <v>0.23</v>
      </c>
      <c r="K493">
        <v>147.1</v>
      </c>
      <c r="L493" t="s">
        <v>29</v>
      </c>
      <c r="M493">
        <v>0.94199999999999995</v>
      </c>
      <c r="N493">
        <v>13.11</v>
      </c>
      <c r="O493">
        <v>91</v>
      </c>
      <c r="P493">
        <v>27.42</v>
      </c>
      <c r="Q493">
        <v>286.10000000000002</v>
      </c>
      <c r="R493">
        <v>7999</v>
      </c>
      <c r="S493">
        <v>0</v>
      </c>
      <c r="T493">
        <v>0.8</v>
      </c>
      <c r="U493">
        <v>171.2</v>
      </c>
      <c r="V493">
        <v>1.024</v>
      </c>
      <c r="W493">
        <v>3.3210000000000002</v>
      </c>
      <c r="X493">
        <v>102</v>
      </c>
      <c r="Y493">
        <v>29.06</v>
      </c>
      <c r="Z493" s="1"/>
      <c r="AA493" s="1"/>
    </row>
    <row r="494" spans="3:27" x14ac:dyDescent="0.25">
      <c r="C494" s="54">
        <f t="shared" si="7"/>
        <v>44398.374999998814</v>
      </c>
      <c r="D494" s="40">
        <v>4834</v>
      </c>
      <c r="E494">
        <v>65.7</v>
      </c>
      <c r="F494">
        <v>29.51</v>
      </c>
      <c r="G494">
        <v>216.4</v>
      </c>
      <c r="H494">
        <v>6.4915020000000004E-2</v>
      </c>
      <c r="I494">
        <v>0</v>
      </c>
      <c r="J494">
        <v>1.8120000000000001</v>
      </c>
      <c r="K494">
        <v>160.9</v>
      </c>
      <c r="L494" t="s">
        <v>29</v>
      </c>
      <c r="M494">
        <v>0.94099999999999995</v>
      </c>
      <c r="N494">
        <v>13.05</v>
      </c>
      <c r="O494">
        <v>81.3</v>
      </c>
      <c r="P494">
        <v>28.84</v>
      </c>
      <c r="Q494">
        <v>473.4</v>
      </c>
      <c r="R494">
        <v>7999</v>
      </c>
      <c r="S494">
        <v>0</v>
      </c>
      <c r="T494">
        <v>1.0780000000000001</v>
      </c>
      <c r="U494">
        <v>184.1</v>
      </c>
      <c r="V494">
        <v>1.665</v>
      </c>
      <c r="W494">
        <v>3.2240000000000002</v>
      </c>
      <c r="X494">
        <v>102</v>
      </c>
      <c r="Y494">
        <v>31.83</v>
      </c>
      <c r="Z494" s="1"/>
      <c r="AA494" s="1"/>
    </row>
    <row r="495" spans="3:27" x14ac:dyDescent="0.25">
      <c r="C495" s="54">
        <f t="shared" si="7"/>
        <v>44398.416666665478</v>
      </c>
      <c r="D495" s="40">
        <v>4835</v>
      </c>
      <c r="E495">
        <v>64.989999999999995</v>
      </c>
      <c r="F495">
        <v>30.03</v>
      </c>
      <c r="G495">
        <v>667.1</v>
      </c>
      <c r="H495">
        <v>0.2001271</v>
      </c>
      <c r="I495">
        <v>0</v>
      </c>
      <c r="J495">
        <v>2.0960000000000001</v>
      </c>
      <c r="K495">
        <v>224.2</v>
      </c>
      <c r="L495" t="s">
        <v>29</v>
      </c>
      <c r="M495">
        <v>0.94099999999999995</v>
      </c>
      <c r="N495">
        <v>13.02</v>
      </c>
      <c r="O495">
        <v>78.52</v>
      </c>
      <c r="P495">
        <v>29.71</v>
      </c>
      <c r="Q495">
        <v>625.4</v>
      </c>
      <c r="R495">
        <v>7999</v>
      </c>
      <c r="S495">
        <v>0</v>
      </c>
      <c r="T495">
        <v>1.607</v>
      </c>
      <c r="U495">
        <v>266</v>
      </c>
      <c r="V495">
        <v>2.2869999999999999</v>
      </c>
      <c r="W495">
        <v>3.2679999999999998</v>
      </c>
      <c r="X495">
        <v>102</v>
      </c>
      <c r="Y495">
        <v>32.950000000000003</v>
      </c>
      <c r="Z495" s="1"/>
      <c r="AA495" s="1"/>
    </row>
    <row r="496" spans="3:27" x14ac:dyDescent="0.25">
      <c r="C496" s="54">
        <f t="shared" si="7"/>
        <v>44398.458333332143</v>
      </c>
      <c r="D496" s="40">
        <v>4836</v>
      </c>
      <c r="E496">
        <v>61.3</v>
      </c>
      <c r="F496">
        <v>30.86</v>
      </c>
      <c r="G496">
        <v>799.6</v>
      </c>
      <c r="H496">
        <v>0.2398671</v>
      </c>
      <c r="I496">
        <v>0</v>
      </c>
      <c r="J496">
        <v>2.157</v>
      </c>
      <c r="K496">
        <v>226.4</v>
      </c>
      <c r="L496" t="s">
        <v>29</v>
      </c>
      <c r="M496">
        <v>0.94099999999999995</v>
      </c>
      <c r="N496">
        <v>13</v>
      </c>
      <c r="O496">
        <v>74.260000000000005</v>
      </c>
      <c r="P496">
        <v>30.53</v>
      </c>
      <c r="Q496">
        <v>750.4</v>
      </c>
      <c r="R496">
        <v>7999</v>
      </c>
      <c r="S496">
        <v>0</v>
      </c>
      <c r="T496">
        <v>1.641</v>
      </c>
      <c r="U496">
        <v>272.7</v>
      </c>
      <c r="V496">
        <v>2.2869999999999999</v>
      </c>
      <c r="W496">
        <v>3.2519999999999998</v>
      </c>
      <c r="X496">
        <v>102</v>
      </c>
      <c r="Y496">
        <v>33.42</v>
      </c>
      <c r="Z496" s="1"/>
      <c r="AA496" s="1"/>
    </row>
    <row r="497" spans="3:27" x14ac:dyDescent="0.25">
      <c r="C497" s="54">
        <f t="shared" si="7"/>
        <v>44398.499999998807</v>
      </c>
      <c r="D497" s="40">
        <v>4837</v>
      </c>
      <c r="E497">
        <v>57.17</v>
      </c>
      <c r="F497">
        <v>31.45</v>
      </c>
      <c r="G497">
        <v>853</v>
      </c>
      <c r="H497">
        <v>0.25600270000000003</v>
      </c>
      <c r="I497">
        <v>0</v>
      </c>
      <c r="J497">
        <v>3.0030000000000001</v>
      </c>
      <c r="K497">
        <v>227</v>
      </c>
      <c r="L497" t="s">
        <v>29</v>
      </c>
      <c r="M497">
        <v>0.94099999999999995</v>
      </c>
      <c r="N497">
        <v>13</v>
      </c>
      <c r="O497">
        <v>68.69</v>
      </c>
      <c r="P497">
        <v>31.17</v>
      </c>
      <c r="Q497">
        <v>808</v>
      </c>
      <c r="R497">
        <v>7999</v>
      </c>
      <c r="S497">
        <v>0</v>
      </c>
      <c r="T497">
        <v>2.3730000000000002</v>
      </c>
      <c r="U497">
        <v>269.2</v>
      </c>
      <c r="V497">
        <v>3.1989999999999998</v>
      </c>
      <c r="W497">
        <v>3.1110000000000002</v>
      </c>
      <c r="X497">
        <v>102</v>
      </c>
      <c r="Y497">
        <v>33.5</v>
      </c>
      <c r="Z497" s="1"/>
      <c r="AA497" s="1"/>
    </row>
    <row r="498" spans="3:27" x14ac:dyDescent="0.25">
      <c r="C498" s="54">
        <f t="shared" si="7"/>
        <v>44398.541666665471</v>
      </c>
      <c r="D498" s="40">
        <v>4838</v>
      </c>
      <c r="E498">
        <v>62.18</v>
      </c>
      <c r="F498">
        <v>31.34</v>
      </c>
      <c r="G498">
        <v>848</v>
      </c>
      <c r="H498">
        <v>0.2543588</v>
      </c>
      <c r="I498">
        <v>0</v>
      </c>
      <c r="J498">
        <v>3.0979999999999999</v>
      </c>
      <c r="K498">
        <v>256</v>
      </c>
      <c r="L498" t="s">
        <v>29</v>
      </c>
      <c r="M498">
        <v>0.94099999999999995</v>
      </c>
      <c r="N498">
        <v>13.01</v>
      </c>
      <c r="O498">
        <v>73.319999999999993</v>
      </c>
      <c r="P498">
        <v>30.91</v>
      </c>
      <c r="Q498">
        <v>809</v>
      </c>
      <c r="R498">
        <v>7999</v>
      </c>
      <c r="S498">
        <v>0</v>
      </c>
      <c r="T498">
        <v>2.7410000000000001</v>
      </c>
      <c r="U498">
        <v>293.8</v>
      </c>
      <c r="V498">
        <v>3.5529999999999999</v>
      </c>
      <c r="W498">
        <v>3.28</v>
      </c>
      <c r="X498">
        <v>101.9</v>
      </c>
      <c r="Y498">
        <v>32.979999999999997</v>
      </c>
      <c r="Z498" s="1"/>
      <c r="AA498" s="1"/>
    </row>
    <row r="499" spans="3:27" x14ac:dyDescent="0.25">
      <c r="C499" s="54">
        <f t="shared" si="7"/>
        <v>44398.583333332135</v>
      </c>
      <c r="D499" s="40">
        <v>4839</v>
      </c>
      <c r="E499">
        <v>62.84</v>
      </c>
      <c r="F499">
        <v>31.54</v>
      </c>
      <c r="G499">
        <v>782.5</v>
      </c>
      <c r="H499">
        <v>0.23476079999999999</v>
      </c>
      <c r="I499">
        <v>0</v>
      </c>
      <c r="J499">
        <v>2.9380000000000002</v>
      </c>
      <c r="K499">
        <v>251.7</v>
      </c>
      <c r="L499" t="s">
        <v>29</v>
      </c>
      <c r="M499">
        <v>0.94099999999999995</v>
      </c>
      <c r="N499">
        <v>13.01</v>
      </c>
      <c r="O499">
        <v>74.36</v>
      </c>
      <c r="P499">
        <v>31.19</v>
      </c>
      <c r="Q499">
        <v>742.8</v>
      </c>
      <c r="R499">
        <v>7999</v>
      </c>
      <c r="S499">
        <v>0</v>
      </c>
      <c r="T499">
        <v>2.6269999999999998</v>
      </c>
      <c r="U499">
        <v>293.8</v>
      </c>
      <c r="V499">
        <v>3.3279999999999998</v>
      </c>
      <c r="W499">
        <v>3.3740000000000001</v>
      </c>
      <c r="X499">
        <v>101.9</v>
      </c>
      <c r="Y499">
        <v>33.32</v>
      </c>
      <c r="Z499" s="1"/>
      <c r="AA499" s="1"/>
    </row>
    <row r="500" spans="3:27" x14ac:dyDescent="0.25">
      <c r="C500" s="54">
        <f t="shared" si="7"/>
        <v>44398.624999998799</v>
      </c>
      <c r="D500" s="40">
        <v>4840</v>
      </c>
      <c r="E500">
        <v>60.06</v>
      </c>
      <c r="F500">
        <v>32.04</v>
      </c>
      <c r="G500">
        <v>654</v>
      </c>
      <c r="H500">
        <v>0.19620029999999999</v>
      </c>
      <c r="I500">
        <v>0</v>
      </c>
      <c r="J500">
        <v>2.3010000000000002</v>
      </c>
      <c r="K500">
        <v>244.7</v>
      </c>
      <c r="L500" t="s">
        <v>29</v>
      </c>
      <c r="M500">
        <v>0.94099999999999995</v>
      </c>
      <c r="N500">
        <v>13</v>
      </c>
      <c r="O500">
        <v>72.05</v>
      </c>
      <c r="P500">
        <v>31.82</v>
      </c>
      <c r="Q500">
        <v>623.4</v>
      </c>
      <c r="R500">
        <v>7999</v>
      </c>
      <c r="S500">
        <v>0</v>
      </c>
      <c r="T500">
        <v>2.0529999999999999</v>
      </c>
      <c r="U500">
        <v>293.2</v>
      </c>
      <c r="V500">
        <v>2.65</v>
      </c>
      <c r="W500">
        <v>3.3879999999999999</v>
      </c>
      <c r="X500">
        <v>101.8</v>
      </c>
      <c r="Y500">
        <v>34.200000000000003</v>
      </c>
      <c r="Z500" s="1"/>
      <c r="AA500" s="1"/>
    </row>
    <row r="501" spans="3:27" x14ac:dyDescent="0.25">
      <c r="C501" s="54">
        <f t="shared" si="7"/>
        <v>44398.666666665464</v>
      </c>
      <c r="D501" s="40">
        <v>4841</v>
      </c>
      <c r="E501">
        <v>54.2</v>
      </c>
      <c r="F501">
        <v>32.54</v>
      </c>
      <c r="G501">
        <v>405.1</v>
      </c>
      <c r="H501">
        <v>0.1215266</v>
      </c>
      <c r="I501">
        <v>0</v>
      </c>
      <c r="J501">
        <v>1.5620000000000001</v>
      </c>
      <c r="K501">
        <v>251.2</v>
      </c>
      <c r="L501" t="s">
        <v>29</v>
      </c>
      <c r="M501">
        <v>0.94099999999999995</v>
      </c>
      <c r="N501">
        <v>12.99</v>
      </c>
      <c r="O501">
        <v>66.19</v>
      </c>
      <c r="P501">
        <v>32.32</v>
      </c>
      <c r="Q501">
        <v>384.6</v>
      </c>
      <c r="R501">
        <v>7999</v>
      </c>
      <c r="S501">
        <v>0</v>
      </c>
      <c r="T501">
        <v>1.452</v>
      </c>
      <c r="U501">
        <v>306.2</v>
      </c>
      <c r="V501">
        <v>1.8680000000000001</v>
      </c>
      <c r="W501">
        <v>3.2069999999999999</v>
      </c>
      <c r="X501">
        <v>101.8</v>
      </c>
      <c r="Y501">
        <v>34.729999999999997</v>
      </c>
      <c r="Z501" s="1"/>
      <c r="AA501" s="1"/>
    </row>
    <row r="502" spans="3:27" x14ac:dyDescent="0.25">
      <c r="C502" s="54">
        <f t="shared" si="7"/>
        <v>44398.708333332128</v>
      </c>
      <c r="D502" s="40">
        <v>4842</v>
      </c>
      <c r="E502">
        <v>56.82</v>
      </c>
      <c r="F502">
        <v>32.29</v>
      </c>
      <c r="G502">
        <v>274.89999999999998</v>
      </c>
      <c r="H502">
        <v>8.2462779999999999E-2</v>
      </c>
      <c r="I502">
        <v>0</v>
      </c>
      <c r="J502">
        <v>1.7809999999999999</v>
      </c>
      <c r="K502">
        <v>257.3</v>
      </c>
      <c r="L502" t="s">
        <v>29</v>
      </c>
      <c r="M502">
        <v>0.94099999999999995</v>
      </c>
      <c r="N502">
        <v>13</v>
      </c>
      <c r="O502">
        <v>66.94</v>
      </c>
      <c r="P502">
        <v>32.130000000000003</v>
      </c>
      <c r="Q502">
        <v>262.39999999999998</v>
      </c>
      <c r="R502">
        <v>7999</v>
      </c>
      <c r="S502">
        <v>0</v>
      </c>
      <c r="T502">
        <v>1.6819999999999999</v>
      </c>
      <c r="U502">
        <v>308.3</v>
      </c>
      <c r="V502">
        <v>2.0609999999999999</v>
      </c>
      <c r="W502">
        <v>3.2029999999999998</v>
      </c>
      <c r="X502">
        <v>101.8</v>
      </c>
      <c r="Y502">
        <v>34.32</v>
      </c>
      <c r="Z502" s="1"/>
      <c r="AA502" s="1"/>
    </row>
    <row r="503" spans="3:27" x14ac:dyDescent="0.25">
      <c r="C503" s="54">
        <f t="shared" si="7"/>
        <v>44398.749999998792</v>
      </c>
      <c r="D503" s="40">
        <v>4843</v>
      </c>
      <c r="E503">
        <v>65.33</v>
      </c>
      <c r="F503">
        <v>31</v>
      </c>
      <c r="G503">
        <v>66.42</v>
      </c>
      <c r="H503">
        <v>1.9926780000000002E-2</v>
      </c>
      <c r="I503">
        <v>0</v>
      </c>
      <c r="J503">
        <v>1.169</v>
      </c>
      <c r="K503">
        <v>263.39999999999998</v>
      </c>
      <c r="L503" t="s">
        <v>29</v>
      </c>
      <c r="M503">
        <v>0.94199999999999995</v>
      </c>
      <c r="N503">
        <v>13</v>
      </c>
      <c r="O503">
        <v>73.19</v>
      </c>
      <c r="P503">
        <v>31.07</v>
      </c>
      <c r="Q503">
        <v>64.33</v>
      </c>
      <c r="R503">
        <v>3860</v>
      </c>
      <c r="S503">
        <v>0</v>
      </c>
      <c r="T503">
        <v>1.236</v>
      </c>
      <c r="U503">
        <v>328</v>
      </c>
      <c r="V503">
        <v>1.51</v>
      </c>
      <c r="W503">
        <v>3.306</v>
      </c>
      <c r="X503">
        <v>101.8</v>
      </c>
      <c r="Y503">
        <v>32.229999999999997</v>
      </c>
      <c r="Z503" s="1"/>
      <c r="AA503" s="1"/>
    </row>
    <row r="504" spans="3:27" x14ac:dyDescent="0.25">
      <c r="C504" s="54">
        <f t="shared" si="7"/>
        <v>44398.791666665456</v>
      </c>
      <c r="D504" s="40">
        <v>4844</v>
      </c>
      <c r="E504">
        <v>76.430000000000007</v>
      </c>
      <c r="F504">
        <v>29.19</v>
      </c>
      <c r="G504">
        <v>8.64</v>
      </c>
      <c r="H504">
        <v>2.5929880000000001E-3</v>
      </c>
      <c r="I504">
        <v>0</v>
      </c>
      <c r="J504">
        <v>0</v>
      </c>
      <c r="K504">
        <v>155.30000000000001</v>
      </c>
      <c r="L504" t="s">
        <v>29</v>
      </c>
      <c r="M504">
        <v>0.94199999999999995</v>
      </c>
      <c r="N504">
        <v>12.79</v>
      </c>
      <c r="O504">
        <v>82.3</v>
      </c>
      <c r="P504">
        <v>29.38</v>
      </c>
      <c r="Q504">
        <v>8.6199999999999992</v>
      </c>
      <c r="R504">
        <v>517</v>
      </c>
      <c r="S504">
        <v>0</v>
      </c>
      <c r="T504">
        <v>0.45800000000000002</v>
      </c>
      <c r="U504">
        <v>159.1</v>
      </c>
      <c r="V504">
        <v>0.54600000000000004</v>
      </c>
      <c r="W504">
        <v>3.371</v>
      </c>
      <c r="X504">
        <v>101.9</v>
      </c>
      <c r="Y504">
        <v>29.84</v>
      </c>
      <c r="Z504" s="1"/>
      <c r="AA504" s="1"/>
    </row>
    <row r="505" spans="3:27" x14ac:dyDescent="0.25">
      <c r="C505" s="54">
        <f t="shared" si="7"/>
        <v>44398.833333332121</v>
      </c>
      <c r="D505" s="40">
        <v>4845</v>
      </c>
      <c r="E505">
        <v>84.2</v>
      </c>
      <c r="F505">
        <v>27.37</v>
      </c>
      <c r="G505">
        <v>0</v>
      </c>
      <c r="H505">
        <v>0</v>
      </c>
      <c r="I505">
        <v>0</v>
      </c>
      <c r="J505">
        <v>0.25900000000000001</v>
      </c>
      <c r="K505">
        <v>91.3</v>
      </c>
      <c r="L505" t="s">
        <v>29</v>
      </c>
      <c r="M505">
        <v>0.94199999999999995</v>
      </c>
      <c r="N505">
        <v>12.67</v>
      </c>
      <c r="O505">
        <v>89.9</v>
      </c>
      <c r="P505">
        <v>27.53</v>
      </c>
      <c r="Q505">
        <v>0</v>
      </c>
      <c r="R505">
        <v>0</v>
      </c>
      <c r="S505">
        <v>0</v>
      </c>
      <c r="T505">
        <v>0.51300000000000001</v>
      </c>
      <c r="U505">
        <v>48.75</v>
      </c>
      <c r="V505">
        <v>0.58299999999999996</v>
      </c>
      <c r="W505">
        <v>3.3039999999999998</v>
      </c>
      <c r="X505">
        <v>101.9</v>
      </c>
      <c r="Y505">
        <v>27.58</v>
      </c>
      <c r="Z505" s="1"/>
      <c r="AA505" s="1"/>
    </row>
    <row r="506" spans="3:27" x14ac:dyDescent="0.25">
      <c r="C506" s="54">
        <f t="shared" si="7"/>
        <v>44398.874999998785</v>
      </c>
      <c r="D506" s="40">
        <v>4846</v>
      </c>
      <c r="E506">
        <v>78.069999999999993</v>
      </c>
      <c r="F506">
        <v>27.2</v>
      </c>
      <c r="G506">
        <v>0</v>
      </c>
      <c r="H506">
        <v>0</v>
      </c>
      <c r="I506">
        <v>0</v>
      </c>
      <c r="J506">
        <v>1.0609999999999999</v>
      </c>
      <c r="K506">
        <v>78.819999999999993</v>
      </c>
      <c r="L506" t="s">
        <v>29</v>
      </c>
      <c r="M506">
        <v>0.94199999999999995</v>
      </c>
      <c r="N506">
        <v>12.64</v>
      </c>
      <c r="O506">
        <v>86.2</v>
      </c>
      <c r="P506">
        <v>27.17</v>
      </c>
      <c r="Q506">
        <v>0</v>
      </c>
      <c r="R506">
        <v>0</v>
      </c>
      <c r="S506">
        <v>0</v>
      </c>
      <c r="T506">
        <v>0.86399999999999999</v>
      </c>
      <c r="U506">
        <v>59.87</v>
      </c>
      <c r="V506">
        <v>1.0429999999999999</v>
      </c>
      <c r="W506">
        <v>3.1040000000000001</v>
      </c>
      <c r="X506">
        <v>102</v>
      </c>
      <c r="Y506">
        <v>26.95</v>
      </c>
      <c r="Z506" s="1"/>
      <c r="AA506" s="1"/>
    </row>
    <row r="507" spans="3:27" x14ac:dyDescent="0.25">
      <c r="C507" s="54">
        <f t="shared" si="7"/>
        <v>44398.916666665449</v>
      </c>
      <c r="D507" s="40">
        <v>4847</v>
      </c>
      <c r="E507">
        <v>77.709999999999994</v>
      </c>
      <c r="F507">
        <v>26.91</v>
      </c>
      <c r="G507">
        <v>0</v>
      </c>
      <c r="H507">
        <v>0</v>
      </c>
      <c r="I507">
        <v>0</v>
      </c>
      <c r="J507">
        <v>1.2889999999999999</v>
      </c>
      <c r="K507">
        <v>90.5</v>
      </c>
      <c r="L507" t="s">
        <v>29</v>
      </c>
      <c r="M507">
        <v>0.94199999999999995</v>
      </c>
      <c r="N507">
        <v>12.63</v>
      </c>
      <c r="O507">
        <v>85.5</v>
      </c>
      <c r="P507">
        <v>26.92</v>
      </c>
      <c r="Q507">
        <v>0</v>
      </c>
      <c r="R507">
        <v>0</v>
      </c>
      <c r="S507">
        <v>0</v>
      </c>
      <c r="T507">
        <v>0.83499999999999996</v>
      </c>
      <c r="U507">
        <v>75.680000000000007</v>
      </c>
      <c r="V507">
        <v>1.0669999999999999</v>
      </c>
      <c r="W507">
        <v>3.028</v>
      </c>
      <c r="X507">
        <v>102</v>
      </c>
      <c r="Y507">
        <v>26.61</v>
      </c>
      <c r="Z507" s="1"/>
      <c r="AA507" s="1"/>
    </row>
    <row r="508" spans="3:27" x14ac:dyDescent="0.25">
      <c r="C508" s="54">
        <f t="shared" si="7"/>
        <v>44398.958333332113</v>
      </c>
      <c r="D508" s="40">
        <v>4848</v>
      </c>
      <c r="E508">
        <v>77.25</v>
      </c>
      <c r="F508">
        <v>26.9</v>
      </c>
      <c r="G508">
        <v>0</v>
      </c>
      <c r="H508">
        <v>0</v>
      </c>
      <c r="I508">
        <v>0</v>
      </c>
      <c r="J508">
        <v>1.405</v>
      </c>
      <c r="K508">
        <v>93.5</v>
      </c>
      <c r="L508" t="s">
        <v>29</v>
      </c>
      <c r="M508">
        <v>0.94199999999999995</v>
      </c>
      <c r="N508">
        <v>12.62</v>
      </c>
      <c r="O508">
        <v>84.9</v>
      </c>
      <c r="P508">
        <v>26.89</v>
      </c>
      <c r="Q508">
        <v>0</v>
      </c>
      <c r="R508">
        <v>0</v>
      </c>
      <c r="S508">
        <v>0</v>
      </c>
      <c r="T508">
        <v>0.88400000000000001</v>
      </c>
      <c r="U508">
        <v>78.52</v>
      </c>
      <c r="V508">
        <v>1.1839999999999999</v>
      </c>
      <c r="W508">
        <v>3.0089999999999999</v>
      </c>
      <c r="X508">
        <v>102.1</v>
      </c>
      <c r="Y508">
        <v>26.63</v>
      </c>
      <c r="Z508" s="84">
        <f>SUM(G485:G508)/1025</f>
        <v>5.6986926829268301</v>
      </c>
      <c r="AA508" s="84">
        <f>SUM(Q485:Q508)/1025</f>
        <v>5.8206634146341454</v>
      </c>
    </row>
    <row r="509" spans="3:27" x14ac:dyDescent="0.25">
      <c r="C509" s="54">
        <f t="shared" si="7"/>
        <v>44398.999999998778</v>
      </c>
      <c r="D509" s="40">
        <v>4849</v>
      </c>
      <c r="E509">
        <v>81.400000000000006</v>
      </c>
      <c r="F509">
        <v>26.39</v>
      </c>
      <c r="G509">
        <v>0</v>
      </c>
      <c r="H509">
        <v>0</v>
      </c>
      <c r="I509">
        <v>0</v>
      </c>
      <c r="J509">
        <v>0.28299999999999997</v>
      </c>
      <c r="K509">
        <v>100.9</v>
      </c>
      <c r="L509" t="s">
        <v>29</v>
      </c>
      <c r="M509">
        <v>0.94199999999999995</v>
      </c>
      <c r="N509">
        <v>12.61</v>
      </c>
      <c r="O509">
        <v>88.9</v>
      </c>
      <c r="P509">
        <v>26.31</v>
      </c>
      <c r="Q509">
        <v>0</v>
      </c>
      <c r="R509">
        <v>0</v>
      </c>
      <c r="S509">
        <v>0</v>
      </c>
      <c r="T509">
        <v>0.53500000000000003</v>
      </c>
      <c r="U509">
        <v>53.46</v>
      </c>
      <c r="V509">
        <v>0.625</v>
      </c>
      <c r="W509">
        <v>3.0419999999999998</v>
      </c>
      <c r="X509">
        <v>102</v>
      </c>
      <c r="Y509">
        <v>26.23</v>
      </c>
      <c r="Z509" s="1"/>
      <c r="AA509" s="1"/>
    </row>
    <row r="510" spans="3:27" x14ac:dyDescent="0.25">
      <c r="C510" s="54">
        <f t="shared" si="7"/>
        <v>44399.041666665442</v>
      </c>
      <c r="D510" s="40">
        <v>4850</v>
      </c>
      <c r="E510">
        <v>86.1</v>
      </c>
      <c r="F510">
        <v>25.66</v>
      </c>
      <c r="G510">
        <v>0</v>
      </c>
      <c r="H510">
        <v>0</v>
      </c>
      <c r="I510">
        <v>0</v>
      </c>
      <c r="J510">
        <v>0</v>
      </c>
      <c r="K510">
        <v>69.58</v>
      </c>
      <c r="L510" t="s">
        <v>29</v>
      </c>
      <c r="M510">
        <v>0.94199999999999995</v>
      </c>
      <c r="N510">
        <v>12.59</v>
      </c>
      <c r="O510">
        <v>93.2</v>
      </c>
      <c r="P510">
        <v>25.59</v>
      </c>
      <c r="Q510">
        <v>0</v>
      </c>
      <c r="R510">
        <v>0</v>
      </c>
      <c r="S510">
        <v>0</v>
      </c>
      <c r="T510">
        <v>0.59</v>
      </c>
      <c r="U510">
        <v>80.3</v>
      </c>
      <c r="V510">
        <v>0.64</v>
      </c>
      <c r="W510">
        <v>3.0579999999999998</v>
      </c>
      <c r="X510">
        <v>102</v>
      </c>
      <c r="Y510">
        <v>25.68</v>
      </c>
      <c r="Z510" s="1"/>
      <c r="AA510" s="1"/>
    </row>
    <row r="511" spans="3:27" x14ac:dyDescent="0.25">
      <c r="C511" s="54">
        <f t="shared" si="7"/>
        <v>44399.083333332106</v>
      </c>
      <c r="D511" s="40">
        <v>4851</v>
      </c>
      <c r="E511">
        <v>91.3</v>
      </c>
      <c r="F511">
        <v>24.56</v>
      </c>
      <c r="G511">
        <v>0</v>
      </c>
      <c r="H511">
        <v>0</v>
      </c>
      <c r="I511">
        <v>0</v>
      </c>
      <c r="J511">
        <v>0.21</v>
      </c>
      <c r="K511">
        <v>77.540000000000006</v>
      </c>
      <c r="L511" t="s">
        <v>29</v>
      </c>
      <c r="M511">
        <v>0.94099999999999995</v>
      </c>
      <c r="N511">
        <v>12.58</v>
      </c>
      <c r="O511">
        <v>97.4</v>
      </c>
      <c r="P511">
        <v>24.54</v>
      </c>
      <c r="Q511">
        <v>0</v>
      </c>
      <c r="R511">
        <v>0</v>
      </c>
      <c r="S511">
        <v>0</v>
      </c>
      <c r="T511">
        <v>0.626</v>
      </c>
      <c r="U511">
        <v>59.05</v>
      </c>
      <c r="V511">
        <v>0.69199999999999995</v>
      </c>
      <c r="W511">
        <v>3.0019999999999998</v>
      </c>
      <c r="X511">
        <v>102</v>
      </c>
      <c r="Y511">
        <v>24.53</v>
      </c>
      <c r="Z511" s="1"/>
      <c r="AA511" s="1"/>
    </row>
    <row r="512" spans="3:27" x14ac:dyDescent="0.25">
      <c r="C512" s="54">
        <f t="shared" si="7"/>
        <v>44399.12499999877</v>
      </c>
      <c r="D512" s="40">
        <v>4852</v>
      </c>
      <c r="E512">
        <v>92.2</v>
      </c>
      <c r="F512">
        <v>24.28</v>
      </c>
      <c r="G512">
        <v>0</v>
      </c>
      <c r="H512">
        <v>0</v>
      </c>
      <c r="I512">
        <v>0</v>
      </c>
      <c r="J512">
        <v>0.47699999999999998</v>
      </c>
      <c r="K512">
        <v>51.87</v>
      </c>
      <c r="L512" t="s">
        <v>29</v>
      </c>
      <c r="M512">
        <v>0.94099999999999995</v>
      </c>
      <c r="N512">
        <v>12.56</v>
      </c>
      <c r="O512">
        <v>98</v>
      </c>
      <c r="P512">
        <v>24.34</v>
      </c>
      <c r="Q512">
        <v>0</v>
      </c>
      <c r="R512">
        <v>0</v>
      </c>
      <c r="S512">
        <v>0</v>
      </c>
      <c r="T512">
        <v>0.81200000000000006</v>
      </c>
      <c r="U512">
        <v>41.26</v>
      </c>
      <c r="V512">
        <v>0.91600000000000004</v>
      </c>
      <c r="W512">
        <v>2.9830000000000001</v>
      </c>
      <c r="X512">
        <v>102</v>
      </c>
      <c r="Y512">
        <v>24.06</v>
      </c>
      <c r="Z512" s="1"/>
      <c r="AA512" s="1"/>
    </row>
    <row r="513" spans="3:27" x14ac:dyDescent="0.25">
      <c r="C513" s="54">
        <f t="shared" si="7"/>
        <v>44399.166666665435</v>
      </c>
      <c r="D513" s="40">
        <v>4853</v>
      </c>
      <c r="E513">
        <v>88.6</v>
      </c>
      <c r="F513">
        <v>24.93</v>
      </c>
      <c r="G513">
        <v>0</v>
      </c>
      <c r="H513">
        <v>0</v>
      </c>
      <c r="I513">
        <v>0</v>
      </c>
      <c r="J513">
        <v>1.1539999999999999</v>
      </c>
      <c r="K513">
        <v>74.72</v>
      </c>
      <c r="L513" t="s">
        <v>29</v>
      </c>
      <c r="M513">
        <v>0.94099999999999995</v>
      </c>
      <c r="N513">
        <v>12.54</v>
      </c>
      <c r="O513">
        <v>95.7</v>
      </c>
      <c r="P513">
        <v>24.97</v>
      </c>
      <c r="Q513">
        <v>0</v>
      </c>
      <c r="R513">
        <v>0</v>
      </c>
      <c r="S513">
        <v>0</v>
      </c>
      <c r="T513">
        <v>1.014</v>
      </c>
      <c r="U513">
        <v>61.02</v>
      </c>
      <c r="V513">
        <v>1.196</v>
      </c>
      <c r="W513">
        <v>3.02</v>
      </c>
      <c r="X513">
        <v>101.9</v>
      </c>
      <c r="Y513">
        <v>24.53</v>
      </c>
      <c r="Z513" s="1"/>
      <c r="AA513" s="1"/>
    </row>
    <row r="514" spans="3:27" x14ac:dyDescent="0.25">
      <c r="C514" s="54">
        <f t="shared" si="7"/>
        <v>44399.208333332099</v>
      </c>
      <c r="D514" s="40">
        <v>4854</v>
      </c>
      <c r="E514">
        <v>88</v>
      </c>
      <c r="F514">
        <v>24.86</v>
      </c>
      <c r="G514">
        <v>0</v>
      </c>
      <c r="H514">
        <v>0</v>
      </c>
      <c r="I514">
        <v>0</v>
      </c>
      <c r="J514">
        <v>0.40500000000000003</v>
      </c>
      <c r="K514">
        <v>83.5</v>
      </c>
      <c r="L514" t="s">
        <v>29</v>
      </c>
      <c r="M514">
        <v>0.94099999999999995</v>
      </c>
      <c r="N514">
        <v>12.53</v>
      </c>
      <c r="O514">
        <v>96.3</v>
      </c>
      <c r="P514">
        <v>24.71</v>
      </c>
      <c r="Q514">
        <v>0</v>
      </c>
      <c r="R514">
        <v>0</v>
      </c>
      <c r="S514">
        <v>0</v>
      </c>
      <c r="T514">
        <v>0.61099999999999999</v>
      </c>
      <c r="U514">
        <v>84.2</v>
      </c>
      <c r="V514">
        <v>0.68400000000000005</v>
      </c>
      <c r="W514">
        <v>2.9990000000000001</v>
      </c>
      <c r="X514">
        <v>102</v>
      </c>
      <c r="Y514">
        <v>24.64</v>
      </c>
      <c r="Z514" s="1"/>
      <c r="AA514" s="1"/>
    </row>
    <row r="515" spans="3:27" x14ac:dyDescent="0.25">
      <c r="C515" s="54">
        <f t="shared" si="7"/>
        <v>44399.249999998763</v>
      </c>
      <c r="D515" s="40">
        <v>4855</v>
      </c>
      <c r="E515">
        <v>92.4</v>
      </c>
      <c r="F515">
        <v>24.09</v>
      </c>
      <c r="G515">
        <v>15.52</v>
      </c>
      <c r="H515">
        <v>4.6545930000000003E-3</v>
      </c>
      <c r="I515">
        <v>0</v>
      </c>
      <c r="J515">
        <v>0.19500000000000001</v>
      </c>
      <c r="K515">
        <v>71.41</v>
      </c>
      <c r="L515" t="s">
        <v>29</v>
      </c>
      <c r="M515">
        <v>0.94099999999999995</v>
      </c>
      <c r="N515">
        <v>12.54</v>
      </c>
      <c r="O515">
        <v>99.2</v>
      </c>
      <c r="P515">
        <v>23.99</v>
      </c>
      <c r="Q515">
        <v>12.37</v>
      </c>
      <c r="R515">
        <v>742</v>
      </c>
      <c r="S515">
        <v>0</v>
      </c>
      <c r="T515">
        <v>0.48899999999999999</v>
      </c>
      <c r="U515">
        <v>53.82</v>
      </c>
      <c r="V515">
        <v>0.59099999999999997</v>
      </c>
      <c r="W515">
        <v>2.9550000000000001</v>
      </c>
      <c r="X515">
        <v>102</v>
      </c>
      <c r="Y515">
        <v>23.83</v>
      </c>
      <c r="Z515" s="1"/>
      <c r="AA515" s="1"/>
    </row>
    <row r="516" spans="3:27" x14ac:dyDescent="0.25">
      <c r="C516" s="54">
        <f t="shared" si="7"/>
        <v>44399.291666665427</v>
      </c>
      <c r="D516" s="40">
        <v>4856</v>
      </c>
      <c r="E516">
        <v>82.6</v>
      </c>
      <c r="F516">
        <v>27.36</v>
      </c>
      <c r="G516">
        <v>119.4</v>
      </c>
      <c r="H516">
        <v>3.5826719999999999E-2</v>
      </c>
      <c r="I516">
        <v>0</v>
      </c>
      <c r="J516">
        <v>0.123</v>
      </c>
      <c r="K516">
        <v>88.5</v>
      </c>
      <c r="L516" t="s">
        <v>29</v>
      </c>
      <c r="M516">
        <v>0.94099999999999995</v>
      </c>
      <c r="N516">
        <v>13.05</v>
      </c>
      <c r="O516">
        <v>96.4</v>
      </c>
      <c r="P516">
        <v>26.32</v>
      </c>
      <c r="Q516">
        <v>117.8</v>
      </c>
      <c r="R516">
        <v>7067</v>
      </c>
      <c r="S516">
        <v>0</v>
      </c>
      <c r="T516">
        <v>0.47699999999999998</v>
      </c>
      <c r="U516">
        <v>64.209999999999994</v>
      </c>
      <c r="V516">
        <v>0.58099999999999996</v>
      </c>
      <c r="W516">
        <v>3.2949999999999999</v>
      </c>
      <c r="X516">
        <v>102</v>
      </c>
      <c r="Y516">
        <v>26.48</v>
      </c>
      <c r="Z516" s="1"/>
      <c r="AA516" s="1"/>
    </row>
    <row r="517" spans="3:27" x14ac:dyDescent="0.25">
      <c r="C517" s="54">
        <f t="shared" si="7"/>
        <v>44399.333333332092</v>
      </c>
      <c r="D517" s="40">
        <v>4857</v>
      </c>
      <c r="E517">
        <v>69.39</v>
      </c>
      <c r="F517">
        <v>30.63</v>
      </c>
      <c r="G517">
        <v>95.1</v>
      </c>
      <c r="H517">
        <v>2.85177E-2</v>
      </c>
      <c r="I517">
        <v>0</v>
      </c>
      <c r="J517">
        <v>0.80500000000000005</v>
      </c>
      <c r="K517">
        <v>194.2</v>
      </c>
      <c r="L517" t="s">
        <v>29</v>
      </c>
      <c r="M517">
        <v>0.94</v>
      </c>
      <c r="N517">
        <v>13.07</v>
      </c>
      <c r="O517">
        <v>86.8</v>
      </c>
      <c r="P517">
        <v>29.4</v>
      </c>
      <c r="Q517">
        <v>294.8</v>
      </c>
      <c r="R517">
        <v>7999</v>
      </c>
      <c r="S517">
        <v>0</v>
      </c>
      <c r="T517">
        <v>0.97199999999999998</v>
      </c>
      <c r="U517">
        <v>213.3</v>
      </c>
      <c r="V517">
        <v>1.244</v>
      </c>
      <c r="W517">
        <v>3.5539999999999998</v>
      </c>
      <c r="X517">
        <v>102</v>
      </c>
      <c r="Y517">
        <v>31.45</v>
      </c>
      <c r="Z517" s="1"/>
      <c r="AA517" s="1"/>
    </row>
    <row r="518" spans="3:27" x14ac:dyDescent="0.25">
      <c r="C518" s="54">
        <f t="shared" ref="C518:C581" si="8">C517+TIME(1,0,0)</f>
        <v>44399.374999998756</v>
      </c>
      <c r="D518" s="40">
        <v>4858</v>
      </c>
      <c r="E518">
        <v>67.94</v>
      </c>
      <c r="F518">
        <v>30.8</v>
      </c>
      <c r="G518">
        <v>169.2</v>
      </c>
      <c r="H518">
        <v>5.074737E-2</v>
      </c>
      <c r="I518">
        <v>0</v>
      </c>
      <c r="J518">
        <v>1.778</v>
      </c>
      <c r="K518">
        <v>286.5</v>
      </c>
      <c r="L518" t="s">
        <v>29</v>
      </c>
      <c r="M518">
        <v>0.94</v>
      </c>
      <c r="N518">
        <v>13.03</v>
      </c>
      <c r="O518">
        <v>83.8</v>
      </c>
      <c r="P518">
        <v>29.96</v>
      </c>
      <c r="Q518">
        <v>430.1</v>
      </c>
      <c r="R518">
        <v>7999</v>
      </c>
      <c r="S518">
        <v>0</v>
      </c>
      <c r="T518">
        <v>1.748</v>
      </c>
      <c r="U518">
        <v>301.89999999999998</v>
      </c>
      <c r="V518">
        <v>2.218</v>
      </c>
      <c r="W518">
        <v>3.5430000000000001</v>
      </c>
      <c r="X518">
        <v>102</v>
      </c>
      <c r="Y518">
        <v>33.44</v>
      </c>
      <c r="Z518" s="1"/>
      <c r="AA518" s="1"/>
    </row>
    <row r="519" spans="3:27" x14ac:dyDescent="0.25">
      <c r="C519" s="54">
        <f t="shared" si="8"/>
        <v>44399.41666666542</v>
      </c>
      <c r="D519" s="40">
        <v>4859</v>
      </c>
      <c r="E519">
        <v>64.319999999999993</v>
      </c>
      <c r="F519">
        <v>31.35</v>
      </c>
      <c r="G519">
        <v>659.9</v>
      </c>
      <c r="H519">
        <v>0.1979629</v>
      </c>
      <c r="I519">
        <v>0</v>
      </c>
      <c r="J519">
        <v>2.673</v>
      </c>
      <c r="K519">
        <v>293.8</v>
      </c>
      <c r="L519" t="s">
        <v>29</v>
      </c>
      <c r="M519">
        <v>0.94</v>
      </c>
      <c r="N519">
        <v>13.01</v>
      </c>
      <c r="O519">
        <v>78.66</v>
      </c>
      <c r="P519">
        <v>30.61</v>
      </c>
      <c r="Q519">
        <v>619.20000000000005</v>
      </c>
      <c r="R519">
        <v>7999</v>
      </c>
      <c r="S519">
        <v>0</v>
      </c>
      <c r="T519">
        <v>2.4980000000000002</v>
      </c>
      <c r="U519">
        <v>325.10000000000002</v>
      </c>
      <c r="V519">
        <v>3.121</v>
      </c>
      <c r="W519">
        <v>3.456</v>
      </c>
      <c r="X519">
        <v>102</v>
      </c>
      <c r="Y519">
        <v>33.33</v>
      </c>
      <c r="Z519" s="1"/>
      <c r="AA519" s="1"/>
    </row>
    <row r="520" spans="3:27" x14ac:dyDescent="0.25">
      <c r="C520" s="54">
        <f t="shared" si="8"/>
        <v>44399.458333332084</v>
      </c>
      <c r="D520" s="40">
        <v>4860</v>
      </c>
      <c r="E520">
        <v>59.86</v>
      </c>
      <c r="F520">
        <v>30.99</v>
      </c>
      <c r="G520">
        <v>286.39999999999998</v>
      </c>
      <c r="H520">
        <v>8.5928530000000003E-2</v>
      </c>
      <c r="I520">
        <v>0</v>
      </c>
      <c r="J520">
        <v>2.3380000000000001</v>
      </c>
      <c r="K520">
        <v>270.89999999999998</v>
      </c>
      <c r="L520" t="s">
        <v>29</v>
      </c>
      <c r="M520">
        <v>0.94</v>
      </c>
      <c r="N520">
        <v>13</v>
      </c>
      <c r="O520">
        <v>71.8</v>
      </c>
      <c r="P520">
        <v>30.57</v>
      </c>
      <c r="Q520">
        <v>279.89999999999998</v>
      </c>
      <c r="R520">
        <v>7999</v>
      </c>
      <c r="S520">
        <v>0</v>
      </c>
      <c r="T520">
        <v>2.161</v>
      </c>
      <c r="U520">
        <v>315.10000000000002</v>
      </c>
      <c r="V520">
        <v>2.7679999999999998</v>
      </c>
      <c r="W520">
        <v>3.149</v>
      </c>
      <c r="X520">
        <v>102.1</v>
      </c>
      <c r="Y520">
        <v>32.700000000000003</v>
      </c>
      <c r="Z520" s="1"/>
      <c r="AA520" s="1"/>
    </row>
    <row r="521" spans="3:27" x14ac:dyDescent="0.25">
      <c r="C521" s="54">
        <f t="shared" si="8"/>
        <v>44399.499999998749</v>
      </c>
      <c r="D521" s="40">
        <v>4861</v>
      </c>
      <c r="E521">
        <v>66.11</v>
      </c>
      <c r="F521">
        <v>29.89</v>
      </c>
      <c r="G521">
        <v>165.8</v>
      </c>
      <c r="H521">
        <v>4.974427E-2</v>
      </c>
      <c r="I521">
        <v>0</v>
      </c>
      <c r="J521">
        <v>1.4750000000000001</v>
      </c>
      <c r="K521">
        <v>217</v>
      </c>
      <c r="L521" t="s">
        <v>29</v>
      </c>
      <c r="M521">
        <v>0.94</v>
      </c>
      <c r="N521">
        <v>13.03</v>
      </c>
      <c r="O521">
        <v>76.989999999999995</v>
      </c>
      <c r="P521">
        <v>29.51</v>
      </c>
      <c r="Q521">
        <v>156.69999999999999</v>
      </c>
      <c r="R521">
        <v>7999</v>
      </c>
      <c r="S521">
        <v>0.629</v>
      </c>
      <c r="T521">
        <v>1.1160000000000001</v>
      </c>
      <c r="U521">
        <v>263.89999999999998</v>
      </c>
      <c r="V521">
        <v>1.47</v>
      </c>
      <c r="W521">
        <v>3.1629999999999998</v>
      </c>
      <c r="X521">
        <v>102</v>
      </c>
      <c r="Y521">
        <v>30.91</v>
      </c>
    </row>
    <row r="522" spans="3:27" x14ac:dyDescent="0.25">
      <c r="C522" s="54">
        <f t="shared" si="8"/>
        <v>44399.541666665413</v>
      </c>
      <c r="D522" s="40">
        <v>4862</v>
      </c>
      <c r="E522">
        <v>78.45</v>
      </c>
      <c r="F522">
        <v>28.48</v>
      </c>
      <c r="G522">
        <v>224.4</v>
      </c>
      <c r="H522">
        <v>6.7320270000000001E-2</v>
      </c>
      <c r="I522">
        <v>0</v>
      </c>
      <c r="J522">
        <v>1.379</v>
      </c>
      <c r="K522">
        <v>171.9</v>
      </c>
      <c r="L522" t="s">
        <v>29</v>
      </c>
      <c r="M522">
        <v>0.94</v>
      </c>
      <c r="N522">
        <v>13.06</v>
      </c>
      <c r="O522">
        <v>99.2</v>
      </c>
      <c r="P522">
        <v>25.4</v>
      </c>
      <c r="Q522">
        <v>212.7</v>
      </c>
      <c r="R522">
        <v>7999</v>
      </c>
      <c r="S522">
        <v>0.56100000000000005</v>
      </c>
      <c r="T522">
        <v>0.86299999999999999</v>
      </c>
      <c r="U522">
        <v>210.9</v>
      </c>
      <c r="V522">
        <v>1.2370000000000001</v>
      </c>
      <c r="W522">
        <v>3.2120000000000002</v>
      </c>
      <c r="X522">
        <v>102</v>
      </c>
      <c r="Y522">
        <v>27.07</v>
      </c>
    </row>
    <row r="523" spans="3:27" x14ac:dyDescent="0.25">
      <c r="C523" s="54">
        <f t="shared" si="8"/>
        <v>44399.583333332077</v>
      </c>
      <c r="D523" s="40">
        <v>4863</v>
      </c>
      <c r="E523">
        <v>69.05</v>
      </c>
      <c r="F523">
        <v>28.94</v>
      </c>
      <c r="G523">
        <v>130.69999999999999</v>
      </c>
      <c r="H523">
        <v>3.9218139999999999E-2</v>
      </c>
      <c r="I523">
        <v>0</v>
      </c>
      <c r="J523">
        <v>2.2130000000000001</v>
      </c>
      <c r="K523">
        <v>133.69999999999999</v>
      </c>
      <c r="L523" t="s">
        <v>29</v>
      </c>
      <c r="M523">
        <v>0.94099999999999995</v>
      </c>
      <c r="N523">
        <v>13.06</v>
      </c>
      <c r="O523">
        <v>82.5</v>
      </c>
      <c r="P523">
        <v>28.33</v>
      </c>
      <c r="Q523">
        <v>124.6</v>
      </c>
      <c r="R523">
        <v>7475</v>
      </c>
      <c r="S523">
        <v>0.11899999999999999</v>
      </c>
      <c r="T523">
        <v>1.536</v>
      </c>
      <c r="U523">
        <v>154.1</v>
      </c>
      <c r="V523">
        <v>2.3260000000000001</v>
      </c>
      <c r="W523">
        <v>3.1779999999999999</v>
      </c>
      <c r="X523">
        <v>101.9</v>
      </c>
      <c r="Y523">
        <v>28.01</v>
      </c>
    </row>
    <row r="524" spans="3:27" x14ac:dyDescent="0.25">
      <c r="C524" s="54">
        <f t="shared" si="8"/>
        <v>44399.624999998741</v>
      </c>
      <c r="D524" s="40">
        <v>4864</v>
      </c>
      <c r="E524">
        <v>63.61</v>
      </c>
      <c r="F524">
        <v>30.16</v>
      </c>
      <c r="G524">
        <v>572</v>
      </c>
      <c r="H524">
        <v>0.1716104</v>
      </c>
      <c r="I524">
        <v>0</v>
      </c>
      <c r="J524">
        <v>3.742</v>
      </c>
      <c r="K524">
        <v>145.4</v>
      </c>
      <c r="L524" t="s">
        <v>29</v>
      </c>
      <c r="M524">
        <v>0.94099999999999995</v>
      </c>
      <c r="N524">
        <v>13.05</v>
      </c>
      <c r="O524">
        <v>75.83</v>
      </c>
      <c r="P524">
        <v>29.82</v>
      </c>
      <c r="Q524">
        <v>531.6</v>
      </c>
      <c r="R524">
        <v>7999</v>
      </c>
      <c r="S524">
        <v>0.10199999999999999</v>
      </c>
      <c r="T524">
        <v>2.8380000000000001</v>
      </c>
      <c r="U524">
        <v>164.2</v>
      </c>
      <c r="V524">
        <v>4.5890000000000004</v>
      </c>
      <c r="W524">
        <v>3.173</v>
      </c>
      <c r="X524">
        <v>101.8</v>
      </c>
      <c r="Y524">
        <v>30.37</v>
      </c>
    </row>
    <row r="525" spans="3:27" x14ac:dyDescent="0.25">
      <c r="C525" s="54">
        <f t="shared" si="8"/>
        <v>44399.666666665406</v>
      </c>
      <c r="D525" s="40">
        <v>4865</v>
      </c>
      <c r="E525">
        <v>59.11</v>
      </c>
      <c r="F525">
        <v>31.33</v>
      </c>
      <c r="G525">
        <v>536.1</v>
      </c>
      <c r="H525">
        <v>0.16084290000000001</v>
      </c>
      <c r="I525">
        <v>0</v>
      </c>
      <c r="J525">
        <v>3.6110000000000002</v>
      </c>
      <c r="K525">
        <v>140.9</v>
      </c>
      <c r="L525" t="s">
        <v>29</v>
      </c>
      <c r="M525">
        <v>0.94099999999999995</v>
      </c>
      <c r="N525">
        <v>13.04</v>
      </c>
      <c r="O525">
        <v>70.510000000000005</v>
      </c>
      <c r="P525">
        <v>31.03</v>
      </c>
      <c r="Q525">
        <v>504.2</v>
      </c>
      <c r="R525">
        <v>7999</v>
      </c>
      <c r="S525">
        <v>1.7000000000000001E-2</v>
      </c>
      <c r="T525">
        <v>2.6880000000000002</v>
      </c>
      <c r="U525">
        <v>159.5</v>
      </c>
      <c r="V525">
        <v>4.1589999999999998</v>
      </c>
      <c r="W525">
        <v>3.1739999999999999</v>
      </c>
      <c r="X525">
        <v>101.8</v>
      </c>
      <c r="Y525">
        <v>32.42</v>
      </c>
    </row>
    <row r="526" spans="3:27" x14ac:dyDescent="0.25">
      <c r="C526" s="54">
        <f t="shared" si="8"/>
        <v>44399.70833333207</v>
      </c>
      <c r="D526" s="40">
        <v>4866</v>
      </c>
      <c r="E526">
        <v>57.36</v>
      </c>
      <c r="F526">
        <v>31.53</v>
      </c>
      <c r="G526">
        <v>335.2</v>
      </c>
      <c r="H526">
        <v>0.1005643</v>
      </c>
      <c r="I526">
        <v>0</v>
      </c>
      <c r="J526">
        <v>3.2069999999999999</v>
      </c>
      <c r="K526">
        <v>142.9</v>
      </c>
      <c r="L526" t="s">
        <v>29</v>
      </c>
      <c r="M526">
        <v>0.94099999999999995</v>
      </c>
      <c r="N526">
        <v>13.03</v>
      </c>
      <c r="O526">
        <v>68.64</v>
      </c>
      <c r="P526">
        <v>31.31</v>
      </c>
      <c r="Q526">
        <v>315.39999999999998</v>
      </c>
      <c r="R526">
        <v>7999</v>
      </c>
      <c r="S526">
        <v>1.7000000000000001E-2</v>
      </c>
      <c r="T526">
        <v>2.27</v>
      </c>
      <c r="U526">
        <v>160.80000000000001</v>
      </c>
      <c r="V526">
        <v>3.4849999999999999</v>
      </c>
      <c r="W526">
        <v>3.1360000000000001</v>
      </c>
      <c r="X526">
        <v>101.8</v>
      </c>
      <c r="Y526">
        <v>32.94</v>
      </c>
    </row>
    <row r="527" spans="3:27" x14ac:dyDescent="0.25">
      <c r="C527" s="54">
        <f t="shared" si="8"/>
        <v>44399.749999998734</v>
      </c>
      <c r="D527" s="40">
        <v>4867</v>
      </c>
      <c r="E527">
        <v>59.77</v>
      </c>
      <c r="F527">
        <v>30.94</v>
      </c>
      <c r="G527">
        <v>134.1</v>
      </c>
      <c r="H527">
        <v>4.0224709999999997E-2</v>
      </c>
      <c r="I527">
        <v>0</v>
      </c>
      <c r="J527">
        <v>2.347</v>
      </c>
      <c r="K527">
        <v>134.4</v>
      </c>
      <c r="L527" t="s">
        <v>29</v>
      </c>
      <c r="M527">
        <v>0.94199999999999995</v>
      </c>
      <c r="N527">
        <v>13.03</v>
      </c>
      <c r="O527">
        <v>69.13</v>
      </c>
      <c r="P527">
        <v>30.94</v>
      </c>
      <c r="Q527">
        <v>128.1</v>
      </c>
      <c r="R527">
        <v>7686</v>
      </c>
      <c r="S527">
        <v>1.7000000000000001E-2</v>
      </c>
      <c r="T527">
        <v>1.506</v>
      </c>
      <c r="U527">
        <v>147.4</v>
      </c>
      <c r="V527">
        <v>2.3570000000000002</v>
      </c>
      <c r="W527">
        <v>3.0950000000000002</v>
      </c>
      <c r="X527">
        <v>101.8</v>
      </c>
      <c r="Y527">
        <v>32.130000000000003</v>
      </c>
    </row>
    <row r="528" spans="3:27" x14ac:dyDescent="0.25">
      <c r="C528" s="54">
        <f t="shared" si="8"/>
        <v>44399.791666665398</v>
      </c>
      <c r="D528" s="40">
        <v>4868</v>
      </c>
      <c r="E528">
        <v>64.92</v>
      </c>
      <c r="F528">
        <v>29.35</v>
      </c>
      <c r="G528">
        <v>9.4600000000000009</v>
      </c>
      <c r="H528">
        <v>2.8387109999999998E-3</v>
      </c>
      <c r="I528">
        <v>0</v>
      </c>
      <c r="J528">
        <v>1.268</v>
      </c>
      <c r="K528">
        <v>135.80000000000001</v>
      </c>
      <c r="L528" t="s">
        <v>29</v>
      </c>
      <c r="M528">
        <v>0.94199999999999995</v>
      </c>
      <c r="N528">
        <v>12.86</v>
      </c>
      <c r="O528">
        <v>72.510000000000005</v>
      </c>
      <c r="P528">
        <v>29.47</v>
      </c>
      <c r="Q528">
        <v>9.6199999999999992</v>
      </c>
      <c r="R528">
        <v>577</v>
      </c>
      <c r="S528">
        <v>3.4000000000000002E-2</v>
      </c>
      <c r="T528">
        <v>0.65400000000000003</v>
      </c>
      <c r="U528">
        <v>128.80000000000001</v>
      </c>
      <c r="V528">
        <v>1.0669999999999999</v>
      </c>
      <c r="W528">
        <v>2.9860000000000002</v>
      </c>
      <c r="X528">
        <v>101.9</v>
      </c>
      <c r="Y528">
        <v>29.88</v>
      </c>
    </row>
    <row r="529" spans="3:27" x14ac:dyDescent="0.25">
      <c r="C529" s="54">
        <f t="shared" si="8"/>
        <v>44399.833333332062</v>
      </c>
      <c r="D529" s="40">
        <v>4869</v>
      </c>
      <c r="E529">
        <v>68.75</v>
      </c>
      <c r="F529">
        <v>28.49</v>
      </c>
      <c r="G529">
        <v>0</v>
      </c>
      <c r="H529">
        <v>0</v>
      </c>
      <c r="I529">
        <v>0</v>
      </c>
      <c r="J529">
        <v>1.248</v>
      </c>
      <c r="K529">
        <v>125.9</v>
      </c>
      <c r="L529" t="s">
        <v>29</v>
      </c>
      <c r="M529">
        <v>0.94199999999999995</v>
      </c>
      <c r="N529">
        <v>12.69</v>
      </c>
      <c r="O529">
        <v>76.22</v>
      </c>
      <c r="P529">
        <v>28.49</v>
      </c>
      <c r="Q529">
        <v>0</v>
      </c>
      <c r="R529">
        <v>0</v>
      </c>
      <c r="S529">
        <v>5.0999999999999997E-2</v>
      </c>
      <c r="T529">
        <v>0.76</v>
      </c>
      <c r="U529">
        <v>128.9</v>
      </c>
      <c r="V529">
        <v>1.097</v>
      </c>
      <c r="W529">
        <v>2.964</v>
      </c>
      <c r="X529">
        <v>102</v>
      </c>
      <c r="Y529">
        <v>28.29</v>
      </c>
    </row>
    <row r="530" spans="3:27" x14ac:dyDescent="0.25">
      <c r="C530" s="54">
        <f t="shared" si="8"/>
        <v>44399.874999998727</v>
      </c>
      <c r="D530" s="40">
        <v>4870</v>
      </c>
      <c r="E530">
        <v>72.34</v>
      </c>
      <c r="F530">
        <v>27.86</v>
      </c>
      <c r="G530">
        <v>0</v>
      </c>
      <c r="H530">
        <v>0</v>
      </c>
      <c r="I530">
        <v>0.01</v>
      </c>
      <c r="J530">
        <v>0.65800000000000003</v>
      </c>
      <c r="K530">
        <v>150.80000000000001</v>
      </c>
      <c r="L530" t="s">
        <v>29</v>
      </c>
      <c r="M530">
        <v>0.94199999999999995</v>
      </c>
      <c r="N530">
        <v>12.65</v>
      </c>
      <c r="O530">
        <v>79.88</v>
      </c>
      <c r="P530">
        <v>27.89</v>
      </c>
      <c r="Q530">
        <v>0</v>
      </c>
      <c r="R530">
        <v>0</v>
      </c>
      <c r="S530">
        <v>3.4000000000000002E-2</v>
      </c>
      <c r="T530">
        <v>0.68600000000000005</v>
      </c>
      <c r="U530">
        <v>103.6</v>
      </c>
      <c r="V530">
        <v>0.92500000000000004</v>
      </c>
      <c r="W530">
        <v>2.9950000000000001</v>
      </c>
      <c r="X530">
        <v>102</v>
      </c>
      <c r="Y530">
        <v>27.63</v>
      </c>
    </row>
    <row r="531" spans="3:27" x14ac:dyDescent="0.25">
      <c r="C531" s="54">
        <f t="shared" si="8"/>
        <v>44399.916666665391</v>
      </c>
      <c r="D531" s="40">
        <v>4871</v>
      </c>
      <c r="E531">
        <v>68.87</v>
      </c>
      <c r="F531">
        <v>28.11</v>
      </c>
      <c r="G531">
        <v>0</v>
      </c>
      <c r="H531">
        <v>0</v>
      </c>
      <c r="I531">
        <v>0</v>
      </c>
      <c r="J531">
        <v>1.5169999999999999</v>
      </c>
      <c r="K531">
        <v>65.099999999999994</v>
      </c>
      <c r="L531" t="s">
        <v>29</v>
      </c>
      <c r="M531">
        <v>0.94199999999999995</v>
      </c>
      <c r="N531">
        <v>12.63</v>
      </c>
      <c r="O531">
        <v>76.989999999999995</v>
      </c>
      <c r="P531">
        <v>28.07</v>
      </c>
      <c r="Q531">
        <v>0</v>
      </c>
      <c r="R531">
        <v>0</v>
      </c>
      <c r="S531">
        <v>3.4000000000000002E-2</v>
      </c>
      <c r="T531">
        <v>1.2110000000000001</v>
      </c>
      <c r="U531">
        <v>85.8</v>
      </c>
      <c r="V531">
        <v>1.641</v>
      </c>
      <c r="W531">
        <v>2.92</v>
      </c>
      <c r="X531">
        <v>102.1</v>
      </c>
      <c r="Y531">
        <v>27.8</v>
      </c>
    </row>
    <row r="532" spans="3:27" x14ac:dyDescent="0.25">
      <c r="C532" s="54">
        <f t="shared" si="8"/>
        <v>44399.958333332055</v>
      </c>
      <c r="D532" s="40">
        <v>4872</v>
      </c>
      <c r="E532">
        <v>80.400000000000006</v>
      </c>
      <c r="F532">
        <v>26.35</v>
      </c>
      <c r="G532">
        <v>0</v>
      </c>
      <c r="H532">
        <v>0</v>
      </c>
      <c r="I532">
        <v>0</v>
      </c>
      <c r="J532">
        <v>1.448</v>
      </c>
      <c r="K532">
        <v>63.8</v>
      </c>
      <c r="L532" t="s">
        <v>29</v>
      </c>
      <c r="M532">
        <v>0.94199999999999995</v>
      </c>
      <c r="N532">
        <v>12.62</v>
      </c>
      <c r="O532">
        <v>86.5</v>
      </c>
      <c r="P532">
        <v>26.4</v>
      </c>
      <c r="Q532">
        <v>0</v>
      </c>
      <c r="R532">
        <v>0</v>
      </c>
      <c r="S532">
        <v>3.4000000000000002E-2</v>
      </c>
      <c r="T532">
        <v>1.1040000000000001</v>
      </c>
      <c r="U532">
        <v>79.95</v>
      </c>
      <c r="V532">
        <v>1.34</v>
      </c>
      <c r="W532">
        <v>2.9790000000000001</v>
      </c>
      <c r="X532">
        <v>102.1</v>
      </c>
      <c r="Y532">
        <v>26.4</v>
      </c>
      <c r="Z532" s="84">
        <f>SUM(G509:G532)/1025</f>
        <v>3.3690536585365853</v>
      </c>
      <c r="AA532" s="84">
        <f>SUM(Q509:Q532)/1025</f>
        <v>3.6459414634146339</v>
      </c>
    </row>
    <row r="533" spans="3:27" x14ac:dyDescent="0.25">
      <c r="C533" s="54">
        <f t="shared" si="8"/>
        <v>44399.999999998719</v>
      </c>
      <c r="D533" s="40">
        <v>4873</v>
      </c>
      <c r="E533">
        <v>82.4</v>
      </c>
      <c r="F533">
        <v>25.93</v>
      </c>
      <c r="G533">
        <v>0</v>
      </c>
      <c r="H533">
        <v>0</v>
      </c>
      <c r="I533">
        <v>0</v>
      </c>
      <c r="J533">
        <v>1.1100000000000001</v>
      </c>
      <c r="K533">
        <v>70.23</v>
      </c>
      <c r="L533" t="s">
        <v>29</v>
      </c>
      <c r="M533">
        <v>0.94199999999999995</v>
      </c>
      <c r="N533">
        <v>12.61</v>
      </c>
      <c r="O533">
        <v>89.1</v>
      </c>
      <c r="P533">
        <v>25.89</v>
      </c>
      <c r="Q533">
        <v>0</v>
      </c>
      <c r="R533">
        <v>0</v>
      </c>
      <c r="S533">
        <v>1.7000000000000001E-2</v>
      </c>
      <c r="T533">
        <v>0.86599999999999999</v>
      </c>
      <c r="U533">
        <v>86.7</v>
      </c>
      <c r="V533">
        <v>1.04</v>
      </c>
      <c r="W533">
        <v>2.9740000000000002</v>
      </c>
      <c r="X533">
        <v>102</v>
      </c>
      <c r="Y533">
        <v>25.6</v>
      </c>
    </row>
    <row r="534" spans="3:27" x14ac:dyDescent="0.25">
      <c r="C534" s="54">
        <f t="shared" si="8"/>
        <v>44400.041666665384</v>
      </c>
      <c r="D534" s="40">
        <v>4874</v>
      </c>
      <c r="E534">
        <v>81.3</v>
      </c>
      <c r="F534">
        <v>25.99</v>
      </c>
      <c r="G534">
        <v>0</v>
      </c>
      <c r="H534">
        <v>0</v>
      </c>
      <c r="I534">
        <v>0</v>
      </c>
      <c r="J534">
        <v>1.339</v>
      </c>
      <c r="K534">
        <v>71.17</v>
      </c>
      <c r="L534" t="s">
        <v>29</v>
      </c>
      <c r="M534">
        <v>0.94099999999999995</v>
      </c>
      <c r="N534">
        <v>12.6</v>
      </c>
      <c r="O534">
        <v>88.5</v>
      </c>
      <c r="P534">
        <v>26.02</v>
      </c>
      <c r="Q534">
        <v>0</v>
      </c>
      <c r="R534">
        <v>0</v>
      </c>
      <c r="S534">
        <v>1.7000000000000001E-2</v>
      </c>
      <c r="T534">
        <v>1.0309999999999999</v>
      </c>
      <c r="U534">
        <v>84.5</v>
      </c>
      <c r="V534">
        <v>1.294</v>
      </c>
      <c r="W534">
        <v>2.9750000000000001</v>
      </c>
      <c r="X534">
        <v>102</v>
      </c>
      <c r="Y534">
        <v>25.47</v>
      </c>
    </row>
    <row r="535" spans="3:27" x14ac:dyDescent="0.25">
      <c r="C535" s="54">
        <f t="shared" si="8"/>
        <v>44400.083333332048</v>
      </c>
      <c r="D535" s="40">
        <v>4875</v>
      </c>
      <c r="E535">
        <v>85.7</v>
      </c>
      <c r="F535">
        <v>25.02</v>
      </c>
      <c r="G535">
        <v>0</v>
      </c>
      <c r="H535">
        <v>0</v>
      </c>
      <c r="I535">
        <v>0</v>
      </c>
      <c r="J535">
        <v>0.84</v>
      </c>
      <c r="K535">
        <v>55.5</v>
      </c>
      <c r="L535" t="s">
        <v>29</v>
      </c>
      <c r="M535">
        <v>0.94099999999999995</v>
      </c>
      <c r="N535">
        <v>12.58</v>
      </c>
      <c r="O535">
        <v>92.8</v>
      </c>
      <c r="P535">
        <v>24.93</v>
      </c>
      <c r="Q535">
        <v>0</v>
      </c>
      <c r="R535">
        <v>0</v>
      </c>
      <c r="S535">
        <v>1.7000000000000001E-2</v>
      </c>
      <c r="T535">
        <v>0.76100000000000001</v>
      </c>
      <c r="U535">
        <v>72.37</v>
      </c>
      <c r="V535">
        <v>0.92900000000000005</v>
      </c>
      <c r="W535">
        <v>2.9279999999999999</v>
      </c>
      <c r="X535">
        <v>102</v>
      </c>
      <c r="Y535">
        <v>24.91</v>
      </c>
    </row>
    <row r="536" spans="3:27" x14ac:dyDescent="0.25">
      <c r="C536" s="54">
        <f t="shared" si="8"/>
        <v>44400.124999998712</v>
      </c>
      <c r="D536" s="40">
        <v>4876</v>
      </c>
      <c r="E536">
        <v>91.1</v>
      </c>
      <c r="F536">
        <v>23.87</v>
      </c>
      <c r="G536">
        <v>0</v>
      </c>
      <c r="H536">
        <v>0</v>
      </c>
      <c r="I536">
        <v>0</v>
      </c>
      <c r="J536">
        <v>1.034</v>
      </c>
      <c r="K536">
        <v>82.2</v>
      </c>
      <c r="L536" t="s">
        <v>29</v>
      </c>
      <c r="M536">
        <v>0.94099999999999995</v>
      </c>
      <c r="N536">
        <v>12.57</v>
      </c>
      <c r="O536">
        <v>97.5</v>
      </c>
      <c r="P536">
        <v>23.83</v>
      </c>
      <c r="Q536">
        <v>0</v>
      </c>
      <c r="R536">
        <v>0</v>
      </c>
      <c r="S536">
        <v>1.7000000000000001E-2</v>
      </c>
      <c r="T536">
        <v>0.874</v>
      </c>
      <c r="U536">
        <v>103.3</v>
      </c>
      <c r="V536">
        <v>1.0549999999999999</v>
      </c>
      <c r="W536">
        <v>2.8769999999999998</v>
      </c>
      <c r="X536">
        <v>101.9</v>
      </c>
      <c r="Y536">
        <v>23.75</v>
      </c>
    </row>
    <row r="537" spans="3:27" x14ac:dyDescent="0.25">
      <c r="C537" s="54">
        <f t="shared" si="8"/>
        <v>44400.166666665376</v>
      </c>
      <c r="D537" s="40">
        <v>4877</v>
      </c>
      <c r="E537">
        <v>93.5</v>
      </c>
      <c r="F537">
        <v>23.21</v>
      </c>
      <c r="G537">
        <v>0</v>
      </c>
      <c r="H537">
        <v>0</v>
      </c>
      <c r="I537">
        <v>0</v>
      </c>
      <c r="J537">
        <v>1.208</v>
      </c>
      <c r="K537">
        <v>77.069999999999993</v>
      </c>
      <c r="L537" t="s">
        <v>29</v>
      </c>
      <c r="M537">
        <v>0.94099999999999995</v>
      </c>
      <c r="N537">
        <v>12.55</v>
      </c>
      <c r="O537">
        <v>98.7</v>
      </c>
      <c r="P537">
        <v>23.26</v>
      </c>
      <c r="Q537">
        <v>0</v>
      </c>
      <c r="R537">
        <v>0</v>
      </c>
      <c r="S537">
        <v>1.7000000000000001E-2</v>
      </c>
      <c r="T537">
        <v>0.96099999999999997</v>
      </c>
      <c r="U537">
        <v>90.5</v>
      </c>
      <c r="V537">
        <v>1.1970000000000001</v>
      </c>
      <c r="W537">
        <v>2.8149999999999999</v>
      </c>
      <c r="X537">
        <v>101.9</v>
      </c>
      <c r="Y537">
        <v>22.96</v>
      </c>
    </row>
    <row r="538" spans="3:27" x14ac:dyDescent="0.25">
      <c r="C538" s="54">
        <f t="shared" si="8"/>
        <v>44400.208333332041</v>
      </c>
      <c r="D538" s="40">
        <v>4878</v>
      </c>
      <c r="E538">
        <v>91.8</v>
      </c>
      <c r="F538">
        <v>23.49</v>
      </c>
      <c r="G538">
        <v>0</v>
      </c>
      <c r="H538">
        <v>0</v>
      </c>
      <c r="I538">
        <v>0</v>
      </c>
      <c r="J538">
        <v>1.373</v>
      </c>
      <c r="K538">
        <v>86.1</v>
      </c>
      <c r="L538" t="s">
        <v>29</v>
      </c>
      <c r="M538">
        <v>0.94099999999999995</v>
      </c>
      <c r="N538">
        <v>12.53</v>
      </c>
      <c r="O538">
        <v>97.7</v>
      </c>
      <c r="P538">
        <v>23.51</v>
      </c>
      <c r="Q538">
        <v>0</v>
      </c>
      <c r="R538">
        <v>0</v>
      </c>
      <c r="S538">
        <v>0</v>
      </c>
      <c r="T538">
        <v>1.18</v>
      </c>
      <c r="U538">
        <v>110.6</v>
      </c>
      <c r="V538">
        <v>1.375</v>
      </c>
      <c r="W538">
        <v>2.8290000000000002</v>
      </c>
      <c r="X538">
        <v>101.9</v>
      </c>
      <c r="Y538">
        <v>23.03</v>
      </c>
    </row>
    <row r="539" spans="3:27" x14ac:dyDescent="0.25">
      <c r="C539" s="54">
        <f t="shared" si="8"/>
        <v>44400.249999998705</v>
      </c>
      <c r="D539" s="40">
        <v>4879</v>
      </c>
      <c r="E539">
        <v>91.7</v>
      </c>
      <c r="F539">
        <v>23.19</v>
      </c>
      <c r="G539">
        <v>12.2</v>
      </c>
      <c r="H539">
        <v>3.6594219999999998E-3</v>
      </c>
      <c r="I539">
        <v>0</v>
      </c>
      <c r="J539">
        <v>0.69299999999999995</v>
      </c>
      <c r="K539">
        <v>70.709999999999994</v>
      </c>
      <c r="L539" t="s">
        <v>29</v>
      </c>
      <c r="M539">
        <v>0.94</v>
      </c>
      <c r="N539">
        <v>12.53</v>
      </c>
      <c r="O539">
        <v>99.1</v>
      </c>
      <c r="P539">
        <v>23.06</v>
      </c>
      <c r="Q539">
        <v>9.43</v>
      </c>
      <c r="R539">
        <v>566</v>
      </c>
      <c r="S539">
        <v>1.7000000000000001E-2</v>
      </c>
      <c r="T539">
        <v>0.73799999999999999</v>
      </c>
      <c r="U539">
        <v>52.28</v>
      </c>
      <c r="V539">
        <v>0.92900000000000005</v>
      </c>
      <c r="W539">
        <v>2.794</v>
      </c>
      <c r="X539">
        <v>101.9</v>
      </c>
      <c r="Y539">
        <v>22.92</v>
      </c>
    </row>
    <row r="540" spans="3:27" x14ac:dyDescent="0.25">
      <c r="C540" s="54">
        <f t="shared" si="8"/>
        <v>44400.291666665369</v>
      </c>
      <c r="D540" s="40">
        <v>4880</v>
      </c>
      <c r="E540">
        <v>85.5</v>
      </c>
      <c r="F540">
        <v>25.11</v>
      </c>
      <c r="G540">
        <v>118</v>
      </c>
      <c r="H540">
        <v>3.5408149999999999E-2</v>
      </c>
      <c r="I540">
        <v>0</v>
      </c>
      <c r="J540">
        <v>1.36</v>
      </c>
      <c r="K540">
        <v>78.709999999999994</v>
      </c>
      <c r="L540" t="s">
        <v>29</v>
      </c>
      <c r="M540">
        <v>0.94</v>
      </c>
      <c r="N540">
        <v>13.05</v>
      </c>
      <c r="O540">
        <v>96.6</v>
      </c>
      <c r="P540">
        <v>24.73</v>
      </c>
      <c r="Q540">
        <v>122.2</v>
      </c>
      <c r="R540">
        <v>7331</v>
      </c>
      <c r="S540">
        <v>0</v>
      </c>
      <c r="T540">
        <v>1.081</v>
      </c>
      <c r="U540">
        <v>62.28</v>
      </c>
      <c r="V540">
        <v>1.413</v>
      </c>
      <c r="W540">
        <v>3.0059999999999998</v>
      </c>
      <c r="X540">
        <v>102</v>
      </c>
      <c r="Y540">
        <v>24.92</v>
      </c>
    </row>
    <row r="541" spans="3:27" x14ac:dyDescent="0.25">
      <c r="C541" s="54">
        <f t="shared" si="8"/>
        <v>44400.333333332033</v>
      </c>
      <c r="D541" s="40">
        <v>4881</v>
      </c>
      <c r="E541">
        <v>70.23</v>
      </c>
      <c r="F541">
        <v>29.18</v>
      </c>
      <c r="G541">
        <v>123.7</v>
      </c>
      <c r="H541">
        <v>3.712302E-2</v>
      </c>
      <c r="I541">
        <v>0</v>
      </c>
      <c r="J541">
        <v>0.79700000000000004</v>
      </c>
      <c r="K541">
        <v>126.6</v>
      </c>
      <c r="L541" t="s">
        <v>29</v>
      </c>
      <c r="M541">
        <v>0.93899999999999995</v>
      </c>
      <c r="N541">
        <v>13.1</v>
      </c>
      <c r="O541">
        <v>87.8</v>
      </c>
      <c r="P541">
        <v>27.91</v>
      </c>
      <c r="Q541">
        <v>305.3</v>
      </c>
      <c r="R541">
        <v>7999</v>
      </c>
      <c r="S541">
        <v>0</v>
      </c>
      <c r="T541">
        <v>0.66500000000000004</v>
      </c>
      <c r="U541">
        <v>127.6</v>
      </c>
      <c r="V541">
        <v>0.91500000000000004</v>
      </c>
      <c r="W541">
        <v>3.2959999999999998</v>
      </c>
      <c r="X541">
        <v>102</v>
      </c>
      <c r="Y541">
        <v>29.74</v>
      </c>
    </row>
    <row r="542" spans="3:27" x14ac:dyDescent="0.25">
      <c r="C542" s="54">
        <f t="shared" si="8"/>
        <v>44400.374999998698</v>
      </c>
      <c r="D542" s="40">
        <v>4882</v>
      </c>
      <c r="E542">
        <v>63.64</v>
      </c>
      <c r="F542">
        <v>30.75</v>
      </c>
      <c r="G542">
        <v>251.8</v>
      </c>
      <c r="H542">
        <v>7.5536400000000004E-2</v>
      </c>
      <c r="I542">
        <v>0</v>
      </c>
      <c r="J542">
        <v>0.85199999999999998</v>
      </c>
      <c r="K542">
        <v>183.9</v>
      </c>
      <c r="L542" t="s">
        <v>29</v>
      </c>
      <c r="M542">
        <v>0.93899999999999995</v>
      </c>
      <c r="N542">
        <v>13.04</v>
      </c>
      <c r="O542">
        <v>79.53</v>
      </c>
      <c r="P542">
        <v>29.87</v>
      </c>
      <c r="Q542">
        <v>380.7</v>
      </c>
      <c r="R542">
        <v>7999</v>
      </c>
      <c r="S542">
        <v>0</v>
      </c>
      <c r="T542">
        <v>0.69099999999999995</v>
      </c>
      <c r="U542">
        <v>230.8</v>
      </c>
      <c r="V542">
        <v>0.96899999999999997</v>
      </c>
      <c r="W542">
        <v>3.3439999999999999</v>
      </c>
      <c r="X542">
        <v>102</v>
      </c>
      <c r="Y542">
        <v>32.85</v>
      </c>
    </row>
    <row r="543" spans="3:27" x14ac:dyDescent="0.25">
      <c r="C543" s="54">
        <f t="shared" si="8"/>
        <v>44400.416666665362</v>
      </c>
      <c r="D543" s="40">
        <v>4883</v>
      </c>
      <c r="E543">
        <v>63.12</v>
      </c>
      <c r="F543">
        <v>30.98</v>
      </c>
      <c r="G543">
        <v>491.7</v>
      </c>
      <c r="H543">
        <v>0.147507</v>
      </c>
      <c r="I543">
        <v>0</v>
      </c>
      <c r="J543">
        <v>1.629</v>
      </c>
      <c r="K543">
        <v>263.2</v>
      </c>
      <c r="L543" t="s">
        <v>29</v>
      </c>
      <c r="M543">
        <v>0.93899999999999995</v>
      </c>
      <c r="N543">
        <v>13.01</v>
      </c>
      <c r="O543">
        <v>77.739999999999995</v>
      </c>
      <c r="P543">
        <v>30.12</v>
      </c>
      <c r="Q543">
        <v>467.1</v>
      </c>
      <c r="R543">
        <v>7999</v>
      </c>
      <c r="S543">
        <v>0</v>
      </c>
      <c r="T543">
        <v>1.6259999999999999</v>
      </c>
      <c r="U543">
        <v>289.39999999999998</v>
      </c>
      <c r="V543">
        <v>2.1539999999999999</v>
      </c>
      <c r="W543">
        <v>3.3250000000000002</v>
      </c>
      <c r="X543">
        <v>102</v>
      </c>
      <c r="Y543">
        <v>33.35</v>
      </c>
    </row>
    <row r="544" spans="3:27" x14ac:dyDescent="0.25">
      <c r="C544" s="54">
        <f t="shared" si="8"/>
        <v>44400.458333332026</v>
      </c>
      <c r="D544" s="40">
        <v>4884</v>
      </c>
      <c r="E544">
        <v>59.78</v>
      </c>
      <c r="F544">
        <v>31.56</v>
      </c>
      <c r="G544">
        <v>594.5</v>
      </c>
      <c r="H544">
        <v>0.1783547</v>
      </c>
      <c r="I544">
        <v>0</v>
      </c>
      <c r="J544">
        <v>1.8839999999999999</v>
      </c>
      <c r="K544">
        <v>254.3</v>
      </c>
      <c r="L544" t="s">
        <v>29</v>
      </c>
      <c r="M544">
        <v>0.93899999999999995</v>
      </c>
      <c r="N544">
        <v>13</v>
      </c>
      <c r="O544">
        <v>73.45</v>
      </c>
      <c r="P544">
        <v>30.84</v>
      </c>
      <c r="Q544">
        <v>557.5</v>
      </c>
      <c r="R544">
        <v>7999</v>
      </c>
      <c r="S544">
        <v>0</v>
      </c>
      <c r="T544">
        <v>1.9450000000000001</v>
      </c>
      <c r="U544">
        <v>282.5</v>
      </c>
      <c r="V544">
        <v>2.4649999999999999</v>
      </c>
      <c r="W544">
        <v>3.2679999999999998</v>
      </c>
      <c r="X544">
        <v>101.9</v>
      </c>
      <c r="Y544">
        <v>33.31</v>
      </c>
    </row>
    <row r="545" spans="3:27" x14ac:dyDescent="0.25">
      <c r="C545" s="54">
        <f t="shared" si="8"/>
        <v>44400.49999999869</v>
      </c>
      <c r="D545" s="40">
        <v>4885</v>
      </c>
      <c r="E545">
        <v>51.89</v>
      </c>
      <c r="F545">
        <v>33.06</v>
      </c>
      <c r="G545">
        <v>875</v>
      </c>
      <c r="H545">
        <v>0.26255460000000003</v>
      </c>
      <c r="I545">
        <v>0</v>
      </c>
      <c r="J545">
        <v>1.8979999999999999</v>
      </c>
      <c r="K545">
        <v>183.7</v>
      </c>
      <c r="L545" t="s">
        <v>29</v>
      </c>
      <c r="M545">
        <v>0.93899999999999995</v>
      </c>
      <c r="N545">
        <v>12.99</v>
      </c>
      <c r="O545">
        <v>64.89</v>
      </c>
      <c r="P545">
        <v>32.46</v>
      </c>
      <c r="Q545">
        <v>820</v>
      </c>
      <c r="R545">
        <v>7999</v>
      </c>
      <c r="S545">
        <v>0</v>
      </c>
      <c r="T545">
        <v>1.9319999999999999</v>
      </c>
      <c r="U545">
        <v>178.8</v>
      </c>
      <c r="V545">
        <v>2.5609999999999999</v>
      </c>
      <c r="W545">
        <v>3.1509999999999998</v>
      </c>
      <c r="X545">
        <v>101.9</v>
      </c>
      <c r="Y545">
        <v>35.11</v>
      </c>
    </row>
    <row r="546" spans="3:27" x14ac:dyDescent="0.25">
      <c r="C546" s="54">
        <f t="shared" si="8"/>
        <v>44400.541666665355</v>
      </c>
      <c r="D546" s="40">
        <v>4886</v>
      </c>
      <c r="E546">
        <v>58.59</v>
      </c>
      <c r="F546">
        <v>32.17</v>
      </c>
      <c r="G546">
        <v>822</v>
      </c>
      <c r="H546">
        <v>0.24659349999999999</v>
      </c>
      <c r="I546">
        <v>0</v>
      </c>
      <c r="J546">
        <v>2.9710000000000001</v>
      </c>
      <c r="K546">
        <v>266.5</v>
      </c>
      <c r="L546" t="s">
        <v>29</v>
      </c>
      <c r="M546">
        <v>0.94</v>
      </c>
      <c r="N546">
        <v>12.99</v>
      </c>
      <c r="O546">
        <v>70.39</v>
      </c>
      <c r="P546">
        <v>31.54</v>
      </c>
      <c r="Q546">
        <v>785.6</v>
      </c>
      <c r="R546">
        <v>7999</v>
      </c>
      <c r="S546">
        <v>0</v>
      </c>
      <c r="T546">
        <v>2.823</v>
      </c>
      <c r="U546">
        <v>311.2</v>
      </c>
      <c r="V546">
        <v>3.5270000000000001</v>
      </c>
      <c r="W546">
        <v>3.2669999999999999</v>
      </c>
      <c r="X546">
        <v>101.8</v>
      </c>
      <c r="Y546">
        <v>33.770000000000003</v>
      </c>
    </row>
    <row r="547" spans="3:27" x14ac:dyDescent="0.25">
      <c r="C547" s="54">
        <f t="shared" si="8"/>
        <v>44400.583333332019</v>
      </c>
      <c r="D547" s="40">
        <v>4887</v>
      </c>
      <c r="E547">
        <v>61.03</v>
      </c>
      <c r="F547">
        <v>31.87</v>
      </c>
      <c r="G547">
        <v>772.1</v>
      </c>
      <c r="H547">
        <v>0.23163909999999999</v>
      </c>
      <c r="I547">
        <v>0</v>
      </c>
      <c r="J547">
        <v>2.8809999999999998</v>
      </c>
      <c r="K547">
        <v>259.89999999999998</v>
      </c>
      <c r="L547" t="s">
        <v>29</v>
      </c>
      <c r="M547">
        <v>0.94</v>
      </c>
      <c r="N547">
        <v>12.99</v>
      </c>
      <c r="O547">
        <v>73.349999999999994</v>
      </c>
      <c r="P547">
        <v>31.37</v>
      </c>
      <c r="Q547">
        <v>729.8</v>
      </c>
      <c r="R547">
        <v>7999</v>
      </c>
      <c r="S547">
        <v>0</v>
      </c>
      <c r="T547">
        <v>2.694</v>
      </c>
      <c r="U547">
        <v>303.3</v>
      </c>
      <c r="V547">
        <v>3.419</v>
      </c>
      <c r="W547">
        <v>3.3519999999999999</v>
      </c>
      <c r="X547">
        <v>101.7</v>
      </c>
      <c r="Y547">
        <v>33.700000000000003</v>
      </c>
    </row>
    <row r="548" spans="3:27" x14ac:dyDescent="0.25">
      <c r="C548" s="54">
        <f t="shared" si="8"/>
        <v>44400.624999998683</v>
      </c>
      <c r="D548" s="40">
        <v>4888</v>
      </c>
      <c r="E548">
        <v>59.72</v>
      </c>
      <c r="F548">
        <v>32.24</v>
      </c>
      <c r="G548">
        <v>694</v>
      </c>
      <c r="H548">
        <v>0.2081991</v>
      </c>
      <c r="I548">
        <v>0</v>
      </c>
      <c r="J548">
        <v>2.9569999999999999</v>
      </c>
      <c r="K548">
        <v>279</v>
      </c>
      <c r="L548" t="s">
        <v>29</v>
      </c>
      <c r="M548">
        <v>0.94099999999999995</v>
      </c>
      <c r="N548">
        <v>12.99</v>
      </c>
      <c r="O548">
        <v>72.37</v>
      </c>
      <c r="P548">
        <v>31.58</v>
      </c>
      <c r="Q548">
        <v>660</v>
      </c>
      <c r="R548">
        <v>7999</v>
      </c>
      <c r="S548">
        <v>0</v>
      </c>
      <c r="T548">
        <v>2.8519999999999999</v>
      </c>
      <c r="U548">
        <v>319.5</v>
      </c>
      <c r="V548">
        <v>3.6019999999999999</v>
      </c>
      <c r="W548">
        <v>3.3650000000000002</v>
      </c>
      <c r="X548">
        <v>101.7</v>
      </c>
      <c r="Y548">
        <v>33.85</v>
      </c>
    </row>
    <row r="549" spans="3:27" x14ac:dyDescent="0.25">
      <c r="C549" s="54">
        <f t="shared" si="8"/>
        <v>44400.666666665347</v>
      </c>
      <c r="D549" s="40">
        <v>4889</v>
      </c>
      <c r="E549">
        <v>58.73</v>
      </c>
      <c r="F549">
        <v>32.42</v>
      </c>
      <c r="G549">
        <v>512.20000000000005</v>
      </c>
      <c r="H549">
        <v>0.15365210000000001</v>
      </c>
      <c r="I549">
        <v>0</v>
      </c>
      <c r="J549">
        <v>2.798</v>
      </c>
      <c r="K549">
        <v>290.10000000000002</v>
      </c>
      <c r="L549" t="s">
        <v>29</v>
      </c>
      <c r="M549">
        <v>0.94199999999999995</v>
      </c>
      <c r="N549">
        <v>12.99</v>
      </c>
      <c r="O549">
        <v>70.92</v>
      </c>
      <c r="P549">
        <v>31.83</v>
      </c>
      <c r="Q549">
        <v>478.3</v>
      </c>
      <c r="R549">
        <v>7999</v>
      </c>
      <c r="S549">
        <v>0</v>
      </c>
      <c r="T549">
        <v>2.746</v>
      </c>
      <c r="U549">
        <v>330.5</v>
      </c>
      <c r="V549">
        <v>3.4390000000000001</v>
      </c>
      <c r="W549">
        <v>3.347</v>
      </c>
      <c r="X549">
        <v>101.6</v>
      </c>
      <c r="Y549">
        <v>34.03</v>
      </c>
    </row>
    <row r="550" spans="3:27" x14ac:dyDescent="0.25">
      <c r="C550" s="54">
        <f t="shared" si="8"/>
        <v>44400.708333332012</v>
      </c>
      <c r="D550" s="40">
        <v>4890</v>
      </c>
      <c r="E550">
        <v>60.64</v>
      </c>
      <c r="F550">
        <v>31.94</v>
      </c>
      <c r="G550">
        <v>326.60000000000002</v>
      </c>
      <c r="H550">
        <v>9.7969669999999995E-2</v>
      </c>
      <c r="I550">
        <v>0</v>
      </c>
      <c r="J550">
        <v>3.1360000000000001</v>
      </c>
      <c r="K550">
        <v>252.8</v>
      </c>
      <c r="L550" t="s">
        <v>29</v>
      </c>
      <c r="M550">
        <v>0.94299999999999995</v>
      </c>
      <c r="N550">
        <v>13</v>
      </c>
      <c r="O550">
        <v>71.680000000000007</v>
      </c>
      <c r="P550">
        <v>31.76</v>
      </c>
      <c r="Q550">
        <v>311.3</v>
      </c>
      <c r="R550">
        <v>7999</v>
      </c>
      <c r="S550">
        <v>0</v>
      </c>
      <c r="T550">
        <v>2.867</v>
      </c>
      <c r="U550">
        <v>296.60000000000002</v>
      </c>
      <c r="V550">
        <v>3.82</v>
      </c>
      <c r="W550">
        <v>3.359</v>
      </c>
      <c r="X550">
        <v>101.7</v>
      </c>
      <c r="Y550">
        <v>33.93</v>
      </c>
    </row>
    <row r="551" spans="3:27" x14ac:dyDescent="0.25">
      <c r="C551" s="54">
        <f t="shared" si="8"/>
        <v>44400.749999998676</v>
      </c>
      <c r="D551" s="40">
        <v>4891</v>
      </c>
      <c r="E551">
        <v>67.25</v>
      </c>
      <c r="F551">
        <v>30.47</v>
      </c>
      <c r="G551">
        <v>93.9</v>
      </c>
      <c r="H551">
        <v>2.8170009999999999E-2</v>
      </c>
      <c r="I551">
        <v>0</v>
      </c>
      <c r="J551">
        <v>2.9620000000000002</v>
      </c>
      <c r="K551">
        <v>241.1</v>
      </c>
      <c r="L551" t="s">
        <v>29</v>
      </c>
      <c r="M551">
        <v>0.94299999999999995</v>
      </c>
      <c r="N551">
        <v>13.01</v>
      </c>
      <c r="O551">
        <v>74.88</v>
      </c>
      <c r="P551">
        <v>30.6</v>
      </c>
      <c r="Q551">
        <v>91.3</v>
      </c>
      <c r="R551">
        <v>5480</v>
      </c>
      <c r="S551">
        <v>0</v>
      </c>
      <c r="T551">
        <v>2.5790000000000002</v>
      </c>
      <c r="U551">
        <v>285.7</v>
      </c>
      <c r="V551">
        <v>3.4369999999999998</v>
      </c>
      <c r="W551">
        <v>3.2869999999999999</v>
      </c>
      <c r="X551">
        <v>101.7</v>
      </c>
      <c r="Y551">
        <v>31.86</v>
      </c>
    </row>
    <row r="552" spans="3:27" x14ac:dyDescent="0.25">
      <c r="C552" s="54">
        <f t="shared" si="8"/>
        <v>44400.79166666534</v>
      </c>
      <c r="D552" s="40">
        <v>4892</v>
      </c>
      <c r="E552">
        <v>73.98</v>
      </c>
      <c r="F552">
        <v>29.55</v>
      </c>
      <c r="G552">
        <v>8.73</v>
      </c>
      <c r="H552">
        <v>2.6184440000000002E-3</v>
      </c>
      <c r="I552">
        <v>0</v>
      </c>
      <c r="J552">
        <v>2.0760000000000001</v>
      </c>
      <c r="K552">
        <v>253.5</v>
      </c>
      <c r="L552" t="s">
        <v>29</v>
      </c>
      <c r="M552">
        <v>0.94399999999999995</v>
      </c>
      <c r="N552">
        <v>12.87</v>
      </c>
      <c r="O552">
        <v>80.5</v>
      </c>
      <c r="P552">
        <v>29.68</v>
      </c>
      <c r="Q552">
        <v>8.7200000000000006</v>
      </c>
      <c r="R552">
        <v>523</v>
      </c>
      <c r="S552">
        <v>0</v>
      </c>
      <c r="T552">
        <v>1.8180000000000001</v>
      </c>
      <c r="U552">
        <v>299.89999999999998</v>
      </c>
      <c r="V552">
        <v>2.3620000000000001</v>
      </c>
      <c r="W552">
        <v>3.3519999999999999</v>
      </c>
      <c r="X552">
        <v>101.8</v>
      </c>
      <c r="Y552">
        <v>29.91</v>
      </c>
    </row>
    <row r="553" spans="3:27" x14ac:dyDescent="0.25">
      <c r="C553" s="54">
        <f t="shared" si="8"/>
        <v>44400.833333332004</v>
      </c>
      <c r="D553" s="40">
        <v>4893</v>
      </c>
      <c r="E553">
        <v>76.92</v>
      </c>
      <c r="F553">
        <v>29.31</v>
      </c>
      <c r="G553">
        <v>0</v>
      </c>
      <c r="H553">
        <v>0</v>
      </c>
      <c r="I553">
        <v>0</v>
      </c>
      <c r="J553">
        <v>1.635</v>
      </c>
      <c r="K553">
        <v>290.2</v>
      </c>
      <c r="L553" t="s">
        <v>29</v>
      </c>
      <c r="M553">
        <v>0.94399999999999995</v>
      </c>
      <c r="N553">
        <v>12.69</v>
      </c>
      <c r="O553">
        <v>83.5</v>
      </c>
      <c r="P553">
        <v>29.38</v>
      </c>
      <c r="Q553">
        <v>0</v>
      </c>
      <c r="R553">
        <v>0</v>
      </c>
      <c r="S553">
        <v>0</v>
      </c>
      <c r="T553">
        <v>1.37</v>
      </c>
      <c r="U553">
        <v>332.5</v>
      </c>
      <c r="V553">
        <v>1.8180000000000001</v>
      </c>
      <c r="W553">
        <v>3.42</v>
      </c>
      <c r="X553">
        <v>101.8</v>
      </c>
      <c r="Y553">
        <v>29.28</v>
      </c>
    </row>
    <row r="554" spans="3:27" x14ac:dyDescent="0.25">
      <c r="C554" s="54">
        <f t="shared" si="8"/>
        <v>44400.874999998668</v>
      </c>
      <c r="D554" s="40">
        <v>4894</v>
      </c>
      <c r="E554">
        <v>77.66</v>
      </c>
      <c r="F554">
        <v>28.33</v>
      </c>
      <c r="G554">
        <v>0</v>
      </c>
      <c r="H554">
        <v>0</v>
      </c>
      <c r="I554">
        <v>0</v>
      </c>
      <c r="J554">
        <v>1.1659999999999999</v>
      </c>
      <c r="K554">
        <v>188.9</v>
      </c>
      <c r="L554" t="s">
        <v>29</v>
      </c>
      <c r="M554">
        <v>0.94399999999999995</v>
      </c>
      <c r="N554">
        <v>12.65</v>
      </c>
      <c r="O554">
        <v>85.1</v>
      </c>
      <c r="P554">
        <v>28.43</v>
      </c>
      <c r="Q554">
        <v>0</v>
      </c>
      <c r="R554">
        <v>0</v>
      </c>
      <c r="S554">
        <v>0</v>
      </c>
      <c r="T554">
        <v>0.85599999999999998</v>
      </c>
      <c r="U554">
        <v>222.3</v>
      </c>
      <c r="V554">
        <v>1.177</v>
      </c>
      <c r="W554">
        <v>3.302</v>
      </c>
      <c r="X554">
        <v>101.9</v>
      </c>
      <c r="Y554">
        <v>28.65</v>
      </c>
    </row>
    <row r="555" spans="3:27" x14ac:dyDescent="0.25">
      <c r="C555" s="54">
        <f t="shared" si="8"/>
        <v>44400.916666665333</v>
      </c>
      <c r="D555" s="40">
        <v>4895</v>
      </c>
      <c r="E555">
        <v>79.36</v>
      </c>
      <c r="F555">
        <v>27.36</v>
      </c>
      <c r="G555">
        <v>0</v>
      </c>
      <c r="H555">
        <v>0</v>
      </c>
      <c r="I555">
        <v>0</v>
      </c>
      <c r="J555">
        <v>0.48099999999999998</v>
      </c>
      <c r="K555">
        <v>103.2</v>
      </c>
      <c r="L555" t="s">
        <v>29</v>
      </c>
      <c r="M555">
        <v>0.94399999999999995</v>
      </c>
      <c r="N555">
        <v>12.63</v>
      </c>
      <c r="O555">
        <v>86.3</v>
      </c>
      <c r="P555">
        <v>27.44</v>
      </c>
      <c r="Q555">
        <v>0</v>
      </c>
      <c r="R555">
        <v>0</v>
      </c>
      <c r="S555">
        <v>0</v>
      </c>
      <c r="T555">
        <v>0.50700000000000001</v>
      </c>
      <c r="U555">
        <v>113.7</v>
      </c>
      <c r="V555">
        <v>0.63800000000000001</v>
      </c>
      <c r="W555">
        <v>3.1549999999999998</v>
      </c>
      <c r="X555">
        <v>101.9</v>
      </c>
      <c r="Y555">
        <v>27.46</v>
      </c>
    </row>
    <row r="556" spans="3:27" x14ac:dyDescent="0.25">
      <c r="C556" s="54">
        <f t="shared" si="8"/>
        <v>44400.958333331997</v>
      </c>
      <c r="D556" s="40">
        <v>4896</v>
      </c>
      <c r="E556">
        <v>81.3</v>
      </c>
      <c r="F556">
        <v>27.28</v>
      </c>
      <c r="G556">
        <v>0</v>
      </c>
      <c r="H556">
        <v>0</v>
      </c>
      <c r="I556">
        <v>0</v>
      </c>
      <c r="J556">
        <v>0.71399999999999997</v>
      </c>
      <c r="K556">
        <v>118.6</v>
      </c>
      <c r="L556" t="s">
        <v>29</v>
      </c>
      <c r="M556">
        <v>0.94299999999999995</v>
      </c>
      <c r="N556">
        <v>12.62</v>
      </c>
      <c r="O556">
        <v>88.3</v>
      </c>
      <c r="P556">
        <v>27.32</v>
      </c>
      <c r="Q556">
        <v>0</v>
      </c>
      <c r="R556">
        <v>0</v>
      </c>
      <c r="S556">
        <v>0</v>
      </c>
      <c r="T556">
        <v>0.58199999999999996</v>
      </c>
      <c r="U556">
        <v>128</v>
      </c>
      <c r="V556">
        <v>0.79</v>
      </c>
      <c r="W556">
        <v>3.2080000000000002</v>
      </c>
      <c r="X556">
        <v>101.9</v>
      </c>
      <c r="Y556">
        <v>27.22</v>
      </c>
      <c r="Z556" s="84">
        <f>SUM(G533:G556)/1025</f>
        <v>5.5574926829268287</v>
      </c>
      <c r="AA556" s="84">
        <f>SUM(Q533:Q556)/1025</f>
        <v>5.5875609756097573</v>
      </c>
    </row>
    <row r="557" spans="3:27" x14ac:dyDescent="0.25">
      <c r="C557" s="54">
        <f t="shared" si="8"/>
        <v>44400.999999998661</v>
      </c>
      <c r="D557" s="40">
        <v>4897</v>
      </c>
      <c r="E557">
        <v>86.5</v>
      </c>
      <c r="F557">
        <v>26.61</v>
      </c>
      <c r="G557">
        <v>0</v>
      </c>
      <c r="H557">
        <v>0</v>
      </c>
      <c r="I557">
        <v>0</v>
      </c>
      <c r="J557">
        <v>0.61199999999999999</v>
      </c>
      <c r="K557">
        <v>164.1</v>
      </c>
      <c r="L557" t="s">
        <v>29</v>
      </c>
      <c r="M557">
        <v>0.94299999999999995</v>
      </c>
      <c r="N557">
        <v>12.61</v>
      </c>
      <c r="O557">
        <v>93</v>
      </c>
      <c r="P557">
        <v>26.66</v>
      </c>
      <c r="Q557">
        <v>0</v>
      </c>
      <c r="R557">
        <v>0</v>
      </c>
      <c r="S557">
        <v>0</v>
      </c>
      <c r="T557">
        <v>0.59599999999999997</v>
      </c>
      <c r="U557">
        <v>182.4</v>
      </c>
      <c r="V557">
        <v>0.8</v>
      </c>
      <c r="W557">
        <v>3.2490000000000001</v>
      </c>
      <c r="X557">
        <v>101.9</v>
      </c>
      <c r="Y557">
        <v>26.74</v>
      </c>
    </row>
    <row r="558" spans="3:27" x14ac:dyDescent="0.25">
      <c r="C558" s="54">
        <f t="shared" si="8"/>
        <v>44401.041666665325</v>
      </c>
      <c r="D558" s="40">
        <v>4898</v>
      </c>
      <c r="E558">
        <v>89.6</v>
      </c>
      <c r="F558">
        <v>25.97</v>
      </c>
      <c r="G558">
        <v>0</v>
      </c>
      <c r="H558">
        <v>0</v>
      </c>
      <c r="I558">
        <v>0</v>
      </c>
      <c r="J558">
        <v>0.215</v>
      </c>
      <c r="K558">
        <v>154.5</v>
      </c>
      <c r="L558" t="s">
        <v>29</v>
      </c>
      <c r="M558">
        <v>0.94299999999999995</v>
      </c>
      <c r="N558">
        <v>12.6</v>
      </c>
      <c r="O558">
        <v>95.7</v>
      </c>
      <c r="P558">
        <v>25.96</v>
      </c>
      <c r="Q558">
        <v>0</v>
      </c>
      <c r="R558">
        <v>0</v>
      </c>
      <c r="S558">
        <v>0</v>
      </c>
      <c r="T558">
        <v>0.45900000000000002</v>
      </c>
      <c r="U558">
        <v>160.30000000000001</v>
      </c>
      <c r="V558">
        <v>0.56200000000000006</v>
      </c>
      <c r="W558">
        <v>3.21</v>
      </c>
      <c r="X558">
        <v>101.8</v>
      </c>
      <c r="Y558">
        <v>25.96</v>
      </c>
    </row>
    <row r="559" spans="3:27" x14ac:dyDescent="0.25">
      <c r="C559" s="54">
        <f t="shared" si="8"/>
        <v>44401.08333333199</v>
      </c>
      <c r="D559" s="40">
        <v>4899</v>
      </c>
      <c r="E559">
        <v>92.4</v>
      </c>
      <c r="F559">
        <v>25.53</v>
      </c>
      <c r="G559">
        <v>0</v>
      </c>
      <c r="H559">
        <v>0</v>
      </c>
      <c r="I559">
        <v>0</v>
      </c>
      <c r="J559">
        <v>0.54300000000000004</v>
      </c>
      <c r="K559">
        <v>78.25</v>
      </c>
      <c r="L559" t="s">
        <v>29</v>
      </c>
      <c r="M559">
        <v>0.94299999999999995</v>
      </c>
      <c r="N559">
        <v>12.58</v>
      </c>
      <c r="O559">
        <v>98.5</v>
      </c>
      <c r="P559">
        <v>25.53</v>
      </c>
      <c r="Q559">
        <v>0</v>
      </c>
      <c r="R559">
        <v>0</v>
      </c>
      <c r="S559">
        <v>0</v>
      </c>
      <c r="T559">
        <v>0.60399999999999998</v>
      </c>
      <c r="U559">
        <v>71.680000000000007</v>
      </c>
      <c r="V559">
        <v>0.747</v>
      </c>
      <c r="W559">
        <v>3.2210000000000001</v>
      </c>
      <c r="X559">
        <v>101.7</v>
      </c>
      <c r="Y559">
        <v>25.47</v>
      </c>
    </row>
    <row r="560" spans="3:27" x14ac:dyDescent="0.25">
      <c r="C560" s="54">
        <f t="shared" si="8"/>
        <v>44401.124999998654</v>
      </c>
      <c r="D560" s="40">
        <v>4900</v>
      </c>
      <c r="E560">
        <v>91.5</v>
      </c>
      <c r="F560">
        <v>25.79</v>
      </c>
      <c r="G560">
        <v>0</v>
      </c>
      <c r="H560">
        <v>0</v>
      </c>
      <c r="I560">
        <v>0</v>
      </c>
      <c r="J560">
        <v>1.0940000000000001</v>
      </c>
      <c r="K560">
        <v>88.7</v>
      </c>
      <c r="L560" t="s">
        <v>29</v>
      </c>
      <c r="M560">
        <v>0.94199999999999995</v>
      </c>
      <c r="N560">
        <v>12.57</v>
      </c>
      <c r="O560">
        <v>97.7</v>
      </c>
      <c r="P560">
        <v>25.87</v>
      </c>
      <c r="Q560">
        <v>0</v>
      </c>
      <c r="R560">
        <v>0</v>
      </c>
      <c r="S560">
        <v>0</v>
      </c>
      <c r="T560">
        <v>0.752</v>
      </c>
      <c r="U560">
        <v>78.12</v>
      </c>
      <c r="V560">
        <v>0.96099999999999997</v>
      </c>
      <c r="W560">
        <v>3.2570000000000001</v>
      </c>
      <c r="X560">
        <v>101.7</v>
      </c>
      <c r="Y560">
        <v>25.64</v>
      </c>
    </row>
    <row r="561" spans="3:25" x14ac:dyDescent="0.25">
      <c r="C561" s="54">
        <f t="shared" si="8"/>
        <v>44401.166666665318</v>
      </c>
      <c r="D561" s="40">
        <v>4901</v>
      </c>
      <c r="E561">
        <v>91.5</v>
      </c>
      <c r="F561">
        <v>25.74</v>
      </c>
      <c r="G561">
        <v>0</v>
      </c>
      <c r="H561">
        <v>0</v>
      </c>
      <c r="I561">
        <v>0</v>
      </c>
      <c r="J561">
        <v>0.60799999999999998</v>
      </c>
      <c r="K561">
        <v>100.3</v>
      </c>
      <c r="L561" t="s">
        <v>29</v>
      </c>
      <c r="M561">
        <v>0.94199999999999995</v>
      </c>
      <c r="N561">
        <v>12.55</v>
      </c>
      <c r="O561">
        <v>98.4</v>
      </c>
      <c r="P561">
        <v>25.73</v>
      </c>
      <c r="Q561">
        <v>0</v>
      </c>
      <c r="R561">
        <v>0</v>
      </c>
      <c r="S561">
        <v>0</v>
      </c>
      <c r="T561">
        <v>0.50800000000000001</v>
      </c>
      <c r="U561">
        <v>76.77</v>
      </c>
      <c r="V561">
        <v>0.65800000000000003</v>
      </c>
      <c r="W561">
        <v>3.2530000000000001</v>
      </c>
      <c r="X561">
        <v>101.7</v>
      </c>
      <c r="Y561">
        <v>25.63</v>
      </c>
    </row>
    <row r="562" spans="3:25" x14ac:dyDescent="0.25">
      <c r="C562" s="54">
        <f t="shared" si="8"/>
        <v>44401.208333331982</v>
      </c>
      <c r="D562" s="40">
        <v>4902</v>
      </c>
      <c r="E562">
        <v>92.8</v>
      </c>
      <c r="F562">
        <v>25.33</v>
      </c>
      <c r="G562">
        <v>0</v>
      </c>
      <c r="H562">
        <v>0</v>
      </c>
      <c r="I562">
        <v>0</v>
      </c>
      <c r="J562">
        <v>0.441</v>
      </c>
      <c r="K562">
        <v>74.75</v>
      </c>
      <c r="L562" t="s">
        <v>29</v>
      </c>
      <c r="M562">
        <v>0.94199999999999995</v>
      </c>
      <c r="N562">
        <v>12.53</v>
      </c>
      <c r="O562">
        <v>99.4</v>
      </c>
      <c r="P562">
        <v>25.33</v>
      </c>
      <c r="Q562">
        <v>0</v>
      </c>
      <c r="R562">
        <v>0</v>
      </c>
      <c r="S562">
        <v>0</v>
      </c>
      <c r="T562">
        <v>0.68799999999999994</v>
      </c>
      <c r="U562">
        <v>56.83</v>
      </c>
      <c r="V562">
        <v>0.81599999999999995</v>
      </c>
      <c r="W562">
        <v>3.21</v>
      </c>
      <c r="X562">
        <v>101.6</v>
      </c>
      <c r="Y562">
        <v>25.22</v>
      </c>
    </row>
    <row r="563" spans="3:25" x14ac:dyDescent="0.25">
      <c r="C563" s="54">
        <f t="shared" si="8"/>
        <v>44401.249999998647</v>
      </c>
      <c r="D563" s="40">
        <v>4903</v>
      </c>
      <c r="E563">
        <v>94.1</v>
      </c>
      <c r="F563">
        <v>25.37</v>
      </c>
      <c r="G563">
        <v>9.08</v>
      </c>
      <c r="H563">
        <v>2.7231400000000002E-3</v>
      </c>
      <c r="I563">
        <v>0</v>
      </c>
      <c r="J563">
        <v>7.4999999999999997E-2</v>
      </c>
      <c r="K563">
        <v>62.26</v>
      </c>
      <c r="L563" t="s">
        <v>29</v>
      </c>
      <c r="M563">
        <v>0.94199999999999995</v>
      </c>
      <c r="N563">
        <v>12.53</v>
      </c>
      <c r="O563">
        <v>100</v>
      </c>
      <c r="P563">
        <v>25.31</v>
      </c>
      <c r="Q563">
        <v>7.4</v>
      </c>
      <c r="R563">
        <v>444</v>
      </c>
      <c r="S563">
        <v>0</v>
      </c>
      <c r="T563">
        <v>0.71299999999999997</v>
      </c>
      <c r="U563">
        <v>43.03</v>
      </c>
      <c r="V563">
        <v>0.79600000000000004</v>
      </c>
      <c r="W563">
        <v>3.2250000000000001</v>
      </c>
      <c r="X563">
        <v>101.6</v>
      </c>
      <c r="Y563">
        <v>25.17</v>
      </c>
    </row>
    <row r="564" spans="3:25" x14ac:dyDescent="0.25">
      <c r="C564" s="54">
        <f t="shared" si="8"/>
        <v>44401.291666665311</v>
      </c>
      <c r="D564" s="40">
        <v>4904</v>
      </c>
      <c r="E564">
        <v>90.3</v>
      </c>
      <c r="F564">
        <v>26.66</v>
      </c>
      <c r="G564">
        <v>95.9</v>
      </c>
      <c r="H564">
        <v>2.878025E-2</v>
      </c>
      <c r="I564">
        <v>0</v>
      </c>
      <c r="J564">
        <v>0.92100000000000004</v>
      </c>
      <c r="K564">
        <v>83.2</v>
      </c>
      <c r="L564" t="s">
        <v>29</v>
      </c>
      <c r="M564">
        <v>0.94099999999999995</v>
      </c>
      <c r="N564">
        <v>12.91</v>
      </c>
      <c r="O564">
        <v>99.1</v>
      </c>
      <c r="P564">
        <v>26.52</v>
      </c>
      <c r="Q564">
        <v>102.8</v>
      </c>
      <c r="R564">
        <v>6169</v>
      </c>
      <c r="S564">
        <v>0</v>
      </c>
      <c r="T564">
        <v>0.97199999999999998</v>
      </c>
      <c r="U564">
        <v>38.86</v>
      </c>
      <c r="V564">
        <v>1.2370000000000001</v>
      </c>
      <c r="W564">
        <v>3.43</v>
      </c>
      <c r="X564">
        <v>101.7</v>
      </c>
      <c r="Y564">
        <v>26.51</v>
      </c>
    </row>
    <row r="565" spans="3:25" x14ac:dyDescent="0.25">
      <c r="C565" s="54">
        <f t="shared" si="8"/>
        <v>44401.333333331975</v>
      </c>
      <c r="D565" s="40">
        <v>4905</v>
      </c>
      <c r="E565">
        <v>70.16</v>
      </c>
      <c r="F565">
        <v>30.68</v>
      </c>
      <c r="G565">
        <v>93.7</v>
      </c>
      <c r="H565">
        <v>2.810089E-2</v>
      </c>
      <c r="I565">
        <v>0</v>
      </c>
      <c r="J565">
        <v>0.873</v>
      </c>
      <c r="K565">
        <v>185.6</v>
      </c>
      <c r="L565" t="s">
        <v>29</v>
      </c>
      <c r="M565">
        <v>0.94099999999999995</v>
      </c>
      <c r="N565">
        <v>13.07</v>
      </c>
      <c r="O565">
        <v>88.3</v>
      </c>
      <c r="P565">
        <v>29.4</v>
      </c>
      <c r="Q565">
        <v>303.10000000000002</v>
      </c>
      <c r="R565">
        <v>7999</v>
      </c>
      <c r="S565">
        <v>0</v>
      </c>
      <c r="T565">
        <v>0.96599999999999997</v>
      </c>
      <c r="U565">
        <v>185.4</v>
      </c>
      <c r="V565">
        <v>1.244</v>
      </c>
      <c r="W565">
        <v>3.6110000000000002</v>
      </c>
      <c r="X565">
        <v>101.7</v>
      </c>
      <c r="Y565">
        <v>31.41</v>
      </c>
    </row>
    <row r="566" spans="3:25" x14ac:dyDescent="0.25">
      <c r="C566" s="54">
        <f t="shared" si="8"/>
        <v>44401.374999998639</v>
      </c>
      <c r="D566" s="40">
        <v>4906</v>
      </c>
      <c r="E566">
        <v>70.8</v>
      </c>
      <c r="F566">
        <v>30.22</v>
      </c>
      <c r="G566">
        <v>147</v>
      </c>
      <c r="H566">
        <v>4.4109059999999999E-2</v>
      </c>
      <c r="I566">
        <v>0</v>
      </c>
      <c r="J566">
        <v>1.9410000000000001</v>
      </c>
      <c r="K566">
        <v>260.8</v>
      </c>
      <c r="L566" t="s">
        <v>29</v>
      </c>
      <c r="M566">
        <v>0.94099999999999995</v>
      </c>
      <c r="N566">
        <v>13.03</v>
      </c>
      <c r="O566">
        <v>85.3</v>
      </c>
      <c r="P566">
        <v>29.67</v>
      </c>
      <c r="Q566">
        <v>424.8</v>
      </c>
      <c r="R566">
        <v>7999</v>
      </c>
      <c r="S566">
        <v>0</v>
      </c>
      <c r="T566">
        <v>1.772</v>
      </c>
      <c r="U566">
        <v>304.60000000000002</v>
      </c>
      <c r="V566">
        <v>2.286</v>
      </c>
      <c r="W566">
        <v>3.552</v>
      </c>
      <c r="X566">
        <v>101.7</v>
      </c>
      <c r="Y566">
        <v>32.83</v>
      </c>
    </row>
    <row r="567" spans="3:25" x14ac:dyDescent="0.25">
      <c r="C567" s="54">
        <f t="shared" si="8"/>
        <v>44401.416666665304</v>
      </c>
      <c r="D567" s="40">
        <v>4907</v>
      </c>
      <c r="E567">
        <v>70.03</v>
      </c>
      <c r="F567">
        <v>30.78</v>
      </c>
      <c r="G567">
        <v>706</v>
      </c>
      <c r="H567">
        <v>0.21179880000000001</v>
      </c>
      <c r="I567">
        <v>0</v>
      </c>
      <c r="J567">
        <v>2.3460000000000001</v>
      </c>
      <c r="K567">
        <v>269.60000000000002</v>
      </c>
      <c r="L567" t="s">
        <v>29</v>
      </c>
      <c r="M567">
        <v>0.94099999999999995</v>
      </c>
      <c r="N567">
        <v>13</v>
      </c>
      <c r="O567">
        <v>84.9</v>
      </c>
      <c r="P567">
        <v>30.14</v>
      </c>
      <c r="Q567">
        <v>656.7</v>
      </c>
      <c r="R567">
        <v>7999</v>
      </c>
      <c r="S567">
        <v>0</v>
      </c>
      <c r="T567">
        <v>2.1869999999999998</v>
      </c>
      <c r="U567">
        <v>313.7</v>
      </c>
      <c r="V567">
        <v>2.8650000000000002</v>
      </c>
      <c r="W567">
        <v>3.6230000000000002</v>
      </c>
      <c r="X567">
        <v>101.7</v>
      </c>
      <c r="Y567">
        <v>33.57</v>
      </c>
    </row>
    <row r="568" spans="3:25" x14ac:dyDescent="0.25">
      <c r="C568" s="54">
        <f t="shared" si="8"/>
        <v>44401.458333331968</v>
      </c>
      <c r="D568" s="40">
        <v>4908</v>
      </c>
      <c r="E568">
        <v>69.84</v>
      </c>
      <c r="F568">
        <v>30.89</v>
      </c>
      <c r="G568">
        <v>826</v>
      </c>
      <c r="H568">
        <v>0.2478968</v>
      </c>
      <c r="I568">
        <v>0</v>
      </c>
      <c r="J568">
        <v>2.3820000000000001</v>
      </c>
      <c r="K568">
        <v>263.7</v>
      </c>
      <c r="L568" t="s">
        <v>29</v>
      </c>
      <c r="M568">
        <v>0.94</v>
      </c>
      <c r="N568">
        <v>12.99</v>
      </c>
      <c r="O568">
        <v>83.5</v>
      </c>
      <c r="P568">
        <v>30.35</v>
      </c>
      <c r="Q568">
        <v>774.7</v>
      </c>
      <c r="R568">
        <v>7999</v>
      </c>
      <c r="S568">
        <v>0</v>
      </c>
      <c r="T568">
        <v>2.173</v>
      </c>
      <c r="U568">
        <v>305.3</v>
      </c>
      <c r="V568">
        <v>2.9359999999999999</v>
      </c>
      <c r="W568">
        <v>3.6160000000000001</v>
      </c>
      <c r="X568">
        <v>101.7</v>
      </c>
      <c r="Y568">
        <v>33.47</v>
      </c>
    </row>
    <row r="569" spans="3:25" x14ac:dyDescent="0.25">
      <c r="C569" s="54">
        <f t="shared" si="8"/>
        <v>44401.499999998632</v>
      </c>
      <c r="D569" s="40">
        <v>4909</v>
      </c>
      <c r="E569">
        <v>69.3</v>
      </c>
      <c r="F569">
        <v>31.14</v>
      </c>
      <c r="G569">
        <v>890</v>
      </c>
      <c r="H569">
        <v>0.26696599999999998</v>
      </c>
      <c r="I569">
        <v>0</v>
      </c>
      <c r="J569">
        <v>2.7770000000000001</v>
      </c>
      <c r="K569">
        <v>265</v>
      </c>
      <c r="L569" t="s">
        <v>29</v>
      </c>
      <c r="M569">
        <v>0.94099999999999995</v>
      </c>
      <c r="N569">
        <v>12.99</v>
      </c>
      <c r="O569">
        <v>82.1</v>
      </c>
      <c r="P569">
        <v>30.56</v>
      </c>
      <c r="Q569">
        <v>841</v>
      </c>
      <c r="R569">
        <v>7999</v>
      </c>
      <c r="S569">
        <v>0</v>
      </c>
      <c r="T569">
        <v>2.5750000000000002</v>
      </c>
      <c r="U569">
        <v>306.3</v>
      </c>
      <c r="V569">
        <v>3.3330000000000002</v>
      </c>
      <c r="W569">
        <v>3.59</v>
      </c>
      <c r="X569">
        <v>101.7</v>
      </c>
      <c r="Y569">
        <v>33.06</v>
      </c>
    </row>
    <row r="570" spans="3:25" x14ac:dyDescent="0.25">
      <c r="C570" s="54">
        <f t="shared" si="8"/>
        <v>44401.541666665296</v>
      </c>
      <c r="D570" s="40">
        <v>4910</v>
      </c>
      <c r="E570">
        <v>68.13</v>
      </c>
      <c r="F570">
        <v>31.49</v>
      </c>
      <c r="G570">
        <v>894</v>
      </c>
      <c r="H570">
        <v>0.26814719999999997</v>
      </c>
      <c r="I570">
        <v>0</v>
      </c>
      <c r="J570">
        <v>3.1819999999999999</v>
      </c>
      <c r="K570">
        <v>267.5</v>
      </c>
      <c r="L570" t="s">
        <v>29</v>
      </c>
      <c r="M570">
        <v>0.94199999999999995</v>
      </c>
      <c r="N570">
        <v>13</v>
      </c>
      <c r="O570">
        <v>80.8</v>
      </c>
      <c r="P570">
        <v>30.83</v>
      </c>
      <c r="Q570">
        <v>850</v>
      </c>
      <c r="R570">
        <v>7999</v>
      </c>
      <c r="S570">
        <v>0</v>
      </c>
      <c r="T570">
        <v>2.8940000000000001</v>
      </c>
      <c r="U570">
        <v>304.10000000000002</v>
      </c>
      <c r="V570">
        <v>3.6720000000000002</v>
      </c>
      <c r="W570">
        <v>3.597</v>
      </c>
      <c r="X570">
        <v>101.6</v>
      </c>
      <c r="Y570">
        <v>32.83</v>
      </c>
    </row>
    <row r="571" spans="3:25" x14ac:dyDescent="0.25">
      <c r="C571" s="54">
        <f t="shared" si="8"/>
        <v>44401.583333331961</v>
      </c>
      <c r="D571" s="40">
        <v>4911</v>
      </c>
      <c r="E571">
        <v>66.27</v>
      </c>
      <c r="F571">
        <v>31.71</v>
      </c>
      <c r="G571">
        <v>850</v>
      </c>
      <c r="H571">
        <v>0.25497740000000002</v>
      </c>
      <c r="I571">
        <v>0</v>
      </c>
      <c r="J571">
        <v>3.1160000000000001</v>
      </c>
      <c r="K571">
        <v>258.60000000000002</v>
      </c>
      <c r="L571" t="s">
        <v>29</v>
      </c>
      <c r="M571">
        <v>0.94199999999999995</v>
      </c>
      <c r="N571">
        <v>13</v>
      </c>
      <c r="O571">
        <v>78.89</v>
      </c>
      <c r="P571">
        <v>31.27</v>
      </c>
      <c r="Q571">
        <v>808</v>
      </c>
      <c r="R571">
        <v>7999</v>
      </c>
      <c r="S571">
        <v>0</v>
      </c>
      <c r="T571">
        <v>2.8340000000000001</v>
      </c>
      <c r="U571">
        <v>298.39999999999998</v>
      </c>
      <c r="V571">
        <v>3.681</v>
      </c>
      <c r="W571">
        <v>3.5920000000000001</v>
      </c>
      <c r="X571">
        <v>101.6</v>
      </c>
      <c r="Y571">
        <v>33.49</v>
      </c>
    </row>
    <row r="572" spans="3:25" x14ac:dyDescent="0.25">
      <c r="C572" s="54">
        <f t="shared" si="8"/>
        <v>44401.624999998625</v>
      </c>
      <c r="D572" s="40">
        <v>4912</v>
      </c>
      <c r="E572">
        <v>67.209999999999994</v>
      </c>
      <c r="F572">
        <v>31.32</v>
      </c>
      <c r="G572">
        <v>526.70000000000005</v>
      </c>
      <c r="H572">
        <v>0.15799740000000001</v>
      </c>
      <c r="I572">
        <v>0</v>
      </c>
      <c r="J572">
        <v>2.7509999999999999</v>
      </c>
      <c r="K572">
        <v>249.4</v>
      </c>
      <c r="L572" t="s">
        <v>29</v>
      </c>
      <c r="M572">
        <v>0.94299999999999995</v>
      </c>
      <c r="N572">
        <v>12.99</v>
      </c>
      <c r="O572">
        <v>79.319999999999993</v>
      </c>
      <c r="P572">
        <v>31.04</v>
      </c>
      <c r="Q572">
        <v>502.5</v>
      </c>
      <c r="R572">
        <v>7999</v>
      </c>
      <c r="S572">
        <v>0</v>
      </c>
      <c r="T572">
        <v>2.399</v>
      </c>
      <c r="U572">
        <v>291.7</v>
      </c>
      <c r="V572">
        <v>3.1219999999999999</v>
      </c>
      <c r="W572">
        <v>3.5710000000000002</v>
      </c>
      <c r="X572">
        <v>101.5</v>
      </c>
      <c r="Y572">
        <v>33.74</v>
      </c>
    </row>
    <row r="573" spans="3:25" x14ac:dyDescent="0.25">
      <c r="C573" s="54">
        <f t="shared" si="8"/>
        <v>44401.666666665289</v>
      </c>
      <c r="D573" s="40">
        <v>4913</v>
      </c>
      <c r="E573">
        <v>68.89</v>
      </c>
      <c r="F573">
        <v>31.2</v>
      </c>
      <c r="G573">
        <v>409.3</v>
      </c>
      <c r="H573">
        <v>0.1227756</v>
      </c>
      <c r="I573">
        <v>0</v>
      </c>
      <c r="J573">
        <v>2.8849999999999998</v>
      </c>
      <c r="K573">
        <v>264</v>
      </c>
      <c r="L573" t="s">
        <v>29</v>
      </c>
      <c r="M573">
        <v>0.94399999999999995</v>
      </c>
      <c r="N573">
        <v>13</v>
      </c>
      <c r="O573">
        <v>80.2</v>
      </c>
      <c r="P573">
        <v>30.98</v>
      </c>
      <c r="Q573">
        <v>392</v>
      </c>
      <c r="R573">
        <v>7999</v>
      </c>
      <c r="S573">
        <v>0</v>
      </c>
      <c r="T573">
        <v>2.6789999999999998</v>
      </c>
      <c r="U573">
        <v>302.7</v>
      </c>
      <c r="V573">
        <v>3.3849999999999998</v>
      </c>
      <c r="W573">
        <v>3.5979999999999999</v>
      </c>
      <c r="X573">
        <v>101.5</v>
      </c>
      <c r="Y573">
        <v>33.17</v>
      </c>
    </row>
    <row r="574" spans="3:25" x14ac:dyDescent="0.25">
      <c r="C574" s="54">
        <f t="shared" si="8"/>
        <v>44401.708333331953</v>
      </c>
      <c r="D574" s="40">
        <v>4914</v>
      </c>
      <c r="E574">
        <v>69.2</v>
      </c>
      <c r="F574">
        <v>30.65</v>
      </c>
      <c r="G574">
        <v>145.5</v>
      </c>
      <c r="H574">
        <v>4.365318E-2</v>
      </c>
      <c r="I574">
        <v>0.51</v>
      </c>
      <c r="J574">
        <v>2.2450000000000001</v>
      </c>
      <c r="K574">
        <v>245</v>
      </c>
      <c r="L574" t="s">
        <v>29</v>
      </c>
      <c r="M574">
        <v>0.94399999999999995</v>
      </c>
      <c r="N574">
        <v>13.01</v>
      </c>
      <c r="O574">
        <v>79.66</v>
      </c>
      <c r="P574">
        <v>30.47</v>
      </c>
      <c r="Q574">
        <v>142.80000000000001</v>
      </c>
      <c r="R574">
        <v>7999</v>
      </c>
      <c r="S574">
        <v>0</v>
      </c>
      <c r="T574">
        <v>2.0939999999999999</v>
      </c>
      <c r="U574">
        <v>291.3</v>
      </c>
      <c r="V574">
        <v>2.633</v>
      </c>
      <c r="W574">
        <v>3.4769999999999999</v>
      </c>
      <c r="X574">
        <v>101.5</v>
      </c>
      <c r="Y574">
        <v>32.049999999999997</v>
      </c>
    </row>
    <row r="575" spans="3:25" x14ac:dyDescent="0.25">
      <c r="C575" s="54">
        <f t="shared" si="8"/>
        <v>44401.749999998618</v>
      </c>
      <c r="D575" s="40">
        <v>4915</v>
      </c>
      <c r="E575">
        <v>88.2</v>
      </c>
      <c r="F575">
        <v>23.67</v>
      </c>
      <c r="G575">
        <v>1.17</v>
      </c>
      <c r="H575">
        <v>3.5089749999999998E-4</v>
      </c>
      <c r="I575">
        <v>0.61</v>
      </c>
      <c r="J575">
        <v>3.556</v>
      </c>
      <c r="K575">
        <v>94.8</v>
      </c>
      <c r="L575" t="s">
        <v>29</v>
      </c>
      <c r="M575">
        <v>0.94399999999999995</v>
      </c>
      <c r="N575">
        <v>12.78</v>
      </c>
      <c r="O575">
        <v>94.3</v>
      </c>
      <c r="P575">
        <v>23.55</v>
      </c>
      <c r="Q575">
        <v>0.38300000000000001</v>
      </c>
      <c r="R575">
        <v>23</v>
      </c>
      <c r="S575">
        <v>9.49</v>
      </c>
      <c r="T575">
        <v>-3497</v>
      </c>
      <c r="U575">
        <v>-3470</v>
      </c>
      <c r="V575">
        <v>-3495</v>
      </c>
      <c r="W575">
        <v>2.7360000000000002</v>
      </c>
      <c r="X575">
        <v>101.7</v>
      </c>
      <c r="Y575">
        <v>25.19</v>
      </c>
    </row>
    <row r="576" spans="3:25" x14ac:dyDescent="0.25">
      <c r="C576" s="54">
        <f t="shared" si="8"/>
        <v>44401.791666665282</v>
      </c>
      <c r="D576" s="40">
        <v>4916</v>
      </c>
      <c r="E576">
        <v>95.7</v>
      </c>
      <c r="F576">
        <v>23.16</v>
      </c>
      <c r="G576">
        <v>1.7629999999999999</v>
      </c>
      <c r="H576">
        <v>5.2902820000000003E-4</v>
      </c>
      <c r="I576">
        <v>0.01</v>
      </c>
      <c r="J576">
        <v>0.77200000000000002</v>
      </c>
      <c r="K576">
        <v>182</v>
      </c>
      <c r="L576" t="s">
        <v>29</v>
      </c>
      <c r="M576">
        <v>0.94399999999999995</v>
      </c>
      <c r="N576">
        <v>12.67</v>
      </c>
      <c r="O576">
        <v>100</v>
      </c>
      <c r="P576">
        <v>22.9</v>
      </c>
      <c r="Q576">
        <v>1.4</v>
      </c>
      <c r="R576">
        <v>84</v>
      </c>
      <c r="S576">
        <v>0.96899999999999997</v>
      </c>
      <c r="T576">
        <v>-7999</v>
      </c>
      <c r="U576">
        <v>-7999</v>
      </c>
      <c r="V576">
        <v>-7999</v>
      </c>
      <c r="W576">
        <v>2.7890000000000001</v>
      </c>
      <c r="X576">
        <v>101.7</v>
      </c>
      <c r="Y576">
        <v>22.79</v>
      </c>
    </row>
    <row r="577" spans="3:27" x14ac:dyDescent="0.25">
      <c r="C577" s="54">
        <f t="shared" si="8"/>
        <v>44401.833333331946</v>
      </c>
      <c r="D577" s="40">
        <v>4917</v>
      </c>
      <c r="E577">
        <v>95.2</v>
      </c>
      <c r="F577">
        <v>23.51</v>
      </c>
      <c r="G577">
        <v>0</v>
      </c>
      <c r="H577">
        <v>0</v>
      </c>
      <c r="I577">
        <v>0</v>
      </c>
      <c r="J577">
        <v>0.435</v>
      </c>
      <c r="K577">
        <v>116.9</v>
      </c>
      <c r="L577" t="s">
        <v>29</v>
      </c>
      <c r="M577">
        <v>0.94499999999999995</v>
      </c>
      <c r="N577">
        <v>12.63</v>
      </c>
      <c r="O577">
        <v>100</v>
      </c>
      <c r="P577">
        <v>23.14</v>
      </c>
      <c r="Q577">
        <v>0</v>
      </c>
      <c r="R577">
        <v>0</v>
      </c>
      <c r="S577">
        <v>1.7000000000000001E-2</v>
      </c>
      <c r="T577">
        <v>-7999</v>
      </c>
      <c r="U577">
        <v>-7999</v>
      </c>
      <c r="V577">
        <v>-7999</v>
      </c>
      <c r="W577">
        <v>2.8319999999999999</v>
      </c>
      <c r="X577">
        <v>101.7</v>
      </c>
      <c r="Y577">
        <v>23.16</v>
      </c>
    </row>
    <row r="578" spans="3:27" x14ac:dyDescent="0.25">
      <c r="C578" s="54">
        <f t="shared" si="8"/>
        <v>44401.87499999861</v>
      </c>
      <c r="D578" s="40">
        <v>4918</v>
      </c>
      <c r="E578">
        <v>92.7</v>
      </c>
      <c r="F578">
        <v>23.58</v>
      </c>
      <c r="G578">
        <v>0</v>
      </c>
      <c r="H578">
        <v>0</v>
      </c>
      <c r="I578">
        <v>0.01</v>
      </c>
      <c r="J578">
        <v>0.48199999999999998</v>
      </c>
      <c r="K578">
        <v>116.2</v>
      </c>
      <c r="L578" t="s">
        <v>29</v>
      </c>
      <c r="M578">
        <v>0.94599999999999995</v>
      </c>
      <c r="N578">
        <v>12.61</v>
      </c>
      <c r="O578">
        <v>100</v>
      </c>
      <c r="P578">
        <v>22.93</v>
      </c>
      <c r="Q578">
        <v>0</v>
      </c>
      <c r="R578">
        <v>0</v>
      </c>
      <c r="S578">
        <v>0.13600000000000001</v>
      </c>
      <c r="T578">
        <v>-7999</v>
      </c>
      <c r="U578">
        <v>-7999</v>
      </c>
      <c r="V578">
        <v>-7999</v>
      </c>
      <c r="W578">
        <v>2.7949999999999999</v>
      </c>
      <c r="X578">
        <v>101.7</v>
      </c>
      <c r="Y578">
        <v>22.97</v>
      </c>
    </row>
    <row r="579" spans="3:27" x14ac:dyDescent="0.25">
      <c r="C579" s="54">
        <f t="shared" si="8"/>
        <v>44401.916666665275</v>
      </c>
      <c r="D579" s="40">
        <v>4919</v>
      </c>
      <c r="E579">
        <v>93.3</v>
      </c>
      <c r="F579">
        <v>23.54</v>
      </c>
      <c r="G579">
        <v>0</v>
      </c>
      <c r="H579">
        <v>0</v>
      </c>
      <c r="I579">
        <v>0</v>
      </c>
      <c r="J579">
        <v>0.33500000000000002</v>
      </c>
      <c r="K579">
        <v>103.7</v>
      </c>
      <c r="L579" t="s">
        <v>29</v>
      </c>
      <c r="M579">
        <v>0.94599999999999995</v>
      </c>
      <c r="N579">
        <v>12.6</v>
      </c>
      <c r="O579">
        <v>100</v>
      </c>
      <c r="P579">
        <v>22.94</v>
      </c>
      <c r="Q579">
        <v>0</v>
      </c>
      <c r="R579">
        <v>0</v>
      </c>
      <c r="S579">
        <v>0</v>
      </c>
      <c r="T579">
        <v>-7999</v>
      </c>
      <c r="U579">
        <v>-7999</v>
      </c>
      <c r="V579">
        <v>-7999</v>
      </c>
      <c r="W579">
        <v>2.7970000000000002</v>
      </c>
      <c r="X579">
        <v>101.7</v>
      </c>
      <c r="Y579">
        <v>22.92</v>
      </c>
    </row>
    <row r="580" spans="3:27" x14ac:dyDescent="0.25">
      <c r="C580" s="54">
        <f t="shared" si="8"/>
        <v>44401.958333331939</v>
      </c>
      <c r="D580" s="40">
        <v>4920</v>
      </c>
      <c r="E580">
        <v>93.2</v>
      </c>
      <c r="F580">
        <v>23.58</v>
      </c>
      <c r="G580">
        <v>0</v>
      </c>
      <c r="H580">
        <v>0</v>
      </c>
      <c r="I580">
        <v>0</v>
      </c>
      <c r="J580">
        <v>0.79100000000000004</v>
      </c>
      <c r="K580">
        <v>77.22</v>
      </c>
      <c r="L580" t="s">
        <v>29</v>
      </c>
      <c r="M580">
        <v>0.94499999999999995</v>
      </c>
      <c r="N580">
        <v>12.59</v>
      </c>
      <c r="O580">
        <v>100</v>
      </c>
      <c r="P580">
        <v>23.09</v>
      </c>
      <c r="Q580">
        <v>0</v>
      </c>
      <c r="R580">
        <v>0</v>
      </c>
      <c r="S580">
        <v>0</v>
      </c>
      <c r="T580">
        <v>-4165</v>
      </c>
      <c r="U580">
        <v>-4144</v>
      </c>
      <c r="V580">
        <v>-4165</v>
      </c>
      <c r="W580">
        <v>2.8239999999999998</v>
      </c>
      <c r="X580">
        <v>101.7</v>
      </c>
      <c r="Y580">
        <v>22.92</v>
      </c>
      <c r="Z580" s="84">
        <f>SUM(G557:G580)/1025</f>
        <v>5.4596224390243906</v>
      </c>
      <c r="AA580" s="84">
        <f>SUM(Q557:Q580)/1025</f>
        <v>5.6659346341463408</v>
      </c>
    </row>
    <row r="581" spans="3:27" x14ac:dyDescent="0.25">
      <c r="C581" s="54">
        <f t="shared" si="8"/>
        <v>44401.999999998603</v>
      </c>
      <c r="D581" s="40">
        <v>4921</v>
      </c>
      <c r="E581">
        <v>91.5</v>
      </c>
      <c r="F581">
        <v>23.59</v>
      </c>
      <c r="G581">
        <v>0</v>
      </c>
      <c r="H581">
        <v>0</v>
      </c>
      <c r="I581">
        <v>0</v>
      </c>
      <c r="J581">
        <v>0</v>
      </c>
      <c r="K581">
        <v>110.8</v>
      </c>
      <c r="L581" t="s">
        <v>29</v>
      </c>
      <c r="M581">
        <v>0.94499999999999995</v>
      </c>
      <c r="N581">
        <v>12.58</v>
      </c>
      <c r="O581">
        <v>100</v>
      </c>
      <c r="P581">
        <v>23.47</v>
      </c>
      <c r="Q581">
        <v>0</v>
      </c>
      <c r="R581">
        <v>0</v>
      </c>
      <c r="S581">
        <v>0</v>
      </c>
      <c r="T581">
        <v>1.353</v>
      </c>
      <c r="U581">
        <v>50.82</v>
      </c>
      <c r="V581">
        <v>1.548</v>
      </c>
      <c r="W581">
        <v>2.8889999999999998</v>
      </c>
      <c r="X581">
        <v>101.7</v>
      </c>
      <c r="Y581">
        <v>23.02</v>
      </c>
    </row>
    <row r="582" spans="3:27" x14ac:dyDescent="0.25">
      <c r="C582" s="54">
        <f t="shared" ref="C582:C645" si="9">C581+TIME(1,0,0)</f>
        <v>44402.041666665267</v>
      </c>
      <c r="D582" s="40">
        <v>4922</v>
      </c>
      <c r="E582">
        <v>94.1</v>
      </c>
      <c r="F582">
        <v>23.02</v>
      </c>
      <c r="G582">
        <v>0</v>
      </c>
      <c r="H582">
        <v>0</v>
      </c>
      <c r="I582">
        <v>0</v>
      </c>
      <c r="J582">
        <v>0</v>
      </c>
      <c r="K582">
        <v>135.5</v>
      </c>
      <c r="L582" t="s">
        <v>29</v>
      </c>
      <c r="M582">
        <v>0.94499999999999995</v>
      </c>
      <c r="N582">
        <v>12.57</v>
      </c>
      <c r="O582">
        <v>100</v>
      </c>
      <c r="P582">
        <v>22.86</v>
      </c>
      <c r="Q582">
        <v>0</v>
      </c>
      <c r="R582">
        <v>0</v>
      </c>
      <c r="S582">
        <v>1.7000000000000001E-2</v>
      </c>
      <c r="T582">
        <v>1.446</v>
      </c>
      <c r="U582">
        <v>122</v>
      </c>
      <c r="V582">
        <v>1.57</v>
      </c>
      <c r="W582">
        <v>2.786</v>
      </c>
      <c r="X582">
        <v>101.7</v>
      </c>
      <c r="Y582">
        <v>22.79</v>
      </c>
    </row>
    <row r="583" spans="3:27" x14ac:dyDescent="0.25">
      <c r="C583" s="54">
        <f t="shared" si="9"/>
        <v>44402.083333331931</v>
      </c>
      <c r="D583" s="40">
        <v>4923</v>
      </c>
      <c r="E583">
        <v>95.8</v>
      </c>
      <c r="F583">
        <v>22.71</v>
      </c>
      <c r="G583">
        <v>0</v>
      </c>
      <c r="H583">
        <v>0</v>
      </c>
      <c r="I583">
        <v>0</v>
      </c>
      <c r="J583">
        <v>1.2999999999999999E-2</v>
      </c>
      <c r="K583">
        <v>94</v>
      </c>
      <c r="L583" t="s">
        <v>29</v>
      </c>
      <c r="M583">
        <v>0.94399999999999995</v>
      </c>
      <c r="N583">
        <v>12.55</v>
      </c>
      <c r="O583">
        <v>100</v>
      </c>
      <c r="P583">
        <v>22.61</v>
      </c>
      <c r="Q583">
        <v>0</v>
      </c>
      <c r="R583">
        <v>0</v>
      </c>
      <c r="S583">
        <v>0</v>
      </c>
      <c r="T583">
        <v>1.339</v>
      </c>
      <c r="U583">
        <v>41.86</v>
      </c>
      <c r="V583">
        <v>1.4930000000000001</v>
      </c>
      <c r="W583">
        <v>2.742</v>
      </c>
      <c r="X583">
        <v>101.6</v>
      </c>
      <c r="Y583">
        <v>22.49</v>
      </c>
    </row>
    <row r="584" spans="3:27" x14ac:dyDescent="0.25">
      <c r="C584" s="54">
        <f t="shared" si="9"/>
        <v>44402.124999998596</v>
      </c>
      <c r="D584" s="40">
        <v>4924</v>
      </c>
      <c r="E584">
        <v>96.1</v>
      </c>
      <c r="F584">
        <v>22.69</v>
      </c>
      <c r="G584">
        <v>0</v>
      </c>
      <c r="H584">
        <v>0</v>
      </c>
      <c r="I584">
        <v>0</v>
      </c>
      <c r="J584">
        <v>0.01</v>
      </c>
      <c r="K584">
        <v>101.3</v>
      </c>
      <c r="L584" t="s">
        <v>29</v>
      </c>
      <c r="M584">
        <v>0.94399999999999995</v>
      </c>
      <c r="N584">
        <v>12.54</v>
      </c>
      <c r="O584">
        <v>100</v>
      </c>
      <c r="P584">
        <v>22.64</v>
      </c>
      <c r="Q584">
        <v>0</v>
      </c>
      <c r="R584">
        <v>0</v>
      </c>
      <c r="S584">
        <v>1.7000000000000001E-2</v>
      </c>
      <c r="T584">
        <v>1.0780000000000001</v>
      </c>
      <c r="U584">
        <v>104.6</v>
      </c>
      <c r="V584">
        <v>1.2070000000000001</v>
      </c>
      <c r="W584">
        <v>2.7469999999999999</v>
      </c>
      <c r="X584">
        <v>101.6</v>
      </c>
      <c r="Y584">
        <v>22.42</v>
      </c>
    </row>
    <row r="585" spans="3:27" x14ac:dyDescent="0.25">
      <c r="C585" s="54">
        <f t="shared" si="9"/>
        <v>44402.16666666526</v>
      </c>
      <c r="D585" s="40">
        <v>4925</v>
      </c>
      <c r="E585">
        <v>96.2</v>
      </c>
      <c r="F585">
        <v>22.57</v>
      </c>
      <c r="G585">
        <v>0</v>
      </c>
      <c r="H585">
        <v>0</v>
      </c>
      <c r="I585">
        <v>0</v>
      </c>
      <c r="J585">
        <v>5.0000000000000001E-3</v>
      </c>
      <c r="K585">
        <v>81</v>
      </c>
      <c r="L585" t="s">
        <v>29</v>
      </c>
      <c r="M585">
        <v>0.94399999999999995</v>
      </c>
      <c r="N585">
        <v>12.52</v>
      </c>
      <c r="O585">
        <v>100</v>
      </c>
      <c r="P585">
        <v>22.36</v>
      </c>
      <c r="Q585">
        <v>0</v>
      </c>
      <c r="R585">
        <v>0</v>
      </c>
      <c r="S585">
        <v>0</v>
      </c>
      <c r="T585">
        <v>1.19</v>
      </c>
      <c r="U585">
        <v>65.489999999999995</v>
      </c>
      <c r="V585">
        <v>1.2729999999999999</v>
      </c>
      <c r="W585">
        <v>2.702</v>
      </c>
      <c r="X585">
        <v>101.5</v>
      </c>
      <c r="Y585">
        <v>22.24</v>
      </c>
    </row>
    <row r="586" spans="3:27" x14ac:dyDescent="0.25">
      <c r="C586" s="54">
        <f t="shared" si="9"/>
        <v>44402.208333331924</v>
      </c>
      <c r="D586" s="40">
        <v>4926</v>
      </c>
      <c r="E586">
        <v>96.7</v>
      </c>
      <c r="F586">
        <v>22.48</v>
      </c>
      <c r="G586">
        <v>0</v>
      </c>
      <c r="H586">
        <v>0</v>
      </c>
      <c r="I586">
        <v>0</v>
      </c>
      <c r="J586">
        <v>0</v>
      </c>
      <c r="K586">
        <v>90.8</v>
      </c>
      <c r="L586" t="s">
        <v>29</v>
      </c>
      <c r="M586">
        <v>0.94399999999999995</v>
      </c>
      <c r="N586">
        <v>12.51</v>
      </c>
      <c r="O586">
        <v>100</v>
      </c>
      <c r="P586">
        <v>22.35</v>
      </c>
      <c r="Q586">
        <v>0</v>
      </c>
      <c r="R586">
        <v>0</v>
      </c>
      <c r="S586">
        <v>1.7000000000000001E-2</v>
      </c>
      <c r="T586">
        <v>1.2889999999999999</v>
      </c>
      <c r="U586">
        <v>106.8</v>
      </c>
      <c r="V586">
        <v>1.3859999999999999</v>
      </c>
      <c r="W586">
        <v>2.7</v>
      </c>
      <c r="X586">
        <v>101.5</v>
      </c>
      <c r="Y586">
        <v>22.2</v>
      </c>
    </row>
    <row r="587" spans="3:27" x14ac:dyDescent="0.25">
      <c r="C587" s="54">
        <f t="shared" si="9"/>
        <v>44402.249999998588</v>
      </c>
      <c r="D587" s="40">
        <v>4927</v>
      </c>
      <c r="E587">
        <v>97.1</v>
      </c>
      <c r="F587">
        <v>22.63</v>
      </c>
      <c r="G587">
        <v>12.14</v>
      </c>
      <c r="H587">
        <v>3.6415979999999998E-3</v>
      </c>
      <c r="I587">
        <v>0</v>
      </c>
      <c r="J587">
        <v>5.0000000000000001E-3</v>
      </c>
      <c r="K587">
        <v>92.9</v>
      </c>
      <c r="L587" t="s">
        <v>29</v>
      </c>
      <c r="M587">
        <v>0.94399999999999995</v>
      </c>
      <c r="N587">
        <v>12.52</v>
      </c>
      <c r="O587">
        <v>100</v>
      </c>
      <c r="P587">
        <v>22.56</v>
      </c>
      <c r="Q587">
        <v>9.1999999999999993</v>
      </c>
      <c r="R587">
        <v>552</v>
      </c>
      <c r="S587">
        <v>1.7000000000000001E-2</v>
      </c>
      <c r="T587">
        <v>1.29</v>
      </c>
      <c r="U587">
        <v>36.71</v>
      </c>
      <c r="V587">
        <v>1.43</v>
      </c>
      <c r="W587">
        <v>2.7349999999999999</v>
      </c>
      <c r="X587">
        <v>101.5</v>
      </c>
      <c r="Y587">
        <v>22.27</v>
      </c>
    </row>
    <row r="588" spans="3:27" x14ac:dyDescent="0.25">
      <c r="C588" s="54">
        <f t="shared" si="9"/>
        <v>44402.291666665253</v>
      </c>
      <c r="D588" s="40">
        <v>4928</v>
      </c>
      <c r="E588">
        <v>92.3</v>
      </c>
      <c r="F588">
        <v>25.08</v>
      </c>
      <c r="G588">
        <v>109.3</v>
      </c>
      <c r="H588">
        <v>3.279725E-2</v>
      </c>
      <c r="I588">
        <v>0</v>
      </c>
      <c r="J588">
        <v>1.4999999999999999E-2</v>
      </c>
      <c r="K588">
        <v>73.14</v>
      </c>
      <c r="L588" t="s">
        <v>29</v>
      </c>
      <c r="M588">
        <v>0.94299999999999995</v>
      </c>
      <c r="N588">
        <v>13.05</v>
      </c>
      <c r="O588">
        <v>100</v>
      </c>
      <c r="P588">
        <v>24.66</v>
      </c>
      <c r="Q588">
        <v>119.6</v>
      </c>
      <c r="R588">
        <v>7177</v>
      </c>
      <c r="S588">
        <v>0</v>
      </c>
      <c r="T588">
        <v>1.6479999999999999</v>
      </c>
      <c r="U588">
        <v>81.400000000000006</v>
      </c>
      <c r="V588">
        <v>1.83</v>
      </c>
      <c r="W588">
        <v>3.101</v>
      </c>
      <c r="X588">
        <v>101.6</v>
      </c>
      <c r="Y588">
        <v>24.59</v>
      </c>
    </row>
    <row r="589" spans="3:27" x14ac:dyDescent="0.25">
      <c r="C589" s="54">
        <f t="shared" si="9"/>
        <v>44402.333333331917</v>
      </c>
      <c r="D589" s="40">
        <v>4929</v>
      </c>
      <c r="E589">
        <v>71.48</v>
      </c>
      <c r="F589">
        <v>28.96</v>
      </c>
      <c r="G589">
        <v>91.2</v>
      </c>
      <c r="H589">
        <v>2.735259E-2</v>
      </c>
      <c r="I589">
        <v>0</v>
      </c>
      <c r="J589">
        <v>6.0999999999999999E-2</v>
      </c>
      <c r="K589">
        <v>148</v>
      </c>
      <c r="L589" t="s">
        <v>29</v>
      </c>
      <c r="M589">
        <v>0.94299999999999995</v>
      </c>
      <c r="N589">
        <v>13.11</v>
      </c>
      <c r="O589">
        <v>91.7</v>
      </c>
      <c r="P589">
        <v>27.48</v>
      </c>
      <c r="Q589">
        <v>293.3</v>
      </c>
      <c r="R589">
        <v>7999</v>
      </c>
      <c r="S589">
        <v>0</v>
      </c>
      <c r="T589">
        <v>1.276</v>
      </c>
      <c r="U589">
        <v>137.30000000000001</v>
      </c>
      <c r="V589">
        <v>1.508</v>
      </c>
      <c r="W589">
        <v>3.3540000000000001</v>
      </c>
      <c r="X589">
        <v>101.6</v>
      </c>
      <c r="Y589">
        <v>28.86</v>
      </c>
    </row>
    <row r="590" spans="3:27" x14ac:dyDescent="0.25">
      <c r="C590" s="54">
        <f t="shared" si="9"/>
        <v>44402.374999998581</v>
      </c>
      <c r="D590" s="40">
        <v>4930</v>
      </c>
      <c r="E590">
        <v>60.28</v>
      </c>
      <c r="F590">
        <v>30.61</v>
      </c>
      <c r="G590">
        <v>166.6</v>
      </c>
      <c r="H590">
        <v>4.996797E-2</v>
      </c>
      <c r="I590">
        <v>0</v>
      </c>
      <c r="J590">
        <v>0.56299999999999994</v>
      </c>
      <c r="K590">
        <v>244.6</v>
      </c>
      <c r="L590" t="s">
        <v>29</v>
      </c>
      <c r="M590">
        <v>0.94299999999999995</v>
      </c>
      <c r="N590">
        <v>13.04</v>
      </c>
      <c r="O590">
        <v>79.33</v>
      </c>
      <c r="P590">
        <v>29.23</v>
      </c>
      <c r="Q590">
        <v>478.8</v>
      </c>
      <c r="R590">
        <v>7999</v>
      </c>
      <c r="S590">
        <v>0</v>
      </c>
      <c r="T590">
        <v>1.347</v>
      </c>
      <c r="U590">
        <v>303</v>
      </c>
      <c r="V590">
        <v>1.7010000000000001</v>
      </c>
      <c r="W590">
        <v>3.2160000000000002</v>
      </c>
      <c r="X590">
        <v>101.6</v>
      </c>
      <c r="Y590">
        <v>32.83</v>
      </c>
    </row>
    <row r="591" spans="3:27" x14ac:dyDescent="0.25">
      <c r="C591" s="54">
        <f t="shared" si="9"/>
        <v>44402.416666665245</v>
      </c>
      <c r="D591" s="40">
        <v>4931</v>
      </c>
      <c r="E591">
        <v>63.58</v>
      </c>
      <c r="F591">
        <v>30.64</v>
      </c>
      <c r="G591">
        <v>686</v>
      </c>
      <c r="H591">
        <v>0.2057977</v>
      </c>
      <c r="I591">
        <v>0</v>
      </c>
      <c r="J591">
        <v>1.6879999999999999</v>
      </c>
      <c r="K591">
        <v>261</v>
      </c>
      <c r="L591" t="s">
        <v>29</v>
      </c>
      <c r="M591">
        <v>0.94199999999999995</v>
      </c>
      <c r="N591">
        <v>13.01</v>
      </c>
      <c r="O591">
        <v>78.989999999999995</v>
      </c>
      <c r="P591">
        <v>29.73</v>
      </c>
      <c r="Q591">
        <v>639.6</v>
      </c>
      <c r="R591">
        <v>7999</v>
      </c>
      <c r="S591">
        <v>0</v>
      </c>
      <c r="T591">
        <v>1.784</v>
      </c>
      <c r="U591">
        <v>304.3</v>
      </c>
      <c r="V591">
        <v>2.3359999999999999</v>
      </c>
      <c r="W591">
        <v>3.302</v>
      </c>
      <c r="X591">
        <v>101.7</v>
      </c>
      <c r="Y591">
        <v>33.36</v>
      </c>
    </row>
    <row r="592" spans="3:27" x14ac:dyDescent="0.25">
      <c r="C592" s="54">
        <f t="shared" si="9"/>
        <v>44402.45833333191</v>
      </c>
      <c r="D592" s="40">
        <v>4932</v>
      </c>
      <c r="E592">
        <v>62.82</v>
      </c>
      <c r="F592">
        <v>31.47</v>
      </c>
      <c r="G592">
        <v>814</v>
      </c>
      <c r="H592">
        <v>0.2440785</v>
      </c>
      <c r="I592">
        <v>0</v>
      </c>
      <c r="J592">
        <v>2.0489999999999999</v>
      </c>
      <c r="K592">
        <v>283.2</v>
      </c>
      <c r="L592" t="s">
        <v>29</v>
      </c>
      <c r="M592">
        <v>0.94299999999999995</v>
      </c>
      <c r="N592">
        <v>13</v>
      </c>
      <c r="O592">
        <v>77.930000000000007</v>
      </c>
      <c r="P592">
        <v>30.38</v>
      </c>
      <c r="Q592">
        <v>762.4</v>
      </c>
      <c r="R592">
        <v>7999</v>
      </c>
      <c r="S592">
        <v>0</v>
      </c>
      <c r="T592">
        <v>2.177</v>
      </c>
      <c r="U592">
        <v>320.39999999999998</v>
      </c>
      <c r="V592">
        <v>2.7789999999999999</v>
      </c>
      <c r="W592">
        <v>3.3780000000000001</v>
      </c>
      <c r="X592">
        <v>101.7</v>
      </c>
      <c r="Y592">
        <v>33.42</v>
      </c>
    </row>
    <row r="593" spans="3:27" x14ac:dyDescent="0.25">
      <c r="C593" s="54">
        <f t="shared" si="9"/>
        <v>44402.499999998574</v>
      </c>
      <c r="D593" s="40">
        <v>4933</v>
      </c>
      <c r="E593">
        <v>58.2</v>
      </c>
      <c r="F593">
        <v>31.96</v>
      </c>
      <c r="G593">
        <v>888</v>
      </c>
      <c r="H593">
        <v>0.26631860000000002</v>
      </c>
      <c r="I593">
        <v>0</v>
      </c>
      <c r="J593">
        <v>2.5249999999999999</v>
      </c>
      <c r="K593">
        <v>275</v>
      </c>
      <c r="L593" t="s">
        <v>29</v>
      </c>
      <c r="M593">
        <v>0.94299999999999995</v>
      </c>
      <c r="N593">
        <v>13</v>
      </c>
      <c r="O593">
        <v>72.55</v>
      </c>
      <c r="P593">
        <v>30.98</v>
      </c>
      <c r="Q593">
        <v>838</v>
      </c>
      <c r="R593">
        <v>7999</v>
      </c>
      <c r="S593">
        <v>0</v>
      </c>
      <c r="T593">
        <v>2.5569999999999999</v>
      </c>
      <c r="U593">
        <v>293</v>
      </c>
      <c r="V593">
        <v>3.347</v>
      </c>
      <c r="W593">
        <v>3.2480000000000002</v>
      </c>
      <c r="X593">
        <v>101.7</v>
      </c>
      <c r="Y593">
        <v>33.24</v>
      </c>
    </row>
    <row r="594" spans="3:27" x14ac:dyDescent="0.25">
      <c r="C594" s="54">
        <f t="shared" si="9"/>
        <v>44402.541666665238</v>
      </c>
      <c r="D594" s="40">
        <v>4934</v>
      </c>
      <c r="E594">
        <v>58.87</v>
      </c>
      <c r="F594">
        <v>31.8</v>
      </c>
      <c r="G594">
        <v>898</v>
      </c>
      <c r="H594">
        <v>0.2695013</v>
      </c>
      <c r="I594">
        <v>0</v>
      </c>
      <c r="J594">
        <v>2.5270000000000001</v>
      </c>
      <c r="K594">
        <v>269.8</v>
      </c>
      <c r="L594" t="s">
        <v>29</v>
      </c>
      <c r="M594">
        <v>0.94299999999999995</v>
      </c>
      <c r="N594">
        <v>13</v>
      </c>
      <c r="O594">
        <v>72.02</v>
      </c>
      <c r="P594">
        <v>30.99</v>
      </c>
      <c r="Q594">
        <v>838</v>
      </c>
      <c r="R594">
        <v>7999</v>
      </c>
      <c r="S594">
        <v>0</v>
      </c>
      <c r="T594">
        <v>2.4569999999999999</v>
      </c>
      <c r="U594">
        <v>308.89999999999998</v>
      </c>
      <c r="V594">
        <v>3.2080000000000002</v>
      </c>
      <c r="W594">
        <v>3.23</v>
      </c>
      <c r="X594">
        <v>101.6</v>
      </c>
      <c r="Y594">
        <v>33.28</v>
      </c>
    </row>
    <row r="595" spans="3:27" x14ac:dyDescent="0.25">
      <c r="C595" s="54">
        <f t="shared" si="9"/>
        <v>44402.583333331902</v>
      </c>
      <c r="D595" s="40">
        <v>4935</v>
      </c>
      <c r="E595">
        <v>61.75</v>
      </c>
      <c r="F595">
        <v>30.74</v>
      </c>
      <c r="G595">
        <v>507.9</v>
      </c>
      <c r="H595">
        <v>0.15237600000000001</v>
      </c>
      <c r="I595">
        <v>0</v>
      </c>
      <c r="J595">
        <v>2.1280000000000001</v>
      </c>
      <c r="K595">
        <v>196.7</v>
      </c>
      <c r="L595" t="s">
        <v>29</v>
      </c>
      <c r="M595">
        <v>0.94399999999999995</v>
      </c>
      <c r="N595">
        <v>13</v>
      </c>
      <c r="O595">
        <v>74.97</v>
      </c>
      <c r="P595">
        <v>30.1</v>
      </c>
      <c r="Q595">
        <v>500.1</v>
      </c>
      <c r="R595">
        <v>7999</v>
      </c>
      <c r="S595">
        <v>0.187</v>
      </c>
      <c r="T595">
        <v>1.7849999999999999</v>
      </c>
      <c r="U595">
        <v>242.7</v>
      </c>
      <c r="V595">
        <v>2.427</v>
      </c>
      <c r="W595">
        <v>3.198</v>
      </c>
      <c r="X595">
        <v>101.6</v>
      </c>
      <c r="Y595">
        <v>33.08</v>
      </c>
    </row>
    <row r="596" spans="3:27" x14ac:dyDescent="0.25">
      <c r="C596" s="54">
        <f t="shared" si="9"/>
        <v>44402.624999998567</v>
      </c>
      <c r="D596" s="40">
        <v>4936</v>
      </c>
      <c r="E596">
        <v>78.98</v>
      </c>
      <c r="F596">
        <v>25.19</v>
      </c>
      <c r="G596">
        <v>68.95</v>
      </c>
      <c r="H596">
        <v>2.068362E-2</v>
      </c>
      <c r="I596">
        <v>0.04</v>
      </c>
      <c r="J596">
        <v>2.7170000000000001</v>
      </c>
      <c r="K596">
        <v>140.9</v>
      </c>
      <c r="L596" t="s">
        <v>29</v>
      </c>
      <c r="M596">
        <v>0.94499999999999995</v>
      </c>
      <c r="N596">
        <v>13.06</v>
      </c>
      <c r="O596">
        <v>86.2</v>
      </c>
      <c r="P596">
        <v>25.09</v>
      </c>
      <c r="Q596">
        <v>68.27</v>
      </c>
      <c r="R596">
        <v>4096</v>
      </c>
      <c r="S596">
        <v>2.9580000000000002</v>
      </c>
      <c r="T596">
        <v>2.2730000000000001</v>
      </c>
      <c r="U596">
        <v>159.30000000000001</v>
      </c>
      <c r="V596">
        <v>3.278</v>
      </c>
      <c r="W596">
        <v>2.7440000000000002</v>
      </c>
      <c r="X596">
        <v>101.6</v>
      </c>
      <c r="Y596">
        <v>25.92</v>
      </c>
    </row>
    <row r="597" spans="3:27" x14ac:dyDescent="0.25">
      <c r="C597" s="54">
        <f t="shared" si="9"/>
        <v>44402.666666665231</v>
      </c>
      <c r="D597" s="40">
        <v>4937</v>
      </c>
      <c r="E597">
        <v>83.4</v>
      </c>
      <c r="F597">
        <v>23.86</v>
      </c>
      <c r="G597">
        <v>19.73</v>
      </c>
      <c r="H597">
        <v>5.9193220000000003E-3</v>
      </c>
      <c r="I597">
        <v>0.02</v>
      </c>
      <c r="J597">
        <v>1.819</v>
      </c>
      <c r="K597">
        <v>129.9</v>
      </c>
      <c r="L597" t="s">
        <v>29</v>
      </c>
      <c r="M597">
        <v>0.94599999999999995</v>
      </c>
      <c r="N597">
        <v>13.03</v>
      </c>
      <c r="O597">
        <v>91.1</v>
      </c>
      <c r="P597">
        <v>23.64</v>
      </c>
      <c r="Q597">
        <v>18.3</v>
      </c>
      <c r="R597">
        <v>1098</v>
      </c>
      <c r="S597">
        <v>2.5329999999999999</v>
      </c>
      <c r="T597">
        <v>1.367</v>
      </c>
      <c r="U597">
        <v>144.6</v>
      </c>
      <c r="V597">
        <v>1.8939999999999999</v>
      </c>
      <c r="W597">
        <v>2.6579999999999999</v>
      </c>
      <c r="X597">
        <v>101.6</v>
      </c>
      <c r="Y597">
        <v>22.83</v>
      </c>
    </row>
    <row r="598" spans="3:27" x14ac:dyDescent="0.25">
      <c r="C598" s="54">
        <f t="shared" si="9"/>
        <v>44402.708333331895</v>
      </c>
      <c r="D598" s="40">
        <v>4938</v>
      </c>
      <c r="E598">
        <v>81.099999999999994</v>
      </c>
      <c r="F598">
        <v>24.73</v>
      </c>
      <c r="G598">
        <v>34.53</v>
      </c>
      <c r="H598">
        <v>1.036021E-2</v>
      </c>
      <c r="I598">
        <v>0</v>
      </c>
      <c r="J598">
        <v>1.6890000000000001</v>
      </c>
      <c r="K598">
        <v>105.8</v>
      </c>
      <c r="L598" t="s">
        <v>29</v>
      </c>
      <c r="M598">
        <v>0.94599999999999995</v>
      </c>
      <c r="N598">
        <v>13.08</v>
      </c>
      <c r="O598">
        <v>90.2</v>
      </c>
      <c r="P598">
        <v>24.5</v>
      </c>
      <c r="Q598">
        <v>30.78</v>
      </c>
      <c r="R598">
        <v>1847</v>
      </c>
      <c r="S598">
        <v>0.40799999999999997</v>
      </c>
      <c r="T598">
        <v>1.218</v>
      </c>
      <c r="U598">
        <v>115.9</v>
      </c>
      <c r="V598">
        <v>1.708</v>
      </c>
      <c r="W598">
        <v>2.7709999999999999</v>
      </c>
      <c r="X598">
        <v>101.6</v>
      </c>
      <c r="Y598">
        <v>23.11</v>
      </c>
    </row>
    <row r="599" spans="3:27" x14ac:dyDescent="0.25">
      <c r="C599" s="54">
        <f t="shared" si="9"/>
        <v>44402.749999998559</v>
      </c>
      <c r="D599" s="40">
        <v>4939</v>
      </c>
      <c r="E599">
        <v>78.209999999999994</v>
      </c>
      <c r="F599">
        <v>25.8</v>
      </c>
      <c r="G599">
        <v>45.63</v>
      </c>
      <c r="H599">
        <v>1.368862E-2</v>
      </c>
      <c r="I599">
        <v>0</v>
      </c>
      <c r="J599">
        <v>1.1639999999999999</v>
      </c>
      <c r="K599">
        <v>93.8</v>
      </c>
      <c r="L599" t="s">
        <v>29</v>
      </c>
      <c r="M599">
        <v>0.94599999999999995</v>
      </c>
      <c r="N599">
        <v>13.14</v>
      </c>
      <c r="O599">
        <v>89.4</v>
      </c>
      <c r="P599">
        <v>25.29</v>
      </c>
      <c r="Q599">
        <v>43</v>
      </c>
      <c r="R599">
        <v>2580</v>
      </c>
      <c r="S599">
        <v>0</v>
      </c>
      <c r="T599">
        <v>0.98399999999999999</v>
      </c>
      <c r="U599">
        <v>96.9</v>
      </c>
      <c r="V599">
        <v>1.3360000000000001</v>
      </c>
      <c r="W599">
        <v>2.883</v>
      </c>
      <c r="X599">
        <v>101.6</v>
      </c>
      <c r="Y599">
        <v>24.33</v>
      </c>
    </row>
    <row r="600" spans="3:27" x14ac:dyDescent="0.25">
      <c r="C600" s="54">
        <f t="shared" si="9"/>
        <v>44402.791666665224</v>
      </c>
      <c r="D600" s="40">
        <v>4940</v>
      </c>
      <c r="E600">
        <v>84.7</v>
      </c>
      <c r="F600">
        <v>24.95</v>
      </c>
      <c r="G600">
        <v>5.2060000000000004</v>
      </c>
      <c r="H600">
        <v>1.561652E-3</v>
      </c>
      <c r="I600">
        <v>0</v>
      </c>
      <c r="J600">
        <v>0.48599999999999999</v>
      </c>
      <c r="K600">
        <v>114.9</v>
      </c>
      <c r="L600" t="s">
        <v>29</v>
      </c>
      <c r="M600">
        <v>0.94599999999999995</v>
      </c>
      <c r="N600">
        <v>12.95</v>
      </c>
      <c r="O600">
        <v>93.8</v>
      </c>
      <c r="P600">
        <v>24.67</v>
      </c>
      <c r="Q600">
        <v>5.05</v>
      </c>
      <c r="R600">
        <v>303</v>
      </c>
      <c r="S600">
        <v>0</v>
      </c>
      <c r="T600">
        <v>0.67600000000000005</v>
      </c>
      <c r="U600">
        <v>125.4</v>
      </c>
      <c r="V600">
        <v>0.80500000000000005</v>
      </c>
      <c r="W600">
        <v>2.9089999999999998</v>
      </c>
      <c r="X600">
        <v>101.6</v>
      </c>
      <c r="Y600">
        <v>24.55</v>
      </c>
    </row>
    <row r="601" spans="3:27" x14ac:dyDescent="0.25">
      <c r="C601" s="54">
        <f t="shared" si="9"/>
        <v>44402.833333331888</v>
      </c>
      <c r="D601" s="40">
        <v>4941</v>
      </c>
      <c r="E601">
        <v>92.8</v>
      </c>
      <c r="F601">
        <v>23.63</v>
      </c>
      <c r="G601">
        <v>0</v>
      </c>
      <c r="H601">
        <v>0</v>
      </c>
      <c r="I601">
        <v>0</v>
      </c>
      <c r="J601">
        <v>0.23100000000000001</v>
      </c>
      <c r="K601">
        <v>122.3</v>
      </c>
      <c r="L601" t="s">
        <v>29</v>
      </c>
      <c r="M601">
        <v>0.94599999999999995</v>
      </c>
      <c r="N601">
        <v>12.73</v>
      </c>
      <c r="O601">
        <v>99.4</v>
      </c>
      <c r="P601">
        <v>23.56</v>
      </c>
      <c r="Q601">
        <v>0</v>
      </c>
      <c r="R601">
        <v>0</v>
      </c>
      <c r="S601">
        <v>0</v>
      </c>
      <c r="T601">
        <v>0.47499999999999998</v>
      </c>
      <c r="U601">
        <v>119.9</v>
      </c>
      <c r="V601">
        <v>0.59</v>
      </c>
      <c r="W601">
        <v>2.887</v>
      </c>
      <c r="X601">
        <v>101.7</v>
      </c>
      <c r="Y601">
        <v>23.58</v>
      </c>
    </row>
    <row r="602" spans="3:27" x14ac:dyDescent="0.25">
      <c r="C602" s="54">
        <f t="shared" si="9"/>
        <v>44402.874999998552</v>
      </c>
      <c r="D602" s="40">
        <v>4942</v>
      </c>
      <c r="E602">
        <v>93.2</v>
      </c>
      <c r="F602">
        <v>23.68</v>
      </c>
      <c r="G602">
        <v>0</v>
      </c>
      <c r="H602">
        <v>0</v>
      </c>
      <c r="I602">
        <v>0</v>
      </c>
      <c r="J602">
        <v>0.27300000000000002</v>
      </c>
      <c r="K602">
        <v>98.5</v>
      </c>
      <c r="L602" t="s">
        <v>29</v>
      </c>
      <c r="M602">
        <v>0.94499999999999995</v>
      </c>
      <c r="N602">
        <v>12.66</v>
      </c>
      <c r="O602">
        <v>99</v>
      </c>
      <c r="P602">
        <v>23.72</v>
      </c>
      <c r="Q602">
        <v>0</v>
      </c>
      <c r="R602">
        <v>0</v>
      </c>
      <c r="S602">
        <v>0</v>
      </c>
      <c r="T602">
        <v>0.58399999999999996</v>
      </c>
      <c r="U602">
        <v>68.62</v>
      </c>
      <c r="V602">
        <v>0.69099999999999995</v>
      </c>
      <c r="W602">
        <v>2.903</v>
      </c>
      <c r="X602">
        <v>101.7</v>
      </c>
      <c r="Y602">
        <v>23.39</v>
      </c>
    </row>
    <row r="603" spans="3:27" x14ac:dyDescent="0.25">
      <c r="C603" s="54">
        <f t="shared" si="9"/>
        <v>44402.916666665216</v>
      </c>
      <c r="D603" s="40">
        <v>4943</v>
      </c>
      <c r="E603">
        <v>92.3</v>
      </c>
      <c r="F603">
        <v>23.81</v>
      </c>
      <c r="G603">
        <v>0</v>
      </c>
      <c r="H603">
        <v>0</v>
      </c>
      <c r="I603">
        <v>0</v>
      </c>
      <c r="J603">
        <v>0.26</v>
      </c>
      <c r="K603">
        <v>124.4</v>
      </c>
      <c r="L603" t="s">
        <v>29</v>
      </c>
      <c r="M603">
        <v>0.94499999999999995</v>
      </c>
      <c r="N603">
        <v>12.63</v>
      </c>
      <c r="O603">
        <v>99.7</v>
      </c>
      <c r="P603">
        <v>23.68</v>
      </c>
      <c r="Q603">
        <v>0</v>
      </c>
      <c r="R603">
        <v>0</v>
      </c>
      <c r="S603">
        <v>0</v>
      </c>
      <c r="T603">
        <v>0.74</v>
      </c>
      <c r="U603">
        <v>103.3</v>
      </c>
      <c r="V603">
        <v>0.84799999999999998</v>
      </c>
      <c r="W603">
        <v>2.9159999999999999</v>
      </c>
      <c r="X603">
        <v>101.7</v>
      </c>
      <c r="Y603">
        <v>23.54</v>
      </c>
    </row>
    <row r="604" spans="3:27" x14ac:dyDescent="0.25">
      <c r="C604" s="54">
        <f t="shared" si="9"/>
        <v>44402.958333331881</v>
      </c>
      <c r="D604" s="40">
        <v>4944</v>
      </c>
      <c r="E604">
        <v>89</v>
      </c>
      <c r="F604">
        <v>24.03</v>
      </c>
      <c r="G604">
        <v>0</v>
      </c>
      <c r="H604">
        <v>0</v>
      </c>
      <c r="I604">
        <v>0</v>
      </c>
      <c r="J604">
        <v>1.008</v>
      </c>
      <c r="K604">
        <v>95.3</v>
      </c>
      <c r="L604" t="s">
        <v>29</v>
      </c>
      <c r="M604">
        <v>0.94499999999999995</v>
      </c>
      <c r="N604">
        <v>12.61</v>
      </c>
      <c r="O604">
        <v>96.9</v>
      </c>
      <c r="P604">
        <v>23.98</v>
      </c>
      <c r="Q604">
        <v>0</v>
      </c>
      <c r="R604">
        <v>0</v>
      </c>
      <c r="S604">
        <v>0</v>
      </c>
      <c r="T604">
        <v>0.80700000000000005</v>
      </c>
      <c r="U604">
        <v>85.5</v>
      </c>
      <c r="V604">
        <v>1.056</v>
      </c>
      <c r="W604">
        <v>2.887</v>
      </c>
      <c r="X604">
        <v>101.8</v>
      </c>
      <c r="Y604">
        <v>23.65</v>
      </c>
      <c r="Z604" s="84">
        <f>SUM(G581:G604)/1025</f>
        <v>4.2411570731707302</v>
      </c>
      <c r="AA604" s="84">
        <f>SUM(Q581:Q604)/1025</f>
        <v>4.5311219512195127</v>
      </c>
    </row>
    <row r="605" spans="3:27" x14ac:dyDescent="0.25">
      <c r="C605" s="54">
        <f t="shared" si="9"/>
        <v>44402.999999998545</v>
      </c>
      <c r="D605" s="40">
        <v>4945</v>
      </c>
      <c r="E605">
        <v>89.9</v>
      </c>
      <c r="F605">
        <v>23.57</v>
      </c>
      <c r="G605">
        <v>0</v>
      </c>
      <c r="H605">
        <v>0</v>
      </c>
      <c r="I605">
        <v>0</v>
      </c>
      <c r="J605">
        <v>0.55700000000000005</v>
      </c>
      <c r="K605">
        <v>68.739999999999995</v>
      </c>
      <c r="L605" t="s">
        <v>29</v>
      </c>
      <c r="M605">
        <v>0.94399999999999995</v>
      </c>
      <c r="N605">
        <v>12.6</v>
      </c>
      <c r="O605">
        <v>97.8</v>
      </c>
      <c r="P605">
        <v>23.47</v>
      </c>
      <c r="Q605">
        <v>0</v>
      </c>
      <c r="R605">
        <v>0</v>
      </c>
      <c r="S605">
        <v>0</v>
      </c>
      <c r="T605">
        <v>0.77300000000000002</v>
      </c>
      <c r="U605">
        <v>52.15</v>
      </c>
      <c r="V605">
        <v>0.90200000000000002</v>
      </c>
      <c r="W605">
        <v>2.8220000000000001</v>
      </c>
      <c r="X605">
        <v>101.8</v>
      </c>
      <c r="Y605">
        <v>23.38</v>
      </c>
    </row>
    <row r="606" spans="3:27" x14ac:dyDescent="0.25">
      <c r="C606" s="54">
        <f t="shared" si="9"/>
        <v>44403.041666665209</v>
      </c>
      <c r="D606" s="40">
        <v>4946</v>
      </c>
      <c r="E606">
        <v>93.1</v>
      </c>
      <c r="F606">
        <v>23</v>
      </c>
      <c r="G606">
        <v>0</v>
      </c>
      <c r="H606">
        <v>0</v>
      </c>
      <c r="I606">
        <v>0</v>
      </c>
      <c r="J606">
        <v>6.2E-2</v>
      </c>
      <c r="K606">
        <v>80.2</v>
      </c>
      <c r="L606" t="s">
        <v>29</v>
      </c>
      <c r="M606">
        <v>0.94399999999999995</v>
      </c>
      <c r="N606">
        <v>12.6</v>
      </c>
      <c r="O606">
        <v>99.9</v>
      </c>
      <c r="P606">
        <v>22.79</v>
      </c>
      <c r="Q606">
        <v>0</v>
      </c>
      <c r="R606">
        <v>0</v>
      </c>
      <c r="S606">
        <v>0</v>
      </c>
      <c r="T606">
        <v>0.48899999999999999</v>
      </c>
      <c r="U606">
        <v>46.81</v>
      </c>
      <c r="V606">
        <v>0.57799999999999996</v>
      </c>
      <c r="W606">
        <v>2.7709999999999999</v>
      </c>
      <c r="X606">
        <v>101.7</v>
      </c>
      <c r="Y606">
        <v>22.7</v>
      </c>
    </row>
    <row r="607" spans="3:27" x14ac:dyDescent="0.25">
      <c r="C607" s="54">
        <f t="shared" si="9"/>
        <v>44403.083333331873</v>
      </c>
      <c r="D607" s="40">
        <v>4947</v>
      </c>
      <c r="E607">
        <v>91.7</v>
      </c>
      <c r="F607">
        <v>23.32</v>
      </c>
      <c r="G607">
        <v>0</v>
      </c>
      <c r="H607">
        <v>0</v>
      </c>
      <c r="I607">
        <v>0</v>
      </c>
      <c r="J607">
        <v>1.036</v>
      </c>
      <c r="K607">
        <v>73.19</v>
      </c>
      <c r="L607" t="s">
        <v>29</v>
      </c>
      <c r="M607">
        <v>0.94399999999999995</v>
      </c>
      <c r="N607">
        <v>12.59</v>
      </c>
      <c r="O607">
        <v>98.6</v>
      </c>
      <c r="P607">
        <v>23.31</v>
      </c>
      <c r="Q607">
        <v>0</v>
      </c>
      <c r="R607">
        <v>0</v>
      </c>
      <c r="S607">
        <v>0</v>
      </c>
      <c r="T607">
        <v>1.0940000000000001</v>
      </c>
      <c r="U607">
        <v>60.18</v>
      </c>
      <c r="V607">
        <v>1.282</v>
      </c>
      <c r="W607">
        <v>2.8210000000000002</v>
      </c>
      <c r="X607">
        <v>101.7</v>
      </c>
      <c r="Y607">
        <v>22.86</v>
      </c>
    </row>
    <row r="608" spans="3:27" x14ac:dyDescent="0.25">
      <c r="C608" s="54">
        <f t="shared" si="9"/>
        <v>44403.124999998538</v>
      </c>
      <c r="D608" s="40">
        <v>4948</v>
      </c>
      <c r="E608">
        <v>91.1</v>
      </c>
      <c r="F608">
        <v>23.4</v>
      </c>
      <c r="G608">
        <v>0</v>
      </c>
      <c r="H608">
        <v>0</v>
      </c>
      <c r="I608">
        <v>0</v>
      </c>
      <c r="J608">
        <v>1.2649999999999999</v>
      </c>
      <c r="K608">
        <v>73.099999999999994</v>
      </c>
      <c r="L608" t="s">
        <v>29</v>
      </c>
      <c r="M608">
        <v>0.94399999999999995</v>
      </c>
      <c r="N608">
        <v>12.58</v>
      </c>
      <c r="O608">
        <v>98.6</v>
      </c>
      <c r="P608">
        <v>23.39</v>
      </c>
      <c r="Q608">
        <v>0</v>
      </c>
      <c r="R608">
        <v>0</v>
      </c>
      <c r="S608">
        <v>0</v>
      </c>
      <c r="T608">
        <v>1.19</v>
      </c>
      <c r="U608">
        <v>66.2</v>
      </c>
      <c r="V608">
        <v>1.476</v>
      </c>
      <c r="W608">
        <v>2.8340000000000001</v>
      </c>
      <c r="X608">
        <v>101.7</v>
      </c>
      <c r="Y608">
        <v>23.14</v>
      </c>
    </row>
    <row r="609" spans="3:25" x14ac:dyDescent="0.25">
      <c r="C609" s="54">
        <f t="shared" si="9"/>
        <v>44403.166666665202</v>
      </c>
      <c r="D609" s="40">
        <v>4949</v>
      </c>
      <c r="E609">
        <v>90.7</v>
      </c>
      <c r="F609">
        <v>23.24</v>
      </c>
      <c r="G609">
        <v>0</v>
      </c>
      <c r="H609">
        <v>0</v>
      </c>
      <c r="I609">
        <v>0</v>
      </c>
      <c r="J609">
        <v>0.79</v>
      </c>
      <c r="K609">
        <v>75.489999999999995</v>
      </c>
      <c r="L609" t="s">
        <v>29</v>
      </c>
      <c r="M609">
        <v>0.94399999999999995</v>
      </c>
      <c r="N609">
        <v>12.57</v>
      </c>
      <c r="O609">
        <v>98.1</v>
      </c>
      <c r="P609">
        <v>23.19</v>
      </c>
      <c r="Q609">
        <v>0</v>
      </c>
      <c r="R609">
        <v>0</v>
      </c>
      <c r="S609">
        <v>0</v>
      </c>
      <c r="T609">
        <v>1.022</v>
      </c>
      <c r="U609">
        <v>65.22</v>
      </c>
      <c r="V609">
        <v>1.1850000000000001</v>
      </c>
      <c r="W609">
        <v>2.786</v>
      </c>
      <c r="X609">
        <v>101.6</v>
      </c>
      <c r="Y609">
        <v>22.97</v>
      </c>
    </row>
    <row r="610" spans="3:25" x14ac:dyDescent="0.25">
      <c r="C610" s="54">
        <f t="shared" si="9"/>
        <v>44403.208333331866</v>
      </c>
      <c r="D610" s="40">
        <v>4950</v>
      </c>
      <c r="E610">
        <v>91.7</v>
      </c>
      <c r="F610">
        <v>23.26</v>
      </c>
      <c r="G610">
        <v>0</v>
      </c>
      <c r="H610">
        <v>0</v>
      </c>
      <c r="I610">
        <v>0</v>
      </c>
      <c r="J610">
        <v>1.288</v>
      </c>
      <c r="K610">
        <v>74.11</v>
      </c>
      <c r="L610" t="s">
        <v>29</v>
      </c>
      <c r="M610">
        <v>0.94299999999999995</v>
      </c>
      <c r="N610">
        <v>12.55</v>
      </c>
      <c r="O610">
        <v>98.7</v>
      </c>
      <c r="P610">
        <v>23.23</v>
      </c>
      <c r="Q610">
        <v>0</v>
      </c>
      <c r="R610">
        <v>0</v>
      </c>
      <c r="S610">
        <v>0</v>
      </c>
      <c r="T610">
        <v>1.214</v>
      </c>
      <c r="U610">
        <v>63.83</v>
      </c>
      <c r="V610">
        <v>1.4219999999999999</v>
      </c>
      <c r="W610">
        <v>2.8079999999999998</v>
      </c>
      <c r="X610">
        <v>101.6</v>
      </c>
      <c r="Y610">
        <v>22.89</v>
      </c>
    </row>
    <row r="611" spans="3:25" x14ac:dyDescent="0.25">
      <c r="C611" s="54">
        <f t="shared" si="9"/>
        <v>44403.24999999853</v>
      </c>
      <c r="D611" s="40">
        <v>4951</v>
      </c>
      <c r="E611">
        <v>91.4</v>
      </c>
      <c r="F611">
        <v>23.05</v>
      </c>
      <c r="G611">
        <v>8.81</v>
      </c>
      <c r="H611">
        <v>2.6435790000000001E-3</v>
      </c>
      <c r="I611">
        <v>0</v>
      </c>
      <c r="J611">
        <v>1.0660000000000001</v>
      </c>
      <c r="K611">
        <v>95.9</v>
      </c>
      <c r="L611" t="s">
        <v>29</v>
      </c>
      <c r="M611">
        <v>0.94299999999999995</v>
      </c>
      <c r="N611">
        <v>12.55</v>
      </c>
      <c r="O611">
        <v>99.1</v>
      </c>
      <c r="P611">
        <v>23.02</v>
      </c>
      <c r="Q611">
        <v>7.4</v>
      </c>
      <c r="R611">
        <v>444</v>
      </c>
      <c r="S611">
        <v>0</v>
      </c>
      <c r="T611">
        <v>1.103</v>
      </c>
      <c r="U611">
        <v>95.3</v>
      </c>
      <c r="V611">
        <v>1.34</v>
      </c>
      <c r="W611">
        <v>2.7829999999999999</v>
      </c>
      <c r="X611">
        <v>101.6</v>
      </c>
      <c r="Y611">
        <v>22.84</v>
      </c>
    </row>
    <row r="612" spans="3:25" x14ac:dyDescent="0.25">
      <c r="C612" s="54">
        <f t="shared" si="9"/>
        <v>44403.291666665194</v>
      </c>
      <c r="D612" s="40">
        <v>4952</v>
      </c>
      <c r="E612">
        <v>86.7</v>
      </c>
      <c r="F612">
        <v>24.57</v>
      </c>
      <c r="G612">
        <v>106.4</v>
      </c>
      <c r="H612">
        <v>3.1906820000000002E-2</v>
      </c>
      <c r="I612">
        <v>0</v>
      </c>
      <c r="J612">
        <v>1.1399999999999999</v>
      </c>
      <c r="K612">
        <v>62.41</v>
      </c>
      <c r="L612" t="s">
        <v>29</v>
      </c>
      <c r="M612">
        <v>0.94199999999999995</v>
      </c>
      <c r="N612">
        <v>13.06</v>
      </c>
      <c r="O612">
        <v>97.9</v>
      </c>
      <c r="P612">
        <v>24.17</v>
      </c>
      <c r="Q612">
        <v>119.9</v>
      </c>
      <c r="R612">
        <v>7193</v>
      </c>
      <c r="S612">
        <v>0</v>
      </c>
      <c r="T612">
        <v>1.25</v>
      </c>
      <c r="U612">
        <v>50.88</v>
      </c>
      <c r="V612">
        <v>1.522</v>
      </c>
      <c r="W612">
        <v>2.9460000000000002</v>
      </c>
      <c r="X612">
        <v>101.7</v>
      </c>
      <c r="Y612">
        <v>24.38</v>
      </c>
    </row>
    <row r="613" spans="3:25" x14ac:dyDescent="0.25">
      <c r="C613" s="54">
        <f t="shared" si="9"/>
        <v>44403.333333331859</v>
      </c>
      <c r="D613" s="40">
        <v>4953</v>
      </c>
      <c r="E613">
        <v>73.89</v>
      </c>
      <c r="F613">
        <v>27.89</v>
      </c>
      <c r="G613">
        <v>125.5</v>
      </c>
      <c r="H613">
        <v>3.7650250000000003E-2</v>
      </c>
      <c r="I613">
        <v>0</v>
      </c>
      <c r="J613">
        <v>1.385</v>
      </c>
      <c r="K613">
        <v>102.6</v>
      </c>
      <c r="L613" t="s">
        <v>29</v>
      </c>
      <c r="M613">
        <v>0.94199999999999995</v>
      </c>
      <c r="N613">
        <v>13.11</v>
      </c>
      <c r="O613">
        <v>89.9</v>
      </c>
      <c r="P613">
        <v>27.09</v>
      </c>
      <c r="Q613">
        <v>297.39999999999998</v>
      </c>
      <c r="R613">
        <v>7999</v>
      </c>
      <c r="S613">
        <v>0</v>
      </c>
      <c r="T613">
        <v>0.93100000000000005</v>
      </c>
      <c r="U613">
        <v>88.8</v>
      </c>
      <c r="V613">
        <v>1.337</v>
      </c>
      <c r="W613">
        <v>3.2130000000000001</v>
      </c>
      <c r="X613">
        <v>101.7</v>
      </c>
      <c r="Y613">
        <v>28.56</v>
      </c>
    </row>
    <row r="614" spans="3:25" x14ac:dyDescent="0.25">
      <c r="C614" s="54">
        <f t="shared" si="9"/>
        <v>44403.374999998523</v>
      </c>
      <c r="D614" s="40">
        <v>4954</v>
      </c>
      <c r="E614">
        <v>60.85</v>
      </c>
      <c r="F614">
        <v>30.76</v>
      </c>
      <c r="G614">
        <v>210.6</v>
      </c>
      <c r="H614">
        <v>6.3187370000000007E-2</v>
      </c>
      <c r="I614">
        <v>0</v>
      </c>
      <c r="J614">
        <v>0.78</v>
      </c>
      <c r="K614">
        <v>114.6</v>
      </c>
      <c r="L614" t="s">
        <v>29</v>
      </c>
      <c r="M614">
        <v>0.94199999999999995</v>
      </c>
      <c r="N614">
        <v>13.05</v>
      </c>
      <c r="O614">
        <v>78.61</v>
      </c>
      <c r="P614">
        <v>29.66</v>
      </c>
      <c r="Q614">
        <v>485.3</v>
      </c>
      <c r="R614">
        <v>7999</v>
      </c>
      <c r="S614">
        <v>0</v>
      </c>
      <c r="T614">
        <v>0.72899999999999998</v>
      </c>
      <c r="U614">
        <v>116.3</v>
      </c>
      <c r="V614">
        <v>1.0680000000000001</v>
      </c>
      <c r="W614">
        <v>3.266</v>
      </c>
      <c r="X614">
        <v>101.7</v>
      </c>
      <c r="Y614">
        <v>32.799999999999997</v>
      </c>
    </row>
    <row r="615" spans="3:25" x14ac:dyDescent="0.25">
      <c r="C615" s="54">
        <f t="shared" si="9"/>
        <v>44403.416666665187</v>
      </c>
      <c r="D615" s="40">
        <v>4955</v>
      </c>
      <c r="E615">
        <v>59.66</v>
      </c>
      <c r="F615">
        <v>31.32</v>
      </c>
      <c r="G615">
        <v>674.2</v>
      </c>
      <c r="H615">
        <v>0.2022641</v>
      </c>
      <c r="I615">
        <v>0</v>
      </c>
      <c r="J615">
        <v>2.4260000000000002</v>
      </c>
      <c r="K615">
        <v>285.3</v>
      </c>
      <c r="L615" t="s">
        <v>29</v>
      </c>
      <c r="M615">
        <v>0.94199999999999995</v>
      </c>
      <c r="N615">
        <v>13.01</v>
      </c>
      <c r="O615">
        <v>75.239999999999995</v>
      </c>
      <c r="P615">
        <v>30.3</v>
      </c>
      <c r="Q615">
        <v>633.79999999999995</v>
      </c>
      <c r="R615">
        <v>7999</v>
      </c>
      <c r="S615">
        <v>0</v>
      </c>
      <c r="T615">
        <v>2.4220000000000002</v>
      </c>
      <c r="U615">
        <v>318.60000000000002</v>
      </c>
      <c r="V615">
        <v>3.1190000000000002</v>
      </c>
      <c r="W615">
        <v>3.2450000000000001</v>
      </c>
      <c r="X615">
        <v>101.7</v>
      </c>
      <c r="Y615">
        <v>33.700000000000003</v>
      </c>
    </row>
    <row r="616" spans="3:25" x14ac:dyDescent="0.25">
      <c r="C616" s="54">
        <f t="shared" si="9"/>
        <v>44403.458333331851</v>
      </c>
      <c r="D616" s="40">
        <v>4956</v>
      </c>
      <c r="E616">
        <v>56.73</v>
      </c>
      <c r="F616">
        <v>31.62</v>
      </c>
      <c r="G616">
        <v>789.5</v>
      </c>
      <c r="H616">
        <v>0.23683689999999999</v>
      </c>
      <c r="I616">
        <v>0</v>
      </c>
      <c r="J616">
        <v>2.113</v>
      </c>
      <c r="K616">
        <v>251.2</v>
      </c>
      <c r="L616" t="s">
        <v>29</v>
      </c>
      <c r="M616">
        <v>0.94199999999999995</v>
      </c>
      <c r="N616">
        <v>13.01</v>
      </c>
      <c r="O616">
        <v>70.91</v>
      </c>
      <c r="P616">
        <v>30.83</v>
      </c>
      <c r="Q616">
        <v>743.6</v>
      </c>
      <c r="R616">
        <v>7999</v>
      </c>
      <c r="S616">
        <v>0</v>
      </c>
      <c r="T616">
        <v>2.194</v>
      </c>
      <c r="U616">
        <v>273.89999999999998</v>
      </c>
      <c r="V616">
        <v>2.8620000000000001</v>
      </c>
      <c r="W616">
        <v>3.1520000000000001</v>
      </c>
      <c r="X616">
        <v>101.8</v>
      </c>
      <c r="Y616">
        <v>33.619999999999997</v>
      </c>
    </row>
    <row r="617" spans="3:25" x14ac:dyDescent="0.25">
      <c r="C617" s="54">
        <f t="shared" si="9"/>
        <v>44403.499999998516</v>
      </c>
      <c r="D617" s="40">
        <v>4957</v>
      </c>
      <c r="E617">
        <v>52.81</v>
      </c>
      <c r="F617">
        <v>32.49</v>
      </c>
      <c r="G617">
        <v>856</v>
      </c>
      <c r="H617">
        <v>0.25666699999999998</v>
      </c>
      <c r="I617">
        <v>0</v>
      </c>
      <c r="J617">
        <v>2.2869999999999999</v>
      </c>
      <c r="K617">
        <v>265</v>
      </c>
      <c r="L617" t="s">
        <v>29</v>
      </c>
      <c r="M617">
        <v>0.94199999999999995</v>
      </c>
      <c r="N617">
        <v>13</v>
      </c>
      <c r="O617">
        <v>66.75</v>
      </c>
      <c r="P617">
        <v>31.47</v>
      </c>
      <c r="Q617">
        <v>811</v>
      </c>
      <c r="R617">
        <v>7999</v>
      </c>
      <c r="S617">
        <v>0</v>
      </c>
      <c r="T617">
        <v>2.2850000000000001</v>
      </c>
      <c r="U617">
        <v>321.10000000000002</v>
      </c>
      <c r="V617">
        <v>3.0230000000000001</v>
      </c>
      <c r="W617">
        <v>3.0779999999999998</v>
      </c>
      <c r="X617">
        <v>101.8</v>
      </c>
      <c r="Y617">
        <v>34.07</v>
      </c>
    </row>
    <row r="618" spans="3:25" x14ac:dyDescent="0.25">
      <c r="C618" s="54">
        <f t="shared" si="9"/>
        <v>44403.54166666518</v>
      </c>
      <c r="D618" s="40">
        <v>4958</v>
      </c>
      <c r="E618">
        <v>53.85</v>
      </c>
      <c r="F618">
        <v>32.24</v>
      </c>
      <c r="G618">
        <v>740.3</v>
      </c>
      <c r="H618">
        <v>0.22207569999999999</v>
      </c>
      <c r="I618">
        <v>0</v>
      </c>
      <c r="J618">
        <v>2.5579999999999998</v>
      </c>
      <c r="K618">
        <v>277</v>
      </c>
      <c r="L618" t="s">
        <v>29</v>
      </c>
      <c r="M618">
        <v>0.94299999999999995</v>
      </c>
      <c r="N618">
        <v>13</v>
      </c>
      <c r="O618">
        <v>66.599999999999994</v>
      </c>
      <c r="P618">
        <v>31.45</v>
      </c>
      <c r="Q618">
        <v>708.9</v>
      </c>
      <c r="R618">
        <v>7999</v>
      </c>
      <c r="S618">
        <v>0</v>
      </c>
      <c r="T618">
        <v>2.589</v>
      </c>
      <c r="U618">
        <v>309.2</v>
      </c>
      <c r="V618">
        <v>3.2519999999999998</v>
      </c>
      <c r="W618">
        <v>3.0779999999999998</v>
      </c>
      <c r="X618">
        <v>101.7</v>
      </c>
      <c r="Y618">
        <v>33.86</v>
      </c>
    </row>
    <row r="619" spans="3:25" x14ac:dyDescent="0.25">
      <c r="C619" s="54">
        <f t="shared" si="9"/>
        <v>44403.583333331844</v>
      </c>
      <c r="D619" s="40">
        <v>4959</v>
      </c>
      <c r="E619">
        <v>54.75</v>
      </c>
      <c r="F619">
        <v>32.479999999999997</v>
      </c>
      <c r="G619">
        <v>687.6</v>
      </c>
      <c r="H619">
        <v>0.2062773</v>
      </c>
      <c r="I619">
        <v>0</v>
      </c>
      <c r="J619">
        <v>2.5499999999999998</v>
      </c>
      <c r="K619">
        <v>283</v>
      </c>
      <c r="L619" t="s">
        <v>29</v>
      </c>
      <c r="M619">
        <v>0.94299999999999995</v>
      </c>
      <c r="N619">
        <v>12.99</v>
      </c>
      <c r="O619">
        <v>67.38</v>
      </c>
      <c r="P619">
        <v>31.6</v>
      </c>
      <c r="Q619">
        <v>655.5</v>
      </c>
      <c r="R619">
        <v>7999</v>
      </c>
      <c r="S619">
        <v>0</v>
      </c>
      <c r="T619">
        <v>2.5510000000000002</v>
      </c>
      <c r="U619">
        <v>320.3</v>
      </c>
      <c r="V619">
        <v>3.2669999999999999</v>
      </c>
      <c r="W619">
        <v>3.1269999999999998</v>
      </c>
      <c r="X619">
        <v>101.7</v>
      </c>
      <c r="Y619">
        <v>33.9</v>
      </c>
    </row>
    <row r="620" spans="3:25" x14ac:dyDescent="0.25">
      <c r="C620" s="54">
        <f t="shared" si="9"/>
        <v>44403.624999998508</v>
      </c>
      <c r="D620" s="40">
        <v>4960</v>
      </c>
      <c r="E620">
        <v>60.87</v>
      </c>
      <c r="F620">
        <v>32.15</v>
      </c>
      <c r="G620">
        <v>578.70000000000005</v>
      </c>
      <c r="H620">
        <v>0.1736162</v>
      </c>
      <c r="I620">
        <v>0</v>
      </c>
      <c r="J620">
        <v>2.3879999999999999</v>
      </c>
      <c r="K620">
        <v>276.39999999999998</v>
      </c>
      <c r="L620" t="s">
        <v>29</v>
      </c>
      <c r="M620">
        <v>0.94299999999999995</v>
      </c>
      <c r="N620">
        <v>12.99</v>
      </c>
      <c r="O620">
        <v>73.900000000000006</v>
      </c>
      <c r="P620">
        <v>31.38</v>
      </c>
      <c r="Q620">
        <v>556.70000000000005</v>
      </c>
      <c r="R620">
        <v>7999</v>
      </c>
      <c r="S620">
        <v>0</v>
      </c>
      <c r="T620">
        <v>2.4180000000000001</v>
      </c>
      <c r="U620">
        <v>318.5</v>
      </c>
      <c r="V620">
        <v>3.093</v>
      </c>
      <c r="W620">
        <v>3.3889999999999998</v>
      </c>
      <c r="X620">
        <v>101.7</v>
      </c>
      <c r="Y620">
        <v>33.96</v>
      </c>
    </row>
    <row r="621" spans="3:25" x14ac:dyDescent="0.25">
      <c r="C621" s="54">
        <f t="shared" si="9"/>
        <v>44403.666666665173</v>
      </c>
      <c r="D621" s="40">
        <v>4961</v>
      </c>
      <c r="E621">
        <v>62.23</v>
      </c>
      <c r="F621">
        <v>31.69</v>
      </c>
      <c r="G621">
        <v>416.1</v>
      </c>
      <c r="H621">
        <v>0.1248195</v>
      </c>
      <c r="I621">
        <v>0</v>
      </c>
      <c r="J621">
        <v>2.1819999999999999</v>
      </c>
      <c r="K621">
        <v>256.7</v>
      </c>
      <c r="L621" t="s">
        <v>29</v>
      </c>
      <c r="M621">
        <v>0.94399999999999995</v>
      </c>
      <c r="N621">
        <v>12.99</v>
      </c>
      <c r="O621">
        <v>74.33</v>
      </c>
      <c r="P621">
        <v>31.14</v>
      </c>
      <c r="Q621">
        <v>390.5</v>
      </c>
      <c r="R621">
        <v>7999</v>
      </c>
      <c r="S621">
        <v>0</v>
      </c>
      <c r="T621">
        <v>2.133</v>
      </c>
      <c r="U621">
        <v>304.5</v>
      </c>
      <c r="V621">
        <v>2.6760000000000002</v>
      </c>
      <c r="W621">
        <v>3.3639999999999999</v>
      </c>
      <c r="X621">
        <v>101.6</v>
      </c>
      <c r="Y621">
        <v>33.590000000000003</v>
      </c>
    </row>
    <row r="622" spans="3:25" x14ac:dyDescent="0.25">
      <c r="C622" s="54">
        <f t="shared" si="9"/>
        <v>44403.708333331837</v>
      </c>
      <c r="D622" s="40">
        <v>4962</v>
      </c>
      <c r="E622">
        <v>62.56</v>
      </c>
      <c r="F622">
        <v>31.47</v>
      </c>
      <c r="G622">
        <v>251.2</v>
      </c>
      <c r="H622">
        <v>7.5348250000000005E-2</v>
      </c>
      <c r="I622">
        <v>0</v>
      </c>
      <c r="J622">
        <v>2.2280000000000002</v>
      </c>
      <c r="K622">
        <v>221.8</v>
      </c>
      <c r="L622" t="s">
        <v>29</v>
      </c>
      <c r="M622">
        <v>0.94399999999999995</v>
      </c>
      <c r="N622">
        <v>13</v>
      </c>
      <c r="O622">
        <v>73.47</v>
      </c>
      <c r="P622">
        <v>31.31</v>
      </c>
      <c r="Q622">
        <v>240</v>
      </c>
      <c r="R622">
        <v>7999</v>
      </c>
      <c r="S622">
        <v>0</v>
      </c>
      <c r="T622">
        <v>1.841</v>
      </c>
      <c r="U622">
        <v>264.7</v>
      </c>
      <c r="V622">
        <v>2.5099999999999998</v>
      </c>
      <c r="W622">
        <v>3.359</v>
      </c>
      <c r="X622">
        <v>101.6</v>
      </c>
      <c r="Y622">
        <v>33.17</v>
      </c>
    </row>
    <row r="623" spans="3:25" x14ac:dyDescent="0.25">
      <c r="C623" s="54">
        <f t="shared" si="9"/>
        <v>44403.749999998501</v>
      </c>
      <c r="D623" s="40">
        <v>4963</v>
      </c>
      <c r="E623">
        <v>60.02</v>
      </c>
      <c r="F623">
        <v>31.18</v>
      </c>
      <c r="G623">
        <v>104.1</v>
      </c>
      <c r="H623">
        <v>3.1235800000000001E-2</v>
      </c>
      <c r="I623">
        <v>0</v>
      </c>
      <c r="J623">
        <v>1.6040000000000001</v>
      </c>
      <c r="K623">
        <v>177.3</v>
      </c>
      <c r="L623" t="s">
        <v>29</v>
      </c>
      <c r="M623">
        <v>0.94499999999999995</v>
      </c>
      <c r="N623">
        <v>13.01</v>
      </c>
      <c r="O623">
        <v>69.260000000000005</v>
      </c>
      <c r="P623">
        <v>31.05</v>
      </c>
      <c r="Q623">
        <v>100.3</v>
      </c>
      <c r="R623">
        <v>6016</v>
      </c>
      <c r="S623">
        <v>0</v>
      </c>
      <c r="T623">
        <v>1.101</v>
      </c>
      <c r="U623">
        <v>202.2</v>
      </c>
      <c r="V623">
        <v>1.6080000000000001</v>
      </c>
      <c r="W623">
        <v>3.121</v>
      </c>
      <c r="X623">
        <v>101.7</v>
      </c>
      <c r="Y623">
        <v>32.11</v>
      </c>
    </row>
    <row r="624" spans="3:25" x14ac:dyDescent="0.25">
      <c r="C624" s="54">
        <f t="shared" si="9"/>
        <v>44403.791666665165</v>
      </c>
      <c r="D624" s="40">
        <v>4964</v>
      </c>
      <c r="E624">
        <v>68.81</v>
      </c>
      <c r="F624">
        <v>29.45</v>
      </c>
      <c r="G624">
        <v>8.2899999999999991</v>
      </c>
      <c r="H624">
        <v>2.4878859999999999E-3</v>
      </c>
      <c r="I624">
        <v>0</v>
      </c>
      <c r="J624">
        <v>1.83</v>
      </c>
      <c r="K624">
        <v>163.1</v>
      </c>
      <c r="L624" t="s">
        <v>29</v>
      </c>
      <c r="M624">
        <v>0.94499999999999995</v>
      </c>
      <c r="N624">
        <v>12.87</v>
      </c>
      <c r="O624">
        <v>76.8</v>
      </c>
      <c r="P624">
        <v>29.44</v>
      </c>
      <c r="Q624">
        <v>8.42</v>
      </c>
      <c r="R624">
        <v>505</v>
      </c>
      <c r="S624">
        <v>0.13600000000000001</v>
      </c>
      <c r="T624">
        <v>1.67</v>
      </c>
      <c r="U624">
        <v>170.1</v>
      </c>
      <c r="V624">
        <v>2.21</v>
      </c>
      <c r="W624">
        <v>3.15</v>
      </c>
      <c r="X624">
        <v>101.8</v>
      </c>
      <c r="Y624">
        <v>30.33</v>
      </c>
    </row>
    <row r="625" spans="3:27" x14ac:dyDescent="0.25">
      <c r="C625" s="54">
        <f t="shared" si="9"/>
        <v>44403.83333333183</v>
      </c>
      <c r="D625" s="40">
        <v>4965</v>
      </c>
      <c r="E625">
        <v>78.97</v>
      </c>
      <c r="F625">
        <v>24.52</v>
      </c>
      <c r="G625">
        <v>0</v>
      </c>
      <c r="H625">
        <v>0</v>
      </c>
      <c r="I625">
        <v>0</v>
      </c>
      <c r="J625">
        <v>1.7769999999999999</v>
      </c>
      <c r="K625">
        <v>90.5</v>
      </c>
      <c r="L625" t="s">
        <v>29</v>
      </c>
      <c r="M625">
        <v>0.94499999999999995</v>
      </c>
      <c r="N625">
        <v>12.68</v>
      </c>
      <c r="O625">
        <v>85.5</v>
      </c>
      <c r="P625">
        <v>24.59</v>
      </c>
      <c r="Q625">
        <v>0</v>
      </c>
      <c r="R625">
        <v>0</v>
      </c>
      <c r="S625">
        <v>0</v>
      </c>
      <c r="T625">
        <v>1.528</v>
      </c>
      <c r="U625">
        <v>94.5</v>
      </c>
      <c r="V625">
        <v>2.149</v>
      </c>
      <c r="W625">
        <v>2.6459999999999999</v>
      </c>
      <c r="X625">
        <v>102</v>
      </c>
      <c r="Y625">
        <v>24.95</v>
      </c>
    </row>
    <row r="626" spans="3:27" x14ac:dyDescent="0.25">
      <c r="C626" s="54">
        <f t="shared" si="9"/>
        <v>44403.874999998494</v>
      </c>
      <c r="D626" s="40">
        <v>4966</v>
      </c>
      <c r="E626">
        <v>86.6</v>
      </c>
      <c r="F626">
        <v>23.61</v>
      </c>
      <c r="G626">
        <v>0</v>
      </c>
      <c r="H626">
        <v>0</v>
      </c>
      <c r="I626">
        <v>0</v>
      </c>
      <c r="J626">
        <v>0.43</v>
      </c>
      <c r="K626">
        <v>221.5</v>
      </c>
      <c r="L626" t="s">
        <v>29</v>
      </c>
      <c r="M626">
        <v>0.94499999999999995</v>
      </c>
      <c r="N626">
        <v>12.63</v>
      </c>
      <c r="O626">
        <v>91.8</v>
      </c>
      <c r="P626">
        <v>23.6</v>
      </c>
      <c r="Q626">
        <v>0</v>
      </c>
      <c r="R626">
        <v>0</v>
      </c>
      <c r="S626">
        <v>0</v>
      </c>
      <c r="T626">
        <v>0.60099999999999998</v>
      </c>
      <c r="U626">
        <v>219.4</v>
      </c>
      <c r="V626">
        <v>0.753</v>
      </c>
      <c r="W626">
        <v>2.673</v>
      </c>
      <c r="X626">
        <v>101.9</v>
      </c>
      <c r="Y626">
        <v>23.55</v>
      </c>
    </row>
    <row r="627" spans="3:27" x14ac:dyDescent="0.25">
      <c r="C627" s="54">
        <f t="shared" si="9"/>
        <v>44403.916666665158</v>
      </c>
      <c r="D627" s="40">
        <v>4967</v>
      </c>
      <c r="E627">
        <v>89.3</v>
      </c>
      <c r="F627">
        <v>23.76</v>
      </c>
      <c r="G627">
        <v>0</v>
      </c>
      <c r="H627">
        <v>0</v>
      </c>
      <c r="I627">
        <v>0</v>
      </c>
      <c r="J627">
        <v>0.97099999999999997</v>
      </c>
      <c r="K627">
        <v>104.9</v>
      </c>
      <c r="L627" t="s">
        <v>29</v>
      </c>
      <c r="M627">
        <v>0.94499999999999995</v>
      </c>
      <c r="N627">
        <v>12.61</v>
      </c>
      <c r="O627">
        <v>95.5</v>
      </c>
      <c r="P627">
        <v>23.71</v>
      </c>
      <c r="Q627">
        <v>0</v>
      </c>
      <c r="R627">
        <v>0</v>
      </c>
      <c r="S627">
        <v>0</v>
      </c>
      <c r="T627">
        <v>0.77700000000000002</v>
      </c>
      <c r="U627">
        <v>98.9</v>
      </c>
      <c r="V627">
        <v>1.028</v>
      </c>
      <c r="W627">
        <v>2.798</v>
      </c>
      <c r="X627">
        <v>101.9</v>
      </c>
      <c r="Y627">
        <v>23.51</v>
      </c>
    </row>
    <row r="628" spans="3:27" x14ac:dyDescent="0.25">
      <c r="C628" s="54">
        <f t="shared" si="9"/>
        <v>44403.958333331822</v>
      </c>
      <c r="D628" s="40">
        <v>4968</v>
      </c>
      <c r="E628">
        <v>91.1</v>
      </c>
      <c r="F628">
        <v>23.63</v>
      </c>
      <c r="G628">
        <v>0</v>
      </c>
      <c r="H628">
        <v>0</v>
      </c>
      <c r="I628">
        <v>0</v>
      </c>
      <c r="J628">
        <v>0.97699999999999998</v>
      </c>
      <c r="K628">
        <v>56.63</v>
      </c>
      <c r="L628" t="s">
        <v>29</v>
      </c>
      <c r="M628">
        <v>0.94399999999999995</v>
      </c>
      <c r="N628">
        <v>12.6</v>
      </c>
      <c r="O628">
        <v>97.1</v>
      </c>
      <c r="P628">
        <v>23.65</v>
      </c>
      <c r="Q628">
        <v>0</v>
      </c>
      <c r="R628">
        <v>0</v>
      </c>
      <c r="S628">
        <v>0</v>
      </c>
      <c r="T628">
        <v>0.95799999999999996</v>
      </c>
      <c r="U628">
        <v>55.91</v>
      </c>
      <c r="V628">
        <v>1.1870000000000001</v>
      </c>
      <c r="W628">
        <v>2.8359999999999999</v>
      </c>
      <c r="X628">
        <v>101.9</v>
      </c>
      <c r="Y628">
        <v>23.5</v>
      </c>
      <c r="Z628" s="84">
        <f>SUM(G605:G628)/1025</f>
        <v>5.4217560975609764</v>
      </c>
      <c r="AA628" s="84">
        <f>SUM(Q605:Q628)/1025</f>
        <v>5.6182634146341464</v>
      </c>
    </row>
    <row r="629" spans="3:27" x14ac:dyDescent="0.25">
      <c r="C629" s="54">
        <f t="shared" si="9"/>
        <v>44403.999999998487</v>
      </c>
      <c r="D629" s="40">
        <v>4969</v>
      </c>
      <c r="E629">
        <v>92.4</v>
      </c>
      <c r="F629">
        <v>23.63</v>
      </c>
      <c r="G629">
        <v>0</v>
      </c>
      <c r="H629">
        <v>0</v>
      </c>
      <c r="I629">
        <v>0</v>
      </c>
      <c r="J629">
        <v>0.65500000000000003</v>
      </c>
      <c r="K629">
        <v>85.5</v>
      </c>
      <c r="L629" t="s">
        <v>29</v>
      </c>
      <c r="M629">
        <v>0.94399999999999995</v>
      </c>
      <c r="N629">
        <v>12.59</v>
      </c>
      <c r="O629">
        <v>98.7</v>
      </c>
      <c r="P629">
        <v>23.61</v>
      </c>
      <c r="Q629">
        <v>0</v>
      </c>
      <c r="R629">
        <v>0</v>
      </c>
      <c r="S629">
        <v>0</v>
      </c>
      <c r="T629">
        <v>0.79500000000000004</v>
      </c>
      <c r="U629">
        <v>67.69</v>
      </c>
      <c r="V629">
        <v>0.96599999999999997</v>
      </c>
      <c r="W629">
        <v>2.875</v>
      </c>
      <c r="X629">
        <v>101.9</v>
      </c>
      <c r="Y629">
        <v>23.49</v>
      </c>
    </row>
    <row r="630" spans="3:27" x14ac:dyDescent="0.25">
      <c r="C630" s="54">
        <f t="shared" si="9"/>
        <v>44404.041666665151</v>
      </c>
      <c r="D630" s="40">
        <v>4970</v>
      </c>
      <c r="E630">
        <v>94.3</v>
      </c>
      <c r="F630">
        <v>23.35</v>
      </c>
      <c r="G630">
        <v>0</v>
      </c>
      <c r="H630">
        <v>0</v>
      </c>
      <c r="I630">
        <v>0</v>
      </c>
      <c r="J630">
        <v>0.13600000000000001</v>
      </c>
      <c r="K630">
        <v>118.6</v>
      </c>
      <c r="L630" t="s">
        <v>29</v>
      </c>
      <c r="M630">
        <v>0.94299999999999995</v>
      </c>
      <c r="N630">
        <v>12.58</v>
      </c>
      <c r="O630">
        <v>100</v>
      </c>
      <c r="P630">
        <v>23.24</v>
      </c>
      <c r="Q630">
        <v>0</v>
      </c>
      <c r="R630">
        <v>0</v>
      </c>
      <c r="S630">
        <v>0</v>
      </c>
      <c r="T630">
        <v>0.51200000000000001</v>
      </c>
      <c r="U630">
        <v>119.4</v>
      </c>
      <c r="V630">
        <v>0.59699999999999998</v>
      </c>
      <c r="W630">
        <v>2.85</v>
      </c>
      <c r="X630">
        <v>101.9</v>
      </c>
      <c r="Y630">
        <v>23.18</v>
      </c>
    </row>
    <row r="631" spans="3:27" x14ac:dyDescent="0.25">
      <c r="C631" s="54">
        <f t="shared" si="9"/>
        <v>44404.083333331815</v>
      </c>
      <c r="D631" s="40">
        <v>4971</v>
      </c>
      <c r="E631">
        <v>94.9</v>
      </c>
      <c r="F631">
        <v>23.15</v>
      </c>
      <c r="G631">
        <v>0</v>
      </c>
      <c r="H631">
        <v>0</v>
      </c>
      <c r="I631">
        <v>0</v>
      </c>
      <c r="J631">
        <v>0</v>
      </c>
      <c r="K631">
        <v>70.92</v>
      </c>
      <c r="L631" t="s">
        <v>29</v>
      </c>
      <c r="M631">
        <v>0.94299999999999995</v>
      </c>
      <c r="N631">
        <v>12.56</v>
      </c>
      <c r="O631">
        <v>100</v>
      </c>
      <c r="P631">
        <v>23.05</v>
      </c>
      <c r="Q631">
        <v>0</v>
      </c>
      <c r="R631">
        <v>0</v>
      </c>
      <c r="S631">
        <v>0</v>
      </c>
      <c r="T631">
        <v>0.53800000000000003</v>
      </c>
      <c r="U631">
        <v>35.630000000000003</v>
      </c>
      <c r="V631">
        <v>0.61099999999999999</v>
      </c>
      <c r="W631">
        <v>2.8159999999999998</v>
      </c>
      <c r="X631">
        <v>101.8</v>
      </c>
      <c r="Y631">
        <v>22.93</v>
      </c>
    </row>
    <row r="632" spans="3:27" x14ac:dyDescent="0.25">
      <c r="C632" s="54">
        <f t="shared" si="9"/>
        <v>44404.124999998479</v>
      </c>
      <c r="D632" s="40">
        <v>4972</v>
      </c>
      <c r="E632">
        <v>95.3</v>
      </c>
      <c r="F632">
        <v>23.08</v>
      </c>
      <c r="G632">
        <v>0</v>
      </c>
      <c r="H632">
        <v>0</v>
      </c>
      <c r="I632">
        <v>0</v>
      </c>
      <c r="J632">
        <v>0.41499999999999998</v>
      </c>
      <c r="K632">
        <v>83.1</v>
      </c>
      <c r="L632" t="s">
        <v>29</v>
      </c>
      <c r="M632">
        <v>0.94299999999999995</v>
      </c>
      <c r="N632">
        <v>12.55</v>
      </c>
      <c r="O632">
        <v>100</v>
      </c>
      <c r="P632">
        <v>23.05</v>
      </c>
      <c r="Q632">
        <v>0</v>
      </c>
      <c r="R632">
        <v>0</v>
      </c>
      <c r="S632">
        <v>0</v>
      </c>
      <c r="T632">
        <v>0.70199999999999996</v>
      </c>
      <c r="U632">
        <v>62.33</v>
      </c>
      <c r="V632">
        <v>0.84399999999999997</v>
      </c>
      <c r="W632">
        <v>2.8149999999999999</v>
      </c>
      <c r="X632">
        <v>101.8</v>
      </c>
      <c r="Y632">
        <v>22.85</v>
      </c>
    </row>
    <row r="633" spans="3:27" x14ac:dyDescent="0.25">
      <c r="C633" s="54">
        <f t="shared" si="9"/>
        <v>44404.166666665144</v>
      </c>
      <c r="D633" s="40">
        <v>4973</v>
      </c>
      <c r="E633">
        <v>95.2</v>
      </c>
      <c r="F633">
        <v>23.01</v>
      </c>
      <c r="G633">
        <v>0</v>
      </c>
      <c r="H633">
        <v>0</v>
      </c>
      <c r="I633">
        <v>0</v>
      </c>
      <c r="J633">
        <v>0.14599999999999999</v>
      </c>
      <c r="K633">
        <v>86.7</v>
      </c>
      <c r="L633" t="s">
        <v>29</v>
      </c>
      <c r="M633">
        <v>0.94199999999999995</v>
      </c>
      <c r="N633">
        <v>12.53</v>
      </c>
      <c r="O633">
        <v>100</v>
      </c>
      <c r="P633">
        <v>22.94</v>
      </c>
      <c r="Q633">
        <v>0</v>
      </c>
      <c r="R633">
        <v>0</v>
      </c>
      <c r="S633">
        <v>0</v>
      </c>
      <c r="T633">
        <v>0.65400000000000003</v>
      </c>
      <c r="U633">
        <v>50.47</v>
      </c>
      <c r="V633">
        <v>0.79</v>
      </c>
      <c r="W633">
        <v>2.798</v>
      </c>
      <c r="X633">
        <v>101.8</v>
      </c>
      <c r="Y633">
        <v>22.77</v>
      </c>
    </row>
    <row r="634" spans="3:27" x14ac:dyDescent="0.25">
      <c r="C634" s="54">
        <f t="shared" si="9"/>
        <v>44404.208333331808</v>
      </c>
      <c r="D634" s="40">
        <v>4974</v>
      </c>
      <c r="E634">
        <v>95.1</v>
      </c>
      <c r="F634">
        <v>23.11</v>
      </c>
      <c r="G634">
        <v>0</v>
      </c>
      <c r="H634">
        <v>0</v>
      </c>
      <c r="I634">
        <v>0</v>
      </c>
      <c r="J634">
        <v>9.8000000000000004E-2</v>
      </c>
      <c r="K634">
        <v>95.1</v>
      </c>
      <c r="L634" t="s">
        <v>29</v>
      </c>
      <c r="M634">
        <v>0.94199999999999995</v>
      </c>
      <c r="N634">
        <v>12.52</v>
      </c>
      <c r="O634">
        <v>100</v>
      </c>
      <c r="P634">
        <v>23.05</v>
      </c>
      <c r="Q634">
        <v>0</v>
      </c>
      <c r="R634">
        <v>0</v>
      </c>
      <c r="S634">
        <v>0</v>
      </c>
      <c r="T634">
        <v>0.67500000000000004</v>
      </c>
      <c r="U634">
        <v>41.82</v>
      </c>
      <c r="V634">
        <v>0.78500000000000003</v>
      </c>
      <c r="W634">
        <v>2.8149999999999999</v>
      </c>
      <c r="X634">
        <v>101.8</v>
      </c>
      <c r="Y634">
        <v>22.77</v>
      </c>
    </row>
    <row r="635" spans="3:27" x14ac:dyDescent="0.25">
      <c r="C635" s="54">
        <f t="shared" si="9"/>
        <v>44404.249999998472</v>
      </c>
      <c r="D635" s="40">
        <v>4975</v>
      </c>
      <c r="E635">
        <v>94.8</v>
      </c>
      <c r="F635">
        <v>23.11</v>
      </c>
      <c r="G635">
        <v>14.79</v>
      </c>
      <c r="H635">
        <v>4.4366229999999998E-3</v>
      </c>
      <c r="I635">
        <v>0</v>
      </c>
      <c r="J635">
        <v>0</v>
      </c>
      <c r="K635">
        <v>89.8</v>
      </c>
      <c r="L635" t="s">
        <v>29</v>
      </c>
      <c r="M635">
        <v>0.94199999999999995</v>
      </c>
      <c r="N635">
        <v>12.53</v>
      </c>
      <c r="O635">
        <v>100</v>
      </c>
      <c r="P635">
        <v>22.98</v>
      </c>
      <c r="Q635">
        <v>9.7200000000000006</v>
      </c>
      <c r="R635">
        <v>583</v>
      </c>
      <c r="S635">
        <v>0</v>
      </c>
      <c r="T635">
        <v>0.749</v>
      </c>
      <c r="U635">
        <v>22.88</v>
      </c>
      <c r="V635">
        <v>0.83699999999999997</v>
      </c>
      <c r="W635">
        <v>2.8039999999999998</v>
      </c>
      <c r="X635">
        <v>101.8</v>
      </c>
      <c r="Y635">
        <v>22.75</v>
      </c>
    </row>
    <row r="636" spans="3:27" x14ac:dyDescent="0.25">
      <c r="C636" s="54">
        <f t="shared" si="9"/>
        <v>44404.291666665136</v>
      </c>
      <c r="D636" s="40">
        <v>4976</v>
      </c>
      <c r="E636">
        <v>86.2</v>
      </c>
      <c r="F636">
        <v>25.78</v>
      </c>
      <c r="G636">
        <v>103.4</v>
      </c>
      <c r="H636">
        <v>3.1011299999999999E-2</v>
      </c>
      <c r="I636">
        <v>0</v>
      </c>
      <c r="J636">
        <v>1</v>
      </c>
      <c r="K636">
        <v>78.73</v>
      </c>
      <c r="L636" t="s">
        <v>29</v>
      </c>
      <c r="M636">
        <v>0.94099999999999995</v>
      </c>
      <c r="N636">
        <v>13.04</v>
      </c>
      <c r="O636">
        <v>97.7</v>
      </c>
      <c r="P636">
        <v>25.35</v>
      </c>
      <c r="Q636">
        <v>125.1</v>
      </c>
      <c r="R636">
        <v>7507</v>
      </c>
      <c r="S636">
        <v>0</v>
      </c>
      <c r="T636">
        <v>1.2969999999999999</v>
      </c>
      <c r="U636">
        <v>38.46</v>
      </c>
      <c r="V636">
        <v>1.6519999999999999</v>
      </c>
      <c r="W636">
        <v>3.1539999999999999</v>
      </c>
      <c r="X636">
        <v>101.8</v>
      </c>
      <c r="Y636">
        <v>25.58</v>
      </c>
    </row>
    <row r="637" spans="3:27" x14ac:dyDescent="0.25">
      <c r="C637" s="54">
        <f t="shared" si="9"/>
        <v>44404.333333331801</v>
      </c>
      <c r="D637" s="40">
        <v>4977</v>
      </c>
      <c r="E637">
        <v>71.790000000000006</v>
      </c>
      <c r="F637">
        <v>28.97</v>
      </c>
      <c r="G637">
        <v>66.17</v>
      </c>
      <c r="H637">
        <v>1.9852129999999999E-2</v>
      </c>
      <c r="I637">
        <v>0</v>
      </c>
      <c r="J637">
        <v>1.073</v>
      </c>
      <c r="K637">
        <v>74.849999999999994</v>
      </c>
      <c r="L637" t="s">
        <v>29</v>
      </c>
      <c r="M637">
        <v>0.94099999999999995</v>
      </c>
      <c r="N637">
        <v>13.09</v>
      </c>
      <c r="O637">
        <v>88.3</v>
      </c>
      <c r="P637">
        <v>28.12</v>
      </c>
      <c r="Q637">
        <v>301.39999999999998</v>
      </c>
      <c r="R637">
        <v>7999</v>
      </c>
      <c r="S637">
        <v>0</v>
      </c>
      <c r="T637">
        <v>1.083</v>
      </c>
      <c r="U637">
        <v>37.72</v>
      </c>
      <c r="V637">
        <v>1.39</v>
      </c>
      <c r="W637">
        <v>3.3519999999999999</v>
      </c>
      <c r="X637">
        <v>101.8</v>
      </c>
      <c r="Y637">
        <v>30.06</v>
      </c>
    </row>
    <row r="638" spans="3:27" x14ac:dyDescent="0.25">
      <c r="C638" s="54">
        <f t="shared" si="9"/>
        <v>44404.374999998465</v>
      </c>
      <c r="D638" s="40">
        <v>4978</v>
      </c>
      <c r="E638">
        <v>62.79</v>
      </c>
      <c r="F638">
        <v>31.28</v>
      </c>
      <c r="G638">
        <v>145.9</v>
      </c>
      <c r="H638">
        <v>4.3765279999999997E-2</v>
      </c>
      <c r="I638">
        <v>0</v>
      </c>
      <c r="J638">
        <v>1.095</v>
      </c>
      <c r="K638">
        <v>169.6</v>
      </c>
      <c r="L638" t="s">
        <v>29</v>
      </c>
      <c r="M638">
        <v>0.94099999999999995</v>
      </c>
      <c r="N638">
        <v>13.03</v>
      </c>
      <c r="O638">
        <v>79.92</v>
      </c>
      <c r="P638">
        <v>30.18</v>
      </c>
      <c r="Q638">
        <v>479.8</v>
      </c>
      <c r="R638">
        <v>7999</v>
      </c>
      <c r="S638">
        <v>0</v>
      </c>
      <c r="T638">
        <v>1.032</v>
      </c>
      <c r="U638">
        <v>171.8</v>
      </c>
      <c r="V638">
        <v>1.4179999999999999</v>
      </c>
      <c r="W638">
        <v>3.427</v>
      </c>
      <c r="X638">
        <v>101.9</v>
      </c>
      <c r="Y638">
        <v>33.81</v>
      </c>
    </row>
    <row r="639" spans="3:27" x14ac:dyDescent="0.25">
      <c r="C639" s="54">
        <f t="shared" si="9"/>
        <v>44404.416666665129</v>
      </c>
      <c r="D639" s="40">
        <v>4979</v>
      </c>
      <c r="E639">
        <v>62.99</v>
      </c>
      <c r="F639">
        <v>31.69</v>
      </c>
      <c r="G639">
        <v>667.4</v>
      </c>
      <c r="H639">
        <v>0.20022709999999999</v>
      </c>
      <c r="I639">
        <v>0</v>
      </c>
      <c r="J639">
        <v>2.0190000000000001</v>
      </c>
      <c r="K639">
        <v>263.2</v>
      </c>
      <c r="L639" t="s">
        <v>29</v>
      </c>
      <c r="M639">
        <v>0.94099999999999995</v>
      </c>
      <c r="N639">
        <v>13</v>
      </c>
      <c r="O639">
        <v>78.47</v>
      </c>
      <c r="P639">
        <v>30.76</v>
      </c>
      <c r="Q639">
        <v>617.70000000000005</v>
      </c>
      <c r="R639">
        <v>7999</v>
      </c>
      <c r="S639">
        <v>0</v>
      </c>
      <c r="T639">
        <v>2.0579999999999998</v>
      </c>
      <c r="U639">
        <v>271</v>
      </c>
      <c r="V639">
        <v>2.6520000000000001</v>
      </c>
      <c r="W639">
        <v>3.4710000000000001</v>
      </c>
      <c r="X639">
        <v>101.9</v>
      </c>
      <c r="Y639">
        <v>34.270000000000003</v>
      </c>
    </row>
    <row r="640" spans="3:27" x14ac:dyDescent="0.25">
      <c r="C640" s="54">
        <f t="shared" si="9"/>
        <v>44404.458333331793</v>
      </c>
      <c r="D640" s="40">
        <v>4980</v>
      </c>
      <c r="E640">
        <v>59.32</v>
      </c>
      <c r="F640">
        <v>31.87</v>
      </c>
      <c r="G640">
        <v>803</v>
      </c>
      <c r="H640">
        <v>0.24099409999999999</v>
      </c>
      <c r="I640">
        <v>0</v>
      </c>
      <c r="J640">
        <v>2.3980000000000001</v>
      </c>
      <c r="K640">
        <v>271.8</v>
      </c>
      <c r="L640" t="s">
        <v>29</v>
      </c>
      <c r="M640">
        <v>0.94099999999999995</v>
      </c>
      <c r="N640">
        <v>12.99</v>
      </c>
      <c r="O640">
        <v>73.760000000000005</v>
      </c>
      <c r="P640">
        <v>30.98</v>
      </c>
      <c r="Q640">
        <v>719.7</v>
      </c>
      <c r="R640">
        <v>7999</v>
      </c>
      <c r="S640">
        <v>0</v>
      </c>
      <c r="T640">
        <v>2.3679999999999999</v>
      </c>
      <c r="U640">
        <v>311.60000000000002</v>
      </c>
      <c r="V640">
        <v>3.0049999999999999</v>
      </c>
      <c r="W640">
        <v>3.3</v>
      </c>
      <c r="X640">
        <v>101.9</v>
      </c>
      <c r="Y640">
        <v>34.07</v>
      </c>
    </row>
    <row r="641" spans="3:27" x14ac:dyDescent="0.25">
      <c r="C641" s="54">
        <f t="shared" si="9"/>
        <v>44404.499999998457</v>
      </c>
      <c r="D641" s="40">
        <v>4981</v>
      </c>
      <c r="E641">
        <v>64.84</v>
      </c>
      <c r="F641">
        <v>31.13</v>
      </c>
      <c r="G641">
        <v>860</v>
      </c>
      <c r="H641">
        <v>0.25802449999999999</v>
      </c>
      <c r="I641">
        <v>0</v>
      </c>
      <c r="J641">
        <v>2.4950000000000001</v>
      </c>
      <c r="K641">
        <v>249.7</v>
      </c>
      <c r="L641" t="s">
        <v>29</v>
      </c>
      <c r="M641">
        <v>0.94</v>
      </c>
      <c r="N641">
        <v>13</v>
      </c>
      <c r="O641">
        <v>76.87</v>
      </c>
      <c r="P641">
        <v>30.6</v>
      </c>
      <c r="Q641">
        <v>818</v>
      </c>
      <c r="R641">
        <v>7999</v>
      </c>
      <c r="S641">
        <v>0</v>
      </c>
      <c r="T641">
        <v>2.3069999999999999</v>
      </c>
      <c r="U641">
        <v>294</v>
      </c>
      <c r="V641">
        <v>3.0760000000000001</v>
      </c>
      <c r="W641">
        <v>3.379</v>
      </c>
      <c r="X641">
        <v>101.8</v>
      </c>
      <c r="Y641">
        <v>33.25</v>
      </c>
    </row>
    <row r="642" spans="3:27" x14ac:dyDescent="0.25">
      <c r="C642" s="54">
        <f t="shared" si="9"/>
        <v>44404.541666665122</v>
      </c>
      <c r="D642" s="40">
        <v>4982</v>
      </c>
      <c r="E642">
        <v>65.08</v>
      </c>
      <c r="F642">
        <v>31.53</v>
      </c>
      <c r="G642">
        <v>854</v>
      </c>
      <c r="H642">
        <v>0.25614680000000001</v>
      </c>
      <c r="I642">
        <v>0</v>
      </c>
      <c r="J642">
        <v>2.4</v>
      </c>
      <c r="K642">
        <v>262.7</v>
      </c>
      <c r="L642" t="s">
        <v>29</v>
      </c>
      <c r="M642">
        <v>0.94099999999999995</v>
      </c>
      <c r="N642">
        <v>13</v>
      </c>
      <c r="O642">
        <v>77.959999999999994</v>
      </c>
      <c r="P642">
        <v>30.8</v>
      </c>
      <c r="Q642">
        <v>817</v>
      </c>
      <c r="R642">
        <v>7999</v>
      </c>
      <c r="S642">
        <v>0</v>
      </c>
      <c r="T642">
        <v>2.2999999999999998</v>
      </c>
      <c r="U642">
        <v>304.2</v>
      </c>
      <c r="V642">
        <v>3.0659999999999998</v>
      </c>
      <c r="W642">
        <v>3.4689999999999999</v>
      </c>
      <c r="X642">
        <v>101.8</v>
      </c>
      <c r="Y642">
        <v>33.14</v>
      </c>
    </row>
    <row r="643" spans="3:27" x14ac:dyDescent="0.25">
      <c r="C643" s="54">
        <f t="shared" si="9"/>
        <v>44404.583333331786</v>
      </c>
      <c r="D643" s="40">
        <v>4983</v>
      </c>
      <c r="E643">
        <v>61.45</v>
      </c>
      <c r="F643">
        <v>32.07</v>
      </c>
      <c r="G643">
        <v>803</v>
      </c>
      <c r="H643">
        <v>0.24075849999999999</v>
      </c>
      <c r="I643">
        <v>0</v>
      </c>
      <c r="J643">
        <v>2.2679999999999998</v>
      </c>
      <c r="K643">
        <v>258.60000000000002</v>
      </c>
      <c r="L643" t="s">
        <v>29</v>
      </c>
      <c r="M643">
        <v>0.94199999999999995</v>
      </c>
      <c r="N643">
        <v>12.99</v>
      </c>
      <c r="O643">
        <v>74.849999999999994</v>
      </c>
      <c r="P643">
        <v>31.4</v>
      </c>
      <c r="Q643">
        <v>768.7</v>
      </c>
      <c r="R643">
        <v>7999</v>
      </c>
      <c r="S643">
        <v>0</v>
      </c>
      <c r="T643">
        <v>2.2280000000000002</v>
      </c>
      <c r="U643">
        <v>305.89999999999998</v>
      </c>
      <c r="V643">
        <v>2.9540000000000002</v>
      </c>
      <c r="W643">
        <v>3.4289999999999998</v>
      </c>
      <c r="X643">
        <v>101.7</v>
      </c>
      <c r="Y643">
        <v>33.869999999999997</v>
      </c>
    </row>
    <row r="644" spans="3:27" x14ac:dyDescent="0.25">
      <c r="C644" s="54">
        <f t="shared" si="9"/>
        <v>44404.62499999845</v>
      </c>
      <c r="D644" s="40">
        <v>4984</v>
      </c>
      <c r="E644">
        <v>59.21</v>
      </c>
      <c r="F644">
        <v>32.770000000000003</v>
      </c>
      <c r="G644">
        <v>709.5</v>
      </c>
      <c r="H644">
        <v>0.21284439999999999</v>
      </c>
      <c r="I644">
        <v>0</v>
      </c>
      <c r="J644">
        <v>2.1859999999999999</v>
      </c>
      <c r="K644">
        <v>262.89999999999998</v>
      </c>
      <c r="L644" t="s">
        <v>29</v>
      </c>
      <c r="M644">
        <v>0.94299999999999995</v>
      </c>
      <c r="N644">
        <v>12.98</v>
      </c>
      <c r="O644">
        <v>73.09</v>
      </c>
      <c r="P644">
        <v>32.03</v>
      </c>
      <c r="Q644">
        <v>674.7</v>
      </c>
      <c r="R644">
        <v>7999</v>
      </c>
      <c r="S644">
        <v>0</v>
      </c>
      <c r="T644">
        <v>2.173</v>
      </c>
      <c r="U644">
        <v>311.8</v>
      </c>
      <c r="V644">
        <v>2.8530000000000002</v>
      </c>
      <c r="W644">
        <v>3.4860000000000002</v>
      </c>
      <c r="X644">
        <v>101.6</v>
      </c>
      <c r="Y644">
        <v>34.76</v>
      </c>
    </row>
    <row r="645" spans="3:27" x14ac:dyDescent="0.25">
      <c r="C645" s="54">
        <f t="shared" si="9"/>
        <v>44404.666666665114</v>
      </c>
      <c r="D645" s="40">
        <v>4985</v>
      </c>
      <c r="E645">
        <v>56.35</v>
      </c>
      <c r="F645">
        <v>32.92</v>
      </c>
      <c r="G645">
        <v>467.6</v>
      </c>
      <c r="H645">
        <v>0.14028060000000001</v>
      </c>
      <c r="I645">
        <v>0</v>
      </c>
      <c r="J645">
        <v>1.7230000000000001</v>
      </c>
      <c r="K645">
        <v>248.6</v>
      </c>
      <c r="L645" t="s">
        <v>29</v>
      </c>
      <c r="M645">
        <v>0.94299999999999995</v>
      </c>
      <c r="N645">
        <v>12.98</v>
      </c>
      <c r="O645">
        <v>68.84</v>
      </c>
      <c r="P645">
        <v>32.46</v>
      </c>
      <c r="Q645">
        <v>455.2</v>
      </c>
      <c r="R645">
        <v>7999</v>
      </c>
      <c r="S645">
        <v>0</v>
      </c>
      <c r="T645">
        <v>1.74</v>
      </c>
      <c r="U645">
        <v>308</v>
      </c>
      <c r="V645">
        <v>2.2130000000000001</v>
      </c>
      <c r="W645">
        <v>3.367</v>
      </c>
      <c r="X645">
        <v>101.6</v>
      </c>
      <c r="Y645">
        <v>35.43</v>
      </c>
    </row>
    <row r="646" spans="3:27" x14ac:dyDescent="0.25">
      <c r="C646" s="54">
        <f t="shared" ref="C646:C709" si="10">C645+TIME(1,0,0)</f>
        <v>44404.708333331779</v>
      </c>
      <c r="D646" s="40">
        <v>4986</v>
      </c>
      <c r="E646">
        <v>62.64</v>
      </c>
      <c r="F646">
        <v>32.369999999999997</v>
      </c>
      <c r="G646">
        <v>316.5</v>
      </c>
      <c r="H646">
        <v>9.4944559999999997E-2</v>
      </c>
      <c r="I646">
        <v>0</v>
      </c>
      <c r="J646">
        <v>1.9550000000000001</v>
      </c>
      <c r="K646">
        <v>138.6</v>
      </c>
      <c r="L646" t="s">
        <v>29</v>
      </c>
      <c r="M646">
        <v>0.94399999999999995</v>
      </c>
      <c r="N646">
        <v>12.98</v>
      </c>
      <c r="O646">
        <v>73.680000000000007</v>
      </c>
      <c r="P646">
        <v>32</v>
      </c>
      <c r="Q646">
        <v>298.3</v>
      </c>
      <c r="R646">
        <v>7999</v>
      </c>
      <c r="S646">
        <v>0</v>
      </c>
      <c r="T646">
        <v>1.272</v>
      </c>
      <c r="U646">
        <v>165.4</v>
      </c>
      <c r="V646">
        <v>1.875</v>
      </c>
      <c r="W646">
        <v>3.51</v>
      </c>
      <c r="X646">
        <v>101.6</v>
      </c>
      <c r="Y646">
        <v>34.549999999999997</v>
      </c>
    </row>
    <row r="647" spans="3:27" x14ac:dyDescent="0.25">
      <c r="C647" s="54">
        <f t="shared" si="10"/>
        <v>44404.749999998443</v>
      </c>
      <c r="D647" s="40">
        <v>4987</v>
      </c>
      <c r="E647">
        <v>63.57</v>
      </c>
      <c r="F647">
        <v>31.92</v>
      </c>
      <c r="G647">
        <v>113</v>
      </c>
      <c r="H647">
        <v>3.3905020000000001E-2</v>
      </c>
      <c r="I647">
        <v>0</v>
      </c>
      <c r="J647">
        <v>1.159</v>
      </c>
      <c r="K647">
        <v>217.6</v>
      </c>
      <c r="L647" t="s">
        <v>29</v>
      </c>
      <c r="M647">
        <v>0.94499999999999995</v>
      </c>
      <c r="N647">
        <v>12.99</v>
      </c>
      <c r="O647">
        <v>73.290000000000006</v>
      </c>
      <c r="P647">
        <v>31.82</v>
      </c>
      <c r="Q647">
        <v>110.6</v>
      </c>
      <c r="R647">
        <v>6636</v>
      </c>
      <c r="S647">
        <v>0</v>
      </c>
      <c r="T647">
        <v>1.179</v>
      </c>
      <c r="U647">
        <v>242.6</v>
      </c>
      <c r="V647">
        <v>1.579</v>
      </c>
      <c r="W647">
        <v>3.4510000000000001</v>
      </c>
      <c r="X647">
        <v>101.6</v>
      </c>
      <c r="Y647">
        <v>33.56</v>
      </c>
    </row>
    <row r="648" spans="3:27" x14ac:dyDescent="0.25">
      <c r="C648" s="54">
        <f t="shared" si="10"/>
        <v>44404.791666665107</v>
      </c>
      <c r="D648" s="40">
        <v>4988</v>
      </c>
      <c r="E648">
        <v>73.319999999999993</v>
      </c>
      <c r="F648">
        <v>29.81</v>
      </c>
      <c r="G648">
        <v>5.7060000000000004</v>
      </c>
      <c r="H648">
        <v>1.7116900000000001E-3</v>
      </c>
      <c r="I648">
        <v>0</v>
      </c>
      <c r="J648">
        <v>0.55300000000000005</v>
      </c>
      <c r="K648">
        <v>181.5</v>
      </c>
      <c r="L648" t="s">
        <v>29</v>
      </c>
      <c r="M648">
        <v>0.94499999999999995</v>
      </c>
      <c r="N648">
        <v>12.8</v>
      </c>
      <c r="O648">
        <v>80.2</v>
      </c>
      <c r="P648">
        <v>29.93</v>
      </c>
      <c r="Q648">
        <v>5.633</v>
      </c>
      <c r="R648">
        <v>338</v>
      </c>
      <c r="S648">
        <v>0</v>
      </c>
      <c r="T648">
        <v>0.70699999999999996</v>
      </c>
      <c r="U648">
        <v>140.19999999999999</v>
      </c>
      <c r="V648">
        <v>0.83699999999999997</v>
      </c>
      <c r="W648">
        <v>3.3820000000000001</v>
      </c>
      <c r="X648">
        <v>101.7</v>
      </c>
      <c r="Y648">
        <v>30.67</v>
      </c>
    </row>
    <row r="649" spans="3:27" x14ac:dyDescent="0.25">
      <c r="C649" s="54">
        <f t="shared" si="10"/>
        <v>44404.833333331771</v>
      </c>
      <c r="D649" s="40">
        <v>4989</v>
      </c>
      <c r="E649">
        <v>78.040000000000006</v>
      </c>
      <c r="F649">
        <v>28.84</v>
      </c>
      <c r="G649">
        <v>0</v>
      </c>
      <c r="H649">
        <v>0</v>
      </c>
      <c r="I649">
        <v>0</v>
      </c>
      <c r="J649">
        <v>0.24299999999999999</v>
      </c>
      <c r="K649">
        <v>87.9</v>
      </c>
      <c r="L649" t="s">
        <v>29</v>
      </c>
      <c r="M649">
        <v>0.94499999999999995</v>
      </c>
      <c r="N649">
        <v>12.67</v>
      </c>
      <c r="O649">
        <v>84.9</v>
      </c>
      <c r="P649">
        <v>28.86</v>
      </c>
      <c r="Q649">
        <v>0</v>
      </c>
      <c r="R649">
        <v>0</v>
      </c>
      <c r="S649">
        <v>0</v>
      </c>
      <c r="T649">
        <v>0.73099999999999998</v>
      </c>
      <c r="U649">
        <v>39.9</v>
      </c>
      <c r="V649">
        <v>0.83699999999999997</v>
      </c>
      <c r="W649">
        <v>3.3730000000000002</v>
      </c>
      <c r="X649">
        <v>101.8</v>
      </c>
      <c r="Y649">
        <v>28.93</v>
      </c>
    </row>
    <row r="650" spans="3:27" x14ac:dyDescent="0.25">
      <c r="C650" s="54">
        <f t="shared" si="10"/>
        <v>44404.874999998436</v>
      </c>
      <c r="D650" s="40">
        <v>4990</v>
      </c>
      <c r="E650">
        <v>76.67</v>
      </c>
      <c r="F650">
        <v>28.48</v>
      </c>
      <c r="G650">
        <v>0</v>
      </c>
      <c r="H650">
        <v>0</v>
      </c>
      <c r="I650">
        <v>0</v>
      </c>
      <c r="J650">
        <v>0.89400000000000002</v>
      </c>
      <c r="K650">
        <v>73.16</v>
      </c>
      <c r="L650" t="s">
        <v>29</v>
      </c>
      <c r="M650">
        <v>0.94499999999999995</v>
      </c>
      <c r="N650">
        <v>12.64</v>
      </c>
      <c r="O650">
        <v>84.1</v>
      </c>
      <c r="P650">
        <v>28.52</v>
      </c>
      <c r="Q650">
        <v>0</v>
      </c>
      <c r="R650">
        <v>0</v>
      </c>
      <c r="S650">
        <v>0</v>
      </c>
      <c r="T650">
        <v>1.004</v>
      </c>
      <c r="U650">
        <v>52.96</v>
      </c>
      <c r="V650">
        <v>1.194</v>
      </c>
      <c r="W650">
        <v>3.2770000000000001</v>
      </c>
      <c r="X650">
        <v>101.8</v>
      </c>
      <c r="Y650">
        <v>28.51</v>
      </c>
    </row>
    <row r="651" spans="3:27" x14ac:dyDescent="0.25">
      <c r="C651" s="54">
        <f t="shared" si="10"/>
        <v>44404.9166666651</v>
      </c>
      <c r="D651" s="40">
        <v>4991</v>
      </c>
      <c r="E651">
        <v>78.849999999999994</v>
      </c>
      <c r="F651">
        <v>28.05</v>
      </c>
      <c r="G651">
        <v>0</v>
      </c>
      <c r="H651">
        <v>0</v>
      </c>
      <c r="I651">
        <v>0</v>
      </c>
      <c r="J651">
        <v>0.91600000000000004</v>
      </c>
      <c r="K651">
        <v>99.5</v>
      </c>
      <c r="L651" t="s">
        <v>29</v>
      </c>
      <c r="M651">
        <v>0.94499999999999995</v>
      </c>
      <c r="N651">
        <v>12.63</v>
      </c>
      <c r="O651">
        <v>85.9</v>
      </c>
      <c r="P651">
        <v>28.11</v>
      </c>
      <c r="Q651">
        <v>0</v>
      </c>
      <c r="R651">
        <v>0</v>
      </c>
      <c r="S651">
        <v>0</v>
      </c>
      <c r="T651">
        <v>0.97499999999999998</v>
      </c>
      <c r="U651">
        <v>102.4</v>
      </c>
      <c r="V651">
        <v>1.208</v>
      </c>
      <c r="W651">
        <v>3.2650000000000001</v>
      </c>
      <c r="X651">
        <v>101.9</v>
      </c>
      <c r="Y651">
        <v>28.06</v>
      </c>
    </row>
    <row r="652" spans="3:27" x14ac:dyDescent="0.25">
      <c r="C652" s="54">
        <f t="shared" si="10"/>
        <v>44404.958333331764</v>
      </c>
      <c r="D652" s="40">
        <v>4992</v>
      </c>
      <c r="E652">
        <v>81.400000000000006</v>
      </c>
      <c r="F652">
        <v>27.85</v>
      </c>
      <c r="G652">
        <v>0</v>
      </c>
      <c r="H652">
        <v>0</v>
      </c>
      <c r="I652">
        <v>0</v>
      </c>
      <c r="J652">
        <v>0.82099999999999995</v>
      </c>
      <c r="K652">
        <v>166.3</v>
      </c>
      <c r="L652" t="s">
        <v>29</v>
      </c>
      <c r="M652">
        <v>0.94499999999999995</v>
      </c>
      <c r="N652">
        <v>12.61</v>
      </c>
      <c r="O652">
        <v>88.3</v>
      </c>
      <c r="P652">
        <v>27.94</v>
      </c>
      <c r="Q652">
        <v>0</v>
      </c>
      <c r="R652">
        <v>0</v>
      </c>
      <c r="S652">
        <v>0</v>
      </c>
      <c r="T652">
        <v>0.75700000000000001</v>
      </c>
      <c r="U652">
        <v>194.5</v>
      </c>
      <c r="V652">
        <v>0.99199999999999999</v>
      </c>
      <c r="W652">
        <v>3.327</v>
      </c>
      <c r="X652">
        <v>101.9</v>
      </c>
      <c r="Y652">
        <v>27.89</v>
      </c>
      <c r="Z652" s="84">
        <f>SUM(G629:G652)/1025</f>
        <v>5.7853326829268292</v>
      </c>
      <c r="AA652" s="84">
        <f>SUM(Q629:Q652)/1025</f>
        <v>6.0502956097560974</v>
      </c>
    </row>
    <row r="653" spans="3:27" x14ac:dyDescent="0.25">
      <c r="C653" s="54">
        <f t="shared" si="10"/>
        <v>44404.999999998428</v>
      </c>
      <c r="D653" s="40">
        <v>4993</v>
      </c>
      <c r="E653">
        <v>83.3</v>
      </c>
      <c r="F653">
        <v>27.64</v>
      </c>
      <c r="G653">
        <v>0</v>
      </c>
      <c r="H653">
        <v>0</v>
      </c>
      <c r="I653">
        <v>0</v>
      </c>
      <c r="J653">
        <v>0.73799999999999999</v>
      </c>
      <c r="K653">
        <v>126.3</v>
      </c>
      <c r="L653" t="s">
        <v>29</v>
      </c>
      <c r="M653">
        <v>0.94399999999999995</v>
      </c>
      <c r="N653">
        <v>12.61</v>
      </c>
      <c r="O653">
        <v>90.4</v>
      </c>
      <c r="P653">
        <v>27.67</v>
      </c>
      <c r="Q653">
        <v>0</v>
      </c>
      <c r="R653">
        <v>0</v>
      </c>
      <c r="S653">
        <v>0</v>
      </c>
      <c r="T653">
        <v>0.47799999999999998</v>
      </c>
      <c r="U653">
        <v>110</v>
      </c>
      <c r="V653">
        <v>0.68600000000000005</v>
      </c>
      <c r="W653">
        <v>3.3530000000000002</v>
      </c>
      <c r="X653">
        <v>101.9</v>
      </c>
      <c r="Y653">
        <v>27.69</v>
      </c>
    </row>
    <row r="654" spans="3:27" x14ac:dyDescent="0.25">
      <c r="C654" s="54">
        <f t="shared" si="10"/>
        <v>44405.041666665093</v>
      </c>
      <c r="D654" s="40">
        <v>4994</v>
      </c>
      <c r="E654">
        <v>85.6</v>
      </c>
      <c r="F654">
        <v>27.16</v>
      </c>
      <c r="G654">
        <v>0</v>
      </c>
      <c r="H654">
        <v>0</v>
      </c>
      <c r="I654">
        <v>0.28000000000000003</v>
      </c>
      <c r="J654">
        <v>0.83599999999999997</v>
      </c>
      <c r="K654">
        <v>114.5</v>
      </c>
      <c r="L654" t="s">
        <v>29</v>
      </c>
      <c r="M654">
        <v>0.94399999999999995</v>
      </c>
      <c r="N654">
        <v>12.59</v>
      </c>
      <c r="O654">
        <v>93</v>
      </c>
      <c r="P654">
        <v>27.1</v>
      </c>
      <c r="Q654">
        <v>0</v>
      </c>
      <c r="R654">
        <v>0</v>
      </c>
      <c r="S654">
        <v>4.4029999999999996</v>
      </c>
      <c r="T654">
        <v>0.83499999999999996</v>
      </c>
      <c r="U654">
        <v>90.2</v>
      </c>
      <c r="V654">
        <v>1.052</v>
      </c>
      <c r="W654">
        <v>3.3359999999999999</v>
      </c>
      <c r="X654">
        <v>101.8</v>
      </c>
      <c r="Y654">
        <v>27.17</v>
      </c>
    </row>
    <row r="655" spans="3:27" x14ac:dyDescent="0.25">
      <c r="C655" s="54">
        <f t="shared" si="10"/>
        <v>44405.083333331757</v>
      </c>
      <c r="D655" s="40">
        <v>4995</v>
      </c>
      <c r="E655">
        <v>93.2</v>
      </c>
      <c r="F655">
        <v>25.84</v>
      </c>
      <c r="G655">
        <v>0</v>
      </c>
      <c r="H655">
        <v>0</v>
      </c>
      <c r="I655">
        <v>0.42</v>
      </c>
      <c r="J655">
        <v>0.95399999999999996</v>
      </c>
      <c r="K655">
        <v>148.19999999999999</v>
      </c>
      <c r="L655" t="s">
        <v>29</v>
      </c>
      <c r="M655">
        <v>0.94299999999999995</v>
      </c>
      <c r="N655">
        <v>12.57</v>
      </c>
      <c r="O655">
        <v>100</v>
      </c>
      <c r="P655">
        <v>25.27</v>
      </c>
      <c r="Q655">
        <v>0</v>
      </c>
      <c r="R655">
        <v>0</v>
      </c>
      <c r="S655">
        <v>7.0209999999999999</v>
      </c>
      <c r="T655">
        <v>-7999</v>
      </c>
      <c r="U655">
        <v>-7999</v>
      </c>
      <c r="V655">
        <v>-7999</v>
      </c>
      <c r="W655">
        <v>3.2170000000000001</v>
      </c>
      <c r="X655">
        <v>101.7</v>
      </c>
      <c r="Y655">
        <v>25.44</v>
      </c>
    </row>
    <row r="656" spans="3:27" x14ac:dyDescent="0.25">
      <c r="C656" s="54">
        <f t="shared" si="10"/>
        <v>44405.124999998421</v>
      </c>
      <c r="D656" s="40">
        <v>4996</v>
      </c>
      <c r="E656">
        <v>95.3</v>
      </c>
      <c r="F656">
        <v>25.5</v>
      </c>
      <c r="G656">
        <v>0</v>
      </c>
      <c r="H656">
        <v>0</v>
      </c>
      <c r="I656">
        <v>0</v>
      </c>
      <c r="J656">
        <v>0.70099999999999996</v>
      </c>
      <c r="K656">
        <v>118.9</v>
      </c>
      <c r="L656" t="s">
        <v>29</v>
      </c>
      <c r="M656">
        <v>0.94299999999999995</v>
      </c>
      <c r="N656">
        <v>12.55</v>
      </c>
      <c r="O656">
        <v>100</v>
      </c>
      <c r="P656">
        <v>25.13</v>
      </c>
      <c r="Q656">
        <v>0</v>
      </c>
      <c r="R656">
        <v>0</v>
      </c>
      <c r="S656">
        <v>1.7000000000000001E-2</v>
      </c>
      <c r="T656">
        <v>-7999</v>
      </c>
      <c r="U656">
        <v>-7999</v>
      </c>
      <c r="V656">
        <v>-7999</v>
      </c>
      <c r="W656">
        <v>3.1930000000000001</v>
      </c>
      <c r="X656">
        <v>101.7</v>
      </c>
      <c r="Y656">
        <v>25.17</v>
      </c>
    </row>
    <row r="657" spans="3:25" x14ac:dyDescent="0.25">
      <c r="C657" s="54">
        <f t="shared" si="10"/>
        <v>44405.166666665085</v>
      </c>
      <c r="D657" s="40">
        <v>4997</v>
      </c>
      <c r="E657">
        <v>96</v>
      </c>
      <c r="F657">
        <v>25.04</v>
      </c>
      <c r="G657">
        <v>0</v>
      </c>
      <c r="H657">
        <v>0</v>
      </c>
      <c r="I657">
        <v>0</v>
      </c>
      <c r="J657">
        <v>0.68500000000000005</v>
      </c>
      <c r="K657">
        <v>113.3</v>
      </c>
      <c r="L657" t="s">
        <v>29</v>
      </c>
      <c r="M657">
        <v>0.94199999999999995</v>
      </c>
      <c r="N657">
        <v>12.54</v>
      </c>
      <c r="O657">
        <v>100</v>
      </c>
      <c r="P657">
        <v>24.78</v>
      </c>
      <c r="Q657">
        <v>0</v>
      </c>
      <c r="R657">
        <v>0</v>
      </c>
      <c r="S657">
        <v>1.7000000000000001E-2</v>
      </c>
      <c r="T657">
        <v>-7999</v>
      </c>
      <c r="U657">
        <v>-7999</v>
      </c>
      <c r="V657">
        <v>-7999</v>
      </c>
      <c r="W657">
        <v>3.1230000000000002</v>
      </c>
      <c r="X657">
        <v>101.7</v>
      </c>
      <c r="Y657">
        <v>24.76</v>
      </c>
    </row>
    <row r="658" spans="3:25" x14ac:dyDescent="0.25">
      <c r="C658" s="54">
        <f t="shared" si="10"/>
        <v>44405.20833333175</v>
      </c>
      <c r="D658" s="40">
        <v>4998</v>
      </c>
      <c r="E658">
        <v>96.5</v>
      </c>
      <c r="F658">
        <v>24.96</v>
      </c>
      <c r="G658">
        <v>0</v>
      </c>
      <c r="H658">
        <v>0</v>
      </c>
      <c r="I658">
        <v>0</v>
      </c>
      <c r="J658">
        <v>1.0349999999999999</v>
      </c>
      <c r="K658">
        <v>75.64</v>
      </c>
      <c r="L658" t="s">
        <v>29</v>
      </c>
      <c r="M658">
        <v>0.94199999999999995</v>
      </c>
      <c r="N658">
        <v>12.52</v>
      </c>
      <c r="O658">
        <v>100</v>
      </c>
      <c r="P658">
        <v>24.77</v>
      </c>
      <c r="Q658">
        <v>0</v>
      </c>
      <c r="R658">
        <v>0</v>
      </c>
      <c r="S658">
        <v>1.7000000000000001E-2</v>
      </c>
      <c r="T658">
        <v>-7999</v>
      </c>
      <c r="U658">
        <v>-7999</v>
      </c>
      <c r="V658">
        <v>-7999</v>
      </c>
      <c r="W658">
        <v>3.1219999999999999</v>
      </c>
      <c r="X658">
        <v>101.7</v>
      </c>
      <c r="Y658">
        <v>24.7</v>
      </c>
    </row>
    <row r="659" spans="3:25" x14ac:dyDescent="0.25">
      <c r="C659" s="54">
        <f t="shared" si="10"/>
        <v>44405.249999998414</v>
      </c>
      <c r="D659" s="40">
        <v>4999</v>
      </c>
      <c r="E659">
        <v>96.4</v>
      </c>
      <c r="F659">
        <v>24.8</v>
      </c>
      <c r="G659">
        <v>11.9</v>
      </c>
      <c r="H659">
        <v>3.5692459999999999E-3</v>
      </c>
      <c r="I659">
        <v>0</v>
      </c>
      <c r="J659">
        <v>0.32700000000000001</v>
      </c>
      <c r="K659">
        <v>75.77</v>
      </c>
      <c r="L659" t="s">
        <v>29</v>
      </c>
      <c r="M659">
        <v>0.94199999999999995</v>
      </c>
      <c r="N659">
        <v>12.54</v>
      </c>
      <c r="O659">
        <v>100</v>
      </c>
      <c r="P659">
        <v>24.54</v>
      </c>
      <c r="Q659">
        <v>10.28</v>
      </c>
      <c r="R659">
        <v>617</v>
      </c>
      <c r="S659">
        <v>1.7000000000000001E-2</v>
      </c>
      <c r="T659">
        <v>-7999</v>
      </c>
      <c r="U659">
        <v>-7999</v>
      </c>
      <c r="V659">
        <v>-7999</v>
      </c>
      <c r="W659">
        <v>3.0779999999999998</v>
      </c>
      <c r="X659">
        <v>101.7</v>
      </c>
      <c r="Y659">
        <v>24.54</v>
      </c>
    </row>
    <row r="660" spans="3:25" x14ac:dyDescent="0.25">
      <c r="C660" s="54">
        <f t="shared" si="10"/>
        <v>44405.291666665078</v>
      </c>
      <c r="D660" s="40">
        <v>5000</v>
      </c>
      <c r="E660">
        <v>92.2</v>
      </c>
      <c r="F660">
        <v>26.29</v>
      </c>
      <c r="G660">
        <v>97.1</v>
      </c>
      <c r="H660">
        <v>2.9118379999999999E-2</v>
      </c>
      <c r="I660">
        <v>0</v>
      </c>
      <c r="J660">
        <v>0.31</v>
      </c>
      <c r="K660">
        <v>81.2</v>
      </c>
      <c r="L660" t="s">
        <v>29</v>
      </c>
      <c r="M660">
        <v>0.94099999999999995</v>
      </c>
      <c r="N660">
        <v>13.03</v>
      </c>
      <c r="O660">
        <v>100</v>
      </c>
      <c r="P660">
        <v>25.39</v>
      </c>
      <c r="Q660">
        <v>114</v>
      </c>
      <c r="R660">
        <v>6840</v>
      </c>
      <c r="S660">
        <v>0</v>
      </c>
      <c r="T660">
        <v>-4998</v>
      </c>
      <c r="U660">
        <v>-4960</v>
      </c>
      <c r="V660">
        <v>-4998</v>
      </c>
      <c r="W660">
        <v>3.24</v>
      </c>
      <c r="X660">
        <v>101.7</v>
      </c>
      <c r="Y660">
        <v>25.67</v>
      </c>
    </row>
    <row r="661" spans="3:25" x14ac:dyDescent="0.25">
      <c r="C661" s="54">
        <f t="shared" si="10"/>
        <v>44405.333333331742</v>
      </c>
      <c r="D661" s="40">
        <v>5001</v>
      </c>
      <c r="E661">
        <v>80.400000000000006</v>
      </c>
      <c r="F661">
        <v>28.78</v>
      </c>
      <c r="G661">
        <v>101.9</v>
      </c>
      <c r="H661">
        <v>3.058427E-2</v>
      </c>
      <c r="I661">
        <v>0</v>
      </c>
      <c r="J661">
        <v>1.1930000000000001</v>
      </c>
      <c r="K661">
        <v>81.400000000000006</v>
      </c>
      <c r="L661" t="s">
        <v>29</v>
      </c>
      <c r="M661">
        <v>0.94099999999999995</v>
      </c>
      <c r="N661">
        <v>13.09</v>
      </c>
      <c r="O661">
        <v>97.2</v>
      </c>
      <c r="P661">
        <v>27.9</v>
      </c>
      <c r="Q661">
        <v>286.60000000000002</v>
      </c>
      <c r="R661">
        <v>7999</v>
      </c>
      <c r="S661">
        <v>0</v>
      </c>
      <c r="T661">
        <v>1.718</v>
      </c>
      <c r="U661">
        <v>72.2</v>
      </c>
      <c r="V661">
        <v>2.1</v>
      </c>
      <c r="W661">
        <v>3.6480000000000001</v>
      </c>
      <c r="X661">
        <v>101.7</v>
      </c>
      <c r="Y661">
        <v>29.01</v>
      </c>
    </row>
    <row r="662" spans="3:25" x14ac:dyDescent="0.25">
      <c r="C662" s="54">
        <f t="shared" si="10"/>
        <v>44405.374999998407</v>
      </c>
      <c r="D662" s="40">
        <v>5002</v>
      </c>
      <c r="E662">
        <v>71.67</v>
      </c>
      <c r="F662">
        <v>30.58</v>
      </c>
      <c r="G662">
        <v>200.1</v>
      </c>
      <c r="H662">
        <v>6.0033719999999999E-2</v>
      </c>
      <c r="I662">
        <v>0</v>
      </c>
      <c r="J662">
        <v>1.383</v>
      </c>
      <c r="K662">
        <v>218.9</v>
      </c>
      <c r="L662" t="s">
        <v>29</v>
      </c>
      <c r="M662">
        <v>0.94</v>
      </c>
      <c r="N662">
        <v>13.03</v>
      </c>
      <c r="O662">
        <v>89.9</v>
      </c>
      <c r="P662">
        <v>29.47</v>
      </c>
      <c r="Q662">
        <v>482.6</v>
      </c>
      <c r="R662">
        <v>7999</v>
      </c>
      <c r="S662">
        <v>0</v>
      </c>
      <c r="T662">
        <v>1.6040000000000001</v>
      </c>
      <c r="U662">
        <v>256.3</v>
      </c>
      <c r="V662">
        <v>2.0750000000000002</v>
      </c>
      <c r="W662">
        <v>3.6930000000000001</v>
      </c>
      <c r="X662">
        <v>101.8</v>
      </c>
      <c r="Y662">
        <v>32.61</v>
      </c>
    </row>
    <row r="663" spans="3:25" x14ac:dyDescent="0.25">
      <c r="C663" s="54">
        <f t="shared" si="10"/>
        <v>44405.416666665071</v>
      </c>
      <c r="D663" s="40">
        <v>5003</v>
      </c>
      <c r="E663">
        <v>74.08</v>
      </c>
      <c r="F663">
        <v>30.13</v>
      </c>
      <c r="G663">
        <v>633.79999999999995</v>
      </c>
      <c r="H663">
        <v>0.1901535</v>
      </c>
      <c r="I663">
        <v>0</v>
      </c>
      <c r="J663">
        <v>2.2909999999999999</v>
      </c>
      <c r="K663">
        <v>249.2</v>
      </c>
      <c r="L663" t="s">
        <v>29</v>
      </c>
      <c r="M663">
        <v>0.94</v>
      </c>
      <c r="N663">
        <v>13.01</v>
      </c>
      <c r="O663">
        <v>88.6</v>
      </c>
      <c r="P663">
        <v>29.52</v>
      </c>
      <c r="Q663">
        <v>594.1</v>
      </c>
      <c r="R663">
        <v>7999</v>
      </c>
      <c r="S663">
        <v>0</v>
      </c>
      <c r="T663">
        <v>2.306</v>
      </c>
      <c r="U663">
        <v>292.60000000000002</v>
      </c>
      <c r="V663">
        <v>3.0569999999999999</v>
      </c>
      <c r="W663">
        <v>3.653</v>
      </c>
      <c r="X663">
        <v>101.8</v>
      </c>
      <c r="Y663">
        <v>32.700000000000003</v>
      </c>
    </row>
    <row r="664" spans="3:25" x14ac:dyDescent="0.25">
      <c r="C664" s="54">
        <f t="shared" si="10"/>
        <v>44405.458333331735</v>
      </c>
      <c r="D664" s="40">
        <v>5004</v>
      </c>
      <c r="E664">
        <v>72.819999999999993</v>
      </c>
      <c r="F664">
        <v>30.43</v>
      </c>
      <c r="G664">
        <v>808</v>
      </c>
      <c r="H664">
        <v>0.24234140000000001</v>
      </c>
      <c r="I664">
        <v>0</v>
      </c>
      <c r="J664">
        <v>2.7280000000000002</v>
      </c>
      <c r="K664">
        <v>255.6</v>
      </c>
      <c r="L664" t="s">
        <v>29</v>
      </c>
      <c r="M664">
        <v>0.94</v>
      </c>
      <c r="N664">
        <v>13</v>
      </c>
      <c r="O664">
        <v>86.2</v>
      </c>
      <c r="P664">
        <v>29.94</v>
      </c>
      <c r="Q664">
        <v>757.9</v>
      </c>
      <c r="R664">
        <v>7999</v>
      </c>
      <c r="S664">
        <v>0</v>
      </c>
      <c r="T664">
        <v>2.7269999999999999</v>
      </c>
      <c r="U664">
        <v>293.2</v>
      </c>
      <c r="V664">
        <v>3.43</v>
      </c>
      <c r="W664">
        <v>3.6429999999999998</v>
      </c>
      <c r="X664">
        <v>101.7</v>
      </c>
      <c r="Y664">
        <v>32.68</v>
      </c>
    </row>
    <row r="665" spans="3:25" x14ac:dyDescent="0.25">
      <c r="C665" s="54">
        <f t="shared" si="10"/>
        <v>44405.499999998399</v>
      </c>
      <c r="D665" s="40">
        <v>5005</v>
      </c>
      <c r="E665">
        <v>69.209999999999994</v>
      </c>
      <c r="F665">
        <v>30.98</v>
      </c>
      <c r="G665">
        <v>709.8</v>
      </c>
      <c r="H665">
        <v>0.21293590000000001</v>
      </c>
      <c r="I665">
        <v>0</v>
      </c>
      <c r="J665">
        <v>2.4569999999999999</v>
      </c>
      <c r="K665">
        <v>240.4</v>
      </c>
      <c r="L665" t="s">
        <v>29</v>
      </c>
      <c r="M665">
        <v>0.94</v>
      </c>
      <c r="N665">
        <v>13</v>
      </c>
      <c r="O665">
        <v>82.3</v>
      </c>
      <c r="P665">
        <v>30.54</v>
      </c>
      <c r="Q665">
        <v>671.4</v>
      </c>
      <c r="R665">
        <v>7999</v>
      </c>
      <c r="S665">
        <v>0</v>
      </c>
      <c r="T665">
        <v>2.2789999999999999</v>
      </c>
      <c r="U665">
        <v>285.8</v>
      </c>
      <c r="V665">
        <v>2.9049999999999998</v>
      </c>
      <c r="W665">
        <v>3.5880000000000001</v>
      </c>
      <c r="X665">
        <v>101.7</v>
      </c>
      <c r="Y665">
        <v>32.68</v>
      </c>
    </row>
    <row r="666" spans="3:25" x14ac:dyDescent="0.25">
      <c r="C666" s="54">
        <f t="shared" si="10"/>
        <v>44405.541666665064</v>
      </c>
      <c r="D666" s="40">
        <v>5006</v>
      </c>
      <c r="E666">
        <v>64.89</v>
      </c>
      <c r="F666">
        <v>31.64</v>
      </c>
      <c r="G666">
        <v>785.5</v>
      </c>
      <c r="H666">
        <v>0.23563870000000001</v>
      </c>
      <c r="I666">
        <v>0</v>
      </c>
      <c r="J666">
        <v>2.6869999999999998</v>
      </c>
      <c r="K666">
        <v>233.8</v>
      </c>
      <c r="L666" t="s">
        <v>29</v>
      </c>
      <c r="M666">
        <v>0.94</v>
      </c>
      <c r="N666">
        <v>13</v>
      </c>
      <c r="O666">
        <v>78.430000000000007</v>
      </c>
      <c r="P666">
        <v>31.01</v>
      </c>
      <c r="Q666">
        <v>744.2</v>
      </c>
      <c r="R666">
        <v>7999</v>
      </c>
      <c r="S666">
        <v>0</v>
      </c>
      <c r="T666">
        <v>2.423</v>
      </c>
      <c r="U666">
        <v>277.8</v>
      </c>
      <c r="V666">
        <v>3.286</v>
      </c>
      <c r="W666">
        <v>3.524</v>
      </c>
      <c r="X666">
        <v>101.6</v>
      </c>
      <c r="Y666">
        <v>33.31</v>
      </c>
    </row>
    <row r="667" spans="3:25" x14ac:dyDescent="0.25">
      <c r="C667" s="54">
        <f t="shared" si="10"/>
        <v>44405.583333331728</v>
      </c>
      <c r="D667" s="40">
        <v>5007</v>
      </c>
      <c r="E667">
        <v>65.36</v>
      </c>
      <c r="F667">
        <v>30.69</v>
      </c>
      <c r="G667">
        <v>573.5</v>
      </c>
      <c r="H667">
        <v>0.1720604</v>
      </c>
      <c r="I667">
        <v>0</v>
      </c>
      <c r="J667">
        <v>2.4369999999999998</v>
      </c>
      <c r="K667">
        <v>231.2</v>
      </c>
      <c r="L667" t="s">
        <v>29</v>
      </c>
      <c r="M667">
        <v>0.94099999999999995</v>
      </c>
      <c r="N667">
        <v>13.01</v>
      </c>
      <c r="O667">
        <v>76.77</v>
      </c>
      <c r="P667">
        <v>30.5</v>
      </c>
      <c r="Q667">
        <v>533.70000000000005</v>
      </c>
      <c r="R667">
        <v>7999</v>
      </c>
      <c r="S667">
        <v>0</v>
      </c>
      <c r="T667">
        <v>1.9870000000000001</v>
      </c>
      <c r="U667">
        <v>274.60000000000002</v>
      </c>
      <c r="V667">
        <v>2.6789999999999998</v>
      </c>
      <c r="W667">
        <v>3.339</v>
      </c>
      <c r="X667">
        <v>101.5</v>
      </c>
      <c r="Y667">
        <v>32.229999999999997</v>
      </c>
    </row>
    <row r="668" spans="3:25" x14ac:dyDescent="0.25">
      <c r="C668" s="54">
        <f t="shared" si="10"/>
        <v>44405.624999998392</v>
      </c>
      <c r="D668" s="40">
        <v>5008</v>
      </c>
      <c r="E668">
        <v>65.27</v>
      </c>
      <c r="F668">
        <v>31.61</v>
      </c>
      <c r="G668">
        <v>679.7</v>
      </c>
      <c r="H668">
        <v>0.2039012</v>
      </c>
      <c r="I668">
        <v>0</v>
      </c>
      <c r="J668">
        <v>3.165</v>
      </c>
      <c r="K668">
        <v>252.5</v>
      </c>
      <c r="L668" t="s">
        <v>29</v>
      </c>
      <c r="M668">
        <v>0.94099999999999995</v>
      </c>
      <c r="N668">
        <v>13</v>
      </c>
      <c r="O668">
        <v>76.91</v>
      </c>
      <c r="P668">
        <v>31.29</v>
      </c>
      <c r="Q668">
        <v>628.29999999999995</v>
      </c>
      <c r="R668">
        <v>7999</v>
      </c>
      <c r="S668">
        <v>0</v>
      </c>
      <c r="T668">
        <v>2.9470000000000001</v>
      </c>
      <c r="U668">
        <v>290.60000000000002</v>
      </c>
      <c r="V668">
        <v>3.7480000000000002</v>
      </c>
      <c r="W668">
        <v>3.5219999999999998</v>
      </c>
      <c r="X668">
        <v>101.5</v>
      </c>
      <c r="Y668">
        <v>33.44</v>
      </c>
    </row>
    <row r="669" spans="3:25" x14ac:dyDescent="0.25">
      <c r="C669" s="54">
        <f t="shared" si="10"/>
        <v>44405.666666665056</v>
      </c>
      <c r="D669" s="40">
        <v>5009</v>
      </c>
      <c r="E669">
        <v>62.57</v>
      </c>
      <c r="F669">
        <v>31.96</v>
      </c>
      <c r="G669">
        <v>476</v>
      </c>
      <c r="H669">
        <v>0.14281089999999999</v>
      </c>
      <c r="I669">
        <v>0</v>
      </c>
      <c r="J669">
        <v>2.3809999999999998</v>
      </c>
      <c r="K669">
        <v>253.5</v>
      </c>
      <c r="L669" t="s">
        <v>29</v>
      </c>
      <c r="M669">
        <v>0.94199999999999995</v>
      </c>
      <c r="N669">
        <v>13</v>
      </c>
      <c r="O669">
        <v>75.040000000000006</v>
      </c>
      <c r="P669">
        <v>31.56</v>
      </c>
      <c r="Q669">
        <v>438.2</v>
      </c>
      <c r="R669">
        <v>7999</v>
      </c>
      <c r="S669">
        <v>0</v>
      </c>
      <c r="T669">
        <v>2.254</v>
      </c>
      <c r="U669">
        <v>301</v>
      </c>
      <c r="V669">
        <v>2.8969999999999998</v>
      </c>
      <c r="W669">
        <v>3.4820000000000002</v>
      </c>
      <c r="X669">
        <v>101.4</v>
      </c>
      <c r="Y669">
        <v>33.630000000000003</v>
      </c>
    </row>
    <row r="670" spans="3:25" x14ac:dyDescent="0.25">
      <c r="C670" s="54">
        <f t="shared" si="10"/>
        <v>44405.70833333172</v>
      </c>
      <c r="D670" s="40">
        <v>5010</v>
      </c>
      <c r="E670">
        <v>59.01</v>
      </c>
      <c r="F670">
        <v>32</v>
      </c>
      <c r="G670">
        <v>298.8</v>
      </c>
      <c r="H670">
        <v>8.9646790000000004E-2</v>
      </c>
      <c r="I670">
        <v>0</v>
      </c>
      <c r="J670">
        <v>2.347</v>
      </c>
      <c r="K670">
        <v>230.1</v>
      </c>
      <c r="L670" t="s">
        <v>29</v>
      </c>
      <c r="M670">
        <v>0.94299999999999995</v>
      </c>
      <c r="N670">
        <v>13</v>
      </c>
      <c r="O670">
        <v>71.06</v>
      </c>
      <c r="P670">
        <v>31.71</v>
      </c>
      <c r="Q670">
        <v>296.39999999999998</v>
      </c>
      <c r="R670">
        <v>7999</v>
      </c>
      <c r="S670">
        <v>0</v>
      </c>
      <c r="T670">
        <v>2.1059999999999999</v>
      </c>
      <c r="U670">
        <v>274</v>
      </c>
      <c r="V670">
        <v>2.7639999999999998</v>
      </c>
      <c r="W670">
        <v>3.3239999999999998</v>
      </c>
      <c r="X670">
        <v>101.4</v>
      </c>
      <c r="Y670">
        <v>34.04</v>
      </c>
    </row>
    <row r="671" spans="3:25" x14ac:dyDescent="0.25">
      <c r="C671" s="54">
        <f t="shared" si="10"/>
        <v>44405.749999998385</v>
      </c>
      <c r="D671" s="40">
        <v>5011</v>
      </c>
      <c r="E671">
        <v>76.08</v>
      </c>
      <c r="F671">
        <v>27.46</v>
      </c>
      <c r="G671">
        <v>12.94</v>
      </c>
      <c r="H671">
        <v>3.8809869999999998E-3</v>
      </c>
      <c r="I671">
        <v>0.08</v>
      </c>
      <c r="J671">
        <v>3.13</v>
      </c>
      <c r="K671">
        <v>102.3</v>
      </c>
      <c r="L671" t="s">
        <v>29</v>
      </c>
      <c r="M671">
        <v>0.94399999999999995</v>
      </c>
      <c r="N671">
        <v>12.89</v>
      </c>
      <c r="O671">
        <v>87.3</v>
      </c>
      <c r="P671">
        <v>26.55</v>
      </c>
      <c r="Q671">
        <v>13.37</v>
      </c>
      <c r="R671">
        <v>802</v>
      </c>
      <c r="S671">
        <v>6.0179999999999998</v>
      </c>
      <c r="T671">
        <v>2.5190000000000001</v>
      </c>
      <c r="U671">
        <v>115.3</v>
      </c>
      <c r="V671">
        <v>3.6259999999999999</v>
      </c>
      <c r="W671">
        <v>3.0019999999999998</v>
      </c>
      <c r="X671">
        <v>101.5</v>
      </c>
      <c r="Y671">
        <v>28.32</v>
      </c>
    </row>
    <row r="672" spans="3:25" x14ac:dyDescent="0.25">
      <c r="C672" s="54">
        <f t="shared" si="10"/>
        <v>44405.791666665049</v>
      </c>
      <c r="D672" s="40">
        <v>5012</v>
      </c>
      <c r="E672">
        <v>89.9</v>
      </c>
      <c r="F672">
        <v>24.84</v>
      </c>
      <c r="G672">
        <v>6.0000000000000001E-3</v>
      </c>
      <c r="H672" s="25">
        <v>1.6953150000000001E-6</v>
      </c>
      <c r="I672">
        <v>0.06</v>
      </c>
      <c r="J672">
        <v>1.548</v>
      </c>
      <c r="K672">
        <v>251.3</v>
      </c>
      <c r="L672" t="s">
        <v>29</v>
      </c>
      <c r="M672">
        <v>0.94399999999999995</v>
      </c>
      <c r="N672">
        <v>12.69</v>
      </c>
      <c r="O672">
        <v>100</v>
      </c>
      <c r="P672">
        <v>23.79</v>
      </c>
      <c r="Q672">
        <v>0</v>
      </c>
      <c r="R672">
        <v>0</v>
      </c>
      <c r="S672">
        <v>18.29</v>
      </c>
      <c r="T672">
        <v>1.4370000000000001</v>
      </c>
      <c r="U672">
        <v>258.2</v>
      </c>
      <c r="V672">
        <v>1.8839999999999999</v>
      </c>
      <c r="W672">
        <v>2.944</v>
      </c>
      <c r="X672">
        <v>101.6</v>
      </c>
      <c r="Y672">
        <v>23.87</v>
      </c>
    </row>
    <row r="673" spans="3:27" x14ac:dyDescent="0.25">
      <c r="C673" s="54">
        <f t="shared" si="10"/>
        <v>44405.833333331713</v>
      </c>
      <c r="D673" s="40">
        <v>5013</v>
      </c>
      <c r="E673">
        <v>94.2</v>
      </c>
      <c r="F673">
        <v>24.65</v>
      </c>
      <c r="G673">
        <v>0</v>
      </c>
      <c r="H673">
        <v>0</v>
      </c>
      <c r="I673">
        <v>0</v>
      </c>
      <c r="J673">
        <v>0.95599999999999996</v>
      </c>
      <c r="K673">
        <v>82.6</v>
      </c>
      <c r="L673" t="s">
        <v>29</v>
      </c>
      <c r="M673">
        <v>0.94399999999999995</v>
      </c>
      <c r="N673">
        <v>12.64</v>
      </c>
      <c r="O673">
        <v>100</v>
      </c>
      <c r="P673">
        <v>24.17</v>
      </c>
      <c r="Q673">
        <v>0</v>
      </c>
      <c r="R673">
        <v>0</v>
      </c>
      <c r="S673">
        <v>0.11899999999999999</v>
      </c>
      <c r="T673">
        <v>0.93799999999999994</v>
      </c>
      <c r="U673">
        <v>75.209999999999994</v>
      </c>
      <c r="V673">
        <v>1.161</v>
      </c>
      <c r="W673">
        <v>3.0139999999999998</v>
      </c>
      <c r="X673">
        <v>101.7</v>
      </c>
      <c r="Y673">
        <v>24.17</v>
      </c>
    </row>
    <row r="674" spans="3:27" x14ac:dyDescent="0.25">
      <c r="C674" s="54">
        <f t="shared" si="10"/>
        <v>44405.874999998377</v>
      </c>
      <c r="D674" s="40">
        <v>5014</v>
      </c>
      <c r="E674">
        <v>95.4</v>
      </c>
      <c r="F674">
        <v>24.54</v>
      </c>
      <c r="G674">
        <v>0</v>
      </c>
      <c r="H674">
        <v>0</v>
      </c>
      <c r="I674">
        <v>0</v>
      </c>
      <c r="J674">
        <v>0.29699999999999999</v>
      </c>
      <c r="K674">
        <v>143.9</v>
      </c>
      <c r="L674" t="s">
        <v>29</v>
      </c>
      <c r="M674">
        <v>0.94299999999999995</v>
      </c>
      <c r="N674">
        <v>12.62</v>
      </c>
      <c r="O674">
        <v>100</v>
      </c>
      <c r="P674">
        <v>24.2</v>
      </c>
      <c r="Q674">
        <v>0</v>
      </c>
      <c r="R674">
        <v>0</v>
      </c>
      <c r="S674">
        <v>0</v>
      </c>
      <c r="T674">
        <v>0.83399999999999996</v>
      </c>
      <c r="U674">
        <v>160.9</v>
      </c>
      <c r="V674">
        <v>0.98699999999999999</v>
      </c>
      <c r="W674">
        <v>3.02</v>
      </c>
      <c r="X674">
        <v>101.8</v>
      </c>
      <c r="Y674">
        <v>24.2</v>
      </c>
    </row>
    <row r="675" spans="3:27" x14ac:dyDescent="0.25">
      <c r="C675" s="54">
        <f t="shared" si="10"/>
        <v>44405.916666665042</v>
      </c>
      <c r="D675" s="40">
        <v>5015</v>
      </c>
      <c r="E675">
        <v>95.9</v>
      </c>
      <c r="F675">
        <v>24.49</v>
      </c>
      <c r="G675">
        <v>0</v>
      </c>
      <c r="H675">
        <v>0</v>
      </c>
      <c r="I675">
        <v>0</v>
      </c>
      <c r="J675">
        <v>0.71599999999999997</v>
      </c>
      <c r="K675">
        <v>124.2</v>
      </c>
      <c r="L675" t="s">
        <v>29</v>
      </c>
      <c r="M675">
        <v>0.94299999999999995</v>
      </c>
      <c r="N675">
        <v>12.61</v>
      </c>
      <c r="O675">
        <v>100</v>
      </c>
      <c r="P675">
        <v>24.2</v>
      </c>
      <c r="Q675">
        <v>0</v>
      </c>
      <c r="R675">
        <v>0</v>
      </c>
      <c r="S675">
        <v>0</v>
      </c>
      <c r="T675">
        <v>0.67</v>
      </c>
      <c r="U675">
        <v>107.9</v>
      </c>
      <c r="V675">
        <v>0.88100000000000001</v>
      </c>
      <c r="W675">
        <v>3.016</v>
      </c>
      <c r="X675">
        <v>101.8</v>
      </c>
      <c r="Y675">
        <v>24.22</v>
      </c>
    </row>
    <row r="676" spans="3:27" x14ac:dyDescent="0.25">
      <c r="C676" s="54">
        <f t="shared" si="10"/>
        <v>44405.958333331706</v>
      </c>
      <c r="D676" s="40">
        <v>5016</v>
      </c>
      <c r="E676">
        <v>95.2</v>
      </c>
      <c r="F676">
        <v>24.34</v>
      </c>
      <c r="G676">
        <v>0</v>
      </c>
      <c r="H676">
        <v>0</v>
      </c>
      <c r="I676">
        <v>0</v>
      </c>
      <c r="J676">
        <v>0.98399999999999999</v>
      </c>
      <c r="K676">
        <v>86.6</v>
      </c>
      <c r="L676" t="s">
        <v>29</v>
      </c>
      <c r="M676">
        <v>0.94299999999999995</v>
      </c>
      <c r="N676">
        <v>12.6</v>
      </c>
      <c r="O676">
        <v>100</v>
      </c>
      <c r="P676">
        <v>23.91</v>
      </c>
      <c r="Q676">
        <v>0</v>
      </c>
      <c r="R676">
        <v>0</v>
      </c>
      <c r="S676">
        <v>1.7000000000000001E-2</v>
      </c>
      <c r="T676">
        <v>1.365</v>
      </c>
      <c r="U676">
        <v>26.91</v>
      </c>
      <c r="V676">
        <v>1.637</v>
      </c>
      <c r="W676">
        <v>2.9630000000000001</v>
      </c>
      <c r="X676">
        <v>101.8</v>
      </c>
      <c r="Y676">
        <v>23.88</v>
      </c>
      <c r="Z676" s="84">
        <f>SUM(G653:G676)/1025</f>
        <v>5.2576058536585366</v>
      </c>
      <c r="AA676" s="84">
        <f>SUM(Q653:Q676)/1025</f>
        <v>5.4351707317073163</v>
      </c>
    </row>
    <row r="677" spans="3:27" x14ac:dyDescent="0.25">
      <c r="C677" s="54">
        <f t="shared" si="10"/>
        <v>44405.99999999837</v>
      </c>
      <c r="D677" s="40">
        <v>5017</v>
      </c>
      <c r="E677">
        <v>95.7</v>
      </c>
      <c r="F677">
        <v>24.1</v>
      </c>
      <c r="G677">
        <v>0</v>
      </c>
      <c r="H677">
        <v>0</v>
      </c>
      <c r="I677">
        <v>0</v>
      </c>
      <c r="J677">
        <v>0.38800000000000001</v>
      </c>
      <c r="K677">
        <v>59.63</v>
      </c>
      <c r="L677" t="s">
        <v>29</v>
      </c>
      <c r="M677">
        <v>0.94299999999999995</v>
      </c>
      <c r="N677">
        <v>12.59</v>
      </c>
      <c r="O677">
        <v>100</v>
      </c>
      <c r="P677">
        <v>23.84</v>
      </c>
      <c r="Q677">
        <v>0</v>
      </c>
      <c r="R677">
        <v>0</v>
      </c>
      <c r="S677">
        <v>1.7000000000000001E-2</v>
      </c>
      <c r="T677">
        <v>1.762</v>
      </c>
      <c r="U677">
        <v>15.92</v>
      </c>
      <c r="V677">
        <v>1.9530000000000001</v>
      </c>
      <c r="W677">
        <v>2.952</v>
      </c>
      <c r="X677">
        <v>101.7</v>
      </c>
      <c r="Y677">
        <v>23.78</v>
      </c>
    </row>
    <row r="678" spans="3:27" x14ac:dyDescent="0.25">
      <c r="C678" s="54">
        <f t="shared" si="10"/>
        <v>44406.041666665034</v>
      </c>
      <c r="D678" s="40">
        <v>5018</v>
      </c>
      <c r="E678">
        <v>96.1</v>
      </c>
      <c r="F678">
        <v>23.95</v>
      </c>
      <c r="G678">
        <v>0</v>
      </c>
      <c r="H678">
        <v>0</v>
      </c>
      <c r="I678">
        <v>0</v>
      </c>
      <c r="J678">
        <v>0.152</v>
      </c>
      <c r="K678">
        <v>81</v>
      </c>
      <c r="L678" t="s">
        <v>29</v>
      </c>
      <c r="M678">
        <v>0.94299999999999995</v>
      </c>
      <c r="N678">
        <v>12.58</v>
      </c>
      <c r="O678">
        <v>100</v>
      </c>
      <c r="P678">
        <v>23.7</v>
      </c>
      <c r="Q678">
        <v>0</v>
      </c>
      <c r="R678">
        <v>0</v>
      </c>
      <c r="S678">
        <v>1.7000000000000001E-2</v>
      </c>
      <c r="T678">
        <v>1.6679999999999999</v>
      </c>
      <c r="U678">
        <v>16.05</v>
      </c>
      <c r="V678">
        <v>1.8089999999999999</v>
      </c>
      <c r="W678">
        <v>2.9279999999999999</v>
      </c>
      <c r="X678">
        <v>101.7</v>
      </c>
      <c r="Y678">
        <v>23.62</v>
      </c>
    </row>
    <row r="679" spans="3:27" x14ac:dyDescent="0.25">
      <c r="C679" s="54">
        <f t="shared" si="10"/>
        <v>44406.083333331699</v>
      </c>
      <c r="D679" s="40">
        <v>5019</v>
      </c>
      <c r="E679">
        <v>96.3</v>
      </c>
      <c r="F679">
        <v>23.73</v>
      </c>
      <c r="G679">
        <v>0</v>
      </c>
      <c r="H679">
        <v>0</v>
      </c>
      <c r="I679">
        <v>0</v>
      </c>
      <c r="J679">
        <v>0.151</v>
      </c>
      <c r="K679">
        <v>94.6</v>
      </c>
      <c r="L679" t="s">
        <v>29</v>
      </c>
      <c r="M679">
        <v>0.94299999999999995</v>
      </c>
      <c r="N679">
        <v>12.57</v>
      </c>
      <c r="O679">
        <v>100</v>
      </c>
      <c r="P679">
        <v>23.53</v>
      </c>
      <c r="Q679">
        <v>0</v>
      </c>
      <c r="R679">
        <v>0</v>
      </c>
      <c r="S679">
        <v>1.7000000000000001E-2</v>
      </c>
      <c r="T679">
        <v>1.8440000000000001</v>
      </c>
      <c r="U679">
        <v>126</v>
      </c>
      <c r="V679">
        <v>1.9890000000000001</v>
      </c>
      <c r="W679">
        <v>2.899</v>
      </c>
      <c r="X679">
        <v>101.6</v>
      </c>
      <c r="Y679">
        <v>23.46</v>
      </c>
    </row>
    <row r="680" spans="3:27" x14ac:dyDescent="0.25">
      <c r="C680" s="54">
        <f t="shared" si="10"/>
        <v>44406.124999998363</v>
      </c>
      <c r="D680" s="40">
        <v>5020</v>
      </c>
      <c r="E680">
        <v>96.7</v>
      </c>
      <c r="F680">
        <v>23.49</v>
      </c>
      <c r="G680">
        <v>0</v>
      </c>
      <c r="H680">
        <v>0</v>
      </c>
      <c r="I680">
        <v>0</v>
      </c>
      <c r="J680">
        <v>0.21199999999999999</v>
      </c>
      <c r="K680">
        <v>96.9</v>
      </c>
      <c r="L680" t="s">
        <v>29</v>
      </c>
      <c r="M680">
        <v>0.94299999999999995</v>
      </c>
      <c r="N680">
        <v>12.55</v>
      </c>
      <c r="O680">
        <v>100</v>
      </c>
      <c r="P680">
        <v>23.3</v>
      </c>
      <c r="Q680">
        <v>0</v>
      </c>
      <c r="R680">
        <v>0</v>
      </c>
      <c r="S680">
        <v>3.4000000000000002E-2</v>
      </c>
      <c r="T680">
        <v>1.823</v>
      </c>
      <c r="U680">
        <v>62.62</v>
      </c>
      <c r="V680">
        <v>2.012</v>
      </c>
      <c r="W680">
        <v>2.86</v>
      </c>
      <c r="X680">
        <v>101.6</v>
      </c>
      <c r="Y680">
        <v>23.23</v>
      </c>
    </row>
    <row r="681" spans="3:27" x14ac:dyDescent="0.25">
      <c r="C681" s="54">
        <f t="shared" si="10"/>
        <v>44406.166666665027</v>
      </c>
      <c r="D681" s="40">
        <v>5021</v>
      </c>
      <c r="E681">
        <v>96.3</v>
      </c>
      <c r="F681">
        <v>23.4</v>
      </c>
      <c r="G681">
        <v>0</v>
      </c>
      <c r="H681">
        <v>0</v>
      </c>
      <c r="I681">
        <v>0</v>
      </c>
      <c r="J681">
        <v>4.4999999999999998E-2</v>
      </c>
      <c r="K681">
        <v>78.27</v>
      </c>
      <c r="L681" t="s">
        <v>29</v>
      </c>
      <c r="M681">
        <v>0.94199999999999995</v>
      </c>
      <c r="N681">
        <v>12.53</v>
      </c>
      <c r="O681">
        <v>100</v>
      </c>
      <c r="P681">
        <v>23.14</v>
      </c>
      <c r="Q681">
        <v>0</v>
      </c>
      <c r="R681">
        <v>0</v>
      </c>
      <c r="S681">
        <v>1.7000000000000001E-2</v>
      </c>
      <c r="T681">
        <v>1.9119999999999999</v>
      </c>
      <c r="U681">
        <v>99.9</v>
      </c>
      <c r="V681">
        <v>2.0289999999999999</v>
      </c>
      <c r="W681">
        <v>2.8330000000000002</v>
      </c>
      <c r="X681">
        <v>101.6</v>
      </c>
      <c r="Y681">
        <v>23.03</v>
      </c>
    </row>
    <row r="682" spans="3:27" x14ac:dyDescent="0.25">
      <c r="C682" s="54">
        <f t="shared" si="10"/>
        <v>44406.208333331691</v>
      </c>
      <c r="D682" s="40">
        <v>5022</v>
      </c>
      <c r="E682">
        <v>96.3</v>
      </c>
      <c r="F682">
        <v>23.22</v>
      </c>
      <c r="G682">
        <v>0</v>
      </c>
      <c r="H682">
        <v>0</v>
      </c>
      <c r="I682">
        <v>0</v>
      </c>
      <c r="J682">
        <v>0.54200000000000004</v>
      </c>
      <c r="K682">
        <v>73.44</v>
      </c>
      <c r="L682" t="s">
        <v>29</v>
      </c>
      <c r="M682">
        <v>0.94199999999999995</v>
      </c>
      <c r="N682">
        <v>12.52</v>
      </c>
      <c r="O682">
        <v>100</v>
      </c>
      <c r="P682">
        <v>23.08</v>
      </c>
      <c r="Q682">
        <v>0</v>
      </c>
      <c r="R682">
        <v>0</v>
      </c>
      <c r="S682">
        <v>1.7000000000000001E-2</v>
      </c>
      <c r="T682">
        <v>2.1120000000000001</v>
      </c>
      <c r="U682">
        <v>88</v>
      </c>
      <c r="V682">
        <v>2.3010000000000002</v>
      </c>
      <c r="W682">
        <v>2.8220000000000001</v>
      </c>
      <c r="X682">
        <v>101.6</v>
      </c>
      <c r="Y682">
        <v>22.87</v>
      </c>
    </row>
    <row r="683" spans="3:27" x14ac:dyDescent="0.25">
      <c r="C683" s="54">
        <f t="shared" si="10"/>
        <v>44406.249999998356</v>
      </c>
      <c r="D683" s="40">
        <v>5023</v>
      </c>
      <c r="E683">
        <v>96.3</v>
      </c>
      <c r="F683">
        <v>23.03</v>
      </c>
      <c r="G683">
        <v>16.7</v>
      </c>
      <c r="H683">
        <v>5.0111640000000002E-3</v>
      </c>
      <c r="I683">
        <v>0</v>
      </c>
      <c r="J683">
        <v>2.8000000000000001E-2</v>
      </c>
      <c r="K683">
        <v>66.94</v>
      </c>
      <c r="L683" t="s">
        <v>29</v>
      </c>
      <c r="M683">
        <v>0.94199999999999995</v>
      </c>
      <c r="N683">
        <v>12.52</v>
      </c>
      <c r="O683">
        <v>100</v>
      </c>
      <c r="P683">
        <v>22.85</v>
      </c>
      <c r="Q683">
        <v>7.4169999999999998</v>
      </c>
      <c r="R683">
        <v>445</v>
      </c>
      <c r="S683">
        <v>1.7000000000000001E-2</v>
      </c>
      <c r="T683">
        <v>2.0680000000000001</v>
      </c>
      <c r="U683">
        <v>117.4</v>
      </c>
      <c r="V683">
        <v>2.1829999999999998</v>
      </c>
      <c r="W683">
        <v>2.7829999999999999</v>
      </c>
      <c r="X683">
        <v>101.6</v>
      </c>
      <c r="Y683">
        <v>22.63</v>
      </c>
    </row>
    <row r="684" spans="3:27" x14ac:dyDescent="0.25">
      <c r="C684" s="54">
        <f t="shared" si="10"/>
        <v>44406.29166666502</v>
      </c>
      <c r="D684" s="40">
        <v>5024</v>
      </c>
      <c r="E684">
        <v>88.9</v>
      </c>
      <c r="F684">
        <v>25.4</v>
      </c>
      <c r="G684">
        <v>104.4</v>
      </c>
      <c r="H684">
        <v>3.1328670000000003E-2</v>
      </c>
      <c r="I684">
        <v>0</v>
      </c>
      <c r="J684">
        <v>0.63500000000000001</v>
      </c>
      <c r="K684">
        <v>74.05</v>
      </c>
      <c r="L684" t="s">
        <v>29</v>
      </c>
      <c r="M684">
        <v>0.94199999999999995</v>
      </c>
      <c r="N684">
        <v>13</v>
      </c>
      <c r="O684">
        <v>100</v>
      </c>
      <c r="P684">
        <v>24.91</v>
      </c>
      <c r="Q684">
        <v>131.80000000000001</v>
      </c>
      <c r="R684">
        <v>7910</v>
      </c>
      <c r="S684">
        <v>0</v>
      </c>
      <c r="T684">
        <v>2.3319999999999999</v>
      </c>
      <c r="U684">
        <v>101.1</v>
      </c>
      <c r="V684">
        <v>2.5640000000000001</v>
      </c>
      <c r="W684">
        <v>3.1459999999999999</v>
      </c>
      <c r="X684">
        <v>101.7</v>
      </c>
      <c r="Y684">
        <v>25.03</v>
      </c>
    </row>
    <row r="685" spans="3:27" x14ac:dyDescent="0.25">
      <c r="C685" s="54">
        <f t="shared" si="10"/>
        <v>44406.333333331684</v>
      </c>
      <c r="D685" s="40">
        <v>5025</v>
      </c>
      <c r="E685">
        <v>73.930000000000007</v>
      </c>
      <c r="F685">
        <v>28.43</v>
      </c>
      <c r="G685">
        <v>44.56</v>
      </c>
      <c r="H685">
        <v>1.336858E-2</v>
      </c>
      <c r="I685">
        <v>0</v>
      </c>
      <c r="J685">
        <v>0.64800000000000002</v>
      </c>
      <c r="K685">
        <v>90.7</v>
      </c>
      <c r="L685" t="s">
        <v>29</v>
      </c>
      <c r="M685">
        <v>0.94199999999999995</v>
      </c>
      <c r="N685">
        <v>13.1</v>
      </c>
      <c r="O685">
        <v>92.4</v>
      </c>
      <c r="P685">
        <v>27.38</v>
      </c>
      <c r="Q685">
        <v>306.60000000000002</v>
      </c>
      <c r="R685">
        <v>7999</v>
      </c>
      <c r="S685">
        <v>0</v>
      </c>
      <c r="T685">
        <v>1.5429999999999999</v>
      </c>
      <c r="U685">
        <v>115.2</v>
      </c>
      <c r="V685">
        <v>1.8149999999999999</v>
      </c>
      <c r="W685">
        <v>3.3639999999999999</v>
      </c>
      <c r="X685">
        <v>101.7</v>
      </c>
      <c r="Y685">
        <v>28.95</v>
      </c>
    </row>
    <row r="686" spans="3:27" x14ac:dyDescent="0.25">
      <c r="C686" s="54">
        <f t="shared" si="10"/>
        <v>44406.374999998348</v>
      </c>
      <c r="D686" s="40">
        <v>5026</v>
      </c>
      <c r="E686">
        <v>67.64</v>
      </c>
      <c r="F686">
        <v>29.81</v>
      </c>
      <c r="G686">
        <v>120.4</v>
      </c>
      <c r="H686">
        <v>3.6127579999999999E-2</v>
      </c>
      <c r="I686">
        <v>0</v>
      </c>
      <c r="J686">
        <v>1.121</v>
      </c>
      <c r="K686">
        <v>127.8</v>
      </c>
      <c r="L686" t="s">
        <v>29</v>
      </c>
      <c r="M686">
        <v>0.94199999999999995</v>
      </c>
      <c r="N686">
        <v>13.04</v>
      </c>
      <c r="O686">
        <v>84.4</v>
      </c>
      <c r="P686">
        <v>29.11</v>
      </c>
      <c r="Q686">
        <v>492.7</v>
      </c>
      <c r="R686">
        <v>7999</v>
      </c>
      <c r="S686">
        <v>0</v>
      </c>
      <c r="T686">
        <v>1.298</v>
      </c>
      <c r="U686">
        <v>78.930000000000007</v>
      </c>
      <c r="V686">
        <v>1.6850000000000001</v>
      </c>
      <c r="W686">
        <v>3.4009999999999998</v>
      </c>
      <c r="X686">
        <v>101.7</v>
      </c>
      <c r="Y686">
        <v>32.39</v>
      </c>
    </row>
    <row r="687" spans="3:27" x14ac:dyDescent="0.25">
      <c r="C687" s="54">
        <f t="shared" si="10"/>
        <v>44406.416666665013</v>
      </c>
      <c r="D687" s="40">
        <v>5027</v>
      </c>
      <c r="E687">
        <v>63.13</v>
      </c>
      <c r="F687">
        <v>30.78</v>
      </c>
      <c r="G687">
        <v>702</v>
      </c>
      <c r="H687">
        <v>0.21061070000000001</v>
      </c>
      <c r="I687">
        <v>0</v>
      </c>
      <c r="J687">
        <v>1.871</v>
      </c>
      <c r="K687">
        <v>267.3</v>
      </c>
      <c r="L687" t="s">
        <v>29</v>
      </c>
      <c r="M687">
        <v>0.94199999999999995</v>
      </c>
      <c r="N687">
        <v>13.01</v>
      </c>
      <c r="O687">
        <v>79.239999999999995</v>
      </c>
      <c r="P687">
        <v>29.77</v>
      </c>
      <c r="Q687">
        <v>653.6</v>
      </c>
      <c r="R687">
        <v>7999</v>
      </c>
      <c r="S687">
        <v>0</v>
      </c>
      <c r="T687">
        <v>1.968</v>
      </c>
      <c r="U687">
        <v>315.5</v>
      </c>
      <c r="V687">
        <v>2.5720000000000001</v>
      </c>
      <c r="W687">
        <v>3.319</v>
      </c>
      <c r="X687">
        <v>101.8</v>
      </c>
      <c r="Y687">
        <v>33.36</v>
      </c>
    </row>
    <row r="688" spans="3:27" x14ac:dyDescent="0.25">
      <c r="C688" s="54">
        <f t="shared" si="10"/>
        <v>44406.458333331677</v>
      </c>
      <c r="D688" s="40">
        <v>5028</v>
      </c>
      <c r="E688">
        <v>62.76</v>
      </c>
      <c r="F688">
        <v>30.87</v>
      </c>
      <c r="G688">
        <v>484.7</v>
      </c>
      <c r="H688">
        <v>0.14540890000000001</v>
      </c>
      <c r="I688">
        <v>0</v>
      </c>
      <c r="J688">
        <v>2.7040000000000002</v>
      </c>
      <c r="K688">
        <v>294.3</v>
      </c>
      <c r="L688" t="s">
        <v>29</v>
      </c>
      <c r="M688">
        <v>0.94199999999999995</v>
      </c>
      <c r="N688">
        <v>13.01</v>
      </c>
      <c r="O688">
        <v>75.59</v>
      </c>
      <c r="P688">
        <v>30.3</v>
      </c>
      <c r="Q688">
        <v>469</v>
      </c>
      <c r="R688">
        <v>7999</v>
      </c>
      <c r="S688">
        <v>0</v>
      </c>
      <c r="T688">
        <v>2.7349999999999999</v>
      </c>
      <c r="U688">
        <v>301.2</v>
      </c>
      <c r="V688">
        <v>3.573</v>
      </c>
      <c r="W688">
        <v>3.2650000000000001</v>
      </c>
      <c r="X688">
        <v>101.7</v>
      </c>
      <c r="Y688">
        <v>32.54</v>
      </c>
    </row>
    <row r="689" spans="3:27" x14ac:dyDescent="0.25">
      <c r="C689" s="54">
        <f t="shared" si="10"/>
        <v>44406.499999998341</v>
      </c>
      <c r="D689" s="40">
        <v>5029</v>
      </c>
      <c r="E689">
        <v>60.61</v>
      </c>
      <c r="F689">
        <v>31.31</v>
      </c>
      <c r="G689">
        <v>639.20000000000005</v>
      </c>
      <c r="H689">
        <v>0.19176009999999999</v>
      </c>
      <c r="I689">
        <v>0</v>
      </c>
      <c r="J689">
        <v>2.4430000000000001</v>
      </c>
      <c r="K689">
        <v>239.7</v>
      </c>
      <c r="L689" t="s">
        <v>29</v>
      </c>
      <c r="M689">
        <v>0.94299999999999995</v>
      </c>
      <c r="N689">
        <v>13.01</v>
      </c>
      <c r="O689">
        <v>72.73</v>
      </c>
      <c r="P689">
        <v>30.73</v>
      </c>
      <c r="Q689">
        <v>605.79999999999995</v>
      </c>
      <c r="R689">
        <v>7999</v>
      </c>
      <c r="S689">
        <v>0</v>
      </c>
      <c r="T689">
        <v>2.3839999999999999</v>
      </c>
      <c r="U689">
        <v>283.3</v>
      </c>
      <c r="V689">
        <v>3.0830000000000002</v>
      </c>
      <c r="W689">
        <v>3.222</v>
      </c>
      <c r="X689">
        <v>101.7</v>
      </c>
      <c r="Y689">
        <v>32.51</v>
      </c>
    </row>
    <row r="690" spans="3:27" x14ac:dyDescent="0.25">
      <c r="C690" s="54">
        <f t="shared" si="10"/>
        <v>44406.541666665005</v>
      </c>
      <c r="D690" s="40">
        <v>5030</v>
      </c>
      <c r="E690">
        <v>61.83</v>
      </c>
      <c r="F690">
        <v>31.31</v>
      </c>
      <c r="G690">
        <v>719.7</v>
      </c>
      <c r="H690">
        <v>0.2159102</v>
      </c>
      <c r="I690">
        <v>0</v>
      </c>
      <c r="J690">
        <v>2.9489999999999998</v>
      </c>
      <c r="K690">
        <v>236.5</v>
      </c>
      <c r="L690" t="s">
        <v>29</v>
      </c>
      <c r="M690">
        <v>0.94299999999999995</v>
      </c>
      <c r="N690">
        <v>13.01</v>
      </c>
      <c r="O690">
        <v>73.61</v>
      </c>
      <c r="P690">
        <v>31.01</v>
      </c>
      <c r="Q690">
        <v>581.4</v>
      </c>
      <c r="R690">
        <v>7999</v>
      </c>
      <c r="S690">
        <v>3.4000000000000002E-2</v>
      </c>
      <c r="T690">
        <v>2.6110000000000002</v>
      </c>
      <c r="U690">
        <v>279.39999999999998</v>
      </c>
      <c r="V690">
        <v>3.3940000000000001</v>
      </c>
      <c r="W690">
        <v>3.298</v>
      </c>
      <c r="X690">
        <v>101.6</v>
      </c>
      <c r="Y690">
        <v>32.950000000000003</v>
      </c>
    </row>
    <row r="691" spans="3:27" x14ac:dyDescent="0.25">
      <c r="C691" s="54">
        <f t="shared" si="10"/>
        <v>44406.58333333167</v>
      </c>
      <c r="D691" s="40">
        <v>5031</v>
      </c>
      <c r="E691">
        <v>67.3</v>
      </c>
      <c r="F691">
        <v>30.37</v>
      </c>
      <c r="G691">
        <v>421.6</v>
      </c>
      <c r="H691">
        <v>0.1264787</v>
      </c>
      <c r="I691">
        <v>0.01</v>
      </c>
      <c r="J691">
        <v>1.7529999999999999</v>
      </c>
      <c r="K691">
        <v>176</v>
      </c>
      <c r="L691" t="s">
        <v>29</v>
      </c>
      <c r="M691">
        <v>0.94399999999999995</v>
      </c>
      <c r="N691">
        <v>13.02</v>
      </c>
      <c r="O691">
        <v>80.599999999999994</v>
      </c>
      <c r="P691">
        <v>29.53</v>
      </c>
      <c r="Q691">
        <v>417.9</v>
      </c>
      <c r="R691">
        <v>7999</v>
      </c>
      <c r="S691">
        <v>0.66300000000000003</v>
      </c>
      <c r="T691">
        <v>1.6459999999999999</v>
      </c>
      <c r="U691">
        <v>222.1</v>
      </c>
      <c r="V691">
        <v>2.19</v>
      </c>
      <c r="W691">
        <v>3.3340000000000001</v>
      </c>
      <c r="X691">
        <v>101.6</v>
      </c>
      <c r="Y691">
        <v>31.83</v>
      </c>
    </row>
    <row r="692" spans="3:27" x14ac:dyDescent="0.25">
      <c r="C692" s="54">
        <f t="shared" si="10"/>
        <v>44406.624999998334</v>
      </c>
      <c r="D692" s="40">
        <v>5032</v>
      </c>
      <c r="E692">
        <v>78.790000000000006</v>
      </c>
      <c r="F692">
        <v>27.82</v>
      </c>
      <c r="G692">
        <v>381.2</v>
      </c>
      <c r="H692">
        <v>0.1143487</v>
      </c>
      <c r="I692">
        <v>0.01</v>
      </c>
      <c r="J692">
        <v>1.9239999999999999</v>
      </c>
      <c r="K692">
        <v>113.8</v>
      </c>
      <c r="L692" t="s">
        <v>29</v>
      </c>
      <c r="M692">
        <v>0.94499999999999995</v>
      </c>
      <c r="N692">
        <v>13.05</v>
      </c>
      <c r="O692">
        <v>88.4</v>
      </c>
      <c r="P692">
        <v>27.44</v>
      </c>
      <c r="Q692">
        <v>354.6</v>
      </c>
      <c r="R692">
        <v>7999</v>
      </c>
      <c r="S692">
        <v>0.10199999999999999</v>
      </c>
      <c r="T692">
        <v>1.456</v>
      </c>
      <c r="U692">
        <v>127.9</v>
      </c>
      <c r="V692">
        <v>2.0009999999999999</v>
      </c>
      <c r="W692">
        <v>3.2160000000000002</v>
      </c>
      <c r="X692">
        <v>101.6</v>
      </c>
      <c r="Y692">
        <v>28.35</v>
      </c>
    </row>
    <row r="693" spans="3:27" x14ac:dyDescent="0.25">
      <c r="C693" s="54">
        <f t="shared" si="10"/>
        <v>44406.666666664998</v>
      </c>
      <c r="D693" s="40">
        <v>5033</v>
      </c>
      <c r="E693">
        <v>59.59</v>
      </c>
      <c r="F693">
        <v>31.8</v>
      </c>
      <c r="G693">
        <v>459.4</v>
      </c>
      <c r="H693">
        <v>0.13782530000000001</v>
      </c>
      <c r="I693">
        <v>0</v>
      </c>
      <c r="J693">
        <v>2.7069999999999999</v>
      </c>
      <c r="K693">
        <v>126.2</v>
      </c>
      <c r="L693" t="s">
        <v>29</v>
      </c>
      <c r="M693">
        <v>0.94499999999999995</v>
      </c>
      <c r="N693">
        <v>13.03</v>
      </c>
      <c r="O693">
        <v>72.56</v>
      </c>
      <c r="P693">
        <v>31.32</v>
      </c>
      <c r="Q693">
        <v>427</v>
      </c>
      <c r="R693">
        <v>7999</v>
      </c>
      <c r="S693">
        <v>0</v>
      </c>
      <c r="T693">
        <v>1.8979999999999999</v>
      </c>
      <c r="U693">
        <v>137.6</v>
      </c>
      <c r="V693">
        <v>2.8210000000000002</v>
      </c>
      <c r="W693">
        <v>3.3140000000000001</v>
      </c>
      <c r="X693">
        <v>101.5</v>
      </c>
      <c r="Y693">
        <v>32.69</v>
      </c>
    </row>
    <row r="694" spans="3:27" x14ac:dyDescent="0.25">
      <c r="C694" s="54">
        <f t="shared" si="10"/>
        <v>44406.708333331662</v>
      </c>
      <c r="D694" s="40">
        <v>5034</v>
      </c>
      <c r="E694">
        <v>65.39</v>
      </c>
      <c r="F694">
        <v>30.61</v>
      </c>
      <c r="G694">
        <v>317.8</v>
      </c>
      <c r="H694">
        <v>9.5334349999999998E-2</v>
      </c>
      <c r="I694">
        <v>0.01</v>
      </c>
      <c r="J694">
        <v>2.698</v>
      </c>
      <c r="K694">
        <v>88.6</v>
      </c>
      <c r="L694" t="s">
        <v>29</v>
      </c>
      <c r="M694">
        <v>0.94499999999999995</v>
      </c>
      <c r="N694">
        <v>13.03</v>
      </c>
      <c r="O694">
        <v>76.099999999999994</v>
      </c>
      <c r="P694">
        <v>30.36</v>
      </c>
      <c r="Q694">
        <v>306.89999999999998</v>
      </c>
      <c r="R694">
        <v>7999</v>
      </c>
      <c r="S694">
        <v>0</v>
      </c>
      <c r="T694">
        <v>2.242</v>
      </c>
      <c r="U694">
        <v>100</v>
      </c>
      <c r="V694">
        <v>3.1789999999999998</v>
      </c>
      <c r="W694">
        <v>3.29</v>
      </c>
      <c r="X694">
        <v>101.6</v>
      </c>
      <c r="Y694">
        <v>32.35</v>
      </c>
    </row>
    <row r="695" spans="3:27" x14ac:dyDescent="0.25">
      <c r="C695" s="54">
        <f t="shared" si="10"/>
        <v>44406.749999998327</v>
      </c>
      <c r="D695" s="40">
        <v>5035</v>
      </c>
      <c r="E695">
        <v>63.58</v>
      </c>
      <c r="F695">
        <v>30.18</v>
      </c>
      <c r="G695">
        <v>54.22</v>
      </c>
      <c r="H695">
        <v>1.6266900000000001E-2</v>
      </c>
      <c r="I695">
        <v>0.01</v>
      </c>
      <c r="J695">
        <v>1.9079999999999999</v>
      </c>
      <c r="K695">
        <v>115.3</v>
      </c>
      <c r="L695" t="s">
        <v>29</v>
      </c>
      <c r="M695">
        <v>0.94599999999999995</v>
      </c>
      <c r="N695">
        <v>13.03</v>
      </c>
      <c r="O695">
        <v>72.819999999999993</v>
      </c>
      <c r="P695">
        <v>30.22</v>
      </c>
      <c r="Q695">
        <v>53.22</v>
      </c>
      <c r="R695">
        <v>3193</v>
      </c>
      <c r="S695">
        <v>0</v>
      </c>
      <c r="T695">
        <v>1.3009999999999999</v>
      </c>
      <c r="U695">
        <v>122.2</v>
      </c>
      <c r="V695">
        <v>1.954</v>
      </c>
      <c r="W695">
        <v>3.1259999999999999</v>
      </c>
      <c r="X695">
        <v>101.6</v>
      </c>
      <c r="Y695">
        <v>30.66</v>
      </c>
    </row>
    <row r="696" spans="3:27" x14ac:dyDescent="0.25">
      <c r="C696" s="54">
        <f t="shared" si="10"/>
        <v>44406.791666664991</v>
      </c>
      <c r="D696" s="40">
        <v>5036</v>
      </c>
      <c r="E696">
        <v>69.7</v>
      </c>
      <c r="F696">
        <v>28.93</v>
      </c>
      <c r="G696">
        <v>3.8029999999999999</v>
      </c>
      <c r="H696">
        <v>1.140795E-3</v>
      </c>
      <c r="I696">
        <v>0</v>
      </c>
      <c r="J696">
        <v>0.94099999999999995</v>
      </c>
      <c r="K696">
        <v>78.319999999999993</v>
      </c>
      <c r="L696" t="s">
        <v>29</v>
      </c>
      <c r="M696">
        <v>0.94599999999999995</v>
      </c>
      <c r="N696">
        <v>12.81</v>
      </c>
      <c r="O696">
        <v>77.19</v>
      </c>
      <c r="P696">
        <v>28.97</v>
      </c>
      <c r="Q696">
        <v>3.5830000000000002</v>
      </c>
      <c r="R696">
        <v>215</v>
      </c>
      <c r="S696">
        <v>0</v>
      </c>
      <c r="T696">
        <v>0.90600000000000003</v>
      </c>
      <c r="U696">
        <v>66.98</v>
      </c>
      <c r="V696">
        <v>1.1779999999999999</v>
      </c>
      <c r="W696">
        <v>3.085</v>
      </c>
      <c r="X696">
        <v>101.7</v>
      </c>
      <c r="Y696">
        <v>29.34</v>
      </c>
    </row>
    <row r="697" spans="3:27" x14ac:dyDescent="0.25">
      <c r="C697" s="54">
        <f t="shared" si="10"/>
        <v>44406.833333331655</v>
      </c>
      <c r="D697" s="40">
        <v>5037</v>
      </c>
      <c r="E697">
        <v>70.52</v>
      </c>
      <c r="F697">
        <v>28.27</v>
      </c>
      <c r="G697">
        <v>0</v>
      </c>
      <c r="H697">
        <v>0</v>
      </c>
      <c r="I697">
        <v>0</v>
      </c>
      <c r="J697">
        <v>0.66800000000000004</v>
      </c>
      <c r="K697">
        <v>103.5</v>
      </c>
      <c r="L697" t="s">
        <v>29</v>
      </c>
      <c r="M697">
        <v>0.94599999999999995</v>
      </c>
      <c r="N697">
        <v>12.68</v>
      </c>
      <c r="O697">
        <v>78.81</v>
      </c>
      <c r="P697">
        <v>28.22</v>
      </c>
      <c r="Q697">
        <v>0</v>
      </c>
      <c r="R697">
        <v>0</v>
      </c>
      <c r="S697">
        <v>0</v>
      </c>
      <c r="T697">
        <v>0.69199999999999995</v>
      </c>
      <c r="U697">
        <v>95.1</v>
      </c>
      <c r="V697">
        <v>0.90500000000000003</v>
      </c>
      <c r="W697">
        <v>3.012</v>
      </c>
      <c r="X697">
        <v>101.7</v>
      </c>
      <c r="Y697">
        <v>28.14</v>
      </c>
    </row>
    <row r="698" spans="3:27" x14ac:dyDescent="0.25">
      <c r="C698" s="54">
        <f t="shared" si="10"/>
        <v>44406.874999998319</v>
      </c>
      <c r="D698" s="40">
        <v>5038</v>
      </c>
      <c r="E698">
        <v>72.36</v>
      </c>
      <c r="F698">
        <v>27.9</v>
      </c>
      <c r="G698">
        <v>0</v>
      </c>
      <c r="H698">
        <v>0</v>
      </c>
      <c r="I698">
        <v>0</v>
      </c>
      <c r="J698">
        <v>0.51600000000000001</v>
      </c>
      <c r="K698">
        <v>188.7</v>
      </c>
      <c r="L698" t="s">
        <v>29</v>
      </c>
      <c r="M698">
        <v>0.94599999999999995</v>
      </c>
      <c r="N698">
        <v>12.65</v>
      </c>
      <c r="O698">
        <v>80.8</v>
      </c>
      <c r="P698">
        <v>27.73</v>
      </c>
      <c r="Q698">
        <v>0</v>
      </c>
      <c r="R698">
        <v>0</v>
      </c>
      <c r="S698">
        <v>0</v>
      </c>
      <c r="T698">
        <v>0.45500000000000002</v>
      </c>
      <c r="U698">
        <v>227</v>
      </c>
      <c r="V698">
        <v>0.623</v>
      </c>
      <c r="W698">
        <v>3.004</v>
      </c>
      <c r="X698">
        <v>101.8</v>
      </c>
      <c r="Y698">
        <v>27.48</v>
      </c>
    </row>
    <row r="699" spans="3:27" x14ac:dyDescent="0.25">
      <c r="C699" s="54">
        <f t="shared" si="10"/>
        <v>44406.916666664983</v>
      </c>
      <c r="D699" s="40">
        <v>5039</v>
      </c>
      <c r="E699">
        <v>81.5</v>
      </c>
      <c r="F699">
        <v>26.4</v>
      </c>
      <c r="G699">
        <v>0</v>
      </c>
      <c r="H699">
        <v>0</v>
      </c>
      <c r="I699">
        <v>0</v>
      </c>
      <c r="J699">
        <v>0.46</v>
      </c>
      <c r="K699">
        <v>114.9</v>
      </c>
      <c r="L699" t="s">
        <v>29</v>
      </c>
      <c r="M699">
        <v>0.94599999999999995</v>
      </c>
      <c r="N699">
        <v>12.63</v>
      </c>
      <c r="O699">
        <v>88.7</v>
      </c>
      <c r="P699">
        <v>26.29</v>
      </c>
      <c r="Q699">
        <v>0</v>
      </c>
      <c r="R699">
        <v>0</v>
      </c>
      <c r="S699">
        <v>0</v>
      </c>
      <c r="T699">
        <v>0.74299999999999999</v>
      </c>
      <c r="U699">
        <v>74.69</v>
      </c>
      <c r="V699">
        <v>0.89400000000000002</v>
      </c>
      <c r="W699">
        <v>3.03</v>
      </c>
      <c r="X699">
        <v>101.8</v>
      </c>
      <c r="Y699">
        <v>26.43</v>
      </c>
    </row>
    <row r="700" spans="3:27" x14ac:dyDescent="0.25">
      <c r="C700" s="54">
        <f t="shared" si="10"/>
        <v>44406.958333331648</v>
      </c>
      <c r="D700" s="40">
        <v>5040</v>
      </c>
      <c r="E700">
        <v>88.8</v>
      </c>
      <c r="F700">
        <v>25.24</v>
      </c>
      <c r="G700">
        <v>0</v>
      </c>
      <c r="H700">
        <v>0</v>
      </c>
      <c r="I700">
        <v>0</v>
      </c>
      <c r="J700">
        <v>1.395</v>
      </c>
      <c r="K700">
        <v>55.9</v>
      </c>
      <c r="L700" t="s">
        <v>29</v>
      </c>
      <c r="M700">
        <v>0.94599999999999995</v>
      </c>
      <c r="N700">
        <v>12.62</v>
      </c>
      <c r="O700">
        <v>94.7</v>
      </c>
      <c r="P700">
        <v>25.27</v>
      </c>
      <c r="Q700">
        <v>0</v>
      </c>
      <c r="R700">
        <v>0</v>
      </c>
      <c r="S700">
        <v>0</v>
      </c>
      <c r="T700">
        <v>1.3640000000000001</v>
      </c>
      <c r="U700">
        <v>56.69</v>
      </c>
      <c r="V700">
        <v>1.6319999999999999</v>
      </c>
      <c r="W700">
        <v>3.0470000000000002</v>
      </c>
      <c r="X700">
        <v>101.8</v>
      </c>
      <c r="Y700">
        <v>25.28</v>
      </c>
      <c r="Z700" s="84">
        <f>SUM(G677:G700)/1025</f>
        <v>4.360666341463415</v>
      </c>
      <c r="AA700" s="84">
        <f>SUM(Q677:Q700)/1025</f>
        <v>4.6941658536585367</v>
      </c>
    </row>
    <row r="701" spans="3:27" x14ac:dyDescent="0.25">
      <c r="C701" s="54">
        <f t="shared" si="10"/>
        <v>44406.999999998312</v>
      </c>
      <c r="D701" s="40">
        <v>5041</v>
      </c>
      <c r="E701">
        <v>90.9</v>
      </c>
      <c r="F701">
        <v>24.56</v>
      </c>
      <c r="G701">
        <v>0</v>
      </c>
      <c r="H701">
        <v>0</v>
      </c>
      <c r="I701">
        <v>0</v>
      </c>
      <c r="J701">
        <v>0.224</v>
      </c>
      <c r="K701">
        <v>115.6</v>
      </c>
      <c r="L701" t="s">
        <v>29</v>
      </c>
      <c r="M701">
        <v>0.94599999999999995</v>
      </c>
      <c r="N701">
        <v>12.61</v>
      </c>
      <c r="O701">
        <v>97.4</v>
      </c>
      <c r="P701">
        <v>24.49</v>
      </c>
      <c r="Q701">
        <v>0</v>
      </c>
      <c r="R701">
        <v>0</v>
      </c>
      <c r="S701">
        <v>0</v>
      </c>
      <c r="T701">
        <v>0.46300000000000002</v>
      </c>
      <c r="U701">
        <v>102</v>
      </c>
      <c r="V701">
        <v>0.57799999999999996</v>
      </c>
      <c r="W701">
        <v>2.9929999999999999</v>
      </c>
      <c r="X701">
        <v>101.8</v>
      </c>
      <c r="Y701">
        <v>24.46</v>
      </c>
    </row>
    <row r="702" spans="3:27" x14ac:dyDescent="0.25">
      <c r="C702" s="54">
        <f t="shared" si="10"/>
        <v>44407.041666664976</v>
      </c>
      <c r="D702" s="40">
        <v>5042</v>
      </c>
      <c r="E702">
        <v>93.3</v>
      </c>
      <c r="F702">
        <v>23.95</v>
      </c>
      <c r="G702">
        <v>0</v>
      </c>
      <c r="H702">
        <v>0</v>
      </c>
      <c r="I702">
        <v>0</v>
      </c>
      <c r="J702">
        <v>0.48399999999999999</v>
      </c>
      <c r="K702">
        <v>109.8</v>
      </c>
      <c r="L702" t="s">
        <v>29</v>
      </c>
      <c r="M702">
        <v>0.94599999999999995</v>
      </c>
      <c r="N702">
        <v>12.59</v>
      </c>
      <c r="O702">
        <v>99.5</v>
      </c>
      <c r="P702">
        <v>23.88</v>
      </c>
      <c r="Q702">
        <v>0</v>
      </c>
      <c r="R702">
        <v>0</v>
      </c>
      <c r="S702">
        <v>0</v>
      </c>
      <c r="T702">
        <v>0.58399999999999996</v>
      </c>
      <c r="U702">
        <v>94.7</v>
      </c>
      <c r="V702">
        <v>0.70499999999999996</v>
      </c>
      <c r="W702">
        <v>2.948</v>
      </c>
      <c r="X702">
        <v>101.8</v>
      </c>
      <c r="Y702">
        <v>23.77</v>
      </c>
    </row>
    <row r="703" spans="3:27" x14ac:dyDescent="0.25">
      <c r="C703" s="54">
        <f t="shared" si="10"/>
        <v>44407.08333333164</v>
      </c>
      <c r="D703" s="40">
        <v>5043</v>
      </c>
      <c r="E703">
        <v>94.7</v>
      </c>
      <c r="F703">
        <v>23.71</v>
      </c>
      <c r="G703">
        <v>0</v>
      </c>
      <c r="H703">
        <v>0</v>
      </c>
      <c r="I703">
        <v>0</v>
      </c>
      <c r="J703">
        <v>1.1890000000000001</v>
      </c>
      <c r="K703">
        <v>62.46</v>
      </c>
      <c r="L703" t="s">
        <v>29</v>
      </c>
      <c r="M703">
        <v>0.94499999999999995</v>
      </c>
      <c r="N703">
        <v>12.58</v>
      </c>
      <c r="O703">
        <v>99.8</v>
      </c>
      <c r="P703">
        <v>23.78</v>
      </c>
      <c r="Q703">
        <v>0</v>
      </c>
      <c r="R703">
        <v>0</v>
      </c>
      <c r="S703">
        <v>0</v>
      </c>
      <c r="T703">
        <v>1.262</v>
      </c>
      <c r="U703">
        <v>58.27</v>
      </c>
      <c r="V703">
        <v>1.5409999999999999</v>
      </c>
      <c r="W703">
        <v>2.9369999999999998</v>
      </c>
      <c r="X703">
        <v>101.7</v>
      </c>
      <c r="Y703">
        <v>23.5</v>
      </c>
    </row>
    <row r="704" spans="3:27" x14ac:dyDescent="0.25">
      <c r="C704" s="54">
        <f t="shared" si="10"/>
        <v>44407.124999998305</v>
      </c>
      <c r="D704" s="40">
        <v>5044</v>
      </c>
      <c r="E704">
        <v>90.9</v>
      </c>
      <c r="F704">
        <v>24.35</v>
      </c>
      <c r="G704">
        <v>0</v>
      </c>
      <c r="H704">
        <v>0</v>
      </c>
      <c r="I704">
        <v>0</v>
      </c>
      <c r="J704">
        <v>1.335</v>
      </c>
      <c r="K704">
        <v>87.5</v>
      </c>
      <c r="L704" t="s">
        <v>29</v>
      </c>
      <c r="M704">
        <v>0.94499999999999995</v>
      </c>
      <c r="N704">
        <v>12.56</v>
      </c>
      <c r="O704">
        <v>97.6</v>
      </c>
      <c r="P704">
        <v>24.44</v>
      </c>
      <c r="Q704">
        <v>0</v>
      </c>
      <c r="R704">
        <v>0</v>
      </c>
      <c r="S704">
        <v>0</v>
      </c>
      <c r="T704">
        <v>1.002</v>
      </c>
      <c r="U704">
        <v>75.33</v>
      </c>
      <c r="V704">
        <v>1.3120000000000001</v>
      </c>
      <c r="W704">
        <v>2.992</v>
      </c>
      <c r="X704">
        <v>101.7</v>
      </c>
      <c r="Y704">
        <v>24.02</v>
      </c>
    </row>
    <row r="705" spans="3:25" x14ac:dyDescent="0.25">
      <c r="C705" s="54">
        <f t="shared" si="10"/>
        <v>44407.166666664969</v>
      </c>
      <c r="D705" s="40">
        <v>5045</v>
      </c>
      <c r="E705">
        <v>89.8</v>
      </c>
      <c r="F705">
        <v>24.21</v>
      </c>
      <c r="G705">
        <v>0</v>
      </c>
      <c r="H705">
        <v>0</v>
      </c>
      <c r="I705">
        <v>0</v>
      </c>
      <c r="J705">
        <v>0.55200000000000005</v>
      </c>
      <c r="K705">
        <v>117.2</v>
      </c>
      <c r="L705" t="s">
        <v>29</v>
      </c>
      <c r="M705">
        <v>0.94499999999999995</v>
      </c>
      <c r="N705">
        <v>12.55</v>
      </c>
      <c r="O705">
        <v>97.9</v>
      </c>
      <c r="P705">
        <v>24.11</v>
      </c>
      <c r="Q705">
        <v>0</v>
      </c>
      <c r="R705">
        <v>0</v>
      </c>
      <c r="S705">
        <v>0</v>
      </c>
      <c r="T705">
        <v>0.60899999999999999</v>
      </c>
      <c r="U705">
        <v>146.5</v>
      </c>
      <c r="V705">
        <v>0.78800000000000003</v>
      </c>
      <c r="W705">
        <v>2.9380000000000002</v>
      </c>
      <c r="X705">
        <v>101.7</v>
      </c>
      <c r="Y705">
        <v>24</v>
      </c>
    </row>
    <row r="706" spans="3:25" x14ac:dyDescent="0.25">
      <c r="C706" s="54">
        <f t="shared" si="10"/>
        <v>44407.208333331633</v>
      </c>
      <c r="D706" s="40">
        <v>5046</v>
      </c>
      <c r="E706">
        <v>93.9</v>
      </c>
      <c r="F706">
        <v>23.26</v>
      </c>
      <c r="G706">
        <v>0</v>
      </c>
      <c r="H706">
        <v>0</v>
      </c>
      <c r="I706">
        <v>0</v>
      </c>
      <c r="J706">
        <v>0.49299999999999999</v>
      </c>
      <c r="K706">
        <v>69.83</v>
      </c>
      <c r="L706" t="s">
        <v>29</v>
      </c>
      <c r="M706">
        <v>0.94399999999999995</v>
      </c>
      <c r="N706">
        <v>12.53</v>
      </c>
      <c r="O706">
        <v>100</v>
      </c>
      <c r="P706">
        <v>23.15</v>
      </c>
      <c r="Q706">
        <v>0</v>
      </c>
      <c r="R706">
        <v>0</v>
      </c>
      <c r="S706">
        <v>0</v>
      </c>
      <c r="T706">
        <v>0.76200000000000001</v>
      </c>
      <c r="U706">
        <v>88.4</v>
      </c>
      <c r="V706">
        <v>0.90600000000000003</v>
      </c>
      <c r="W706">
        <v>2.8340000000000001</v>
      </c>
      <c r="X706">
        <v>101.7</v>
      </c>
      <c r="Y706">
        <v>23.05</v>
      </c>
    </row>
    <row r="707" spans="3:25" x14ac:dyDescent="0.25">
      <c r="C707" s="54">
        <f t="shared" si="10"/>
        <v>44407.249999998297</v>
      </c>
      <c r="D707" s="40">
        <v>5047</v>
      </c>
      <c r="E707">
        <v>94</v>
      </c>
      <c r="F707">
        <v>23.51</v>
      </c>
      <c r="G707">
        <v>12.2</v>
      </c>
      <c r="H707">
        <v>3.660955E-3</v>
      </c>
      <c r="I707">
        <v>0</v>
      </c>
      <c r="J707">
        <v>0.502</v>
      </c>
      <c r="K707">
        <v>92.8</v>
      </c>
      <c r="L707" t="s">
        <v>29</v>
      </c>
      <c r="M707">
        <v>0.94399999999999995</v>
      </c>
      <c r="N707">
        <v>12.53</v>
      </c>
      <c r="O707">
        <v>99.9</v>
      </c>
      <c r="P707">
        <v>23.44</v>
      </c>
      <c r="Q707">
        <v>8.3800000000000008</v>
      </c>
      <c r="R707">
        <v>503</v>
      </c>
      <c r="S707">
        <v>0</v>
      </c>
      <c r="T707">
        <v>0.69299999999999995</v>
      </c>
      <c r="U707">
        <v>80.599999999999994</v>
      </c>
      <c r="V707">
        <v>0.88900000000000001</v>
      </c>
      <c r="W707">
        <v>2.8809999999999998</v>
      </c>
      <c r="X707">
        <v>101.8</v>
      </c>
      <c r="Y707">
        <v>23.15</v>
      </c>
    </row>
    <row r="708" spans="3:25" x14ac:dyDescent="0.25">
      <c r="C708" s="54">
        <f t="shared" si="10"/>
        <v>44407.291666664962</v>
      </c>
      <c r="D708" s="40">
        <v>5048</v>
      </c>
      <c r="E708">
        <v>86.4</v>
      </c>
      <c r="F708">
        <v>25.85</v>
      </c>
      <c r="G708">
        <v>90</v>
      </c>
      <c r="H708">
        <v>2.7006140000000001E-2</v>
      </c>
      <c r="I708">
        <v>0</v>
      </c>
      <c r="J708">
        <v>0.65900000000000003</v>
      </c>
      <c r="K708">
        <v>90.5</v>
      </c>
      <c r="L708" t="s">
        <v>29</v>
      </c>
      <c r="M708">
        <v>0.94399999999999995</v>
      </c>
      <c r="N708">
        <v>13.02</v>
      </c>
      <c r="O708">
        <v>98.6</v>
      </c>
      <c r="P708">
        <v>25.22</v>
      </c>
      <c r="Q708">
        <v>117.9</v>
      </c>
      <c r="R708">
        <v>7075</v>
      </c>
      <c r="S708">
        <v>0</v>
      </c>
      <c r="T708">
        <v>0.61</v>
      </c>
      <c r="U708">
        <v>75.97</v>
      </c>
      <c r="V708">
        <v>0.80100000000000005</v>
      </c>
      <c r="W708">
        <v>3.157</v>
      </c>
      <c r="X708">
        <v>101.8</v>
      </c>
      <c r="Y708">
        <v>25.59</v>
      </c>
    </row>
    <row r="709" spans="3:25" x14ac:dyDescent="0.25">
      <c r="C709" s="54">
        <f t="shared" si="10"/>
        <v>44407.333333331626</v>
      </c>
      <c r="D709" s="40">
        <v>5049</v>
      </c>
      <c r="E709">
        <v>70.12</v>
      </c>
      <c r="F709">
        <v>29.99</v>
      </c>
      <c r="G709">
        <v>63.57</v>
      </c>
      <c r="H709">
        <v>1.9071879999999999E-2</v>
      </c>
      <c r="I709">
        <v>0</v>
      </c>
      <c r="J709">
        <v>0.64</v>
      </c>
      <c r="K709">
        <v>174.5</v>
      </c>
      <c r="L709" t="s">
        <v>29</v>
      </c>
      <c r="M709">
        <v>0.94399999999999995</v>
      </c>
      <c r="N709">
        <v>13.08</v>
      </c>
      <c r="O709">
        <v>90.3</v>
      </c>
      <c r="P709">
        <v>28.27</v>
      </c>
      <c r="Q709">
        <v>296.8</v>
      </c>
      <c r="R709">
        <v>7999</v>
      </c>
      <c r="S709">
        <v>0</v>
      </c>
      <c r="T709">
        <v>0.59099999999999997</v>
      </c>
      <c r="U709">
        <v>225.4</v>
      </c>
      <c r="V709">
        <v>0.80400000000000005</v>
      </c>
      <c r="W709">
        <v>3.456</v>
      </c>
      <c r="X709">
        <v>101.9</v>
      </c>
      <c r="Y709">
        <v>30.56</v>
      </c>
    </row>
    <row r="710" spans="3:25" x14ac:dyDescent="0.25">
      <c r="C710" s="54">
        <f t="shared" ref="C710:C748" si="11">C709+TIME(1,0,0)</f>
        <v>44407.37499999829</v>
      </c>
      <c r="D710" s="40">
        <v>5050</v>
      </c>
      <c r="E710">
        <v>65.64</v>
      </c>
      <c r="F710">
        <v>30.97</v>
      </c>
      <c r="G710">
        <v>143.69999999999999</v>
      </c>
      <c r="H710">
        <v>4.3117660000000002E-2</v>
      </c>
      <c r="I710">
        <v>0</v>
      </c>
      <c r="J710">
        <v>1.35</v>
      </c>
      <c r="K710">
        <v>218.7</v>
      </c>
      <c r="L710" t="s">
        <v>29</v>
      </c>
      <c r="M710">
        <v>0.94299999999999995</v>
      </c>
      <c r="N710">
        <v>13.03</v>
      </c>
      <c r="O710">
        <v>82.8</v>
      </c>
      <c r="P710">
        <v>29.96</v>
      </c>
      <c r="Q710">
        <v>484.3</v>
      </c>
      <c r="R710">
        <v>7999</v>
      </c>
      <c r="S710">
        <v>0</v>
      </c>
      <c r="T710">
        <v>1.4390000000000001</v>
      </c>
      <c r="U710">
        <v>259.7</v>
      </c>
      <c r="V710">
        <v>1.837</v>
      </c>
      <c r="W710">
        <v>3.5089999999999999</v>
      </c>
      <c r="X710">
        <v>101.9</v>
      </c>
      <c r="Y710">
        <v>33.869999999999997</v>
      </c>
    </row>
    <row r="711" spans="3:25" x14ac:dyDescent="0.25">
      <c r="C711" s="54">
        <f t="shared" si="11"/>
        <v>44407.416666664954</v>
      </c>
      <c r="D711" s="40">
        <v>5051</v>
      </c>
      <c r="E711">
        <v>65.150000000000006</v>
      </c>
      <c r="F711">
        <v>30.87</v>
      </c>
      <c r="G711">
        <v>554.9</v>
      </c>
      <c r="H711">
        <v>0.16646269999999999</v>
      </c>
      <c r="I711">
        <v>0</v>
      </c>
      <c r="J711">
        <v>2.234</v>
      </c>
      <c r="K711">
        <v>290.2</v>
      </c>
      <c r="L711" t="s">
        <v>29</v>
      </c>
      <c r="M711">
        <v>0.94299999999999995</v>
      </c>
      <c r="N711">
        <v>13.01</v>
      </c>
      <c r="O711">
        <v>79.58</v>
      </c>
      <c r="P711">
        <v>30.11</v>
      </c>
      <c r="Q711">
        <v>502.5</v>
      </c>
      <c r="R711">
        <v>7999</v>
      </c>
      <c r="S711">
        <v>0</v>
      </c>
      <c r="T711">
        <v>2.2549999999999999</v>
      </c>
      <c r="U711">
        <v>326.5</v>
      </c>
      <c r="V711">
        <v>2.887</v>
      </c>
      <c r="W711">
        <v>3.395</v>
      </c>
      <c r="X711">
        <v>101.9</v>
      </c>
      <c r="Y711">
        <v>33.07</v>
      </c>
    </row>
    <row r="712" spans="3:25" x14ac:dyDescent="0.25">
      <c r="C712" s="54">
        <f t="shared" si="11"/>
        <v>44407.458333331619</v>
      </c>
      <c r="D712" s="40">
        <v>5052</v>
      </c>
      <c r="E712">
        <v>58.46</v>
      </c>
      <c r="F712">
        <v>32.07</v>
      </c>
      <c r="G712">
        <v>600.29999999999995</v>
      </c>
      <c r="H712">
        <v>0.180085</v>
      </c>
      <c r="I712">
        <v>0</v>
      </c>
      <c r="J712">
        <v>2.4660000000000002</v>
      </c>
      <c r="K712">
        <v>280.8</v>
      </c>
      <c r="L712" t="s">
        <v>29</v>
      </c>
      <c r="M712">
        <v>0.94299999999999995</v>
      </c>
      <c r="N712">
        <v>13</v>
      </c>
      <c r="O712">
        <v>72.180000000000007</v>
      </c>
      <c r="P712">
        <v>31.21</v>
      </c>
      <c r="Q712">
        <v>574.29999999999995</v>
      </c>
      <c r="R712">
        <v>7999</v>
      </c>
      <c r="S712">
        <v>0</v>
      </c>
      <c r="T712">
        <v>2.492</v>
      </c>
      <c r="U712">
        <v>310.89999999999998</v>
      </c>
      <c r="V712">
        <v>3.165</v>
      </c>
      <c r="W712">
        <v>3.2869999999999999</v>
      </c>
      <c r="X712">
        <v>101.9</v>
      </c>
      <c r="Y712">
        <v>33.53</v>
      </c>
    </row>
    <row r="713" spans="3:25" x14ac:dyDescent="0.25">
      <c r="C713" s="54">
        <f t="shared" si="11"/>
        <v>44407.499999998283</v>
      </c>
      <c r="D713" s="40">
        <v>5053</v>
      </c>
      <c r="E713">
        <v>57.73</v>
      </c>
      <c r="F713">
        <v>32.08</v>
      </c>
      <c r="G713">
        <v>592</v>
      </c>
      <c r="H713">
        <v>0.17760219999999999</v>
      </c>
      <c r="I713">
        <v>0</v>
      </c>
      <c r="J713">
        <v>2.7109999999999999</v>
      </c>
      <c r="K713">
        <v>299</v>
      </c>
      <c r="L713" t="s">
        <v>29</v>
      </c>
      <c r="M713">
        <v>0.94299999999999995</v>
      </c>
      <c r="N713">
        <v>13</v>
      </c>
      <c r="O713">
        <v>70.099999999999994</v>
      </c>
      <c r="P713">
        <v>31.48</v>
      </c>
      <c r="Q713">
        <v>570.20000000000005</v>
      </c>
      <c r="R713">
        <v>7999</v>
      </c>
      <c r="S713">
        <v>0</v>
      </c>
      <c r="T713">
        <v>2.7730000000000001</v>
      </c>
      <c r="U713">
        <v>318.60000000000002</v>
      </c>
      <c r="V713">
        <v>3.4729999999999999</v>
      </c>
      <c r="W713">
        <v>3.2320000000000002</v>
      </c>
      <c r="X713">
        <v>101.8</v>
      </c>
      <c r="Y713">
        <v>33.25</v>
      </c>
    </row>
    <row r="714" spans="3:25" x14ac:dyDescent="0.25">
      <c r="C714" s="54">
        <f t="shared" si="11"/>
        <v>44407.541666664947</v>
      </c>
      <c r="D714" s="40">
        <v>5054</v>
      </c>
      <c r="E714">
        <v>59.89</v>
      </c>
      <c r="F714">
        <v>31.92</v>
      </c>
      <c r="G714">
        <v>389.7</v>
      </c>
      <c r="H714">
        <v>0.1169033</v>
      </c>
      <c r="I714">
        <v>0</v>
      </c>
      <c r="J714">
        <v>2.41</v>
      </c>
      <c r="K714">
        <v>275.8</v>
      </c>
      <c r="L714" t="s">
        <v>29</v>
      </c>
      <c r="M714">
        <v>0.94399999999999995</v>
      </c>
      <c r="N714">
        <v>13.01</v>
      </c>
      <c r="O714">
        <v>71.98</v>
      </c>
      <c r="P714">
        <v>31.36</v>
      </c>
      <c r="Q714">
        <v>368.2</v>
      </c>
      <c r="R714">
        <v>7999</v>
      </c>
      <c r="S714">
        <v>0</v>
      </c>
      <c r="T714">
        <v>2.4169999999999998</v>
      </c>
      <c r="U714">
        <v>318.10000000000002</v>
      </c>
      <c r="V714">
        <v>3.016</v>
      </c>
      <c r="W714">
        <v>3.3039999999999998</v>
      </c>
      <c r="X714">
        <v>101.8</v>
      </c>
      <c r="Y714">
        <v>33.270000000000003</v>
      </c>
    </row>
    <row r="715" spans="3:25" x14ac:dyDescent="0.25">
      <c r="C715" s="54">
        <f t="shared" si="11"/>
        <v>44407.583333331611</v>
      </c>
      <c r="D715" s="40">
        <v>5055</v>
      </c>
      <c r="E715">
        <v>56.66</v>
      </c>
      <c r="F715">
        <v>32.590000000000003</v>
      </c>
      <c r="G715">
        <v>364.8</v>
      </c>
      <c r="H715">
        <v>0.1094516</v>
      </c>
      <c r="I715">
        <v>0</v>
      </c>
      <c r="J715">
        <v>1.4690000000000001</v>
      </c>
      <c r="K715">
        <v>204.7</v>
      </c>
      <c r="L715" t="s">
        <v>29</v>
      </c>
      <c r="M715">
        <v>0.94499999999999995</v>
      </c>
      <c r="N715">
        <v>13</v>
      </c>
      <c r="O715">
        <v>69.28</v>
      </c>
      <c r="P715">
        <v>31.88</v>
      </c>
      <c r="Q715">
        <v>351.2</v>
      </c>
      <c r="R715">
        <v>7999</v>
      </c>
      <c r="S715">
        <v>0</v>
      </c>
      <c r="T715">
        <v>1.401</v>
      </c>
      <c r="U715">
        <v>209.5</v>
      </c>
      <c r="V715">
        <v>1.99</v>
      </c>
      <c r="W715">
        <v>3.2709999999999999</v>
      </c>
      <c r="X715">
        <v>101.8</v>
      </c>
      <c r="Y715">
        <v>33.75</v>
      </c>
    </row>
    <row r="716" spans="3:25" x14ac:dyDescent="0.25">
      <c r="C716" s="54">
        <f t="shared" si="11"/>
        <v>44407.624999998276</v>
      </c>
      <c r="D716" s="40">
        <v>5056</v>
      </c>
      <c r="E716">
        <v>57.52</v>
      </c>
      <c r="F716">
        <v>32.53</v>
      </c>
      <c r="G716">
        <v>365.3</v>
      </c>
      <c r="H716">
        <v>0.10958039999999999</v>
      </c>
      <c r="I716">
        <v>0</v>
      </c>
      <c r="J716">
        <v>1.4350000000000001</v>
      </c>
      <c r="K716">
        <v>203.9</v>
      </c>
      <c r="L716" t="s">
        <v>29</v>
      </c>
      <c r="M716">
        <v>0.94499999999999995</v>
      </c>
      <c r="N716">
        <v>13</v>
      </c>
      <c r="O716">
        <v>68.94</v>
      </c>
      <c r="P716">
        <v>32.090000000000003</v>
      </c>
      <c r="Q716">
        <v>343.2</v>
      </c>
      <c r="R716">
        <v>7999</v>
      </c>
      <c r="S716">
        <v>0</v>
      </c>
      <c r="T716">
        <v>1.25</v>
      </c>
      <c r="U716">
        <v>238.4</v>
      </c>
      <c r="V716">
        <v>1.7909999999999999</v>
      </c>
      <c r="W716">
        <v>3.2909999999999999</v>
      </c>
      <c r="X716">
        <v>101.7</v>
      </c>
      <c r="Y716">
        <v>33.81</v>
      </c>
    </row>
    <row r="717" spans="3:25" x14ac:dyDescent="0.25">
      <c r="C717" s="54">
        <f t="shared" si="11"/>
        <v>44407.66666666494</v>
      </c>
      <c r="D717" s="40">
        <v>5057</v>
      </c>
      <c r="E717">
        <v>57.2</v>
      </c>
      <c r="F717">
        <v>32.99</v>
      </c>
      <c r="G717">
        <v>402.9</v>
      </c>
      <c r="H717">
        <v>0.1208707</v>
      </c>
      <c r="I717">
        <v>0</v>
      </c>
      <c r="J717">
        <v>2.7040000000000002</v>
      </c>
      <c r="K717">
        <v>144.9</v>
      </c>
      <c r="L717" t="s">
        <v>29</v>
      </c>
      <c r="M717">
        <v>0.94599999999999995</v>
      </c>
      <c r="N717">
        <v>12.99</v>
      </c>
      <c r="O717">
        <v>68.930000000000007</v>
      </c>
      <c r="P717">
        <v>32.6</v>
      </c>
      <c r="Q717">
        <v>374</v>
      </c>
      <c r="R717">
        <v>7999</v>
      </c>
      <c r="S717">
        <v>0</v>
      </c>
      <c r="T717">
        <v>1.8480000000000001</v>
      </c>
      <c r="U717">
        <v>164.1</v>
      </c>
      <c r="V717">
        <v>2.82</v>
      </c>
      <c r="W717">
        <v>3.3940000000000001</v>
      </c>
      <c r="X717">
        <v>101.7</v>
      </c>
      <c r="Y717">
        <v>34.75</v>
      </c>
    </row>
    <row r="718" spans="3:25" x14ac:dyDescent="0.25">
      <c r="C718" s="54">
        <f t="shared" si="11"/>
        <v>44407.708333331604</v>
      </c>
      <c r="D718" s="40">
        <v>5058</v>
      </c>
      <c r="E718">
        <v>59.69</v>
      </c>
      <c r="F718">
        <v>32.08</v>
      </c>
      <c r="G718">
        <v>261.3</v>
      </c>
      <c r="H718">
        <v>7.8398789999999996E-2</v>
      </c>
      <c r="I718">
        <v>0</v>
      </c>
      <c r="J718">
        <v>2.7429999999999999</v>
      </c>
      <c r="K718">
        <v>138.5</v>
      </c>
      <c r="L718" t="s">
        <v>29</v>
      </c>
      <c r="M718">
        <v>0.94599999999999995</v>
      </c>
      <c r="N718">
        <v>13</v>
      </c>
      <c r="O718">
        <v>69.989999999999995</v>
      </c>
      <c r="P718">
        <v>31.88</v>
      </c>
      <c r="Q718">
        <v>247.8</v>
      </c>
      <c r="R718">
        <v>7999</v>
      </c>
      <c r="S718">
        <v>0</v>
      </c>
      <c r="T718">
        <v>1.9910000000000001</v>
      </c>
      <c r="U718">
        <v>157.6</v>
      </c>
      <c r="V718">
        <v>2.903</v>
      </c>
      <c r="W718">
        <v>3.3050000000000002</v>
      </c>
      <c r="X718">
        <v>101.7</v>
      </c>
      <c r="Y718">
        <v>33.42</v>
      </c>
    </row>
    <row r="719" spans="3:25" x14ac:dyDescent="0.25">
      <c r="C719" s="54">
        <f t="shared" si="11"/>
        <v>44407.749999998268</v>
      </c>
      <c r="D719" s="40">
        <v>5059</v>
      </c>
      <c r="E719">
        <v>61.96</v>
      </c>
      <c r="F719">
        <v>31.33</v>
      </c>
      <c r="G719">
        <v>95</v>
      </c>
      <c r="H719">
        <v>2.849032E-2</v>
      </c>
      <c r="I719">
        <v>0</v>
      </c>
      <c r="J719">
        <v>2.2789999999999999</v>
      </c>
      <c r="K719">
        <v>133.6</v>
      </c>
      <c r="L719" t="s">
        <v>29</v>
      </c>
      <c r="M719">
        <v>0.94599999999999995</v>
      </c>
      <c r="N719">
        <v>13.01</v>
      </c>
      <c r="O719">
        <v>71.040000000000006</v>
      </c>
      <c r="P719">
        <v>31.29</v>
      </c>
      <c r="Q719">
        <v>93.3</v>
      </c>
      <c r="R719">
        <v>5598</v>
      </c>
      <c r="S719">
        <v>0</v>
      </c>
      <c r="T719">
        <v>1.5329999999999999</v>
      </c>
      <c r="U719">
        <v>147.19999999999999</v>
      </c>
      <c r="V719">
        <v>2.4700000000000002</v>
      </c>
      <c r="W719">
        <v>3.2469999999999999</v>
      </c>
      <c r="X719">
        <v>101.8</v>
      </c>
      <c r="Y719">
        <v>32.520000000000003</v>
      </c>
    </row>
    <row r="720" spans="3:25" x14ac:dyDescent="0.25">
      <c r="C720" s="54">
        <f t="shared" si="11"/>
        <v>44407.791666664933</v>
      </c>
      <c r="D720" s="40">
        <v>5060</v>
      </c>
      <c r="E720">
        <v>74.709999999999994</v>
      </c>
      <c r="F720">
        <v>28.95</v>
      </c>
      <c r="G720">
        <v>7.83</v>
      </c>
      <c r="H720">
        <v>2.3490690000000001E-3</v>
      </c>
      <c r="I720">
        <v>0.01</v>
      </c>
      <c r="J720">
        <v>1.9650000000000001</v>
      </c>
      <c r="K720">
        <v>132.5</v>
      </c>
      <c r="L720" t="s">
        <v>29</v>
      </c>
      <c r="M720">
        <v>0.94599999999999995</v>
      </c>
      <c r="N720">
        <v>12.86</v>
      </c>
      <c r="O720">
        <v>83.3</v>
      </c>
      <c r="P720">
        <v>28.59</v>
      </c>
      <c r="Q720">
        <v>7.9669999999999996</v>
      </c>
      <c r="R720">
        <v>478</v>
      </c>
      <c r="S720">
        <v>0.64600000000000002</v>
      </c>
      <c r="T720">
        <v>1.351</v>
      </c>
      <c r="U720">
        <v>138.80000000000001</v>
      </c>
      <c r="V720">
        <v>1.996</v>
      </c>
      <c r="W720">
        <v>3.2410000000000001</v>
      </c>
      <c r="X720">
        <v>101.9</v>
      </c>
      <c r="Y720">
        <v>28.89</v>
      </c>
    </row>
    <row r="721" spans="3:27" x14ac:dyDescent="0.25">
      <c r="C721" s="54">
        <f t="shared" si="11"/>
        <v>44407.833333331597</v>
      </c>
      <c r="D721" s="40">
        <v>5061</v>
      </c>
      <c r="E721">
        <v>83.1</v>
      </c>
      <c r="F721">
        <v>27.01</v>
      </c>
      <c r="G721">
        <v>0</v>
      </c>
      <c r="H721">
        <v>0</v>
      </c>
      <c r="I721">
        <v>0.01</v>
      </c>
      <c r="J721">
        <v>1.1279999999999999</v>
      </c>
      <c r="K721">
        <v>112.1</v>
      </c>
      <c r="L721" t="s">
        <v>29</v>
      </c>
      <c r="M721">
        <v>0.94599999999999995</v>
      </c>
      <c r="N721">
        <v>12.69</v>
      </c>
      <c r="O721">
        <v>90.8</v>
      </c>
      <c r="P721">
        <v>26.82</v>
      </c>
      <c r="Q721">
        <v>0</v>
      </c>
      <c r="R721">
        <v>0</v>
      </c>
      <c r="S721">
        <v>0.11899999999999999</v>
      </c>
      <c r="T721">
        <v>0.874</v>
      </c>
      <c r="U721">
        <v>108.9</v>
      </c>
      <c r="V721">
        <v>1.228</v>
      </c>
      <c r="W721">
        <v>3.2029999999999998</v>
      </c>
      <c r="X721">
        <v>101.9</v>
      </c>
      <c r="Y721">
        <v>26.06</v>
      </c>
    </row>
    <row r="722" spans="3:27" x14ac:dyDescent="0.25">
      <c r="C722" s="54">
        <f t="shared" si="11"/>
        <v>44407.874999998261</v>
      </c>
      <c r="D722" s="40">
        <v>5062</v>
      </c>
      <c r="E722">
        <v>85.2</v>
      </c>
      <c r="F722">
        <v>26.84</v>
      </c>
      <c r="G722">
        <v>0</v>
      </c>
      <c r="H722">
        <v>0</v>
      </c>
      <c r="I722">
        <v>0.02</v>
      </c>
      <c r="J722">
        <v>1.403</v>
      </c>
      <c r="K722">
        <v>88.9</v>
      </c>
      <c r="L722" t="s">
        <v>29</v>
      </c>
      <c r="M722">
        <v>0.94599999999999995</v>
      </c>
      <c r="N722">
        <v>12.64</v>
      </c>
      <c r="O722">
        <v>92</v>
      </c>
      <c r="P722">
        <v>26.76</v>
      </c>
      <c r="Q722">
        <v>0</v>
      </c>
      <c r="R722">
        <v>0</v>
      </c>
      <c r="S722">
        <v>0</v>
      </c>
      <c r="T722">
        <v>1.0469999999999999</v>
      </c>
      <c r="U722">
        <v>76.760000000000005</v>
      </c>
      <c r="V722">
        <v>1.393</v>
      </c>
      <c r="W722">
        <v>3.2330000000000001</v>
      </c>
      <c r="X722">
        <v>102</v>
      </c>
      <c r="Y722">
        <v>26.15</v>
      </c>
    </row>
    <row r="723" spans="3:27" x14ac:dyDescent="0.25">
      <c r="C723" s="54">
        <f t="shared" si="11"/>
        <v>44407.916666664925</v>
      </c>
      <c r="D723" s="40">
        <v>5063</v>
      </c>
      <c r="E723">
        <v>88.6</v>
      </c>
      <c r="F723">
        <v>26.2</v>
      </c>
      <c r="G723">
        <v>0</v>
      </c>
      <c r="H723">
        <v>0</v>
      </c>
      <c r="I723">
        <v>0</v>
      </c>
      <c r="J723">
        <v>0.48199999999999998</v>
      </c>
      <c r="K723">
        <v>87.7</v>
      </c>
      <c r="L723" t="s">
        <v>29</v>
      </c>
      <c r="M723">
        <v>0.94599999999999995</v>
      </c>
      <c r="N723">
        <v>12.62</v>
      </c>
      <c r="O723">
        <v>95.8</v>
      </c>
      <c r="P723">
        <v>26.08</v>
      </c>
      <c r="Q723">
        <v>0</v>
      </c>
      <c r="R723">
        <v>0</v>
      </c>
      <c r="S723">
        <v>0</v>
      </c>
      <c r="T723">
        <v>0.68600000000000005</v>
      </c>
      <c r="U723">
        <v>72.61</v>
      </c>
      <c r="V723">
        <v>0.83299999999999996</v>
      </c>
      <c r="W723">
        <v>3.2349999999999999</v>
      </c>
      <c r="X723">
        <v>102</v>
      </c>
      <c r="Y723">
        <v>26.03</v>
      </c>
    </row>
    <row r="724" spans="3:27" x14ac:dyDescent="0.25">
      <c r="C724" s="54">
        <f t="shared" si="11"/>
        <v>44407.95833333159</v>
      </c>
      <c r="D724" s="40">
        <v>5064</v>
      </c>
      <c r="E724">
        <v>92.7</v>
      </c>
      <c r="F724">
        <v>25.26</v>
      </c>
      <c r="G724">
        <v>0</v>
      </c>
      <c r="H724">
        <v>0</v>
      </c>
      <c r="I724">
        <v>0</v>
      </c>
      <c r="J724">
        <v>6.9000000000000006E-2</v>
      </c>
      <c r="K724">
        <v>143</v>
      </c>
      <c r="L724" t="s">
        <v>29</v>
      </c>
      <c r="M724">
        <v>0.94599999999999995</v>
      </c>
      <c r="N724">
        <v>12.61</v>
      </c>
      <c r="O724">
        <v>99.5</v>
      </c>
      <c r="P724">
        <v>25.11</v>
      </c>
      <c r="Q724">
        <v>0</v>
      </c>
      <c r="R724">
        <v>0</v>
      </c>
      <c r="S724">
        <v>0</v>
      </c>
      <c r="T724">
        <v>0.56100000000000005</v>
      </c>
      <c r="U724">
        <v>101.7</v>
      </c>
      <c r="V724">
        <v>0.63600000000000001</v>
      </c>
      <c r="W724">
        <v>3.1709999999999998</v>
      </c>
      <c r="X724">
        <v>102</v>
      </c>
      <c r="Y724">
        <v>25.1</v>
      </c>
      <c r="Z724" s="84">
        <f>SUM(G701:G724)/1025</f>
        <v>3.847317073170732</v>
      </c>
      <c r="AA724" s="84">
        <f>SUM(Q701:Q724)/1025</f>
        <v>4.2341921951219508</v>
      </c>
    </row>
    <row r="725" spans="3:27" x14ac:dyDescent="0.25">
      <c r="C725" s="54">
        <f t="shared" si="11"/>
        <v>44407.999999998254</v>
      </c>
      <c r="D725" s="40">
        <v>5065</v>
      </c>
      <c r="E725">
        <v>94.7</v>
      </c>
      <c r="F725">
        <v>24.79</v>
      </c>
      <c r="G725">
        <v>0</v>
      </c>
      <c r="H725">
        <v>0</v>
      </c>
      <c r="I725">
        <v>0</v>
      </c>
      <c r="J725">
        <v>0.56599999999999995</v>
      </c>
      <c r="K725">
        <v>91.4</v>
      </c>
      <c r="L725" t="s">
        <v>29</v>
      </c>
      <c r="M725">
        <v>0.94599999999999995</v>
      </c>
      <c r="N725">
        <v>12.6</v>
      </c>
      <c r="O725">
        <v>99.7</v>
      </c>
      <c r="P725">
        <v>24.77</v>
      </c>
      <c r="Q725">
        <v>0</v>
      </c>
      <c r="R725">
        <v>0</v>
      </c>
      <c r="S725">
        <v>0</v>
      </c>
      <c r="T725">
        <v>0.79600000000000004</v>
      </c>
      <c r="U725">
        <v>125.3</v>
      </c>
      <c r="V725">
        <v>0.93</v>
      </c>
      <c r="W725">
        <v>3.1150000000000002</v>
      </c>
      <c r="X725">
        <v>102</v>
      </c>
      <c r="Y725">
        <v>24.5</v>
      </c>
    </row>
    <row r="726" spans="3:27" x14ac:dyDescent="0.25">
      <c r="C726" s="54">
        <f t="shared" si="11"/>
        <v>44408.041666664918</v>
      </c>
      <c r="D726" s="40">
        <v>5066</v>
      </c>
      <c r="E726">
        <v>94.6</v>
      </c>
      <c r="F726">
        <v>24.72</v>
      </c>
      <c r="G726">
        <v>0</v>
      </c>
      <c r="H726">
        <v>0</v>
      </c>
      <c r="I726">
        <v>0</v>
      </c>
      <c r="J726">
        <v>0.13500000000000001</v>
      </c>
      <c r="K726">
        <v>67.489999999999995</v>
      </c>
      <c r="L726" t="s">
        <v>29</v>
      </c>
      <c r="M726">
        <v>0.94599999999999995</v>
      </c>
      <c r="N726">
        <v>12.59</v>
      </c>
      <c r="O726">
        <v>100</v>
      </c>
      <c r="P726">
        <v>24.59</v>
      </c>
      <c r="Q726">
        <v>0</v>
      </c>
      <c r="R726">
        <v>0</v>
      </c>
      <c r="S726">
        <v>0</v>
      </c>
      <c r="T726">
        <v>0.69399999999999995</v>
      </c>
      <c r="U726">
        <v>71.55</v>
      </c>
      <c r="V726">
        <v>0.77300000000000002</v>
      </c>
      <c r="W726">
        <v>3.089</v>
      </c>
      <c r="X726">
        <v>101.9</v>
      </c>
      <c r="Y726">
        <v>24.49</v>
      </c>
    </row>
    <row r="727" spans="3:27" x14ac:dyDescent="0.25">
      <c r="C727" s="54">
        <f t="shared" si="11"/>
        <v>44408.083333331582</v>
      </c>
      <c r="D727" s="40">
        <v>5067</v>
      </c>
      <c r="E727">
        <v>95.4</v>
      </c>
      <c r="F727">
        <v>24.53</v>
      </c>
      <c r="G727">
        <v>0</v>
      </c>
      <c r="H727">
        <v>0</v>
      </c>
      <c r="I727">
        <v>0</v>
      </c>
      <c r="J727">
        <v>0.68700000000000006</v>
      </c>
      <c r="K727">
        <v>76.83</v>
      </c>
      <c r="L727" t="s">
        <v>29</v>
      </c>
      <c r="M727">
        <v>0.94499999999999995</v>
      </c>
      <c r="N727">
        <v>12.58</v>
      </c>
      <c r="O727">
        <v>100</v>
      </c>
      <c r="P727">
        <v>24.61</v>
      </c>
      <c r="Q727">
        <v>0</v>
      </c>
      <c r="R727">
        <v>0</v>
      </c>
      <c r="S727">
        <v>0</v>
      </c>
      <c r="T727">
        <v>1.02</v>
      </c>
      <c r="U727">
        <v>52.78</v>
      </c>
      <c r="V727">
        <v>1.2569999999999999</v>
      </c>
      <c r="W727">
        <v>3.0920000000000001</v>
      </c>
      <c r="X727">
        <v>101.9</v>
      </c>
      <c r="Y727">
        <v>24.28</v>
      </c>
    </row>
    <row r="728" spans="3:27" x14ac:dyDescent="0.25">
      <c r="C728" s="54">
        <f t="shared" si="11"/>
        <v>44408.124999998246</v>
      </c>
      <c r="D728" s="40">
        <v>5068</v>
      </c>
      <c r="E728">
        <v>94.9</v>
      </c>
      <c r="F728">
        <v>24.35</v>
      </c>
      <c r="G728">
        <v>0</v>
      </c>
      <c r="H728">
        <v>0</v>
      </c>
      <c r="I728">
        <v>0</v>
      </c>
      <c r="J728">
        <v>0.38800000000000001</v>
      </c>
      <c r="K728">
        <v>76.5</v>
      </c>
      <c r="L728" t="s">
        <v>29</v>
      </c>
      <c r="M728">
        <v>0.94499999999999995</v>
      </c>
      <c r="N728">
        <v>12.56</v>
      </c>
      <c r="O728">
        <v>100</v>
      </c>
      <c r="P728">
        <v>24.29</v>
      </c>
      <c r="Q728">
        <v>0</v>
      </c>
      <c r="R728">
        <v>0</v>
      </c>
      <c r="S728">
        <v>0</v>
      </c>
      <c r="T728">
        <v>0.86799999999999999</v>
      </c>
      <c r="U728">
        <v>122.8</v>
      </c>
      <c r="V728">
        <v>1.0069999999999999</v>
      </c>
      <c r="W728">
        <v>3.0369999999999999</v>
      </c>
      <c r="X728">
        <v>101.8</v>
      </c>
      <c r="Y728">
        <v>24.18</v>
      </c>
    </row>
    <row r="729" spans="3:27" x14ac:dyDescent="0.25">
      <c r="C729" s="54">
        <f t="shared" si="11"/>
        <v>44408.166666664911</v>
      </c>
      <c r="D729" s="40">
        <v>5069</v>
      </c>
      <c r="E729">
        <v>95.9</v>
      </c>
      <c r="F729">
        <v>23.89</v>
      </c>
      <c r="G729">
        <v>0</v>
      </c>
      <c r="H729">
        <v>0</v>
      </c>
      <c r="I729">
        <v>0</v>
      </c>
      <c r="J729">
        <v>0</v>
      </c>
      <c r="K729">
        <v>102</v>
      </c>
      <c r="L729" t="s">
        <v>29</v>
      </c>
      <c r="M729">
        <v>0.94499999999999995</v>
      </c>
      <c r="N729">
        <v>12.54</v>
      </c>
      <c r="O729">
        <v>100</v>
      </c>
      <c r="P729">
        <v>23.83</v>
      </c>
      <c r="Q729">
        <v>0</v>
      </c>
      <c r="R729">
        <v>0</v>
      </c>
      <c r="S729">
        <v>0</v>
      </c>
      <c r="T729">
        <v>0.65900000000000003</v>
      </c>
      <c r="U729">
        <v>47.7</v>
      </c>
      <c r="V729">
        <v>0.753</v>
      </c>
      <c r="W729">
        <v>2.9540000000000002</v>
      </c>
      <c r="X729">
        <v>101.8</v>
      </c>
      <c r="Y729">
        <v>23.67</v>
      </c>
    </row>
    <row r="730" spans="3:27" x14ac:dyDescent="0.25">
      <c r="C730" s="54">
        <f t="shared" si="11"/>
        <v>44408.208333331575</v>
      </c>
      <c r="D730" s="40">
        <v>5070</v>
      </c>
      <c r="E730">
        <v>96.4</v>
      </c>
      <c r="F730">
        <v>23.6</v>
      </c>
      <c r="G730">
        <v>0</v>
      </c>
      <c r="H730">
        <v>0</v>
      </c>
      <c r="I730">
        <v>0</v>
      </c>
      <c r="J730">
        <v>0</v>
      </c>
      <c r="K730">
        <v>76.22</v>
      </c>
      <c r="L730" t="s">
        <v>29</v>
      </c>
      <c r="M730">
        <v>0.94399999999999995</v>
      </c>
      <c r="N730">
        <v>12.53</v>
      </c>
      <c r="O730">
        <v>100</v>
      </c>
      <c r="P730">
        <v>23.51</v>
      </c>
      <c r="Q730">
        <v>0</v>
      </c>
      <c r="R730">
        <v>0</v>
      </c>
      <c r="S730">
        <v>1.7000000000000001E-2</v>
      </c>
      <c r="T730">
        <v>0.96099999999999997</v>
      </c>
      <c r="U730">
        <v>35.58</v>
      </c>
      <c r="V730">
        <v>1.042</v>
      </c>
      <c r="W730">
        <v>2.8969999999999998</v>
      </c>
      <c r="X730">
        <v>101.8</v>
      </c>
      <c r="Y730">
        <v>23.39</v>
      </c>
    </row>
    <row r="731" spans="3:27" x14ac:dyDescent="0.25">
      <c r="C731" s="54">
        <f t="shared" si="11"/>
        <v>44408.249999998239</v>
      </c>
      <c r="D731" s="40">
        <v>5071</v>
      </c>
      <c r="E731">
        <v>96.3</v>
      </c>
      <c r="F731">
        <v>23.8</v>
      </c>
      <c r="G731">
        <v>12.75</v>
      </c>
      <c r="H731">
        <v>3.8236310000000001E-3</v>
      </c>
      <c r="I731">
        <v>0</v>
      </c>
      <c r="J731">
        <v>4.2000000000000003E-2</v>
      </c>
      <c r="K731">
        <v>85.5</v>
      </c>
      <c r="L731" t="s">
        <v>29</v>
      </c>
      <c r="M731">
        <v>0.94399999999999995</v>
      </c>
      <c r="N731">
        <v>12.53</v>
      </c>
      <c r="O731">
        <v>100</v>
      </c>
      <c r="P731">
        <v>23.85</v>
      </c>
      <c r="Q731">
        <v>8.67</v>
      </c>
      <c r="R731">
        <v>520</v>
      </c>
      <c r="S731">
        <v>3.4000000000000002E-2</v>
      </c>
      <c r="T731">
        <v>1.1120000000000001</v>
      </c>
      <c r="U731">
        <v>22.75</v>
      </c>
      <c r="V731">
        <v>1.264</v>
      </c>
      <c r="W731">
        <v>2.956</v>
      </c>
      <c r="X731">
        <v>101.8</v>
      </c>
      <c r="Y731">
        <v>23.48</v>
      </c>
    </row>
    <row r="732" spans="3:27" x14ac:dyDescent="0.25">
      <c r="C732" s="54">
        <f t="shared" si="11"/>
        <v>44408.291666664903</v>
      </c>
      <c r="D732" s="40">
        <v>5072</v>
      </c>
      <c r="E732">
        <v>88.4</v>
      </c>
      <c r="F732">
        <v>26.21</v>
      </c>
      <c r="G732">
        <v>93.1</v>
      </c>
      <c r="H732">
        <v>2.794201E-2</v>
      </c>
      <c r="I732">
        <v>0</v>
      </c>
      <c r="J732">
        <v>1.6E-2</v>
      </c>
      <c r="K732">
        <v>71.61</v>
      </c>
      <c r="L732" t="s">
        <v>29</v>
      </c>
      <c r="M732">
        <v>0.94399999999999995</v>
      </c>
      <c r="N732">
        <v>13.02</v>
      </c>
      <c r="O732">
        <v>99.1</v>
      </c>
      <c r="P732">
        <v>25.62</v>
      </c>
      <c r="Q732">
        <v>121.3</v>
      </c>
      <c r="R732">
        <v>7277</v>
      </c>
      <c r="S732">
        <v>1.7000000000000001E-2</v>
      </c>
      <c r="T732">
        <v>1.258</v>
      </c>
      <c r="U732">
        <v>41.73</v>
      </c>
      <c r="V732">
        <v>1.4239999999999999</v>
      </c>
      <c r="W732">
        <v>3.254</v>
      </c>
      <c r="X732">
        <v>101.9</v>
      </c>
      <c r="Y732">
        <v>25.75</v>
      </c>
    </row>
    <row r="733" spans="3:27" x14ac:dyDescent="0.25">
      <c r="C733" s="54">
        <f t="shared" si="11"/>
        <v>44408.333333331568</v>
      </c>
      <c r="D733" s="40">
        <v>5073</v>
      </c>
      <c r="E733">
        <v>71.739999999999995</v>
      </c>
      <c r="F733">
        <v>30.21</v>
      </c>
      <c r="G733">
        <v>69.97</v>
      </c>
      <c r="H733">
        <v>2.098968E-2</v>
      </c>
      <c r="I733">
        <v>0</v>
      </c>
      <c r="J733">
        <v>6.9000000000000006E-2</v>
      </c>
      <c r="K733">
        <v>169.1</v>
      </c>
      <c r="L733" t="s">
        <v>29</v>
      </c>
      <c r="M733">
        <v>0.94399999999999995</v>
      </c>
      <c r="N733">
        <v>13.08</v>
      </c>
      <c r="O733">
        <v>91.7</v>
      </c>
      <c r="P733">
        <v>28.52</v>
      </c>
      <c r="Q733">
        <v>293</v>
      </c>
      <c r="R733">
        <v>7999</v>
      </c>
      <c r="S733">
        <v>0</v>
      </c>
      <c r="T733">
        <v>1.1319999999999999</v>
      </c>
      <c r="U733">
        <v>181.3</v>
      </c>
      <c r="V733">
        <v>1.3380000000000001</v>
      </c>
      <c r="W733">
        <v>3.5649999999999999</v>
      </c>
      <c r="X733">
        <v>101.9</v>
      </c>
      <c r="Y733">
        <v>30.4</v>
      </c>
    </row>
    <row r="734" spans="3:27" x14ac:dyDescent="0.25">
      <c r="C734" s="54">
        <f t="shared" si="11"/>
        <v>44408.374999998232</v>
      </c>
      <c r="D734" s="40">
        <v>5074</v>
      </c>
      <c r="E734">
        <v>68.52</v>
      </c>
      <c r="F734">
        <v>30.32</v>
      </c>
      <c r="G734">
        <v>137.69999999999999</v>
      </c>
      <c r="H734">
        <v>4.131982E-2</v>
      </c>
      <c r="I734">
        <v>0</v>
      </c>
      <c r="J734">
        <v>1.3680000000000001</v>
      </c>
      <c r="K734">
        <v>243.8</v>
      </c>
      <c r="L734" t="s">
        <v>29</v>
      </c>
      <c r="M734">
        <v>0.94299999999999995</v>
      </c>
      <c r="N734">
        <v>13.03</v>
      </c>
      <c r="O734">
        <v>86.2</v>
      </c>
      <c r="P734">
        <v>29.37</v>
      </c>
      <c r="Q734">
        <v>483.9</v>
      </c>
      <c r="R734">
        <v>7999</v>
      </c>
      <c r="S734">
        <v>0</v>
      </c>
      <c r="T734">
        <v>1.327</v>
      </c>
      <c r="U734">
        <v>295.3</v>
      </c>
      <c r="V734">
        <v>1.712</v>
      </c>
      <c r="W734">
        <v>3.5249999999999999</v>
      </c>
      <c r="X734">
        <v>101.9</v>
      </c>
      <c r="Y734">
        <v>33.270000000000003</v>
      </c>
    </row>
    <row r="735" spans="3:27" x14ac:dyDescent="0.25">
      <c r="C735" s="54">
        <f t="shared" si="11"/>
        <v>44408.416666664896</v>
      </c>
      <c r="D735" s="40">
        <v>5075</v>
      </c>
      <c r="E735">
        <v>64.260000000000005</v>
      </c>
      <c r="F735">
        <v>31.06</v>
      </c>
      <c r="G735">
        <v>590.79999999999995</v>
      </c>
      <c r="H735">
        <v>0.17724290000000001</v>
      </c>
      <c r="I735">
        <v>0</v>
      </c>
      <c r="J735">
        <v>1.53</v>
      </c>
      <c r="K735">
        <v>238.4</v>
      </c>
      <c r="L735" t="s">
        <v>29</v>
      </c>
      <c r="M735">
        <v>0.94299999999999995</v>
      </c>
      <c r="N735">
        <v>13</v>
      </c>
      <c r="O735">
        <v>79.25</v>
      </c>
      <c r="P735">
        <v>30.45</v>
      </c>
      <c r="Q735">
        <v>548.5</v>
      </c>
      <c r="R735">
        <v>7999</v>
      </c>
      <c r="S735">
        <v>0</v>
      </c>
      <c r="T735">
        <v>1.4139999999999999</v>
      </c>
      <c r="U735">
        <v>292.60000000000002</v>
      </c>
      <c r="V735">
        <v>1.915</v>
      </c>
      <c r="W735">
        <v>3.452</v>
      </c>
      <c r="X735">
        <v>101.9</v>
      </c>
      <c r="Y735">
        <v>34.01</v>
      </c>
    </row>
    <row r="736" spans="3:27" x14ac:dyDescent="0.25">
      <c r="C736" s="54">
        <f t="shared" si="11"/>
        <v>44408.45833333156</v>
      </c>
      <c r="D736" s="40">
        <v>5076</v>
      </c>
      <c r="E736">
        <v>62.84</v>
      </c>
      <c r="F736">
        <v>31.6</v>
      </c>
      <c r="G736">
        <v>812</v>
      </c>
      <c r="H736">
        <v>0.24374970000000001</v>
      </c>
      <c r="I736">
        <v>0</v>
      </c>
      <c r="J736">
        <v>2.1469999999999998</v>
      </c>
      <c r="K736">
        <v>231.1</v>
      </c>
      <c r="L736" t="s">
        <v>29</v>
      </c>
      <c r="M736">
        <v>0.94299999999999995</v>
      </c>
      <c r="N736">
        <v>12.98</v>
      </c>
      <c r="O736">
        <v>76.42</v>
      </c>
      <c r="P736">
        <v>31.08</v>
      </c>
      <c r="Q736">
        <v>764.2</v>
      </c>
      <c r="R736">
        <v>7999</v>
      </c>
      <c r="S736">
        <v>0</v>
      </c>
      <c r="T736">
        <v>1.855</v>
      </c>
      <c r="U736">
        <v>268.89999999999998</v>
      </c>
      <c r="V736">
        <v>2.5310000000000001</v>
      </c>
      <c r="W736">
        <v>3.4460000000000002</v>
      </c>
      <c r="X736">
        <v>101.9</v>
      </c>
      <c r="Y736">
        <v>34.43</v>
      </c>
    </row>
    <row r="737" spans="3:27" x14ac:dyDescent="0.25">
      <c r="C737" s="54">
        <f t="shared" si="11"/>
        <v>44408.499999998225</v>
      </c>
      <c r="D737" s="40">
        <v>5077</v>
      </c>
      <c r="E737">
        <v>63.17</v>
      </c>
      <c r="F737">
        <v>31.72</v>
      </c>
      <c r="G737">
        <v>876</v>
      </c>
      <c r="H737">
        <v>0.26291049999999999</v>
      </c>
      <c r="I737">
        <v>0</v>
      </c>
      <c r="J737">
        <v>3.0030000000000001</v>
      </c>
      <c r="K737">
        <v>260</v>
      </c>
      <c r="L737" t="s">
        <v>29</v>
      </c>
      <c r="M737">
        <v>0.94399999999999995</v>
      </c>
      <c r="N737">
        <v>12.99</v>
      </c>
      <c r="O737">
        <v>75.069999999999993</v>
      </c>
      <c r="P737">
        <v>31.35</v>
      </c>
      <c r="Q737">
        <v>683.6</v>
      </c>
      <c r="R737">
        <v>7999</v>
      </c>
      <c r="S737">
        <v>0</v>
      </c>
      <c r="T737">
        <v>2.879</v>
      </c>
      <c r="U737">
        <v>297.89999999999998</v>
      </c>
      <c r="V737">
        <v>3.617</v>
      </c>
      <c r="W737">
        <v>3.4420000000000002</v>
      </c>
      <c r="X737">
        <v>101.8</v>
      </c>
      <c r="Y737">
        <v>33.58</v>
      </c>
    </row>
    <row r="738" spans="3:27" x14ac:dyDescent="0.25">
      <c r="C738" s="54">
        <f t="shared" si="11"/>
        <v>44408.541666664889</v>
      </c>
      <c r="D738" s="40">
        <v>5078</v>
      </c>
      <c r="E738">
        <v>62.08</v>
      </c>
      <c r="F738">
        <v>32.33</v>
      </c>
      <c r="G738">
        <v>839</v>
      </c>
      <c r="H738">
        <v>0.25155909999999998</v>
      </c>
      <c r="I738">
        <v>0</v>
      </c>
      <c r="J738">
        <v>2.6360000000000001</v>
      </c>
      <c r="K738">
        <v>268</v>
      </c>
      <c r="L738" t="s">
        <v>29</v>
      </c>
      <c r="M738">
        <v>0.94399999999999995</v>
      </c>
      <c r="N738">
        <v>12.99</v>
      </c>
      <c r="O738">
        <v>74.58</v>
      </c>
      <c r="P738">
        <v>31.62</v>
      </c>
      <c r="Q738">
        <v>775.2</v>
      </c>
      <c r="R738">
        <v>7999</v>
      </c>
      <c r="S738">
        <v>0</v>
      </c>
      <c r="T738">
        <v>2.601</v>
      </c>
      <c r="U738">
        <v>308.39999999999998</v>
      </c>
      <c r="V738">
        <v>3.2770000000000001</v>
      </c>
      <c r="W738">
        <v>3.4870000000000001</v>
      </c>
      <c r="X738">
        <v>101.8</v>
      </c>
      <c r="Y738">
        <v>33.81</v>
      </c>
    </row>
    <row r="739" spans="3:27" x14ac:dyDescent="0.25">
      <c r="C739" s="54">
        <f t="shared" si="11"/>
        <v>44408.583333331553</v>
      </c>
      <c r="D739" s="40">
        <v>5079</v>
      </c>
      <c r="E739">
        <v>67.17</v>
      </c>
      <c r="F739">
        <v>31.88</v>
      </c>
      <c r="G739">
        <v>596.20000000000005</v>
      </c>
      <c r="H739">
        <v>0.1788631</v>
      </c>
      <c r="I739">
        <v>0</v>
      </c>
      <c r="J739">
        <v>2.4500000000000002</v>
      </c>
      <c r="K739">
        <v>257.3</v>
      </c>
      <c r="L739" t="s">
        <v>29</v>
      </c>
      <c r="M739">
        <v>0.94499999999999995</v>
      </c>
      <c r="N739">
        <v>12.99</v>
      </c>
      <c r="O739">
        <v>79.540000000000006</v>
      </c>
      <c r="P739">
        <v>31.48</v>
      </c>
      <c r="Q739">
        <v>537.9</v>
      </c>
      <c r="R739">
        <v>7999</v>
      </c>
      <c r="S739">
        <v>0</v>
      </c>
      <c r="T739">
        <v>2.331</v>
      </c>
      <c r="U739">
        <v>299</v>
      </c>
      <c r="V739">
        <v>2.9409999999999998</v>
      </c>
      <c r="W739">
        <v>3.6709999999999998</v>
      </c>
      <c r="X739">
        <v>101.8</v>
      </c>
      <c r="Y739">
        <v>34</v>
      </c>
    </row>
    <row r="740" spans="3:27" x14ac:dyDescent="0.25">
      <c r="C740" s="54">
        <f t="shared" si="11"/>
        <v>44408.624999998217</v>
      </c>
      <c r="D740" s="40">
        <v>5080</v>
      </c>
      <c r="E740">
        <v>65.45</v>
      </c>
      <c r="F740">
        <v>32.5</v>
      </c>
      <c r="G740">
        <v>625.6</v>
      </c>
      <c r="H740">
        <v>0.18767919999999999</v>
      </c>
      <c r="I740">
        <v>0</v>
      </c>
      <c r="J740">
        <v>2.5670000000000002</v>
      </c>
      <c r="K740">
        <v>266.2</v>
      </c>
      <c r="L740" t="s">
        <v>29</v>
      </c>
      <c r="M740">
        <v>0.94499999999999995</v>
      </c>
      <c r="N740">
        <v>12.99</v>
      </c>
      <c r="O740">
        <v>77.91</v>
      </c>
      <c r="P740">
        <v>31.99</v>
      </c>
      <c r="Q740">
        <v>580.70000000000005</v>
      </c>
      <c r="R740">
        <v>7999</v>
      </c>
      <c r="S740">
        <v>0</v>
      </c>
      <c r="T740">
        <v>2.4900000000000002</v>
      </c>
      <c r="U740">
        <v>307.5</v>
      </c>
      <c r="V740">
        <v>3.1389999999999998</v>
      </c>
      <c r="W740">
        <v>3.7040000000000002</v>
      </c>
      <c r="X740">
        <v>101.7</v>
      </c>
      <c r="Y740">
        <v>34.119999999999997</v>
      </c>
    </row>
    <row r="741" spans="3:27" x14ac:dyDescent="0.25">
      <c r="C741" s="54">
        <f t="shared" si="11"/>
        <v>44408.666666664882</v>
      </c>
      <c r="D741" s="40">
        <v>5081</v>
      </c>
      <c r="E741">
        <v>64.400000000000006</v>
      </c>
      <c r="F741">
        <v>32.81</v>
      </c>
      <c r="G741">
        <v>420</v>
      </c>
      <c r="H741">
        <v>0.12599389999999999</v>
      </c>
      <c r="I741">
        <v>0</v>
      </c>
      <c r="J741">
        <v>2.3879999999999999</v>
      </c>
      <c r="K741">
        <v>271.8</v>
      </c>
      <c r="L741" t="s">
        <v>29</v>
      </c>
      <c r="M741">
        <v>0.94599999999999995</v>
      </c>
      <c r="N741">
        <v>12.99</v>
      </c>
      <c r="O741">
        <v>77.400000000000006</v>
      </c>
      <c r="P741">
        <v>32.270000000000003</v>
      </c>
      <c r="Q741">
        <v>406.3</v>
      </c>
      <c r="R741">
        <v>7999</v>
      </c>
      <c r="S741">
        <v>0</v>
      </c>
      <c r="T741">
        <v>2.3959999999999999</v>
      </c>
      <c r="U741">
        <v>314.2</v>
      </c>
      <c r="V741">
        <v>3.0259999999999998</v>
      </c>
      <c r="W741">
        <v>3.7280000000000002</v>
      </c>
      <c r="X741">
        <v>101.7</v>
      </c>
      <c r="Y741">
        <v>34.64</v>
      </c>
    </row>
    <row r="742" spans="3:27" x14ac:dyDescent="0.25">
      <c r="C742" s="54">
        <f t="shared" si="11"/>
        <v>44408.708333331546</v>
      </c>
      <c r="D742" s="40">
        <v>5082</v>
      </c>
      <c r="E742">
        <v>63.39</v>
      </c>
      <c r="F742">
        <v>32.82</v>
      </c>
      <c r="G742">
        <v>373.6</v>
      </c>
      <c r="H742">
        <v>0.1120699</v>
      </c>
      <c r="I742">
        <v>0</v>
      </c>
      <c r="J742">
        <v>2.56</v>
      </c>
      <c r="K742">
        <v>267.7</v>
      </c>
      <c r="L742" t="s">
        <v>29</v>
      </c>
      <c r="M742">
        <v>0.94699999999999995</v>
      </c>
      <c r="N742">
        <v>12.99</v>
      </c>
      <c r="O742">
        <v>75.98</v>
      </c>
      <c r="P742">
        <v>32.33</v>
      </c>
      <c r="Q742">
        <v>348.7</v>
      </c>
      <c r="R742">
        <v>7999</v>
      </c>
      <c r="S742">
        <v>0</v>
      </c>
      <c r="T742">
        <v>2.6219999999999999</v>
      </c>
      <c r="U742">
        <v>310.10000000000002</v>
      </c>
      <c r="V742">
        <v>3.2839999999999998</v>
      </c>
      <c r="W742">
        <v>3.6760000000000002</v>
      </c>
      <c r="X742">
        <v>101.7</v>
      </c>
      <c r="Y742">
        <v>34.659999999999997</v>
      </c>
    </row>
    <row r="743" spans="3:27" x14ac:dyDescent="0.25">
      <c r="C743" s="54">
        <f t="shared" si="11"/>
        <v>44408.74999999821</v>
      </c>
      <c r="D743" s="40">
        <v>5083</v>
      </c>
      <c r="E743">
        <v>66.319999999999993</v>
      </c>
      <c r="F743">
        <v>31.76</v>
      </c>
      <c r="G743">
        <v>138.80000000000001</v>
      </c>
      <c r="H743">
        <v>4.1629649999999997E-2</v>
      </c>
      <c r="I743">
        <v>0</v>
      </c>
      <c r="J743">
        <v>1.976</v>
      </c>
      <c r="K743">
        <v>267.60000000000002</v>
      </c>
      <c r="L743" t="s">
        <v>29</v>
      </c>
      <c r="M743">
        <v>0.94699999999999995</v>
      </c>
      <c r="N743">
        <v>13</v>
      </c>
      <c r="O743">
        <v>76.66</v>
      </c>
      <c r="P743">
        <v>31.61</v>
      </c>
      <c r="Q743">
        <v>134.9</v>
      </c>
      <c r="R743">
        <v>7999</v>
      </c>
      <c r="S743">
        <v>0</v>
      </c>
      <c r="T743">
        <v>2.09</v>
      </c>
      <c r="U743">
        <v>312.7</v>
      </c>
      <c r="V743">
        <v>2.633</v>
      </c>
      <c r="W743">
        <v>3.5630000000000002</v>
      </c>
      <c r="X743">
        <v>101.7</v>
      </c>
      <c r="Y743">
        <v>33.42</v>
      </c>
    </row>
    <row r="744" spans="3:27" x14ac:dyDescent="0.25">
      <c r="C744" s="54">
        <f t="shared" si="11"/>
        <v>44408.791666664874</v>
      </c>
      <c r="D744" s="40">
        <v>5084</v>
      </c>
      <c r="E744">
        <v>74.7</v>
      </c>
      <c r="F744">
        <v>30.04</v>
      </c>
      <c r="G744">
        <v>9.49</v>
      </c>
      <c r="H744">
        <v>2.8471770000000002E-3</v>
      </c>
      <c r="I744">
        <v>0</v>
      </c>
      <c r="J744">
        <v>0.79900000000000004</v>
      </c>
      <c r="K744">
        <v>213.7</v>
      </c>
      <c r="L744" t="s">
        <v>29</v>
      </c>
      <c r="M744">
        <v>0.94699999999999995</v>
      </c>
      <c r="N744">
        <v>12.87</v>
      </c>
      <c r="O744">
        <v>81.599999999999994</v>
      </c>
      <c r="P744">
        <v>30.13</v>
      </c>
      <c r="Q744">
        <v>9.83</v>
      </c>
      <c r="R744">
        <v>590</v>
      </c>
      <c r="S744">
        <v>0</v>
      </c>
      <c r="T744">
        <v>1.087</v>
      </c>
      <c r="U744">
        <v>253.3</v>
      </c>
      <c r="V744">
        <v>1.393</v>
      </c>
      <c r="W744">
        <v>3.49</v>
      </c>
      <c r="X744">
        <v>101.9</v>
      </c>
      <c r="Y744">
        <v>30.81</v>
      </c>
    </row>
    <row r="745" spans="3:27" x14ac:dyDescent="0.25">
      <c r="C745" s="54">
        <f t="shared" si="11"/>
        <v>44408.833333331539</v>
      </c>
      <c r="D745" s="40">
        <v>5085</v>
      </c>
      <c r="E745">
        <v>86.6</v>
      </c>
      <c r="F745">
        <v>27.98</v>
      </c>
      <c r="G745">
        <v>0</v>
      </c>
      <c r="H745">
        <v>0</v>
      </c>
      <c r="I745">
        <v>0.08</v>
      </c>
      <c r="J745">
        <v>0.85299999999999998</v>
      </c>
      <c r="K745">
        <v>101</v>
      </c>
      <c r="L745" t="s">
        <v>29</v>
      </c>
      <c r="M745">
        <v>0.94699999999999995</v>
      </c>
      <c r="N745">
        <v>12.68</v>
      </c>
      <c r="O745">
        <v>93.8</v>
      </c>
      <c r="P745">
        <v>27.79</v>
      </c>
      <c r="Q745">
        <v>0</v>
      </c>
      <c r="R745">
        <v>0</v>
      </c>
      <c r="S745">
        <v>1.5640000000000001</v>
      </c>
      <c r="T745">
        <v>0.89600000000000002</v>
      </c>
      <c r="U745">
        <v>91.4</v>
      </c>
      <c r="V745">
        <v>1.1970000000000001</v>
      </c>
      <c r="W745">
        <v>3.4990000000000001</v>
      </c>
      <c r="X745">
        <v>101.9</v>
      </c>
      <c r="Y745">
        <v>28.12</v>
      </c>
    </row>
    <row r="746" spans="3:27" x14ac:dyDescent="0.25">
      <c r="C746" s="54">
        <f t="shared" si="11"/>
        <v>44408.874999998203</v>
      </c>
      <c r="D746" s="40">
        <v>5086</v>
      </c>
      <c r="E746">
        <v>93</v>
      </c>
      <c r="F746">
        <v>26.63</v>
      </c>
      <c r="G746">
        <v>0</v>
      </c>
      <c r="H746">
        <v>0</v>
      </c>
      <c r="I746">
        <v>0</v>
      </c>
      <c r="J746">
        <v>0.16500000000000001</v>
      </c>
      <c r="K746">
        <v>69.77</v>
      </c>
      <c r="L746" t="s">
        <v>29</v>
      </c>
      <c r="M746">
        <v>0.94699999999999995</v>
      </c>
      <c r="N746">
        <v>12.64</v>
      </c>
      <c r="O746">
        <v>99.8</v>
      </c>
      <c r="P746">
        <v>26.37</v>
      </c>
      <c r="Q746">
        <v>0</v>
      </c>
      <c r="R746">
        <v>0</v>
      </c>
      <c r="S746">
        <v>1.7000000000000001E-2</v>
      </c>
      <c r="T746">
        <v>0.90400000000000003</v>
      </c>
      <c r="U746">
        <v>37.94</v>
      </c>
      <c r="V746">
        <v>1.028</v>
      </c>
      <c r="W746">
        <v>3.4260000000000002</v>
      </c>
      <c r="X746">
        <v>101.9</v>
      </c>
      <c r="Y746">
        <v>26.09</v>
      </c>
    </row>
    <row r="747" spans="3:27" x14ac:dyDescent="0.25">
      <c r="C747" s="54">
        <f t="shared" si="11"/>
        <v>44408.916666664867</v>
      </c>
      <c r="D747" s="40">
        <v>5087</v>
      </c>
      <c r="E747">
        <v>94.5</v>
      </c>
      <c r="F747">
        <v>26.36</v>
      </c>
      <c r="G747">
        <v>0</v>
      </c>
      <c r="H747">
        <v>0</v>
      </c>
      <c r="I747">
        <v>0</v>
      </c>
      <c r="J747">
        <v>0.35299999999999998</v>
      </c>
      <c r="K747">
        <v>129.19999999999999</v>
      </c>
      <c r="L747" t="s">
        <v>29</v>
      </c>
      <c r="M747">
        <v>0.94699999999999995</v>
      </c>
      <c r="N747">
        <v>12.62</v>
      </c>
      <c r="O747">
        <v>100</v>
      </c>
      <c r="P747">
        <v>26.24</v>
      </c>
      <c r="Q747">
        <v>0</v>
      </c>
      <c r="R747">
        <v>0</v>
      </c>
      <c r="S747">
        <v>0</v>
      </c>
      <c r="T747">
        <v>0.89100000000000001</v>
      </c>
      <c r="U747">
        <v>148.5</v>
      </c>
      <c r="V747">
        <v>1.0369999999999999</v>
      </c>
      <c r="W747">
        <v>3.407</v>
      </c>
      <c r="X747">
        <v>101.9</v>
      </c>
      <c r="Y747">
        <v>25.86</v>
      </c>
    </row>
    <row r="748" spans="3:27" x14ac:dyDescent="0.25">
      <c r="C748" s="54">
        <f t="shared" si="11"/>
        <v>44408.958333331531</v>
      </c>
      <c r="D748" s="40">
        <v>5088</v>
      </c>
      <c r="E748">
        <v>95.2</v>
      </c>
      <c r="F748">
        <v>26.14</v>
      </c>
      <c r="G748">
        <v>0</v>
      </c>
      <c r="H748">
        <v>0</v>
      </c>
      <c r="I748">
        <v>0</v>
      </c>
      <c r="J748">
        <v>0</v>
      </c>
      <c r="K748">
        <v>81.5</v>
      </c>
      <c r="L748" t="s">
        <v>29</v>
      </c>
      <c r="M748">
        <v>0.94699999999999995</v>
      </c>
      <c r="N748">
        <v>12.61</v>
      </c>
      <c r="O748">
        <v>100</v>
      </c>
      <c r="P748">
        <v>25.93</v>
      </c>
      <c r="Q748">
        <v>0</v>
      </c>
      <c r="R748">
        <v>0</v>
      </c>
      <c r="S748">
        <v>1.7000000000000001E-2</v>
      </c>
      <c r="T748">
        <v>0.997</v>
      </c>
      <c r="U748">
        <v>36.369999999999997</v>
      </c>
      <c r="V748">
        <v>1.091</v>
      </c>
      <c r="W748">
        <v>3.3450000000000002</v>
      </c>
      <c r="X748">
        <v>101.9</v>
      </c>
      <c r="Y748">
        <v>25.77</v>
      </c>
      <c r="Z748" s="84">
        <f>SUM(G725:G748)/1025</f>
        <v>5.458546341463415</v>
      </c>
      <c r="AA748" s="84">
        <f>SUM(Q725:Q748)/1025</f>
        <v>5.5577560975609748</v>
      </c>
    </row>
    <row r="749" spans="3:27" ht="15.75" thickBot="1" x14ac:dyDescent="0.3"/>
    <row r="750" spans="3:27" ht="15.75" thickBot="1" x14ac:dyDescent="0.3">
      <c r="F750" s="48">
        <f>SUM(F5:F748)/744</f>
        <v>28.004018817204322</v>
      </c>
      <c r="G750" s="48">
        <f>SUM(G5:G748)/1025/31</f>
        <v>5.0202839339103091</v>
      </c>
      <c r="I750" s="48">
        <f>SUM(I5:I748)*25.4</f>
        <v>101.59999999999997</v>
      </c>
      <c r="P750" s="48">
        <f>SUMIF(P5:P748,"&gt;0")/COUNTIF(P5:P748,"&gt;0")</f>
        <v>27.659193548387094</v>
      </c>
      <c r="S750" s="48">
        <f>SUM(S5:S748)</f>
        <v>343.6759999999997</v>
      </c>
      <c r="Z750" s="85">
        <f>AVERAGEIF(Z5:Z748,"&lt;&gt;0")</f>
        <v>5.0202839339103074</v>
      </c>
      <c r="AA750" s="85">
        <f>AVERAGEIF(AA5:AA748,"&lt;&gt;0")</f>
        <v>5.1434174980330463</v>
      </c>
    </row>
    <row r="751" spans="3:27" x14ac:dyDescent="0.25">
      <c r="F751" s="26" t="s">
        <v>49</v>
      </c>
      <c r="G751" s="48" t="s">
        <v>48</v>
      </c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1:AA753"/>
  <sheetViews>
    <sheetView zoomScale="85" zoomScaleNormal="85" workbookViewId="0">
      <pane ySplit="4" topLeftCell="A717" activePane="bottomLeft" state="frozen"/>
      <selection pane="bottomLeft" activeCell="J5" sqref="J5:K748"/>
    </sheetView>
  </sheetViews>
  <sheetFormatPr defaultRowHeight="15" x14ac:dyDescent="0.25"/>
  <cols>
    <col min="1" max="1" width="2" customWidth="1"/>
    <col min="2" max="2" width="16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43" customWidth="1"/>
    <col min="8" max="8" width="12.28515625" style="42" customWidth="1"/>
    <col min="9" max="9" width="13.85546875" style="42" customWidth="1"/>
    <col min="10" max="11" width="14" style="42" customWidth="1"/>
    <col min="12" max="12" width="16" style="43" customWidth="1"/>
    <col min="13" max="13" width="14.85546875" style="43" customWidth="1"/>
    <col min="14" max="14" width="16.140625" style="43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/>
    <row r="2" spans="2:27" s="1" customFormat="1" ht="20.100000000000001" customHeight="1" thickTop="1" x14ac:dyDescent="0.25">
      <c r="B2" s="33" t="s">
        <v>0</v>
      </c>
      <c r="C2" s="4" t="s">
        <v>1</v>
      </c>
      <c r="D2" s="4" t="s">
        <v>2</v>
      </c>
      <c r="E2" s="36" t="s">
        <v>18</v>
      </c>
      <c r="F2" s="36" t="s">
        <v>19</v>
      </c>
      <c r="G2" s="36" t="s">
        <v>20</v>
      </c>
      <c r="H2" s="4" t="s">
        <v>21</v>
      </c>
      <c r="I2" s="4" t="s">
        <v>22</v>
      </c>
      <c r="J2" s="4" t="s">
        <v>23</v>
      </c>
      <c r="K2" s="4" t="s">
        <v>24</v>
      </c>
      <c r="L2" s="36" t="s">
        <v>25</v>
      </c>
      <c r="M2" s="36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34" t="s">
        <v>3</v>
      </c>
      <c r="C3" s="6" t="s">
        <v>4</v>
      </c>
      <c r="D3" s="6" t="s">
        <v>5</v>
      </c>
      <c r="E3" s="37" t="s">
        <v>6</v>
      </c>
      <c r="F3" s="37" t="s">
        <v>7</v>
      </c>
      <c r="G3" s="37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37" t="s">
        <v>6</v>
      </c>
      <c r="M3" s="37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35" t="s">
        <v>14</v>
      </c>
      <c r="C4" s="8"/>
      <c r="D4" s="8"/>
      <c r="E4" s="38" t="s">
        <v>16</v>
      </c>
      <c r="F4" s="38" t="s">
        <v>16</v>
      </c>
      <c r="G4" s="38" t="s">
        <v>16</v>
      </c>
      <c r="H4" s="8" t="s">
        <v>17</v>
      </c>
      <c r="I4" s="8" t="s">
        <v>17</v>
      </c>
      <c r="J4" s="8" t="s">
        <v>16</v>
      </c>
      <c r="K4" s="8" t="s">
        <v>16</v>
      </c>
      <c r="L4" s="38" t="s">
        <v>30</v>
      </c>
      <c r="M4" s="38" t="s">
        <v>31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2">
        <v>44409</v>
      </c>
      <c r="C5" s="32">
        <v>44409</v>
      </c>
      <c r="D5" s="40">
        <v>5089</v>
      </c>
      <c r="E5">
        <v>96</v>
      </c>
      <c r="F5">
        <v>25.87</v>
      </c>
      <c r="G5">
        <v>0</v>
      </c>
      <c r="H5">
        <v>0</v>
      </c>
      <c r="I5">
        <v>0</v>
      </c>
      <c r="J5">
        <v>9.2999999999999999E-2</v>
      </c>
      <c r="K5">
        <v>80.400000000000006</v>
      </c>
      <c r="L5" t="s">
        <v>29</v>
      </c>
      <c r="M5">
        <v>0.94599999999999995</v>
      </c>
      <c r="N5">
        <v>12.6</v>
      </c>
      <c r="O5">
        <v>100</v>
      </c>
      <c r="P5">
        <v>25.75</v>
      </c>
      <c r="Q5">
        <v>0</v>
      </c>
      <c r="R5">
        <v>0</v>
      </c>
      <c r="S5">
        <v>1.7000000000000001E-2</v>
      </c>
      <c r="T5">
        <v>1.153</v>
      </c>
      <c r="U5">
        <v>18.670000000000002</v>
      </c>
      <c r="V5">
        <v>1.2589999999999999</v>
      </c>
      <c r="W5">
        <v>3.3090000000000002</v>
      </c>
      <c r="X5">
        <v>101.9</v>
      </c>
      <c r="Y5">
        <v>25.62</v>
      </c>
    </row>
    <row r="6" spans="2:27" x14ac:dyDescent="0.25">
      <c r="B6" s="17">
        <v>44439.958333333336</v>
      </c>
      <c r="C6" s="32">
        <f t="shared" ref="C6:C69" si="0">C5+TIME(1,0,0)</f>
        <v>44409.041666666664</v>
      </c>
      <c r="D6" s="40">
        <v>5090</v>
      </c>
      <c r="E6">
        <v>96.2</v>
      </c>
      <c r="F6">
        <v>25.72</v>
      </c>
      <c r="G6">
        <v>0</v>
      </c>
      <c r="H6">
        <v>0</v>
      </c>
      <c r="I6">
        <v>0</v>
      </c>
      <c r="J6">
        <v>0</v>
      </c>
      <c r="K6">
        <v>117.1</v>
      </c>
      <c r="L6" t="s">
        <v>29</v>
      </c>
      <c r="M6">
        <v>0.94599999999999995</v>
      </c>
      <c r="N6">
        <v>12.59</v>
      </c>
      <c r="O6">
        <v>100</v>
      </c>
      <c r="P6">
        <v>25.62</v>
      </c>
      <c r="Q6">
        <v>0</v>
      </c>
      <c r="R6">
        <v>0</v>
      </c>
      <c r="S6">
        <v>1.7000000000000001E-2</v>
      </c>
      <c r="T6">
        <v>1.411</v>
      </c>
      <c r="U6">
        <v>35.520000000000003</v>
      </c>
      <c r="V6">
        <v>1.5389999999999999</v>
      </c>
      <c r="W6">
        <v>3.2839999999999998</v>
      </c>
      <c r="X6">
        <v>101.8</v>
      </c>
      <c r="Y6">
        <v>25.42</v>
      </c>
    </row>
    <row r="7" spans="2:27" x14ac:dyDescent="0.25">
      <c r="C7" s="32">
        <f t="shared" si="0"/>
        <v>44409.083333333328</v>
      </c>
      <c r="D7" s="40">
        <v>5091</v>
      </c>
      <c r="E7">
        <v>96.4</v>
      </c>
      <c r="F7">
        <v>25.55</v>
      </c>
      <c r="G7">
        <v>0</v>
      </c>
      <c r="H7">
        <v>0</v>
      </c>
      <c r="I7">
        <v>0</v>
      </c>
      <c r="J7">
        <v>7.3999999999999996E-2</v>
      </c>
      <c r="K7">
        <v>96.7</v>
      </c>
      <c r="L7" t="s">
        <v>29</v>
      </c>
      <c r="M7">
        <v>0.94599999999999995</v>
      </c>
      <c r="N7">
        <v>12.58</v>
      </c>
      <c r="O7">
        <v>100</v>
      </c>
      <c r="P7">
        <v>25.54</v>
      </c>
      <c r="Q7">
        <v>0</v>
      </c>
      <c r="R7">
        <v>0</v>
      </c>
      <c r="S7">
        <v>1.7000000000000001E-2</v>
      </c>
      <c r="T7">
        <v>1.758</v>
      </c>
      <c r="U7">
        <v>40.6</v>
      </c>
      <c r="V7">
        <v>1.9239999999999999</v>
      </c>
      <c r="W7">
        <v>3.2679999999999998</v>
      </c>
      <c r="X7">
        <v>101.8</v>
      </c>
      <c r="Y7">
        <v>25.27</v>
      </c>
    </row>
    <row r="8" spans="2:27" x14ac:dyDescent="0.25">
      <c r="C8" s="32">
        <f t="shared" si="0"/>
        <v>44409.124999999993</v>
      </c>
      <c r="D8" s="40">
        <v>5092</v>
      </c>
      <c r="E8">
        <v>96.4</v>
      </c>
      <c r="F8">
        <v>25.28</v>
      </c>
      <c r="G8">
        <v>0</v>
      </c>
      <c r="H8">
        <v>0</v>
      </c>
      <c r="I8">
        <v>0</v>
      </c>
      <c r="J8">
        <v>6.6000000000000003E-2</v>
      </c>
      <c r="K8">
        <v>74.739999999999995</v>
      </c>
      <c r="L8" t="s">
        <v>29</v>
      </c>
      <c r="M8">
        <v>0.94599999999999995</v>
      </c>
      <c r="N8">
        <v>12.56</v>
      </c>
      <c r="O8">
        <v>100</v>
      </c>
      <c r="P8">
        <v>25.24</v>
      </c>
      <c r="Q8">
        <v>0</v>
      </c>
      <c r="R8">
        <v>0</v>
      </c>
      <c r="S8">
        <v>1.7000000000000001E-2</v>
      </c>
      <c r="T8">
        <v>1.9650000000000001</v>
      </c>
      <c r="U8">
        <v>20.47</v>
      </c>
      <c r="V8">
        <v>2.1110000000000002</v>
      </c>
      <c r="W8">
        <v>3.2109999999999999</v>
      </c>
      <c r="X8">
        <v>101.7</v>
      </c>
      <c r="Y8">
        <v>25.04</v>
      </c>
    </row>
    <row r="9" spans="2:27" x14ac:dyDescent="0.25">
      <c r="C9" s="32">
        <f t="shared" si="0"/>
        <v>44409.166666666657</v>
      </c>
      <c r="D9" s="40">
        <v>5093</v>
      </c>
      <c r="E9">
        <v>96.4</v>
      </c>
      <c r="F9">
        <v>24.97</v>
      </c>
      <c r="G9">
        <v>0</v>
      </c>
      <c r="H9">
        <v>0</v>
      </c>
      <c r="I9">
        <v>0</v>
      </c>
      <c r="J9">
        <v>0</v>
      </c>
      <c r="K9">
        <v>93.1</v>
      </c>
      <c r="L9" t="s">
        <v>29</v>
      </c>
      <c r="M9">
        <v>0.94499999999999995</v>
      </c>
      <c r="N9">
        <v>12.54</v>
      </c>
      <c r="O9">
        <v>100</v>
      </c>
      <c r="P9">
        <v>24.96</v>
      </c>
      <c r="Q9">
        <v>0</v>
      </c>
      <c r="R9">
        <v>0</v>
      </c>
      <c r="S9">
        <v>1.7000000000000001E-2</v>
      </c>
      <c r="T9">
        <v>1.827</v>
      </c>
      <c r="U9">
        <v>39.479999999999997</v>
      </c>
      <c r="V9">
        <v>1.9319999999999999</v>
      </c>
      <c r="W9">
        <v>3.1579999999999999</v>
      </c>
      <c r="X9">
        <v>101.7</v>
      </c>
      <c r="Y9">
        <v>24.73</v>
      </c>
    </row>
    <row r="10" spans="2:27" x14ac:dyDescent="0.25">
      <c r="C10" s="32">
        <f t="shared" si="0"/>
        <v>44409.208333333321</v>
      </c>
      <c r="D10" s="40">
        <v>5094</v>
      </c>
      <c r="E10">
        <v>96.5</v>
      </c>
      <c r="F10">
        <v>24.59</v>
      </c>
      <c r="G10">
        <v>0</v>
      </c>
      <c r="H10">
        <v>0</v>
      </c>
      <c r="I10">
        <v>0</v>
      </c>
      <c r="J10">
        <v>0</v>
      </c>
      <c r="K10">
        <v>63.08</v>
      </c>
      <c r="L10" t="s">
        <v>29</v>
      </c>
      <c r="M10">
        <v>0.94499999999999995</v>
      </c>
      <c r="N10">
        <v>12.53</v>
      </c>
      <c r="O10">
        <v>100</v>
      </c>
      <c r="P10">
        <v>24.55</v>
      </c>
      <c r="Q10">
        <v>0</v>
      </c>
      <c r="R10">
        <v>0</v>
      </c>
      <c r="S10">
        <v>3.4000000000000002E-2</v>
      </c>
      <c r="T10">
        <v>1.9690000000000001</v>
      </c>
      <c r="U10">
        <v>15.87</v>
      </c>
      <c r="V10">
        <v>2.0739999999999998</v>
      </c>
      <c r="W10">
        <v>3.0830000000000002</v>
      </c>
      <c r="X10">
        <v>101.8</v>
      </c>
      <c r="Y10">
        <v>24.37</v>
      </c>
    </row>
    <row r="11" spans="2:27" x14ac:dyDescent="0.25">
      <c r="C11" s="32">
        <f t="shared" si="0"/>
        <v>44409.249999999985</v>
      </c>
      <c r="D11" s="40">
        <v>5095</v>
      </c>
      <c r="E11">
        <v>96.7</v>
      </c>
      <c r="F11">
        <v>24.5</v>
      </c>
      <c r="G11">
        <v>13.19</v>
      </c>
      <c r="H11">
        <v>3.9558789999999998E-3</v>
      </c>
      <c r="I11">
        <v>0</v>
      </c>
      <c r="J11">
        <v>0</v>
      </c>
      <c r="K11">
        <v>100.5</v>
      </c>
      <c r="L11" t="s">
        <v>29</v>
      </c>
      <c r="M11">
        <v>0.94499999999999995</v>
      </c>
      <c r="N11">
        <v>12.54</v>
      </c>
      <c r="O11">
        <v>100</v>
      </c>
      <c r="P11">
        <v>24.47</v>
      </c>
      <c r="Q11">
        <v>9.75</v>
      </c>
      <c r="R11">
        <v>585</v>
      </c>
      <c r="S11">
        <v>1.7000000000000001E-2</v>
      </c>
      <c r="T11">
        <v>1.772</v>
      </c>
      <c r="U11">
        <v>42.04</v>
      </c>
      <c r="V11">
        <v>1.917</v>
      </c>
      <c r="W11">
        <v>3.0659999999999998</v>
      </c>
      <c r="X11">
        <v>101.8</v>
      </c>
      <c r="Y11">
        <v>24.19</v>
      </c>
    </row>
    <row r="12" spans="2:27" x14ac:dyDescent="0.25">
      <c r="C12" s="32">
        <f t="shared" si="0"/>
        <v>44409.29166666665</v>
      </c>
      <c r="D12" s="40">
        <v>5096</v>
      </c>
      <c r="E12">
        <v>91.7</v>
      </c>
      <c r="F12">
        <v>26.71</v>
      </c>
      <c r="G12">
        <v>88</v>
      </c>
      <c r="H12">
        <v>2.6402140000000001E-2</v>
      </c>
      <c r="I12">
        <v>0</v>
      </c>
      <c r="J12">
        <v>0</v>
      </c>
      <c r="K12">
        <v>76.709999999999994</v>
      </c>
      <c r="L12" t="s">
        <v>29</v>
      </c>
      <c r="M12">
        <v>0.94399999999999995</v>
      </c>
      <c r="N12">
        <v>13.02</v>
      </c>
      <c r="O12">
        <v>100</v>
      </c>
      <c r="P12">
        <v>26.05</v>
      </c>
      <c r="Q12">
        <v>110.8</v>
      </c>
      <c r="R12">
        <v>6647</v>
      </c>
      <c r="S12">
        <v>0</v>
      </c>
      <c r="T12">
        <v>1.9490000000000001</v>
      </c>
      <c r="U12">
        <v>20.69</v>
      </c>
      <c r="V12">
        <v>2.0510000000000002</v>
      </c>
      <c r="W12">
        <v>3.3690000000000002</v>
      </c>
      <c r="X12">
        <v>101.9</v>
      </c>
      <c r="Y12">
        <v>26.02</v>
      </c>
    </row>
    <row r="13" spans="2:27" x14ac:dyDescent="0.25">
      <c r="C13" s="32">
        <f t="shared" si="0"/>
        <v>44409.333333333314</v>
      </c>
      <c r="D13" s="40">
        <v>5097</v>
      </c>
      <c r="E13">
        <v>75.98</v>
      </c>
      <c r="F13">
        <v>30.12</v>
      </c>
      <c r="G13">
        <v>85</v>
      </c>
      <c r="H13">
        <v>2.5495199999999999E-2</v>
      </c>
      <c r="I13">
        <v>0</v>
      </c>
      <c r="J13">
        <v>0.158</v>
      </c>
      <c r="K13">
        <v>99.7</v>
      </c>
      <c r="L13" t="s">
        <v>29</v>
      </c>
      <c r="M13">
        <v>0.94399999999999995</v>
      </c>
      <c r="N13">
        <v>13.08</v>
      </c>
      <c r="O13">
        <v>95.6</v>
      </c>
      <c r="P13">
        <v>28.85</v>
      </c>
      <c r="Q13">
        <v>291.10000000000002</v>
      </c>
      <c r="R13">
        <v>7999</v>
      </c>
      <c r="S13">
        <v>0</v>
      </c>
      <c r="T13">
        <v>1.94</v>
      </c>
      <c r="U13">
        <v>147</v>
      </c>
      <c r="V13">
        <v>2.169</v>
      </c>
      <c r="W13">
        <v>3.7949999999999999</v>
      </c>
      <c r="X13">
        <v>101.9</v>
      </c>
      <c r="Y13">
        <v>30.23</v>
      </c>
    </row>
    <row r="14" spans="2:27" x14ac:dyDescent="0.25">
      <c r="C14" s="32">
        <f t="shared" si="0"/>
        <v>44409.374999999978</v>
      </c>
      <c r="D14" s="40">
        <v>5098</v>
      </c>
      <c r="E14">
        <v>70.44</v>
      </c>
      <c r="F14">
        <v>30.94</v>
      </c>
      <c r="G14">
        <v>172.3</v>
      </c>
      <c r="H14">
        <v>5.1703470000000001E-2</v>
      </c>
      <c r="I14">
        <v>0</v>
      </c>
      <c r="J14">
        <v>1.3080000000000001</v>
      </c>
      <c r="K14">
        <v>139.69999999999999</v>
      </c>
      <c r="L14" t="s">
        <v>29</v>
      </c>
      <c r="M14">
        <v>0.94399999999999995</v>
      </c>
      <c r="N14">
        <v>13.02</v>
      </c>
      <c r="O14">
        <v>87.5</v>
      </c>
      <c r="P14">
        <v>30.18</v>
      </c>
      <c r="Q14">
        <v>484.2</v>
      </c>
      <c r="R14">
        <v>7999</v>
      </c>
      <c r="S14">
        <v>0</v>
      </c>
      <c r="T14">
        <v>1.5680000000000001</v>
      </c>
      <c r="U14">
        <v>108.4</v>
      </c>
      <c r="V14">
        <v>2.0070000000000001</v>
      </c>
      <c r="W14">
        <v>3.74</v>
      </c>
      <c r="X14">
        <v>101.9</v>
      </c>
      <c r="Y14">
        <v>33.49</v>
      </c>
    </row>
    <row r="15" spans="2:27" x14ac:dyDescent="0.25">
      <c r="C15" s="32">
        <f t="shared" si="0"/>
        <v>44409.416666666642</v>
      </c>
      <c r="D15" s="40">
        <v>5099</v>
      </c>
      <c r="E15">
        <v>69.25</v>
      </c>
      <c r="F15">
        <v>31.26</v>
      </c>
      <c r="G15">
        <v>694.3</v>
      </c>
      <c r="H15">
        <v>0.20829909999999999</v>
      </c>
      <c r="I15">
        <v>0</v>
      </c>
      <c r="J15">
        <v>2.3439999999999999</v>
      </c>
      <c r="K15">
        <v>264.5</v>
      </c>
      <c r="L15" t="s">
        <v>29</v>
      </c>
      <c r="M15">
        <v>0.94299999999999995</v>
      </c>
      <c r="N15">
        <v>13</v>
      </c>
      <c r="O15">
        <v>85.2</v>
      </c>
      <c r="P15">
        <v>30.4</v>
      </c>
      <c r="Q15">
        <v>649.6</v>
      </c>
      <c r="R15">
        <v>7999</v>
      </c>
      <c r="S15">
        <v>0</v>
      </c>
      <c r="T15">
        <v>2.282</v>
      </c>
      <c r="U15">
        <v>307.39999999999998</v>
      </c>
      <c r="V15">
        <v>2.8519999999999999</v>
      </c>
      <c r="W15">
        <v>3.6960000000000002</v>
      </c>
      <c r="X15">
        <v>101.9</v>
      </c>
      <c r="Y15">
        <v>33.869999999999997</v>
      </c>
    </row>
    <row r="16" spans="2:27" x14ac:dyDescent="0.25">
      <c r="C16" s="32">
        <f t="shared" si="0"/>
        <v>44409.458333333307</v>
      </c>
      <c r="D16" s="40">
        <v>5100</v>
      </c>
      <c r="E16">
        <v>68.540000000000006</v>
      </c>
      <c r="F16">
        <v>31.17</v>
      </c>
      <c r="G16">
        <v>815</v>
      </c>
      <c r="H16">
        <v>0.24440729999999999</v>
      </c>
      <c r="I16">
        <v>0</v>
      </c>
      <c r="J16">
        <v>2.4209999999999998</v>
      </c>
      <c r="K16">
        <v>254.4</v>
      </c>
      <c r="L16" t="s">
        <v>29</v>
      </c>
      <c r="M16">
        <v>0.94299999999999995</v>
      </c>
      <c r="N16">
        <v>12.99</v>
      </c>
      <c r="O16">
        <v>82.7</v>
      </c>
      <c r="P16">
        <v>30.56</v>
      </c>
      <c r="Q16">
        <v>766.3</v>
      </c>
      <c r="R16">
        <v>7999</v>
      </c>
      <c r="S16">
        <v>0</v>
      </c>
      <c r="T16">
        <v>2.3079999999999998</v>
      </c>
      <c r="U16">
        <v>301.2</v>
      </c>
      <c r="V16">
        <v>3.004</v>
      </c>
      <c r="W16">
        <v>3.6269999999999998</v>
      </c>
      <c r="X16">
        <v>101.9</v>
      </c>
      <c r="Y16">
        <v>33.64</v>
      </c>
    </row>
    <row r="17" spans="3:25" x14ac:dyDescent="0.25">
      <c r="C17" s="32">
        <f t="shared" si="0"/>
        <v>44409.499999999971</v>
      </c>
      <c r="D17" s="40">
        <v>5101</v>
      </c>
      <c r="E17">
        <v>68.459999999999994</v>
      </c>
      <c r="F17">
        <v>31.27</v>
      </c>
      <c r="G17">
        <v>879</v>
      </c>
      <c r="H17">
        <v>0.26362059999999998</v>
      </c>
      <c r="I17">
        <v>0</v>
      </c>
      <c r="J17">
        <v>2.637</v>
      </c>
      <c r="K17">
        <v>256.39999999999998</v>
      </c>
      <c r="L17" t="s">
        <v>29</v>
      </c>
      <c r="M17">
        <v>0.94299999999999995</v>
      </c>
      <c r="N17">
        <v>12.99</v>
      </c>
      <c r="O17">
        <v>81.7</v>
      </c>
      <c r="P17">
        <v>30.64</v>
      </c>
      <c r="Q17">
        <v>834</v>
      </c>
      <c r="R17">
        <v>7999</v>
      </c>
      <c r="S17">
        <v>0</v>
      </c>
      <c r="T17">
        <v>2.5510000000000002</v>
      </c>
      <c r="U17">
        <v>299.8</v>
      </c>
      <c r="V17">
        <v>3.22</v>
      </c>
      <c r="W17">
        <v>3.5979999999999999</v>
      </c>
      <c r="X17">
        <v>101.9</v>
      </c>
      <c r="Y17">
        <v>33.159999999999997</v>
      </c>
    </row>
    <row r="18" spans="3:25" x14ac:dyDescent="0.25">
      <c r="C18" s="32">
        <f t="shared" si="0"/>
        <v>44409.541666666635</v>
      </c>
      <c r="D18" s="40">
        <v>5102</v>
      </c>
      <c r="E18">
        <v>67.599999999999994</v>
      </c>
      <c r="F18">
        <v>31.58</v>
      </c>
      <c r="G18">
        <v>871</v>
      </c>
      <c r="H18">
        <v>0.26140049999999998</v>
      </c>
      <c r="I18">
        <v>0</v>
      </c>
      <c r="J18">
        <v>2.6930000000000001</v>
      </c>
      <c r="K18">
        <v>246.3</v>
      </c>
      <c r="L18" t="s">
        <v>29</v>
      </c>
      <c r="M18">
        <v>0.94399999999999995</v>
      </c>
      <c r="N18">
        <v>13</v>
      </c>
      <c r="O18">
        <v>80.099999999999994</v>
      </c>
      <c r="P18">
        <v>31.11</v>
      </c>
      <c r="Q18">
        <v>832</v>
      </c>
      <c r="R18">
        <v>7999</v>
      </c>
      <c r="S18">
        <v>0</v>
      </c>
      <c r="T18">
        <v>2.4929999999999999</v>
      </c>
      <c r="U18">
        <v>290.2</v>
      </c>
      <c r="V18">
        <v>3.2130000000000001</v>
      </c>
      <c r="W18">
        <v>3.6280000000000001</v>
      </c>
      <c r="X18">
        <v>101.8</v>
      </c>
      <c r="Y18">
        <v>33.270000000000003</v>
      </c>
    </row>
    <row r="19" spans="3:25" x14ac:dyDescent="0.25">
      <c r="C19" s="32">
        <f t="shared" si="0"/>
        <v>44409.583333333299</v>
      </c>
      <c r="D19" s="40">
        <v>5103</v>
      </c>
      <c r="E19">
        <v>62.17</v>
      </c>
      <c r="F19">
        <v>32.67</v>
      </c>
      <c r="G19">
        <v>823</v>
      </c>
      <c r="H19">
        <v>0.24696460000000001</v>
      </c>
      <c r="I19">
        <v>0</v>
      </c>
      <c r="J19">
        <v>2.9249999999999998</v>
      </c>
      <c r="K19">
        <v>226.5</v>
      </c>
      <c r="L19" t="s">
        <v>29</v>
      </c>
      <c r="M19">
        <v>0.94399999999999995</v>
      </c>
      <c r="N19">
        <v>12.99</v>
      </c>
      <c r="O19">
        <v>74.58</v>
      </c>
      <c r="P19">
        <v>32.39</v>
      </c>
      <c r="Q19">
        <v>794.5</v>
      </c>
      <c r="R19">
        <v>7999</v>
      </c>
      <c r="S19">
        <v>0</v>
      </c>
      <c r="T19">
        <v>2.597</v>
      </c>
      <c r="U19">
        <v>271.7</v>
      </c>
      <c r="V19">
        <v>3.4929999999999999</v>
      </c>
      <c r="W19">
        <v>3.6179999999999999</v>
      </c>
      <c r="X19">
        <v>101.8</v>
      </c>
      <c r="Y19">
        <v>34.380000000000003</v>
      </c>
    </row>
    <row r="20" spans="3:25" x14ac:dyDescent="0.25">
      <c r="C20" s="32">
        <f t="shared" si="0"/>
        <v>44409.624999999964</v>
      </c>
      <c r="D20" s="40">
        <v>5104</v>
      </c>
      <c r="E20">
        <v>56.55</v>
      </c>
      <c r="F20">
        <v>33.99</v>
      </c>
      <c r="G20">
        <v>695.7</v>
      </c>
      <c r="H20">
        <v>0.20872279999999999</v>
      </c>
      <c r="I20">
        <v>0</v>
      </c>
      <c r="J20">
        <v>3.1680000000000001</v>
      </c>
      <c r="K20">
        <v>145.9</v>
      </c>
      <c r="L20" t="s">
        <v>29</v>
      </c>
      <c r="M20">
        <v>0.94399999999999995</v>
      </c>
      <c r="N20">
        <v>12.98</v>
      </c>
      <c r="O20">
        <v>69.040000000000006</v>
      </c>
      <c r="P20">
        <v>33.6</v>
      </c>
      <c r="Q20">
        <v>664.7</v>
      </c>
      <c r="R20">
        <v>7999</v>
      </c>
      <c r="S20">
        <v>0</v>
      </c>
      <c r="T20">
        <v>2.2759999999999998</v>
      </c>
      <c r="U20">
        <v>168.7</v>
      </c>
      <c r="V20">
        <v>3.4710000000000001</v>
      </c>
      <c r="W20">
        <v>3.5939999999999999</v>
      </c>
      <c r="X20">
        <v>101.7</v>
      </c>
      <c r="Y20">
        <v>35.840000000000003</v>
      </c>
    </row>
    <row r="21" spans="3:25" x14ac:dyDescent="0.25">
      <c r="C21" s="32">
        <f t="shared" si="0"/>
        <v>44409.666666666628</v>
      </c>
      <c r="D21" s="40">
        <v>5105</v>
      </c>
      <c r="E21">
        <v>57.77</v>
      </c>
      <c r="F21">
        <v>33.18</v>
      </c>
      <c r="G21">
        <v>467.6</v>
      </c>
      <c r="H21">
        <v>0.14027039999999999</v>
      </c>
      <c r="I21">
        <v>0</v>
      </c>
      <c r="J21">
        <v>3.2959999999999998</v>
      </c>
      <c r="K21">
        <v>155.30000000000001</v>
      </c>
      <c r="L21" t="s">
        <v>29</v>
      </c>
      <c r="M21">
        <v>0.94499999999999995</v>
      </c>
      <c r="N21">
        <v>12.98</v>
      </c>
      <c r="O21">
        <v>69.13</v>
      </c>
      <c r="P21">
        <v>32.94</v>
      </c>
      <c r="Q21">
        <v>444.4</v>
      </c>
      <c r="R21">
        <v>7999</v>
      </c>
      <c r="S21">
        <v>0</v>
      </c>
      <c r="T21">
        <v>2.496</v>
      </c>
      <c r="U21">
        <v>171.6</v>
      </c>
      <c r="V21">
        <v>3.9590000000000001</v>
      </c>
      <c r="W21">
        <v>3.4660000000000002</v>
      </c>
      <c r="X21">
        <v>101.7</v>
      </c>
      <c r="Y21">
        <v>35.01</v>
      </c>
    </row>
    <row r="22" spans="3:25" x14ac:dyDescent="0.25">
      <c r="C22" s="32">
        <f t="shared" si="0"/>
        <v>44409.708333333292</v>
      </c>
      <c r="D22" s="40">
        <v>5106</v>
      </c>
      <c r="E22">
        <v>60.19</v>
      </c>
      <c r="F22">
        <v>32.79</v>
      </c>
      <c r="G22">
        <v>321.60000000000002</v>
      </c>
      <c r="H22">
        <v>9.6481689999999995E-2</v>
      </c>
      <c r="I22">
        <v>0</v>
      </c>
      <c r="J22">
        <v>2.7469999999999999</v>
      </c>
      <c r="K22">
        <v>156</v>
      </c>
      <c r="L22" t="s">
        <v>29</v>
      </c>
      <c r="M22">
        <v>0.94499999999999995</v>
      </c>
      <c r="N22">
        <v>12.98</v>
      </c>
      <c r="O22">
        <v>71.25</v>
      </c>
      <c r="P22">
        <v>32.53</v>
      </c>
      <c r="Q22">
        <v>311</v>
      </c>
      <c r="R22">
        <v>7999</v>
      </c>
      <c r="S22">
        <v>0</v>
      </c>
      <c r="T22">
        <v>1.907</v>
      </c>
      <c r="U22">
        <v>177.3</v>
      </c>
      <c r="V22">
        <v>3.0390000000000001</v>
      </c>
      <c r="W22">
        <v>3.4910000000000001</v>
      </c>
      <c r="X22">
        <v>101.7</v>
      </c>
      <c r="Y22">
        <v>34.54</v>
      </c>
    </row>
    <row r="23" spans="3:25" x14ac:dyDescent="0.25">
      <c r="C23" s="32">
        <f t="shared" si="0"/>
        <v>44409.749999999956</v>
      </c>
      <c r="D23" s="40">
        <v>5107</v>
      </c>
      <c r="E23">
        <v>63.86</v>
      </c>
      <c r="F23">
        <v>31.49</v>
      </c>
      <c r="G23">
        <v>115.4</v>
      </c>
      <c r="H23">
        <v>3.4613419999999999E-2</v>
      </c>
      <c r="I23">
        <v>0</v>
      </c>
      <c r="J23">
        <v>2.641</v>
      </c>
      <c r="K23">
        <v>146.19999999999999</v>
      </c>
      <c r="L23" t="s">
        <v>29</v>
      </c>
      <c r="M23">
        <v>0.94499999999999995</v>
      </c>
      <c r="N23">
        <v>13</v>
      </c>
      <c r="O23">
        <v>73.16</v>
      </c>
      <c r="P23">
        <v>31.45</v>
      </c>
      <c r="Q23">
        <v>111.3</v>
      </c>
      <c r="R23">
        <v>6680</v>
      </c>
      <c r="S23">
        <v>0</v>
      </c>
      <c r="T23">
        <v>1.9239999999999999</v>
      </c>
      <c r="U23">
        <v>158.1</v>
      </c>
      <c r="V23">
        <v>3.0649999999999999</v>
      </c>
      <c r="W23">
        <v>3.3730000000000002</v>
      </c>
      <c r="X23">
        <v>101.7</v>
      </c>
      <c r="Y23">
        <v>32.840000000000003</v>
      </c>
    </row>
    <row r="24" spans="3:25" x14ac:dyDescent="0.25">
      <c r="C24" s="32">
        <f t="shared" si="0"/>
        <v>44409.791666666621</v>
      </c>
      <c r="D24" s="40">
        <v>5108</v>
      </c>
      <c r="E24">
        <v>68.400000000000006</v>
      </c>
      <c r="F24">
        <v>30.13</v>
      </c>
      <c r="G24">
        <v>6.4969999999999999</v>
      </c>
      <c r="H24">
        <v>1.949026E-3</v>
      </c>
      <c r="I24">
        <v>0</v>
      </c>
      <c r="J24">
        <v>2.0259999999999998</v>
      </c>
      <c r="K24">
        <v>129.4</v>
      </c>
      <c r="L24" t="s">
        <v>29</v>
      </c>
      <c r="M24">
        <v>0.94599999999999995</v>
      </c>
      <c r="N24">
        <v>12.82</v>
      </c>
      <c r="O24">
        <v>75.77</v>
      </c>
      <c r="P24">
        <v>30.23</v>
      </c>
      <c r="Q24">
        <v>6.65</v>
      </c>
      <c r="R24">
        <v>399</v>
      </c>
      <c r="S24">
        <v>0</v>
      </c>
      <c r="T24">
        <v>1.3680000000000001</v>
      </c>
      <c r="U24">
        <v>138</v>
      </c>
      <c r="V24">
        <v>2.0390000000000001</v>
      </c>
      <c r="W24">
        <v>3.26</v>
      </c>
      <c r="X24">
        <v>101.9</v>
      </c>
      <c r="Y24">
        <v>30.53</v>
      </c>
    </row>
    <row r="25" spans="3:25" x14ac:dyDescent="0.25">
      <c r="C25" s="32">
        <f t="shared" si="0"/>
        <v>44409.833333333285</v>
      </c>
      <c r="D25" s="40">
        <v>5109</v>
      </c>
      <c r="E25">
        <v>72.2</v>
      </c>
      <c r="F25">
        <v>29.46</v>
      </c>
      <c r="G25">
        <v>0</v>
      </c>
      <c r="H25">
        <v>0</v>
      </c>
      <c r="I25">
        <v>0</v>
      </c>
      <c r="J25">
        <v>0.89300000000000002</v>
      </c>
      <c r="K25">
        <v>146.6</v>
      </c>
      <c r="L25" t="s">
        <v>29</v>
      </c>
      <c r="M25">
        <v>0.94599999999999995</v>
      </c>
      <c r="N25">
        <v>12.68</v>
      </c>
      <c r="O25">
        <v>79.88</v>
      </c>
      <c r="P25">
        <v>29.38</v>
      </c>
      <c r="Q25">
        <v>0</v>
      </c>
      <c r="R25">
        <v>0</v>
      </c>
      <c r="S25">
        <v>0</v>
      </c>
      <c r="T25">
        <v>0.88100000000000001</v>
      </c>
      <c r="U25">
        <v>140.30000000000001</v>
      </c>
      <c r="V25">
        <v>1.159</v>
      </c>
      <c r="W25">
        <v>3.266</v>
      </c>
      <c r="X25">
        <v>102</v>
      </c>
      <c r="Y25">
        <v>29.45</v>
      </c>
    </row>
    <row r="26" spans="3:25" x14ac:dyDescent="0.25">
      <c r="C26" s="32">
        <f t="shared" si="0"/>
        <v>44409.874999999949</v>
      </c>
      <c r="D26" s="40">
        <v>5110</v>
      </c>
      <c r="E26">
        <v>82.3</v>
      </c>
      <c r="F26">
        <v>27.77</v>
      </c>
      <c r="G26">
        <v>0</v>
      </c>
      <c r="H26">
        <v>0</v>
      </c>
      <c r="I26">
        <v>0</v>
      </c>
      <c r="J26">
        <v>4.5999999999999999E-2</v>
      </c>
      <c r="K26">
        <v>122.3</v>
      </c>
      <c r="L26" t="s">
        <v>29</v>
      </c>
      <c r="M26">
        <v>0.94599999999999995</v>
      </c>
      <c r="N26">
        <v>12.64</v>
      </c>
      <c r="O26">
        <v>89</v>
      </c>
      <c r="P26">
        <v>27.79</v>
      </c>
      <c r="Q26">
        <v>0</v>
      </c>
      <c r="R26">
        <v>0</v>
      </c>
      <c r="S26">
        <v>0</v>
      </c>
      <c r="T26">
        <v>0.58899999999999997</v>
      </c>
      <c r="U26">
        <v>126.1</v>
      </c>
      <c r="V26">
        <v>0.68400000000000005</v>
      </c>
      <c r="W26">
        <v>3.3159999999999998</v>
      </c>
      <c r="X26">
        <v>102</v>
      </c>
      <c r="Y26">
        <v>27.96</v>
      </c>
    </row>
    <row r="27" spans="3:25" x14ac:dyDescent="0.25">
      <c r="C27" s="32">
        <f t="shared" si="0"/>
        <v>44409.916666666613</v>
      </c>
      <c r="D27" s="40">
        <v>5111</v>
      </c>
      <c r="E27">
        <v>84.2</v>
      </c>
      <c r="F27">
        <v>27.1</v>
      </c>
      <c r="G27">
        <v>0</v>
      </c>
      <c r="H27">
        <v>0</v>
      </c>
      <c r="I27">
        <v>0</v>
      </c>
      <c r="J27">
        <v>0.52400000000000002</v>
      </c>
      <c r="K27">
        <v>109</v>
      </c>
      <c r="L27" t="s">
        <v>29</v>
      </c>
      <c r="M27">
        <v>0.94499999999999995</v>
      </c>
      <c r="N27">
        <v>12.62</v>
      </c>
      <c r="O27">
        <v>91.4</v>
      </c>
      <c r="P27">
        <v>27.03</v>
      </c>
      <c r="Q27">
        <v>0</v>
      </c>
      <c r="R27">
        <v>0</v>
      </c>
      <c r="S27">
        <v>0</v>
      </c>
      <c r="T27">
        <v>0.73599999999999999</v>
      </c>
      <c r="U27">
        <v>72.83</v>
      </c>
      <c r="V27">
        <v>0.89</v>
      </c>
      <c r="W27">
        <v>3.2639999999999998</v>
      </c>
      <c r="X27">
        <v>102</v>
      </c>
      <c r="Y27">
        <v>26.98</v>
      </c>
    </row>
    <row r="28" spans="3:25" x14ac:dyDescent="0.25">
      <c r="C28" s="32">
        <f t="shared" si="0"/>
        <v>44409.958333333278</v>
      </c>
      <c r="D28" s="40">
        <v>5112</v>
      </c>
      <c r="E28">
        <v>88.9</v>
      </c>
      <c r="F28">
        <v>26.03</v>
      </c>
      <c r="G28">
        <v>0</v>
      </c>
      <c r="H28">
        <v>0</v>
      </c>
      <c r="I28">
        <v>0</v>
      </c>
      <c r="J28">
        <v>0.23</v>
      </c>
      <c r="K28">
        <v>143.69999999999999</v>
      </c>
      <c r="L28" t="s">
        <v>29</v>
      </c>
      <c r="M28">
        <v>0.94599999999999995</v>
      </c>
      <c r="N28">
        <v>12.61</v>
      </c>
      <c r="O28">
        <v>95.5</v>
      </c>
      <c r="P28">
        <v>25.92</v>
      </c>
      <c r="Q28">
        <v>0</v>
      </c>
      <c r="R28">
        <v>0</v>
      </c>
      <c r="S28">
        <v>0</v>
      </c>
      <c r="T28">
        <v>0.51800000000000002</v>
      </c>
      <c r="U28">
        <v>162.1</v>
      </c>
      <c r="V28">
        <v>0.61499999999999999</v>
      </c>
      <c r="W28">
        <v>3.1949999999999998</v>
      </c>
      <c r="X28">
        <v>102</v>
      </c>
      <c r="Y28">
        <v>25.94</v>
      </c>
    </row>
    <row r="29" spans="3:25" x14ac:dyDescent="0.25">
      <c r="C29" s="32">
        <f t="shared" si="0"/>
        <v>44409.999999999942</v>
      </c>
      <c r="D29" s="40">
        <v>5113</v>
      </c>
      <c r="E29">
        <v>87</v>
      </c>
      <c r="F29">
        <v>26.02</v>
      </c>
      <c r="G29">
        <v>0</v>
      </c>
      <c r="H29">
        <v>0</v>
      </c>
      <c r="I29">
        <v>0</v>
      </c>
      <c r="J29">
        <v>0.79800000000000004</v>
      </c>
      <c r="K29">
        <v>82.9</v>
      </c>
      <c r="L29" t="s">
        <v>29</v>
      </c>
      <c r="M29">
        <v>0.94499999999999995</v>
      </c>
      <c r="N29">
        <v>12.6</v>
      </c>
      <c r="O29">
        <v>94</v>
      </c>
      <c r="P29">
        <v>25.99</v>
      </c>
      <c r="Q29">
        <v>0</v>
      </c>
      <c r="R29">
        <v>0</v>
      </c>
      <c r="S29">
        <v>0</v>
      </c>
      <c r="T29">
        <v>1.018</v>
      </c>
      <c r="U29">
        <v>67.78</v>
      </c>
      <c r="V29">
        <v>1.2170000000000001</v>
      </c>
      <c r="W29">
        <v>3.16</v>
      </c>
      <c r="X29">
        <v>101.9</v>
      </c>
      <c r="Y29">
        <v>25.69</v>
      </c>
    </row>
    <row r="30" spans="3:25" x14ac:dyDescent="0.25">
      <c r="C30" s="32">
        <f t="shared" si="0"/>
        <v>44410.041666666606</v>
      </c>
      <c r="D30" s="40">
        <v>5114</v>
      </c>
      <c r="E30">
        <v>88.4</v>
      </c>
      <c r="F30">
        <v>25.8</v>
      </c>
      <c r="G30">
        <v>0</v>
      </c>
      <c r="H30">
        <v>0</v>
      </c>
      <c r="I30">
        <v>0</v>
      </c>
      <c r="J30">
        <v>0.46400000000000002</v>
      </c>
      <c r="K30">
        <v>91</v>
      </c>
      <c r="L30" t="s">
        <v>29</v>
      </c>
      <c r="M30">
        <v>0.94499999999999995</v>
      </c>
      <c r="N30">
        <v>12.59</v>
      </c>
      <c r="O30">
        <v>95.2</v>
      </c>
      <c r="P30">
        <v>25.83</v>
      </c>
      <c r="Q30">
        <v>0</v>
      </c>
      <c r="R30">
        <v>0</v>
      </c>
      <c r="S30">
        <v>0</v>
      </c>
      <c r="T30">
        <v>0.58099999999999996</v>
      </c>
      <c r="U30">
        <v>54.68</v>
      </c>
      <c r="V30">
        <v>0.74299999999999999</v>
      </c>
      <c r="W30">
        <v>3.161</v>
      </c>
      <c r="X30">
        <v>101.9</v>
      </c>
      <c r="Y30">
        <v>25.51</v>
      </c>
    </row>
    <row r="31" spans="3:25" x14ac:dyDescent="0.25">
      <c r="C31" s="32">
        <f t="shared" si="0"/>
        <v>44410.08333333327</v>
      </c>
      <c r="D31" s="40">
        <v>5115</v>
      </c>
      <c r="E31">
        <v>84</v>
      </c>
      <c r="F31">
        <v>26.49</v>
      </c>
      <c r="G31">
        <v>0</v>
      </c>
      <c r="H31">
        <v>0</v>
      </c>
      <c r="I31">
        <v>0</v>
      </c>
      <c r="J31">
        <v>1.2909999999999999</v>
      </c>
      <c r="K31">
        <v>73.760000000000005</v>
      </c>
      <c r="L31" t="s">
        <v>29</v>
      </c>
      <c r="M31">
        <v>0.94499999999999995</v>
      </c>
      <c r="N31">
        <v>12.57</v>
      </c>
      <c r="O31">
        <v>92.2</v>
      </c>
      <c r="P31">
        <v>26.44</v>
      </c>
      <c r="Q31">
        <v>0</v>
      </c>
      <c r="R31">
        <v>0</v>
      </c>
      <c r="S31">
        <v>0</v>
      </c>
      <c r="T31">
        <v>1.139</v>
      </c>
      <c r="U31">
        <v>64.53</v>
      </c>
      <c r="V31">
        <v>1.343</v>
      </c>
      <c r="W31">
        <v>3.18</v>
      </c>
      <c r="X31">
        <v>101.9</v>
      </c>
      <c r="Y31">
        <v>26.17</v>
      </c>
    </row>
    <row r="32" spans="3:25" x14ac:dyDescent="0.25">
      <c r="C32" s="32">
        <f t="shared" si="0"/>
        <v>44410.124999999935</v>
      </c>
      <c r="D32" s="40">
        <v>5116</v>
      </c>
      <c r="E32">
        <v>89</v>
      </c>
      <c r="F32">
        <v>25.63</v>
      </c>
      <c r="G32">
        <v>0</v>
      </c>
      <c r="H32">
        <v>0</v>
      </c>
      <c r="I32">
        <v>0</v>
      </c>
      <c r="J32">
        <v>0.85499999999999998</v>
      </c>
      <c r="K32">
        <v>67.14</v>
      </c>
      <c r="L32" t="s">
        <v>29</v>
      </c>
      <c r="M32">
        <v>0.94399999999999995</v>
      </c>
      <c r="N32">
        <v>12.56</v>
      </c>
      <c r="O32">
        <v>96</v>
      </c>
      <c r="P32">
        <v>25.64</v>
      </c>
      <c r="Q32">
        <v>0</v>
      </c>
      <c r="R32">
        <v>0</v>
      </c>
      <c r="S32">
        <v>0</v>
      </c>
      <c r="T32">
        <v>0.97599999999999998</v>
      </c>
      <c r="U32">
        <v>54.52</v>
      </c>
      <c r="V32">
        <v>1.1870000000000001</v>
      </c>
      <c r="W32">
        <v>3.1560000000000001</v>
      </c>
      <c r="X32">
        <v>101.9</v>
      </c>
      <c r="Y32">
        <v>25.62</v>
      </c>
    </row>
    <row r="33" spans="2:25" x14ac:dyDescent="0.25">
      <c r="C33" s="32">
        <f t="shared" si="0"/>
        <v>44410.166666666599</v>
      </c>
      <c r="D33" s="40">
        <v>5117</v>
      </c>
      <c r="E33">
        <v>90.5</v>
      </c>
      <c r="F33">
        <v>25.2</v>
      </c>
      <c r="G33">
        <v>0</v>
      </c>
      <c r="H33">
        <v>0</v>
      </c>
      <c r="I33">
        <v>0</v>
      </c>
      <c r="J33">
        <v>1.2050000000000001</v>
      </c>
      <c r="K33">
        <v>64.87</v>
      </c>
      <c r="L33" t="s">
        <v>29</v>
      </c>
      <c r="M33">
        <v>0.94399999999999995</v>
      </c>
      <c r="N33">
        <v>12.54</v>
      </c>
      <c r="O33">
        <v>97.2</v>
      </c>
      <c r="P33">
        <v>25.26</v>
      </c>
      <c r="Q33">
        <v>0</v>
      </c>
      <c r="R33">
        <v>0</v>
      </c>
      <c r="S33">
        <v>0</v>
      </c>
      <c r="T33">
        <v>1.2190000000000001</v>
      </c>
      <c r="U33">
        <v>56.93</v>
      </c>
      <c r="V33">
        <v>1.4119999999999999</v>
      </c>
      <c r="W33">
        <v>3.125</v>
      </c>
      <c r="X33">
        <v>101.8</v>
      </c>
      <c r="Y33">
        <v>25.11</v>
      </c>
    </row>
    <row r="34" spans="2:25" x14ac:dyDescent="0.25">
      <c r="C34" s="32">
        <f t="shared" si="0"/>
        <v>44410.208333333263</v>
      </c>
      <c r="D34" s="40">
        <v>5118</v>
      </c>
      <c r="E34">
        <v>91.2</v>
      </c>
      <c r="F34">
        <v>25.07</v>
      </c>
      <c r="G34">
        <v>0</v>
      </c>
      <c r="H34">
        <v>0</v>
      </c>
      <c r="I34">
        <v>0</v>
      </c>
      <c r="J34">
        <v>1.3220000000000001</v>
      </c>
      <c r="K34">
        <v>71.77</v>
      </c>
      <c r="L34" t="s">
        <v>29</v>
      </c>
      <c r="M34">
        <v>0.94399999999999995</v>
      </c>
      <c r="N34">
        <v>12.53</v>
      </c>
      <c r="O34">
        <v>97.5</v>
      </c>
      <c r="P34">
        <v>25.18</v>
      </c>
      <c r="Q34">
        <v>0</v>
      </c>
      <c r="R34">
        <v>0</v>
      </c>
      <c r="S34">
        <v>0</v>
      </c>
      <c r="T34">
        <v>1.202</v>
      </c>
      <c r="U34">
        <v>63.89</v>
      </c>
      <c r="V34">
        <v>1.4019999999999999</v>
      </c>
      <c r="W34">
        <v>3.12</v>
      </c>
      <c r="X34">
        <v>101.9</v>
      </c>
      <c r="Y34">
        <v>24.92</v>
      </c>
    </row>
    <row r="35" spans="2:25" x14ac:dyDescent="0.25">
      <c r="C35" s="32">
        <f t="shared" si="0"/>
        <v>44410.249999999927</v>
      </c>
      <c r="D35" s="40">
        <v>5119</v>
      </c>
      <c r="E35">
        <v>91.9</v>
      </c>
      <c r="F35">
        <v>24.76</v>
      </c>
      <c r="G35">
        <v>9.85</v>
      </c>
      <c r="H35">
        <v>2.9537949999999999E-3</v>
      </c>
      <c r="I35">
        <v>0</v>
      </c>
      <c r="J35">
        <v>1.7999999999999999E-2</v>
      </c>
      <c r="K35">
        <v>74.58</v>
      </c>
      <c r="L35" t="s">
        <v>29</v>
      </c>
      <c r="M35">
        <v>0.94299999999999995</v>
      </c>
      <c r="N35">
        <v>12.53</v>
      </c>
      <c r="O35">
        <v>99.7</v>
      </c>
      <c r="P35">
        <v>24.61</v>
      </c>
      <c r="Q35">
        <v>8.4</v>
      </c>
      <c r="R35">
        <v>504</v>
      </c>
      <c r="S35">
        <v>0</v>
      </c>
      <c r="T35">
        <v>0.50700000000000001</v>
      </c>
      <c r="U35">
        <v>90.4</v>
      </c>
      <c r="V35">
        <v>0.56599999999999995</v>
      </c>
      <c r="W35">
        <v>3.0840000000000001</v>
      </c>
      <c r="X35">
        <v>101.9</v>
      </c>
      <c r="Y35">
        <v>24.6</v>
      </c>
    </row>
    <row r="36" spans="2:25" x14ac:dyDescent="0.25">
      <c r="C36" s="32">
        <f t="shared" si="0"/>
        <v>44410.291666666591</v>
      </c>
      <c r="D36" s="40">
        <v>5120</v>
      </c>
      <c r="E36">
        <v>87.2</v>
      </c>
      <c r="F36">
        <v>26.53</v>
      </c>
      <c r="G36">
        <v>102.8</v>
      </c>
      <c r="H36">
        <v>3.0831259999999999E-2</v>
      </c>
      <c r="I36">
        <v>0</v>
      </c>
      <c r="J36">
        <v>0.38200000000000001</v>
      </c>
      <c r="K36">
        <v>56.62</v>
      </c>
      <c r="L36" t="s">
        <v>29</v>
      </c>
      <c r="M36">
        <v>0.94299999999999995</v>
      </c>
      <c r="N36">
        <v>13.01</v>
      </c>
      <c r="O36">
        <v>97.9</v>
      </c>
      <c r="P36">
        <v>26.06</v>
      </c>
      <c r="Q36">
        <v>110.4</v>
      </c>
      <c r="R36">
        <v>6625</v>
      </c>
      <c r="S36">
        <v>0</v>
      </c>
      <c r="T36">
        <v>0.874</v>
      </c>
      <c r="U36">
        <v>39.79</v>
      </c>
      <c r="V36">
        <v>1.026</v>
      </c>
      <c r="W36">
        <v>3.302</v>
      </c>
      <c r="X36">
        <v>101.9</v>
      </c>
      <c r="Y36">
        <v>26.21</v>
      </c>
    </row>
    <row r="37" spans="2:25" x14ac:dyDescent="0.25">
      <c r="C37" s="32">
        <f t="shared" si="0"/>
        <v>44410.333333333256</v>
      </c>
      <c r="D37" s="40">
        <v>5121</v>
      </c>
      <c r="E37">
        <v>76.06</v>
      </c>
      <c r="F37">
        <v>29.17</v>
      </c>
      <c r="G37">
        <v>131.30000000000001</v>
      </c>
      <c r="H37">
        <v>3.938871E-2</v>
      </c>
      <c r="I37">
        <v>0</v>
      </c>
      <c r="J37">
        <v>0.94199999999999995</v>
      </c>
      <c r="K37">
        <v>87.3</v>
      </c>
      <c r="L37" t="s">
        <v>29</v>
      </c>
      <c r="M37">
        <v>0.94199999999999995</v>
      </c>
      <c r="N37">
        <v>13.09</v>
      </c>
      <c r="O37">
        <v>91.5</v>
      </c>
      <c r="P37">
        <v>28.33</v>
      </c>
      <c r="Q37">
        <v>256.3</v>
      </c>
      <c r="R37">
        <v>7999</v>
      </c>
      <c r="S37">
        <v>0</v>
      </c>
      <c r="T37">
        <v>1.012</v>
      </c>
      <c r="U37">
        <v>71.94</v>
      </c>
      <c r="V37">
        <v>1.2829999999999999</v>
      </c>
      <c r="W37">
        <v>3.512</v>
      </c>
      <c r="X37">
        <v>101.9</v>
      </c>
      <c r="Y37">
        <v>29.77</v>
      </c>
    </row>
    <row r="38" spans="2:25" x14ac:dyDescent="0.25">
      <c r="C38" s="32">
        <f t="shared" si="0"/>
        <v>44410.37499999992</v>
      </c>
      <c r="D38" s="40">
        <v>5122</v>
      </c>
      <c r="E38">
        <v>67.099999999999994</v>
      </c>
      <c r="F38">
        <v>31.62</v>
      </c>
      <c r="G38">
        <v>218.5</v>
      </c>
      <c r="H38">
        <v>6.5546419999999994E-2</v>
      </c>
      <c r="I38">
        <v>0</v>
      </c>
      <c r="J38">
        <v>1.264</v>
      </c>
      <c r="K38">
        <v>234.6</v>
      </c>
      <c r="L38" t="s">
        <v>29</v>
      </c>
      <c r="M38">
        <v>0.94199999999999995</v>
      </c>
      <c r="N38">
        <v>13.03</v>
      </c>
      <c r="O38">
        <v>85.6</v>
      </c>
      <c r="P38">
        <v>30.36</v>
      </c>
      <c r="Q38">
        <v>496.2</v>
      </c>
      <c r="R38">
        <v>7999</v>
      </c>
      <c r="S38">
        <v>0</v>
      </c>
      <c r="T38">
        <v>1.2609999999999999</v>
      </c>
      <c r="U38">
        <v>295.7</v>
      </c>
      <c r="V38">
        <v>1.6970000000000001</v>
      </c>
      <c r="W38">
        <v>3.714</v>
      </c>
      <c r="X38">
        <v>102</v>
      </c>
      <c r="Y38">
        <v>34.19</v>
      </c>
    </row>
    <row r="39" spans="2:25" x14ac:dyDescent="0.25">
      <c r="C39" s="32">
        <f t="shared" si="0"/>
        <v>44410.416666666584</v>
      </c>
      <c r="D39" s="40">
        <v>5123</v>
      </c>
      <c r="E39">
        <v>66.84</v>
      </c>
      <c r="F39">
        <v>31.44</v>
      </c>
      <c r="G39">
        <v>566.79999999999995</v>
      </c>
      <c r="H39">
        <v>0.1700267</v>
      </c>
      <c r="I39">
        <v>0</v>
      </c>
      <c r="J39">
        <v>2.2029999999999998</v>
      </c>
      <c r="K39">
        <v>276.8</v>
      </c>
      <c r="L39" t="s">
        <v>29</v>
      </c>
      <c r="M39">
        <v>0.94199999999999995</v>
      </c>
      <c r="N39">
        <v>13</v>
      </c>
      <c r="O39">
        <v>81.5</v>
      </c>
      <c r="P39">
        <v>30.65</v>
      </c>
      <c r="Q39">
        <v>541.79999999999995</v>
      </c>
      <c r="R39">
        <v>7999</v>
      </c>
      <c r="S39">
        <v>0</v>
      </c>
      <c r="T39">
        <v>2.1739999999999999</v>
      </c>
      <c r="U39">
        <v>316.60000000000002</v>
      </c>
      <c r="V39">
        <v>2.7120000000000002</v>
      </c>
      <c r="W39">
        <v>3.5859999999999999</v>
      </c>
      <c r="X39">
        <v>102</v>
      </c>
      <c r="Y39">
        <v>33.799999999999997</v>
      </c>
    </row>
    <row r="40" spans="2:25" x14ac:dyDescent="0.25">
      <c r="B40" s="112">
        <v>44409</v>
      </c>
      <c r="C40" s="32">
        <f t="shared" si="0"/>
        <v>44410.458333333248</v>
      </c>
      <c r="D40" s="40">
        <v>5124</v>
      </c>
      <c r="E40">
        <v>65.290000000000006</v>
      </c>
      <c r="F40">
        <v>32.01</v>
      </c>
      <c r="G40">
        <v>820</v>
      </c>
      <c r="H40">
        <v>0.24588850000000001</v>
      </c>
      <c r="I40">
        <v>0</v>
      </c>
      <c r="J40">
        <v>2.7770000000000001</v>
      </c>
      <c r="K40">
        <v>287.2</v>
      </c>
      <c r="L40" t="s">
        <v>29</v>
      </c>
      <c r="M40">
        <v>0.94199999999999995</v>
      </c>
      <c r="N40">
        <v>12.99</v>
      </c>
      <c r="O40">
        <v>79.819999999999993</v>
      </c>
      <c r="P40">
        <v>31.15</v>
      </c>
      <c r="Q40">
        <v>770.7</v>
      </c>
      <c r="R40">
        <v>7999</v>
      </c>
      <c r="S40">
        <v>0</v>
      </c>
      <c r="T40">
        <v>2.7679999999999998</v>
      </c>
      <c r="U40">
        <v>324.7</v>
      </c>
      <c r="V40">
        <v>3.4689999999999999</v>
      </c>
      <c r="W40">
        <v>3.61</v>
      </c>
      <c r="X40">
        <v>101.9</v>
      </c>
      <c r="Y40">
        <v>34.049999999999997</v>
      </c>
    </row>
    <row r="41" spans="2:25" x14ac:dyDescent="0.25">
      <c r="B41" s="17">
        <v>44439.958333333336</v>
      </c>
      <c r="C41" s="32">
        <f t="shared" si="0"/>
        <v>44410.499999999913</v>
      </c>
      <c r="D41" s="40">
        <v>5125</v>
      </c>
      <c r="E41">
        <v>66.95</v>
      </c>
      <c r="F41">
        <v>31.74</v>
      </c>
      <c r="G41">
        <v>871</v>
      </c>
      <c r="H41">
        <v>0.26127850000000002</v>
      </c>
      <c r="I41">
        <v>0</v>
      </c>
      <c r="J41">
        <v>2.9649999999999999</v>
      </c>
      <c r="K41">
        <v>267.8</v>
      </c>
      <c r="L41" t="s">
        <v>29</v>
      </c>
      <c r="M41">
        <v>0.94199999999999995</v>
      </c>
      <c r="N41">
        <v>12.99</v>
      </c>
      <c r="O41">
        <v>80.2</v>
      </c>
      <c r="P41">
        <v>30.99</v>
      </c>
      <c r="Q41">
        <v>828</v>
      </c>
      <c r="R41">
        <v>7999</v>
      </c>
      <c r="S41">
        <v>0</v>
      </c>
      <c r="T41">
        <v>2.855</v>
      </c>
      <c r="U41">
        <v>311</v>
      </c>
      <c r="V41">
        <v>3.6669999999999998</v>
      </c>
      <c r="W41">
        <v>3.605</v>
      </c>
      <c r="X41">
        <v>101.9</v>
      </c>
      <c r="Y41">
        <v>33.42</v>
      </c>
    </row>
    <row r="42" spans="2:25" x14ac:dyDescent="0.25">
      <c r="C42" s="32">
        <f t="shared" si="0"/>
        <v>44410.541666666577</v>
      </c>
      <c r="D42" s="40">
        <v>5126</v>
      </c>
      <c r="E42">
        <v>69.239999999999995</v>
      </c>
      <c r="F42">
        <v>31.66</v>
      </c>
      <c r="G42">
        <v>863</v>
      </c>
      <c r="H42">
        <v>0.2590499</v>
      </c>
      <c r="I42">
        <v>0</v>
      </c>
      <c r="J42">
        <v>2.9049999999999998</v>
      </c>
      <c r="K42">
        <v>261.89999999999998</v>
      </c>
      <c r="L42" t="s">
        <v>29</v>
      </c>
      <c r="M42">
        <v>0.94199999999999995</v>
      </c>
      <c r="N42">
        <v>13</v>
      </c>
      <c r="O42">
        <v>81.900000000000006</v>
      </c>
      <c r="P42">
        <v>31.04</v>
      </c>
      <c r="Q42">
        <v>825</v>
      </c>
      <c r="R42">
        <v>7999</v>
      </c>
      <c r="S42">
        <v>0</v>
      </c>
      <c r="T42">
        <v>2.746</v>
      </c>
      <c r="U42">
        <v>301.10000000000002</v>
      </c>
      <c r="V42">
        <v>3.5289999999999999</v>
      </c>
      <c r="W42">
        <v>3.6859999999999999</v>
      </c>
      <c r="X42">
        <v>101.8</v>
      </c>
      <c r="Y42">
        <v>33.18</v>
      </c>
    </row>
    <row r="43" spans="2:25" x14ac:dyDescent="0.25">
      <c r="C43" s="32">
        <f t="shared" si="0"/>
        <v>44410.583333333241</v>
      </c>
      <c r="D43" s="40">
        <v>5127</v>
      </c>
      <c r="E43">
        <v>65.400000000000006</v>
      </c>
      <c r="F43">
        <v>31.9</v>
      </c>
      <c r="G43">
        <v>621.1</v>
      </c>
      <c r="H43">
        <v>0.1863302</v>
      </c>
      <c r="I43">
        <v>0</v>
      </c>
      <c r="J43">
        <v>2.7080000000000002</v>
      </c>
      <c r="K43">
        <v>257.39999999999998</v>
      </c>
      <c r="L43" t="s">
        <v>29</v>
      </c>
      <c r="M43">
        <v>0.94299999999999995</v>
      </c>
      <c r="N43">
        <v>13</v>
      </c>
      <c r="O43">
        <v>78.709999999999994</v>
      </c>
      <c r="P43">
        <v>31.32</v>
      </c>
      <c r="Q43">
        <v>608.29999999999995</v>
      </c>
      <c r="R43">
        <v>7999</v>
      </c>
      <c r="S43">
        <v>0</v>
      </c>
      <c r="T43">
        <v>2.5510000000000002</v>
      </c>
      <c r="U43">
        <v>302.60000000000002</v>
      </c>
      <c r="V43">
        <v>3.2549999999999999</v>
      </c>
      <c r="W43">
        <v>3.605</v>
      </c>
      <c r="X43">
        <v>101.8</v>
      </c>
      <c r="Y43">
        <v>33.58</v>
      </c>
    </row>
    <row r="44" spans="2:25" x14ac:dyDescent="0.25">
      <c r="C44" s="32">
        <f t="shared" si="0"/>
        <v>44410.624999999905</v>
      </c>
      <c r="D44" s="40">
        <v>5128</v>
      </c>
      <c r="E44">
        <v>63</v>
      </c>
      <c r="F44">
        <v>31.88</v>
      </c>
      <c r="G44">
        <v>556.6</v>
      </c>
      <c r="H44">
        <v>0.16698470000000001</v>
      </c>
      <c r="I44">
        <v>0</v>
      </c>
      <c r="J44">
        <v>2.0979999999999999</v>
      </c>
      <c r="K44">
        <v>222.4</v>
      </c>
      <c r="L44" t="s">
        <v>29</v>
      </c>
      <c r="M44">
        <v>0.94399999999999995</v>
      </c>
      <c r="N44">
        <v>12.99</v>
      </c>
      <c r="O44">
        <v>75.33</v>
      </c>
      <c r="P44">
        <v>31.61</v>
      </c>
      <c r="Q44">
        <v>524.29999999999995</v>
      </c>
      <c r="R44">
        <v>7999</v>
      </c>
      <c r="S44">
        <v>0</v>
      </c>
      <c r="T44">
        <v>1.6910000000000001</v>
      </c>
      <c r="U44">
        <v>279.39999999999998</v>
      </c>
      <c r="V44">
        <v>2.34</v>
      </c>
      <c r="W44">
        <v>3.5019999999999998</v>
      </c>
      <c r="X44">
        <v>101.8</v>
      </c>
      <c r="Y44">
        <v>34.01</v>
      </c>
    </row>
    <row r="45" spans="2:25" x14ac:dyDescent="0.25">
      <c r="C45" s="32">
        <f t="shared" si="0"/>
        <v>44410.66666666657</v>
      </c>
      <c r="D45" s="40">
        <v>5129</v>
      </c>
      <c r="E45">
        <v>55.1</v>
      </c>
      <c r="F45">
        <v>33.14</v>
      </c>
      <c r="G45">
        <v>511</v>
      </c>
      <c r="H45">
        <v>0.1532945</v>
      </c>
      <c r="I45">
        <v>0</v>
      </c>
      <c r="J45">
        <v>2.3780000000000001</v>
      </c>
      <c r="K45">
        <v>193.6</v>
      </c>
      <c r="L45" t="s">
        <v>29</v>
      </c>
      <c r="M45">
        <v>0.94399999999999995</v>
      </c>
      <c r="N45">
        <v>12.98</v>
      </c>
      <c r="O45">
        <v>67.290000000000006</v>
      </c>
      <c r="P45">
        <v>32.89</v>
      </c>
      <c r="Q45">
        <v>486.5</v>
      </c>
      <c r="R45">
        <v>7999</v>
      </c>
      <c r="S45">
        <v>0</v>
      </c>
      <c r="T45">
        <v>1.7050000000000001</v>
      </c>
      <c r="U45">
        <v>250.3</v>
      </c>
      <c r="V45">
        <v>2.5830000000000002</v>
      </c>
      <c r="W45">
        <v>3.3740000000000001</v>
      </c>
      <c r="X45">
        <v>101.7</v>
      </c>
      <c r="Y45">
        <v>35.26</v>
      </c>
    </row>
    <row r="46" spans="2:25" x14ac:dyDescent="0.25">
      <c r="C46" s="32">
        <f t="shared" si="0"/>
        <v>44410.708333333234</v>
      </c>
      <c r="D46" s="40">
        <v>5130</v>
      </c>
      <c r="E46">
        <v>55.3</v>
      </c>
      <c r="F46">
        <v>32.700000000000003</v>
      </c>
      <c r="G46">
        <v>293.60000000000002</v>
      </c>
      <c r="H46">
        <v>8.8068980000000005E-2</v>
      </c>
      <c r="I46">
        <v>0</v>
      </c>
      <c r="J46">
        <v>2.0089999999999999</v>
      </c>
      <c r="K46">
        <v>168.4</v>
      </c>
      <c r="L46" t="s">
        <v>29</v>
      </c>
      <c r="M46">
        <v>0.94499999999999995</v>
      </c>
      <c r="N46">
        <v>12.98</v>
      </c>
      <c r="O46">
        <v>66.98</v>
      </c>
      <c r="P46">
        <v>32.409999999999997</v>
      </c>
      <c r="Q46">
        <v>281.89999999999998</v>
      </c>
      <c r="R46">
        <v>7999</v>
      </c>
      <c r="S46">
        <v>0</v>
      </c>
      <c r="T46">
        <v>1.2769999999999999</v>
      </c>
      <c r="U46">
        <v>209.4</v>
      </c>
      <c r="V46">
        <v>1.9370000000000001</v>
      </c>
      <c r="W46">
        <v>3.2570000000000001</v>
      </c>
      <c r="X46">
        <v>101.6</v>
      </c>
      <c r="Y46">
        <v>34.82</v>
      </c>
    </row>
    <row r="47" spans="2:25" x14ac:dyDescent="0.25">
      <c r="C47" s="32">
        <f t="shared" si="0"/>
        <v>44410.749999999898</v>
      </c>
      <c r="D47" s="40">
        <v>5131</v>
      </c>
      <c r="E47">
        <v>59.89</v>
      </c>
      <c r="F47">
        <v>31.21</v>
      </c>
      <c r="G47">
        <v>57.14</v>
      </c>
      <c r="H47">
        <v>1.7142379999999999E-2</v>
      </c>
      <c r="I47">
        <v>0</v>
      </c>
      <c r="J47">
        <v>0.755</v>
      </c>
      <c r="K47">
        <v>136.1</v>
      </c>
      <c r="L47" t="s">
        <v>29</v>
      </c>
      <c r="M47">
        <v>0.94499999999999995</v>
      </c>
      <c r="N47">
        <v>13</v>
      </c>
      <c r="O47">
        <v>68.64</v>
      </c>
      <c r="P47">
        <v>31.22</v>
      </c>
      <c r="Q47">
        <v>55.83</v>
      </c>
      <c r="R47">
        <v>3350</v>
      </c>
      <c r="S47">
        <v>0</v>
      </c>
      <c r="T47">
        <v>0.56799999999999995</v>
      </c>
      <c r="U47">
        <v>144.80000000000001</v>
      </c>
      <c r="V47">
        <v>0.89600000000000002</v>
      </c>
      <c r="W47">
        <v>3.125</v>
      </c>
      <c r="X47">
        <v>101.7</v>
      </c>
      <c r="Y47">
        <v>32.46</v>
      </c>
    </row>
    <row r="48" spans="2:25" x14ac:dyDescent="0.25">
      <c r="C48" s="32">
        <f t="shared" si="0"/>
        <v>44410.791666666562</v>
      </c>
      <c r="D48" s="40">
        <v>5132</v>
      </c>
      <c r="E48">
        <v>65.400000000000006</v>
      </c>
      <c r="F48">
        <v>29.76</v>
      </c>
      <c r="G48">
        <v>3.8140000000000001</v>
      </c>
      <c r="H48">
        <v>1.144103E-3</v>
      </c>
      <c r="I48">
        <v>0.01</v>
      </c>
      <c r="J48">
        <v>1.0629999999999999</v>
      </c>
      <c r="K48">
        <v>131.4</v>
      </c>
      <c r="L48" t="s">
        <v>29</v>
      </c>
      <c r="M48">
        <v>0.94499999999999995</v>
      </c>
      <c r="N48">
        <v>12.8</v>
      </c>
      <c r="O48">
        <v>73.87</v>
      </c>
      <c r="P48">
        <v>29.69</v>
      </c>
      <c r="Q48">
        <v>3.8330000000000002</v>
      </c>
      <c r="R48">
        <v>230</v>
      </c>
      <c r="S48">
        <v>1.2070000000000001</v>
      </c>
      <c r="T48">
        <v>0.70799999999999996</v>
      </c>
      <c r="U48">
        <v>121.5</v>
      </c>
      <c r="V48">
        <v>1.091</v>
      </c>
      <c r="W48">
        <v>3.069</v>
      </c>
      <c r="X48">
        <v>101.8</v>
      </c>
      <c r="Y48">
        <v>30.23</v>
      </c>
    </row>
    <row r="49" spans="3:25" x14ac:dyDescent="0.25">
      <c r="C49" s="32">
        <f t="shared" si="0"/>
        <v>44410.833333333227</v>
      </c>
      <c r="D49" s="40">
        <v>5133</v>
      </c>
      <c r="E49">
        <v>85.1</v>
      </c>
      <c r="F49">
        <v>26.48</v>
      </c>
      <c r="G49">
        <v>0</v>
      </c>
      <c r="H49">
        <v>0</v>
      </c>
      <c r="I49">
        <v>0.06</v>
      </c>
      <c r="J49">
        <v>1.2789999999999999</v>
      </c>
      <c r="K49">
        <v>130.19999999999999</v>
      </c>
      <c r="L49" t="s">
        <v>29</v>
      </c>
      <c r="M49">
        <v>0.94499999999999995</v>
      </c>
      <c r="N49">
        <v>12.67</v>
      </c>
      <c r="O49">
        <v>92.9</v>
      </c>
      <c r="P49">
        <v>26.31</v>
      </c>
      <c r="Q49">
        <v>0</v>
      </c>
      <c r="R49">
        <v>0</v>
      </c>
      <c r="S49">
        <v>1.0369999999999999</v>
      </c>
      <c r="T49">
        <v>1.173</v>
      </c>
      <c r="U49">
        <v>132.1</v>
      </c>
      <c r="V49">
        <v>1.639</v>
      </c>
      <c r="W49">
        <v>3.18</v>
      </c>
      <c r="X49">
        <v>101.8</v>
      </c>
      <c r="Y49">
        <v>26.13</v>
      </c>
    </row>
    <row r="50" spans="3:25" x14ac:dyDescent="0.25">
      <c r="C50" s="32">
        <f t="shared" si="0"/>
        <v>44410.874999999891</v>
      </c>
      <c r="D50" s="40">
        <v>5134</v>
      </c>
      <c r="E50">
        <v>90.7</v>
      </c>
      <c r="F50">
        <v>23.16</v>
      </c>
      <c r="G50">
        <v>6.0000000000000001E-3</v>
      </c>
      <c r="H50" s="25">
        <v>1.695656E-6</v>
      </c>
      <c r="I50">
        <v>0.25</v>
      </c>
      <c r="J50">
        <v>2.3860000000000001</v>
      </c>
      <c r="K50">
        <v>127.3</v>
      </c>
      <c r="L50" t="s">
        <v>29</v>
      </c>
      <c r="M50">
        <v>0.94499999999999995</v>
      </c>
      <c r="N50">
        <v>12.63</v>
      </c>
      <c r="O50">
        <v>99.5</v>
      </c>
      <c r="P50">
        <v>22.46</v>
      </c>
      <c r="Q50">
        <v>0</v>
      </c>
      <c r="R50">
        <v>0</v>
      </c>
      <c r="S50">
        <v>11.19</v>
      </c>
      <c r="T50">
        <v>-7998</v>
      </c>
      <c r="U50">
        <v>-7987</v>
      </c>
      <c r="V50">
        <v>-7998</v>
      </c>
      <c r="W50">
        <v>2.714</v>
      </c>
      <c r="X50">
        <v>101.9</v>
      </c>
      <c r="Y50">
        <v>22.92</v>
      </c>
    </row>
    <row r="51" spans="3:25" x14ac:dyDescent="0.25">
      <c r="C51" s="32">
        <f t="shared" si="0"/>
        <v>44410.916666666555</v>
      </c>
      <c r="D51" s="40">
        <v>5135</v>
      </c>
      <c r="E51">
        <v>93.4</v>
      </c>
      <c r="F51">
        <v>23.6</v>
      </c>
      <c r="G51">
        <v>0</v>
      </c>
      <c r="H51">
        <v>0</v>
      </c>
      <c r="I51">
        <v>0.08</v>
      </c>
      <c r="J51">
        <v>1.1890000000000001</v>
      </c>
      <c r="K51">
        <v>153</v>
      </c>
      <c r="L51" t="s">
        <v>29</v>
      </c>
      <c r="M51">
        <v>0.94499999999999995</v>
      </c>
      <c r="N51">
        <v>12.61</v>
      </c>
      <c r="O51">
        <v>100</v>
      </c>
      <c r="P51">
        <v>23.01</v>
      </c>
      <c r="Q51">
        <v>0</v>
      </c>
      <c r="R51">
        <v>0</v>
      </c>
      <c r="S51">
        <v>0.40799999999999997</v>
      </c>
      <c r="T51">
        <v>-7999</v>
      </c>
      <c r="U51">
        <v>-7999</v>
      </c>
      <c r="V51">
        <v>-7999</v>
      </c>
      <c r="W51">
        <v>2.8090000000000002</v>
      </c>
      <c r="X51">
        <v>102.1</v>
      </c>
      <c r="Y51">
        <v>22.92</v>
      </c>
    </row>
    <row r="52" spans="3:25" x14ac:dyDescent="0.25">
      <c r="C52" s="32">
        <f t="shared" si="0"/>
        <v>44410.958333333219</v>
      </c>
      <c r="D52" s="40">
        <v>5136</v>
      </c>
      <c r="E52">
        <v>93.9</v>
      </c>
      <c r="F52">
        <v>24.01</v>
      </c>
      <c r="G52">
        <v>0</v>
      </c>
      <c r="H52">
        <v>0</v>
      </c>
      <c r="I52">
        <v>0.05</v>
      </c>
      <c r="J52">
        <v>0.46700000000000003</v>
      </c>
      <c r="K52">
        <v>108.2</v>
      </c>
      <c r="L52" t="s">
        <v>29</v>
      </c>
      <c r="M52">
        <v>0.94499999999999995</v>
      </c>
      <c r="N52">
        <v>12.6</v>
      </c>
      <c r="O52">
        <v>100</v>
      </c>
      <c r="P52">
        <v>23.48</v>
      </c>
      <c r="Q52">
        <v>0</v>
      </c>
      <c r="R52">
        <v>0</v>
      </c>
      <c r="S52">
        <v>0</v>
      </c>
      <c r="T52">
        <v>-7999</v>
      </c>
      <c r="U52">
        <v>-7999</v>
      </c>
      <c r="V52">
        <v>-7999</v>
      </c>
      <c r="W52">
        <v>2.8919999999999999</v>
      </c>
      <c r="X52">
        <v>102</v>
      </c>
      <c r="Y52">
        <v>23.45</v>
      </c>
    </row>
    <row r="53" spans="3:25" x14ac:dyDescent="0.25">
      <c r="C53" s="32">
        <f t="shared" si="0"/>
        <v>44410.999999999884</v>
      </c>
      <c r="D53" s="40">
        <v>5137</v>
      </c>
      <c r="E53">
        <v>90.8</v>
      </c>
      <c r="F53">
        <v>24.5</v>
      </c>
      <c r="G53">
        <v>0</v>
      </c>
      <c r="H53">
        <v>0</v>
      </c>
      <c r="I53">
        <v>0.08</v>
      </c>
      <c r="J53">
        <v>0.49199999999999999</v>
      </c>
      <c r="K53">
        <v>118.4</v>
      </c>
      <c r="L53" t="s">
        <v>29</v>
      </c>
      <c r="M53">
        <v>0.94399999999999995</v>
      </c>
      <c r="N53">
        <v>12.59</v>
      </c>
      <c r="O53">
        <v>100</v>
      </c>
      <c r="P53">
        <v>23.52</v>
      </c>
      <c r="Q53">
        <v>0</v>
      </c>
      <c r="R53">
        <v>0</v>
      </c>
      <c r="S53">
        <v>0</v>
      </c>
      <c r="T53">
        <v>-7999</v>
      </c>
      <c r="U53">
        <v>-7999</v>
      </c>
      <c r="V53">
        <v>-7999</v>
      </c>
      <c r="W53">
        <v>2.8969999999999998</v>
      </c>
      <c r="X53">
        <v>101.9</v>
      </c>
      <c r="Y53">
        <v>23.6</v>
      </c>
    </row>
    <row r="54" spans="3:25" x14ac:dyDescent="0.25">
      <c r="C54" s="32">
        <f t="shared" si="0"/>
        <v>44411.041666666548</v>
      </c>
      <c r="D54" s="40">
        <v>5138</v>
      </c>
      <c r="E54">
        <v>91.8</v>
      </c>
      <c r="F54">
        <v>24.15</v>
      </c>
      <c r="G54">
        <v>0</v>
      </c>
      <c r="H54">
        <v>0</v>
      </c>
      <c r="I54">
        <v>0.06</v>
      </c>
      <c r="J54">
        <v>0.54700000000000004</v>
      </c>
      <c r="K54">
        <v>61.77</v>
      </c>
      <c r="L54" t="s">
        <v>29</v>
      </c>
      <c r="M54">
        <v>0.94399999999999995</v>
      </c>
      <c r="N54">
        <v>12.58</v>
      </c>
      <c r="O54">
        <v>100</v>
      </c>
      <c r="P54">
        <v>23.33</v>
      </c>
      <c r="Q54">
        <v>0</v>
      </c>
      <c r="R54">
        <v>0</v>
      </c>
      <c r="S54">
        <v>1.3089999999999999</v>
      </c>
      <c r="T54">
        <v>-7999</v>
      </c>
      <c r="U54">
        <v>-7999</v>
      </c>
      <c r="V54">
        <v>-7999</v>
      </c>
      <c r="W54">
        <v>2.8639999999999999</v>
      </c>
      <c r="X54">
        <v>101.8</v>
      </c>
      <c r="Y54">
        <v>23.44</v>
      </c>
    </row>
    <row r="55" spans="3:25" x14ac:dyDescent="0.25">
      <c r="C55" s="32">
        <f t="shared" si="0"/>
        <v>44411.083333333212</v>
      </c>
      <c r="D55" s="40">
        <v>5139</v>
      </c>
      <c r="E55">
        <v>94.4</v>
      </c>
      <c r="F55">
        <v>24.12</v>
      </c>
      <c r="G55">
        <v>0</v>
      </c>
      <c r="H55">
        <v>0</v>
      </c>
      <c r="I55">
        <v>0.04</v>
      </c>
      <c r="J55">
        <v>0.30599999999999999</v>
      </c>
      <c r="K55">
        <v>77.31</v>
      </c>
      <c r="L55" t="s">
        <v>29</v>
      </c>
      <c r="M55">
        <v>0.94399999999999995</v>
      </c>
      <c r="N55">
        <v>12.57</v>
      </c>
      <c r="O55">
        <v>100</v>
      </c>
      <c r="P55">
        <v>23.69</v>
      </c>
      <c r="Q55">
        <v>0</v>
      </c>
      <c r="R55">
        <v>0</v>
      </c>
      <c r="S55">
        <v>0</v>
      </c>
      <c r="T55">
        <v>-7999</v>
      </c>
      <c r="U55">
        <v>-7999</v>
      </c>
      <c r="V55">
        <v>-7999</v>
      </c>
      <c r="W55">
        <v>2.9249999999999998</v>
      </c>
      <c r="X55">
        <v>101.8</v>
      </c>
      <c r="Y55">
        <v>23.64</v>
      </c>
    </row>
    <row r="56" spans="3:25" x14ac:dyDescent="0.25">
      <c r="C56" s="32">
        <f t="shared" si="0"/>
        <v>44411.124999999876</v>
      </c>
      <c r="D56" s="40">
        <v>5140</v>
      </c>
      <c r="E56">
        <v>95.2</v>
      </c>
      <c r="F56">
        <v>24.21</v>
      </c>
      <c r="G56">
        <v>0</v>
      </c>
      <c r="H56">
        <v>0</v>
      </c>
      <c r="I56">
        <v>0.03</v>
      </c>
      <c r="J56">
        <v>0</v>
      </c>
      <c r="K56">
        <v>119.3</v>
      </c>
      <c r="L56" t="s">
        <v>29</v>
      </c>
      <c r="M56">
        <v>0.94399999999999995</v>
      </c>
      <c r="N56">
        <v>12.56</v>
      </c>
      <c r="O56">
        <v>100</v>
      </c>
      <c r="P56">
        <v>23.86</v>
      </c>
      <c r="Q56">
        <v>0</v>
      </c>
      <c r="R56">
        <v>0</v>
      </c>
      <c r="S56">
        <v>1.7000000000000001E-2</v>
      </c>
      <c r="T56">
        <v>-7999</v>
      </c>
      <c r="U56">
        <v>-7999</v>
      </c>
      <c r="V56">
        <v>-7999</v>
      </c>
      <c r="W56">
        <v>2.9580000000000002</v>
      </c>
      <c r="X56">
        <v>101.8</v>
      </c>
      <c r="Y56">
        <v>23.8</v>
      </c>
    </row>
    <row r="57" spans="3:25" x14ac:dyDescent="0.25">
      <c r="C57" s="32">
        <f t="shared" si="0"/>
        <v>44411.166666666541</v>
      </c>
      <c r="D57" s="40">
        <v>5141</v>
      </c>
      <c r="E57">
        <v>95.8</v>
      </c>
      <c r="F57">
        <v>24.22</v>
      </c>
      <c r="G57">
        <v>0</v>
      </c>
      <c r="H57">
        <v>0</v>
      </c>
      <c r="I57">
        <v>0.02</v>
      </c>
      <c r="J57">
        <v>0</v>
      </c>
      <c r="K57">
        <v>77.22</v>
      </c>
      <c r="L57" t="s">
        <v>29</v>
      </c>
      <c r="M57">
        <v>0.94399999999999995</v>
      </c>
      <c r="N57">
        <v>12.54</v>
      </c>
      <c r="O57">
        <v>100</v>
      </c>
      <c r="P57">
        <v>23.94</v>
      </c>
      <c r="Q57">
        <v>0</v>
      </c>
      <c r="R57">
        <v>0</v>
      </c>
      <c r="S57">
        <v>0</v>
      </c>
      <c r="T57">
        <v>-7999</v>
      </c>
      <c r="U57">
        <v>-7999</v>
      </c>
      <c r="V57">
        <v>-7999</v>
      </c>
      <c r="W57">
        <v>2.97</v>
      </c>
      <c r="X57">
        <v>101.7</v>
      </c>
      <c r="Y57">
        <v>23.87</v>
      </c>
    </row>
    <row r="58" spans="3:25" x14ac:dyDescent="0.25">
      <c r="C58" s="32">
        <f t="shared" si="0"/>
        <v>44411.208333333205</v>
      </c>
      <c r="D58" s="40">
        <v>5142</v>
      </c>
      <c r="E58">
        <v>95.6</v>
      </c>
      <c r="F58">
        <v>24.38</v>
      </c>
      <c r="G58">
        <v>0</v>
      </c>
      <c r="H58">
        <v>0</v>
      </c>
      <c r="I58">
        <v>0.01</v>
      </c>
      <c r="J58">
        <v>0</v>
      </c>
      <c r="K58">
        <v>49.25</v>
      </c>
      <c r="L58" t="s">
        <v>29</v>
      </c>
      <c r="M58">
        <v>0.94299999999999995</v>
      </c>
      <c r="N58">
        <v>12.53</v>
      </c>
      <c r="O58">
        <v>100</v>
      </c>
      <c r="P58">
        <v>24.01</v>
      </c>
      <c r="Q58">
        <v>0</v>
      </c>
      <c r="R58">
        <v>0</v>
      </c>
      <c r="S58">
        <v>0</v>
      </c>
      <c r="T58">
        <v>-7999</v>
      </c>
      <c r="U58">
        <v>-7999</v>
      </c>
      <c r="V58">
        <v>-7999</v>
      </c>
      <c r="W58">
        <v>2.9860000000000002</v>
      </c>
      <c r="X58">
        <v>101.7</v>
      </c>
      <c r="Y58">
        <v>24.03</v>
      </c>
    </row>
    <row r="59" spans="3:25" x14ac:dyDescent="0.25">
      <c r="C59" s="32">
        <f t="shared" si="0"/>
        <v>44411.249999999869</v>
      </c>
      <c r="D59" s="40">
        <v>5143</v>
      </c>
      <c r="E59">
        <v>94.3</v>
      </c>
      <c r="F59">
        <v>24.58</v>
      </c>
      <c r="G59">
        <v>3.12</v>
      </c>
      <c r="H59">
        <v>9.3599679999999998E-4</v>
      </c>
      <c r="I59">
        <v>0.01</v>
      </c>
      <c r="J59">
        <v>5.0000000000000001E-3</v>
      </c>
      <c r="K59">
        <v>88.1</v>
      </c>
      <c r="L59" t="s">
        <v>29</v>
      </c>
      <c r="M59">
        <v>0.94299999999999995</v>
      </c>
      <c r="N59">
        <v>12.52</v>
      </c>
      <c r="O59">
        <v>100</v>
      </c>
      <c r="P59">
        <v>24.1</v>
      </c>
      <c r="Q59">
        <v>2.383</v>
      </c>
      <c r="R59">
        <v>143</v>
      </c>
      <c r="S59">
        <v>0</v>
      </c>
      <c r="T59">
        <v>-6165</v>
      </c>
      <c r="U59">
        <v>-6163</v>
      </c>
      <c r="V59">
        <v>-6165</v>
      </c>
      <c r="W59">
        <v>3</v>
      </c>
      <c r="X59">
        <v>101.8</v>
      </c>
      <c r="Y59">
        <v>24.09</v>
      </c>
    </row>
    <row r="60" spans="3:25" x14ac:dyDescent="0.25">
      <c r="C60" s="32">
        <f t="shared" si="0"/>
        <v>44411.291666666533</v>
      </c>
      <c r="D60" s="40">
        <v>5144</v>
      </c>
      <c r="E60">
        <v>94.1</v>
      </c>
      <c r="F60">
        <v>25.28</v>
      </c>
      <c r="G60">
        <v>39.9</v>
      </c>
      <c r="H60">
        <v>1.196945E-2</v>
      </c>
      <c r="I60">
        <v>0.01</v>
      </c>
      <c r="J60">
        <v>0</v>
      </c>
      <c r="K60">
        <v>97.9</v>
      </c>
      <c r="L60" t="s">
        <v>29</v>
      </c>
      <c r="M60">
        <v>0.94299999999999995</v>
      </c>
      <c r="N60">
        <v>12.78</v>
      </c>
      <c r="O60">
        <v>100</v>
      </c>
      <c r="P60">
        <v>24.7</v>
      </c>
      <c r="Q60">
        <v>53.12</v>
      </c>
      <c r="R60">
        <v>3187</v>
      </c>
      <c r="S60">
        <v>0</v>
      </c>
      <c r="T60">
        <v>1.528</v>
      </c>
      <c r="U60">
        <v>244.3</v>
      </c>
      <c r="V60">
        <v>1.587</v>
      </c>
      <c r="W60">
        <v>3.109</v>
      </c>
      <c r="X60">
        <v>101.8</v>
      </c>
      <c r="Y60">
        <v>24.65</v>
      </c>
    </row>
    <row r="61" spans="3:25" x14ac:dyDescent="0.25">
      <c r="C61" s="32">
        <f t="shared" si="0"/>
        <v>44411.333333333198</v>
      </c>
      <c r="D61" s="40">
        <v>5145</v>
      </c>
      <c r="E61">
        <v>74.83</v>
      </c>
      <c r="F61">
        <v>29.17</v>
      </c>
      <c r="G61">
        <v>86.3</v>
      </c>
      <c r="H61">
        <v>2.5878229999999999E-2</v>
      </c>
      <c r="I61">
        <v>0</v>
      </c>
      <c r="J61">
        <v>0.23499999999999999</v>
      </c>
      <c r="K61">
        <v>90.8</v>
      </c>
      <c r="L61" t="s">
        <v>29</v>
      </c>
      <c r="M61">
        <v>0.94199999999999995</v>
      </c>
      <c r="N61">
        <v>13.1</v>
      </c>
      <c r="O61">
        <v>95.4</v>
      </c>
      <c r="P61">
        <v>27.97</v>
      </c>
      <c r="Q61">
        <v>317</v>
      </c>
      <c r="R61">
        <v>7999</v>
      </c>
      <c r="S61">
        <v>0</v>
      </c>
      <c r="T61">
        <v>2.1030000000000002</v>
      </c>
      <c r="U61">
        <v>71.62</v>
      </c>
      <c r="V61">
        <v>2.3220000000000001</v>
      </c>
      <c r="W61">
        <v>3.5979999999999999</v>
      </c>
      <c r="X61">
        <v>101.8</v>
      </c>
      <c r="Y61">
        <v>28.88</v>
      </c>
    </row>
    <row r="62" spans="3:25" x14ac:dyDescent="0.25">
      <c r="C62" s="32">
        <f t="shared" si="0"/>
        <v>44411.374999999862</v>
      </c>
      <c r="D62" s="40">
        <v>5146</v>
      </c>
      <c r="E62">
        <v>66.78</v>
      </c>
      <c r="F62">
        <v>30.21</v>
      </c>
      <c r="G62">
        <v>249.6</v>
      </c>
      <c r="H62">
        <v>7.4873809999999999E-2</v>
      </c>
      <c r="I62">
        <v>0</v>
      </c>
      <c r="J62">
        <v>1.0569999999999999</v>
      </c>
      <c r="K62">
        <v>141</v>
      </c>
      <c r="L62" t="s">
        <v>29</v>
      </c>
      <c r="M62">
        <v>0.94199999999999995</v>
      </c>
      <c r="N62">
        <v>13.04</v>
      </c>
      <c r="O62">
        <v>83.4</v>
      </c>
      <c r="P62">
        <v>29.52</v>
      </c>
      <c r="Q62">
        <v>463.7</v>
      </c>
      <c r="R62">
        <v>7999</v>
      </c>
      <c r="S62">
        <v>0</v>
      </c>
      <c r="T62">
        <v>1.5209999999999999</v>
      </c>
      <c r="U62">
        <v>119</v>
      </c>
      <c r="V62">
        <v>1.9410000000000001</v>
      </c>
      <c r="W62">
        <v>3.4430000000000001</v>
      </c>
      <c r="X62">
        <v>101.8</v>
      </c>
      <c r="Y62">
        <v>32.74</v>
      </c>
    </row>
    <row r="63" spans="3:25" x14ac:dyDescent="0.25">
      <c r="C63" s="32">
        <f t="shared" si="0"/>
        <v>44411.416666666526</v>
      </c>
      <c r="D63" s="40">
        <v>5147</v>
      </c>
      <c r="E63">
        <v>70.8</v>
      </c>
      <c r="F63">
        <v>29.92</v>
      </c>
      <c r="G63">
        <v>363.7</v>
      </c>
      <c r="H63">
        <v>0.1090986</v>
      </c>
      <c r="I63">
        <v>0.01</v>
      </c>
      <c r="J63">
        <v>1.7809999999999999</v>
      </c>
      <c r="K63">
        <v>206.9</v>
      </c>
      <c r="L63" t="s">
        <v>29</v>
      </c>
      <c r="M63">
        <v>0.94199999999999995</v>
      </c>
      <c r="N63">
        <v>13.02</v>
      </c>
      <c r="O63">
        <v>84.7</v>
      </c>
      <c r="P63">
        <v>29.17</v>
      </c>
      <c r="Q63">
        <v>349.3</v>
      </c>
      <c r="R63">
        <v>7999</v>
      </c>
      <c r="S63">
        <v>0</v>
      </c>
      <c r="T63">
        <v>1.91</v>
      </c>
      <c r="U63">
        <v>222.7</v>
      </c>
      <c r="V63">
        <v>2.379</v>
      </c>
      <c r="W63">
        <v>3.4180000000000001</v>
      </c>
      <c r="X63">
        <v>101.8</v>
      </c>
      <c r="Y63">
        <v>31.82</v>
      </c>
    </row>
    <row r="64" spans="3:25" x14ac:dyDescent="0.25">
      <c r="C64" s="32">
        <f t="shared" si="0"/>
        <v>44411.45833333319</v>
      </c>
      <c r="D64" s="40">
        <v>5148</v>
      </c>
      <c r="E64">
        <v>70.17</v>
      </c>
      <c r="F64">
        <v>30.46</v>
      </c>
      <c r="G64">
        <v>705.4</v>
      </c>
      <c r="H64">
        <v>0.21162130000000001</v>
      </c>
      <c r="I64">
        <v>0</v>
      </c>
      <c r="J64">
        <v>1.714</v>
      </c>
      <c r="K64">
        <v>102.8</v>
      </c>
      <c r="L64" t="s">
        <v>29</v>
      </c>
      <c r="M64">
        <v>0.94199999999999995</v>
      </c>
      <c r="N64">
        <v>13.01</v>
      </c>
      <c r="O64">
        <v>83</v>
      </c>
      <c r="P64">
        <v>30.05</v>
      </c>
      <c r="Q64">
        <v>661.3</v>
      </c>
      <c r="R64">
        <v>7999</v>
      </c>
      <c r="S64">
        <v>0</v>
      </c>
      <c r="T64">
        <v>1.766</v>
      </c>
      <c r="U64">
        <v>59.8</v>
      </c>
      <c r="V64">
        <v>2.2679999999999998</v>
      </c>
      <c r="W64">
        <v>3.536</v>
      </c>
      <c r="X64">
        <v>101.8</v>
      </c>
      <c r="Y64">
        <v>32.369999999999997</v>
      </c>
    </row>
    <row r="65" spans="2:25" x14ac:dyDescent="0.25">
      <c r="C65" s="32">
        <f t="shared" si="0"/>
        <v>44411.499999999854</v>
      </c>
      <c r="D65" s="40">
        <v>5149</v>
      </c>
      <c r="E65">
        <v>67.41</v>
      </c>
      <c r="F65">
        <v>30.72</v>
      </c>
      <c r="G65">
        <v>563.6</v>
      </c>
      <c r="H65">
        <v>0.16908000000000001</v>
      </c>
      <c r="I65">
        <v>0</v>
      </c>
      <c r="J65">
        <v>2.94</v>
      </c>
      <c r="K65">
        <v>263.8</v>
      </c>
      <c r="L65" t="s">
        <v>29</v>
      </c>
      <c r="M65">
        <v>0.94099999999999995</v>
      </c>
      <c r="N65">
        <v>13</v>
      </c>
      <c r="O65">
        <v>80.5</v>
      </c>
      <c r="P65">
        <v>30.14</v>
      </c>
      <c r="Q65">
        <v>512.79999999999995</v>
      </c>
      <c r="R65">
        <v>7999</v>
      </c>
      <c r="S65">
        <v>0</v>
      </c>
      <c r="T65">
        <v>2.8210000000000002</v>
      </c>
      <c r="U65">
        <v>302.89999999999998</v>
      </c>
      <c r="V65">
        <v>3.5510000000000002</v>
      </c>
      <c r="W65">
        <v>3.45</v>
      </c>
      <c r="X65">
        <v>101.8</v>
      </c>
      <c r="Y65">
        <v>32.64</v>
      </c>
    </row>
    <row r="66" spans="2:25" x14ac:dyDescent="0.25">
      <c r="C66" s="32">
        <f t="shared" si="0"/>
        <v>44411.541666666519</v>
      </c>
      <c r="D66" s="40">
        <v>5150</v>
      </c>
      <c r="E66">
        <v>61.43</v>
      </c>
      <c r="F66">
        <v>31.45</v>
      </c>
      <c r="G66">
        <v>664.2</v>
      </c>
      <c r="H66">
        <v>0.19925490000000001</v>
      </c>
      <c r="I66">
        <v>0</v>
      </c>
      <c r="J66">
        <v>2.968</v>
      </c>
      <c r="K66">
        <v>232.2</v>
      </c>
      <c r="L66" t="s">
        <v>29</v>
      </c>
      <c r="M66">
        <v>0.94199999999999995</v>
      </c>
      <c r="N66">
        <v>13.01</v>
      </c>
      <c r="O66">
        <v>75.38</v>
      </c>
      <c r="P66">
        <v>30.8</v>
      </c>
      <c r="Q66">
        <v>652</v>
      </c>
      <c r="R66">
        <v>7999</v>
      </c>
      <c r="S66">
        <v>0</v>
      </c>
      <c r="T66">
        <v>2.6419999999999999</v>
      </c>
      <c r="U66">
        <v>274</v>
      </c>
      <c r="V66">
        <v>3.508</v>
      </c>
      <c r="W66">
        <v>3.3340000000000001</v>
      </c>
      <c r="X66">
        <v>101.7</v>
      </c>
      <c r="Y66">
        <v>32.619999999999997</v>
      </c>
    </row>
    <row r="67" spans="2:25" x14ac:dyDescent="0.25">
      <c r="C67" s="32">
        <f t="shared" si="0"/>
        <v>44411.583333333183</v>
      </c>
      <c r="D67" s="40">
        <v>5151</v>
      </c>
      <c r="E67">
        <v>68.87</v>
      </c>
      <c r="F67">
        <v>30.16</v>
      </c>
      <c r="G67">
        <v>421.9</v>
      </c>
      <c r="H67">
        <v>0.12657860000000001</v>
      </c>
      <c r="I67">
        <v>0</v>
      </c>
      <c r="J67">
        <v>2.581</v>
      </c>
      <c r="K67">
        <v>82</v>
      </c>
      <c r="L67" t="s">
        <v>29</v>
      </c>
      <c r="M67">
        <v>0.94199999999999995</v>
      </c>
      <c r="N67">
        <v>13.01</v>
      </c>
      <c r="O67">
        <v>80.3</v>
      </c>
      <c r="P67">
        <v>29.75</v>
      </c>
      <c r="Q67">
        <v>402.9</v>
      </c>
      <c r="R67">
        <v>7999</v>
      </c>
      <c r="S67">
        <v>3.4000000000000002E-2</v>
      </c>
      <c r="T67">
        <v>2.323</v>
      </c>
      <c r="U67">
        <v>87</v>
      </c>
      <c r="V67">
        <v>3.1019999999999999</v>
      </c>
      <c r="W67">
        <v>3.3530000000000002</v>
      </c>
      <c r="X67">
        <v>101.7</v>
      </c>
      <c r="Y67">
        <v>32.4</v>
      </c>
    </row>
    <row r="68" spans="2:25" x14ac:dyDescent="0.25">
      <c r="C68" s="32">
        <f t="shared" si="0"/>
        <v>44411.624999999847</v>
      </c>
      <c r="D68" s="40">
        <v>5152</v>
      </c>
      <c r="E68">
        <v>86.7</v>
      </c>
      <c r="F68">
        <v>26.32</v>
      </c>
      <c r="G68">
        <v>101.9</v>
      </c>
      <c r="H68">
        <v>3.055948E-2</v>
      </c>
      <c r="I68">
        <v>0</v>
      </c>
      <c r="J68">
        <v>1.885</v>
      </c>
      <c r="K68">
        <v>113.2</v>
      </c>
      <c r="L68" t="s">
        <v>29</v>
      </c>
      <c r="M68">
        <v>0.94199999999999995</v>
      </c>
      <c r="N68">
        <v>13.05</v>
      </c>
      <c r="O68">
        <v>95.4</v>
      </c>
      <c r="P68">
        <v>25.64</v>
      </c>
      <c r="Q68">
        <v>94.4</v>
      </c>
      <c r="R68">
        <v>5666</v>
      </c>
      <c r="S68">
        <v>7.9729999999999999</v>
      </c>
      <c r="T68">
        <v>1.5640000000000001</v>
      </c>
      <c r="U68">
        <v>130.1</v>
      </c>
      <c r="V68">
        <v>2.1339999999999999</v>
      </c>
      <c r="W68">
        <v>3.1360000000000001</v>
      </c>
      <c r="X68">
        <v>101.7</v>
      </c>
      <c r="Y68">
        <v>27.19</v>
      </c>
    </row>
    <row r="69" spans="2:25" x14ac:dyDescent="0.25">
      <c r="C69" s="32">
        <f t="shared" si="0"/>
        <v>44411.666666666511</v>
      </c>
      <c r="D69" s="40">
        <v>5153</v>
      </c>
      <c r="E69">
        <v>87.1</v>
      </c>
      <c r="F69">
        <v>25.81</v>
      </c>
      <c r="G69">
        <v>102.6</v>
      </c>
      <c r="H69">
        <v>3.0792429999999999E-2</v>
      </c>
      <c r="I69">
        <v>0</v>
      </c>
      <c r="J69">
        <v>2.073</v>
      </c>
      <c r="K69">
        <v>160.19999999999999</v>
      </c>
      <c r="L69" t="s">
        <v>29</v>
      </c>
      <c r="M69">
        <v>0.94199999999999995</v>
      </c>
      <c r="N69">
        <v>13.1</v>
      </c>
      <c r="O69">
        <v>100</v>
      </c>
      <c r="P69">
        <v>24.03</v>
      </c>
      <c r="Q69">
        <v>98</v>
      </c>
      <c r="R69">
        <v>5882</v>
      </c>
      <c r="S69">
        <v>0.68</v>
      </c>
      <c r="T69">
        <v>1.63</v>
      </c>
      <c r="U69">
        <v>195.3</v>
      </c>
      <c r="V69">
        <v>2.4889999999999999</v>
      </c>
      <c r="W69">
        <v>2.988</v>
      </c>
      <c r="X69">
        <v>101.7</v>
      </c>
      <c r="Y69">
        <v>24.65</v>
      </c>
    </row>
    <row r="70" spans="2:25" x14ac:dyDescent="0.25">
      <c r="C70" s="32">
        <f t="shared" ref="C70:C133" si="1">C69+TIME(1,0,0)</f>
        <v>44411.708333333176</v>
      </c>
      <c r="D70" s="40">
        <v>5154</v>
      </c>
      <c r="E70">
        <v>76.790000000000006</v>
      </c>
      <c r="F70">
        <v>27</v>
      </c>
      <c r="G70">
        <v>192.9</v>
      </c>
      <c r="H70">
        <v>5.7879859999999998E-2</v>
      </c>
      <c r="I70">
        <v>0.01</v>
      </c>
      <c r="J70">
        <v>2.4089999999999998</v>
      </c>
      <c r="K70">
        <v>131.69999999999999</v>
      </c>
      <c r="L70" t="s">
        <v>29</v>
      </c>
      <c r="M70">
        <v>0.94199999999999995</v>
      </c>
      <c r="N70">
        <v>13.11</v>
      </c>
      <c r="O70">
        <v>93.6</v>
      </c>
      <c r="P70">
        <v>25.66</v>
      </c>
      <c r="Q70">
        <v>182.4</v>
      </c>
      <c r="R70">
        <v>7999</v>
      </c>
      <c r="S70">
        <v>8.5000000000000006E-2</v>
      </c>
      <c r="T70">
        <v>1.821</v>
      </c>
      <c r="U70">
        <v>135.19999999999999</v>
      </c>
      <c r="V70">
        <v>2.7269999999999999</v>
      </c>
      <c r="W70">
        <v>3.0739999999999998</v>
      </c>
      <c r="X70">
        <v>101.6</v>
      </c>
      <c r="Y70">
        <v>25.26</v>
      </c>
    </row>
    <row r="71" spans="2:25" x14ac:dyDescent="0.25">
      <c r="B71" s="112">
        <v>44409</v>
      </c>
      <c r="C71" s="32">
        <f t="shared" si="1"/>
        <v>44411.74999999984</v>
      </c>
      <c r="D71" s="40">
        <v>5155</v>
      </c>
      <c r="E71">
        <v>75.78</v>
      </c>
      <c r="F71">
        <v>27.39</v>
      </c>
      <c r="G71">
        <v>53.74</v>
      </c>
      <c r="H71">
        <v>1.6123129999999999E-2</v>
      </c>
      <c r="I71">
        <v>0</v>
      </c>
      <c r="J71">
        <v>3.0310000000000001</v>
      </c>
      <c r="K71">
        <v>123.8</v>
      </c>
      <c r="L71" t="s">
        <v>29</v>
      </c>
      <c r="M71">
        <v>0.94199999999999995</v>
      </c>
      <c r="N71">
        <v>13.11</v>
      </c>
      <c r="O71">
        <v>85.5</v>
      </c>
      <c r="P71">
        <v>27.35</v>
      </c>
      <c r="Q71">
        <v>52.77</v>
      </c>
      <c r="R71">
        <v>3166</v>
      </c>
      <c r="S71">
        <v>0</v>
      </c>
      <c r="T71">
        <v>2.286</v>
      </c>
      <c r="U71">
        <v>137.69999999999999</v>
      </c>
      <c r="V71">
        <v>3.2690000000000001</v>
      </c>
      <c r="W71">
        <v>3.109</v>
      </c>
      <c r="X71">
        <v>101.6</v>
      </c>
      <c r="Y71">
        <v>27.04</v>
      </c>
    </row>
    <row r="72" spans="2:25" x14ac:dyDescent="0.25">
      <c r="B72" s="17">
        <v>44439.958333333336</v>
      </c>
      <c r="C72" s="32">
        <f t="shared" si="1"/>
        <v>44411.791666666504</v>
      </c>
      <c r="D72" s="40">
        <v>5156</v>
      </c>
      <c r="E72">
        <v>73.64</v>
      </c>
      <c r="F72">
        <v>27.81</v>
      </c>
      <c r="G72">
        <v>6.9960000000000004</v>
      </c>
      <c r="H72">
        <v>2.0988320000000001E-3</v>
      </c>
      <c r="I72">
        <v>0.01</v>
      </c>
      <c r="J72">
        <v>2.2679999999999998</v>
      </c>
      <c r="K72">
        <v>111.9</v>
      </c>
      <c r="L72" t="s">
        <v>29</v>
      </c>
      <c r="M72">
        <v>0.94299999999999995</v>
      </c>
      <c r="N72">
        <v>12.94</v>
      </c>
      <c r="O72">
        <v>82.6</v>
      </c>
      <c r="P72">
        <v>27.8</v>
      </c>
      <c r="Q72">
        <v>7.133</v>
      </c>
      <c r="R72">
        <v>428</v>
      </c>
      <c r="S72">
        <v>0</v>
      </c>
      <c r="T72">
        <v>1.6839999999999999</v>
      </c>
      <c r="U72">
        <v>121.1</v>
      </c>
      <c r="V72">
        <v>2.456</v>
      </c>
      <c r="W72">
        <v>3.085</v>
      </c>
      <c r="X72">
        <v>101.7</v>
      </c>
      <c r="Y72">
        <v>27.64</v>
      </c>
    </row>
    <row r="73" spans="2:25" x14ac:dyDescent="0.25">
      <c r="C73" s="32">
        <f t="shared" si="1"/>
        <v>44411.833333333168</v>
      </c>
      <c r="D73" s="40">
        <v>5157</v>
      </c>
      <c r="E73">
        <v>74.36</v>
      </c>
      <c r="F73">
        <v>27.35</v>
      </c>
      <c r="G73">
        <v>0</v>
      </c>
      <c r="H73">
        <v>0</v>
      </c>
      <c r="I73">
        <v>0</v>
      </c>
      <c r="J73">
        <v>2.169</v>
      </c>
      <c r="K73">
        <v>93.5</v>
      </c>
      <c r="L73" t="s">
        <v>29</v>
      </c>
      <c r="M73">
        <v>0.94299999999999995</v>
      </c>
      <c r="N73">
        <v>12.73</v>
      </c>
      <c r="O73">
        <v>82.9</v>
      </c>
      <c r="P73">
        <v>27.44</v>
      </c>
      <c r="Q73">
        <v>0</v>
      </c>
      <c r="R73">
        <v>0</v>
      </c>
      <c r="S73">
        <v>0</v>
      </c>
      <c r="T73">
        <v>1.585</v>
      </c>
      <c r="U73">
        <v>94.9</v>
      </c>
      <c r="V73">
        <v>2.3090000000000002</v>
      </c>
      <c r="W73">
        <v>3.0259999999999998</v>
      </c>
      <c r="X73">
        <v>101.8</v>
      </c>
      <c r="Y73">
        <v>27.2</v>
      </c>
    </row>
    <row r="74" spans="2:25" x14ac:dyDescent="0.25">
      <c r="C74" s="32">
        <f t="shared" si="1"/>
        <v>44411.874999999833</v>
      </c>
      <c r="D74" s="40">
        <v>5158</v>
      </c>
      <c r="E74">
        <v>74.400000000000006</v>
      </c>
      <c r="F74">
        <v>27.22</v>
      </c>
      <c r="G74">
        <v>0</v>
      </c>
      <c r="H74">
        <v>0</v>
      </c>
      <c r="I74">
        <v>0</v>
      </c>
      <c r="J74">
        <v>1.8049999999999999</v>
      </c>
      <c r="K74">
        <v>106</v>
      </c>
      <c r="L74" t="s">
        <v>29</v>
      </c>
      <c r="M74">
        <v>0.94299999999999995</v>
      </c>
      <c r="N74">
        <v>12.66</v>
      </c>
      <c r="O74">
        <v>82.5</v>
      </c>
      <c r="P74">
        <v>27.25</v>
      </c>
      <c r="Q74">
        <v>0</v>
      </c>
      <c r="R74">
        <v>0</v>
      </c>
      <c r="S74">
        <v>0</v>
      </c>
      <c r="T74">
        <v>1.23</v>
      </c>
      <c r="U74">
        <v>105.5</v>
      </c>
      <c r="V74">
        <v>1.726</v>
      </c>
      <c r="W74">
        <v>2.9809999999999999</v>
      </c>
      <c r="X74">
        <v>101.9</v>
      </c>
      <c r="Y74">
        <v>27</v>
      </c>
    </row>
    <row r="75" spans="2:25" x14ac:dyDescent="0.25">
      <c r="C75" s="32">
        <f t="shared" si="1"/>
        <v>44411.916666666497</v>
      </c>
      <c r="D75" s="40">
        <v>5159</v>
      </c>
      <c r="E75">
        <v>76.95</v>
      </c>
      <c r="F75">
        <v>27.08</v>
      </c>
      <c r="G75">
        <v>0</v>
      </c>
      <c r="H75">
        <v>0</v>
      </c>
      <c r="I75">
        <v>0.01</v>
      </c>
      <c r="J75">
        <v>1.4770000000000001</v>
      </c>
      <c r="K75">
        <v>86.7</v>
      </c>
      <c r="L75" t="s">
        <v>29</v>
      </c>
      <c r="M75">
        <v>0.94199999999999995</v>
      </c>
      <c r="N75">
        <v>12.64</v>
      </c>
      <c r="O75">
        <v>84.9</v>
      </c>
      <c r="P75">
        <v>27.13</v>
      </c>
      <c r="Q75">
        <v>0</v>
      </c>
      <c r="R75">
        <v>0</v>
      </c>
      <c r="S75">
        <v>0</v>
      </c>
      <c r="T75">
        <v>1.258</v>
      </c>
      <c r="U75">
        <v>77.819999999999993</v>
      </c>
      <c r="V75">
        <v>1.643</v>
      </c>
      <c r="W75">
        <v>3.0489999999999999</v>
      </c>
      <c r="X75">
        <v>101.9</v>
      </c>
      <c r="Y75">
        <v>26.98</v>
      </c>
    </row>
    <row r="76" spans="2:25" x14ac:dyDescent="0.25">
      <c r="C76" s="32">
        <f t="shared" si="1"/>
        <v>44411.958333333161</v>
      </c>
      <c r="D76" s="40">
        <v>5160</v>
      </c>
      <c r="E76">
        <v>77.91</v>
      </c>
      <c r="F76">
        <v>26.96</v>
      </c>
      <c r="G76">
        <v>0</v>
      </c>
      <c r="H76">
        <v>0</v>
      </c>
      <c r="I76">
        <v>0</v>
      </c>
      <c r="J76">
        <v>1.0680000000000001</v>
      </c>
      <c r="K76">
        <v>87.1</v>
      </c>
      <c r="L76" t="s">
        <v>29</v>
      </c>
      <c r="M76">
        <v>0.94199999999999995</v>
      </c>
      <c r="N76">
        <v>12.63</v>
      </c>
      <c r="O76">
        <v>85.7</v>
      </c>
      <c r="P76">
        <v>27.02</v>
      </c>
      <c r="Q76">
        <v>0</v>
      </c>
      <c r="R76">
        <v>0</v>
      </c>
      <c r="S76">
        <v>0</v>
      </c>
      <c r="T76">
        <v>0.89800000000000002</v>
      </c>
      <c r="U76">
        <v>70.33</v>
      </c>
      <c r="V76">
        <v>1.145</v>
      </c>
      <c r="W76">
        <v>3.0569999999999999</v>
      </c>
      <c r="X76">
        <v>101.9</v>
      </c>
      <c r="Y76">
        <v>26.74</v>
      </c>
    </row>
    <row r="77" spans="2:25" x14ac:dyDescent="0.25">
      <c r="C77" s="32">
        <f t="shared" si="1"/>
        <v>44411.999999999825</v>
      </c>
      <c r="D77" s="40">
        <v>5161</v>
      </c>
      <c r="E77">
        <v>76.69</v>
      </c>
      <c r="F77">
        <v>27.15</v>
      </c>
      <c r="G77">
        <v>0</v>
      </c>
      <c r="H77">
        <v>0</v>
      </c>
      <c r="I77">
        <v>0</v>
      </c>
      <c r="J77">
        <v>0.99399999999999999</v>
      </c>
      <c r="K77">
        <v>96.4</v>
      </c>
      <c r="L77" t="s">
        <v>29</v>
      </c>
      <c r="M77">
        <v>0.94199999999999995</v>
      </c>
      <c r="N77">
        <v>12.62</v>
      </c>
      <c r="O77">
        <v>84.8</v>
      </c>
      <c r="P77">
        <v>27.15</v>
      </c>
      <c r="Q77">
        <v>0</v>
      </c>
      <c r="R77">
        <v>0</v>
      </c>
      <c r="S77">
        <v>0</v>
      </c>
      <c r="T77">
        <v>0.81699999999999995</v>
      </c>
      <c r="U77">
        <v>83.1</v>
      </c>
      <c r="V77">
        <v>1.075</v>
      </c>
      <c r="W77">
        <v>3.0529999999999999</v>
      </c>
      <c r="X77">
        <v>101.9</v>
      </c>
      <c r="Y77">
        <v>26.93</v>
      </c>
    </row>
    <row r="78" spans="2:25" x14ac:dyDescent="0.25">
      <c r="C78" s="32">
        <f t="shared" si="1"/>
        <v>44412.04166666649</v>
      </c>
      <c r="D78" s="40">
        <v>5162</v>
      </c>
      <c r="E78">
        <v>85.5</v>
      </c>
      <c r="F78">
        <v>25.95</v>
      </c>
      <c r="G78">
        <v>0</v>
      </c>
      <c r="H78">
        <v>0</v>
      </c>
      <c r="I78">
        <v>0</v>
      </c>
      <c r="J78">
        <v>0.78500000000000003</v>
      </c>
      <c r="K78">
        <v>83</v>
      </c>
      <c r="L78" t="s">
        <v>29</v>
      </c>
      <c r="M78">
        <v>0.94199999999999995</v>
      </c>
      <c r="N78">
        <v>12.61</v>
      </c>
      <c r="O78">
        <v>92.6</v>
      </c>
      <c r="P78">
        <v>25.93</v>
      </c>
      <c r="Q78">
        <v>0</v>
      </c>
      <c r="R78">
        <v>0</v>
      </c>
      <c r="S78">
        <v>0</v>
      </c>
      <c r="T78">
        <v>0.92</v>
      </c>
      <c r="U78">
        <v>62.58</v>
      </c>
      <c r="V78">
        <v>1.095</v>
      </c>
      <c r="W78">
        <v>3.1</v>
      </c>
      <c r="X78">
        <v>101.9</v>
      </c>
      <c r="Y78">
        <v>26.16</v>
      </c>
    </row>
    <row r="79" spans="2:25" x14ac:dyDescent="0.25">
      <c r="C79" s="32">
        <f t="shared" si="1"/>
        <v>44412.083333333154</v>
      </c>
      <c r="D79" s="40">
        <v>5163</v>
      </c>
      <c r="E79">
        <v>87.9</v>
      </c>
      <c r="F79">
        <v>25.37</v>
      </c>
      <c r="G79">
        <v>0</v>
      </c>
      <c r="H79">
        <v>0</v>
      </c>
      <c r="I79">
        <v>0.01</v>
      </c>
      <c r="J79">
        <v>0.47199999999999998</v>
      </c>
      <c r="K79">
        <v>132.1</v>
      </c>
      <c r="L79" t="s">
        <v>29</v>
      </c>
      <c r="M79">
        <v>0.94199999999999995</v>
      </c>
      <c r="N79">
        <v>12.6</v>
      </c>
      <c r="O79">
        <v>95.4</v>
      </c>
      <c r="P79">
        <v>25.3</v>
      </c>
      <c r="Q79">
        <v>0</v>
      </c>
      <c r="R79">
        <v>0</v>
      </c>
      <c r="S79">
        <v>0</v>
      </c>
      <c r="T79">
        <v>0.58399999999999996</v>
      </c>
      <c r="U79">
        <v>132.9</v>
      </c>
      <c r="V79">
        <v>0.71699999999999997</v>
      </c>
      <c r="W79">
        <v>3.0750000000000002</v>
      </c>
      <c r="X79">
        <v>101.9</v>
      </c>
      <c r="Y79">
        <v>25.41</v>
      </c>
    </row>
    <row r="80" spans="2:25" x14ac:dyDescent="0.25">
      <c r="C80" s="32">
        <f t="shared" si="1"/>
        <v>44412.124999999818</v>
      </c>
      <c r="D80" s="40">
        <v>5164</v>
      </c>
      <c r="E80">
        <v>91.6</v>
      </c>
      <c r="F80">
        <v>24.46</v>
      </c>
      <c r="G80">
        <v>0</v>
      </c>
      <c r="H80">
        <v>0</v>
      </c>
      <c r="I80">
        <v>0</v>
      </c>
      <c r="J80">
        <v>0.31</v>
      </c>
      <c r="K80">
        <v>132.69999999999999</v>
      </c>
      <c r="L80" t="s">
        <v>29</v>
      </c>
      <c r="M80">
        <v>0.94199999999999995</v>
      </c>
      <c r="N80">
        <v>12.59</v>
      </c>
      <c r="O80">
        <v>97.9</v>
      </c>
      <c r="P80">
        <v>24.51</v>
      </c>
      <c r="Q80">
        <v>0</v>
      </c>
      <c r="R80">
        <v>0</v>
      </c>
      <c r="S80">
        <v>0</v>
      </c>
      <c r="T80">
        <v>0.44400000000000001</v>
      </c>
      <c r="U80">
        <v>179.9</v>
      </c>
      <c r="V80">
        <v>0.58699999999999997</v>
      </c>
      <c r="W80">
        <v>3.008</v>
      </c>
      <c r="X80">
        <v>101.8</v>
      </c>
      <c r="Y80">
        <v>24.39</v>
      </c>
    </row>
    <row r="81" spans="3:25" x14ac:dyDescent="0.25">
      <c r="C81" s="32">
        <f t="shared" si="1"/>
        <v>44412.166666666482</v>
      </c>
      <c r="D81" s="40">
        <v>5165</v>
      </c>
      <c r="E81">
        <v>85.6</v>
      </c>
      <c r="F81">
        <v>25.02</v>
      </c>
      <c r="G81">
        <v>0</v>
      </c>
      <c r="H81">
        <v>0</v>
      </c>
      <c r="I81">
        <v>0</v>
      </c>
      <c r="J81">
        <v>1.216</v>
      </c>
      <c r="K81">
        <v>93.3</v>
      </c>
      <c r="L81" t="s">
        <v>29</v>
      </c>
      <c r="M81">
        <v>0.94199999999999995</v>
      </c>
      <c r="N81">
        <v>12.57</v>
      </c>
      <c r="O81">
        <v>93.5</v>
      </c>
      <c r="P81">
        <v>25.03</v>
      </c>
      <c r="Q81">
        <v>0</v>
      </c>
      <c r="R81">
        <v>0</v>
      </c>
      <c r="S81">
        <v>0</v>
      </c>
      <c r="T81">
        <v>0.91700000000000004</v>
      </c>
      <c r="U81">
        <v>83.8</v>
      </c>
      <c r="V81">
        <v>1.153</v>
      </c>
      <c r="W81">
        <v>2.9670000000000001</v>
      </c>
      <c r="X81">
        <v>101.8</v>
      </c>
      <c r="Y81">
        <v>24.7</v>
      </c>
    </row>
    <row r="82" spans="3:25" x14ac:dyDescent="0.25">
      <c r="C82" s="32">
        <f t="shared" si="1"/>
        <v>44412.208333333147</v>
      </c>
      <c r="D82" s="40">
        <v>5166</v>
      </c>
      <c r="E82">
        <v>91.8</v>
      </c>
      <c r="F82">
        <v>23.89</v>
      </c>
      <c r="G82">
        <v>0</v>
      </c>
      <c r="H82">
        <v>0</v>
      </c>
      <c r="I82">
        <v>0.01</v>
      </c>
      <c r="J82">
        <v>0.75700000000000001</v>
      </c>
      <c r="K82">
        <v>96.2</v>
      </c>
      <c r="L82" t="s">
        <v>29</v>
      </c>
      <c r="M82">
        <v>0.94199999999999995</v>
      </c>
      <c r="N82">
        <v>12.55</v>
      </c>
      <c r="O82">
        <v>98.5</v>
      </c>
      <c r="P82">
        <v>23.9</v>
      </c>
      <c r="Q82">
        <v>0</v>
      </c>
      <c r="R82">
        <v>0</v>
      </c>
      <c r="S82">
        <v>0</v>
      </c>
      <c r="T82">
        <v>0.65500000000000003</v>
      </c>
      <c r="U82">
        <v>81.900000000000006</v>
      </c>
      <c r="V82">
        <v>0.83</v>
      </c>
      <c r="W82">
        <v>2.92</v>
      </c>
      <c r="X82">
        <v>101.8</v>
      </c>
      <c r="Y82">
        <v>23.91</v>
      </c>
    </row>
    <row r="83" spans="3:25" x14ac:dyDescent="0.25">
      <c r="C83" s="32">
        <f t="shared" si="1"/>
        <v>44412.249999999811</v>
      </c>
      <c r="D83" s="40">
        <v>5167</v>
      </c>
      <c r="E83">
        <v>91.8</v>
      </c>
      <c r="F83">
        <v>23.89</v>
      </c>
      <c r="G83">
        <v>9.6999999999999993</v>
      </c>
      <c r="H83">
        <v>2.9096759999999999E-3</v>
      </c>
      <c r="I83">
        <v>0</v>
      </c>
      <c r="J83">
        <v>0.38600000000000001</v>
      </c>
      <c r="K83">
        <v>69.150000000000006</v>
      </c>
      <c r="L83" t="s">
        <v>29</v>
      </c>
      <c r="M83">
        <v>0.94199999999999995</v>
      </c>
      <c r="N83">
        <v>12.54</v>
      </c>
      <c r="O83">
        <v>99</v>
      </c>
      <c r="P83">
        <v>23.79</v>
      </c>
      <c r="Q83">
        <v>8.15</v>
      </c>
      <c r="R83">
        <v>489</v>
      </c>
      <c r="S83">
        <v>0</v>
      </c>
      <c r="T83">
        <v>0.58799999999999997</v>
      </c>
      <c r="U83">
        <v>70.760000000000005</v>
      </c>
      <c r="V83">
        <v>0.71699999999999997</v>
      </c>
      <c r="W83">
        <v>2.9169999999999998</v>
      </c>
      <c r="X83">
        <v>101.8</v>
      </c>
      <c r="Y83">
        <v>23.66</v>
      </c>
    </row>
    <row r="84" spans="3:25" x14ac:dyDescent="0.25">
      <c r="C84" s="32">
        <f t="shared" si="1"/>
        <v>44412.291666666475</v>
      </c>
      <c r="D84" s="40">
        <v>5168</v>
      </c>
      <c r="E84">
        <v>89.5</v>
      </c>
      <c r="F84">
        <v>25.02</v>
      </c>
      <c r="G84">
        <v>81.7</v>
      </c>
      <c r="H84">
        <v>2.451031E-2</v>
      </c>
      <c r="I84">
        <v>0</v>
      </c>
      <c r="J84">
        <v>0.70799999999999996</v>
      </c>
      <c r="K84">
        <v>76.790000000000006</v>
      </c>
      <c r="L84" t="s">
        <v>29</v>
      </c>
      <c r="M84">
        <v>0.94199999999999995</v>
      </c>
      <c r="N84">
        <v>13.03</v>
      </c>
      <c r="O84">
        <v>99</v>
      </c>
      <c r="P84">
        <v>24.65</v>
      </c>
      <c r="Q84">
        <v>81.599999999999994</v>
      </c>
      <c r="R84">
        <v>4893</v>
      </c>
      <c r="S84">
        <v>0</v>
      </c>
      <c r="T84">
        <v>0.78200000000000003</v>
      </c>
      <c r="U84">
        <v>70.89</v>
      </c>
      <c r="V84">
        <v>0.97499999999999998</v>
      </c>
      <c r="W84">
        <v>3.0680000000000001</v>
      </c>
      <c r="X84">
        <v>101.9</v>
      </c>
      <c r="Y84">
        <v>24.77</v>
      </c>
    </row>
    <row r="85" spans="3:25" x14ac:dyDescent="0.25">
      <c r="C85" s="32">
        <f t="shared" si="1"/>
        <v>44412.333333333139</v>
      </c>
      <c r="D85" s="40">
        <v>5169</v>
      </c>
      <c r="E85">
        <v>79.92</v>
      </c>
      <c r="F85">
        <v>27.4</v>
      </c>
      <c r="G85">
        <v>154</v>
      </c>
      <c r="H85">
        <v>4.6198179999999998E-2</v>
      </c>
      <c r="I85">
        <v>0.01</v>
      </c>
      <c r="J85">
        <v>1.224</v>
      </c>
      <c r="K85">
        <v>69.069999999999993</v>
      </c>
      <c r="L85" t="s">
        <v>29</v>
      </c>
      <c r="M85">
        <v>0.94199999999999995</v>
      </c>
      <c r="N85">
        <v>13.12</v>
      </c>
      <c r="O85">
        <v>94.3</v>
      </c>
      <c r="P85">
        <v>26.74</v>
      </c>
      <c r="Q85">
        <v>274.10000000000002</v>
      </c>
      <c r="R85">
        <v>7999</v>
      </c>
      <c r="S85">
        <v>0</v>
      </c>
      <c r="T85">
        <v>1.107</v>
      </c>
      <c r="U85">
        <v>56.38</v>
      </c>
      <c r="V85">
        <v>1.4350000000000001</v>
      </c>
      <c r="W85">
        <v>3.3050000000000002</v>
      </c>
      <c r="X85">
        <v>101.9</v>
      </c>
      <c r="Y85">
        <v>27.74</v>
      </c>
    </row>
    <row r="86" spans="3:25" x14ac:dyDescent="0.25">
      <c r="C86" s="32">
        <f t="shared" si="1"/>
        <v>44412.374999999804</v>
      </c>
      <c r="D86" s="40">
        <v>5170</v>
      </c>
      <c r="E86">
        <v>65.569999999999993</v>
      </c>
      <c r="F86">
        <v>29.75</v>
      </c>
      <c r="G86">
        <v>193.1</v>
      </c>
      <c r="H86">
        <v>5.7932490000000003E-2</v>
      </c>
      <c r="I86">
        <v>0</v>
      </c>
      <c r="J86">
        <v>0.79500000000000004</v>
      </c>
      <c r="K86">
        <v>124.5</v>
      </c>
      <c r="L86" t="s">
        <v>29</v>
      </c>
      <c r="M86">
        <v>0.94099999999999995</v>
      </c>
      <c r="N86">
        <v>13.06</v>
      </c>
      <c r="O86">
        <v>82.7</v>
      </c>
      <c r="P86">
        <v>28.92</v>
      </c>
      <c r="Q86">
        <v>381.6</v>
      </c>
      <c r="R86">
        <v>7999</v>
      </c>
      <c r="S86">
        <v>0</v>
      </c>
      <c r="T86">
        <v>0.83899999999999997</v>
      </c>
      <c r="U86">
        <v>114.8</v>
      </c>
      <c r="V86">
        <v>1.1830000000000001</v>
      </c>
      <c r="W86">
        <v>3.2890000000000001</v>
      </c>
      <c r="X86">
        <v>101.9</v>
      </c>
      <c r="Y86">
        <v>31.79</v>
      </c>
    </row>
    <row r="87" spans="3:25" x14ac:dyDescent="0.25">
      <c r="C87" s="32">
        <f t="shared" si="1"/>
        <v>44412.416666666468</v>
      </c>
      <c r="D87" s="40">
        <v>5171</v>
      </c>
      <c r="E87">
        <v>64.349999999999994</v>
      </c>
      <c r="F87">
        <v>30.49</v>
      </c>
      <c r="G87">
        <v>645</v>
      </c>
      <c r="H87">
        <v>0.19348899999999999</v>
      </c>
      <c r="I87">
        <v>0</v>
      </c>
      <c r="J87">
        <v>1.637</v>
      </c>
      <c r="K87">
        <v>217.7</v>
      </c>
      <c r="L87" t="s">
        <v>29</v>
      </c>
      <c r="M87">
        <v>0.94099999999999995</v>
      </c>
      <c r="N87">
        <v>13.03</v>
      </c>
      <c r="O87">
        <v>79.7</v>
      </c>
      <c r="P87">
        <v>29.69</v>
      </c>
      <c r="Q87">
        <v>608.9</v>
      </c>
      <c r="R87">
        <v>7999</v>
      </c>
      <c r="S87">
        <v>0</v>
      </c>
      <c r="T87">
        <v>1.6359999999999999</v>
      </c>
      <c r="U87">
        <v>246.1</v>
      </c>
      <c r="V87">
        <v>2.1190000000000002</v>
      </c>
      <c r="W87">
        <v>3.3279999999999998</v>
      </c>
      <c r="X87">
        <v>101.9</v>
      </c>
      <c r="Y87">
        <v>33.06</v>
      </c>
    </row>
    <row r="88" spans="3:25" x14ac:dyDescent="0.25">
      <c r="C88" s="32">
        <f t="shared" si="1"/>
        <v>44412.458333333132</v>
      </c>
      <c r="D88" s="40">
        <v>5172</v>
      </c>
      <c r="E88">
        <v>62.3</v>
      </c>
      <c r="F88">
        <v>31.57</v>
      </c>
      <c r="G88">
        <v>787.3</v>
      </c>
      <c r="H88">
        <v>0.23618819999999999</v>
      </c>
      <c r="I88">
        <v>0.09</v>
      </c>
      <c r="J88">
        <v>1.64</v>
      </c>
      <c r="K88">
        <v>233.7</v>
      </c>
      <c r="L88" t="s">
        <v>29</v>
      </c>
      <c r="M88">
        <v>0.94099999999999995</v>
      </c>
      <c r="N88">
        <v>13.01</v>
      </c>
      <c r="O88">
        <v>77.38</v>
      </c>
      <c r="P88">
        <v>30.58</v>
      </c>
      <c r="Q88">
        <v>726.4</v>
      </c>
      <c r="R88">
        <v>7999</v>
      </c>
      <c r="S88">
        <v>0</v>
      </c>
      <c r="T88">
        <v>1.6879999999999999</v>
      </c>
      <c r="U88">
        <v>278.89999999999998</v>
      </c>
      <c r="V88">
        <v>2.2709999999999999</v>
      </c>
      <c r="W88">
        <v>3.39</v>
      </c>
      <c r="X88">
        <v>101.9</v>
      </c>
      <c r="Y88">
        <v>33.590000000000003</v>
      </c>
    </row>
    <row r="89" spans="3:25" x14ac:dyDescent="0.25">
      <c r="C89" s="32">
        <f t="shared" si="1"/>
        <v>44412.499999999796</v>
      </c>
      <c r="D89" s="40">
        <v>5173</v>
      </c>
      <c r="E89">
        <v>64.02</v>
      </c>
      <c r="F89">
        <v>31.39</v>
      </c>
      <c r="G89">
        <v>762.5</v>
      </c>
      <c r="H89">
        <v>0.2287614</v>
      </c>
      <c r="I89">
        <v>0.11</v>
      </c>
      <c r="J89">
        <v>2.657</v>
      </c>
      <c r="K89">
        <v>283.2</v>
      </c>
      <c r="L89" t="s">
        <v>29</v>
      </c>
      <c r="M89">
        <v>0.94099999999999995</v>
      </c>
      <c r="N89">
        <v>13.01</v>
      </c>
      <c r="O89">
        <v>77.430000000000007</v>
      </c>
      <c r="P89">
        <v>30.63</v>
      </c>
      <c r="Q89">
        <v>730.4</v>
      </c>
      <c r="R89">
        <v>7999</v>
      </c>
      <c r="S89">
        <v>0</v>
      </c>
      <c r="T89">
        <v>2.7269999999999999</v>
      </c>
      <c r="U89">
        <v>320.10000000000002</v>
      </c>
      <c r="V89">
        <v>3.5070000000000001</v>
      </c>
      <c r="W89">
        <v>3.4039999999999999</v>
      </c>
      <c r="X89">
        <v>101.9</v>
      </c>
      <c r="Y89">
        <v>33.1</v>
      </c>
    </row>
    <row r="90" spans="3:25" x14ac:dyDescent="0.25">
      <c r="C90" s="32">
        <f t="shared" si="1"/>
        <v>44412.541666666461</v>
      </c>
      <c r="D90" s="40">
        <v>5174</v>
      </c>
      <c r="E90">
        <v>61.51</v>
      </c>
      <c r="F90">
        <v>31.87</v>
      </c>
      <c r="G90">
        <v>788.7</v>
      </c>
      <c r="H90">
        <v>0.23660980000000001</v>
      </c>
      <c r="I90">
        <v>0.08</v>
      </c>
      <c r="J90">
        <v>2.411</v>
      </c>
      <c r="K90">
        <v>271.39999999999998</v>
      </c>
      <c r="L90" t="s">
        <v>29</v>
      </c>
      <c r="M90">
        <v>0.94199999999999995</v>
      </c>
      <c r="N90">
        <v>13.01</v>
      </c>
      <c r="O90">
        <v>74.709999999999994</v>
      </c>
      <c r="P90">
        <v>31.15</v>
      </c>
      <c r="Q90">
        <v>752.7</v>
      </c>
      <c r="R90">
        <v>7999</v>
      </c>
      <c r="S90">
        <v>0</v>
      </c>
      <c r="T90">
        <v>2.528</v>
      </c>
      <c r="U90">
        <v>334.6</v>
      </c>
      <c r="V90">
        <v>3.1850000000000001</v>
      </c>
      <c r="W90">
        <v>3.3839999999999999</v>
      </c>
      <c r="X90">
        <v>101.8</v>
      </c>
      <c r="Y90">
        <v>33.119999999999997</v>
      </c>
    </row>
    <row r="91" spans="3:25" x14ac:dyDescent="0.25">
      <c r="C91" s="32">
        <f t="shared" si="1"/>
        <v>44412.583333333125</v>
      </c>
      <c r="D91" s="40">
        <v>5175</v>
      </c>
      <c r="E91">
        <v>57.92</v>
      </c>
      <c r="F91">
        <v>32.18</v>
      </c>
      <c r="G91">
        <v>682.7</v>
      </c>
      <c r="H91">
        <v>0.20480960000000001</v>
      </c>
      <c r="I91">
        <v>0.01</v>
      </c>
      <c r="J91">
        <v>2.089</v>
      </c>
      <c r="K91">
        <v>255.3</v>
      </c>
      <c r="L91" t="s">
        <v>29</v>
      </c>
      <c r="M91">
        <v>0.94199999999999995</v>
      </c>
      <c r="N91">
        <v>13</v>
      </c>
      <c r="O91">
        <v>71.91</v>
      </c>
      <c r="P91">
        <v>31.38</v>
      </c>
      <c r="Q91">
        <v>657.1</v>
      </c>
      <c r="R91">
        <v>7999</v>
      </c>
      <c r="S91">
        <v>0</v>
      </c>
      <c r="T91">
        <v>2.1850000000000001</v>
      </c>
      <c r="U91">
        <v>307.2</v>
      </c>
      <c r="V91">
        <v>2.823</v>
      </c>
      <c r="W91">
        <v>3.2949999999999999</v>
      </c>
      <c r="X91">
        <v>101.8</v>
      </c>
      <c r="Y91">
        <v>33.409999999999997</v>
      </c>
    </row>
    <row r="92" spans="3:25" x14ac:dyDescent="0.25">
      <c r="C92" s="32">
        <f t="shared" si="1"/>
        <v>44412.624999999789</v>
      </c>
      <c r="D92" s="40">
        <v>5176</v>
      </c>
      <c r="E92">
        <v>51.8</v>
      </c>
      <c r="F92">
        <v>32.71</v>
      </c>
      <c r="G92">
        <v>682.1</v>
      </c>
      <c r="H92">
        <v>0.20463339999999999</v>
      </c>
      <c r="I92">
        <v>0</v>
      </c>
      <c r="J92">
        <v>2.9180000000000001</v>
      </c>
      <c r="K92">
        <v>160.80000000000001</v>
      </c>
      <c r="L92" t="s">
        <v>29</v>
      </c>
      <c r="M92">
        <v>0.94299999999999995</v>
      </c>
      <c r="N92">
        <v>13</v>
      </c>
      <c r="O92">
        <v>63.82</v>
      </c>
      <c r="P92">
        <v>32.21</v>
      </c>
      <c r="Q92">
        <v>648</v>
      </c>
      <c r="R92">
        <v>7999</v>
      </c>
      <c r="S92">
        <v>0</v>
      </c>
      <c r="T92">
        <v>2.1709999999999998</v>
      </c>
      <c r="U92">
        <v>183.4</v>
      </c>
      <c r="V92">
        <v>3.2949999999999999</v>
      </c>
      <c r="W92">
        <v>3.0659999999999998</v>
      </c>
      <c r="X92">
        <v>101.7</v>
      </c>
      <c r="Y92">
        <v>34.090000000000003</v>
      </c>
    </row>
    <row r="93" spans="3:25" x14ac:dyDescent="0.25">
      <c r="C93" s="32">
        <f t="shared" si="1"/>
        <v>44412.666666666453</v>
      </c>
      <c r="D93" s="40">
        <v>5177</v>
      </c>
      <c r="E93">
        <v>55</v>
      </c>
      <c r="F93">
        <v>32.22</v>
      </c>
      <c r="G93">
        <v>531.20000000000005</v>
      </c>
      <c r="H93">
        <v>0.1593532</v>
      </c>
      <c r="I93">
        <v>0</v>
      </c>
      <c r="J93">
        <v>3.36</v>
      </c>
      <c r="K93">
        <v>145.9</v>
      </c>
      <c r="L93" t="s">
        <v>29</v>
      </c>
      <c r="M93">
        <v>0.94299999999999995</v>
      </c>
      <c r="N93">
        <v>13</v>
      </c>
      <c r="O93">
        <v>66.25</v>
      </c>
      <c r="P93">
        <v>31.9</v>
      </c>
      <c r="Q93">
        <v>505</v>
      </c>
      <c r="R93">
        <v>7999</v>
      </c>
      <c r="S93">
        <v>0</v>
      </c>
      <c r="T93">
        <v>2.641</v>
      </c>
      <c r="U93">
        <v>167.6</v>
      </c>
      <c r="V93">
        <v>3.9260000000000002</v>
      </c>
      <c r="W93">
        <v>3.133</v>
      </c>
      <c r="X93">
        <v>101.7</v>
      </c>
      <c r="Y93">
        <v>33.909999999999997</v>
      </c>
    </row>
    <row r="94" spans="3:25" x14ac:dyDescent="0.25">
      <c r="C94" s="32">
        <f t="shared" si="1"/>
        <v>44412.708333333117</v>
      </c>
      <c r="D94" s="40">
        <v>5178</v>
      </c>
      <c r="E94">
        <v>56.8</v>
      </c>
      <c r="F94">
        <v>31.52</v>
      </c>
      <c r="G94">
        <v>324.2</v>
      </c>
      <c r="H94">
        <v>9.7274830000000007E-2</v>
      </c>
      <c r="I94">
        <v>0</v>
      </c>
      <c r="J94">
        <v>3.2749999999999999</v>
      </c>
      <c r="K94">
        <v>150.1</v>
      </c>
      <c r="L94" t="s">
        <v>29</v>
      </c>
      <c r="M94">
        <v>0.94399999999999995</v>
      </c>
      <c r="N94">
        <v>13</v>
      </c>
      <c r="O94">
        <v>67.7</v>
      </c>
      <c r="P94">
        <v>31.26</v>
      </c>
      <c r="Q94">
        <v>306.7</v>
      </c>
      <c r="R94">
        <v>7999</v>
      </c>
      <c r="S94">
        <v>0</v>
      </c>
      <c r="T94">
        <v>2.5779999999999998</v>
      </c>
      <c r="U94">
        <v>158</v>
      </c>
      <c r="V94">
        <v>3.9359999999999999</v>
      </c>
      <c r="W94">
        <v>3.085</v>
      </c>
      <c r="X94">
        <v>101.7</v>
      </c>
      <c r="Y94">
        <v>33.159999999999997</v>
      </c>
    </row>
    <row r="95" spans="3:25" x14ac:dyDescent="0.25">
      <c r="C95" s="32">
        <f t="shared" si="1"/>
        <v>44412.749999999782</v>
      </c>
      <c r="D95" s="40">
        <v>5179</v>
      </c>
      <c r="E95">
        <v>59.41</v>
      </c>
      <c r="F95">
        <v>30.43</v>
      </c>
      <c r="G95">
        <v>147.6</v>
      </c>
      <c r="H95">
        <v>4.4294699999999999E-2</v>
      </c>
      <c r="I95">
        <v>0</v>
      </c>
      <c r="J95">
        <v>3.3250000000000002</v>
      </c>
      <c r="K95">
        <v>144.30000000000001</v>
      </c>
      <c r="L95" t="s">
        <v>29</v>
      </c>
      <c r="M95">
        <v>0.94499999999999995</v>
      </c>
      <c r="N95">
        <v>13.02</v>
      </c>
      <c r="O95">
        <v>68.5</v>
      </c>
      <c r="P95">
        <v>30.37</v>
      </c>
      <c r="Q95">
        <v>142.80000000000001</v>
      </c>
      <c r="R95">
        <v>7999</v>
      </c>
      <c r="S95">
        <v>0</v>
      </c>
      <c r="T95">
        <v>2.6539999999999999</v>
      </c>
      <c r="U95">
        <v>153.80000000000001</v>
      </c>
      <c r="V95">
        <v>3.9860000000000002</v>
      </c>
      <c r="W95">
        <v>2.9689999999999999</v>
      </c>
      <c r="X95">
        <v>101.7</v>
      </c>
      <c r="Y95">
        <v>31.58</v>
      </c>
    </row>
    <row r="96" spans="3:25" x14ac:dyDescent="0.25">
      <c r="C96" s="32">
        <f t="shared" si="1"/>
        <v>44412.791666666446</v>
      </c>
      <c r="D96" s="40">
        <v>5180</v>
      </c>
      <c r="E96">
        <v>64.52</v>
      </c>
      <c r="F96">
        <v>29.23</v>
      </c>
      <c r="G96">
        <v>10.36</v>
      </c>
      <c r="H96">
        <v>3.1074399999999999E-3</v>
      </c>
      <c r="I96">
        <v>0</v>
      </c>
      <c r="J96">
        <v>3.2789999999999999</v>
      </c>
      <c r="K96">
        <v>141.80000000000001</v>
      </c>
      <c r="L96" t="s">
        <v>29</v>
      </c>
      <c r="M96">
        <v>0.94499999999999995</v>
      </c>
      <c r="N96">
        <v>12.87</v>
      </c>
      <c r="O96">
        <v>72.180000000000007</v>
      </c>
      <c r="P96">
        <v>29.32</v>
      </c>
      <c r="Q96">
        <v>10.9</v>
      </c>
      <c r="R96">
        <v>654</v>
      </c>
      <c r="S96">
        <v>0</v>
      </c>
      <c r="T96">
        <v>2.6259999999999999</v>
      </c>
      <c r="U96">
        <v>150.5</v>
      </c>
      <c r="V96">
        <v>3.8759999999999999</v>
      </c>
      <c r="W96">
        <v>2.9430000000000001</v>
      </c>
      <c r="X96">
        <v>101.8</v>
      </c>
      <c r="Y96">
        <v>29.63</v>
      </c>
    </row>
    <row r="97" spans="3:25" x14ac:dyDescent="0.25">
      <c r="C97" s="32">
        <f t="shared" si="1"/>
        <v>44412.83333333311</v>
      </c>
      <c r="D97" s="40">
        <v>5181</v>
      </c>
      <c r="E97">
        <v>66.94</v>
      </c>
      <c r="F97">
        <v>28.73</v>
      </c>
      <c r="G97">
        <v>0</v>
      </c>
      <c r="H97">
        <v>0</v>
      </c>
      <c r="I97">
        <v>0</v>
      </c>
      <c r="J97">
        <v>3.0670000000000002</v>
      </c>
      <c r="K97">
        <v>131.4</v>
      </c>
      <c r="L97" t="s">
        <v>29</v>
      </c>
      <c r="M97">
        <v>0.94499999999999995</v>
      </c>
      <c r="N97">
        <v>12.69</v>
      </c>
      <c r="O97">
        <v>74.22</v>
      </c>
      <c r="P97">
        <v>28.82</v>
      </c>
      <c r="Q97">
        <v>0</v>
      </c>
      <c r="R97">
        <v>0</v>
      </c>
      <c r="S97">
        <v>0</v>
      </c>
      <c r="T97">
        <v>2.472</v>
      </c>
      <c r="U97">
        <v>145.80000000000001</v>
      </c>
      <c r="V97">
        <v>3.6269999999999998</v>
      </c>
      <c r="W97">
        <v>2.9420000000000002</v>
      </c>
      <c r="X97">
        <v>101.9</v>
      </c>
      <c r="Y97">
        <v>28.68</v>
      </c>
    </row>
    <row r="98" spans="3:25" x14ac:dyDescent="0.25">
      <c r="C98" s="32">
        <f t="shared" si="1"/>
        <v>44412.874999999774</v>
      </c>
      <c r="D98" s="40">
        <v>5182</v>
      </c>
      <c r="E98">
        <v>68.930000000000007</v>
      </c>
      <c r="F98">
        <v>28.32</v>
      </c>
      <c r="G98">
        <v>0</v>
      </c>
      <c r="H98">
        <v>0</v>
      </c>
      <c r="I98">
        <v>0</v>
      </c>
      <c r="J98">
        <v>2.109</v>
      </c>
      <c r="K98">
        <v>130.69999999999999</v>
      </c>
      <c r="L98" t="s">
        <v>29</v>
      </c>
      <c r="M98">
        <v>0.94499999999999995</v>
      </c>
      <c r="N98">
        <v>12.65</v>
      </c>
      <c r="O98">
        <v>76.430000000000007</v>
      </c>
      <c r="P98">
        <v>28.42</v>
      </c>
      <c r="Q98">
        <v>0</v>
      </c>
      <c r="R98">
        <v>0</v>
      </c>
      <c r="S98">
        <v>0</v>
      </c>
      <c r="T98">
        <v>1.5029999999999999</v>
      </c>
      <c r="U98">
        <v>131.80000000000001</v>
      </c>
      <c r="V98">
        <v>2.242</v>
      </c>
      <c r="W98">
        <v>2.9590000000000001</v>
      </c>
      <c r="X98">
        <v>101.9</v>
      </c>
      <c r="Y98">
        <v>28.2</v>
      </c>
    </row>
    <row r="99" spans="3:25" x14ac:dyDescent="0.25">
      <c r="C99" s="32">
        <f t="shared" si="1"/>
        <v>44412.916666666439</v>
      </c>
      <c r="D99" s="40">
        <v>5183</v>
      </c>
      <c r="E99">
        <v>70.95</v>
      </c>
      <c r="F99">
        <v>27.77</v>
      </c>
      <c r="G99">
        <v>0</v>
      </c>
      <c r="H99">
        <v>0</v>
      </c>
      <c r="I99">
        <v>0</v>
      </c>
      <c r="J99">
        <v>0.95899999999999996</v>
      </c>
      <c r="K99">
        <v>136.19999999999999</v>
      </c>
      <c r="L99" t="s">
        <v>29</v>
      </c>
      <c r="M99">
        <v>0.94499999999999995</v>
      </c>
      <c r="N99">
        <v>12.63</v>
      </c>
      <c r="O99">
        <v>78.680000000000007</v>
      </c>
      <c r="P99">
        <v>27.74</v>
      </c>
      <c r="Q99">
        <v>0</v>
      </c>
      <c r="R99">
        <v>0</v>
      </c>
      <c r="S99">
        <v>0</v>
      </c>
      <c r="T99">
        <v>0.73399999999999999</v>
      </c>
      <c r="U99">
        <v>121.6</v>
      </c>
      <c r="V99">
        <v>1.0629999999999999</v>
      </c>
      <c r="W99">
        <v>2.9279999999999999</v>
      </c>
      <c r="X99">
        <v>102</v>
      </c>
      <c r="Y99">
        <v>27.68</v>
      </c>
    </row>
    <row r="100" spans="3:25" x14ac:dyDescent="0.25">
      <c r="C100" s="32">
        <f t="shared" si="1"/>
        <v>44412.958333333103</v>
      </c>
      <c r="D100" s="40">
        <v>5184</v>
      </c>
      <c r="E100">
        <v>82.5</v>
      </c>
      <c r="F100">
        <v>25.77</v>
      </c>
      <c r="G100">
        <v>0</v>
      </c>
      <c r="H100">
        <v>0</v>
      </c>
      <c r="I100">
        <v>0</v>
      </c>
      <c r="J100">
        <v>0.16700000000000001</v>
      </c>
      <c r="K100">
        <v>126</v>
      </c>
      <c r="L100" t="s">
        <v>29</v>
      </c>
      <c r="M100">
        <v>0.94499999999999995</v>
      </c>
      <c r="N100">
        <v>12.62</v>
      </c>
      <c r="O100">
        <v>89.4</v>
      </c>
      <c r="P100">
        <v>25.64</v>
      </c>
      <c r="Q100">
        <v>0</v>
      </c>
      <c r="R100">
        <v>0</v>
      </c>
      <c r="S100">
        <v>0</v>
      </c>
      <c r="T100">
        <v>0.52700000000000002</v>
      </c>
      <c r="U100">
        <v>90.2</v>
      </c>
      <c r="V100">
        <v>0.64200000000000002</v>
      </c>
      <c r="W100">
        <v>2.94</v>
      </c>
      <c r="X100">
        <v>102.1</v>
      </c>
      <c r="Y100">
        <v>25.8</v>
      </c>
    </row>
    <row r="101" spans="3:25" x14ac:dyDescent="0.25">
      <c r="C101" s="32">
        <f t="shared" si="1"/>
        <v>44412.999999999767</v>
      </c>
      <c r="D101" s="40">
        <v>5185</v>
      </c>
      <c r="E101">
        <v>83.9</v>
      </c>
      <c r="F101">
        <v>25.85</v>
      </c>
      <c r="G101">
        <v>0</v>
      </c>
      <c r="H101">
        <v>0</v>
      </c>
      <c r="I101">
        <v>0</v>
      </c>
      <c r="J101">
        <v>1.167</v>
      </c>
      <c r="K101">
        <v>82.8</v>
      </c>
      <c r="L101" t="s">
        <v>29</v>
      </c>
      <c r="M101">
        <v>0.94499999999999995</v>
      </c>
      <c r="N101">
        <v>12.61</v>
      </c>
      <c r="O101">
        <v>90.5</v>
      </c>
      <c r="P101">
        <v>25.84</v>
      </c>
      <c r="Q101">
        <v>0</v>
      </c>
      <c r="R101">
        <v>0</v>
      </c>
      <c r="S101">
        <v>0</v>
      </c>
      <c r="T101">
        <v>1.04</v>
      </c>
      <c r="U101">
        <v>73.48</v>
      </c>
      <c r="V101">
        <v>1.335</v>
      </c>
      <c r="W101">
        <v>3.008</v>
      </c>
      <c r="X101">
        <v>102.1</v>
      </c>
      <c r="Y101">
        <v>25.27</v>
      </c>
    </row>
    <row r="102" spans="3:25" x14ac:dyDescent="0.25">
      <c r="C102" s="32">
        <f t="shared" si="1"/>
        <v>44413.041666666431</v>
      </c>
      <c r="D102" s="40">
        <v>5186</v>
      </c>
      <c r="E102">
        <v>81.7</v>
      </c>
      <c r="F102">
        <v>26.28</v>
      </c>
      <c r="G102">
        <v>0</v>
      </c>
      <c r="H102">
        <v>0</v>
      </c>
      <c r="I102">
        <v>0</v>
      </c>
      <c r="J102">
        <v>1.3109999999999999</v>
      </c>
      <c r="K102">
        <v>105.7</v>
      </c>
      <c r="L102" t="s">
        <v>29</v>
      </c>
      <c r="M102">
        <v>0.94499999999999995</v>
      </c>
      <c r="N102">
        <v>12.59</v>
      </c>
      <c r="O102">
        <v>89.1</v>
      </c>
      <c r="P102">
        <v>26.3</v>
      </c>
      <c r="Q102">
        <v>0</v>
      </c>
      <c r="R102">
        <v>0</v>
      </c>
      <c r="S102">
        <v>0</v>
      </c>
      <c r="T102">
        <v>0.88200000000000001</v>
      </c>
      <c r="U102">
        <v>92.3</v>
      </c>
      <c r="V102">
        <v>1.1830000000000001</v>
      </c>
      <c r="W102">
        <v>3.048</v>
      </c>
      <c r="X102">
        <v>102</v>
      </c>
      <c r="Y102">
        <v>25.98</v>
      </c>
    </row>
    <row r="103" spans="3:25" x14ac:dyDescent="0.25">
      <c r="C103" s="32">
        <f t="shared" si="1"/>
        <v>44413.083333333096</v>
      </c>
      <c r="D103" s="40">
        <v>5187</v>
      </c>
      <c r="E103">
        <v>85.9</v>
      </c>
      <c r="F103">
        <v>25.43</v>
      </c>
      <c r="G103">
        <v>0</v>
      </c>
      <c r="H103">
        <v>0</v>
      </c>
      <c r="I103">
        <v>0</v>
      </c>
      <c r="J103">
        <v>1.452</v>
      </c>
      <c r="K103">
        <v>74.540000000000006</v>
      </c>
      <c r="L103" t="s">
        <v>29</v>
      </c>
      <c r="M103">
        <v>0.94499999999999995</v>
      </c>
      <c r="N103">
        <v>12.58</v>
      </c>
      <c r="O103">
        <v>92.6</v>
      </c>
      <c r="P103">
        <v>25.45</v>
      </c>
      <c r="Q103">
        <v>0</v>
      </c>
      <c r="R103">
        <v>0</v>
      </c>
      <c r="S103">
        <v>0</v>
      </c>
      <c r="T103">
        <v>1.3140000000000001</v>
      </c>
      <c r="U103">
        <v>67.31</v>
      </c>
      <c r="V103">
        <v>1.6080000000000001</v>
      </c>
      <c r="W103">
        <v>3.016</v>
      </c>
      <c r="X103">
        <v>102</v>
      </c>
      <c r="Y103">
        <v>25.39</v>
      </c>
    </row>
    <row r="104" spans="3:25" x14ac:dyDescent="0.25">
      <c r="C104" s="32">
        <f t="shared" si="1"/>
        <v>44413.12499999976</v>
      </c>
      <c r="D104" s="40">
        <v>5188</v>
      </c>
      <c r="E104">
        <v>89.5</v>
      </c>
      <c r="F104">
        <v>24.64</v>
      </c>
      <c r="G104">
        <v>0</v>
      </c>
      <c r="H104">
        <v>0</v>
      </c>
      <c r="I104">
        <v>0</v>
      </c>
      <c r="J104">
        <v>1.2809999999999999</v>
      </c>
      <c r="K104">
        <v>70.55</v>
      </c>
      <c r="L104" t="s">
        <v>29</v>
      </c>
      <c r="M104">
        <v>0.94499999999999995</v>
      </c>
      <c r="N104">
        <v>12.56</v>
      </c>
      <c r="O104">
        <v>95.7</v>
      </c>
      <c r="P104">
        <v>24.68</v>
      </c>
      <c r="Q104">
        <v>0</v>
      </c>
      <c r="R104">
        <v>0</v>
      </c>
      <c r="S104">
        <v>0</v>
      </c>
      <c r="T104">
        <v>1.28</v>
      </c>
      <c r="U104">
        <v>62.7</v>
      </c>
      <c r="V104">
        <v>1.5169999999999999</v>
      </c>
      <c r="W104">
        <v>2.9729999999999999</v>
      </c>
      <c r="X104">
        <v>101.9</v>
      </c>
      <c r="Y104">
        <v>24.6</v>
      </c>
    </row>
    <row r="105" spans="3:25" x14ac:dyDescent="0.25">
      <c r="C105" s="32">
        <f t="shared" si="1"/>
        <v>44413.166666666424</v>
      </c>
      <c r="D105" s="40">
        <v>5189</v>
      </c>
      <c r="E105">
        <v>91.7</v>
      </c>
      <c r="F105">
        <v>23.97</v>
      </c>
      <c r="G105">
        <v>0</v>
      </c>
      <c r="H105">
        <v>0</v>
      </c>
      <c r="I105">
        <v>0</v>
      </c>
      <c r="J105">
        <v>0.73899999999999999</v>
      </c>
      <c r="K105">
        <v>58.44</v>
      </c>
      <c r="L105" t="s">
        <v>29</v>
      </c>
      <c r="M105">
        <v>0.94499999999999995</v>
      </c>
      <c r="N105">
        <v>12.54</v>
      </c>
      <c r="O105">
        <v>98.2</v>
      </c>
      <c r="P105">
        <v>23.96</v>
      </c>
      <c r="Q105">
        <v>0</v>
      </c>
      <c r="R105">
        <v>0</v>
      </c>
      <c r="S105">
        <v>0</v>
      </c>
      <c r="T105">
        <v>0.92100000000000004</v>
      </c>
      <c r="U105">
        <v>44.78</v>
      </c>
      <c r="V105">
        <v>1.054</v>
      </c>
      <c r="W105">
        <v>2.9220000000000002</v>
      </c>
      <c r="X105">
        <v>101.9</v>
      </c>
      <c r="Y105">
        <v>23.87</v>
      </c>
    </row>
    <row r="106" spans="3:25" x14ac:dyDescent="0.25">
      <c r="C106" s="32">
        <f t="shared" si="1"/>
        <v>44413.208333333088</v>
      </c>
      <c r="D106" s="40">
        <v>5190</v>
      </c>
      <c r="E106">
        <v>91.5</v>
      </c>
      <c r="F106">
        <v>23.95</v>
      </c>
      <c r="G106">
        <v>0</v>
      </c>
      <c r="H106">
        <v>0</v>
      </c>
      <c r="I106">
        <v>0</v>
      </c>
      <c r="J106">
        <v>1.274</v>
      </c>
      <c r="K106">
        <v>73.290000000000006</v>
      </c>
      <c r="L106" t="s">
        <v>29</v>
      </c>
      <c r="M106">
        <v>0.94399999999999995</v>
      </c>
      <c r="N106">
        <v>12.52</v>
      </c>
      <c r="O106">
        <v>97.7</v>
      </c>
      <c r="P106">
        <v>24.04</v>
      </c>
      <c r="Q106">
        <v>0</v>
      </c>
      <c r="R106">
        <v>0</v>
      </c>
      <c r="S106">
        <v>0</v>
      </c>
      <c r="T106">
        <v>1.214</v>
      </c>
      <c r="U106">
        <v>63.42</v>
      </c>
      <c r="V106">
        <v>1.421</v>
      </c>
      <c r="W106">
        <v>2.92</v>
      </c>
      <c r="X106">
        <v>102</v>
      </c>
      <c r="Y106">
        <v>23.68</v>
      </c>
    </row>
    <row r="107" spans="3:25" x14ac:dyDescent="0.25">
      <c r="C107" s="32">
        <f t="shared" si="1"/>
        <v>44413.249999999753</v>
      </c>
      <c r="D107" s="40">
        <v>5191</v>
      </c>
      <c r="E107">
        <v>92.6</v>
      </c>
      <c r="F107">
        <v>23.67</v>
      </c>
      <c r="G107">
        <v>12.63</v>
      </c>
      <c r="H107">
        <v>3.7904879999999998E-3</v>
      </c>
      <c r="I107">
        <v>0</v>
      </c>
      <c r="J107">
        <v>0.61499999999999999</v>
      </c>
      <c r="K107">
        <v>78.02</v>
      </c>
      <c r="L107" t="s">
        <v>29</v>
      </c>
      <c r="M107">
        <v>0.94399999999999995</v>
      </c>
      <c r="N107">
        <v>12.53</v>
      </c>
      <c r="O107">
        <v>99.5</v>
      </c>
      <c r="P107">
        <v>23.55</v>
      </c>
      <c r="Q107">
        <v>8.65</v>
      </c>
      <c r="R107">
        <v>519</v>
      </c>
      <c r="S107">
        <v>0</v>
      </c>
      <c r="T107">
        <v>0.84</v>
      </c>
      <c r="U107">
        <v>57.67</v>
      </c>
      <c r="V107">
        <v>0.94</v>
      </c>
      <c r="W107">
        <v>2.89</v>
      </c>
      <c r="X107">
        <v>102</v>
      </c>
      <c r="Y107">
        <v>23.53</v>
      </c>
    </row>
    <row r="108" spans="3:25" x14ac:dyDescent="0.25">
      <c r="C108" s="32">
        <f t="shared" si="1"/>
        <v>44413.291666666417</v>
      </c>
      <c r="D108" s="40">
        <v>5192</v>
      </c>
      <c r="E108">
        <v>84.5</v>
      </c>
      <c r="F108">
        <v>26.66</v>
      </c>
      <c r="G108">
        <v>89.3</v>
      </c>
      <c r="H108">
        <v>2.680192E-2</v>
      </c>
      <c r="I108">
        <v>0</v>
      </c>
      <c r="J108">
        <v>0.20100000000000001</v>
      </c>
      <c r="K108">
        <v>132.4</v>
      </c>
      <c r="L108" t="s">
        <v>29</v>
      </c>
      <c r="M108">
        <v>0.94399999999999995</v>
      </c>
      <c r="N108">
        <v>13.02</v>
      </c>
      <c r="O108">
        <v>98.9</v>
      </c>
      <c r="P108">
        <v>25.3</v>
      </c>
      <c r="Q108">
        <v>126.4</v>
      </c>
      <c r="R108">
        <v>7585</v>
      </c>
      <c r="S108">
        <v>0</v>
      </c>
      <c r="T108">
        <v>0.34699999999999998</v>
      </c>
      <c r="U108">
        <v>199.2</v>
      </c>
      <c r="V108">
        <v>0.46</v>
      </c>
      <c r="W108">
        <v>3.1840000000000002</v>
      </c>
      <c r="X108">
        <v>102</v>
      </c>
      <c r="Y108">
        <v>25.98</v>
      </c>
    </row>
    <row r="109" spans="3:25" x14ac:dyDescent="0.25">
      <c r="C109" s="32">
        <f t="shared" si="1"/>
        <v>44413.333333333081</v>
      </c>
      <c r="D109" s="40">
        <v>5193</v>
      </c>
      <c r="E109">
        <v>69.86</v>
      </c>
      <c r="F109">
        <v>29.61</v>
      </c>
      <c r="G109">
        <v>76.06</v>
      </c>
      <c r="H109">
        <v>2.2818519999999998E-2</v>
      </c>
      <c r="I109">
        <v>0</v>
      </c>
      <c r="J109">
        <v>0.93700000000000006</v>
      </c>
      <c r="K109">
        <v>85.6</v>
      </c>
      <c r="L109" t="s">
        <v>29</v>
      </c>
      <c r="M109">
        <v>0.94399999999999995</v>
      </c>
      <c r="N109">
        <v>13.08</v>
      </c>
      <c r="O109">
        <v>87.5</v>
      </c>
      <c r="P109">
        <v>28.43</v>
      </c>
      <c r="Q109">
        <v>308</v>
      </c>
      <c r="R109">
        <v>7999</v>
      </c>
      <c r="S109">
        <v>0</v>
      </c>
      <c r="T109">
        <v>0.91</v>
      </c>
      <c r="U109">
        <v>53.81</v>
      </c>
      <c r="V109">
        <v>1.1830000000000001</v>
      </c>
      <c r="W109">
        <v>3.387</v>
      </c>
      <c r="X109">
        <v>102</v>
      </c>
      <c r="Y109">
        <v>30.7</v>
      </c>
    </row>
    <row r="110" spans="3:25" x14ac:dyDescent="0.25">
      <c r="C110" s="32">
        <f t="shared" si="1"/>
        <v>44413.374999999745</v>
      </c>
      <c r="D110" s="40">
        <v>5194</v>
      </c>
      <c r="E110">
        <v>63.36</v>
      </c>
      <c r="F110">
        <v>30.75</v>
      </c>
      <c r="G110">
        <v>162.9</v>
      </c>
      <c r="H110">
        <v>4.8874130000000002E-2</v>
      </c>
      <c r="I110">
        <v>0</v>
      </c>
      <c r="J110">
        <v>1.1419999999999999</v>
      </c>
      <c r="K110">
        <v>101.1</v>
      </c>
      <c r="L110" t="s">
        <v>29</v>
      </c>
      <c r="M110">
        <v>0.94299999999999995</v>
      </c>
      <c r="N110">
        <v>13.03</v>
      </c>
      <c r="O110">
        <v>78.930000000000007</v>
      </c>
      <c r="P110">
        <v>30.13</v>
      </c>
      <c r="Q110">
        <v>498.3</v>
      </c>
      <c r="R110">
        <v>7999</v>
      </c>
      <c r="S110">
        <v>0</v>
      </c>
      <c r="T110">
        <v>1.0649999999999999</v>
      </c>
      <c r="U110">
        <v>79.599999999999994</v>
      </c>
      <c r="V110">
        <v>1.486</v>
      </c>
      <c r="W110">
        <v>3.371</v>
      </c>
      <c r="X110">
        <v>102.1</v>
      </c>
      <c r="Y110">
        <v>33.56</v>
      </c>
    </row>
    <row r="111" spans="3:25" x14ac:dyDescent="0.25">
      <c r="C111" s="32">
        <f t="shared" si="1"/>
        <v>44413.41666666641</v>
      </c>
      <c r="D111" s="40">
        <v>5195</v>
      </c>
      <c r="E111">
        <v>59.95</v>
      </c>
      <c r="F111">
        <v>31.69</v>
      </c>
      <c r="G111">
        <v>706.9</v>
      </c>
      <c r="H111">
        <v>0.21207680000000001</v>
      </c>
      <c r="I111">
        <v>0</v>
      </c>
      <c r="J111">
        <v>1.869</v>
      </c>
      <c r="K111">
        <v>242</v>
      </c>
      <c r="L111" t="s">
        <v>29</v>
      </c>
      <c r="M111">
        <v>0.94299999999999995</v>
      </c>
      <c r="N111">
        <v>13</v>
      </c>
      <c r="O111">
        <v>75.459999999999994</v>
      </c>
      <c r="P111">
        <v>30.82</v>
      </c>
      <c r="Q111">
        <v>659.7</v>
      </c>
      <c r="R111">
        <v>7999</v>
      </c>
      <c r="S111">
        <v>0</v>
      </c>
      <c r="T111">
        <v>1.8740000000000001</v>
      </c>
      <c r="U111">
        <v>290.8</v>
      </c>
      <c r="V111">
        <v>2.4470000000000001</v>
      </c>
      <c r="W111">
        <v>3.351</v>
      </c>
      <c r="X111">
        <v>102.1</v>
      </c>
      <c r="Y111">
        <v>34.659999999999997</v>
      </c>
    </row>
    <row r="112" spans="3:25" x14ac:dyDescent="0.25">
      <c r="C112" s="32">
        <f t="shared" si="1"/>
        <v>44413.458333333074</v>
      </c>
      <c r="D112" s="40">
        <v>5196</v>
      </c>
      <c r="E112">
        <v>55.44</v>
      </c>
      <c r="F112">
        <v>32.25</v>
      </c>
      <c r="G112">
        <v>828</v>
      </c>
      <c r="H112">
        <v>0.248395</v>
      </c>
      <c r="I112">
        <v>0</v>
      </c>
      <c r="J112">
        <v>2.3410000000000002</v>
      </c>
      <c r="K112">
        <v>277.3</v>
      </c>
      <c r="L112" t="s">
        <v>29</v>
      </c>
      <c r="M112">
        <v>0.94299999999999995</v>
      </c>
      <c r="N112">
        <v>12.99</v>
      </c>
      <c r="O112">
        <v>69.56</v>
      </c>
      <c r="P112">
        <v>31.31</v>
      </c>
      <c r="Q112">
        <v>781</v>
      </c>
      <c r="R112">
        <v>7999</v>
      </c>
      <c r="S112">
        <v>0</v>
      </c>
      <c r="T112">
        <v>2.423</v>
      </c>
      <c r="U112">
        <v>325.10000000000002</v>
      </c>
      <c r="V112">
        <v>3.089</v>
      </c>
      <c r="W112">
        <v>3.1760000000000002</v>
      </c>
      <c r="X112">
        <v>102</v>
      </c>
      <c r="Y112">
        <v>34.090000000000003</v>
      </c>
    </row>
    <row r="113" spans="3:25" x14ac:dyDescent="0.25">
      <c r="C113" s="32">
        <f t="shared" si="1"/>
        <v>44413.499999999738</v>
      </c>
      <c r="D113" s="40">
        <v>5197</v>
      </c>
      <c r="E113">
        <v>55.83</v>
      </c>
      <c r="F113">
        <v>32.549999999999997</v>
      </c>
      <c r="G113">
        <v>881</v>
      </c>
      <c r="H113">
        <v>0.26432899999999998</v>
      </c>
      <c r="I113">
        <v>0</v>
      </c>
      <c r="J113">
        <v>2.8359999999999999</v>
      </c>
      <c r="K113">
        <v>269.8</v>
      </c>
      <c r="L113" t="s">
        <v>29</v>
      </c>
      <c r="M113">
        <v>0.94299999999999995</v>
      </c>
      <c r="N113">
        <v>12.99</v>
      </c>
      <c r="O113">
        <v>68.78</v>
      </c>
      <c r="P113">
        <v>31.67</v>
      </c>
      <c r="Q113">
        <v>839</v>
      </c>
      <c r="R113">
        <v>7999</v>
      </c>
      <c r="S113">
        <v>0</v>
      </c>
      <c r="T113">
        <v>2.827</v>
      </c>
      <c r="U113">
        <v>311.3</v>
      </c>
      <c r="V113">
        <v>3.59</v>
      </c>
      <c r="W113">
        <v>3.2069999999999999</v>
      </c>
      <c r="X113">
        <v>102</v>
      </c>
      <c r="Y113">
        <v>33.78</v>
      </c>
    </row>
    <row r="114" spans="3:25" x14ac:dyDescent="0.25">
      <c r="C114" s="32">
        <f t="shared" si="1"/>
        <v>44413.541666666402</v>
      </c>
      <c r="D114" s="40">
        <v>5198</v>
      </c>
      <c r="E114">
        <v>56.42</v>
      </c>
      <c r="F114">
        <v>32.159999999999997</v>
      </c>
      <c r="G114">
        <v>519.20000000000005</v>
      </c>
      <c r="H114">
        <v>0.15574679999999999</v>
      </c>
      <c r="I114">
        <v>0</v>
      </c>
      <c r="J114">
        <v>2.3439999999999999</v>
      </c>
      <c r="K114">
        <v>263.10000000000002</v>
      </c>
      <c r="L114" t="s">
        <v>29</v>
      </c>
      <c r="M114">
        <v>0.94299999999999995</v>
      </c>
      <c r="N114">
        <v>13</v>
      </c>
      <c r="O114">
        <v>68.81</v>
      </c>
      <c r="P114">
        <v>31.51</v>
      </c>
      <c r="Q114">
        <v>523.9</v>
      </c>
      <c r="R114">
        <v>7999</v>
      </c>
      <c r="S114">
        <v>0</v>
      </c>
      <c r="T114">
        <v>2.3959999999999999</v>
      </c>
      <c r="U114">
        <v>315.5</v>
      </c>
      <c r="V114">
        <v>3.0369999999999999</v>
      </c>
      <c r="W114">
        <v>3.177</v>
      </c>
      <c r="X114">
        <v>101.9</v>
      </c>
      <c r="Y114">
        <v>33.54</v>
      </c>
    </row>
    <row r="115" spans="3:25" x14ac:dyDescent="0.25">
      <c r="C115" s="32">
        <f t="shared" si="1"/>
        <v>44413.583333333067</v>
      </c>
      <c r="D115" s="40">
        <v>5199</v>
      </c>
      <c r="E115">
        <v>56.17</v>
      </c>
      <c r="F115">
        <v>32.57</v>
      </c>
      <c r="G115">
        <v>615.5</v>
      </c>
      <c r="H115">
        <v>0.18465580000000001</v>
      </c>
      <c r="I115">
        <v>0</v>
      </c>
      <c r="J115">
        <v>1.766</v>
      </c>
      <c r="K115">
        <v>234</v>
      </c>
      <c r="L115" t="s">
        <v>29</v>
      </c>
      <c r="M115">
        <v>0.94299999999999995</v>
      </c>
      <c r="N115">
        <v>13</v>
      </c>
      <c r="O115">
        <v>68.56</v>
      </c>
      <c r="P115">
        <v>31.83</v>
      </c>
      <c r="Q115">
        <v>577.9</v>
      </c>
      <c r="R115">
        <v>7999</v>
      </c>
      <c r="S115">
        <v>5.0999999999999997E-2</v>
      </c>
      <c r="T115">
        <v>1.59</v>
      </c>
      <c r="U115">
        <v>287.10000000000002</v>
      </c>
      <c r="V115">
        <v>2.1179999999999999</v>
      </c>
      <c r="W115">
        <v>3.2229999999999999</v>
      </c>
      <c r="X115">
        <v>101.9</v>
      </c>
      <c r="Y115">
        <v>33.4</v>
      </c>
    </row>
    <row r="116" spans="3:25" x14ac:dyDescent="0.25">
      <c r="C116" s="32">
        <f t="shared" si="1"/>
        <v>44413.624999999731</v>
      </c>
      <c r="D116" s="40">
        <v>5200</v>
      </c>
      <c r="E116">
        <v>57.16</v>
      </c>
      <c r="F116">
        <v>32.880000000000003</v>
      </c>
      <c r="G116">
        <v>554.70000000000005</v>
      </c>
      <c r="H116">
        <v>0.16640679999999999</v>
      </c>
      <c r="I116">
        <v>0</v>
      </c>
      <c r="J116">
        <v>2.79</v>
      </c>
      <c r="K116">
        <v>149.4</v>
      </c>
      <c r="L116" t="s">
        <v>29</v>
      </c>
      <c r="M116">
        <v>0.94399999999999995</v>
      </c>
      <c r="N116">
        <v>12.99</v>
      </c>
      <c r="O116">
        <v>69.040000000000006</v>
      </c>
      <c r="P116">
        <v>32.42</v>
      </c>
      <c r="Q116">
        <v>534.5</v>
      </c>
      <c r="R116">
        <v>7999</v>
      </c>
      <c r="S116">
        <v>0</v>
      </c>
      <c r="T116">
        <v>1.9910000000000001</v>
      </c>
      <c r="U116">
        <v>165.4</v>
      </c>
      <c r="V116">
        <v>3.0830000000000002</v>
      </c>
      <c r="W116">
        <v>3.3639999999999999</v>
      </c>
      <c r="X116">
        <v>101.8</v>
      </c>
      <c r="Y116">
        <v>34.78</v>
      </c>
    </row>
    <row r="117" spans="3:25" x14ac:dyDescent="0.25">
      <c r="C117" s="32">
        <f t="shared" si="1"/>
        <v>44413.666666666395</v>
      </c>
      <c r="D117" s="40">
        <v>5201</v>
      </c>
      <c r="E117">
        <v>59.4</v>
      </c>
      <c r="F117">
        <v>32.64</v>
      </c>
      <c r="G117">
        <v>529.5</v>
      </c>
      <c r="H117">
        <v>0.15884989999999999</v>
      </c>
      <c r="I117">
        <v>0</v>
      </c>
      <c r="J117">
        <v>2.9809999999999999</v>
      </c>
      <c r="K117">
        <v>149.9</v>
      </c>
      <c r="L117" t="s">
        <v>29</v>
      </c>
      <c r="M117">
        <v>0.94399999999999995</v>
      </c>
      <c r="N117">
        <v>12.99</v>
      </c>
      <c r="O117">
        <v>70.88</v>
      </c>
      <c r="P117">
        <v>32.25</v>
      </c>
      <c r="Q117">
        <v>505.2</v>
      </c>
      <c r="R117">
        <v>7999</v>
      </c>
      <c r="S117">
        <v>0</v>
      </c>
      <c r="T117">
        <v>2.1989999999999998</v>
      </c>
      <c r="U117">
        <v>164.3</v>
      </c>
      <c r="V117">
        <v>3.3490000000000002</v>
      </c>
      <c r="W117">
        <v>3.4159999999999999</v>
      </c>
      <c r="X117">
        <v>101.7</v>
      </c>
      <c r="Y117">
        <v>34.31</v>
      </c>
    </row>
    <row r="118" spans="3:25" x14ac:dyDescent="0.25">
      <c r="C118" s="32">
        <f t="shared" si="1"/>
        <v>44413.708333333059</v>
      </c>
      <c r="D118" s="40">
        <v>5202</v>
      </c>
      <c r="E118">
        <v>62.12</v>
      </c>
      <c r="F118">
        <v>31.79</v>
      </c>
      <c r="G118">
        <v>346.5</v>
      </c>
      <c r="H118">
        <v>0.10395210000000001</v>
      </c>
      <c r="I118">
        <v>0</v>
      </c>
      <c r="J118">
        <v>2.8959999999999999</v>
      </c>
      <c r="K118">
        <v>151.19999999999999</v>
      </c>
      <c r="L118" t="s">
        <v>29</v>
      </c>
      <c r="M118">
        <v>0.94399999999999995</v>
      </c>
      <c r="N118">
        <v>13</v>
      </c>
      <c r="O118">
        <v>72.95</v>
      </c>
      <c r="P118">
        <v>31.48</v>
      </c>
      <c r="Q118">
        <v>326.89999999999998</v>
      </c>
      <c r="R118">
        <v>7999</v>
      </c>
      <c r="S118">
        <v>1.7000000000000001E-2</v>
      </c>
      <c r="T118">
        <v>2.1779999999999999</v>
      </c>
      <c r="U118">
        <v>163.69999999999999</v>
      </c>
      <c r="V118">
        <v>3.2829999999999999</v>
      </c>
      <c r="W118">
        <v>3.3690000000000002</v>
      </c>
      <c r="X118">
        <v>101.7</v>
      </c>
      <c r="Y118">
        <v>33.47</v>
      </c>
    </row>
    <row r="119" spans="3:25" x14ac:dyDescent="0.25">
      <c r="C119" s="32">
        <f t="shared" si="1"/>
        <v>44413.749999999724</v>
      </c>
      <c r="D119" s="40">
        <v>5203</v>
      </c>
      <c r="E119">
        <v>70.989999999999995</v>
      </c>
      <c r="F119">
        <v>29.51</v>
      </c>
      <c r="G119">
        <v>107.1</v>
      </c>
      <c r="H119">
        <v>3.2130470000000001E-2</v>
      </c>
      <c r="I119">
        <v>0</v>
      </c>
      <c r="J119">
        <v>2.4209999999999998</v>
      </c>
      <c r="K119">
        <v>134.5</v>
      </c>
      <c r="L119" t="s">
        <v>29</v>
      </c>
      <c r="M119">
        <v>0.94399999999999995</v>
      </c>
      <c r="N119">
        <v>13.02</v>
      </c>
      <c r="O119">
        <v>82.8</v>
      </c>
      <c r="P119">
        <v>28.72</v>
      </c>
      <c r="Q119">
        <v>108.2</v>
      </c>
      <c r="R119">
        <v>6490</v>
      </c>
      <c r="S119">
        <v>1.972</v>
      </c>
      <c r="T119">
        <v>1.7649999999999999</v>
      </c>
      <c r="U119">
        <v>139.9</v>
      </c>
      <c r="V119">
        <v>2.5840000000000001</v>
      </c>
      <c r="W119">
        <v>3.246</v>
      </c>
      <c r="X119">
        <v>101.8</v>
      </c>
      <c r="Y119">
        <v>30.81</v>
      </c>
    </row>
    <row r="120" spans="3:25" x14ac:dyDescent="0.25">
      <c r="C120" s="32">
        <f t="shared" si="1"/>
        <v>44413.791666666388</v>
      </c>
      <c r="D120" s="40">
        <v>5204</v>
      </c>
      <c r="E120">
        <v>80.2</v>
      </c>
      <c r="F120">
        <v>27.39</v>
      </c>
      <c r="G120">
        <v>11.18</v>
      </c>
      <c r="H120">
        <v>3.3533349999999998E-3</v>
      </c>
      <c r="I120">
        <v>0</v>
      </c>
      <c r="J120">
        <v>1.3460000000000001</v>
      </c>
      <c r="K120">
        <v>131.4</v>
      </c>
      <c r="L120" t="s">
        <v>29</v>
      </c>
      <c r="M120">
        <v>0.94499999999999995</v>
      </c>
      <c r="N120">
        <v>12.91</v>
      </c>
      <c r="O120">
        <v>93.6</v>
      </c>
      <c r="P120">
        <v>26.39</v>
      </c>
      <c r="Q120">
        <v>11.43</v>
      </c>
      <c r="R120">
        <v>686</v>
      </c>
      <c r="S120">
        <v>0.27200000000000002</v>
      </c>
      <c r="T120">
        <v>1.0860000000000001</v>
      </c>
      <c r="U120">
        <v>121.8</v>
      </c>
      <c r="V120">
        <v>1.619</v>
      </c>
      <c r="W120">
        <v>3.2160000000000002</v>
      </c>
      <c r="X120">
        <v>101.9</v>
      </c>
      <c r="Y120">
        <v>25.75</v>
      </c>
    </row>
    <row r="121" spans="3:25" x14ac:dyDescent="0.25">
      <c r="C121" s="32">
        <f t="shared" si="1"/>
        <v>44413.833333333052</v>
      </c>
      <c r="D121" s="40">
        <v>5205</v>
      </c>
      <c r="E121">
        <v>76.61</v>
      </c>
      <c r="F121">
        <v>27.37</v>
      </c>
      <c r="G121">
        <v>0</v>
      </c>
      <c r="H121">
        <v>0</v>
      </c>
      <c r="I121">
        <v>0</v>
      </c>
      <c r="J121">
        <v>1.76</v>
      </c>
      <c r="K121">
        <v>98.1</v>
      </c>
      <c r="L121" t="s">
        <v>29</v>
      </c>
      <c r="M121">
        <v>0.94499999999999995</v>
      </c>
      <c r="N121">
        <v>12.7</v>
      </c>
      <c r="O121">
        <v>85.3</v>
      </c>
      <c r="P121">
        <v>27.32</v>
      </c>
      <c r="Q121">
        <v>0</v>
      </c>
      <c r="R121">
        <v>0</v>
      </c>
      <c r="S121">
        <v>0</v>
      </c>
      <c r="T121">
        <v>1.5649999999999999</v>
      </c>
      <c r="U121">
        <v>90.4</v>
      </c>
      <c r="V121">
        <v>2.1579999999999999</v>
      </c>
      <c r="W121">
        <v>3.1</v>
      </c>
      <c r="X121">
        <v>101.9</v>
      </c>
      <c r="Y121">
        <v>26.65</v>
      </c>
    </row>
    <row r="122" spans="3:25" x14ac:dyDescent="0.25">
      <c r="C122" s="32">
        <f t="shared" si="1"/>
        <v>44413.874999999716</v>
      </c>
      <c r="D122" s="40">
        <v>5206</v>
      </c>
      <c r="E122">
        <v>77.099999999999994</v>
      </c>
      <c r="F122">
        <v>27.52</v>
      </c>
      <c r="G122">
        <v>0</v>
      </c>
      <c r="H122">
        <v>0</v>
      </c>
      <c r="I122">
        <v>0</v>
      </c>
      <c r="J122">
        <v>1.8859999999999999</v>
      </c>
      <c r="K122">
        <v>86.9</v>
      </c>
      <c r="L122" t="s">
        <v>29</v>
      </c>
      <c r="M122">
        <v>0.94499999999999995</v>
      </c>
      <c r="N122">
        <v>12.65</v>
      </c>
      <c r="O122">
        <v>84.7</v>
      </c>
      <c r="P122">
        <v>27.59</v>
      </c>
      <c r="Q122">
        <v>0</v>
      </c>
      <c r="R122">
        <v>0</v>
      </c>
      <c r="S122">
        <v>0</v>
      </c>
      <c r="T122">
        <v>1.8029999999999999</v>
      </c>
      <c r="U122">
        <v>80.2</v>
      </c>
      <c r="V122">
        <v>2.4329999999999998</v>
      </c>
      <c r="W122">
        <v>3.125</v>
      </c>
      <c r="X122">
        <v>102</v>
      </c>
      <c r="Y122">
        <v>27.19</v>
      </c>
    </row>
    <row r="123" spans="3:25" x14ac:dyDescent="0.25">
      <c r="C123" s="32">
        <f t="shared" si="1"/>
        <v>44413.91666666638</v>
      </c>
      <c r="D123" s="40">
        <v>5207</v>
      </c>
      <c r="E123">
        <v>80.2</v>
      </c>
      <c r="F123">
        <v>27.25</v>
      </c>
      <c r="G123">
        <v>0</v>
      </c>
      <c r="H123">
        <v>0</v>
      </c>
      <c r="I123">
        <v>0</v>
      </c>
      <c r="J123">
        <v>0.27200000000000002</v>
      </c>
      <c r="K123">
        <v>136.4</v>
      </c>
      <c r="L123" t="s">
        <v>29</v>
      </c>
      <c r="M123">
        <v>0.94599999999999995</v>
      </c>
      <c r="N123">
        <v>12.63</v>
      </c>
      <c r="O123">
        <v>88.4</v>
      </c>
      <c r="P123">
        <v>27.11</v>
      </c>
      <c r="Q123">
        <v>0</v>
      </c>
      <c r="R123">
        <v>0</v>
      </c>
      <c r="S123">
        <v>0</v>
      </c>
      <c r="T123">
        <v>0.63200000000000001</v>
      </c>
      <c r="U123">
        <v>115.3</v>
      </c>
      <c r="V123">
        <v>0.85499999999999998</v>
      </c>
      <c r="W123">
        <v>3.17</v>
      </c>
      <c r="X123">
        <v>102.1</v>
      </c>
      <c r="Y123">
        <v>27.11</v>
      </c>
    </row>
    <row r="124" spans="3:25" x14ac:dyDescent="0.25">
      <c r="C124" s="32">
        <f t="shared" si="1"/>
        <v>44413.958333333045</v>
      </c>
      <c r="D124" s="40">
        <v>5208</v>
      </c>
      <c r="E124">
        <v>87</v>
      </c>
      <c r="F124">
        <v>25.97</v>
      </c>
      <c r="G124">
        <v>0</v>
      </c>
      <c r="H124">
        <v>0</v>
      </c>
      <c r="I124">
        <v>0</v>
      </c>
      <c r="J124">
        <v>1.4999999999999999E-2</v>
      </c>
      <c r="K124">
        <v>93.8</v>
      </c>
      <c r="L124" t="s">
        <v>29</v>
      </c>
      <c r="M124">
        <v>0.94599999999999995</v>
      </c>
      <c r="N124">
        <v>12.61</v>
      </c>
      <c r="O124">
        <v>93.5</v>
      </c>
      <c r="P124">
        <v>25.95</v>
      </c>
      <c r="Q124">
        <v>0</v>
      </c>
      <c r="R124">
        <v>0</v>
      </c>
      <c r="S124">
        <v>0</v>
      </c>
      <c r="T124">
        <v>0.86299999999999999</v>
      </c>
      <c r="U124">
        <v>71.72</v>
      </c>
      <c r="V124">
        <v>1.0169999999999999</v>
      </c>
      <c r="W124">
        <v>3.1320000000000001</v>
      </c>
      <c r="X124">
        <v>102.1</v>
      </c>
      <c r="Y124">
        <v>25.79</v>
      </c>
    </row>
    <row r="125" spans="3:25" x14ac:dyDescent="0.25">
      <c r="C125" s="32">
        <f t="shared" si="1"/>
        <v>44413.999999999709</v>
      </c>
      <c r="D125" s="40">
        <v>5209</v>
      </c>
      <c r="E125">
        <v>84.8</v>
      </c>
      <c r="F125">
        <v>26.09</v>
      </c>
      <c r="G125">
        <v>0</v>
      </c>
      <c r="H125">
        <v>0</v>
      </c>
      <c r="I125">
        <v>0</v>
      </c>
      <c r="J125">
        <v>6.4000000000000001E-2</v>
      </c>
      <c r="K125">
        <v>73.760000000000005</v>
      </c>
      <c r="L125" t="s">
        <v>29</v>
      </c>
      <c r="M125">
        <v>0.94599999999999995</v>
      </c>
      <c r="N125">
        <v>12.6</v>
      </c>
      <c r="O125">
        <v>92.5</v>
      </c>
      <c r="P125">
        <v>25.99</v>
      </c>
      <c r="Q125">
        <v>0</v>
      </c>
      <c r="R125">
        <v>0</v>
      </c>
      <c r="S125">
        <v>0</v>
      </c>
      <c r="T125">
        <v>0.97099999999999997</v>
      </c>
      <c r="U125">
        <v>71.540000000000006</v>
      </c>
      <c r="V125">
        <v>1.1559999999999999</v>
      </c>
      <c r="W125">
        <v>3.1059999999999999</v>
      </c>
      <c r="X125">
        <v>102</v>
      </c>
      <c r="Y125">
        <v>25.72</v>
      </c>
    </row>
    <row r="126" spans="3:25" x14ac:dyDescent="0.25">
      <c r="C126" s="32">
        <f t="shared" si="1"/>
        <v>44414.041666666373</v>
      </c>
      <c r="D126" s="40">
        <v>5210</v>
      </c>
      <c r="E126">
        <v>88.1</v>
      </c>
      <c r="F126">
        <v>25.44</v>
      </c>
      <c r="G126">
        <v>0</v>
      </c>
      <c r="H126">
        <v>0</v>
      </c>
      <c r="I126">
        <v>0.01</v>
      </c>
      <c r="J126">
        <v>0</v>
      </c>
      <c r="K126">
        <v>84.5</v>
      </c>
      <c r="L126" t="s">
        <v>29</v>
      </c>
      <c r="M126">
        <v>0.94599999999999995</v>
      </c>
      <c r="N126">
        <v>12.59</v>
      </c>
      <c r="O126">
        <v>95.1</v>
      </c>
      <c r="P126">
        <v>25.39</v>
      </c>
      <c r="Q126">
        <v>0</v>
      </c>
      <c r="R126">
        <v>0</v>
      </c>
      <c r="S126">
        <v>0</v>
      </c>
      <c r="T126">
        <v>0.89800000000000002</v>
      </c>
      <c r="U126">
        <v>63.5</v>
      </c>
      <c r="V126">
        <v>1.085</v>
      </c>
      <c r="W126">
        <v>3.0819999999999999</v>
      </c>
      <c r="X126">
        <v>102</v>
      </c>
      <c r="Y126">
        <v>25.17</v>
      </c>
    </row>
    <row r="127" spans="3:25" x14ac:dyDescent="0.25">
      <c r="C127" s="32">
        <f t="shared" si="1"/>
        <v>44414.083333333037</v>
      </c>
      <c r="D127" s="40">
        <v>5211</v>
      </c>
      <c r="E127">
        <v>92</v>
      </c>
      <c r="F127">
        <v>24.6</v>
      </c>
      <c r="G127">
        <v>0</v>
      </c>
      <c r="H127">
        <v>0</v>
      </c>
      <c r="I127">
        <v>0</v>
      </c>
      <c r="J127">
        <v>0.26500000000000001</v>
      </c>
      <c r="K127">
        <v>74.66</v>
      </c>
      <c r="L127" t="s">
        <v>29</v>
      </c>
      <c r="M127">
        <v>0.94499999999999995</v>
      </c>
      <c r="N127">
        <v>12.58</v>
      </c>
      <c r="O127">
        <v>98.7</v>
      </c>
      <c r="P127">
        <v>24.54</v>
      </c>
      <c r="Q127">
        <v>0</v>
      </c>
      <c r="R127">
        <v>0</v>
      </c>
      <c r="S127">
        <v>0</v>
      </c>
      <c r="T127">
        <v>0.96199999999999997</v>
      </c>
      <c r="U127">
        <v>55.12</v>
      </c>
      <c r="V127">
        <v>1.1359999999999999</v>
      </c>
      <c r="W127">
        <v>3.0409999999999999</v>
      </c>
      <c r="X127">
        <v>102</v>
      </c>
      <c r="Y127">
        <v>24.48</v>
      </c>
    </row>
    <row r="128" spans="3:25" x14ac:dyDescent="0.25">
      <c r="C128" s="32">
        <f t="shared" si="1"/>
        <v>44414.124999999702</v>
      </c>
      <c r="D128" s="40">
        <v>5212</v>
      </c>
      <c r="E128">
        <v>93.5</v>
      </c>
      <c r="F128">
        <v>24.11</v>
      </c>
      <c r="G128">
        <v>0</v>
      </c>
      <c r="H128">
        <v>0</v>
      </c>
      <c r="I128">
        <v>0</v>
      </c>
      <c r="J128">
        <v>0</v>
      </c>
      <c r="K128">
        <v>97.5</v>
      </c>
      <c r="L128" t="s">
        <v>29</v>
      </c>
      <c r="M128">
        <v>0.94499999999999995</v>
      </c>
      <c r="N128">
        <v>12.56</v>
      </c>
      <c r="O128">
        <v>99.8</v>
      </c>
      <c r="P128">
        <v>24.03</v>
      </c>
      <c r="Q128">
        <v>0</v>
      </c>
      <c r="R128">
        <v>0</v>
      </c>
      <c r="S128">
        <v>0</v>
      </c>
      <c r="T128">
        <v>0.68200000000000005</v>
      </c>
      <c r="U128">
        <v>71.209999999999994</v>
      </c>
      <c r="V128">
        <v>0.81399999999999995</v>
      </c>
      <c r="W128">
        <v>2.984</v>
      </c>
      <c r="X128">
        <v>102</v>
      </c>
      <c r="Y128">
        <v>23.96</v>
      </c>
    </row>
    <row r="129" spans="3:25" x14ac:dyDescent="0.25">
      <c r="C129" s="32">
        <f t="shared" si="1"/>
        <v>44414.166666666366</v>
      </c>
      <c r="D129" s="40">
        <v>5213</v>
      </c>
      <c r="E129">
        <v>94.5</v>
      </c>
      <c r="F129">
        <v>24.03</v>
      </c>
      <c r="G129">
        <v>0</v>
      </c>
      <c r="H129">
        <v>0</v>
      </c>
      <c r="I129">
        <v>0</v>
      </c>
      <c r="J129">
        <v>0.186</v>
      </c>
      <c r="K129">
        <v>93.8</v>
      </c>
      <c r="L129" t="s">
        <v>29</v>
      </c>
      <c r="M129">
        <v>0.94599999999999995</v>
      </c>
      <c r="N129">
        <v>12.54</v>
      </c>
      <c r="O129">
        <v>100</v>
      </c>
      <c r="P129">
        <v>24.04</v>
      </c>
      <c r="Q129">
        <v>0</v>
      </c>
      <c r="R129">
        <v>0</v>
      </c>
      <c r="S129">
        <v>0</v>
      </c>
      <c r="T129">
        <v>0.90100000000000002</v>
      </c>
      <c r="U129">
        <v>72.849999999999994</v>
      </c>
      <c r="V129">
        <v>1.079</v>
      </c>
      <c r="W129">
        <v>2.9870000000000001</v>
      </c>
      <c r="X129">
        <v>102</v>
      </c>
      <c r="Y129">
        <v>23.73</v>
      </c>
    </row>
    <row r="130" spans="3:25" x14ac:dyDescent="0.25">
      <c r="C130" s="32">
        <f t="shared" si="1"/>
        <v>44414.20833333303</v>
      </c>
      <c r="D130" s="40">
        <v>5214</v>
      </c>
      <c r="E130">
        <v>93.6</v>
      </c>
      <c r="F130">
        <v>24.1</v>
      </c>
      <c r="G130">
        <v>0</v>
      </c>
      <c r="H130">
        <v>0</v>
      </c>
      <c r="I130">
        <v>0</v>
      </c>
      <c r="J130">
        <v>0.39400000000000002</v>
      </c>
      <c r="K130">
        <v>83.4</v>
      </c>
      <c r="L130" t="s">
        <v>29</v>
      </c>
      <c r="M130">
        <v>0.94599999999999995</v>
      </c>
      <c r="N130">
        <v>12.53</v>
      </c>
      <c r="O130">
        <v>99.7</v>
      </c>
      <c r="P130">
        <v>24.17</v>
      </c>
      <c r="Q130">
        <v>0</v>
      </c>
      <c r="R130">
        <v>0</v>
      </c>
      <c r="S130">
        <v>0</v>
      </c>
      <c r="T130">
        <v>1.17</v>
      </c>
      <c r="U130">
        <v>60.49</v>
      </c>
      <c r="V130">
        <v>1.427</v>
      </c>
      <c r="W130">
        <v>3.0009999999999999</v>
      </c>
      <c r="X130">
        <v>102</v>
      </c>
      <c r="Y130">
        <v>23.8</v>
      </c>
    </row>
    <row r="131" spans="3:25" x14ac:dyDescent="0.25">
      <c r="C131" s="32">
        <f t="shared" si="1"/>
        <v>44414.249999999694</v>
      </c>
      <c r="D131" s="40">
        <v>5215</v>
      </c>
      <c r="E131">
        <v>93.6</v>
      </c>
      <c r="F131">
        <v>23.65</v>
      </c>
      <c r="G131">
        <v>12.31</v>
      </c>
      <c r="H131">
        <v>3.6941949999999999E-3</v>
      </c>
      <c r="I131">
        <v>0</v>
      </c>
      <c r="J131">
        <v>0</v>
      </c>
      <c r="K131">
        <v>77.900000000000006</v>
      </c>
      <c r="L131" t="s">
        <v>29</v>
      </c>
      <c r="M131">
        <v>0.94599999999999995</v>
      </c>
      <c r="N131">
        <v>12.52</v>
      </c>
      <c r="O131">
        <v>99.9</v>
      </c>
      <c r="P131">
        <v>23.49</v>
      </c>
      <c r="Q131">
        <v>6.8170000000000002</v>
      </c>
      <c r="R131">
        <v>409</v>
      </c>
      <c r="S131">
        <v>0</v>
      </c>
      <c r="T131">
        <v>0.59599999999999997</v>
      </c>
      <c r="U131">
        <v>53.24</v>
      </c>
      <c r="V131">
        <v>0.69899999999999995</v>
      </c>
      <c r="W131">
        <v>2.8889999999999998</v>
      </c>
      <c r="X131">
        <v>102</v>
      </c>
      <c r="Y131">
        <v>23.41</v>
      </c>
    </row>
    <row r="132" spans="3:25" x14ac:dyDescent="0.25">
      <c r="C132" s="32">
        <f t="shared" si="1"/>
        <v>44414.291666666359</v>
      </c>
      <c r="D132" s="40">
        <v>5216</v>
      </c>
      <c r="E132">
        <v>87.8</v>
      </c>
      <c r="F132">
        <v>25.85</v>
      </c>
      <c r="G132">
        <v>80.099999999999994</v>
      </c>
      <c r="H132">
        <v>2.4042089999999999E-2</v>
      </c>
      <c r="I132">
        <v>0</v>
      </c>
      <c r="J132">
        <v>0.47199999999999998</v>
      </c>
      <c r="K132">
        <v>68.430000000000007</v>
      </c>
      <c r="L132" t="s">
        <v>29</v>
      </c>
      <c r="M132">
        <v>0.94499999999999995</v>
      </c>
      <c r="N132">
        <v>13</v>
      </c>
      <c r="O132">
        <v>99.2</v>
      </c>
      <c r="P132">
        <v>25.36</v>
      </c>
      <c r="Q132">
        <v>119.5</v>
      </c>
      <c r="R132">
        <v>7168</v>
      </c>
      <c r="S132">
        <v>0</v>
      </c>
      <c r="T132">
        <v>1.1439999999999999</v>
      </c>
      <c r="U132">
        <v>46.74</v>
      </c>
      <c r="V132">
        <v>1.3959999999999999</v>
      </c>
      <c r="W132">
        <v>3.2090000000000001</v>
      </c>
      <c r="X132">
        <v>102</v>
      </c>
      <c r="Y132">
        <v>25.86</v>
      </c>
    </row>
    <row r="133" spans="3:25" x14ac:dyDescent="0.25">
      <c r="C133" s="32">
        <f t="shared" si="1"/>
        <v>44414.333333333023</v>
      </c>
      <c r="D133" s="40">
        <v>5217</v>
      </c>
      <c r="E133">
        <v>73.92</v>
      </c>
      <c r="F133">
        <v>29.16</v>
      </c>
      <c r="G133">
        <v>55.14</v>
      </c>
      <c r="H133">
        <v>1.65434E-2</v>
      </c>
      <c r="I133">
        <v>0</v>
      </c>
      <c r="J133">
        <v>0.95399999999999996</v>
      </c>
      <c r="K133">
        <v>85.3</v>
      </c>
      <c r="L133" t="s">
        <v>29</v>
      </c>
      <c r="M133">
        <v>0.94499999999999995</v>
      </c>
      <c r="N133">
        <v>13.09</v>
      </c>
      <c r="O133">
        <v>91.1</v>
      </c>
      <c r="P133">
        <v>28.13</v>
      </c>
      <c r="Q133">
        <v>301</v>
      </c>
      <c r="R133">
        <v>7999</v>
      </c>
      <c r="S133">
        <v>0</v>
      </c>
      <c r="T133">
        <v>1.0069999999999999</v>
      </c>
      <c r="U133">
        <v>54.67</v>
      </c>
      <c r="V133">
        <v>1.248</v>
      </c>
      <c r="W133">
        <v>3.4590000000000001</v>
      </c>
      <c r="X133">
        <v>102</v>
      </c>
      <c r="Y133">
        <v>30.13</v>
      </c>
    </row>
    <row r="134" spans="3:25" x14ac:dyDescent="0.25">
      <c r="C134" s="32">
        <f t="shared" ref="C134:C197" si="2">C133+TIME(1,0,0)</f>
        <v>44414.374999999687</v>
      </c>
      <c r="D134" s="40">
        <v>5218</v>
      </c>
      <c r="E134">
        <v>65.78</v>
      </c>
      <c r="F134">
        <v>30.93</v>
      </c>
      <c r="G134">
        <v>159.5</v>
      </c>
      <c r="H134">
        <v>4.7858789999999998E-2</v>
      </c>
      <c r="I134">
        <v>0</v>
      </c>
      <c r="J134">
        <v>1.37</v>
      </c>
      <c r="K134">
        <v>218.4</v>
      </c>
      <c r="L134" t="s">
        <v>29</v>
      </c>
      <c r="M134">
        <v>0.94499999999999995</v>
      </c>
      <c r="N134">
        <v>13.03</v>
      </c>
      <c r="O134">
        <v>83.7</v>
      </c>
      <c r="P134">
        <v>29.71</v>
      </c>
      <c r="Q134">
        <v>488.9</v>
      </c>
      <c r="R134">
        <v>7999</v>
      </c>
      <c r="S134">
        <v>0</v>
      </c>
      <c r="T134">
        <v>1.3740000000000001</v>
      </c>
      <c r="U134">
        <v>255.5</v>
      </c>
      <c r="V134">
        <v>1.7370000000000001</v>
      </c>
      <c r="W134">
        <v>3.4929999999999999</v>
      </c>
      <c r="X134">
        <v>102</v>
      </c>
      <c r="Y134">
        <v>33.5</v>
      </c>
    </row>
    <row r="135" spans="3:25" x14ac:dyDescent="0.25">
      <c r="C135" s="32">
        <f t="shared" si="2"/>
        <v>44414.416666666351</v>
      </c>
      <c r="D135" s="40">
        <v>5219</v>
      </c>
      <c r="E135">
        <v>65.13</v>
      </c>
      <c r="F135">
        <v>31.17</v>
      </c>
      <c r="G135">
        <v>698.9</v>
      </c>
      <c r="H135">
        <v>0.20966370000000001</v>
      </c>
      <c r="I135">
        <v>0</v>
      </c>
      <c r="J135">
        <v>1.962</v>
      </c>
      <c r="K135">
        <v>272.39999999999998</v>
      </c>
      <c r="L135" t="s">
        <v>29</v>
      </c>
      <c r="M135">
        <v>0.94499999999999995</v>
      </c>
      <c r="N135">
        <v>13.01</v>
      </c>
      <c r="O135">
        <v>81.3</v>
      </c>
      <c r="P135">
        <v>30.14</v>
      </c>
      <c r="Q135">
        <v>651.6</v>
      </c>
      <c r="R135">
        <v>7999</v>
      </c>
      <c r="S135">
        <v>0</v>
      </c>
      <c r="T135">
        <v>1.93</v>
      </c>
      <c r="U135">
        <v>319.10000000000002</v>
      </c>
      <c r="V135">
        <v>2.484</v>
      </c>
      <c r="W135">
        <v>3.4790000000000001</v>
      </c>
      <c r="X135">
        <v>102.1</v>
      </c>
      <c r="Y135">
        <v>33.86</v>
      </c>
    </row>
    <row r="136" spans="3:25" x14ac:dyDescent="0.25">
      <c r="C136" s="32">
        <f t="shared" si="2"/>
        <v>44414.458333333016</v>
      </c>
      <c r="D136" s="40">
        <v>5220</v>
      </c>
      <c r="E136">
        <v>64.87</v>
      </c>
      <c r="F136">
        <v>31.09</v>
      </c>
      <c r="G136">
        <v>819</v>
      </c>
      <c r="H136">
        <v>0.245784</v>
      </c>
      <c r="I136">
        <v>0</v>
      </c>
      <c r="J136">
        <v>2.29</v>
      </c>
      <c r="K136">
        <v>258.10000000000002</v>
      </c>
      <c r="L136" t="s">
        <v>29</v>
      </c>
      <c r="M136">
        <v>0.94499999999999995</v>
      </c>
      <c r="N136">
        <v>13</v>
      </c>
      <c r="O136">
        <v>79.17</v>
      </c>
      <c r="P136">
        <v>30.26</v>
      </c>
      <c r="Q136">
        <v>771.2</v>
      </c>
      <c r="R136">
        <v>7999</v>
      </c>
      <c r="S136">
        <v>0</v>
      </c>
      <c r="T136">
        <v>2.1789999999999998</v>
      </c>
      <c r="U136">
        <v>308.10000000000002</v>
      </c>
      <c r="V136">
        <v>2.8410000000000002</v>
      </c>
      <c r="W136">
        <v>3.4079999999999999</v>
      </c>
      <c r="X136">
        <v>102</v>
      </c>
      <c r="Y136">
        <v>33.31</v>
      </c>
    </row>
    <row r="137" spans="3:25" x14ac:dyDescent="0.25">
      <c r="C137" s="32">
        <f t="shared" si="2"/>
        <v>44414.49999999968</v>
      </c>
      <c r="D137" s="40">
        <v>5221</v>
      </c>
      <c r="E137">
        <v>62.27</v>
      </c>
      <c r="F137">
        <v>31.28</v>
      </c>
      <c r="G137">
        <v>880</v>
      </c>
      <c r="H137">
        <v>0.26407269999999999</v>
      </c>
      <c r="I137">
        <v>0</v>
      </c>
      <c r="J137">
        <v>2.5979999999999999</v>
      </c>
      <c r="K137">
        <v>249.2</v>
      </c>
      <c r="L137" t="s">
        <v>29</v>
      </c>
      <c r="M137">
        <v>0.94499999999999995</v>
      </c>
      <c r="N137">
        <v>13</v>
      </c>
      <c r="O137">
        <v>75.22</v>
      </c>
      <c r="P137">
        <v>30.67</v>
      </c>
      <c r="Q137">
        <v>837</v>
      </c>
      <c r="R137">
        <v>7999</v>
      </c>
      <c r="S137">
        <v>0</v>
      </c>
      <c r="T137">
        <v>2.4129999999999998</v>
      </c>
      <c r="U137">
        <v>298.10000000000002</v>
      </c>
      <c r="V137">
        <v>3.0880000000000001</v>
      </c>
      <c r="W137">
        <v>3.32</v>
      </c>
      <c r="X137">
        <v>102</v>
      </c>
      <c r="Y137">
        <v>33.020000000000003</v>
      </c>
    </row>
    <row r="138" spans="3:25" x14ac:dyDescent="0.25">
      <c r="C138" s="32">
        <f t="shared" si="2"/>
        <v>44414.541666666344</v>
      </c>
      <c r="D138" s="40">
        <v>5222</v>
      </c>
      <c r="E138">
        <v>61.05</v>
      </c>
      <c r="F138">
        <v>31.46</v>
      </c>
      <c r="G138">
        <v>873</v>
      </c>
      <c r="H138">
        <v>0.26197759999999998</v>
      </c>
      <c r="I138">
        <v>0</v>
      </c>
      <c r="J138">
        <v>2.7429999999999999</v>
      </c>
      <c r="K138">
        <v>245.3</v>
      </c>
      <c r="L138" t="s">
        <v>29</v>
      </c>
      <c r="M138">
        <v>0.94599999999999995</v>
      </c>
      <c r="N138">
        <v>13</v>
      </c>
      <c r="O138">
        <v>73.510000000000005</v>
      </c>
      <c r="P138">
        <v>30.94</v>
      </c>
      <c r="Q138">
        <v>836</v>
      </c>
      <c r="R138">
        <v>7999</v>
      </c>
      <c r="S138">
        <v>0</v>
      </c>
      <c r="T138">
        <v>2.528</v>
      </c>
      <c r="U138">
        <v>293.10000000000002</v>
      </c>
      <c r="V138">
        <v>3.246</v>
      </c>
      <c r="W138">
        <v>3.2850000000000001</v>
      </c>
      <c r="X138">
        <v>101.9</v>
      </c>
      <c r="Y138">
        <v>32.93</v>
      </c>
    </row>
    <row r="139" spans="3:25" x14ac:dyDescent="0.25">
      <c r="C139" s="32">
        <f t="shared" si="2"/>
        <v>44414.583333333008</v>
      </c>
      <c r="D139" s="40">
        <v>5223</v>
      </c>
      <c r="E139">
        <v>56.26</v>
      </c>
      <c r="F139">
        <v>32.729999999999997</v>
      </c>
      <c r="G139">
        <v>709.7</v>
      </c>
      <c r="H139">
        <v>0.21290200000000001</v>
      </c>
      <c r="I139">
        <v>0</v>
      </c>
      <c r="J139">
        <v>2.4260000000000002</v>
      </c>
      <c r="K139">
        <v>255.1</v>
      </c>
      <c r="L139" t="s">
        <v>29</v>
      </c>
      <c r="M139">
        <v>0.94699999999999995</v>
      </c>
      <c r="N139">
        <v>13</v>
      </c>
      <c r="O139">
        <v>69.569999999999993</v>
      </c>
      <c r="P139">
        <v>32.04</v>
      </c>
      <c r="Q139">
        <v>692.6</v>
      </c>
      <c r="R139">
        <v>7999</v>
      </c>
      <c r="S139">
        <v>0</v>
      </c>
      <c r="T139">
        <v>2.407</v>
      </c>
      <c r="U139">
        <v>297.39999999999998</v>
      </c>
      <c r="V139">
        <v>2.9430000000000001</v>
      </c>
      <c r="W139">
        <v>3.3050000000000002</v>
      </c>
      <c r="X139">
        <v>101.9</v>
      </c>
      <c r="Y139">
        <v>33.97</v>
      </c>
    </row>
    <row r="140" spans="3:25" x14ac:dyDescent="0.25">
      <c r="C140" s="32">
        <f t="shared" si="2"/>
        <v>44414.624999999673</v>
      </c>
      <c r="D140" s="40">
        <v>5224</v>
      </c>
      <c r="E140">
        <v>62.94</v>
      </c>
      <c r="F140">
        <v>31.74</v>
      </c>
      <c r="G140">
        <v>190.5</v>
      </c>
      <c r="H140">
        <v>5.7156890000000002E-2</v>
      </c>
      <c r="I140">
        <v>0</v>
      </c>
      <c r="J140">
        <v>1.22</v>
      </c>
      <c r="K140">
        <v>137.30000000000001</v>
      </c>
      <c r="L140" t="s">
        <v>29</v>
      </c>
      <c r="M140">
        <v>0.94799999999999995</v>
      </c>
      <c r="N140">
        <v>13</v>
      </c>
      <c r="O140">
        <v>73.489999999999995</v>
      </c>
      <c r="P140">
        <v>31.35</v>
      </c>
      <c r="Q140">
        <v>176.9</v>
      </c>
      <c r="R140">
        <v>7999</v>
      </c>
      <c r="S140">
        <v>0</v>
      </c>
      <c r="T140">
        <v>1.4079999999999999</v>
      </c>
      <c r="U140">
        <v>144</v>
      </c>
      <c r="V140">
        <v>1.7110000000000001</v>
      </c>
      <c r="W140">
        <v>3.37</v>
      </c>
      <c r="X140">
        <v>101.8</v>
      </c>
      <c r="Y140">
        <v>33.29</v>
      </c>
    </row>
    <row r="141" spans="3:25" x14ac:dyDescent="0.25">
      <c r="C141" s="32">
        <f t="shared" si="2"/>
        <v>44414.666666666337</v>
      </c>
      <c r="D141" s="40">
        <v>5225</v>
      </c>
      <c r="E141">
        <v>62.77</v>
      </c>
      <c r="F141">
        <v>31.82</v>
      </c>
      <c r="G141">
        <v>251.7</v>
      </c>
      <c r="H141">
        <v>7.5500189999999995E-2</v>
      </c>
      <c r="I141">
        <v>0</v>
      </c>
      <c r="J141">
        <v>1.853</v>
      </c>
      <c r="K141">
        <v>128.9</v>
      </c>
      <c r="L141" t="s">
        <v>29</v>
      </c>
      <c r="M141">
        <v>0.94799999999999995</v>
      </c>
      <c r="N141">
        <v>13.01</v>
      </c>
      <c r="O141">
        <v>73.66</v>
      </c>
      <c r="P141">
        <v>31.5</v>
      </c>
      <c r="Q141">
        <v>230.2</v>
      </c>
      <c r="R141">
        <v>7999</v>
      </c>
      <c r="S141">
        <v>0</v>
      </c>
      <c r="T141">
        <v>1.1879999999999999</v>
      </c>
      <c r="U141">
        <v>127.9</v>
      </c>
      <c r="V141">
        <v>1.8180000000000001</v>
      </c>
      <c r="W141">
        <v>3.4009999999999998</v>
      </c>
      <c r="X141">
        <v>101.7</v>
      </c>
      <c r="Y141">
        <v>32.659999999999997</v>
      </c>
    </row>
    <row r="142" spans="3:25" x14ac:dyDescent="0.25">
      <c r="C142" s="32">
        <f t="shared" si="2"/>
        <v>44414.708333333001</v>
      </c>
      <c r="D142" s="40">
        <v>5226</v>
      </c>
      <c r="E142">
        <v>56.33</v>
      </c>
      <c r="F142">
        <v>32.840000000000003</v>
      </c>
      <c r="G142">
        <v>325.60000000000002</v>
      </c>
      <c r="H142">
        <v>9.7665959999999996E-2</v>
      </c>
      <c r="I142">
        <v>0</v>
      </c>
      <c r="J142">
        <v>2.2690000000000001</v>
      </c>
      <c r="K142">
        <v>131.69999999999999</v>
      </c>
      <c r="L142" t="s">
        <v>29</v>
      </c>
      <c r="M142">
        <v>0.94899999999999995</v>
      </c>
      <c r="N142">
        <v>13</v>
      </c>
      <c r="O142">
        <v>68.45</v>
      </c>
      <c r="P142">
        <v>32.42</v>
      </c>
      <c r="Q142">
        <v>307.89999999999998</v>
      </c>
      <c r="R142">
        <v>7999</v>
      </c>
      <c r="S142">
        <v>0</v>
      </c>
      <c r="T142">
        <v>1.4970000000000001</v>
      </c>
      <c r="U142">
        <v>143.1</v>
      </c>
      <c r="V142">
        <v>2.31</v>
      </c>
      <c r="W142">
        <v>3.331</v>
      </c>
      <c r="X142">
        <v>101.7</v>
      </c>
      <c r="Y142">
        <v>34.22</v>
      </c>
    </row>
    <row r="143" spans="3:25" x14ac:dyDescent="0.25">
      <c r="C143" s="32">
        <f t="shared" si="2"/>
        <v>44414.749999999665</v>
      </c>
      <c r="D143" s="40">
        <v>5227</v>
      </c>
      <c r="E143">
        <v>59.95</v>
      </c>
      <c r="F143">
        <v>32</v>
      </c>
      <c r="G143">
        <v>122.4</v>
      </c>
      <c r="H143">
        <v>3.6713210000000003E-2</v>
      </c>
      <c r="I143">
        <v>0</v>
      </c>
      <c r="J143">
        <v>1.5</v>
      </c>
      <c r="K143">
        <v>119.5</v>
      </c>
      <c r="L143" t="s">
        <v>29</v>
      </c>
      <c r="M143">
        <v>0.94899999999999995</v>
      </c>
      <c r="N143">
        <v>13.01</v>
      </c>
      <c r="O143">
        <v>70</v>
      </c>
      <c r="P143">
        <v>31.84</v>
      </c>
      <c r="Q143">
        <v>117.9</v>
      </c>
      <c r="R143">
        <v>7074</v>
      </c>
      <c r="S143">
        <v>0</v>
      </c>
      <c r="T143">
        <v>0.91400000000000003</v>
      </c>
      <c r="U143">
        <v>106.6</v>
      </c>
      <c r="V143">
        <v>1.3620000000000001</v>
      </c>
      <c r="W143">
        <v>3.3</v>
      </c>
      <c r="X143">
        <v>101.7</v>
      </c>
      <c r="Y143">
        <v>33.450000000000003</v>
      </c>
    </row>
    <row r="144" spans="3:25" x14ac:dyDescent="0.25">
      <c r="C144" s="32">
        <f t="shared" si="2"/>
        <v>44414.79166666633</v>
      </c>
      <c r="D144" s="40">
        <v>5228</v>
      </c>
      <c r="E144">
        <v>67.319999999999993</v>
      </c>
      <c r="F144">
        <v>29.77</v>
      </c>
      <c r="G144">
        <v>6.915</v>
      </c>
      <c r="H144">
        <v>2.0745210000000002E-3</v>
      </c>
      <c r="I144">
        <v>0</v>
      </c>
      <c r="J144">
        <v>0.57399999999999995</v>
      </c>
      <c r="K144">
        <v>91.4</v>
      </c>
      <c r="L144" t="s">
        <v>29</v>
      </c>
      <c r="M144">
        <v>0.94899999999999995</v>
      </c>
      <c r="N144">
        <v>12.82</v>
      </c>
      <c r="O144">
        <v>74.930000000000007</v>
      </c>
      <c r="P144">
        <v>29.85</v>
      </c>
      <c r="Q144">
        <v>7.2</v>
      </c>
      <c r="R144">
        <v>432</v>
      </c>
      <c r="S144">
        <v>0</v>
      </c>
      <c r="T144">
        <v>0.69</v>
      </c>
      <c r="U144">
        <v>71.069999999999993</v>
      </c>
      <c r="V144">
        <v>0.88900000000000001</v>
      </c>
      <c r="W144">
        <v>3.149</v>
      </c>
      <c r="X144">
        <v>101.8</v>
      </c>
      <c r="Y144">
        <v>30.65</v>
      </c>
    </row>
    <row r="145" spans="3:25" x14ac:dyDescent="0.25">
      <c r="C145" s="32">
        <f t="shared" si="2"/>
        <v>44414.833333332994</v>
      </c>
      <c r="D145" s="40">
        <v>5229</v>
      </c>
      <c r="E145">
        <v>78.099999999999994</v>
      </c>
      <c r="F145">
        <v>27.63</v>
      </c>
      <c r="G145">
        <v>0</v>
      </c>
      <c r="H145">
        <v>0</v>
      </c>
      <c r="I145">
        <v>0</v>
      </c>
      <c r="J145">
        <v>0.877</v>
      </c>
      <c r="K145">
        <v>105.7</v>
      </c>
      <c r="L145" t="s">
        <v>29</v>
      </c>
      <c r="M145">
        <v>0.94899999999999995</v>
      </c>
      <c r="N145">
        <v>12.68</v>
      </c>
      <c r="O145">
        <v>84.7</v>
      </c>
      <c r="P145">
        <v>27.61</v>
      </c>
      <c r="Q145">
        <v>0</v>
      </c>
      <c r="R145">
        <v>0</v>
      </c>
      <c r="S145">
        <v>0</v>
      </c>
      <c r="T145">
        <v>1.06</v>
      </c>
      <c r="U145">
        <v>83.4</v>
      </c>
      <c r="V145">
        <v>1.252</v>
      </c>
      <c r="W145">
        <v>3.1320000000000001</v>
      </c>
      <c r="X145">
        <v>101.9</v>
      </c>
      <c r="Y145">
        <v>27.85</v>
      </c>
    </row>
    <row r="146" spans="3:25" x14ac:dyDescent="0.25">
      <c r="C146" s="32">
        <f t="shared" si="2"/>
        <v>44414.874999999658</v>
      </c>
      <c r="D146" s="40">
        <v>5230</v>
      </c>
      <c r="E146">
        <v>83.8</v>
      </c>
      <c r="F146">
        <v>26.64</v>
      </c>
      <c r="G146">
        <v>0</v>
      </c>
      <c r="H146">
        <v>0</v>
      </c>
      <c r="I146">
        <v>0</v>
      </c>
      <c r="J146">
        <v>0.19700000000000001</v>
      </c>
      <c r="K146">
        <v>103.5</v>
      </c>
      <c r="L146" t="s">
        <v>29</v>
      </c>
      <c r="M146">
        <v>0.95</v>
      </c>
      <c r="N146">
        <v>12.64</v>
      </c>
      <c r="O146">
        <v>90.7</v>
      </c>
      <c r="P146">
        <v>26.59</v>
      </c>
      <c r="Q146">
        <v>0</v>
      </c>
      <c r="R146">
        <v>0</v>
      </c>
      <c r="S146">
        <v>0</v>
      </c>
      <c r="T146">
        <v>0.53500000000000003</v>
      </c>
      <c r="U146">
        <v>91.3</v>
      </c>
      <c r="V146">
        <v>0.63700000000000001</v>
      </c>
      <c r="W146">
        <v>3.1549999999999998</v>
      </c>
      <c r="X146">
        <v>101.9</v>
      </c>
      <c r="Y146">
        <v>26.63</v>
      </c>
    </row>
    <row r="147" spans="3:25" x14ac:dyDescent="0.25">
      <c r="C147" s="32">
        <f t="shared" si="2"/>
        <v>44414.916666666322</v>
      </c>
      <c r="D147" s="40">
        <v>5231</v>
      </c>
      <c r="E147">
        <v>84.8</v>
      </c>
      <c r="F147">
        <v>26.61</v>
      </c>
      <c r="G147">
        <v>0</v>
      </c>
      <c r="H147">
        <v>0</v>
      </c>
      <c r="I147">
        <v>0</v>
      </c>
      <c r="J147">
        <v>0.746</v>
      </c>
      <c r="K147">
        <v>110.9</v>
      </c>
      <c r="L147" t="s">
        <v>29</v>
      </c>
      <c r="M147">
        <v>0.94899999999999995</v>
      </c>
      <c r="N147">
        <v>12.62</v>
      </c>
      <c r="O147">
        <v>91.4</v>
      </c>
      <c r="P147">
        <v>26.64</v>
      </c>
      <c r="Q147">
        <v>0</v>
      </c>
      <c r="R147">
        <v>0</v>
      </c>
      <c r="S147">
        <v>0</v>
      </c>
      <c r="T147">
        <v>0.84399999999999997</v>
      </c>
      <c r="U147">
        <v>102.9</v>
      </c>
      <c r="V147">
        <v>0.97699999999999998</v>
      </c>
      <c r="W147">
        <v>3.1890000000000001</v>
      </c>
      <c r="X147">
        <v>102</v>
      </c>
      <c r="Y147">
        <v>26.41</v>
      </c>
    </row>
    <row r="148" spans="3:25" x14ac:dyDescent="0.25">
      <c r="C148" s="32">
        <f t="shared" si="2"/>
        <v>44414.958333332987</v>
      </c>
      <c r="D148" s="40">
        <v>5232</v>
      </c>
      <c r="E148">
        <v>87.9</v>
      </c>
      <c r="F148">
        <v>26.34</v>
      </c>
      <c r="G148">
        <v>0</v>
      </c>
      <c r="H148">
        <v>0</v>
      </c>
      <c r="I148">
        <v>0</v>
      </c>
      <c r="J148">
        <v>5.0999999999999997E-2</v>
      </c>
      <c r="K148">
        <v>94.1</v>
      </c>
      <c r="L148" t="s">
        <v>29</v>
      </c>
      <c r="M148">
        <v>0.94899999999999995</v>
      </c>
      <c r="N148">
        <v>12.61</v>
      </c>
      <c r="O148">
        <v>95.1</v>
      </c>
      <c r="P148">
        <v>26.23</v>
      </c>
      <c r="Q148">
        <v>0</v>
      </c>
      <c r="R148">
        <v>0</v>
      </c>
      <c r="S148">
        <v>0</v>
      </c>
      <c r="T148">
        <v>0.505</v>
      </c>
      <c r="U148">
        <v>154.4</v>
      </c>
      <c r="V148">
        <v>0.57099999999999995</v>
      </c>
      <c r="W148">
        <v>3.2370000000000001</v>
      </c>
      <c r="X148">
        <v>102</v>
      </c>
      <c r="Y148">
        <v>26.26</v>
      </c>
    </row>
    <row r="149" spans="3:25" x14ac:dyDescent="0.25">
      <c r="C149" s="32">
        <f t="shared" si="2"/>
        <v>44414.999999999651</v>
      </c>
      <c r="D149" s="40">
        <v>5233</v>
      </c>
      <c r="E149">
        <v>92</v>
      </c>
      <c r="F149">
        <v>25.95</v>
      </c>
      <c r="G149">
        <v>0</v>
      </c>
      <c r="H149">
        <v>0</v>
      </c>
      <c r="I149">
        <v>0</v>
      </c>
      <c r="J149">
        <v>0</v>
      </c>
      <c r="K149">
        <v>71.459999999999994</v>
      </c>
      <c r="L149" t="s">
        <v>29</v>
      </c>
      <c r="M149">
        <v>0.94899999999999995</v>
      </c>
      <c r="N149">
        <v>12.6</v>
      </c>
      <c r="O149">
        <v>99</v>
      </c>
      <c r="P149">
        <v>25.79</v>
      </c>
      <c r="Q149">
        <v>0</v>
      </c>
      <c r="R149">
        <v>0</v>
      </c>
      <c r="S149">
        <v>0</v>
      </c>
      <c r="T149">
        <v>0.57899999999999996</v>
      </c>
      <c r="U149">
        <v>50.34</v>
      </c>
      <c r="V149">
        <v>0.64200000000000002</v>
      </c>
      <c r="W149">
        <v>3.2879999999999998</v>
      </c>
      <c r="X149">
        <v>102</v>
      </c>
      <c r="Y149">
        <v>25.78</v>
      </c>
    </row>
    <row r="150" spans="3:25" x14ac:dyDescent="0.25">
      <c r="C150" s="32">
        <f t="shared" si="2"/>
        <v>44415.041666666315</v>
      </c>
      <c r="D150" s="40">
        <v>5234</v>
      </c>
      <c r="E150">
        <v>93.3</v>
      </c>
      <c r="F150">
        <v>25.59</v>
      </c>
      <c r="G150">
        <v>0</v>
      </c>
      <c r="H150">
        <v>0</v>
      </c>
      <c r="I150">
        <v>0</v>
      </c>
      <c r="J150">
        <v>0</v>
      </c>
      <c r="K150">
        <v>75.069999999999993</v>
      </c>
      <c r="L150" t="s">
        <v>29</v>
      </c>
      <c r="M150">
        <v>0.94899999999999995</v>
      </c>
      <c r="N150">
        <v>12.59</v>
      </c>
      <c r="O150">
        <v>99.9</v>
      </c>
      <c r="P150">
        <v>25.54</v>
      </c>
      <c r="Q150">
        <v>0</v>
      </c>
      <c r="R150">
        <v>0</v>
      </c>
      <c r="S150">
        <v>0</v>
      </c>
      <c r="T150">
        <v>0.68600000000000005</v>
      </c>
      <c r="U150">
        <v>40.840000000000003</v>
      </c>
      <c r="V150">
        <v>0.76200000000000001</v>
      </c>
      <c r="W150">
        <v>3.266</v>
      </c>
      <c r="X150">
        <v>101.9</v>
      </c>
      <c r="Y150">
        <v>25.52</v>
      </c>
    </row>
    <row r="151" spans="3:25" x14ac:dyDescent="0.25">
      <c r="C151" s="32">
        <f t="shared" si="2"/>
        <v>44415.083333332979</v>
      </c>
      <c r="D151" s="40">
        <v>5235</v>
      </c>
      <c r="E151">
        <v>92</v>
      </c>
      <c r="F151">
        <v>25.93</v>
      </c>
      <c r="G151">
        <v>0</v>
      </c>
      <c r="H151">
        <v>0</v>
      </c>
      <c r="I151">
        <v>0</v>
      </c>
      <c r="J151">
        <v>0.28699999999999998</v>
      </c>
      <c r="K151">
        <v>99.5</v>
      </c>
      <c r="L151" t="s">
        <v>29</v>
      </c>
      <c r="M151">
        <v>0.94799999999999995</v>
      </c>
      <c r="N151">
        <v>12.57</v>
      </c>
      <c r="O151">
        <v>97.8</v>
      </c>
      <c r="P151">
        <v>26.04</v>
      </c>
      <c r="Q151">
        <v>0</v>
      </c>
      <c r="R151">
        <v>0</v>
      </c>
      <c r="S151">
        <v>0</v>
      </c>
      <c r="T151">
        <v>0.56499999999999995</v>
      </c>
      <c r="U151">
        <v>44.25</v>
      </c>
      <c r="V151">
        <v>0.72399999999999998</v>
      </c>
      <c r="W151">
        <v>3.2919999999999998</v>
      </c>
      <c r="X151">
        <v>101.8</v>
      </c>
      <c r="Y151">
        <v>25.57</v>
      </c>
    </row>
    <row r="152" spans="3:25" x14ac:dyDescent="0.25">
      <c r="C152" s="32">
        <f t="shared" si="2"/>
        <v>44415.124999999643</v>
      </c>
      <c r="D152" s="40">
        <v>5236</v>
      </c>
      <c r="E152">
        <v>85.4</v>
      </c>
      <c r="F152">
        <v>26.85</v>
      </c>
      <c r="G152">
        <v>0</v>
      </c>
      <c r="H152">
        <v>0</v>
      </c>
      <c r="I152">
        <v>0</v>
      </c>
      <c r="J152">
        <v>1.27</v>
      </c>
      <c r="K152">
        <v>70.28</v>
      </c>
      <c r="L152" t="s">
        <v>29</v>
      </c>
      <c r="M152">
        <v>0.94899999999999995</v>
      </c>
      <c r="N152">
        <v>12.56</v>
      </c>
      <c r="O152">
        <v>93.6</v>
      </c>
      <c r="P152">
        <v>26.86</v>
      </c>
      <c r="Q152">
        <v>0</v>
      </c>
      <c r="R152">
        <v>0</v>
      </c>
      <c r="S152">
        <v>0</v>
      </c>
      <c r="T152">
        <v>1.216</v>
      </c>
      <c r="U152">
        <v>53.63</v>
      </c>
      <c r="V152">
        <v>1.472</v>
      </c>
      <c r="W152">
        <v>3.3079999999999998</v>
      </c>
      <c r="X152">
        <v>101.8</v>
      </c>
      <c r="Y152">
        <v>26.59</v>
      </c>
    </row>
    <row r="153" spans="3:25" x14ac:dyDescent="0.25">
      <c r="C153" s="32">
        <f t="shared" si="2"/>
        <v>44415.166666666308</v>
      </c>
      <c r="D153" s="40">
        <v>5237</v>
      </c>
      <c r="E153">
        <v>86.6</v>
      </c>
      <c r="F153">
        <v>26.45</v>
      </c>
      <c r="G153">
        <v>0</v>
      </c>
      <c r="H153">
        <v>0</v>
      </c>
      <c r="I153">
        <v>0</v>
      </c>
      <c r="J153">
        <v>1.2470000000000001</v>
      </c>
      <c r="K153">
        <v>78.83</v>
      </c>
      <c r="L153" t="s">
        <v>29</v>
      </c>
      <c r="M153">
        <v>0.94799999999999995</v>
      </c>
      <c r="N153">
        <v>12.54</v>
      </c>
      <c r="O153">
        <v>94</v>
      </c>
      <c r="P153">
        <v>26.49</v>
      </c>
      <c r="Q153">
        <v>0</v>
      </c>
      <c r="R153">
        <v>0</v>
      </c>
      <c r="S153">
        <v>0</v>
      </c>
      <c r="T153">
        <v>1.093</v>
      </c>
      <c r="U153">
        <v>63.63</v>
      </c>
      <c r="V153">
        <v>1.3260000000000001</v>
      </c>
      <c r="W153">
        <v>3.254</v>
      </c>
      <c r="X153">
        <v>101.8</v>
      </c>
      <c r="Y153">
        <v>26.37</v>
      </c>
    </row>
    <row r="154" spans="3:25" x14ac:dyDescent="0.25">
      <c r="C154" s="32">
        <f t="shared" si="2"/>
        <v>44415.208333332972</v>
      </c>
      <c r="D154" s="40">
        <v>5238</v>
      </c>
      <c r="E154">
        <v>88</v>
      </c>
      <c r="F154">
        <v>26.13</v>
      </c>
      <c r="G154">
        <v>0</v>
      </c>
      <c r="H154">
        <v>0</v>
      </c>
      <c r="I154">
        <v>0</v>
      </c>
      <c r="J154">
        <v>1.0680000000000001</v>
      </c>
      <c r="K154">
        <v>82.2</v>
      </c>
      <c r="L154" t="s">
        <v>29</v>
      </c>
      <c r="M154">
        <v>0.94799999999999995</v>
      </c>
      <c r="N154">
        <v>12.53</v>
      </c>
      <c r="O154">
        <v>95.5</v>
      </c>
      <c r="P154">
        <v>26.13</v>
      </c>
      <c r="Q154">
        <v>0</v>
      </c>
      <c r="R154">
        <v>0</v>
      </c>
      <c r="S154">
        <v>0</v>
      </c>
      <c r="T154">
        <v>0.97299999999999998</v>
      </c>
      <c r="U154">
        <v>64.84</v>
      </c>
      <c r="V154">
        <v>1.141</v>
      </c>
      <c r="W154">
        <v>3.2320000000000002</v>
      </c>
      <c r="X154">
        <v>101.8</v>
      </c>
      <c r="Y154">
        <v>26.09</v>
      </c>
    </row>
    <row r="155" spans="3:25" x14ac:dyDescent="0.25">
      <c r="C155" s="32">
        <f t="shared" si="2"/>
        <v>44415.249999999636</v>
      </c>
      <c r="D155" s="40">
        <v>5239</v>
      </c>
      <c r="E155">
        <v>92.6</v>
      </c>
      <c r="F155">
        <v>25.31</v>
      </c>
      <c r="G155">
        <v>10.7</v>
      </c>
      <c r="H155">
        <v>3.2097829999999999E-3</v>
      </c>
      <c r="I155">
        <v>0</v>
      </c>
      <c r="J155">
        <v>0.29499999999999998</v>
      </c>
      <c r="K155">
        <v>122.9</v>
      </c>
      <c r="L155" t="s">
        <v>29</v>
      </c>
      <c r="M155">
        <v>0.94799999999999995</v>
      </c>
      <c r="N155">
        <v>12.53</v>
      </c>
      <c r="O155">
        <v>99.2</v>
      </c>
      <c r="P155">
        <v>25.33</v>
      </c>
      <c r="Q155">
        <v>7.4669999999999996</v>
      </c>
      <c r="R155">
        <v>448</v>
      </c>
      <c r="S155">
        <v>0</v>
      </c>
      <c r="T155">
        <v>0.81899999999999995</v>
      </c>
      <c r="U155">
        <v>140.30000000000001</v>
      </c>
      <c r="V155">
        <v>0.95799999999999996</v>
      </c>
      <c r="W155">
        <v>3.2029999999999998</v>
      </c>
      <c r="X155">
        <v>101.8</v>
      </c>
      <c r="Y155">
        <v>25.31</v>
      </c>
    </row>
    <row r="156" spans="3:25" x14ac:dyDescent="0.25">
      <c r="C156" s="32">
        <f t="shared" si="2"/>
        <v>44415.2916666663</v>
      </c>
      <c r="D156" s="40">
        <v>5240</v>
      </c>
      <c r="E156">
        <v>86.2</v>
      </c>
      <c r="F156">
        <v>27.27</v>
      </c>
      <c r="G156">
        <v>72.27</v>
      </c>
      <c r="H156">
        <v>2.167972E-2</v>
      </c>
      <c r="I156">
        <v>0</v>
      </c>
      <c r="J156">
        <v>0.28100000000000003</v>
      </c>
      <c r="K156">
        <v>110.8</v>
      </c>
      <c r="L156" t="s">
        <v>29</v>
      </c>
      <c r="M156">
        <v>0.94799999999999995</v>
      </c>
      <c r="N156">
        <v>12.98</v>
      </c>
      <c r="O156">
        <v>98.1</v>
      </c>
      <c r="P156">
        <v>26.65</v>
      </c>
      <c r="Q156">
        <v>111.2</v>
      </c>
      <c r="R156">
        <v>6671</v>
      </c>
      <c r="S156">
        <v>0</v>
      </c>
      <c r="T156">
        <v>0.59399999999999997</v>
      </c>
      <c r="U156">
        <v>117.2</v>
      </c>
      <c r="V156">
        <v>0.75800000000000001</v>
      </c>
      <c r="W156">
        <v>3.4209999999999998</v>
      </c>
      <c r="X156">
        <v>101.9</v>
      </c>
      <c r="Y156">
        <v>27.24</v>
      </c>
    </row>
    <row r="157" spans="3:25" x14ac:dyDescent="0.25">
      <c r="C157" s="32">
        <f t="shared" si="2"/>
        <v>44415.333333332965</v>
      </c>
      <c r="D157" s="40">
        <v>5241</v>
      </c>
      <c r="E157">
        <v>70.14</v>
      </c>
      <c r="F157">
        <v>30.31</v>
      </c>
      <c r="G157">
        <v>72.48</v>
      </c>
      <c r="H157">
        <v>2.1744019999999999E-2</v>
      </c>
      <c r="I157">
        <v>0</v>
      </c>
      <c r="J157">
        <v>0.97599999999999998</v>
      </c>
      <c r="K157">
        <v>145.69999999999999</v>
      </c>
      <c r="L157" t="s">
        <v>29</v>
      </c>
      <c r="M157">
        <v>0.94699999999999995</v>
      </c>
      <c r="N157">
        <v>13.06</v>
      </c>
      <c r="O157">
        <v>87.7</v>
      </c>
      <c r="P157">
        <v>29.02</v>
      </c>
      <c r="Q157">
        <v>274.2</v>
      </c>
      <c r="R157">
        <v>7999</v>
      </c>
      <c r="S157">
        <v>0</v>
      </c>
      <c r="T157">
        <v>0.80700000000000005</v>
      </c>
      <c r="U157">
        <v>162.69999999999999</v>
      </c>
      <c r="V157">
        <v>1.097</v>
      </c>
      <c r="W157">
        <v>3.5150000000000001</v>
      </c>
      <c r="X157">
        <v>101.9</v>
      </c>
      <c r="Y157">
        <v>31.2</v>
      </c>
    </row>
    <row r="158" spans="3:25" x14ac:dyDescent="0.25">
      <c r="C158" s="32">
        <f t="shared" si="2"/>
        <v>44415.374999999629</v>
      </c>
      <c r="D158" s="40">
        <v>5242</v>
      </c>
      <c r="E158">
        <v>71.680000000000007</v>
      </c>
      <c r="F158">
        <v>30.25</v>
      </c>
      <c r="G158">
        <v>166.9</v>
      </c>
      <c r="H158">
        <v>5.0082179999999997E-2</v>
      </c>
      <c r="I158">
        <v>0</v>
      </c>
      <c r="J158">
        <v>1.9419999999999999</v>
      </c>
      <c r="K158">
        <v>241.6</v>
      </c>
      <c r="L158" t="s">
        <v>29</v>
      </c>
      <c r="M158">
        <v>0.94699999999999995</v>
      </c>
      <c r="N158">
        <v>13.02</v>
      </c>
      <c r="O158">
        <v>87.4</v>
      </c>
      <c r="P158">
        <v>29.63</v>
      </c>
      <c r="Q158">
        <v>481.6</v>
      </c>
      <c r="R158">
        <v>7999</v>
      </c>
      <c r="S158">
        <v>0</v>
      </c>
      <c r="T158">
        <v>1.792</v>
      </c>
      <c r="U158">
        <v>294.39999999999998</v>
      </c>
      <c r="V158">
        <v>2.419</v>
      </c>
      <c r="W158">
        <v>3.6309999999999998</v>
      </c>
      <c r="X158">
        <v>101.9</v>
      </c>
      <c r="Y158">
        <v>33.380000000000003</v>
      </c>
    </row>
    <row r="159" spans="3:25" x14ac:dyDescent="0.25">
      <c r="C159" s="32">
        <f t="shared" si="2"/>
        <v>44415.416666666293</v>
      </c>
      <c r="D159" s="40">
        <v>5243</v>
      </c>
      <c r="E159">
        <v>72.56</v>
      </c>
      <c r="F159">
        <v>30.6</v>
      </c>
      <c r="G159">
        <v>701.1</v>
      </c>
      <c r="H159">
        <v>0.21033189999999999</v>
      </c>
      <c r="I159">
        <v>0</v>
      </c>
      <c r="J159">
        <v>2.2850000000000001</v>
      </c>
      <c r="K159">
        <v>251</v>
      </c>
      <c r="L159" t="s">
        <v>29</v>
      </c>
      <c r="M159">
        <v>0.94699999999999995</v>
      </c>
      <c r="N159">
        <v>13</v>
      </c>
      <c r="O159">
        <v>87.2</v>
      </c>
      <c r="P159">
        <v>29.93</v>
      </c>
      <c r="Q159">
        <v>654.20000000000005</v>
      </c>
      <c r="R159">
        <v>7999</v>
      </c>
      <c r="S159">
        <v>0</v>
      </c>
      <c r="T159">
        <v>2.1269999999999998</v>
      </c>
      <c r="U159">
        <v>303.5</v>
      </c>
      <c r="V159">
        <v>2.8</v>
      </c>
      <c r="W159">
        <v>3.69</v>
      </c>
      <c r="X159">
        <v>101.9</v>
      </c>
      <c r="Y159">
        <v>33.450000000000003</v>
      </c>
    </row>
    <row r="160" spans="3:25" x14ac:dyDescent="0.25">
      <c r="C160" s="32">
        <f t="shared" si="2"/>
        <v>44415.458333332957</v>
      </c>
      <c r="D160" s="40">
        <v>5244</v>
      </c>
      <c r="E160">
        <v>71.23</v>
      </c>
      <c r="F160">
        <v>31</v>
      </c>
      <c r="G160">
        <v>826</v>
      </c>
      <c r="H160">
        <v>0.2478631</v>
      </c>
      <c r="I160">
        <v>0</v>
      </c>
      <c r="J160">
        <v>2.48</v>
      </c>
      <c r="K160">
        <v>250.5</v>
      </c>
      <c r="L160" t="s">
        <v>29</v>
      </c>
      <c r="M160">
        <v>0.94699999999999995</v>
      </c>
      <c r="N160">
        <v>12.99</v>
      </c>
      <c r="O160">
        <v>85.2</v>
      </c>
      <c r="P160">
        <v>30.34</v>
      </c>
      <c r="Q160">
        <v>777.3</v>
      </c>
      <c r="R160">
        <v>7999</v>
      </c>
      <c r="S160">
        <v>0</v>
      </c>
      <c r="T160">
        <v>2.339</v>
      </c>
      <c r="U160">
        <v>303.2</v>
      </c>
      <c r="V160">
        <v>3.1379999999999999</v>
      </c>
      <c r="W160">
        <v>3.6890000000000001</v>
      </c>
      <c r="X160">
        <v>101.9</v>
      </c>
      <c r="Y160">
        <v>33.36</v>
      </c>
    </row>
    <row r="161" spans="3:25" x14ac:dyDescent="0.25">
      <c r="C161" s="32">
        <f t="shared" si="2"/>
        <v>44415.499999999622</v>
      </c>
      <c r="D161" s="40">
        <v>5245</v>
      </c>
      <c r="E161">
        <v>68.02</v>
      </c>
      <c r="F161">
        <v>31.24</v>
      </c>
      <c r="G161">
        <v>879</v>
      </c>
      <c r="H161">
        <v>0.26380710000000002</v>
      </c>
      <c r="I161">
        <v>0</v>
      </c>
      <c r="J161">
        <v>3.0350000000000001</v>
      </c>
      <c r="K161">
        <v>254.5</v>
      </c>
      <c r="L161" t="s">
        <v>29</v>
      </c>
      <c r="M161">
        <v>0.94699999999999995</v>
      </c>
      <c r="N161">
        <v>13</v>
      </c>
      <c r="O161">
        <v>81</v>
      </c>
      <c r="P161">
        <v>30.67</v>
      </c>
      <c r="Q161">
        <v>835</v>
      </c>
      <c r="R161">
        <v>7999</v>
      </c>
      <c r="S161">
        <v>0</v>
      </c>
      <c r="T161">
        <v>2.9319999999999999</v>
      </c>
      <c r="U161">
        <v>302.60000000000002</v>
      </c>
      <c r="V161">
        <v>3.7759999999999998</v>
      </c>
      <c r="W161">
        <v>3.5640000000000001</v>
      </c>
      <c r="X161">
        <v>101.9</v>
      </c>
      <c r="Y161">
        <v>32.83</v>
      </c>
    </row>
    <row r="162" spans="3:25" x14ac:dyDescent="0.25">
      <c r="C162" s="32">
        <f t="shared" si="2"/>
        <v>44415.541666666286</v>
      </c>
      <c r="D162" s="40">
        <v>5246</v>
      </c>
      <c r="E162">
        <v>67.540000000000006</v>
      </c>
      <c r="F162">
        <v>31.46</v>
      </c>
      <c r="G162">
        <v>892</v>
      </c>
      <c r="H162">
        <v>0.26763360000000003</v>
      </c>
      <c r="I162">
        <v>0</v>
      </c>
      <c r="J162">
        <v>3.0409999999999999</v>
      </c>
      <c r="K162">
        <v>250.8</v>
      </c>
      <c r="L162" t="s">
        <v>29</v>
      </c>
      <c r="M162">
        <v>0.94799999999999995</v>
      </c>
      <c r="N162">
        <v>13</v>
      </c>
      <c r="O162">
        <v>79.75</v>
      </c>
      <c r="P162">
        <v>30.93</v>
      </c>
      <c r="Q162">
        <v>851</v>
      </c>
      <c r="R162">
        <v>7999</v>
      </c>
      <c r="S162">
        <v>0</v>
      </c>
      <c r="T162">
        <v>2.9279999999999999</v>
      </c>
      <c r="U162">
        <v>297.7</v>
      </c>
      <c r="V162">
        <v>3.6739999999999999</v>
      </c>
      <c r="W162">
        <v>3.5760000000000001</v>
      </c>
      <c r="X162">
        <v>101.8</v>
      </c>
      <c r="Y162">
        <v>32.869999999999997</v>
      </c>
    </row>
    <row r="163" spans="3:25" x14ac:dyDescent="0.25">
      <c r="C163" s="32">
        <f t="shared" si="2"/>
        <v>44415.58333333295</v>
      </c>
      <c r="D163" s="40">
        <v>5247</v>
      </c>
      <c r="E163">
        <v>63.48</v>
      </c>
      <c r="F163">
        <v>32.19</v>
      </c>
      <c r="G163">
        <v>857</v>
      </c>
      <c r="H163">
        <v>0.25701619999999997</v>
      </c>
      <c r="I163">
        <v>0</v>
      </c>
      <c r="J163">
        <v>2.3359999999999999</v>
      </c>
      <c r="K163">
        <v>245.3</v>
      </c>
      <c r="L163" t="s">
        <v>29</v>
      </c>
      <c r="M163">
        <v>0.94899999999999995</v>
      </c>
      <c r="N163">
        <v>13</v>
      </c>
      <c r="O163">
        <v>77.41</v>
      </c>
      <c r="P163">
        <v>31.48</v>
      </c>
      <c r="Q163">
        <v>818</v>
      </c>
      <c r="R163">
        <v>7999</v>
      </c>
      <c r="S163">
        <v>0</v>
      </c>
      <c r="T163">
        <v>2.3290000000000002</v>
      </c>
      <c r="U163">
        <v>299.60000000000002</v>
      </c>
      <c r="V163">
        <v>3.117</v>
      </c>
      <c r="W163">
        <v>3.577</v>
      </c>
      <c r="X163">
        <v>101.8</v>
      </c>
      <c r="Y163">
        <v>33.83</v>
      </c>
    </row>
    <row r="164" spans="3:25" x14ac:dyDescent="0.25">
      <c r="C164" s="32">
        <f t="shared" si="2"/>
        <v>44415.624999999614</v>
      </c>
      <c r="D164" s="40">
        <v>5248</v>
      </c>
      <c r="E164">
        <v>61.63</v>
      </c>
      <c r="F164">
        <v>32.380000000000003</v>
      </c>
      <c r="G164">
        <v>727.9</v>
      </c>
      <c r="H164">
        <v>0.2183794</v>
      </c>
      <c r="I164">
        <v>0</v>
      </c>
      <c r="J164">
        <v>2.2789999999999999</v>
      </c>
      <c r="K164">
        <v>229.9</v>
      </c>
      <c r="L164" t="s">
        <v>29</v>
      </c>
      <c r="M164">
        <v>0.94899999999999995</v>
      </c>
      <c r="N164">
        <v>12.98</v>
      </c>
      <c r="O164">
        <v>74.459999999999994</v>
      </c>
      <c r="P164">
        <v>32.08</v>
      </c>
      <c r="Q164">
        <v>694.5</v>
      </c>
      <c r="R164">
        <v>7999</v>
      </c>
      <c r="S164">
        <v>0</v>
      </c>
      <c r="T164">
        <v>1.9690000000000001</v>
      </c>
      <c r="U164">
        <v>286.2</v>
      </c>
      <c r="V164">
        <v>2.6850000000000001</v>
      </c>
      <c r="W164">
        <v>3.548</v>
      </c>
      <c r="X164">
        <v>101.7</v>
      </c>
      <c r="Y164">
        <v>35.04</v>
      </c>
    </row>
    <row r="165" spans="3:25" x14ac:dyDescent="0.25">
      <c r="C165" s="32">
        <f t="shared" si="2"/>
        <v>44415.666666666279</v>
      </c>
      <c r="D165" s="40">
        <v>5249</v>
      </c>
      <c r="E165">
        <v>57.29</v>
      </c>
      <c r="F165">
        <v>32.76</v>
      </c>
      <c r="G165">
        <v>533.4</v>
      </c>
      <c r="H165">
        <v>0.160021</v>
      </c>
      <c r="I165">
        <v>0</v>
      </c>
      <c r="J165">
        <v>2.0939999999999999</v>
      </c>
      <c r="K165">
        <v>201</v>
      </c>
      <c r="L165" t="s">
        <v>29</v>
      </c>
      <c r="M165">
        <v>0.95</v>
      </c>
      <c r="N165">
        <v>12.98</v>
      </c>
      <c r="O165">
        <v>70.349999999999994</v>
      </c>
      <c r="P165">
        <v>32.28</v>
      </c>
      <c r="Q165">
        <v>505.6</v>
      </c>
      <c r="R165">
        <v>7999</v>
      </c>
      <c r="S165">
        <v>0</v>
      </c>
      <c r="T165">
        <v>1.758</v>
      </c>
      <c r="U165">
        <v>238.6</v>
      </c>
      <c r="V165">
        <v>2.367</v>
      </c>
      <c r="W165">
        <v>3.4</v>
      </c>
      <c r="X165">
        <v>101.7</v>
      </c>
      <c r="Y165">
        <v>35.200000000000003</v>
      </c>
    </row>
    <row r="166" spans="3:25" x14ac:dyDescent="0.25">
      <c r="C166" s="32">
        <f t="shared" si="2"/>
        <v>44415.708333332943</v>
      </c>
      <c r="D166" s="40">
        <v>5250</v>
      </c>
      <c r="E166">
        <v>63.4</v>
      </c>
      <c r="F166">
        <v>31.55</v>
      </c>
      <c r="G166">
        <v>280.89999999999998</v>
      </c>
      <c r="H166">
        <v>8.425581E-2</v>
      </c>
      <c r="I166">
        <v>0</v>
      </c>
      <c r="J166">
        <v>2.7229999999999999</v>
      </c>
      <c r="K166">
        <v>241.5</v>
      </c>
      <c r="L166" t="s">
        <v>29</v>
      </c>
      <c r="M166">
        <v>0.95</v>
      </c>
      <c r="N166">
        <v>12.99</v>
      </c>
      <c r="O166">
        <v>73.75</v>
      </c>
      <c r="P166">
        <v>31.47</v>
      </c>
      <c r="Q166">
        <v>268.2</v>
      </c>
      <c r="R166">
        <v>7999</v>
      </c>
      <c r="S166">
        <v>0</v>
      </c>
      <c r="T166">
        <v>2.5390000000000001</v>
      </c>
      <c r="U166">
        <v>293.2</v>
      </c>
      <c r="V166">
        <v>3.3180000000000001</v>
      </c>
      <c r="W166">
        <v>3.4020000000000001</v>
      </c>
      <c r="X166">
        <v>101.7</v>
      </c>
      <c r="Y166">
        <v>33.75</v>
      </c>
    </row>
    <row r="167" spans="3:25" x14ac:dyDescent="0.25">
      <c r="C167" s="32">
        <f t="shared" si="2"/>
        <v>44415.749999999607</v>
      </c>
      <c r="D167" s="40">
        <v>5251</v>
      </c>
      <c r="E167">
        <v>65.34</v>
      </c>
      <c r="F167">
        <v>31.34</v>
      </c>
      <c r="G167">
        <v>125</v>
      </c>
      <c r="H167">
        <v>3.7513339999999999E-2</v>
      </c>
      <c r="I167">
        <v>0</v>
      </c>
      <c r="J167">
        <v>1.798</v>
      </c>
      <c r="K167">
        <v>250</v>
      </c>
      <c r="L167" t="s">
        <v>29</v>
      </c>
      <c r="M167">
        <v>0.95099999999999996</v>
      </c>
      <c r="N167">
        <v>13</v>
      </c>
      <c r="O167">
        <v>74.790000000000006</v>
      </c>
      <c r="P167">
        <v>31.23</v>
      </c>
      <c r="Q167">
        <v>120.7</v>
      </c>
      <c r="R167">
        <v>7244</v>
      </c>
      <c r="S167">
        <v>0</v>
      </c>
      <c r="T167">
        <v>1.6870000000000001</v>
      </c>
      <c r="U167">
        <v>303.60000000000002</v>
      </c>
      <c r="V167">
        <v>2.1800000000000002</v>
      </c>
      <c r="W167">
        <v>3.399</v>
      </c>
      <c r="X167">
        <v>101.7</v>
      </c>
      <c r="Y167">
        <v>32.72</v>
      </c>
    </row>
    <row r="168" spans="3:25" x14ac:dyDescent="0.25">
      <c r="C168" s="32">
        <f t="shared" si="2"/>
        <v>44415.791666666271</v>
      </c>
      <c r="D168" s="40">
        <v>5252</v>
      </c>
      <c r="E168">
        <v>75.08</v>
      </c>
      <c r="F168">
        <v>29.94</v>
      </c>
      <c r="G168">
        <v>2.5649999999999999</v>
      </c>
      <c r="H168">
        <v>7.6962720000000001E-4</v>
      </c>
      <c r="I168">
        <v>0</v>
      </c>
      <c r="J168">
        <v>1.4850000000000001</v>
      </c>
      <c r="K168">
        <v>266.60000000000002</v>
      </c>
      <c r="L168" t="s">
        <v>29</v>
      </c>
      <c r="M168">
        <v>0.95099999999999996</v>
      </c>
      <c r="N168">
        <v>12.78</v>
      </c>
      <c r="O168">
        <v>81.8</v>
      </c>
      <c r="P168">
        <v>30.02</v>
      </c>
      <c r="Q168">
        <v>2.383</v>
      </c>
      <c r="R168">
        <v>143</v>
      </c>
      <c r="S168">
        <v>0</v>
      </c>
      <c r="T168">
        <v>1.5820000000000001</v>
      </c>
      <c r="U168">
        <v>327.8</v>
      </c>
      <c r="V168">
        <v>2.0059999999999998</v>
      </c>
      <c r="W168">
        <v>3.4750000000000001</v>
      </c>
      <c r="X168">
        <v>101.8</v>
      </c>
      <c r="Y168">
        <v>30.44</v>
      </c>
    </row>
    <row r="169" spans="3:25" x14ac:dyDescent="0.25">
      <c r="C169" s="32">
        <f t="shared" si="2"/>
        <v>44415.833333332936</v>
      </c>
      <c r="D169" s="40">
        <v>5253</v>
      </c>
      <c r="E169">
        <v>85.1</v>
      </c>
      <c r="F169">
        <v>26.73</v>
      </c>
      <c r="G169">
        <v>0</v>
      </c>
      <c r="H169">
        <v>0</v>
      </c>
      <c r="I169">
        <v>0</v>
      </c>
      <c r="J169">
        <v>2.7320000000000002</v>
      </c>
      <c r="K169">
        <v>239.7</v>
      </c>
      <c r="L169" t="s">
        <v>29</v>
      </c>
      <c r="M169">
        <v>0.94899999999999995</v>
      </c>
      <c r="N169">
        <v>12.67</v>
      </c>
      <c r="O169">
        <v>92.9</v>
      </c>
      <c r="P169">
        <v>26.47</v>
      </c>
      <c r="Q169">
        <v>0</v>
      </c>
      <c r="R169">
        <v>0</v>
      </c>
      <c r="S169">
        <v>24.11</v>
      </c>
      <c r="T169">
        <v>-4331</v>
      </c>
      <c r="U169">
        <v>-4159</v>
      </c>
      <c r="V169">
        <v>-4331</v>
      </c>
      <c r="W169">
        <v>3.2149999999999999</v>
      </c>
      <c r="X169">
        <v>101.8</v>
      </c>
      <c r="Y169">
        <v>27.63</v>
      </c>
    </row>
    <row r="170" spans="3:25" x14ac:dyDescent="0.25">
      <c r="C170" s="32">
        <f t="shared" si="2"/>
        <v>44415.8749999996</v>
      </c>
      <c r="D170" s="40">
        <v>5254</v>
      </c>
      <c r="E170">
        <v>96</v>
      </c>
      <c r="F170">
        <v>23.46</v>
      </c>
      <c r="G170">
        <v>0</v>
      </c>
      <c r="H170">
        <v>0</v>
      </c>
      <c r="I170">
        <v>0</v>
      </c>
      <c r="J170">
        <v>0.57099999999999995</v>
      </c>
      <c r="K170">
        <v>158.5</v>
      </c>
      <c r="L170" t="s">
        <v>29</v>
      </c>
      <c r="M170">
        <v>0.94699999999999995</v>
      </c>
      <c r="N170">
        <v>12.63</v>
      </c>
      <c r="O170">
        <v>100</v>
      </c>
      <c r="P170">
        <v>23.35</v>
      </c>
      <c r="Q170">
        <v>0</v>
      </c>
      <c r="R170">
        <v>0</v>
      </c>
      <c r="S170">
        <v>3.6549999999999998</v>
      </c>
      <c r="T170">
        <v>-7999</v>
      </c>
      <c r="U170">
        <v>-7999</v>
      </c>
      <c r="V170">
        <v>-7999</v>
      </c>
      <c r="W170">
        <v>2.8660000000000001</v>
      </c>
      <c r="X170">
        <v>101.8</v>
      </c>
      <c r="Y170">
        <v>23.36</v>
      </c>
    </row>
    <row r="171" spans="3:25" x14ac:dyDescent="0.25">
      <c r="C171" s="32">
        <f t="shared" si="2"/>
        <v>44415.916666666264</v>
      </c>
      <c r="D171" s="40">
        <v>5255</v>
      </c>
      <c r="E171">
        <v>93.7</v>
      </c>
      <c r="F171">
        <v>24.71</v>
      </c>
      <c r="G171">
        <v>0</v>
      </c>
      <c r="H171">
        <v>0</v>
      </c>
      <c r="I171">
        <v>0</v>
      </c>
      <c r="J171">
        <v>0.51200000000000001</v>
      </c>
      <c r="K171">
        <v>221.4</v>
      </c>
      <c r="L171" t="s">
        <v>29</v>
      </c>
      <c r="M171">
        <v>0.94699999999999995</v>
      </c>
      <c r="N171">
        <v>12.61</v>
      </c>
      <c r="O171">
        <v>100</v>
      </c>
      <c r="P171">
        <v>24.16</v>
      </c>
      <c r="Q171">
        <v>0</v>
      </c>
      <c r="R171">
        <v>0</v>
      </c>
      <c r="S171">
        <v>1.7000000000000001E-2</v>
      </c>
      <c r="T171">
        <v>-7999</v>
      </c>
      <c r="U171">
        <v>-7999</v>
      </c>
      <c r="V171">
        <v>-7999</v>
      </c>
      <c r="W171">
        <v>3.01</v>
      </c>
      <c r="X171">
        <v>101.9</v>
      </c>
      <c r="Y171">
        <v>24.01</v>
      </c>
    </row>
    <row r="172" spans="3:25" x14ac:dyDescent="0.25">
      <c r="C172" s="32">
        <f t="shared" si="2"/>
        <v>44415.958333332928</v>
      </c>
      <c r="D172" s="40">
        <v>5256</v>
      </c>
      <c r="E172">
        <v>93.6</v>
      </c>
      <c r="F172">
        <v>24.93</v>
      </c>
      <c r="G172">
        <v>0</v>
      </c>
      <c r="H172">
        <v>0</v>
      </c>
      <c r="I172">
        <v>0.01</v>
      </c>
      <c r="J172">
        <v>0.41499999999999998</v>
      </c>
      <c r="K172">
        <v>90</v>
      </c>
      <c r="L172" t="s">
        <v>29</v>
      </c>
      <c r="M172">
        <v>0.94699999999999995</v>
      </c>
      <c r="N172">
        <v>12.6</v>
      </c>
      <c r="O172">
        <v>100</v>
      </c>
      <c r="P172">
        <v>24.44</v>
      </c>
      <c r="Q172">
        <v>0</v>
      </c>
      <c r="R172">
        <v>0</v>
      </c>
      <c r="S172">
        <v>2.6179999999999999</v>
      </c>
      <c r="T172">
        <v>-7999</v>
      </c>
      <c r="U172">
        <v>-7999</v>
      </c>
      <c r="V172">
        <v>-7999</v>
      </c>
      <c r="W172">
        <v>3.0609999999999999</v>
      </c>
      <c r="X172">
        <v>102</v>
      </c>
      <c r="Y172">
        <v>24.53</v>
      </c>
    </row>
    <row r="173" spans="3:25" x14ac:dyDescent="0.25">
      <c r="C173" s="32">
        <f t="shared" si="2"/>
        <v>44415.999999999593</v>
      </c>
      <c r="D173" s="40">
        <v>5257</v>
      </c>
      <c r="E173">
        <v>95.6</v>
      </c>
      <c r="F173">
        <v>24.86</v>
      </c>
      <c r="G173">
        <v>0</v>
      </c>
      <c r="H173">
        <v>0</v>
      </c>
      <c r="I173">
        <v>0</v>
      </c>
      <c r="J173">
        <v>0</v>
      </c>
      <c r="K173">
        <v>201.5</v>
      </c>
      <c r="L173" t="s">
        <v>29</v>
      </c>
      <c r="M173">
        <v>0.94599999999999995</v>
      </c>
      <c r="N173">
        <v>12.59</v>
      </c>
      <c r="O173">
        <v>100</v>
      </c>
      <c r="P173">
        <v>24.62</v>
      </c>
      <c r="Q173">
        <v>0</v>
      </c>
      <c r="R173">
        <v>0</v>
      </c>
      <c r="S173">
        <v>0.10199999999999999</v>
      </c>
      <c r="T173">
        <v>-7999</v>
      </c>
      <c r="U173">
        <v>-7999</v>
      </c>
      <c r="V173">
        <v>-7999</v>
      </c>
      <c r="W173">
        <v>3.0939999999999999</v>
      </c>
      <c r="X173">
        <v>101.9</v>
      </c>
      <c r="Y173">
        <v>24.56</v>
      </c>
    </row>
    <row r="174" spans="3:25" x14ac:dyDescent="0.25">
      <c r="C174" s="32">
        <f t="shared" si="2"/>
        <v>44416.041666666257</v>
      </c>
      <c r="D174" s="40">
        <v>5258</v>
      </c>
      <c r="E174">
        <v>96</v>
      </c>
      <c r="F174">
        <v>24.62</v>
      </c>
      <c r="G174">
        <v>0</v>
      </c>
      <c r="H174">
        <v>0</v>
      </c>
      <c r="I174">
        <v>0</v>
      </c>
      <c r="J174">
        <v>0</v>
      </c>
      <c r="K174">
        <v>123.7</v>
      </c>
      <c r="L174" t="s">
        <v>29</v>
      </c>
      <c r="M174">
        <v>0.94599999999999995</v>
      </c>
      <c r="N174">
        <v>12.58</v>
      </c>
      <c r="O174">
        <v>100</v>
      </c>
      <c r="P174">
        <v>24.37</v>
      </c>
      <c r="Q174">
        <v>0</v>
      </c>
      <c r="R174">
        <v>0</v>
      </c>
      <c r="S174">
        <v>0</v>
      </c>
      <c r="T174">
        <v>-7999</v>
      </c>
      <c r="U174">
        <v>-7999</v>
      </c>
      <c r="V174">
        <v>-7999</v>
      </c>
      <c r="W174">
        <v>3.0510000000000002</v>
      </c>
      <c r="X174">
        <v>101.9</v>
      </c>
      <c r="Y174">
        <v>24.44</v>
      </c>
    </row>
    <row r="175" spans="3:25" x14ac:dyDescent="0.25">
      <c r="C175" s="32">
        <f t="shared" si="2"/>
        <v>44416.083333332921</v>
      </c>
      <c r="D175" s="40">
        <v>5259</v>
      </c>
      <c r="E175">
        <v>96</v>
      </c>
      <c r="F175">
        <v>24.48</v>
      </c>
      <c r="G175">
        <v>0</v>
      </c>
      <c r="H175">
        <v>0</v>
      </c>
      <c r="I175">
        <v>0.01</v>
      </c>
      <c r="J175">
        <v>0</v>
      </c>
      <c r="K175">
        <v>100</v>
      </c>
      <c r="L175" t="s">
        <v>29</v>
      </c>
      <c r="M175">
        <v>0.94599999999999995</v>
      </c>
      <c r="N175">
        <v>12.57</v>
      </c>
      <c r="O175">
        <v>100</v>
      </c>
      <c r="P175">
        <v>24.18</v>
      </c>
      <c r="Q175">
        <v>0</v>
      </c>
      <c r="R175">
        <v>0</v>
      </c>
      <c r="S175">
        <v>1.7000000000000001E-2</v>
      </c>
      <c r="T175">
        <v>-7999</v>
      </c>
      <c r="U175">
        <v>-7999</v>
      </c>
      <c r="V175">
        <v>-7999</v>
      </c>
      <c r="W175">
        <v>3.016</v>
      </c>
      <c r="X175">
        <v>101.8</v>
      </c>
      <c r="Y175">
        <v>24.19</v>
      </c>
    </row>
    <row r="176" spans="3:25" x14ac:dyDescent="0.25">
      <c r="C176" s="32">
        <f t="shared" si="2"/>
        <v>44416.124999999585</v>
      </c>
      <c r="D176" s="40">
        <v>5260</v>
      </c>
      <c r="E176">
        <v>96</v>
      </c>
      <c r="F176">
        <v>24.19</v>
      </c>
      <c r="G176">
        <v>0</v>
      </c>
      <c r="H176">
        <v>0</v>
      </c>
      <c r="I176">
        <v>0.09</v>
      </c>
      <c r="J176">
        <v>0</v>
      </c>
      <c r="K176">
        <v>140.1</v>
      </c>
      <c r="L176" t="s">
        <v>29</v>
      </c>
      <c r="M176">
        <v>0.94499999999999995</v>
      </c>
      <c r="N176">
        <v>12.55</v>
      </c>
      <c r="O176">
        <v>100</v>
      </c>
      <c r="P176">
        <v>23.94</v>
      </c>
      <c r="Q176">
        <v>0</v>
      </c>
      <c r="R176">
        <v>0</v>
      </c>
      <c r="S176">
        <v>1.7000000000000001E-2</v>
      </c>
      <c r="T176">
        <v>-7999</v>
      </c>
      <c r="U176">
        <v>-7999</v>
      </c>
      <c r="V176">
        <v>-7999</v>
      </c>
      <c r="W176">
        <v>2.972</v>
      </c>
      <c r="X176">
        <v>101.7</v>
      </c>
      <c r="Y176">
        <v>23.92</v>
      </c>
    </row>
    <row r="177" spans="3:25" x14ac:dyDescent="0.25">
      <c r="C177" s="32">
        <f t="shared" si="2"/>
        <v>44416.16666666625</v>
      </c>
      <c r="D177" s="40">
        <v>5261</v>
      </c>
      <c r="E177">
        <v>96.8</v>
      </c>
      <c r="F177">
        <v>23.88</v>
      </c>
      <c r="G177">
        <v>0</v>
      </c>
      <c r="H177">
        <v>0</v>
      </c>
      <c r="I177">
        <v>0.1</v>
      </c>
      <c r="J177">
        <v>0</v>
      </c>
      <c r="K177">
        <v>114.1</v>
      </c>
      <c r="L177" t="s">
        <v>29</v>
      </c>
      <c r="M177">
        <v>0.94499999999999995</v>
      </c>
      <c r="N177">
        <v>12.54</v>
      </c>
      <c r="O177">
        <v>100</v>
      </c>
      <c r="P177">
        <v>23.73</v>
      </c>
      <c r="Q177">
        <v>0</v>
      </c>
      <c r="R177">
        <v>0</v>
      </c>
      <c r="S177">
        <v>1.7000000000000001E-2</v>
      </c>
      <c r="T177">
        <v>-7999</v>
      </c>
      <c r="U177">
        <v>-7999</v>
      </c>
      <c r="V177">
        <v>-7999</v>
      </c>
      <c r="W177">
        <v>2.9340000000000002</v>
      </c>
      <c r="X177">
        <v>101.7</v>
      </c>
      <c r="Y177">
        <v>23.7</v>
      </c>
    </row>
    <row r="178" spans="3:25" x14ac:dyDescent="0.25">
      <c r="C178" s="32">
        <f t="shared" si="2"/>
        <v>44416.208333332914</v>
      </c>
      <c r="D178" s="40">
        <v>5262</v>
      </c>
      <c r="E178">
        <v>97</v>
      </c>
      <c r="F178">
        <v>23.5</v>
      </c>
      <c r="G178">
        <v>0</v>
      </c>
      <c r="H178">
        <v>0</v>
      </c>
      <c r="I178">
        <v>0.13</v>
      </c>
      <c r="J178">
        <v>0</v>
      </c>
      <c r="K178">
        <v>99.3</v>
      </c>
      <c r="L178" t="s">
        <v>29</v>
      </c>
      <c r="M178">
        <v>0.94499999999999995</v>
      </c>
      <c r="N178">
        <v>12.52</v>
      </c>
      <c r="O178">
        <v>100</v>
      </c>
      <c r="P178">
        <v>23.33</v>
      </c>
      <c r="Q178">
        <v>0</v>
      </c>
      <c r="R178">
        <v>0</v>
      </c>
      <c r="S178">
        <v>3.4000000000000002E-2</v>
      </c>
      <c r="T178">
        <v>-7999</v>
      </c>
      <c r="U178">
        <v>-7999</v>
      </c>
      <c r="V178">
        <v>-7999</v>
      </c>
      <c r="W178">
        <v>2.8660000000000001</v>
      </c>
      <c r="X178">
        <v>101.7</v>
      </c>
      <c r="Y178">
        <v>23.33</v>
      </c>
    </row>
    <row r="179" spans="3:25" x14ac:dyDescent="0.25">
      <c r="C179" s="32">
        <f t="shared" si="2"/>
        <v>44416.249999999578</v>
      </c>
      <c r="D179" s="40">
        <v>5263</v>
      </c>
      <c r="E179">
        <v>97.1</v>
      </c>
      <c r="F179">
        <v>23.56</v>
      </c>
      <c r="G179">
        <v>16.93</v>
      </c>
      <c r="H179">
        <v>5.0791639999999997E-3</v>
      </c>
      <c r="I179">
        <v>0.13</v>
      </c>
      <c r="J179">
        <v>0</v>
      </c>
      <c r="K179">
        <v>108.7</v>
      </c>
      <c r="L179" t="s">
        <v>29</v>
      </c>
      <c r="M179">
        <v>0.94499999999999995</v>
      </c>
      <c r="N179">
        <v>12.54</v>
      </c>
      <c r="O179">
        <v>100</v>
      </c>
      <c r="P179">
        <v>23.37</v>
      </c>
      <c r="Q179">
        <v>11.33</v>
      </c>
      <c r="R179">
        <v>680</v>
      </c>
      <c r="S179">
        <v>0</v>
      </c>
      <c r="T179">
        <v>-7999</v>
      </c>
      <c r="U179">
        <v>-7999</v>
      </c>
      <c r="V179">
        <v>-7999</v>
      </c>
      <c r="W179">
        <v>2.8690000000000002</v>
      </c>
      <c r="X179">
        <v>101.8</v>
      </c>
      <c r="Y179">
        <v>23.26</v>
      </c>
    </row>
    <row r="180" spans="3:25" x14ac:dyDescent="0.25">
      <c r="C180" s="32">
        <f t="shared" si="2"/>
        <v>44416.291666666242</v>
      </c>
      <c r="D180" s="40">
        <v>5264</v>
      </c>
      <c r="E180">
        <v>91.2</v>
      </c>
      <c r="F180">
        <v>26.14</v>
      </c>
      <c r="G180">
        <v>108.4</v>
      </c>
      <c r="H180">
        <v>3.250869E-2</v>
      </c>
      <c r="I180">
        <v>0.86</v>
      </c>
      <c r="J180">
        <v>0</v>
      </c>
      <c r="K180">
        <v>81</v>
      </c>
      <c r="L180" t="s">
        <v>29</v>
      </c>
      <c r="M180">
        <v>0.94399999999999995</v>
      </c>
      <c r="N180">
        <v>13.05</v>
      </c>
      <c r="O180">
        <v>100</v>
      </c>
      <c r="P180">
        <v>25</v>
      </c>
      <c r="Q180">
        <v>153.30000000000001</v>
      </c>
      <c r="R180">
        <v>7999</v>
      </c>
      <c r="S180">
        <v>0</v>
      </c>
      <c r="T180">
        <v>-7999</v>
      </c>
      <c r="U180">
        <v>-7931</v>
      </c>
      <c r="V180">
        <v>-7999</v>
      </c>
      <c r="W180">
        <v>3.17</v>
      </c>
      <c r="X180">
        <v>101.8</v>
      </c>
      <c r="Y180">
        <v>25.57</v>
      </c>
    </row>
    <row r="181" spans="3:25" x14ac:dyDescent="0.25">
      <c r="C181" s="32">
        <f t="shared" si="2"/>
        <v>44416.333333332906</v>
      </c>
      <c r="D181" s="40">
        <v>5265</v>
      </c>
      <c r="E181">
        <v>72.37</v>
      </c>
      <c r="F181">
        <v>29.68</v>
      </c>
      <c r="G181">
        <v>162.19999999999999</v>
      </c>
      <c r="H181">
        <v>4.8661969999999999E-2</v>
      </c>
      <c r="I181">
        <v>0</v>
      </c>
      <c r="J181">
        <v>0</v>
      </c>
      <c r="K181">
        <v>142.4</v>
      </c>
      <c r="L181" t="s">
        <v>29</v>
      </c>
      <c r="M181">
        <v>0.94399999999999995</v>
      </c>
      <c r="N181">
        <v>13.08</v>
      </c>
      <c r="O181">
        <v>93.2</v>
      </c>
      <c r="P181">
        <v>28.37</v>
      </c>
      <c r="Q181">
        <v>384.3</v>
      </c>
      <c r="R181">
        <v>7999</v>
      </c>
      <c r="S181">
        <v>0</v>
      </c>
      <c r="T181">
        <v>2.5099999999999998</v>
      </c>
      <c r="U181">
        <v>329.1</v>
      </c>
      <c r="V181">
        <v>2.746</v>
      </c>
      <c r="W181">
        <v>3.585</v>
      </c>
      <c r="X181">
        <v>101.8</v>
      </c>
      <c r="Y181">
        <v>30.14</v>
      </c>
    </row>
    <row r="182" spans="3:25" x14ac:dyDescent="0.25">
      <c r="C182" s="32">
        <f t="shared" si="2"/>
        <v>44416.374999999571</v>
      </c>
      <c r="D182" s="40">
        <v>5266</v>
      </c>
      <c r="E182">
        <v>68.459999999999994</v>
      </c>
      <c r="F182">
        <v>30.12</v>
      </c>
      <c r="G182">
        <v>249.9</v>
      </c>
      <c r="H182">
        <v>7.4969140000000004E-2</v>
      </c>
      <c r="I182">
        <v>0</v>
      </c>
      <c r="J182">
        <v>1.306</v>
      </c>
      <c r="K182">
        <v>265</v>
      </c>
      <c r="L182" t="s">
        <v>29</v>
      </c>
      <c r="M182">
        <v>0.94399999999999995</v>
      </c>
      <c r="N182">
        <v>13.03</v>
      </c>
      <c r="O182">
        <v>86.1</v>
      </c>
      <c r="P182">
        <v>28.96</v>
      </c>
      <c r="Q182">
        <v>445.6</v>
      </c>
      <c r="R182">
        <v>7999</v>
      </c>
      <c r="S182">
        <v>0</v>
      </c>
      <c r="T182">
        <v>2.0950000000000002</v>
      </c>
      <c r="U182">
        <v>321.3</v>
      </c>
      <c r="V182">
        <v>2.5459999999999998</v>
      </c>
      <c r="W182">
        <v>3.4470000000000001</v>
      </c>
      <c r="X182">
        <v>101.9</v>
      </c>
      <c r="Y182">
        <v>32.46</v>
      </c>
    </row>
    <row r="183" spans="3:25" x14ac:dyDescent="0.25">
      <c r="C183" s="32">
        <f t="shared" si="2"/>
        <v>44416.416666666235</v>
      </c>
      <c r="D183" s="40">
        <v>5267</v>
      </c>
      <c r="E183">
        <v>71.63</v>
      </c>
      <c r="F183">
        <v>29.67</v>
      </c>
      <c r="G183">
        <v>524</v>
      </c>
      <c r="H183">
        <v>0.1571861</v>
      </c>
      <c r="I183">
        <v>0</v>
      </c>
      <c r="J183">
        <v>1.8540000000000001</v>
      </c>
      <c r="K183">
        <v>260.5</v>
      </c>
      <c r="L183" t="s">
        <v>29</v>
      </c>
      <c r="M183">
        <v>0.94399999999999995</v>
      </c>
      <c r="N183">
        <v>13.02</v>
      </c>
      <c r="O183">
        <v>86.3</v>
      </c>
      <c r="P183">
        <v>28.98</v>
      </c>
      <c r="Q183">
        <v>515.5</v>
      </c>
      <c r="R183">
        <v>7999</v>
      </c>
      <c r="S183">
        <v>0</v>
      </c>
      <c r="T183">
        <v>2.0249999999999999</v>
      </c>
      <c r="U183">
        <v>304.5</v>
      </c>
      <c r="V183">
        <v>2.605</v>
      </c>
      <c r="W183">
        <v>3.4460000000000002</v>
      </c>
      <c r="X183">
        <v>101.9</v>
      </c>
      <c r="Y183">
        <v>31.95</v>
      </c>
    </row>
    <row r="184" spans="3:25" x14ac:dyDescent="0.25">
      <c r="C184" s="32">
        <f t="shared" si="2"/>
        <v>44416.458333332899</v>
      </c>
      <c r="D184" s="40">
        <v>5268</v>
      </c>
      <c r="E184">
        <v>67.2</v>
      </c>
      <c r="F184">
        <v>30.28</v>
      </c>
      <c r="G184">
        <v>724</v>
      </c>
      <c r="H184">
        <v>0.21720999999999999</v>
      </c>
      <c r="I184">
        <v>0</v>
      </c>
      <c r="J184">
        <v>2.2330000000000001</v>
      </c>
      <c r="K184">
        <v>265.10000000000002</v>
      </c>
      <c r="L184" t="s">
        <v>29</v>
      </c>
      <c r="M184">
        <v>0.94399999999999995</v>
      </c>
      <c r="N184">
        <v>13.01</v>
      </c>
      <c r="O184">
        <v>81.900000000000006</v>
      </c>
      <c r="P184">
        <v>29.47</v>
      </c>
      <c r="Q184">
        <v>675.5</v>
      </c>
      <c r="R184">
        <v>7999</v>
      </c>
      <c r="S184">
        <v>0</v>
      </c>
      <c r="T184">
        <v>2.2130000000000001</v>
      </c>
      <c r="U184">
        <v>312.8</v>
      </c>
      <c r="V184">
        <v>2.84</v>
      </c>
      <c r="W184">
        <v>3.375</v>
      </c>
      <c r="X184">
        <v>101.9</v>
      </c>
      <c r="Y184">
        <v>32.07</v>
      </c>
    </row>
    <row r="185" spans="3:25" x14ac:dyDescent="0.25">
      <c r="C185" s="32">
        <f t="shared" si="2"/>
        <v>44416.499999999563</v>
      </c>
      <c r="D185" s="40">
        <v>5269</v>
      </c>
      <c r="E185">
        <v>66.290000000000006</v>
      </c>
      <c r="F185">
        <v>30.77</v>
      </c>
      <c r="G185">
        <v>773.5</v>
      </c>
      <c r="H185">
        <v>0.23206209999999999</v>
      </c>
      <c r="I185">
        <v>0</v>
      </c>
      <c r="J185">
        <v>2.1789999999999998</v>
      </c>
      <c r="K185">
        <v>274</v>
      </c>
      <c r="L185" t="s">
        <v>29</v>
      </c>
      <c r="M185">
        <v>0.94399999999999995</v>
      </c>
      <c r="N185">
        <v>13.01</v>
      </c>
      <c r="O185">
        <v>80.2</v>
      </c>
      <c r="P185">
        <v>29.92</v>
      </c>
      <c r="Q185">
        <v>730.6</v>
      </c>
      <c r="R185">
        <v>7999</v>
      </c>
      <c r="S185">
        <v>0</v>
      </c>
      <c r="T185">
        <v>2.234</v>
      </c>
      <c r="U185">
        <v>322.60000000000002</v>
      </c>
      <c r="V185">
        <v>2.903</v>
      </c>
      <c r="W185">
        <v>3.3820000000000001</v>
      </c>
      <c r="X185">
        <v>101.8</v>
      </c>
      <c r="Y185">
        <v>32.11</v>
      </c>
    </row>
    <row r="186" spans="3:25" x14ac:dyDescent="0.25">
      <c r="C186" s="32">
        <f t="shared" si="2"/>
        <v>44416.541666666228</v>
      </c>
      <c r="D186" s="40">
        <v>5270</v>
      </c>
      <c r="E186">
        <v>63.71</v>
      </c>
      <c r="F186">
        <v>31.11</v>
      </c>
      <c r="G186">
        <v>900</v>
      </c>
      <c r="H186">
        <v>0.26997349999999998</v>
      </c>
      <c r="I186">
        <v>0</v>
      </c>
      <c r="J186">
        <v>2.4249999999999998</v>
      </c>
      <c r="K186">
        <v>255.5</v>
      </c>
      <c r="L186" t="s">
        <v>29</v>
      </c>
      <c r="M186">
        <v>0.94399999999999995</v>
      </c>
      <c r="N186">
        <v>13.01</v>
      </c>
      <c r="O186">
        <v>77.290000000000006</v>
      </c>
      <c r="P186">
        <v>30.43</v>
      </c>
      <c r="Q186">
        <v>860</v>
      </c>
      <c r="R186">
        <v>7999</v>
      </c>
      <c r="S186">
        <v>0</v>
      </c>
      <c r="T186">
        <v>2.319</v>
      </c>
      <c r="U186">
        <v>299</v>
      </c>
      <c r="V186">
        <v>3.012</v>
      </c>
      <c r="W186">
        <v>3.36</v>
      </c>
      <c r="X186">
        <v>101.8</v>
      </c>
      <c r="Y186">
        <v>32.520000000000003</v>
      </c>
    </row>
    <row r="187" spans="3:25" x14ac:dyDescent="0.25">
      <c r="C187" s="32">
        <f t="shared" si="2"/>
        <v>44416.583333332892</v>
      </c>
      <c r="D187" s="40">
        <v>5271</v>
      </c>
      <c r="E187">
        <v>62.97</v>
      </c>
      <c r="F187">
        <v>31.11</v>
      </c>
      <c r="G187">
        <v>733.1</v>
      </c>
      <c r="H187">
        <v>0.21994369999999999</v>
      </c>
      <c r="I187">
        <v>0</v>
      </c>
      <c r="J187">
        <v>2.6880000000000002</v>
      </c>
      <c r="K187">
        <v>252.8</v>
      </c>
      <c r="L187" t="s">
        <v>29</v>
      </c>
      <c r="M187">
        <v>0.94399999999999995</v>
      </c>
      <c r="N187">
        <v>13.01</v>
      </c>
      <c r="O187">
        <v>75.959999999999994</v>
      </c>
      <c r="P187">
        <v>30.58</v>
      </c>
      <c r="Q187">
        <v>701.7</v>
      </c>
      <c r="R187">
        <v>7999</v>
      </c>
      <c r="S187">
        <v>0</v>
      </c>
      <c r="T187">
        <v>2.556</v>
      </c>
      <c r="U187">
        <v>299.39999999999998</v>
      </c>
      <c r="V187">
        <v>3.3079999999999998</v>
      </c>
      <c r="W187">
        <v>3.3319999999999999</v>
      </c>
      <c r="X187">
        <v>101.7</v>
      </c>
      <c r="Y187">
        <v>32.82</v>
      </c>
    </row>
    <row r="188" spans="3:25" x14ac:dyDescent="0.25">
      <c r="C188" s="32">
        <f t="shared" si="2"/>
        <v>44416.624999999556</v>
      </c>
      <c r="D188" s="40">
        <v>5272</v>
      </c>
      <c r="E188">
        <v>62.45</v>
      </c>
      <c r="F188">
        <v>31.05</v>
      </c>
      <c r="G188">
        <v>551</v>
      </c>
      <c r="H188">
        <v>0.1653018</v>
      </c>
      <c r="I188">
        <v>0</v>
      </c>
      <c r="J188">
        <v>2.3250000000000002</v>
      </c>
      <c r="K188">
        <v>225.5</v>
      </c>
      <c r="L188" t="s">
        <v>29</v>
      </c>
      <c r="M188">
        <v>0.94399999999999995</v>
      </c>
      <c r="N188">
        <v>13</v>
      </c>
      <c r="O188">
        <v>74.52</v>
      </c>
      <c r="P188">
        <v>30.75</v>
      </c>
      <c r="Q188">
        <v>521.29999999999995</v>
      </c>
      <c r="R188">
        <v>7999</v>
      </c>
      <c r="S188">
        <v>0</v>
      </c>
      <c r="T188">
        <v>1.998</v>
      </c>
      <c r="U188">
        <v>279.3</v>
      </c>
      <c r="V188">
        <v>2.6459999999999999</v>
      </c>
      <c r="W188">
        <v>3.3010000000000002</v>
      </c>
      <c r="X188">
        <v>101.7</v>
      </c>
      <c r="Y188">
        <v>32.93</v>
      </c>
    </row>
    <row r="189" spans="3:25" x14ac:dyDescent="0.25">
      <c r="C189" s="32">
        <f t="shared" si="2"/>
        <v>44416.66666666622</v>
      </c>
      <c r="D189" s="40">
        <v>5273</v>
      </c>
      <c r="E189">
        <v>59.58</v>
      </c>
      <c r="F189">
        <v>32.22</v>
      </c>
      <c r="G189">
        <v>481.5</v>
      </c>
      <c r="H189">
        <v>0.14443780000000001</v>
      </c>
      <c r="I189">
        <v>0</v>
      </c>
      <c r="J189">
        <v>1.9610000000000001</v>
      </c>
      <c r="K189">
        <v>219.2</v>
      </c>
      <c r="L189" t="s">
        <v>29</v>
      </c>
      <c r="M189">
        <v>0.94499999999999995</v>
      </c>
      <c r="N189">
        <v>13</v>
      </c>
      <c r="O189">
        <v>72.34</v>
      </c>
      <c r="P189">
        <v>31.75</v>
      </c>
      <c r="Q189">
        <v>459.2</v>
      </c>
      <c r="R189">
        <v>7999</v>
      </c>
      <c r="S189">
        <v>0</v>
      </c>
      <c r="T189">
        <v>1.7090000000000001</v>
      </c>
      <c r="U189">
        <v>267</v>
      </c>
      <c r="V189">
        <v>2.2519999999999998</v>
      </c>
      <c r="W189">
        <v>3.3919999999999999</v>
      </c>
      <c r="X189">
        <v>101.6</v>
      </c>
      <c r="Y189">
        <v>34.15</v>
      </c>
    </row>
    <row r="190" spans="3:25" x14ac:dyDescent="0.25">
      <c r="C190" s="32">
        <f t="shared" si="2"/>
        <v>44416.708333332885</v>
      </c>
      <c r="D190" s="40">
        <v>5274</v>
      </c>
      <c r="E190">
        <v>62.89</v>
      </c>
      <c r="F190">
        <v>31.35</v>
      </c>
      <c r="G190">
        <v>284.8</v>
      </c>
      <c r="H190">
        <v>8.5431969999999996E-2</v>
      </c>
      <c r="I190">
        <v>0</v>
      </c>
      <c r="J190">
        <v>2.86</v>
      </c>
      <c r="K190">
        <v>241.2</v>
      </c>
      <c r="L190" t="s">
        <v>29</v>
      </c>
      <c r="M190">
        <v>0.94499999999999995</v>
      </c>
      <c r="N190">
        <v>13</v>
      </c>
      <c r="O190">
        <v>73.25</v>
      </c>
      <c r="P190">
        <v>31.26</v>
      </c>
      <c r="Q190">
        <v>268.10000000000002</v>
      </c>
      <c r="R190">
        <v>7999</v>
      </c>
      <c r="S190">
        <v>0</v>
      </c>
      <c r="T190">
        <v>2.617</v>
      </c>
      <c r="U190">
        <v>288.3</v>
      </c>
      <c r="V190">
        <v>3.4209999999999998</v>
      </c>
      <c r="W190">
        <v>3.3420000000000001</v>
      </c>
      <c r="X190">
        <v>101.6</v>
      </c>
      <c r="Y190">
        <v>33.21</v>
      </c>
    </row>
    <row r="191" spans="3:25" x14ac:dyDescent="0.25">
      <c r="C191" s="32">
        <f t="shared" si="2"/>
        <v>44416.749999999549</v>
      </c>
      <c r="D191" s="40">
        <v>5275</v>
      </c>
      <c r="E191">
        <v>64.040000000000006</v>
      </c>
      <c r="F191">
        <v>31</v>
      </c>
      <c r="G191">
        <v>124.1</v>
      </c>
      <c r="H191">
        <v>3.7217569999999998E-2</v>
      </c>
      <c r="I191">
        <v>0</v>
      </c>
      <c r="J191">
        <v>2.1989999999999998</v>
      </c>
      <c r="K191">
        <v>256.8</v>
      </c>
      <c r="L191" t="s">
        <v>29</v>
      </c>
      <c r="M191">
        <v>0.94599999999999995</v>
      </c>
      <c r="N191">
        <v>13.01</v>
      </c>
      <c r="O191">
        <v>73.92</v>
      </c>
      <c r="P191">
        <v>30.9</v>
      </c>
      <c r="Q191">
        <v>121.1</v>
      </c>
      <c r="R191">
        <v>7268</v>
      </c>
      <c r="S191">
        <v>0</v>
      </c>
      <c r="T191">
        <v>2.1259999999999999</v>
      </c>
      <c r="U191">
        <v>310.2</v>
      </c>
      <c r="V191">
        <v>2.7229999999999999</v>
      </c>
      <c r="W191">
        <v>3.302</v>
      </c>
      <c r="X191">
        <v>101.6</v>
      </c>
      <c r="Y191">
        <v>32.369999999999997</v>
      </c>
    </row>
    <row r="192" spans="3:25" x14ac:dyDescent="0.25">
      <c r="C192" s="32">
        <f t="shared" si="2"/>
        <v>44416.791666666213</v>
      </c>
      <c r="D192" s="40">
        <v>5276</v>
      </c>
      <c r="E192">
        <v>71.599999999999994</v>
      </c>
      <c r="F192">
        <v>29.68</v>
      </c>
      <c r="G192">
        <v>5.7640000000000002</v>
      </c>
      <c r="H192">
        <v>1.7291979999999999E-3</v>
      </c>
      <c r="I192">
        <v>0</v>
      </c>
      <c r="J192">
        <v>1.2589999999999999</v>
      </c>
      <c r="K192">
        <v>257.60000000000002</v>
      </c>
      <c r="L192" t="s">
        <v>29</v>
      </c>
      <c r="M192">
        <v>0.94599999999999995</v>
      </c>
      <c r="N192">
        <v>12.82</v>
      </c>
      <c r="O192">
        <v>78.849999999999994</v>
      </c>
      <c r="P192">
        <v>29.72</v>
      </c>
      <c r="Q192">
        <v>5.7670000000000003</v>
      </c>
      <c r="R192">
        <v>346</v>
      </c>
      <c r="S192">
        <v>0</v>
      </c>
      <c r="T192">
        <v>1.4179999999999999</v>
      </c>
      <c r="U192">
        <v>280.39999999999998</v>
      </c>
      <c r="V192">
        <v>1.8460000000000001</v>
      </c>
      <c r="W192">
        <v>3.2909999999999999</v>
      </c>
      <c r="X192">
        <v>101.7</v>
      </c>
      <c r="Y192">
        <v>30.14</v>
      </c>
    </row>
    <row r="193" spans="3:25" x14ac:dyDescent="0.25">
      <c r="C193" s="32">
        <f t="shared" si="2"/>
        <v>44416.833333332877</v>
      </c>
      <c r="D193" s="40">
        <v>5277</v>
      </c>
      <c r="E193">
        <v>78.930000000000007</v>
      </c>
      <c r="F193">
        <v>28.3</v>
      </c>
      <c r="G193">
        <v>0</v>
      </c>
      <c r="H193">
        <v>0</v>
      </c>
      <c r="I193">
        <v>0.02</v>
      </c>
      <c r="J193">
        <v>1.228</v>
      </c>
      <c r="K193">
        <v>111.3</v>
      </c>
      <c r="L193" t="s">
        <v>29</v>
      </c>
      <c r="M193">
        <v>0.94599999999999995</v>
      </c>
      <c r="N193">
        <v>12.68</v>
      </c>
      <c r="O193">
        <v>86.2</v>
      </c>
      <c r="P193">
        <v>28.28</v>
      </c>
      <c r="Q193">
        <v>0</v>
      </c>
      <c r="R193">
        <v>0</v>
      </c>
      <c r="S193">
        <v>0.28899999999999998</v>
      </c>
      <c r="T193">
        <v>1.1879999999999999</v>
      </c>
      <c r="U193">
        <v>98</v>
      </c>
      <c r="V193">
        <v>1.544</v>
      </c>
      <c r="W193">
        <v>3.3130000000000002</v>
      </c>
      <c r="X193">
        <v>101.8</v>
      </c>
      <c r="Y193">
        <v>28.59</v>
      </c>
    </row>
    <row r="194" spans="3:25" x14ac:dyDescent="0.25">
      <c r="C194" s="32">
        <f t="shared" si="2"/>
        <v>44416.874999999542</v>
      </c>
      <c r="D194" s="40">
        <v>5278</v>
      </c>
      <c r="E194">
        <v>93.7</v>
      </c>
      <c r="F194">
        <v>24.51</v>
      </c>
      <c r="G194">
        <v>0</v>
      </c>
      <c r="H194">
        <v>0</v>
      </c>
      <c r="I194">
        <v>0.32</v>
      </c>
      <c r="J194">
        <v>1.81</v>
      </c>
      <c r="K194">
        <v>162.19999999999999</v>
      </c>
      <c r="L194" t="s">
        <v>29</v>
      </c>
      <c r="M194">
        <v>0.94599999999999995</v>
      </c>
      <c r="N194">
        <v>12.64</v>
      </c>
      <c r="O194">
        <v>100</v>
      </c>
      <c r="P194">
        <v>24.06</v>
      </c>
      <c r="Q194">
        <v>0</v>
      </c>
      <c r="R194">
        <v>0</v>
      </c>
      <c r="S194">
        <v>18.68</v>
      </c>
      <c r="T194">
        <v>1.6060000000000001</v>
      </c>
      <c r="U194">
        <v>164.4</v>
      </c>
      <c r="V194">
        <v>2.19</v>
      </c>
      <c r="W194">
        <v>2.9950000000000001</v>
      </c>
      <c r="X194">
        <v>101.9</v>
      </c>
      <c r="Y194">
        <v>24.84</v>
      </c>
    </row>
    <row r="195" spans="3:25" x14ac:dyDescent="0.25">
      <c r="C195" s="32">
        <f t="shared" si="2"/>
        <v>44416.916666666206</v>
      </c>
      <c r="D195" s="40">
        <v>5279</v>
      </c>
      <c r="E195">
        <v>94.4</v>
      </c>
      <c r="F195">
        <v>24.43</v>
      </c>
      <c r="G195">
        <v>0</v>
      </c>
      <c r="H195">
        <v>0</v>
      </c>
      <c r="I195">
        <v>0</v>
      </c>
      <c r="J195">
        <v>0.53600000000000003</v>
      </c>
      <c r="K195">
        <v>194.7</v>
      </c>
      <c r="L195" t="s">
        <v>29</v>
      </c>
      <c r="M195">
        <v>0.94599999999999995</v>
      </c>
      <c r="N195">
        <v>12.62</v>
      </c>
      <c r="O195">
        <v>100</v>
      </c>
      <c r="P195">
        <v>23.95</v>
      </c>
      <c r="Q195">
        <v>0</v>
      </c>
      <c r="R195">
        <v>0</v>
      </c>
      <c r="S195">
        <v>6.8000000000000005E-2</v>
      </c>
      <c r="T195">
        <v>0.76400000000000001</v>
      </c>
      <c r="U195">
        <v>256.3</v>
      </c>
      <c r="V195">
        <v>0.998</v>
      </c>
      <c r="W195">
        <v>2.972</v>
      </c>
      <c r="X195">
        <v>101.9</v>
      </c>
      <c r="Y195">
        <v>23.95</v>
      </c>
    </row>
    <row r="196" spans="3:25" x14ac:dyDescent="0.25">
      <c r="C196" s="32">
        <f t="shared" si="2"/>
        <v>44416.95833333287</v>
      </c>
      <c r="D196" s="40">
        <v>5280</v>
      </c>
      <c r="E196">
        <v>94.9</v>
      </c>
      <c r="F196">
        <v>24.53</v>
      </c>
      <c r="G196">
        <v>0</v>
      </c>
      <c r="H196">
        <v>0</v>
      </c>
      <c r="I196">
        <v>0.01</v>
      </c>
      <c r="J196">
        <v>2.5000000000000001E-2</v>
      </c>
      <c r="K196">
        <v>99.5</v>
      </c>
      <c r="L196" t="s">
        <v>29</v>
      </c>
      <c r="M196">
        <v>0.94599999999999995</v>
      </c>
      <c r="N196">
        <v>12.61</v>
      </c>
      <c r="O196">
        <v>100</v>
      </c>
      <c r="P196">
        <v>24.12</v>
      </c>
      <c r="Q196">
        <v>0</v>
      </c>
      <c r="R196">
        <v>0</v>
      </c>
      <c r="S196">
        <v>0</v>
      </c>
      <c r="T196">
        <v>0.76900000000000002</v>
      </c>
      <c r="U196">
        <v>70.989999999999995</v>
      </c>
      <c r="V196">
        <v>0.90200000000000002</v>
      </c>
      <c r="W196">
        <v>3.0030000000000001</v>
      </c>
      <c r="X196">
        <v>101.9</v>
      </c>
      <c r="Y196">
        <v>24.08</v>
      </c>
    </row>
    <row r="197" spans="3:25" x14ac:dyDescent="0.25">
      <c r="C197" s="32">
        <f t="shared" si="2"/>
        <v>44416.999999999534</v>
      </c>
      <c r="D197" s="40">
        <v>5281</v>
      </c>
      <c r="E197">
        <v>95.6</v>
      </c>
      <c r="F197">
        <v>24.64</v>
      </c>
      <c r="G197">
        <v>0</v>
      </c>
      <c r="H197">
        <v>0</v>
      </c>
      <c r="I197">
        <v>0</v>
      </c>
      <c r="J197">
        <v>0.34200000000000003</v>
      </c>
      <c r="K197">
        <v>104.6</v>
      </c>
      <c r="L197" t="s">
        <v>29</v>
      </c>
      <c r="M197">
        <v>0.94599999999999995</v>
      </c>
      <c r="N197">
        <v>12.6</v>
      </c>
      <c r="O197">
        <v>100</v>
      </c>
      <c r="P197">
        <v>24.32</v>
      </c>
      <c r="Q197">
        <v>0</v>
      </c>
      <c r="R197">
        <v>0</v>
      </c>
      <c r="S197">
        <v>5.0999999999999997E-2</v>
      </c>
      <c r="T197">
        <v>1.046</v>
      </c>
      <c r="U197">
        <v>84.1</v>
      </c>
      <c r="V197">
        <v>1.2609999999999999</v>
      </c>
      <c r="W197">
        <v>3.0390000000000001</v>
      </c>
      <c r="X197">
        <v>101.8</v>
      </c>
      <c r="Y197">
        <v>24.26</v>
      </c>
    </row>
    <row r="198" spans="3:25" x14ac:dyDescent="0.25">
      <c r="C198" s="32">
        <f t="shared" ref="C198:C261" si="3">C197+TIME(1,0,0)</f>
        <v>44417.041666666199</v>
      </c>
      <c r="D198" s="40">
        <v>5282</v>
      </c>
      <c r="E198">
        <v>95.6</v>
      </c>
      <c r="F198">
        <v>24.82</v>
      </c>
      <c r="G198">
        <v>0</v>
      </c>
      <c r="H198">
        <v>0</v>
      </c>
      <c r="I198">
        <v>0</v>
      </c>
      <c r="J198">
        <v>0</v>
      </c>
      <c r="K198">
        <v>105.2</v>
      </c>
      <c r="L198" t="s">
        <v>29</v>
      </c>
      <c r="M198">
        <v>0.94599999999999995</v>
      </c>
      <c r="N198">
        <v>12.59</v>
      </c>
      <c r="O198">
        <v>100</v>
      </c>
      <c r="P198">
        <v>24.49</v>
      </c>
      <c r="Q198">
        <v>0</v>
      </c>
      <c r="R198">
        <v>0</v>
      </c>
      <c r="S198">
        <v>0</v>
      </c>
      <c r="T198">
        <v>1.0569999999999999</v>
      </c>
      <c r="U198">
        <v>210.2</v>
      </c>
      <c r="V198">
        <v>1.163</v>
      </c>
      <c r="W198">
        <v>3.0710000000000002</v>
      </c>
      <c r="X198">
        <v>101.8</v>
      </c>
      <c r="Y198">
        <v>24.47</v>
      </c>
    </row>
    <row r="199" spans="3:25" x14ac:dyDescent="0.25">
      <c r="C199" s="32">
        <f t="shared" si="3"/>
        <v>44417.083333332863</v>
      </c>
      <c r="D199" s="40">
        <v>5283</v>
      </c>
      <c r="E199">
        <v>95.7</v>
      </c>
      <c r="F199">
        <v>24.65</v>
      </c>
      <c r="G199">
        <v>0</v>
      </c>
      <c r="H199">
        <v>0</v>
      </c>
      <c r="I199">
        <v>0</v>
      </c>
      <c r="J199">
        <v>0</v>
      </c>
      <c r="K199">
        <v>106.9</v>
      </c>
      <c r="L199" t="s">
        <v>29</v>
      </c>
      <c r="M199">
        <v>0.94599999999999995</v>
      </c>
      <c r="N199">
        <v>12.58</v>
      </c>
      <c r="O199">
        <v>100</v>
      </c>
      <c r="P199">
        <v>24.41</v>
      </c>
      <c r="Q199">
        <v>0</v>
      </c>
      <c r="R199">
        <v>0</v>
      </c>
      <c r="S199">
        <v>0</v>
      </c>
      <c r="T199">
        <v>1.1000000000000001</v>
      </c>
      <c r="U199">
        <v>180.4</v>
      </c>
      <c r="V199">
        <v>1.2250000000000001</v>
      </c>
      <c r="W199">
        <v>3.0569999999999999</v>
      </c>
      <c r="X199">
        <v>101.8</v>
      </c>
      <c r="Y199">
        <v>24.37</v>
      </c>
    </row>
    <row r="200" spans="3:25" x14ac:dyDescent="0.25">
      <c r="C200" s="32">
        <f t="shared" si="3"/>
        <v>44417.124999999527</v>
      </c>
      <c r="D200" s="40">
        <v>5284</v>
      </c>
      <c r="E200">
        <v>96</v>
      </c>
      <c r="F200">
        <v>24.72</v>
      </c>
      <c r="G200">
        <v>0</v>
      </c>
      <c r="H200">
        <v>0</v>
      </c>
      <c r="I200">
        <v>0</v>
      </c>
      <c r="J200">
        <v>0</v>
      </c>
      <c r="K200">
        <v>94.3</v>
      </c>
      <c r="L200" t="s">
        <v>29</v>
      </c>
      <c r="M200">
        <v>0.94499999999999995</v>
      </c>
      <c r="N200">
        <v>12.56</v>
      </c>
      <c r="O200">
        <v>100</v>
      </c>
      <c r="P200">
        <v>24.66</v>
      </c>
      <c r="Q200">
        <v>0</v>
      </c>
      <c r="R200">
        <v>0</v>
      </c>
      <c r="S200">
        <v>1.7000000000000001E-2</v>
      </c>
      <c r="T200">
        <v>1.361</v>
      </c>
      <c r="U200">
        <v>191.5</v>
      </c>
      <c r="V200">
        <v>1.4550000000000001</v>
      </c>
      <c r="W200">
        <v>3.1019999999999999</v>
      </c>
      <c r="X200">
        <v>101.7</v>
      </c>
      <c r="Y200">
        <v>24.43</v>
      </c>
    </row>
    <row r="201" spans="3:25" x14ac:dyDescent="0.25">
      <c r="C201" s="32">
        <f t="shared" si="3"/>
        <v>44417.166666666191</v>
      </c>
      <c r="D201" s="40">
        <v>5285</v>
      </c>
      <c r="E201">
        <v>96.2</v>
      </c>
      <c r="F201">
        <v>24.49</v>
      </c>
      <c r="G201">
        <v>0</v>
      </c>
      <c r="H201">
        <v>0</v>
      </c>
      <c r="I201">
        <v>0</v>
      </c>
      <c r="J201">
        <v>4.5999999999999999E-2</v>
      </c>
      <c r="K201">
        <v>115.1</v>
      </c>
      <c r="L201" t="s">
        <v>29</v>
      </c>
      <c r="M201">
        <v>0.94499999999999995</v>
      </c>
      <c r="N201">
        <v>12.55</v>
      </c>
      <c r="O201">
        <v>100</v>
      </c>
      <c r="P201">
        <v>24.48</v>
      </c>
      <c r="Q201">
        <v>0</v>
      </c>
      <c r="R201">
        <v>0</v>
      </c>
      <c r="S201">
        <v>1.7000000000000001E-2</v>
      </c>
      <c r="T201">
        <v>1.708</v>
      </c>
      <c r="U201">
        <v>172.5</v>
      </c>
      <c r="V201">
        <v>1.8580000000000001</v>
      </c>
      <c r="W201">
        <v>3.0670000000000002</v>
      </c>
      <c r="X201">
        <v>101.7</v>
      </c>
      <c r="Y201">
        <v>24.34</v>
      </c>
    </row>
    <row r="202" spans="3:25" x14ac:dyDescent="0.25">
      <c r="C202" s="32">
        <f t="shared" si="3"/>
        <v>44417.208333332856</v>
      </c>
      <c r="D202" s="40">
        <v>5286</v>
      </c>
      <c r="E202">
        <v>96.1</v>
      </c>
      <c r="F202">
        <v>24.16</v>
      </c>
      <c r="G202">
        <v>0</v>
      </c>
      <c r="H202">
        <v>0</v>
      </c>
      <c r="I202">
        <v>0</v>
      </c>
      <c r="J202">
        <v>0</v>
      </c>
      <c r="K202">
        <v>107.1</v>
      </c>
      <c r="L202" t="s">
        <v>29</v>
      </c>
      <c r="M202">
        <v>0.94499999999999995</v>
      </c>
      <c r="N202">
        <v>12.53</v>
      </c>
      <c r="O202">
        <v>100</v>
      </c>
      <c r="P202">
        <v>24.12</v>
      </c>
      <c r="Q202">
        <v>0</v>
      </c>
      <c r="R202">
        <v>0</v>
      </c>
      <c r="S202">
        <v>1.7000000000000001E-2</v>
      </c>
      <c r="T202">
        <v>1.7490000000000001</v>
      </c>
      <c r="U202">
        <v>115.1</v>
      </c>
      <c r="V202">
        <v>1.8340000000000001</v>
      </c>
      <c r="W202">
        <v>3.004</v>
      </c>
      <c r="X202">
        <v>101.7</v>
      </c>
      <c r="Y202">
        <v>23.96</v>
      </c>
    </row>
    <row r="203" spans="3:25" x14ac:dyDescent="0.25">
      <c r="C203" s="32">
        <f t="shared" si="3"/>
        <v>44417.24999999952</v>
      </c>
      <c r="D203" s="40">
        <v>5287</v>
      </c>
      <c r="E203">
        <v>96.1</v>
      </c>
      <c r="F203">
        <v>23.97</v>
      </c>
      <c r="G203">
        <v>10.73</v>
      </c>
      <c r="H203">
        <v>3.2183619999999998E-3</v>
      </c>
      <c r="I203">
        <v>0</v>
      </c>
      <c r="J203">
        <v>3.9E-2</v>
      </c>
      <c r="K203">
        <v>76.81</v>
      </c>
      <c r="L203" t="s">
        <v>29</v>
      </c>
      <c r="M203">
        <v>0.94499999999999995</v>
      </c>
      <c r="N203">
        <v>12.52</v>
      </c>
      <c r="O203">
        <v>100</v>
      </c>
      <c r="P203">
        <v>24.08</v>
      </c>
      <c r="Q203">
        <v>5.2830000000000004</v>
      </c>
      <c r="R203">
        <v>317</v>
      </c>
      <c r="S203">
        <v>1.7000000000000001E-2</v>
      </c>
      <c r="T203">
        <v>2.1509999999999998</v>
      </c>
      <c r="U203">
        <v>26.1</v>
      </c>
      <c r="V203">
        <v>2.367</v>
      </c>
      <c r="W203">
        <v>2.9950000000000001</v>
      </c>
      <c r="X203">
        <v>101.7</v>
      </c>
      <c r="Y203">
        <v>23.76</v>
      </c>
    </row>
    <row r="204" spans="3:25" x14ac:dyDescent="0.25">
      <c r="C204" s="32">
        <f t="shared" si="3"/>
        <v>44417.291666666184</v>
      </c>
      <c r="D204" s="40">
        <v>5288</v>
      </c>
      <c r="E204">
        <v>85.8</v>
      </c>
      <c r="F204">
        <v>26.99</v>
      </c>
      <c r="G204">
        <v>66.319999999999993</v>
      </c>
      <c r="H204">
        <v>1.9896750000000001E-2</v>
      </c>
      <c r="I204">
        <v>0</v>
      </c>
      <c r="J204">
        <v>0</v>
      </c>
      <c r="K204">
        <v>100.5</v>
      </c>
      <c r="L204" t="s">
        <v>29</v>
      </c>
      <c r="M204">
        <v>0.94499999999999995</v>
      </c>
      <c r="N204">
        <v>12.97</v>
      </c>
      <c r="O204">
        <v>99.4</v>
      </c>
      <c r="P204">
        <v>25.9</v>
      </c>
      <c r="Q204">
        <v>123.9</v>
      </c>
      <c r="R204">
        <v>7435</v>
      </c>
      <c r="S204">
        <v>0</v>
      </c>
      <c r="T204">
        <v>1.7310000000000001</v>
      </c>
      <c r="U204">
        <v>148.4</v>
      </c>
      <c r="V204">
        <v>1.8640000000000001</v>
      </c>
      <c r="W204">
        <v>3.3220000000000001</v>
      </c>
      <c r="X204">
        <v>101.8</v>
      </c>
      <c r="Y204">
        <v>26.24</v>
      </c>
    </row>
    <row r="205" spans="3:25" x14ac:dyDescent="0.25">
      <c r="C205" s="32">
        <f t="shared" si="3"/>
        <v>44417.333333332848</v>
      </c>
      <c r="D205" s="40">
        <v>5289</v>
      </c>
      <c r="E205">
        <v>71.709999999999994</v>
      </c>
      <c r="F205">
        <v>29.62</v>
      </c>
      <c r="G205">
        <v>41.08</v>
      </c>
      <c r="H205">
        <v>1.232509E-2</v>
      </c>
      <c r="I205">
        <v>0</v>
      </c>
      <c r="J205">
        <v>0</v>
      </c>
      <c r="K205">
        <v>102.1</v>
      </c>
      <c r="L205" t="s">
        <v>29</v>
      </c>
      <c r="M205">
        <v>0.94499999999999995</v>
      </c>
      <c r="N205">
        <v>13.07</v>
      </c>
      <c r="O205">
        <v>91.9</v>
      </c>
      <c r="P205">
        <v>28.02</v>
      </c>
      <c r="Q205">
        <v>301.2</v>
      </c>
      <c r="R205">
        <v>7999</v>
      </c>
      <c r="S205">
        <v>0</v>
      </c>
      <c r="T205">
        <v>1.004</v>
      </c>
      <c r="U205">
        <v>77.8</v>
      </c>
      <c r="V205">
        <v>1.254</v>
      </c>
      <c r="W205">
        <v>3.476</v>
      </c>
      <c r="X205">
        <v>101.8</v>
      </c>
      <c r="Y205">
        <v>30.23</v>
      </c>
    </row>
    <row r="206" spans="3:25" x14ac:dyDescent="0.25">
      <c r="C206" s="32">
        <f t="shared" si="3"/>
        <v>44417.374999999513</v>
      </c>
      <c r="D206" s="40">
        <v>5290</v>
      </c>
      <c r="E206">
        <v>70.11</v>
      </c>
      <c r="F206">
        <v>30.03</v>
      </c>
      <c r="G206">
        <v>196.4</v>
      </c>
      <c r="H206">
        <v>5.8931440000000002E-2</v>
      </c>
      <c r="I206">
        <v>0</v>
      </c>
      <c r="J206">
        <v>1.0509999999999999</v>
      </c>
      <c r="K206">
        <v>252.8</v>
      </c>
      <c r="L206" t="s">
        <v>29</v>
      </c>
      <c r="M206">
        <v>0.94399999999999995</v>
      </c>
      <c r="N206">
        <v>13.03</v>
      </c>
      <c r="O206">
        <v>88.6</v>
      </c>
      <c r="P206">
        <v>28.87</v>
      </c>
      <c r="Q206">
        <v>494.3</v>
      </c>
      <c r="R206">
        <v>7999</v>
      </c>
      <c r="S206">
        <v>0</v>
      </c>
      <c r="T206">
        <v>1.4790000000000001</v>
      </c>
      <c r="U206">
        <v>288.10000000000002</v>
      </c>
      <c r="V206">
        <v>1.8660000000000001</v>
      </c>
      <c r="W206">
        <v>3.5219999999999998</v>
      </c>
      <c r="X206">
        <v>101.8</v>
      </c>
      <c r="Y206">
        <v>32.61</v>
      </c>
    </row>
    <row r="207" spans="3:25" x14ac:dyDescent="0.25">
      <c r="C207" s="32">
        <f t="shared" si="3"/>
        <v>44417.416666666177</v>
      </c>
      <c r="D207" s="40">
        <v>5291</v>
      </c>
      <c r="E207">
        <v>69.37</v>
      </c>
      <c r="F207">
        <v>30.21</v>
      </c>
      <c r="G207">
        <v>585.5</v>
      </c>
      <c r="H207">
        <v>0.1756625</v>
      </c>
      <c r="I207">
        <v>0</v>
      </c>
      <c r="J207">
        <v>1.7549999999999999</v>
      </c>
      <c r="K207">
        <v>247.9</v>
      </c>
      <c r="L207" t="s">
        <v>29</v>
      </c>
      <c r="M207">
        <v>0.94399999999999995</v>
      </c>
      <c r="N207">
        <v>13.01</v>
      </c>
      <c r="O207">
        <v>83.9</v>
      </c>
      <c r="P207">
        <v>29.6</v>
      </c>
      <c r="Q207">
        <v>566.6</v>
      </c>
      <c r="R207">
        <v>7999</v>
      </c>
      <c r="S207">
        <v>0</v>
      </c>
      <c r="T207">
        <v>1.774</v>
      </c>
      <c r="U207">
        <v>298.3</v>
      </c>
      <c r="V207">
        <v>2.2280000000000002</v>
      </c>
      <c r="W207">
        <v>3.4769999999999999</v>
      </c>
      <c r="X207">
        <v>101.8</v>
      </c>
      <c r="Y207">
        <v>32.71</v>
      </c>
    </row>
    <row r="208" spans="3:25" x14ac:dyDescent="0.25">
      <c r="C208" s="32">
        <f t="shared" si="3"/>
        <v>44417.458333332841</v>
      </c>
      <c r="D208" s="40">
        <v>5292</v>
      </c>
      <c r="E208">
        <v>65.209999999999994</v>
      </c>
      <c r="F208">
        <v>31.43</v>
      </c>
      <c r="G208">
        <v>836</v>
      </c>
      <c r="H208">
        <v>0.2508977</v>
      </c>
      <c r="I208">
        <v>0</v>
      </c>
      <c r="J208">
        <v>2.089</v>
      </c>
      <c r="K208">
        <v>233.5</v>
      </c>
      <c r="L208" t="s">
        <v>29</v>
      </c>
      <c r="M208">
        <v>0.94399999999999995</v>
      </c>
      <c r="N208">
        <v>13</v>
      </c>
      <c r="O208">
        <v>79.650000000000006</v>
      </c>
      <c r="P208">
        <v>30.69</v>
      </c>
      <c r="Q208">
        <v>784.7</v>
      </c>
      <c r="R208">
        <v>7999</v>
      </c>
      <c r="S208">
        <v>0</v>
      </c>
      <c r="T208">
        <v>2.121</v>
      </c>
      <c r="U208">
        <v>281</v>
      </c>
      <c r="V208">
        <v>2.681</v>
      </c>
      <c r="W208">
        <v>3.516</v>
      </c>
      <c r="X208">
        <v>101.8</v>
      </c>
      <c r="Y208">
        <v>33.53</v>
      </c>
    </row>
    <row r="209" spans="3:25" x14ac:dyDescent="0.25">
      <c r="C209" s="32">
        <f t="shared" si="3"/>
        <v>44417.499999999505</v>
      </c>
      <c r="D209" s="40">
        <v>5293</v>
      </c>
      <c r="E209">
        <v>74.5</v>
      </c>
      <c r="F209">
        <v>29.56</v>
      </c>
      <c r="G209">
        <v>149.30000000000001</v>
      </c>
      <c r="H209">
        <v>4.4787630000000002E-2</v>
      </c>
      <c r="I209">
        <v>0.16</v>
      </c>
      <c r="J209">
        <v>1.982</v>
      </c>
      <c r="K209">
        <v>246.5</v>
      </c>
      <c r="L209" t="s">
        <v>29</v>
      </c>
      <c r="M209">
        <v>0.94399999999999995</v>
      </c>
      <c r="N209">
        <v>13.01</v>
      </c>
      <c r="O209">
        <v>85.5</v>
      </c>
      <c r="P209">
        <v>29.13</v>
      </c>
      <c r="Q209">
        <v>167.3</v>
      </c>
      <c r="R209">
        <v>7999</v>
      </c>
      <c r="S209">
        <v>1.53</v>
      </c>
      <c r="T209">
        <v>1.982</v>
      </c>
      <c r="U209">
        <v>300.2</v>
      </c>
      <c r="V209">
        <v>2.468</v>
      </c>
      <c r="W209">
        <v>3.452</v>
      </c>
      <c r="X209">
        <v>101.8</v>
      </c>
      <c r="Y209">
        <v>31.4</v>
      </c>
    </row>
    <row r="210" spans="3:25" x14ac:dyDescent="0.25">
      <c r="C210" s="32">
        <f t="shared" si="3"/>
        <v>44417.541666666169</v>
      </c>
      <c r="D210" s="40">
        <v>5294</v>
      </c>
      <c r="E210">
        <v>88.1</v>
      </c>
      <c r="F210">
        <v>25.64</v>
      </c>
      <c r="G210">
        <v>26.9</v>
      </c>
      <c r="H210">
        <v>8.0705380000000004E-3</v>
      </c>
      <c r="I210">
        <v>1.44</v>
      </c>
      <c r="J210">
        <v>2.1659999999999999</v>
      </c>
      <c r="K210">
        <v>136.80000000000001</v>
      </c>
      <c r="L210" t="s">
        <v>29</v>
      </c>
      <c r="M210">
        <v>0.94399999999999995</v>
      </c>
      <c r="N210">
        <v>13.04</v>
      </c>
      <c r="O210">
        <v>99.6</v>
      </c>
      <c r="P210">
        <v>24.47</v>
      </c>
      <c r="Q210">
        <v>24.33</v>
      </c>
      <c r="R210">
        <v>1460</v>
      </c>
      <c r="S210">
        <v>12.8</v>
      </c>
      <c r="T210">
        <v>-5832</v>
      </c>
      <c r="U210">
        <v>-5765</v>
      </c>
      <c r="V210">
        <v>-5831</v>
      </c>
      <c r="W210">
        <v>3.0579999999999998</v>
      </c>
      <c r="X210">
        <v>101.8</v>
      </c>
      <c r="Y210">
        <v>25.26</v>
      </c>
    </row>
    <row r="211" spans="3:25" x14ac:dyDescent="0.25">
      <c r="C211" s="32">
        <f t="shared" si="3"/>
        <v>44417.583333332834</v>
      </c>
      <c r="D211" s="40">
        <v>5295</v>
      </c>
      <c r="E211">
        <v>94.3</v>
      </c>
      <c r="F211">
        <v>24.88</v>
      </c>
      <c r="G211">
        <v>131.1</v>
      </c>
      <c r="H211">
        <v>3.9334620000000001E-2</v>
      </c>
      <c r="I211">
        <v>0.05</v>
      </c>
      <c r="J211">
        <v>0.21199999999999999</v>
      </c>
      <c r="K211">
        <v>123.7</v>
      </c>
      <c r="L211" t="s">
        <v>29</v>
      </c>
      <c r="M211">
        <v>0.94499999999999995</v>
      </c>
      <c r="N211">
        <v>13.11</v>
      </c>
      <c r="O211">
        <v>100</v>
      </c>
      <c r="P211">
        <v>24.42</v>
      </c>
      <c r="Q211">
        <v>116.3</v>
      </c>
      <c r="R211">
        <v>6976</v>
      </c>
      <c r="S211">
        <v>7.327</v>
      </c>
      <c r="T211">
        <v>-7999</v>
      </c>
      <c r="U211">
        <v>-7999</v>
      </c>
      <c r="V211">
        <v>-7999</v>
      </c>
      <c r="W211">
        <v>3.0579999999999998</v>
      </c>
      <c r="X211">
        <v>101.9</v>
      </c>
      <c r="Y211">
        <v>24.56</v>
      </c>
    </row>
    <row r="212" spans="3:25" x14ac:dyDescent="0.25">
      <c r="C212" s="32">
        <f t="shared" si="3"/>
        <v>44417.624999999498</v>
      </c>
      <c r="D212" s="40">
        <v>5296</v>
      </c>
      <c r="E212">
        <v>85.4</v>
      </c>
      <c r="F212">
        <v>27.05</v>
      </c>
      <c r="G212">
        <v>169.6</v>
      </c>
      <c r="H212">
        <v>5.0867950000000002E-2</v>
      </c>
      <c r="I212">
        <v>0</v>
      </c>
      <c r="J212">
        <v>0.27700000000000002</v>
      </c>
      <c r="K212">
        <v>169.4</v>
      </c>
      <c r="L212" t="s">
        <v>29</v>
      </c>
      <c r="M212">
        <v>0.94499999999999995</v>
      </c>
      <c r="N212">
        <v>13.11</v>
      </c>
      <c r="O212">
        <v>100</v>
      </c>
      <c r="P212">
        <v>25.09</v>
      </c>
      <c r="Q212">
        <v>160.80000000000001</v>
      </c>
      <c r="R212">
        <v>7999</v>
      </c>
      <c r="S212">
        <v>3.57</v>
      </c>
      <c r="T212">
        <v>-7999</v>
      </c>
      <c r="U212">
        <v>-7999</v>
      </c>
      <c r="V212">
        <v>-7999</v>
      </c>
      <c r="W212">
        <v>3.1859999999999999</v>
      </c>
      <c r="X212">
        <v>101.7</v>
      </c>
      <c r="Y212">
        <v>25.68</v>
      </c>
    </row>
    <row r="213" spans="3:25" x14ac:dyDescent="0.25">
      <c r="C213" s="32">
        <f t="shared" si="3"/>
        <v>44417.666666666162</v>
      </c>
      <c r="D213" s="40">
        <v>5297</v>
      </c>
      <c r="E213">
        <v>67.150000000000006</v>
      </c>
      <c r="F213">
        <v>29.05</v>
      </c>
      <c r="G213">
        <v>198.4</v>
      </c>
      <c r="H213">
        <v>5.9516319999999998E-2</v>
      </c>
      <c r="I213">
        <v>0</v>
      </c>
      <c r="J213">
        <v>1.3169999999999999</v>
      </c>
      <c r="K213">
        <v>166.5</v>
      </c>
      <c r="L213" t="s">
        <v>29</v>
      </c>
      <c r="M213">
        <v>0.94499999999999995</v>
      </c>
      <c r="N213">
        <v>13.09</v>
      </c>
      <c r="O213">
        <v>90.6</v>
      </c>
      <c r="P213">
        <v>26.7</v>
      </c>
      <c r="Q213">
        <v>183.4</v>
      </c>
      <c r="R213">
        <v>7999</v>
      </c>
      <c r="S213">
        <v>0</v>
      </c>
      <c r="T213">
        <v>-4165</v>
      </c>
      <c r="U213">
        <v>-4042</v>
      </c>
      <c r="V213">
        <v>-4165</v>
      </c>
      <c r="W213">
        <v>3.149</v>
      </c>
      <c r="X213">
        <v>101.7</v>
      </c>
      <c r="Y213">
        <v>26.3</v>
      </c>
    </row>
    <row r="214" spans="3:25" x14ac:dyDescent="0.25">
      <c r="C214" s="32">
        <f t="shared" si="3"/>
        <v>44417.708333332826</v>
      </c>
      <c r="D214" s="40">
        <v>5298</v>
      </c>
      <c r="E214">
        <v>65.98</v>
      </c>
      <c r="F214">
        <v>28.84</v>
      </c>
      <c r="G214">
        <v>92.9</v>
      </c>
      <c r="H214">
        <v>2.7884579999999999E-2</v>
      </c>
      <c r="I214">
        <v>0</v>
      </c>
      <c r="J214">
        <v>3.05</v>
      </c>
      <c r="K214">
        <v>138.80000000000001</v>
      </c>
      <c r="L214" t="s">
        <v>29</v>
      </c>
      <c r="M214">
        <v>0.94499999999999995</v>
      </c>
      <c r="N214">
        <v>13.09</v>
      </c>
      <c r="O214">
        <v>77.58</v>
      </c>
      <c r="P214">
        <v>28.65</v>
      </c>
      <c r="Q214">
        <v>90.8</v>
      </c>
      <c r="R214">
        <v>5450</v>
      </c>
      <c r="S214">
        <v>0</v>
      </c>
      <c r="T214">
        <v>2.4119999999999999</v>
      </c>
      <c r="U214">
        <v>150.9</v>
      </c>
      <c r="V214">
        <v>3.6389999999999998</v>
      </c>
      <c r="W214">
        <v>3.0449999999999999</v>
      </c>
      <c r="X214">
        <v>101.7</v>
      </c>
      <c r="Y214">
        <v>28.94</v>
      </c>
    </row>
    <row r="215" spans="3:25" x14ac:dyDescent="0.25">
      <c r="C215" s="32">
        <f t="shared" si="3"/>
        <v>44417.749999999491</v>
      </c>
      <c r="D215" s="40">
        <v>5299</v>
      </c>
      <c r="E215">
        <v>75.12</v>
      </c>
      <c r="F215">
        <v>27.31</v>
      </c>
      <c r="G215">
        <v>54.62</v>
      </c>
      <c r="H215">
        <v>1.6385319999999998E-2</v>
      </c>
      <c r="I215">
        <v>0</v>
      </c>
      <c r="J215">
        <v>1.647</v>
      </c>
      <c r="K215">
        <v>107</v>
      </c>
      <c r="L215" t="s">
        <v>29</v>
      </c>
      <c r="M215">
        <v>0.94499999999999995</v>
      </c>
      <c r="N215">
        <v>13.1</v>
      </c>
      <c r="O215">
        <v>83.9</v>
      </c>
      <c r="P215">
        <v>27.25</v>
      </c>
      <c r="Q215">
        <v>52.6</v>
      </c>
      <c r="R215">
        <v>3156</v>
      </c>
      <c r="S215">
        <v>0</v>
      </c>
      <c r="T215">
        <v>1.4710000000000001</v>
      </c>
      <c r="U215">
        <v>108.3</v>
      </c>
      <c r="V215">
        <v>2.0550000000000002</v>
      </c>
      <c r="W215">
        <v>3.036</v>
      </c>
      <c r="X215">
        <v>101.7</v>
      </c>
      <c r="Y215">
        <v>27.51</v>
      </c>
    </row>
    <row r="216" spans="3:25" x14ac:dyDescent="0.25">
      <c r="C216" s="32">
        <f t="shared" si="3"/>
        <v>44417.791666666155</v>
      </c>
      <c r="D216" s="40">
        <v>5300</v>
      </c>
      <c r="E216">
        <v>78.150000000000006</v>
      </c>
      <c r="F216">
        <v>26.78</v>
      </c>
      <c r="G216">
        <v>3.4249999999999998</v>
      </c>
      <c r="H216">
        <v>1.0274959999999999E-3</v>
      </c>
      <c r="I216">
        <v>0</v>
      </c>
      <c r="J216">
        <v>1.1040000000000001</v>
      </c>
      <c r="K216">
        <v>95.8</v>
      </c>
      <c r="L216" t="s">
        <v>29</v>
      </c>
      <c r="M216">
        <v>0.94499999999999995</v>
      </c>
      <c r="N216">
        <v>12.89</v>
      </c>
      <c r="O216">
        <v>86.3</v>
      </c>
      <c r="P216">
        <v>26.79</v>
      </c>
      <c r="Q216">
        <v>3.383</v>
      </c>
      <c r="R216">
        <v>203</v>
      </c>
      <c r="S216">
        <v>0</v>
      </c>
      <c r="T216">
        <v>0.88900000000000001</v>
      </c>
      <c r="U216">
        <v>73.73</v>
      </c>
      <c r="V216">
        <v>1.2</v>
      </c>
      <c r="W216">
        <v>3.0369999999999999</v>
      </c>
      <c r="X216">
        <v>101.7</v>
      </c>
      <c r="Y216">
        <v>26.8</v>
      </c>
    </row>
    <row r="217" spans="3:25" x14ac:dyDescent="0.25">
      <c r="C217" s="32">
        <f t="shared" si="3"/>
        <v>44417.833333332819</v>
      </c>
      <c r="D217" s="40">
        <v>5301</v>
      </c>
      <c r="E217">
        <v>87.5</v>
      </c>
      <c r="F217">
        <v>25.31</v>
      </c>
      <c r="G217">
        <v>0</v>
      </c>
      <c r="H217">
        <v>0</v>
      </c>
      <c r="I217">
        <v>0</v>
      </c>
      <c r="J217">
        <v>0.36499999999999999</v>
      </c>
      <c r="K217">
        <v>125.9</v>
      </c>
      <c r="L217" t="s">
        <v>29</v>
      </c>
      <c r="M217">
        <v>0.94499999999999995</v>
      </c>
      <c r="N217">
        <v>12.71</v>
      </c>
      <c r="O217">
        <v>94.5</v>
      </c>
      <c r="P217">
        <v>25.25</v>
      </c>
      <c r="Q217">
        <v>0</v>
      </c>
      <c r="R217">
        <v>0</v>
      </c>
      <c r="S217">
        <v>0</v>
      </c>
      <c r="T217">
        <v>0.57799999999999996</v>
      </c>
      <c r="U217">
        <v>121.6</v>
      </c>
      <c r="V217">
        <v>0.70399999999999996</v>
      </c>
      <c r="W217">
        <v>3.0390000000000001</v>
      </c>
      <c r="X217">
        <v>101.8</v>
      </c>
      <c r="Y217">
        <v>25.5</v>
      </c>
    </row>
    <row r="218" spans="3:25" x14ac:dyDescent="0.25">
      <c r="C218" s="32">
        <f t="shared" si="3"/>
        <v>44417.874999999483</v>
      </c>
      <c r="D218" s="40">
        <v>5302</v>
      </c>
      <c r="E218">
        <v>90.1</v>
      </c>
      <c r="F218">
        <v>24.64</v>
      </c>
      <c r="G218">
        <v>0</v>
      </c>
      <c r="H218">
        <v>0</v>
      </c>
      <c r="I218">
        <v>0</v>
      </c>
      <c r="J218">
        <v>0.52300000000000002</v>
      </c>
      <c r="K218">
        <v>126.7</v>
      </c>
      <c r="L218" t="s">
        <v>29</v>
      </c>
      <c r="M218">
        <v>0.94499999999999995</v>
      </c>
      <c r="N218">
        <v>12.65</v>
      </c>
      <c r="O218">
        <v>96.5</v>
      </c>
      <c r="P218">
        <v>24.68</v>
      </c>
      <c r="Q218">
        <v>0</v>
      </c>
      <c r="R218">
        <v>0</v>
      </c>
      <c r="S218">
        <v>0</v>
      </c>
      <c r="T218">
        <v>0.80700000000000005</v>
      </c>
      <c r="U218">
        <v>128</v>
      </c>
      <c r="V218">
        <v>0.97599999999999998</v>
      </c>
      <c r="W218">
        <v>3</v>
      </c>
      <c r="X218">
        <v>101.9</v>
      </c>
      <c r="Y218">
        <v>24.57</v>
      </c>
    </row>
    <row r="219" spans="3:25" x14ac:dyDescent="0.25">
      <c r="C219" s="32">
        <f t="shared" si="3"/>
        <v>44417.916666666148</v>
      </c>
      <c r="D219" s="40">
        <v>5303</v>
      </c>
      <c r="E219">
        <v>92.3</v>
      </c>
      <c r="F219">
        <v>23.97</v>
      </c>
      <c r="G219">
        <v>0</v>
      </c>
      <c r="H219">
        <v>0</v>
      </c>
      <c r="I219">
        <v>0</v>
      </c>
      <c r="J219">
        <v>0.436</v>
      </c>
      <c r="K219">
        <v>89.5</v>
      </c>
      <c r="L219" t="s">
        <v>29</v>
      </c>
      <c r="M219">
        <v>0.94499999999999995</v>
      </c>
      <c r="N219">
        <v>12.63</v>
      </c>
      <c r="O219">
        <v>98.9</v>
      </c>
      <c r="P219">
        <v>24</v>
      </c>
      <c r="Q219">
        <v>0</v>
      </c>
      <c r="R219">
        <v>0</v>
      </c>
      <c r="S219">
        <v>0</v>
      </c>
      <c r="T219">
        <v>0.81100000000000005</v>
      </c>
      <c r="U219">
        <v>89.1</v>
      </c>
      <c r="V219">
        <v>0.98499999999999999</v>
      </c>
      <c r="W219">
        <v>2.9510000000000001</v>
      </c>
      <c r="X219">
        <v>101.9</v>
      </c>
      <c r="Y219">
        <v>23.9</v>
      </c>
    </row>
    <row r="220" spans="3:25" x14ac:dyDescent="0.25">
      <c r="C220" s="32">
        <f t="shared" si="3"/>
        <v>44417.958333332812</v>
      </c>
      <c r="D220" s="40">
        <v>5304</v>
      </c>
      <c r="E220">
        <v>87.5</v>
      </c>
      <c r="F220">
        <v>24.37</v>
      </c>
      <c r="G220">
        <v>0</v>
      </c>
      <c r="H220">
        <v>0</v>
      </c>
      <c r="I220">
        <v>0</v>
      </c>
      <c r="J220">
        <v>1.1060000000000001</v>
      </c>
      <c r="K220">
        <v>104</v>
      </c>
      <c r="L220" t="s">
        <v>29</v>
      </c>
      <c r="M220">
        <v>0.94399999999999995</v>
      </c>
      <c r="N220">
        <v>12.61</v>
      </c>
      <c r="O220">
        <v>95.2</v>
      </c>
      <c r="P220">
        <v>24.38</v>
      </c>
      <c r="Q220">
        <v>0</v>
      </c>
      <c r="R220">
        <v>0</v>
      </c>
      <c r="S220">
        <v>0</v>
      </c>
      <c r="T220">
        <v>0.92300000000000004</v>
      </c>
      <c r="U220">
        <v>94.5</v>
      </c>
      <c r="V220">
        <v>1.1459999999999999</v>
      </c>
      <c r="W220">
        <v>2.9020000000000001</v>
      </c>
      <c r="X220">
        <v>101.9</v>
      </c>
      <c r="Y220">
        <v>24.04</v>
      </c>
    </row>
    <row r="221" spans="3:25" x14ac:dyDescent="0.25">
      <c r="C221" s="32">
        <f t="shared" si="3"/>
        <v>44417.999999999476</v>
      </c>
      <c r="D221" s="40">
        <v>5305</v>
      </c>
      <c r="E221">
        <v>91.5</v>
      </c>
      <c r="F221">
        <v>23.61</v>
      </c>
      <c r="G221">
        <v>0</v>
      </c>
      <c r="H221">
        <v>0</v>
      </c>
      <c r="I221">
        <v>0</v>
      </c>
      <c r="J221">
        <v>0.39</v>
      </c>
      <c r="K221">
        <v>122.9</v>
      </c>
      <c r="L221" t="s">
        <v>29</v>
      </c>
      <c r="M221">
        <v>0.94399999999999995</v>
      </c>
      <c r="N221">
        <v>12.6</v>
      </c>
      <c r="O221">
        <v>98.8</v>
      </c>
      <c r="P221">
        <v>23.55</v>
      </c>
      <c r="Q221">
        <v>0</v>
      </c>
      <c r="R221">
        <v>0</v>
      </c>
      <c r="S221">
        <v>0</v>
      </c>
      <c r="T221">
        <v>0.54800000000000004</v>
      </c>
      <c r="U221">
        <v>128.4</v>
      </c>
      <c r="V221">
        <v>0.70799999999999996</v>
      </c>
      <c r="W221">
        <v>2.8679999999999999</v>
      </c>
      <c r="X221">
        <v>101.9</v>
      </c>
      <c r="Y221">
        <v>23.52</v>
      </c>
    </row>
    <row r="222" spans="3:25" x14ac:dyDescent="0.25">
      <c r="C222" s="32">
        <f t="shared" si="3"/>
        <v>44418.04166666614</v>
      </c>
      <c r="D222" s="40">
        <v>5306</v>
      </c>
      <c r="E222">
        <v>92.7</v>
      </c>
      <c r="F222">
        <v>23.25</v>
      </c>
      <c r="G222">
        <v>0</v>
      </c>
      <c r="H222">
        <v>0</v>
      </c>
      <c r="I222">
        <v>0</v>
      </c>
      <c r="J222">
        <v>0.40899999999999997</v>
      </c>
      <c r="K222">
        <v>89.8</v>
      </c>
      <c r="L222" t="s">
        <v>29</v>
      </c>
      <c r="M222">
        <v>0.94399999999999995</v>
      </c>
      <c r="N222">
        <v>12.6</v>
      </c>
      <c r="O222">
        <v>99.3</v>
      </c>
      <c r="P222">
        <v>23.19</v>
      </c>
      <c r="Q222">
        <v>0</v>
      </c>
      <c r="R222">
        <v>0</v>
      </c>
      <c r="S222">
        <v>0</v>
      </c>
      <c r="T222">
        <v>0.66800000000000004</v>
      </c>
      <c r="U222">
        <v>66.680000000000007</v>
      </c>
      <c r="V222">
        <v>0.875</v>
      </c>
      <c r="W222">
        <v>2.82</v>
      </c>
      <c r="X222">
        <v>101.9</v>
      </c>
      <c r="Y222">
        <v>22.95</v>
      </c>
    </row>
    <row r="223" spans="3:25" x14ac:dyDescent="0.25">
      <c r="C223" s="32">
        <f t="shared" si="3"/>
        <v>44418.083333332805</v>
      </c>
      <c r="D223" s="40">
        <v>5307</v>
      </c>
      <c r="E223">
        <v>92.6</v>
      </c>
      <c r="F223">
        <v>23.16</v>
      </c>
      <c r="G223">
        <v>0</v>
      </c>
      <c r="H223">
        <v>0</v>
      </c>
      <c r="I223">
        <v>0</v>
      </c>
      <c r="J223">
        <v>0.14699999999999999</v>
      </c>
      <c r="K223">
        <v>89.6</v>
      </c>
      <c r="L223" t="s">
        <v>29</v>
      </c>
      <c r="M223">
        <v>0.94399999999999995</v>
      </c>
      <c r="N223">
        <v>12.58</v>
      </c>
      <c r="O223">
        <v>99.5</v>
      </c>
      <c r="P223">
        <v>23.07</v>
      </c>
      <c r="Q223">
        <v>0</v>
      </c>
      <c r="R223">
        <v>0</v>
      </c>
      <c r="S223">
        <v>0</v>
      </c>
      <c r="T223">
        <v>0.60399999999999998</v>
      </c>
      <c r="U223">
        <v>63.99</v>
      </c>
      <c r="V223">
        <v>0.748</v>
      </c>
      <c r="W223">
        <v>2.8050000000000002</v>
      </c>
      <c r="X223">
        <v>101.8</v>
      </c>
      <c r="Y223">
        <v>22.81</v>
      </c>
    </row>
    <row r="224" spans="3:25" x14ac:dyDescent="0.25">
      <c r="C224" s="32">
        <f t="shared" si="3"/>
        <v>44418.124999999469</v>
      </c>
      <c r="D224" s="40">
        <v>5308</v>
      </c>
      <c r="E224">
        <v>92.6</v>
      </c>
      <c r="F224">
        <v>23.11</v>
      </c>
      <c r="G224">
        <v>0</v>
      </c>
      <c r="H224">
        <v>0</v>
      </c>
      <c r="I224">
        <v>0</v>
      </c>
      <c r="J224">
        <v>3.7999999999999999E-2</v>
      </c>
      <c r="K224">
        <v>95.4</v>
      </c>
      <c r="L224" t="s">
        <v>29</v>
      </c>
      <c r="M224">
        <v>0.94399999999999995</v>
      </c>
      <c r="N224">
        <v>12.57</v>
      </c>
      <c r="O224">
        <v>99.8</v>
      </c>
      <c r="P224">
        <v>22.95</v>
      </c>
      <c r="Q224">
        <v>0</v>
      </c>
      <c r="R224">
        <v>0</v>
      </c>
      <c r="S224">
        <v>0</v>
      </c>
      <c r="T224">
        <v>0.52300000000000002</v>
      </c>
      <c r="U224">
        <v>97.1</v>
      </c>
      <c r="V224">
        <v>0.66300000000000003</v>
      </c>
      <c r="W224">
        <v>2.7949999999999999</v>
      </c>
      <c r="X224">
        <v>101.8</v>
      </c>
      <c r="Y224">
        <v>22.73</v>
      </c>
    </row>
    <row r="225" spans="3:25" x14ac:dyDescent="0.25">
      <c r="C225" s="32">
        <f t="shared" si="3"/>
        <v>44418.166666666133</v>
      </c>
      <c r="D225" s="40">
        <v>5309</v>
      </c>
      <c r="E225">
        <v>93.9</v>
      </c>
      <c r="F225">
        <v>22.85</v>
      </c>
      <c r="G225">
        <v>0</v>
      </c>
      <c r="H225">
        <v>0</v>
      </c>
      <c r="I225">
        <v>0</v>
      </c>
      <c r="J225">
        <v>0.13100000000000001</v>
      </c>
      <c r="K225">
        <v>110.2</v>
      </c>
      <c r="L225" t="s">
        <v>29</v>
      </c>
      <c r="M225">
        <v>0.94299999999999995</v>
      </c>
      <c r="N225">
        <v>12.56</v>
      </c>
      <c r="O225">
        <v>100</v>
      </c>
      <c r="P225">
        <v>22.72</v>
      </c>
      <c r="Q225">
        <v>0</v>
      </c>
      <c r="R225">
        <v>0</v>
      </c>
      <c r="S225">
        <v>0</v>
      </c>
      <c r="T225">
        <v>0.58399999999999996</v>
      </c>
      <c r="U225">
        <v>113.5</v>
      </c>
      <c r="V225">
        <v>0.72899999999999998</v>
      </c>
      <c r="W225">
        <v>2.7589999999999999</v>
      </c>
      <c r="X225">
        <v>101.8</v>
      </c>
      <c r="Y225">
        <v>22.46</v>
      </c>
    </row>
    <row r="226" spans="3:25" x14ac:dyDescent="0.25">
      <c r="C226" s="32">
        <f t="shared" si="3"/>
        <v>44418.208333332797</v>
      </c>
      <c r="D226" s="40">
        <v>5310</v>
      </c>
      <c r="E226">
        <v>93.8</v>
      </c>
      <c r="F226">
        <v>22.74</v>
      </c>
      <c r="G226">
        <v>0</v>
      </c>
      <c r="H226">
        <v>0</v>
      </c>
      <c r="I226">
        <v>0</v>
      </c>
      <c r="J226">
        <v>0.12</v>
      </c>
      <c r="K226">
        <v>99</v>
      </c>
      <c r="L226" t="s">
        <v>29</v>
      </c>
      <c r="M226">
        <v>0.94299999999999995</v>
      </c>
      <c r="N226">
        <v>12.54</v>
      </c>
      <c r="O226">
        <v>100</v>
      </c>
      <c r="P226">
        <v>22.61</v>
      </c>
      <c r="Q226">
        <v>0</v>
      </c>
      <c r="R226">
        <v>0</v>
      </c>
      <c r="S226">
        <v>0</v>
      </c>
      <c r="T226">
        <v>0.67300000000000004</v>
      </c>
      <c r="U226">
        <v>111.3</v>
      </c>
      <c r="V226">
        <v>0.84399999999999997</v>
      </c>
      <c r="W226">
        <v>2.7440000000000002</v>
      </c>
      <c r="X226">
        <v>101.8</v>
      </c>
      <c r="Y226">
        <v>22.42</v>
      </c>
    </row>
    <row r="227" spans="3:25" x14ac:dyDescent="0.25">
      <c r="C227" s="32">
        <f t="shared" si="3"/>
        <v>44418.249999999462</v>
      </c>
      <c r="D227" s="40">
        <v>5311</v>
      </c>
      <c r="E227">
        <v>95.1</v>
      </c>
      <c r="F227">
        <v>22.17</v>
      </c>
      <c r="G227">
        <v>10.63</v>
      </c>
      <c r="H227">
        <v>3.1888160000000001E-3</v>
      </c>
      <c r="I227">
        <v>0</v>
      </c>
      <c r="J227">
        <v>0</v>
      </c>
      <c r="K227">
        <v>86.6</v>
      </c>
      <c r="L227" t="s">
        <v>29</v>
      </c>
      <c r="M227">
        <v>0.94299999999999995</v>
      </c>
      <c r="N227">
        <v>12.53</v>
      </c>
      <c r="O227">
        <v>100</v>
      </c>
      <c r="P227">
        <v>21.95</v>
      </c>
      <c r="Q227">
        <v>7.25</v>
      </c>
      <c r="R227">
        <v>435</v>
      </c>
      <c r="S227">
        <v>0</v>
      </c>
      <c r="T227">
        <v>0.45</v>
      </c>
      <c r="U227">
        <v>52.98</v>
      </c>
      <c r="V227">
        <v>0.54300000000000004</v>
      </c>
      <c r="W227">
        <v>2.6339999999999999</v>
      </c>
      <c r="X227">
        <v>101.8</v>
      </c>
      <c r="Y227">
        <v>21.85</v>
      </c>
    </row>
    <row r="228" spans="3:25" x14ac:dyDescent="0.25">
      <c r="C228" s="32">
        <f t="shared" si="3"/>
        <v>44418.291666666126</v>
      </c>
      <c r="D228" s="40">
        <v>5312</v>
      </c>
      <c r="E228">
        <v>89.3</v>
      </c>
      <c r="F228">
        <v>24.49</v>
      </c>
      <c r="G228">
        <v>65.47</v>
      </c>
      <c r="H228">
        <v>1.964165E-2</v>
      </c>
      <c r="I228">
        <v>0</v>
      </c>
      <c r="J228">
        <v>0.16700000000000001</v>
      </c>
      <c r="K228">
        <v>100.3</v>
      </c>
      <c r="L228" t="s">
        <v>29</v>
      </c>
      <c r="M228">
        <v>0.94299999999999995</v>
      </c>
      <c r="N228">
        <v>13.04</v>
      </c>
      <c r="O228">
        <v>99.5</v>
      </c>
      <c r="P228">
        <v>23.83</v>
      </c>
      <c r="Q228">
        <v>118.8</v>
      </c>
      <c r="R228">
        <v>7129</v>
      </c>
      <c r="S228">
        <v>0</v>
      </c>
      <c r="T228">
        <v>0.58799999999999997</v>
      </c>
      <c r="U228">
        <v>87.9</v>
      </c>
      <c r="V228">
        <v>0.81200000000000006</v>
      </c>
      <c r="W228">
        <v>2.9390000000000001</v>
      </c>
      <c r="X228">
        <v>101.8</v>
      </c>
      <c r="Y228">
        <v>24.19</v>
      </c>
    </row>
    <row r="229" spans="3:25" x14ac:dyDescent="0.25">
      <c r="C229" s="32">
        <f t="shared" si="3"/>
        <v>44418.33333333279</v>
      </c>
      <c r="D229" s="40">
        <v>5313</v>
      </c>
      <c r="E229">
        <v>67.62</v>
      </c>
      <c r="F229">
        <v>29.15</v>
      </c>
      <c r="G229">
        <v>66.930000000000007</v>
      </c>
      <c r="H229">
        <v>2.007923E-2</v>
      </c>
      <c r="I229">
        <v>0</v>
      </c>
      <c r="J229">
        <v>0.32300000000000001</v>
      </c>
      <c r="K229">
        <v>174.7</v>
      </c>
      <c r="L229" t="s">
        <v>29</v>
      </c>
      <c r="M229">
        <v>0.94299999999999995</v>
      </c>
      <c r="N229">
        <v>13.11</v>
      </c>
      <c r="O229">
        <v>88.3</v>
      </c>
      <c r="P229">
        <v>27.42</v>
      </c>
      <c r="Q229">
        <v>295.7</v>
      </c>
      <c r="R229">
        <v>7999</v>
      </c>
      <c r="S229">
        <v>0</v>
      </c>
      <c r="T229">
        <v>0.63</v>
      </c>
      <c r="U229">
        <v>230.8</v>
      </c>
      <c r="V229">
        <v>0.83299999999999996</v>
      </c>
      <c r="W229">
        <v>3.226</v>
      </c>
      <c r="X229">
        <v>101.8</v>
      </c>
      <c r="Y229">
        <v>29.52</v>
      </c>
    </row>
    <row r="230" spans="3:25" x14ac:dyDescent="0.25">
      <c r="C230" s="32">
        <f t="shared" si="3"/>
        <v>44418.374999999454</v>
      </c>
      <c r="D230" s="40">
        <v>5314</v>
      </c>
      <c r="E230">
        <v>64.12</v>
      </c>
      <c r="F230">
        <v>29.79</v>
      </c>
      <c r="G230">
        <v>200.6</v>
      </c>
      <c r="H230">
        <v>6.0185809999999999E-2</v>
      </c>
      <c r="I230">
        <v>0</v>
      </c>
      <c r="J230">
        <v>1.4610000000000001</v>
      </c>
      <c r="K230">
        <v>126.8</v>
      </c>
      <c r="L230" t="s">
        <v>29</v>
      </c>
      <c r="M230">
        <v>0.94199999999999995</v>
      </c>
      <c r="N230">
        <v>13.05</v>
      </c>
      <c r="O230">
        <v>80.400000000000006</v>
      </c>
      <c r="P230">
        <v>29.12</v>
      </c>
      <c r="Q230">
        <v>487.3</v>
      </c>
      <c r="R230">
        <v>7999</v>
      </c>
      <c r="S230">
        <v>0</v>
      </c>
      <c r="T230">
        <v>1.4179999999999999</v>
      </c>
      <c r="U230">
        <v>135.5</v>
      </c>
      <c r="V230">
        <v>1.8080000000000001</v>
      </c>
      <c r="W230">
        <v>3.2410000000000001</v>
      </c>
      <c r="X230">
        <v>101.8</v>
      </c>
      <c r="Y230">
        <v>32.65</v>
      </c>
    </row>
    <row r="231" spans="3:25" x14ac:dyDescent="0.25">
      <c r="C231" s="32">
        <f t="shared" si="3"/>
        <v>44418.416666666119</v>
      </c>
      <c r="D231" s="40">
        <v>5315</v>
      </c>
      <c r="E231">
        <v>62.88</v>
      </c>
      <c r="F231">
        <v>30.32</v>
      </c>
      <c r="G231">
        <v>679.4</v>
      </c>
      <c r="H231">
        <v>0.2038064</v>
      </c>
      <c r="I231">
        <v>0</v>
      </c>
      <c r="J231">
        <v>2.0710000000000002</v>
      </c>
      <c r="K231">
        <v>221.7</v>
      </c>
      <c r="L231" t="s">
        <v>29</v>
      </c>
      <c r="M231">
        <v>0.94199999999999995</v>
      </c>
      <c r="N231">
        <v>13.02</v>
      </c>
      <c r="O231">
        <v>77.44</v>
      </c>
      <c r="P231">
        <v>29.71</v>
      </c>
      <c r="Q231">
        <v>652.1</v>
      </c>
      <c r="R231">
        <v>7999</v>
      </c>
      <c r="S231">
        <v>0</v>
      </c>
      <c r="T231">
        <v>2.0779999999999998</v>
      </c>
      <c r="U231">
        <v>252</v>
      </c>
      <c r="V231">
        <v>2.7519999999999998</v>
      </c>
      <c r="W231">
        <v>3.2330000000000001</v>
      </c>
      <c r="X231">
        <v>101.8</v>
      </c>
      <c r="Y231">
        <v>33.06</v>
      </c>
    </row>
    <row r="232" spans="3:25" x14ac:dyDescent="0.25">
      <c r="C232" s="32">
        <f t="shared" si="3"/>
        <v>44418.458333332783</v>
      </c>
      <c r="D232" s="40">
        <v>5316</v>
      </c>
      <c r="E232">
        <v>62.67</v>
      </c>
      <c r="F232">
        <v>30.53</v>
      </c>
      <c r="G232">
        <v>826</v>
      </c>
      <c r="H232">
        <v>0.2478609</v>
      </c>
      <c r="I232">
        <v>0</v>
      </c>
      <c r="J232">
        <v>2.8</v>
      </c>
      <c r="K232">
        <v>252.5</v>
      </c>
      <c r="L232" t="s">
        <v>29</v>
      </c>
      <c r="M232">
        <v>0.94199999999999995</v>
      </c>
      <c r="N232">
        <v>13.02</v>
      </c>
      <c r="O232">
        <v>75.67</v>
      </c>
      <c r="P232">
        <v>29.89</v>
      </c>
      <c r="Q232">
        <v>775.6</v>
      </c>
      <c r="R232">
        <v>7999</v>
      </c>
      <c r="S232">
        <v>0</v>
      </c>
      <c r="T232">
        <v>2.6859999999999999</v>
      </c>
      <c r="U232">
        <v>311.8</v>
      </c>
      <c r="V232">
        <v>3.4740000000000002</v>
      </c>
      <c r="W232">
        <v>3.1909999999999998</v>
      </c>
      <c r="X232">
        <v>101.8</v>
      </c>
      <c r="Y232">
        <v>32.380000000000003</v>
      </c>
    </row>
    <row r="233" spans="3:25" x14ac:dyDescent="0.25">
      <c r="C233" s="32">
        <f t="shared" si="3"/>
        <v>44418.499999999447</v>
      </c>
      <c r="D233" s="40">
        <v>5317</v>
      </c>
      <c r="E233">
        <v>63.44</v>
      </c>
      <c r="F233">
        <v>30.29</v>
      </c>
      <c r="G233">
        <v>892</v>
      </c>
      <c r="H233">
        <v>0.26766620000000002</v>
      </c>
      <c r="I233">
        <v>0</v>
      </c>
      <c r="J233">
        <v>2.8159999999999998</v>
      </c>
      <c r="K233">
        <v>234.2</v>
      </c>
      <c r="L233" t="s">
        <v>29</v>
      </c>
      <c r="M233">
        <v>0.94199999999999995</v>
      </c>
      <c r="N233">
        <v>13.02</v>
      </c>
      <c r="O233">
        <v>76.06</v>
      </c>
      <c r="P233">
        <v>29.86</v>
      </c>
      <c r="Q233">
        <v>846</v>
      </c>
      <c r="R233">
        <v>7999</v>
      </c>
      <c r="S233">
        <v>0</v>
      </c>
      <c r="T233">
        <v>2.6019999999999999</v>
      </c>
      <c r="U233">
        <v>285.5</v>
      </c>
      <c r="V233">
        <v>3.4980000000000002</v>
      </c>
      <c r="W233">
        <v>3.198</v>
      </c>
      <c r="X233">
        <v>101.8</v>
      </c>
      <c r="Y233">
        <v>31.74</v>
      </c>
    </row>
    <row r="234" spans="3:25" x14ac:dyDescent="0.25">
      <c r="C234" s="32">
        <f t="shared" si="3"/>
        <v>44418.541666666111</v>
      </c>
      <c r="D234" s="40">
        <v>5318</v>
      </c>
      <c r="E234">
        <v>60.95</v>
      </c>
      <c r="F234">
        <v>30.91</v>
      </c>
      <c r="G234">
        <v>887</v>
      </c>
      <c r="H234">
        <v>0.26596720000000001</v>
      </c>
      <c r="I234">
        <v>0</v>
      </c>
      <c r="J234">
        <v>3.0070000000000001</v>
      </c>
      <c r="K234">
        <v>244.9</v>
      </c>
      <c r="L234" t="s">
        <v>29</v>
      </c>
      <c r="M234">
        <v>0.94199999999999995</v>
      </c>
      <c r="N234">
        <v>13.02</v>
      </c>
      <c r="O234">
        <v>72.66</v>
      </c>
      <c r="P234">
        <v>30.41</v>
      </c>
      <c r="Q234">
        <v>847</v>
      </c>
      <c r="R234">
        <v>7999</v>
      </c>
      <c r="S234">
        <v>0</v>
      </c>
      <c r="T234">
        <v>2.88</v>
      </c>
      <c r="U234">
        <v>298.7</v>
      </c>
      <c r="V234">
        <v>3.7330000000000001</v>
      </c>
      <c r="W234">
        <v>3.1629999999999998</v>
      </c>
      <c r="X234">
        <v>101.7</v>
      </c>
      <c r="Y234">
        <v>31.86</v>
      </c>
    </row>
    <row r="235" spans="3:25" x14ac:dyDescent="0.25">
      <c r="C235" s="32">
        <f t="shared" si="3"/>
        <v>44418.583333332776</v>
      </c>
      <c r="D235" s="40">
        <v>5319</v>
      </c>
      <c r="E235">
        <v>60.32</v>
      </c>
      <c r="F235">
        <v>31.41</v>
      </c>
      <c r="G235">
        <v>816</v>
      </c>
      <c r="H235">
        <v>0.244755</v>
      </c>
      <c r="I235">
        <v>0</v>
      </c>
      <c r="J235">
        <v>3.1339999999999999</v>
      </c>
      <c r="K235">
        <v>247.3</v>
      </c>
      <c r="L235" t="s">
        <v>29</v>
      </c>
      <c r="M235">
        <v>0.94299999999999995</v>
      </c>
      <c r="N235">
        <v>13.02</v>
      </c>
      <c r="O235">
        <v>72.86</v>
      </c>
      <c r="P235">
        <v>30.88</v>
      </c>
      <c r="Q235">
        <v>707.8</v>
      </c>
      <c r="R235">
        <v>7999</v>
      </c>
      <c r="S235">
        <v>0</v>
      </c>
      <c r="T235">
        <v>3.0259999999999998</v>
      </c>
      <c r="U235">
        <v>302.60000000000002</v>
      </c>
      <c r="V235">
        <v>3.9220000000000002</v>
      </c>
      <c r="W235">
        <v>3.2549999999999999</v>
      </c>
      <c r="X235">
        <v>101.7</v>
      </c>
      <c r="Y235">
        <v>32.47</v>
      </c>
    </row>
    <row r="236" spans="3:25" x14ac:dyDescent="0.25">
      <c r="C236" s="32">
        <f t="shared" si="3"/>
        <v>44418.62499999944</v>
      </c>
      <c r="D236" s="40">
        <v>5320</v>
      </c>
      <c r="E236">
        <v>57.35</v>
      </c>
      <c r="F236">
        <v>31.71</v>
      </c>
      <c r="G236">
        <v>683</v>
      </c>
      <c r="H236">
        <v>0.2049011</v>
      </c>
      <c r="I236">
        <v>0</v>
      </c>
      <c r="J236">
        <v>3.1619999999999999</v>
      </c>
      <c r="K236">
        <v>244.2</v>
      </c>
      <c r="L236" t="s">
        <v>29</v>
      </c>
      <c r="M236">
        <v>0.94299999999999995</v>
      </c>
      <c r="N236">
        <v>13.01</v>
      </c>
      <c r="O236">
        <v>69.53</v>
      </c>
      <c r="P236">
        <v>31.22</v>
      </c>
      <c r="Q236">
        <v>634.20000000000005</v>
      </c>
      <c r="R236">
        <v>7999</v>
      </c>
      <c r="S236">
        <v>0</v>
      </c>
      <c r="T236">
        <v>3.0350000000000001</v>
      </c>
      <c r="U236">
        <v>301.39999999999998</v>
      </c>
      <c r="V236">
        <v>3.7890000000000001</v>
      </c>
      <c r="W236">
        <v>3.1629999999999998</v>
      </c>
      <c r="X236">
        <v>101.7</v>
      </c>
      <c r="Y236">
        <v>33.03</v>
      </c>
    </row>
    <row r="237" spans="3:25" x14ac:dyDescent="0.25">
      <c r="C237" s="32">
        <f t="shared" si="3"/>
        <v>44418.666666666104</v>
      </c>
      <c r="D237" s="40">
        <v>5321</v>
      </c>
      <c r="E237">
        <v>60.09</v>
      </c>
      <c r="F237">
        <v>31.41</v>
      </c>
      <c r="G237">
        <v>518.4</v>
      </c>
      <c r="H237">
        <v>0.1555308</v>
      </c>
      <c r="I237">
        <v>0</v>
      </c>
      <c r="J237">
        <v>3.1349999999999998</v>
      </c>
      <c r="K237">
        <v>244.3</v>
      </c>
      <c r="L237" t="s">
        <v>29</v>
      </c>
      <c r="M237">
        <v>0.94399999999999995</v>
      </c>
      <c r="N237">
        <v>13.01</v>
      </c>
      <c r="O237">
        <v>71.77</v>
      </c>
      <c r="P237">
        <v>31.1</v>
      </c>
      <c r="Q237">
        <v>484.9</v>
      </c>
      <c r="R237">
        <v>7999</v>
      </c>
      <c r="S237">
        <v>0</v>
      </c>
      <c r="T237">
        <v>3.0289999999999999</v>
      </c>
      <c r="U237">
        <v>295.2</v>
      </c>
      <c r="V237">
        <v>3.911</v>
      </c>
      <c r="W237">
        <v>3.238</v>
      </c>
      <c r="X237">
        <v>101.6</v>
      </c>
      <c r="Y237">
        <v>33.119999999999997</v>
      </c>
    </row>
    <row r="238" spans="3:25" x14ac:dyDescent="0.25">
      <c r="C238" s="32">
        <f t="shared" si="3"/>
        <v>44418.708333332768</v>
      </c>
      <c r="D238" s="40">
        <v>5322</v>
      </c>
      <c r="E238">
        <v>58.76</v>
      </c>
      <c r="F238">
        <v>31.59</v>
      </c>
      <c r="G238">
        <v>313.5</v>
      </c>
      <c r="H238">
        <v>9.4048660000000006E-2</v>
      </c>
      <c r="I238">
        <v>0</v>
      </c>
      <c r="J238">
        <v>2.7639999999999998</v>
      </c>
      <c r="K238">
        <v>250</v>
      </c>
      <c r="L238" t="s">
        <v>29</v>
      </c>
      <c r="M238">
        <v>0.94499999999999995</v>
      </c>
      <c r="N238">
        <v>13.01</v>
      </c>
      <c r="O238">
        <v>70.430000000000007</v>
      </c>
      <c r="P238">
        <v>31.2</v>
      </c>
      <c r="Q238">
        <v>296.89999999999998</v>
      </c>
      <c r="R238">
        <v>7999</v>
      </c>
      <c r="S238">
        <v>0</v>
      </c>
      <c r="T238">
        <v>2.6840000000000002</v>
      </c>
      <c r="U238">
        <v>303.60000000000002</v>
      </c>
      <c r="V238">
        <v>3.5129999999999999</v>
      </c>
      <c r="W238">
        <v>3.2010000000000001</v>
      </c>
      <c r="X238">
        <v>101.6</v>
      </c>
      <c r="Y238">
        <v>33.11</v>
      </c>
    </row>
    <row r="239" spans="3:25" x14ac:dyDescent="0.25">
      <c r="C239" s="32">
        <f t="shared" si="3"/>
        <v>44418.749999999432</v>
      </c>
      <c r="D239" s="40">
        <v>5323</v>
      </c>
      <c r="E239">
        <v>63.3</v>
      </c>
      <c r="F239">
        <v>30.76</v>
      </c>
      <c r="G239">
        <v>110.2</v>
      </c>
      <c r="H239">
        <v>3.3070809999999999E-2</v>
      </c>
      <c r="I239">
        <v>0</v>
      </c>
      <c r="J239">
        <v>2.2189999999999999</v>
      </c>
      <c r="K239">
        <v>256.2</v>
      </c>
      <c r="L239" t="s">
        <v>29</v>
      </c>
      <c r="M239">
        <v>0.94499999999999995</v>
      </c>
      <c r="N239">
        <v>13.02</v>
      </c>
      <c r="O239">
        <v>73.239999999999995</v>
      </c>
      <c r="P239">
        <v>30.55</v>
      </c>
      <c r="Q239">
        <v>106.6</v>
      </c>
      <c r="R239">
        <v>6395</v>
      </c>
      <c r="S239">
        <v>0</v>
      </c>
      <c r="T239">
        <v>2.2389999999999999</v>
      </c>
      <c r="U239">
        <v>311.89999999999998</v>
      </c>
      <c r="V239">
        <v>2.9119999999999999</v>
      </c>
      <c r="W239">
        <v>3.2080000000000002</v>
      </c>
      <c r="X239">
        <v>101.6</v>
      </c>
      <c r="Y239">
        <v>31.91</v>
      </c>
    </row>
    <row r="240" spans="3:25" x14ac:dyDescent="0.25">
      <c r="C240" s="32">
        <f t="shared" si="3"/>
        <v>44418.791666666097</v>
      </c>
      <c r="D240" s="40">
        <v>5324</v>
      </c>
      <c r="E240">
        <v>67.81</v>
      </c>
      <c r="F240">
        <v>29.47</v>
      </c>
      <c r="G240">
        <v>4.883</v>
      </c>
      <c r="H240">
        <v>1.4647530000000001E-3</v>
      </c>
      <c r="I240">
        <v>0</v>
      </c>
      <c r="J240">
        <v>1.4590000000000001</v>
      </c>
      <c r="K240">
        <v>248.6</v>
      </c>
      <c r="L240" t="s">
        <v>29</v>
      </c>
      <c r="M240">
        <v>0.94599999999999995</v>
      </c>
      <c r="N240">
        <v>12.82</v>
      </c>
      <c r="O240">
        <v>75.23</v>
      </c>
      <c r="P240">
        <v>29.57</v>
      </c>
      <c r="Q240">
        <v>4.9829999999999997</v>
      </c>
      <c r="R240">
        <v>299</v>
      </c>
      <c r="S240">
        <v>0</v>
      </c>
      <c r="T240">
        <v>1.5169999999999999</v>
      </c>
      <c r="U240">
        <v>309.89999999999998</v>
      </c>
      <c r="V240">
        <v>2.0249999999999999</v>
      </c>
      <c r="W240">
        <v>3.1150000000000002</v>
      </c>
      <c r="X240">
        <v>101.6</v>
      </c>
      <c r="Y240">
        <v>29.77</v>
      </c>
    </row>
    <row r="241" spans="3:25" x14ac:dyDescent="0.25">
      <c r="C241" s="32">
        <f t="shared" si="3"/>
        <v>44418.833333332761</v>
      </c>
      <c r="D241" s="40">
        <v>5325</v>
      </c>
      <c r="E241">
        <v>70.069999999999993</v>
      </c>
      <c r="F241">
        <v>29.15</v>
      </c>
      <c r="G241">
        <v>0</v>
      </c>
      <c r="H241">
        <v>0</v>
      </c>
      <c r="I241">
        <v>0</v>
      </c>
      <c r="J241">
        <v>1.121</v>
      </c>
      <c r="K241">
        <v>196.2</v>
      </c>
      <c r="L241" t="s">
        <v>29</v>
      </c>
      <c r="M241">
        <v>0.94599999999999995</v>
      </c>
      <c r="N241">
        <v>12.68</v>
      </c>
      <c r="O241">
        <v>77.650000000000006</v>
      </c>
      <c r="P241">
        <v>29.19</v>
      </c>
      <c r="Q241">
        <v>0</v>
      </c>
      <c r="R241">
        <v>0</v>
      </c>
      <c r="S241">
        <v>0</v>
      </c>
      <c r="T241">
        <v>1.173</v>
      </c>
      <c r="U241">
        <v>208.6</v>
      </c>
      <c r="V241">
        <v>1.593</v>
      </c>
      <c r="W241">
        <v>3.1440000000000001</v>
      </c>
      <c r="X241">
        <v>101.7</v>
      </c>
      <c r="Y241">
        <v>29.14</v>
      </c>
    </row>
    <row r="242" spans="3:25" x14ac:dyDescent="0.25">
      <c r="C242" s="32">
        <f t="shared" si="3"/>
        <v>44418.874999999425</v>
      </c>
      <c r="D242" s="40">
        <v>5326</v>
      </c>
      <c r="E242">
        <v>77.430000000000007</v>
      </c>
      <c r="F242">
        <v>27.92</v>
      </c>
      <c r="G242">
        <v>0</v>
      </c>
      <c r="H242">
        <v>0</v>
      </c>
      <c r="I242">
        <v>0</v>
      </c>
      <c r="J242">
        <v>1.131</v>
      </c>
      <c r="K242">
        <v>200.2</v>
      </c>
      <c r="L242" t="s">
        <v>29</v>
      </c>
      <c r="M242">
        <v>0.94599999999999995</v>
      </c>
      <c r="N242">
        <v>12.65</v>
      </c>
      <c r="O242">
        <v>84.5</v>
      </c>
      <c r="P242">
        <v>27.97</v>
      </c>
      <c r="Q242">
        <v>0</v>
      </c>
      <c r="R242">
        <v>0</v>
      </c>
      <c r="S242">
        <v>0</v>
      </c>
      <c r="T242">
        <v>0.83299999999999996</v>
      </c>
      <c r="U242">
        <v>240.1</v>
      </c>
      <c r="V242">
        <v>1.2010000000000001</v>
      </c>
      <c r="W242">
        <v>3.1840000000000002</v>
      </c>
      <c r="X242">
        <v>101.7</v>
      </c>
      <c r="Y242">
        <v>28.07</v>
      </c>
    </row>
    <row r="243" spans="3:25" x14ac:dyDescent="0.25">
      <c r="C243" s="32">
        <f t="shared" si="3"/>
        <v>44418.916666666089</v>
      </c>
      <c r="D243" s="40">
        <v>5327</v>
      </c>
      <c r="E243">
        <v>76.98</v>
      </c>
      <c r="F243">
        <v>27.25</v>
      </c>
      <c r="G243">
        <v>0</v>
      </c>
      <c r="H243">
        <v>0</v>
      </c>
      <c r="I243">
        <v>0</v>
      </c>
      <c r="J243">
        <v>0.72699999999999998</v>
      </c>
      <c r="K243">
        <v>181.9</v>
      </c>
      <c r="L243" t="s">
        <v>29</v>
      </c>
      <c r="M243">
        <v>0.94599999999999995</v>
      </c>
      <c r="N243">
        <v>12.63</v>
      </c>
      <c r="O243">
        <v>84.8</v>
      </c>
      <c r="P243">
        <v>27.31</v>
      </c>
      <c r="Q243">
        <v>0</v>
      </c>
      <c r="R243">
        <v>0</v>
      </c>
      <c r="S243">
        <v>0</v>
      </c>
      <c r="T243">
        <v>0.41399999999999998</v>
      </c>
      <c r="U243">
        <v>209.7</v>
      </c>
      <c r="V243">
        <v>0.68100000000000005</v>
      </c>
      <c r="W243">
        <v>3.0739999999999998</v>
      </c>
      <c r="X243">
        <v>101.7</v>
      </c>
      <c r="Y243">
        <v>27.22</v>
      </c>
    </row>
    <row r="244" spans="3:25" x14ac:dyDescent="0.25">
      <c r="C244" s="32">
        <f t="shared" si="3"/>
        <v>44418.958333332754</v>
      </c>
      <c r="D244" s="40">
        <v>5328</v>
      </c>
      <c r="E244">
        <v>75.37</v>
      </c>
      <c r="F244">
        <v>27.2</v>
      </c>
      <c r="G244">
        <v>0</v>
      </c>
      <c r="H244">
        <v>0</v>
      </c>
      <c r="I244">
        <v>0</v>
      </c>
      <c r="J244">
        <v>0.622</v>
      </c>
      <c r="K244">
        <v>178.3</v>
      </c>
      <c r="L244" t="s">
        <v>29</v>
      </c>
      <c r="M244">
        <v>0.94599999999999995</v>
      </c>
      <c r="N244">
        <v>12.62</v>
      </c>
      <c r="O244">
        <v>83.1</v>
      </c>
      <c r="P244">
        <v>27.2</v>
      </c>
      <c r="Q244">
        <v>0</v>
      </c>
      <c r="R244">
        <v>0</v>
      </c>
      <c r="S244">
        <v>0</v>
      </c>
      <c r="T244">
        <v>0.35799999999999998</v>
      </c>
      <c r="U244">
        <v>219.7</v>
      </c>
      <c r="V244">
        <v>0.56000000000000005</v>
      </c>
      <c r="W244">
        <v>2.996</v>
      </c>
      <c r="X244">
        <v>101.7</v>
      </c>
      <c r="Y244">
        <v>26.91</v>
      </c>
    </row>
    <row r="245" spans="3:25" x14ac:dyDescent="0.25">
      <c r="C245" s="32">
        <f t="shared" si="3"/>
        <v>44418.999999999418</v>
      </c>
      <c r="D245" s="40">
        <v>5329</v>
      </c>
      <c r="E245">
        <v>83.5</v>
      </c>
      <c r="F245">
        <v>26.43</v>
      </c>
      <c r="G245">
        <v>0</v>
      </c>
      <c r="H245">
        <v>0</v>
      </c>
      <c r="I245">
        <v>0</v>
      </c>
      <c r="J245">
        <v>0.39400000000000002</v>
      </c>
      <c r="K245">
        <v>90.6</v>
      </c>
      <c r="L245" t="s">
        <v>29</v>
      </c>
      <c r="M245">
        <v>0.94599999999999995</v>
      </c>
      <c r="N245">
        <v>12.61</v>
      </c>
      <c r="O245">
        <v>91</v>
      </c>
      <c r="P245">
        <v>26.3</v>
      </c>
      <c r="Q245">
        <v>0</v>
      </c>
      <c r="R245">
        <v>0</v>
      </c>
      <c r="S245">
        <v>0</v>
      </c>
      <c r="T245">
        <v>0.60199999999999998</v>
      </c>
      <c r="U245">
        <v>67.12</v>
      </c>
      <c r="V245">
        <v>0.72699999999999998</v>
      </c>
      <c r="W245">
        <v>3.113</v>
      </c>
      <c r="X245">
        <v>101.7</v>
      </c>
      <c r="Y245">
        <v>26.51</v>
      </c>
    </row>
    <row r="246" spans="3:25" x14ac:dyDescent="0.25">
      <c r="C246" s="32">
        <f t="shared" si="3"/>
        <v>44419.041666666082</v>
      </c>
      <c r="D246" s="40">
        <v>5330</v>
      </c>
      <c r="E246">
        <v>85.9</v>
      </c>
      <c r="F246">
        <v>25.86</v>
      </c>
      <c r="G246">
        <v>0</v>
      </c>
      <c r="H246">
        <v>0</v>
      </c>
      <c r="I246">
        <v>0</v>
      </c>
      <c r="J246">
        <v>0.92500000000000004</v>
      </c>
      <c r="K246">
        <v>123.1</v>
      </c>
      <c r="L246" t="s">
        <v>29</v>
      </c>
      <c r="M246">
        <v>0.94599999999999995</v>
      </c>
      <c r="N246">
        <v>12.59</v>
      </c>
      <c r="O246">
        <v>92.5</v>
      </c>
      <c r="P246">
        <v>25.87</v>
      </c>
      <c r="Q246">
        <v>0</v>
      </c>
      <c r="R246">
        <v>0</v>
      </c>
      <c r="S246">
        <v>0</v>
      </c>
      <c r="T246">
        <v>0.77900000000000003</v>
      </c>
      <c r="U246">
        <v>119.7</v>
      </c>
      <c r="V246">
        <v>0.99299999999999999</v>
      </c>
      <c r="W246">
        <v>3.0840000000000001</v>
      </c>
      <c r="X246">
        <v>101.6</v>
      </c>
      <c r="Y246">
        <v>25.68</v>
      </c>
    </row>
    <row r="247" spans="3:25" x14ac:dyDescent="0.25">
      <c r="C247" s="32">
        <f t="shared" si="3"/>
        <v>44419.083333332746</v>
      </c>
      <c r="D247" s="40">
        <v>5331</v>
      </c>
      <c r="E247">
        <v>87.7</v>
      </c>
      <c r="F247">
        <v>25.82</v>
      </c>
      <c r="G247">
        <v>0</v>
      </c>
      <c r="H247">
        <v>0</v>
      </c>
      <c r="I247">
        <v>0</v>
      </c>
      <c r="J247">
        <v>0.46300000000000002</v>
      </c>
      <c r="K247">
        <v>89.2</v>
      </c>
      <c r="L247" t="s">
        <v>29</v>
      </c>
      <c r="M247">
        <v>0.94599999999999995</v>
      </c>
      <c r="N247">
        <v>12.57</v>
      </c>
      <c r="O247">
        <v>94.6</v>
      </c>
      <c r="P247">
        <v>25.8</v>
      </c>
      <c r="Q247">
        <v>0</v>
      </c>
      <c r="R247">
        <v>0</v>
      </c>
      <c r="S247">
        <v>0</v>
      </c>
      <c r="T247">
        <v>0.63300000000000001</v>
      </c>
      <c r="U247">
        <v>52.75</v>
      </c>
      <c r="V247">
        <v>0.77700000000000002</v>
      </c>
      <c r="W247">
        <v>3.1419999999999999</v>
      </c>
      <c r="X247">
        <v>101.6</v>
      </c>
      <c r="Y247">
        <v>25.72</v>
      </c>
    </row>
    <row r="248" spans="3:25" x14ac:dyDescent="0.25">
      <c r="C248" s="32">
        <f t="shared" si="3"/>
        <v>44419.124999999411</v>
      </c>
      <c r="D248" s="40">
        <v>5332</v>
      </c>
      <c r="E248">
        <v>90.1</v>
      </c>
      <c r="F248">
        <v>25.34</v>
      </c>
      <c r="G248">
        <v>0</v>
      </c>
      <c r="H248">
        <v>0</v>
      </c>
      <c r="I248">
        <v>0</v>
      </c>
      <c r="J248">
        <v>0.80500000000000005</v>
      </c>
      <c r="K248">
        <v>79.63</v>
      </c>
      <c r="L248" t="s">
        <v>29</v>
      </c>
      <c r="M248">
        <v>0.94499999999999995</v>
      </c>
      <c r="N248">
        <v>12.55</v>
      </c>
      <c r="O248">
        <v>96.8</v>
      </c>
      <c r="P248">
        <v>25.34</v>
      </c>
      <c r="Q248">
        <v>0</v>
      </c>
      <c r="R248">
        <v>0</v>
      </c>
      <c r="S248">
        <v>0</v>
      </c>
      <c r="T248">
        <v>0.93200000000000005</v>
      </c>
      <c r="U248">
        <v>58.98</v>
      </c>
      <c r="V248">
        <v>1.083</v>
      </c>
      <c r="W248">
        <v>3.1269999999999998</v>
      </c>
      <c r="X248">
        <v>101.5</v>
      </c>
      <c r="Y248">
        <v>25.27</v>
      </c>
    </row>
    <row r="249" spans="3:25" x14ac:dyDescent="0.25">
      <c r="C249" s="32">
        <f t="shared" si="3"/>
        <v>44419.166666666075</v>
      </c>
      <c r="D249" s="40">
        <v>5333</v>
      </c>
      <c r="E249">
        <v>92</v>
      </c>
      <c r="F249">
        <v>24.94</v>
      </c>
      <c r="G249">
        <v>0</v>
      </c>
      <c r="H249">
        <v>0</v>
      </c>
      <c r="I249">
        <v>0</v>
      </c>
      <c r="J249">
        <v>0.55900000000000005</v>
      </c>
      <c r="K249">
        <v>98.9</v>
      </c>
      <c r="L249" t="s">
        <v>29</v>
      </c>
      <c r="M249">
        <v>0.94599999999999995</v>
      </c>
      <c r="N249">
        <v>12.54</v>
      </c>
      <c r="O249">
        <v>98.4</v>
      </c>
      <c r="P249">
        <v>24.96</v>
      </c>
      <c r="Q249">
        <v>0</v>
      </c>
      <c r="R249">
        <v>0</v>
      </c>
      <c r="S249">
        <v>0</v>
      </c>
      <c r="T249">
        <v>0.60099999999999998</v>
      </c>
      <c r="U249">
        <v>71.680000000000007</v>
      </c>
      <c r="V249">
        <v>0.745</v>
      </c>
      <c r="W249">
        <v>3.11</v>
      </c>
      <c r="X249">
        <v>101.5</v>
      </c>
      <c r="Y249">
        <v>24.81</v>
      </c>
    </row>
    <row r="250" spans="3:25" x14ac:dyDescent="0.25">
      <c r="C250" s="32">
        <f t="shared" si="3"/>
        <v>44419.208333332739</v>
      </c>
      <c r="D250" s="40">
        <v>5334</v>
      </c>
      <c r="E250">
        <v>91.9</v>
      </c>
      <c r="F250">
        <v>24.85</v>
      </c>
      <c r="G250">
        <v>0</v>
      </c>
      <c r="H250">
        <v>0</v>
      </c>
      <c r="I250">
        <v>0</v>
      </c>
      <c r="J250">
        <v>0.84499999999999997</v>
      </c>
      <c r="K250">
        <v>89.3</v>
      </c>
      <c r="L250" t="s">
        <v>29</v>
      </c>
      <c r="M250">
        <v>0.94499999999999995</v>
      </c>
      <c r="N250">
        <v>12.52</v>
      </c>
      <c r="O250">
        <v>98.8</v>
      </c>
      <c r="P250">
        <v>24.87</v>
      </c>
      <c r="Q250">
        <v>0</v>
      </c>
      <c r="R250">
        <v>0</v>
      </c>
      <c r="S250">
        <v>0</v>
      </c>
      <c r="T250">
        <v>0.86099999999999999</v>
      </c>
      <c r="U250">
        <v>61.5</v>
      </c>
      <c r="V250">
        <v>1.0189999999999999</v>
      </c>
      <c r="W250">
        <v>3.105</v>
      </c>
      <c r="X250">
        <v>101.5</v>
      </c>
      <c r="Y250">
        <v>24.71</v>
      </c>
    </row>
    <row r="251" spans="3:25" x14ac:dyDescent="0.25">
      <c r="C251" s="32">
        <f t="shared" si="3"/>
        <v>44419.249999999403</v>
      </c>
      <c r="D251" s="40">
        <v>5335</v>
      </c>
      <c r="E251">
        <v>93.3</v>
      </c>
      <c r="F251">
        <v>24.69</v>
      </c>
      <c r="G251">
        <v>9.52</v>
      </c>
      <c r="H251">
        <v>2.85542E-3</v>
      </c>
      <c r="I251">
        <v>0</v>
      </c>
      <c r="J251">
        <v>0.28299999999999997</v>
      </c>
      <c r="K251">
        <v>75.44</v>
      </c>
      <c r="L251" t="s">
        <v>29</v>
      </c>
      <c r="M251">
        <v>0.94499999999999995</v>
      </c>
      <c r="N251">
        <v>12.53</v>
      </c>
      <c r="O251">
        <v>99.8</v>
      </c>
      <c r="P251">
        <v>24.71</v>
      </c>
      <c r="Q251">
        <v>6.5670000000000002</v>
      </c>
      <c r="R251">
        <v>394</v>
      </c>
      <c r="S251">
        <v>0</v>
      </c>
      <c r="T251">
        <v>0.79400000000000004</v>
      </c>
      <c r="U251">
        <v>49.2</v>
      </c>
      <c r="V251">
        <v>0.94299999999999995</v>
      </c>
      <c r="W251">
        <v>3.105</v>
      </c>
      <c r="X251">
        <v>101.5</v>
      </c>
      <c r="Y251">
        <v>24.6</v>
      </c>
    </row>
    <row r="252" spans="3:25" x14ac:dyDescent="0.25">
      <c r="C252" s="32">
        <f t="shared" si="3"/>
        <v>44419.291666666068</v>
      </c>
      <c r="D252" s="40">
        <v>5336</v>
      </c>
      <c r="E252">
        <v>83.9</v>
      </c>
      <c r="F252">
        <v>27.4</v>
      </c>
      <c r="G252">
        <v>51.37</v>
      </c>
      <c r="H252">
        <v>1.5411360000000001E-2</v>
      </c>
      <c r="I252">
        <v>0</v>
      </c>
      <c r="J252">
        <v>7.0000000000000001E-3</v>
      </c>
      <c r="K252">
        <v>137.1</v>
      </c>
      <c r="L252" t="s">
        <v>29</v>
      </c>
      <c r="M252">
        <v>0.94499999999999995</v>
      </c>
      <c r="N252">
        <v>12.98</v>
      </c>
      <c r="O252">
        <v>97.9</v>
      </c>
      <c r="P252">
        <v>26.38</v>
      </c>
      <c r="Q252">
        <v>114.3</v>
      </c>
      <c r="R252">
        <v>6857</v>
      </c>
      <c r="S252">
        <v>0</v>
      </c>
      <c r="T252">
        <v>0.29899999999999999</v>
      </c>
      <c r="U252">
        <v>166.3</v>
      </c>
      <c r="V252">
        <v>0.435</v>
      </c>
      <c r="W252">
        <v>3.3580000000000001</v>
      </c>
      <c r="X252">
        <v>101.5</v>
      </c>
      <c r="Y252">
        <v>27.08</v>
      </c>
    </row>
    <row r="253" spans="3:25" x14ac:dyDescent="0.25">
      <c r="C253" s="32">
        <f t="shared" si="3"/>
        <v>44419.333333332732</v>
      </c>
      <c r="D253" s="40">
        <v>5337</v>
      </c>
      <c r="E253">
        <v>61.52</v>
      </c>
      <c r="F253">
        <v>31.1</v>
      </c>
      <c r="G253">
        <v>49.72</v>
      </c>
      <c r="H253">
        <v>1.491541E-2</v>
      </c>
      <c r="I253">
        <v>0</v>
      </c>
      <c r="J253">
        <v>0.55400000000000005</v>
      </c>
      <c r="K253">
        <v>191.6</v>
      </c>
      <c r="L253" t="s">
        <v>29</v>
      </c>
      <c r="M253">
        <v>0.94499999999999995</v>
      </c>
      <c r="N253">
        <v>13.06</v>
      </c>
      <c r="O253">
        <v>81.2</v>
      </c>
      <c r="P253">
        <v>29.5</v>
      </c>
      <c r="Q253">
        <v>298.5</v>
      </c>
      <c r="R253">
        <v>7999</v>
      </c>
      <c r="S253">
        <v>0</v>
      </c>
      <c r="T253">
        <v>0.93100000000000005</v>
      </c>
      <c r="U253">
        <v>201.6</v>
      </c>
      <c r="V253">
        <v>1.2110000000000001</v>
      </c>
      <c r="W253">
        <v>3.33</v>
      </c>
      <c r="X253">
        <v>101.6</v>
      </c>
      <c r="Y253">
        <v>31.95</v>
      </c>
    </row>
    <row r="254" spans="3:25" x14ac:dyDescent="0.25">
      <c r="C254" s="32">
        <f t="shared" si="3"/>
        <v>44419.374999999396</v>
      </c>
      <c r="D254" s="40">
        <v>5338</v>
      </c>
      <c r="E254">
        <v>60.51</v>
      </c>
      <c r="F254">
        <v>30.75</v>
      </c>
      <c r="G254">
        <v>195.1</v>
      </c>
      <c r="H254">
        <v>5.8544779999999998E-2</v>
      </c>
      <c r="I254">
        <v>0</v>
      </c>
      <c r="J254">
        <v>1.8380000000000001</v>
      </c>
      <c r="K254">
        <v>220.3</v>
      </c>
      <c r="L254" t="s">
        <v>29</v>
      </c>
      <c r="M254">
        <v>0.94399999999999995</v>
      </c>
      <c r="N254">
        <v>13.02</v>
      </c>
      <c r="O254">
        <v>75.63</v>
      </c>
      <c r="P254">
        <v>30.06</v>
      </c>
      <c r="Q254">
        <v>486.9</v>
      </c>
      <c r="R254">
        <v>7999</v>
      </c>
      <c r="S254">
        <v>0</v>
      </c>
      <c r="T254">
        <v>1.823</v>
      </c>
      <c r="U254">
        <v>266.10000000000002</v>
      </c>
      <c r="V254">
        <v>2.331</v>
      </c>
      <c r="W254">
        <v>3.2240000000000002</v>
      </c>
      <c r="X254">
        <v>101.6</v>
      </c>
      <c r="Y254">
        <v>33.81</v>
      </c>
    </row>
    <row r="255" spans="3:25" x14ac:dyDescent="0.25">
      <c r="C255" s="32">
        <f t="shared" si="3"/>
        <v>44419.41666666606</v>
      </c>
      <c r="D255" s="40">
        <v>5339</v>
      </c>
      <c r="E255">
        <v>65.53</v>
      </c>
      <c r="F255">
        <v>30.5</v>
      </c>
      <c r="G255">
        <v>633.29999999999995</v>
      </c>
      <c r="H255">
        <v>0.1899884</v>
      </c>
      <c r="I255">
        <v>0</v>
      </c>
      <c r="J255">
        <v>2.6190000000000002</v>
      </c>
      <c r="K255">
        <v>237.9</v>
      </c>
      <c r="L255" t="s">
        <v>29</v>
      </c>
      <c r="M255">
        <v>0.94399999999999995</v>
      </c>
      <c r="N255">
        <v>13</v>
      </c>
      <c r="O255">
        <v>78.77</v>
      </c>
      <c r="P255">
        <v>30.02</v>
      </c>
      <c r="Q255">
        <v>648.79999999999995</v>
      </c>
      <c r="R255">
        <v>7999</v>
      </c>
      <c r="S255">
        <v>0</v>
      </c>
      <c r="T255">
        <v>2.5299999999999998</v>
      </c>
      <c r="U255">
        <v>300.8</v>
      </c>
      <c r="V255">
        <v>3.2330000000000001</v>
      </c>
      <c r="W255">
        <v>3.3450000000000002</v>
      </c>
      <c r="X255">
        <v>101.6</v>
      </c>
      <c r="Y255">
        <v>33.119999999999997</v>
      </c>
    </row>
    <row r="256" spans="3:25" x14ac:dyDescent="0.25">
      <c r="C256" s="32">
        <f t="shared" si="3"/>
        <v>44419.458333332725</v>
      </c>
      <c r="D256" s="40">
        <v>5340</v>
      </c>
      <c r="E256">
        <v>59.49</v>
      </c>
      <c r="F256">
        <v>31.17</v>
      </c>
      <c r="G256">
        <v>820</v>
      </c>
      <c r="H256">
        <v>0.24611060000000001</v>
      </c>
      <c r="I256">
        <v>0</v>
      </c>
      <c r="J256">
        <v>2.8290000000000002</v>
      </c>
      <c r="K256">
        <v>243.2</v>
      </c>
      <c r="L256" t="s">
        <v>29</v>
      </c>
      <c r="M256">
        <v>0.94399999999999995</v>
      </c>
      <c r="N256">
        <v>13</v>
      </c>
      <c r="O256">
        <v>72.42</v>
      </c>
      <c r="P256">
        <v>30.66</v>
      </c>
      <c r="Q256">
        <v>772.4</v>
      </c>
      <c r="R256">
        <v>7999</v>
      </c>
      <c r="S256">
        <v>0</v>
      </c>
      <c r="T256">
        <v>2.79</v>
      </c>
      <c r="U256">
        <v>303.60000000000002</v>
      </c>
      <c r="V256">
        <v>3.5670000000000002</v>
      </c>
      <c r="W256">
        <v>3.198</v>
      </c>
      <c r="X256">
        <v>101.6</v>
      </c>
      <c r="Y256">
        <v>32.950000000000003</v>
      </c>
    </row>
    <row r="257" spans="3:25" x14ac:dyDescent="0.25">
      <c r="C257" s="32">
        <f t="shared" si="3"/>
        <v>44419.499999999389</v>
      </c>
      <c r="D257" s="40">
        <v>5341</v>
      </c>
      <c r="E257">
        <v>63.85</v>
      </c>
      <c r="F257">
        <v>31.01</v>
      </c>
      <c r="G257">
        <v>880</v>
      </c>
      <c r="H257">
        <v>0.26412780000000002</v>
      </c>
      <c r="I257">
        <v>0</v>
      </c>
      <c r="J257">
        <v>2.9239999999999999</v>
      </c>
      <c r="K257">
        <v>238.9</v>
      </c>
      <c r="L257" t="s">
        <v>29</v>
      </c>
      <c r="M257">
        <v>0.94399999999999995</v>
      </c>
      <c r="N257">
        <v>13</v>
      </c>
      <c r="O257">
        <v>75.739999999999995</v>
      </c>
      <c r="P257">
        <v>30.55</v>
      </c>
      <c r="Q257">
        <v>838</v>
      </c>
      <c r="R257">
        <v>7999</v>
      </c>
      <c r="S257">
        <v>0</v>
      </c>
      <c r="T257">
        <v>2.7879999999999998</v>
      </c>
      <c r="U257">
        <v>297.3</v>
      </c>
      <c r="V257">
        <v>3.48</v>
      </c>
      <c r="W257">
        <v>3.3130000000000002</v>
      </c>
      <c r="X257">
        <v>101.6</v>
      </c>
      <c r="Y257">
        <v>32.61</v>
      </c>
    </row>
    <row r="258" spans="3:25" x14ac:dyDescent="0.25">
      <c r="C258" s="32">
        <f t="shared" si="3"/>
        <v>44419.541666666053</v>
      </c>
      <c r="D258" s="40">
        <v>5342</v>
      </c>
      <c r="E258">
        <v>61.79</v>
      </c>
      <c r="F258">
        <v>31.6</v>
      </c>
      <c r="G258">
        <v>878</v>
      </c>
      <c r="H258">
        <v>0.2633779</v>
      </c>
      <c r="I258">
        <v>0</v>
      </c>
      <c r="J258">
        <v>3.34</v>
      </c>
      <c r="K258">
        <v>234.9</v>
      </c>
      <c r="L258" t="s">
        <v>29</v>
      </c>
      <c r="M258">
        <v>0.94399999999999995</v>
      </c>
      <c r="N258">
        <v>13.01</v>
      </c>
      <c r="O258">
        <v>73.069999999999993</v>
      </c>
      <c r="P258">
        <v>31.22</v>
      </c>
      <c r="Q258">
        <v>841</v>
      </c>
      <c r="R258">
        <v>7999</v>
      </c>
      <c r="S258">
        <v>0</v>
      </c>
      <c r="T258">
        <v>3.2090000000000001</v>
      </c>
      <c r="U258">
        <v>292.8</v>
      </c>
      <c r="V258">
        <v>4.0910000000000002</v>
      </c>
      <c r="W258">
        <v>3.3279999999999998</v>
      </c>
      <c r="X258">
        <v>101.5</v>
      </c>
      <c r="Y258">
        <v>32.590000000000003</v>
      </c>
    </row>
    <row r="259" spans="3:25" x14ac:dyDescent="0.25">
      <c r="C259" s="32">
        <f t="shared" si="3"/>
        <v>44419.583333332717</v>
      </c>
      <c r="D259" s="40">
        <v>5343</v>
      </c>
      <c r="E259">
        <v>63.62</v>
      </c>
      <c r="F259">
        <v>31.94</v>
      </c>
      <c r="G259">
        <v>719</v>
      </c>
      <c r="H259">
        <v>0.21571019999999999</v>
      </c>
      <c r="I259">
        <v>0</v>
      </c>
      <c r="J259">
        <v>3.6659999999999999</v>
      </c>
      <c r="K259">
        <v>244.7</v>
      </c>
      <c r="L259" t="s">
        <v>29</v>
      </c>
      <c r="M259">
        <v>0.94499999999999995</v>
      </c>
      <c r="N259">
        <v>13</v>
      </c>
      <c r="O259">
        <v>75.510000000000005</v>
      </c>
      <c r="P259">
        <v>31.51</v>
      </c>
      <c r="Q259">
        <v>694.3</v>
      </c>
      <c r="R259">
        <v>7999</v>
      </c>
      <c r="S259">
        <v>0</v>
      </c>
      <c r="T259">
        <v>3.585</v>
      </c>
      <c r="U259">
        <v>300.2</v>
      </c>
      <c r="V259">
        <v>4.6909999999999998</v>
      </c>
      <c r="W259">
        <v>3.4929999999999999</v>
      </c>
      <c r="X259">
        <v>101.5</v>
      </c>
      <c r="Y259">
        <v>33.25</v>
      </c>
    </row>
    <row r="260" spans="3:25" x14ac:dyDescent="0.25">
      <c r="C260" s="32">
        <f t="shared" si="3"/>
        <v>44419.624999999382</v>
      </c>
      <c r="D260" s="40">
        <v>5344</v>
      </c>
      <c r="E260">
        <v>65.2</v>
      </c>
      <c r="F260">
        <v>31.86</v>
      </c>
      <c r="G260">
        <v>599.5</v>
      </c>
      <c r="H260">
        <v>0.17986199999999999</v>
      </c>
      <c r="I260">
        <v>0</v>
      </c>
      <c r="J260">
        <v>3.8969999999999998</v>
      </c>
      <c r="K260">
        <v>240.5</v>
      </c>
      <c r="L260" t="s">
        <v>29</v>
      </c>
      <c r="M260">
        <v>0.94499999999999995</v>
      </c>
      <c r="N260">
        <v>13</v>
      </c>
      <c r="O260">
        <v>76.31</v>
      </c>
      <c r="P260">
        <v>31.6</v>
      </c>
      <c r="Q260">
        <v>542.1</v>
      </c>
      <c r="R260">
        <v>7999</v>
      </c>
      <c r="S260">
        <v>0</v>
      </c>
      <c r="T260">
        <v>3.74</v>
      </c>
      <c r="U260">
        <v>295.60000000000002</v>
      </c>
      <c r="V260">
        <v>4.8789999999999996</v>
      </c>
      <c r="W260">
        <v>3.54</v>
      </c>
      <c r="X260">
        <v>101.4</v>
      </c>
      <c r="Y260">
        <v>33.46</v>
      </c>
    </row>
    <row r="261" spans="3:25" x14ac:dyDescent="0.25">
      <c r="C261" s="32">
        <f t="shared" si="3"/>
        <v>44419.666666666046</v>
      </c>
      <c r="D261" s="40">
        <v>5345</v>
      </c>
      <c r="E261">
        <v>69.38</v>
      </c>
      <c r="F261">
        <v>31.56</v>
      </c>
      <c r="G261">
        <v>542.20000000000005</v>
      </c>
      <c r="H261">
        <v>0.16266320000000001</v>
      </c>
      <c r="I261">
        <v>0</v>
      </c>
      <c r="J261">
        <v>4.4260000000000002</v>
      </c>
      <c r="K261">
        <v>237.5</v>
      </c>
      <c r="L261" t="s">
        <v>29</v>
      </c>
      <c r="M261">
        <v>0.94599999999999995</v>
      </c>
      <c r="N261">
        <v>13</v>
      </c>
      <c r="O261">
        <v>80.3</v>
      </c>
      <c r="P261">
        <v>31.42</v>
      </c>
      <c r="Q261">
        <v>461.9</v>
      </c>
      <c r="R261">
        <v>7999</v>
      </c>
      <c r="S261">
        <v>0</v>
      </c>
      <c r="T261">
        <v>4.2320000000000002</v>
      </c>
      <c r="U261">
        <v>292.60000000000002</v>
      </c>
      <c r="V261">
        <v>5.5750000000000002</v>
      </c>
      <c r="W261">
        <v>3.6960000000000002</v>
      </c>
      <c r="X261">
        <v>101.4</v>
      </c>
      <c r="Y261">
        <v>33.46</v>
      </c>
    </row>
    <row r="262" spans="3:25" x14ac:dyDescent="0.25">
      <c r="C262" s="32">
        <f t="shared" ref="C262:C325" si="4">C261+TIME(1,0,0)</f>
        <v>44419.70833333271</v>
      </c>
      <c r="D262" s="40">
        <v>5346</v>
      </c>
      <c r="E262">
        <v>71.75</v>
      </c>
      <c r="F262">
        <v>30.68</v>
      </c>
      <c r="G262">
        <v>275.2</v>
      </c>
      <c r="H262">
        <v>8.2548629999999998E-2</v>
      </c>
      <c r="I262">
        <v>0</v>
      </c>
      <c r="J262">
        <v>4.2469999999999999</v>
      </c>
      <c r="K262">
        <v>248.3</v>
      </c>
      <c r="L262" t="s">
        <v>29</v>
      </c>
      <c r="M262">
        <v>0.94699999999999995</v>
      </c>
      <c r="N262">
        <v>13.01</v>
      </c>
      <c r="O262">
        <v>81.900000000000006</v>
      </c>
      <c r="P262">
        <v>30.52</v>
      </c>
      <c r="Q262">
        <v>262.89999999999998</v>
      </c>
      <c r="R262">
        <v>7999</v>
      </c>
      <c r="S262">
        <v>0</v>
      </c>
      <c r="T262">
        <v>4.0990000000000002</v>
      </c>
      <c r="U262">
        <v>300</v>
      </c>
      <c r="V262">
        <v>5.3390000000000004</v>
      </c>
      <c r="W262">
        <v>3.5859999999999999</v>
      </c>
      <c r="X262">
        <v>101.4</v>
      </c>
      <c r="Y262">
        <v>32.24</v>
      </c>
    </row>
    <row r="263" spans="3:25" x14ac:dyDescent="0.25">
      <c r="C263" s="32">
        <f t="shared" si="4"/>
        <v>44419.749999999374</v>
      </c>
      <c r="D263" s="40">
        <v>5347</v>
      </c>
      <c r="E263">
        <v>70.790000000000006</v>
      </c>
      <c r="F263">
        <v>30.32</v>
      </c>
      <c r="G263">
        <v>134.6</v>
      </c>
      <c r="H263">
        <v>4.0377339999999998E-2</v>
      </c>
      <c r="I263">
        <v>0</v>
      </c>
      <c r="J263">
        <v>3.4609999999999999</v>
      </c>
      <c r="K263">
        <v>247.8</v>
      </c>
      <c r="L263" t="s">
        <v>29</v>
      </c>
      <c r="M263">
        <v>0.94699999999999995</v>
      </c>
      <c r="N263">
        <v>13.03</v>
      </c>
      <c r="O263">
        <v>80.099999999999994</v>
      </c>
      <c r="P263">
        <v>30.27</v>
      </c>
      <c r="Q263">
        <v>131.80000000000001</v>
      </c>
      <c r="R263">
        <v>7906</v>
      </c>
      <c r="S263">
        <v>0</v>
      </c>
      <c r="T263">
        <v>3.3</v>
      </c>
      <c r="U263">
        <v>302.2</v>
      </c>
      <c r="V263">
        <v>4.4489999999999998</v>
      </c>
      <c r="W263">
        <v>3.45</v>
      </c>
      <c r="X263">
        <v>101.3</v>
      </c>
      <c r="Y263">
        <v>31.12</v>
      </c>
    </row>
    <row r="264" spans="3:25" x14ac:dyDescent="0.25">
      <c r="C264" s="32">
        <f t="shared" si="4"/>
        <v>44419.791666666039</v>
      </c>
      <c r="D264" s="40">
        <v>5348</v>
      </c>
      <c r="E264">
        <v>72.849999999999994</v>
      </c>
      <c r="F264">
        <v>29.79</v>
      </c>
      <c r="G264">
        <v>11.14</v>
      </c>
      <c r="H264">
        <v>3.3414680000000002E-3</v>
      </c>
      <c r="I264">
        <v>0</v>
      </c>
      <c r="J264">
        <v>3.516</v>
      </c>
      <c r="K264">
        <v>244.7</v>
      </c>
      <c r="L264" t="s">
        <v>29</v>
      </c>
      <c r="M264">
        <v>0.94699999999999995</v>
      </c>
      <c r="N264">
        <v>12.88</v>
      </c>
      <c r="O264">
        <v>80.3</v>
      </c>
      <c r="P264">
        <v>29.93</v>
      </c>
      <c r="Q264">
        <v>11.23</v>
      </c>
      <c r="R264">
        <v>674</v>
      </c>
      <c r="S264">
        <v>0</v>
      </c>
      <c r="T264">
        <v>3.3119999999999998</v>
      </c>
      <c r="U264">
        <v>295.7</v>
      </c>
      <c r="V264">
        <v>4.375</v>
      </c>
      <c r="W264">
        <v>3.3929999999999998</v>
      </c>
      <c r="X264">
        <v>101.4</v>
      </c>
      <c r="Y264">
        <v>30.21</v>
      </c>
    </row>
    <row r="265" spans="3:25" x14ac:dyDescent="0.25">
      <c r="C265" s="32">
        <f t="shared" si="4"/>
        <v>44419.833333332703</v>
      </c>
      <c r="D265" s="40">
        <v>5349</v>
      </c>
      <c r="E265">
        <v>74.92</v>
      </c>
      <c r="F265">
        <v>29.45</v>
      </c>
      <c r="G265">
        <v>0</v>
      </c>
      <c r="H265">
        <v>0</v>
      </c>
      <c r="I265">
        <v>0</v>
      </c>
      <c r="J265">
        <v>3.3380000000000001</v>
      </c>
      <c r="K265">
        <v>240.7</v>
      </c>
      <c r="L265" t="s">
        <v>29</v>
      </c>
      <c r="M265">
        <v>0.94699999999999995</v>
      </c>
      <c r="N265">
        <v>12.69</v>
      </c>
      <c r="O265">
        <v>81.900000000000006</v>
      </c>
      <c r="P265">
        <v>29.58</v>
      </c>
      <c r="Q265">
        <v>0</v>
      </c>
      <c r="R265">
        <v>0</v>
      </c>
      <c r="S265">
        <v>0</v>
      </c>
      <c r="T265">
        <v>3.0590000000000002</v>
      </c>
      <c r="U265">
        <v>289.5</v>
      </c>
      <c r="V265">
        <v>4.0860000000000003</v>
      </c>
      <c r="W265">
        <v>3.3929999999999998</v>
      </c>
      <c r="X265">
        <v>101.5</v>
      </c>
      <c r="Y265">
        <v>29.51</v>
      </c>
    </row>
    <row r="266" spans="3:25" x14ac:dyDescent="0.25">
      <c r="C266" s="32">
        <f t="shared" si="4"/>
        <v>44419.874999999367</v>
      </c>
      <c r="D266" s="40">
        <v>5350</v>
      </c>
      <c r="E266">
        <v>76.760000000000005</v>
      </c>
      <c r="F266">
        <v>29.17</v>
      </c>
      <c r="G266">
        <v>0</v>
      </c>
      <c r="H266">
        <v>0</v>
      </c>
      <c r="I266">
        <v>0</v>
      </c>
      <c r="J266">
        <v>2.1739999999999999</v>
      </c>
      <c r="K266">
        <v>186.5</v>
      </c>
      <c r="L266" t="s">
        <v>29</v>
      </c>
      <c r="M266">
        <v>0.94699999999999995</v>
      </c>
      <c r="N266">
        <v>12.65</v>
      </c>
      <c r="O266">
        <v>84.2</v>
      </c>
      <c r="P266">
        <v>29.26</v>
      </c>
      <c r="Q266">
        <v>0</v>
      </c>
      <c r="R266">
        <v>0</v>
      </c>
      <c r="S266">
        <v>0</v>
      </c>
      <c r="T266">
        <v>1.9350000000000001</v>
      </c>
      <c r="U266">
        <v>219.5</v>
      </c>
      <c r="V266">
        <v>2.59</v>
      </c>
      <c r="W266">
        <v>3.423</v>
      </c>
      <c r="X266">
        <v>101.5</v>
      </c>
      <c r="Y266">
        <v>29.23</v>
      </c>
    </row>
    <row r="267" spans="3:25" x14ac:dyDescent="0.25">
      <c r="C267" s="32">
        <f t="shared" si="4"/>
        <v>44419.916666666031</v>
      </c>
      <c r="D267" s="40">
        <v>5351</v>
      </c>
      <c r="E267">
        <v>76.98</v>
      </c>
      <c r="F267">
        <v>28.38</v>
      </c>
      <c r="G267">
        <v>0</v>
      </c>
      <c r="H267">
        <v>0</v>
      </c>
      <c r="I267">
        <v>0</v>
      </c>
      <c r="J267">
        <v>1.48</v>
      </c>
      <c r="K267">
        <v>117.1</v>
      </c>
      <c r="L267" t="s">
        <v>29</v>
      </c>
      <c r="M267">
        <v>0.94699999999999995</v>
      </c>
      <c r="N267">
        <v>12.63</v>
      </c>
      <c r="O267">
        <v>84.5</v>
      </c>
      <c r="P267">
        <v>28.46</v>
      </c>
      <c r="Q267">
        <v>0</v>
      </c>
      <c r="R267">
        <v>0</v>
      </c>
      <c r="S267">
        <v>0</v>
      </c>
      <c r="T267">
        <v>0.91</v>
      </c>
      <c r="U267">
        <v>105.8</v>
      </c>
      <c r="V267">
        <v>1.2929999999999999</v>
      </c>
      <c r="W267">
        <v>3.2810000000000001</v>
      </c>
      <c r="X267">
        <v>101.6</v>
      </c>
      <c r="Y267">
        <v>28.4</v>
      </c>
    </row>
    <row r="268" spans="3:25" x14ac:dyDescent="0.25">
      <c r="C268" s="32">
        <f t="shared" si="4"/>
        <v>44419.958333332695</v>
      </c>
      <c r="D268" s="40">
        <v>5352</v>
      </c>
      <c r="E268">
        <v>75.709999999999994</v>
      </c>
      <c r="F268">
        <v>28.1</v>
      </c>
      <c r="G268">
        <v>0</v>
      </c>
      <c r="H268">
        <v>0</v>
      </c>
      <c r="I268">
        <v>0</v>
      </c>
      <c r="J268">
        <v>2.177</v>
      </c>
      <c r="K268">
        <v>121.7</v>
      </c>
      <c r="L268" t="s">
        <v>29</v>
      </c>
      <c r="M268">
        <v>0.94699999999999995</v>
      </c>
      <c r="N268">
        <v>12.62</v>
      </c>
      <c r="O268">
        <v>83.7</v>
      </c>
      <c r="P268">
        <v>28.21</v>
      </c>
      <c r="Q268">
        <v>0</v>
      </c>
      <c r="R268">
        <v>0</v>
      </c>
      <c r="S268">
        <v>0</v>
      </c>
      <c r="T268">
        <v>1.474</v>
      </c>
      <c r="U268">
        <v>124.1</v>
      </c>
      <c r="V268">
        <v>2.089</v>
      </c>
      <c r="W268">
        <v>3.2029999999999998</v>
      </c>
      <c r="X268">
        <v>101.6</v>
      </c>
      <c r="Y268">
        <v>28.21</v>
      </c>
    </row>
    <row r="269" spans="3:25" x14ac:dyDescent="0.25">
      <c r="C269" s="32">
        <f t="shared" si="4"/>
        <v>44419.99999999936</v>
      </c>
      <c r="D269" s="40">
        <v>5353</v>
      </c>
      <c r="E269">
        <v>75.290000000000006</v>
      </c>
      <c r="F269">
        <v>27.17</v>
      </c>
      <c r="G269">
        <v>0</v>
      </c>
      <c r="H269">
        <v>0</v>
      </c>
      <c r="I269">
        <v>0</v>
      </c>
      <c r="J269">
        <v>2.9409999999999998</v>
      </c>
      <c r="K269">
        <v>144.69999999999999</v>
      </c>
      <c r="L269" t="s">
        <v>29</v>
      </c>
      <c r="M269">
        <v>0.94699999999999995</v>
      </c>
      <c r="N269">
        <v>12.61</v>
      </c>
      <c r="O269">
        <v>83.2</v>
      </c>
      <c r="P269">
        <v>27.24</v>
      </c>
      <c r="Q269">
        <v>0</v>
      </c>
      <c r="R269">
        <v>0</v>
      </c>
      <c r="S269">
        <v>0.13600000000000001</v>
      </c>
      <c r="T269">
        <v>2.2440000000000002</v>
      </c>
      <c r="U269">
        <v>154.30000000000001</v>
      </c>
      <c r="V269">
        <v>3.5209999999999999</v>
      </c>
      <c r="W269">
        <v>3.008</v>
      </c>
      <c r="X269">
        <v>101.7</v>
      </c>
      <c r="Y269">
        <v>26.93</v>
      </c>
    </row>
    <row r="270" spans="3:25" x14ac:dyDescent="0.25">
      <c r="C270" s="32">
        <f t="shared" si="4"/>
        <v>44420.041666666024</v>
      </c>
      <c r="D270" s="40">
        <v>5354</v>
      </c>
      <c r="E270">
        <v>74.48</v>
      </c>
      <c r="F270">
        <v>26.26</v>
      </c>
      <c r="G270">
        <v>0</v>
      </c>
      <c r="H270">
        <v>0</v>
      </c>
      <c r="I270">
        <v>0.02</v>
      </c>
      <c r="J270">
        <v>3.077</v>
      </c>
      <c r="K270">
        <v>148.80000000000001</v>
      </c>
      <c r="L270" t="s">
        <v>29</v>
      </c>
      <c r="M270">
        <v>0.94699999999999995</v>
      </c>
      <c r="N270">
        <v>12.6</v>
      </c>
      <c r="O270">
        <v>81.8</v>
      </c>
      <c r="P270">
        <v>26.27</v>
      </c>
      <c r="Q270">
        <v>0</v>
      </c>
      <c r="R270">
        <v>0</v>
      </c>
      <c r="S270">
        <v>0.187</v>
      </c>
      <c r="T270">
        <v>2.5230000000000001</v>
      </c>
      <c r="U270">
        <v>161.30000000000001</v>
      </c>
      <c r="V270">
        <v>4.04</v>
      </c>
      <c r="W270">
        <v>2.8029999999999999</v>
      </c>
      <c r="X270">
        <v>101.7</v>
      </c>
      <c r="Y270">
        <v>25.54</v>
      </c>
    </row>
    <row r="271" spans="3:25" x14ac:dyDescent="0.25">
      <c r="C271" s="32">
        <f t="shared" si="4"/>
        <v>44420.083333332688</v>
      </c>
      <c r="D271" s="40">
        <v>5355</v>
      </c>
      <c r="E271">
        <v>73.84</v>
      </c>
      <c r="F271">
        <v>26.43</v>
      </c>
      <c r="G271">
        <v>0</v>
      </c>
      <c r="H271">
        <v>0</v>
      </c>
      <c r="I271">
        <v>0</v>
      </c>
      <c r="J271">
        <v>2.1230000000000002</v>
      </c>
      <c r="K271">
        <v>122.3</v>
      </c>
      <c r="L271" t="s">
        <v>29</v>
      </c>
      <c r="M271">
        <v>0.94699999999999995</v>
      </c>
      <c r="N271">
        <v>12.58</v>
      </c>
      <c r="O271">
        <v>82</v>
      </c>
      <c r="P271">
        <v>26.43</v>
      </c>
      <c r="Q271">
        <v>0</v>
      </c>
      <c r="R271">
        <v>0</v>
      </c>
      <c r="S271">
        <v>0</v>
      </c>
      <c r="T271">
        <v>1.754</v>
      </c>
      <c r="U271">
        <v>117.2</v>
      </c>
      <c r="V271">
        <v>2.5150000000000001</v>
      </c>
      <c r="W271">
        <v>2.827</v>
      </c>
      <c r="X271">
        <v>101.6</v>
      </c>
      <c r="Y271">
        <v>25.81</v>
      </c>
    </row>
    <row r="272" spans="3:25" x14ac:dyDescent="0.25">
      <c r="C272" s="32">
        <f t="shared" si="4"/>
        <v>44420.124999999352</v>
      </c>
      <c r="D272" s="40">
        <v>5356</v>
      </c>
      <c r="E272">
        <v>78.37</v>
      </c>
      <c r="F272">
        <v>25.78</v>
      </c>
      <c r="G272">
        <v>0</v>
      </c>
      <c r="H272">
        <v>0</v>
      </c>
      <c r="I272">
        <v>0</v>
      </c>
      <c r="J272">
        <v>1.1299999999999999</v>
      </c>
      <c r="K272">
        <v>114.7</v>
      </c>
      <c r="L272" t="s">
        <v>29</v>
      </c>
      <c r="M272">
        <v>0.94699999999999995</v>
      </c>
      <c r="N272">
        <v>12.56</v>
      </c>
      <c r="O272">
        <v>86</v>
      </c>
      <c r="P272">
        <v>25.87</v>
      </c>
      <c r="Q272">
        <v>0</v>
      </c>
      <c r="R272">
        <v>0</v>
      </c>
      <c r="S272">
        <v>0</v>
      </c>
      <c r="T272">
        <v>1.181</v>
      </c>
      <c r="U272">
        <v>106.8</v>
      </c>
      <c r="V272">
        <v>1.4790000000000001</v>
      </c>
      <c r="W272">
        <v>2.8639999999999999</v>
      </c>
      <c r="X272">
        <v>101.6</v>
      </c>
      <c r="Y272">
        <v>25.82</v>
      </c>
    </row>
    <row r="273" spans="3:25" x14ac:dyDescent="0.25">
      <c r="C273" s="32">
        <f t="shared" si="4"/>
        <v>44420.166666666017</v>
      </c>
      <c r="D273" s="40">
        <v>5357</v>
      </c>
      <c r="E273">
        <v>80.7</v>
      </c>
      <c r="F273">
        <v>25.44</v>
      </c>
      <c r="G273">
        <v>0</v>
      </c>
      <c r="H273">
        <v>0</v>
      </c>
      <c r="I273">
        <v>0</v>
      </c>
      <c r="J273">
        <v>1.552</v>
      </c>
      <c r="K273">
        <v>101.4</v>
      </c>
      <c r="L273" t="s">
        <v>29</v>
      </c>
      <c r="M273">
        <v>0.94599999999999995</v>
      </c>
      <c r="N273">
        <v>12.55</v>
      </c>
      <c r="O273">
        <v>88.1</v>
      </c>
      <c r="P273">
        <v>25.52</v>
      </c>
      <c r="Q273">
        <v>0</v>
      </c>
      <c r="R273">
        <v>0</v>
      </c>
      <c r="S273">
        <v>0</v>
      </c>
      <c r="T273">
        <v>1.506</v>
      </c>
      <c r="U273">
        <v>69.75</v>
      </c>
      <c r="V273">
        <v>1.9730000000000001</v>
      </c>
      <c r="W273">
        <v>2.8759999999999999</v>
      </c>
      <c r="X273">
        <v>101.6</v>
      </c>
      <c r="Y273">
        <v>25.41</v>
      </c>
    </row>
    <row r="274" spans="3:25" x14ac:dyDescent="0.25">
      <c r="C274" s="32">
        <f t="shared" si="4"/>
        <v>44420.208333332681</v>
      </c>
      <c r="D274" s="40">
        <v>5358</v>
      </c>
      <c r="E274">
        <v>71.260000000000005</v>
      </c>
      <c r="F274">
        <v>26.38</v>
      </c>
      <c r="G274">
        <v>0</v>
      </c>
      <c r="H274">
        <v>0</v>
      </c>
      <c r="I274">
        <v>0</v>
      </c>
      <c r="J274">
        <v>1.46</v>
      </c>
      <c r="K274">
        <v>107</v>
      </c>
      <c r="L274" t="s">
        <v>29</v>
      </c>
      <c r="M274">
        <v>0.94599999999999995</v>
      </c>
      <c r="N274">
        <v>12.53</v>
      </c>
      <c r="O274">
        <v>80.2</v>
      </c>
      <c r="P274">
        <v>26.36</v>
      </c>
      <c r="Q274">
        <v>0</v>
      </c>
      <c r="R274">
        <v>0</v>
      </c>
      <c r="S274">
        <v>0</v>
      </c>
      <c r="T274">
        <v>1.3069999999999999</v>
      </c>
      <c r="U274">
        <v>85.4</v>
      </c>
      <c r="V274">
        <v>1.8069999999999999</v>
      </c>
      <c r="W274">
        <v>2.7429999999999999</v>
      </c>
      <c r="X274">
        <v>101.6</v>
      </c>
      <c r="Y274">
        <v>26.03</v>
      </c>
    </row>
    <row r="275" spans="3:25" x14ac:dyDescent="0.25">
      <c r="C275" s="32">
        <f t="shared" si="4"/>
        <v>44420.249999999345</v>
      </c>
      <c r="D275" s="40">
        <v>5359</v>
      </c>
      <c r="E275">
        <v>87.8</v>
      </c>
      <c r="F275">
        <v>24.11</v>
      </c>
      <c r="G275">
        <v>9.89</v>
      </c>
      <c r="H275">
        <v>2.9657820000000001E-3</v>
      </c>
      <c r="I275">
        <v>0</v>
      </c>
      <c r="J275">
        <v>0.32500000000000001</v>
      </c>
      <c r="K275">
        <v>134</v>
      </c>
      <c r="L275" t="s">
        <v>29</v>
      </c>
      <c r="M275">
        <v>0.94599999999999995</v>
      </c>
      <c r="N275">
        <v>12.54</v>
      </c>
      <c r="O275">
        <v>93.9</v>
      </c>
      <c r="P275">
        <v>24.12</v>
      </c>
      <c r="Q275">
        <v>8.43</v>
      </c>
      <c r="R275">
        <v>506</v>
      </c>
      <c r="S275">
        <v>0</v>
      </c>
      <c r="T275">
        <v>0.58199999999999996</v>
      </c>
      <c r="U275">
        <v>95.9</v>
      </c>
      <c r="V275">
        <v>0.71299999999999997</v>
      </c>
      <c r="W275">
        <v>2.8220000000000001</v>
      </c>
      <c r="X275">
        <v>101.6</v>
      </c>
      <c r="Y275">
        <v>24.43</v>
      </c>
    </row>
    <row r="276" spans="3:25" x14ac:dyDescent="0.25">
      <c r="C276" s="32">
        <f t="shared" si="4"/>
        <v>44420.291666666009</v>
      </c>
      <c r="D276" s="40">
        <v>5360</v>
      </c>
      <c r="E276">
        <v>87.4</v>
      </c>
      <c r="F276">
        <v>24.86</v>
      </c>
      <c r="G276">
        <v>83.8</v>
      </c>
      <c r="H276">
        <v>2.515243E-2</v>
      </c>
      <c r="I276">
        <v>0</v>
      </c>
      <c r="J276">
        <v>0.46700000000000003</v>
      </c>
      <c r="K276">
        <v>114.3</v>
      </c>
      <c r="L276" t="s">
        <v>29</v>
      </c>
      <c r="M276">
        <v>0.94499999999999995</v>
      </c>
      <c r="N276">
        <v>13.04</v>
      </c>
      <c r="O276">
        <v>95.3</v>
      </c>
      <c r="P276">
        <v>24.64</v>
      </c>
      <c r="Q276">
        <v>79.2</v>
      </c>
      <c r="R276">
        <v>4752</v>
      </c>
      <c r="S276">
        <v>0</v>
      </c>
      <c r="T276">
        <v>0.65600000000000003</v>
      </c>
      <c r="U276">
        <v>67.08</v>
      </c>
      <c r="V276">
        <v>0.85</v>
      </c>
      <c r="W276">
        <v>2.9510000000000001</v>
      </c>
      <c r="X276">
        <v>101.6</v>
      </c>
      <c r="Y276">
        <v>24.59</v>
      </c>
    </row>
    <row r="277" spans="3:25" x14ac:dyDescent="0.25">
      <c r="C277" s="32">
        <f t="shared" si="4"/>
        <v>44420.333333332674</v>
      </c>
      <c r="D277" s="40">
        <v>5361</v>
      </c>
      <c r="E277">
        <v>76.42</v>
      </c>
      <c r="F277">
        <v>27</v>
      </c>
      <c r="G277">
        <v>122.9</v>
      </c>
      <c r="H277">
        <v>3.6867629999999998E-2</v>
      </c>
      <c r="I277">
        <v>0</v>
      </c>
      <c r="J277">
        <v>1.488</v>
      </c>
      <c r="K277">
        <v>81</v>
      </c>
      <c r="L277" t="s">
        <v>29</v>
      </c>
      <c r="M277">
        <v>0.94499999999999995</v>
      </c>
      <c r="N277">
        <v>13.12</v>
      </c>
      <c r="O277">
        <v>87.5</v>
      </c>
      <c r="P277">
        <v>26.78</v>
      </c>
      <c r="Q277">
        <v>155.80000000000001</v>
      </c>
      <c r="R277">
        <v>7999</v>
      </c>
      <c r="S277">
        <v>0</v>
      </c>
      <c r="T277">
        <v>1.542</v>
      </c>
      <c r="U277">
        <v>84.6</v>
      </c>
      <c r="V277">
        <v>1.927</v>
      </c>
      <c r="W277">
        <v>3.073</v>
      </c>
      <c r="X277">
        <v>101.7</v>
      </c>
      <c r="Y277">
        <v>27.13</v>
      </c>
    </row>
    <row r="278" spans="3:25" x14ac:dyDescent="0.25">
      <c r="C278" s="32">
        <f t="shared" si="4"/>
        <v>44420.374999999338</v>
      </c>
      <c r="D278" s="40">
        <v>5362</v>
      </c>
      <c r="E278">
        <v>72.290000000000006</v>
      </c>
      <c r="F278">
        <v>28.29</v>
      </c>
      <c r="G278">
        <v>237.9</v>
      </c>
      <c r="H278">
        <v>7.1355119999999994E-2</v>
      </c>
      <c r="I278">
        <v>0</v>
      </c>
      <c r="J278">
        <v>1.35</v>
      </c>
      <c r="K278">
        <v>82.6</v>
      </c>
      <c r="L278" t="s">
        <v>29</v>
      </c>
      <c r="M278">
        <v>0.94499999999999995</v>
      </c>
      <c r="N278">
        <v>13.09</v>
      </c>
      <c r="O278">
        <v>84.6</v>
      </c>
      <c r="P278">
        <v>27.89</v>
      </c>
      <c r="Q278">
        <v>226.7</v>
      </c>
      <c r="R278">
        <v>7999</v>
      </c>
      <c r="S278">
        <v>0</v>
      </c>
      <c r="T278">
        <v>1.204</v>
      </c>
      <c r="U278">
        <v>64.650000000000006</v>
      </c>
      <c r="V278">
        <v>1.64</v>
      </c>
      <c r="W278">
        <v>3.1749999999999998</v>
      </c>
      <c r="X278">
        <v>101.7</v>
      </c>
      <c r="Y278">
        <v>29.07</v>
      </c>
    </row>
    <row r="279" spans="3:25" x14ac:dyDescent="0.25">
      <c r="C279" s="32">
        <f t="shared" si="4"/>
        <v>44420.416666666002</v>
      </c>
      <c r="D279" s="40">
        <v>5363</v>
      </c>
      <c r="E279">
        <v>64.66</v>
      </c>
      <c r="F279">
        <v>30.06</v>
      </c>
      <c r="G279">
        <v>353.3</v>
      </c>
      <c r="H279">
        <v>0.1059929</v>
      </c>
      <c r="I279">
        <v>0</v>
      </c>
      <c r="J279">
        <v>1.6850000000000001</v>
      </c>
      <c r="K279">
        <v>117.1</v>
      </c>
      <c r="L279" t="s">
        <v>29</v>
      </c>
      <c r="M279">
        <v>0.94499999999999995</v>
      </c>
      <c r="N279">
        <v>13.06</v>
      </c>
      <c r="O279">
        <v>78.81</v>
      </c>
      <c r="P279">
        <v>29.4</v>
      </c>
      <c r="Q279">
        <v>336.3</v>
      </c>
      <c r="R279">
        <v>7999</v>
      </c>
      <c r="S279">
        <v>0</v>
      </c>
      <c r="T279">
        <v>1.2050000000000001</v>
      </c>
      <c r="U279">
        <v>112.6</v>
      </c>
      <c r="V279">
        <v>1.8109999999999999</v>
      </c>
      <c r="W279">
        <v>3.2240000000000002</v>
      </c>
      <c r="X279">
        <v>101.8</v>
      </c>
      <c r="Y279">
        <v>31.18</v>
      </c>
    </row>
    <row r="280" spans="3:25" x14ac:dyDescent="0.25">
      <c r="C280" s="32">
        <f t="shared" si="4"/>
        <v>44420.458333332666</v>
      </c>
      <c r="D280" s="40">
        <v>5364</v>
      </c>
      <c r="E280">
        <v>60.39</v>
      </c>
      <c r="F280">
        <v>31.28</v>
      </c>
      <c r="G280">
        <v>527.70000000000005</v>
      </c>
      <c r="H280">
        <v>0.15830279999999999</v>
      </c>
      <c r="I280">
        <v>0</v>
      </c>
      <c r="J280">
        <v>2.0339999999999998</v>
      </c>
      <c r="K280">
        <v>129.19999999999999</v>
      </c>
      <c r="L280" t="s">
        <v>29</v>
      </c>
      <c r="M280">
        <v>0.94499999999999995</v>
      </c>
      <c r="N280">
        <v>13.04</v>
      </c>
      <c r="O280">
        <v>74.02</v>
      </c>
      <c r="P280">
        <v>30.66</v>
      </c>
      <c r="Q280">
        <v>496.4</v>
      </c>
      <c r="R280">
        <v>7999</v>
      </c>
      <c r="S280">
        <v>0</v>
      </c>
      <c r="T280">
        <v>1.3759999999999999</v>
      </c>
      <c r="U280">
        <v>138.4</v>
      </c>
      <c r="V280">
        <v>2.133</v>
      </c>
      <c r="W280">
        <v>3.262</v>
      </c>
      <c r="X280">
        <v>101.8</v>
      </c>
      <c r="Y280">
        <v>32.78</v>
      </c>
    </row>
    <row r="281" spans="3:25" x14ac:dyDescent="0.25">
      <c r="C281" s="32">
        <f t="shared" si="4"/>
        <v>44420.499999999331</v>
      </c>
      <c r="D281" s="40">
        <v>5365</v>
      </c>
      <c r="E281">
        <v>55.84</v>
      </c>
      <c r="F281">
        <v>32.369999999999997</v>
      </c>
      <c r="G281">
        <v>868</v>
      </c>
      <c r="H281">
        <v>0.26044580000000001</v>
      </c>
      <c r="I281">
        <v>0</v>
      </c>
      <c r="J281">
        <v>2.8769999999999998</v>
      </c>
      <c r="K281">
        <v>126.6</v>
      </c>
      <c r="L281" t="s">
        <v>29</v>
      </c>
      <c r="M281">
        <v>0.94499999999999995</v>
      </c>
      <c r="N281">
        <v>13.01</v>
      </c>
      <c r="O281">
        <v>68.5</v>
      </c>
      <c r="P281">
        <v>31.96</v>
      </c>
      <c r="Q281">
        <v>814</v>
      </c>
      <c r="R281">
        <v>7999</v>
      </c>
      <c r="S281">
        <v>0</v>
      </c>
      <c r="T281">
        <v>2.069</v>
      </c>
      <c r="U281">
        <v>135.69999999999999</v>
      </c>
      <c r="V281">
        <v>3.18</v>
      </c>
      <c r="W281">
        <v>3.254</v>
      </c>
      <c r="X281">
        <v>101.8</v>
      </c>
      <c r="Y281">
        <v>34.159999999999997</v>
      </c>
    </row>
    <row r="282" spans="3:25" x14ac:dyDescent="0.25">
      <c r="C282" s="32">
        <f t="shared" si="4"/>
        <v>44420.541666665995</v>
      </c>
      <c r="D282" s="40">
        <v>5366</v>
      </c>
      <c r="E282">
        <v>54.66</v>
      </c>
      <c r="F282">
        <v>32.69</v>
      </c>
      <c r="G282">
        <v>850</v>
      </c>
      <c r="H282">
        <v>0.25490760000000001</v>
      </c>
      <c r="I282">
        <v>0</v>
      </c>
      <c r="J282">
        <v>2.96</v>
      </c>
      <c r="K282">
        <v>136.30000000000001</v>
      </c>
      <c r="L282" t="s">
        <v>29</v>
      </c>
      <c r="M282">
        <v>0.94499999999999995</v>
      </c>
      <c r="N282">
        <v>13</v>
      </c>
      <c r="O282">
        <v>66.52</v>
      </c>
      <c r="P282">
        <v>32.299999999999997</v>
      </c>
      <c r="Q282">
        <v>812</v>
      </c>
      <c r="R282">
        <v>7999</v>
      </c>
      <c r="S282">
        <v>0</v>
      </c>
      <c r="T282">
        <v>2.2149999999999999</v>
      </c>
      <c r="U282">
        <v>154.1</v>
      </c>
      <c r="V282">
        <v>3.3140000000000001</v>
      </c>
      <c r="W282">
        <v>3.22</v>
      </c>
      <c r="X282">
        <v>101.7</v>
      </c>
      <c r="Y282">
        <v>34.200000000000003</v>
      </c>
    </row>
    <row r="283" spans="3:25" x14ac:dyDescent="0.25">
      <c r="C283" s="32">
        <f t="shared" si="4"/>
        <v>44420.583333332659</v>
      </c>
      <c r="D283" s="40">
        <v>5367</v>
      </c>
      <c r="E283">
        <v>52.88</v>
      </c>
      <c r="F283">
        <v>33.520000000000003</v>
      </c>
      <c r="G283">
        <v>898</v>
      </c>
      <c r="H283">
        <v>0.26934789999999997</v>
      </c>
      <c r="I283">
        <v>0</v>
      </c>
      <c r="J283">
        <v>2.7759999999999998</v>
      </c>
      <c r="K283">
        <v>126.8</v>
      </c>
      <c r="L283" t="s">
        <v>29</v>
      </c>
      <c r="M283">
        <v>0.94499999999999995</v>
      </c>
      <c r="N283">
        <v>12.99</v>
      </c>
      <c r="O283">
        <v>65.02</v>
      </c>
      <c r="P283">
        <v>33.08</v>
      </c>
      <c r="Q283">
        <v>851</v>
      </c>
      <c r="R283">
        <v>7999</v>
      </c>
      <c r="S283">
        <v>0</v>
      </c>
      <c r="T283">
        <v>1.986</v>
      </c>
      <c r="U283">
        <v>133.30000000000001</v>
      </c>
      <c r="V283">
        <v>2.9</v>
      </c>
      <c r="W283">
        <v>3.2879999999999998</v>
      </c>
      <c r="X283">
        <v>101.7</v>
      </c>
      <c r="Y283">
        <v>35.33</v>
      </c>
    </row>
    <row r="284" spans="3:25" x14ac:dyDescent="0.25">
      <c r="C284" s="32">
        <f t="shared" si="4"/>
        <v>44420.624999999323</v>
      </c>
      <c r="D284" s="40">
        <v>5368</v>
      </c>
      <c r="E284">
        <v>57.38</v>
      </c>
      <c r="F284">
        <v>32.94</v>
      </c>
      <c r="G284">
        <v>696.1</v>
      </c>
      <c r="H284">
        <v>0.2088245</v>
      </c>
      <c r="I284">
        <v>0</v>
      </c>
      <c r="J284">
        <v>2.5209999999999999</v>
      </c>
      <c r="K284">
        <v>79.58</v>
      </c>
      <c r="L284" t="s">
        <v>29</v>
      </c>
      <c r="M284">
        <v>0.94599999999999995</v>
      </c>
      <c r="N284">
        <v>12.97</v>
      </c>
      <c r="O284">
        <v>68.98</v>
      </c>
      <c r="P284">
        <v>32.770000000000003</v>
      </c>
      <c r="Q284">
        <v>686.4</v>
      </c>
      <c r="R284">
        <v>7999</v>
      </c>
      <c r="S284">
        <v>0</v>
      </c>
      <c r="T284">
        <v>2.3929999999999998</v>
      </c>
      <c r="U284">
        <v>82.9</v>
      </c>
      <c r="V284">
        <v>3.2989999999999999</v>
      </c>
      <c r="W284">
        <v>3.4209999999999998</v>
      </c>
      <c r="X284">
        <v>101.6</v>
      </c>
      <c r="Y284">
        <v>35.47</v>
      </c>
    </row>
    <row r="285" spans="3:25" x14ac:dyDescent="0.25">
      <c r="C285" s="32">
        <f t="shared" si="4"/>
        <v>44420.666666665988</v>
      </c>
      <c r="D285" s="40">
        <v>5369</v>
      </c>
      <c r="E285">
        <v>57.6</v>
      </c>
      <c r="F285">
        <v>32.229999999999997</v>
      </c>
      <c r="G285">
        <v>395</v>
      </c>
      <c r="H285">
        <v>0.11851159999999999</v>
      </c>
      <c r="I285">
        <v>0</v>
      </c>
      <c r="J285">
        <v>2.367</v>
      </c>
      <c r="K285">
        <v>122.8</v>
      </c>
      <c r="L285" t="s">
        <v>29</v>
      </c>
      <c r="M285">
        <v>0.94599999999999995</v>
      </c>
      <c r="N285">
        <v>12.98</v>
      </c>
      <c r="O285">
        <v>69.37</v>
      </c>
      <c r="P285">
        <v>31.84</v>
      </c>
      <c r="Q285">
        <v>376.9</v>
      </c>
      <c r="R285">
        <v>7999</v>
      </c>
      <c r="S285">
        <v>0</v>
      </c>
      <c r="T285">
        <v>1.746</v>
      </c>
      <c r="U285">
        <v>119.5</v>
      </c>
      <c r="V285">
        <v>2.5030000000000001</v>
      </c>
      <c r="W285">
        <v>3.274</v>
      </c>
      <c r="X285">
        <v>101.6</v>
      </c>
      <c r="Y285">
        <v>34.450000000000003</v>
      </c>
    </row>
    <row r="286" spans="3:25" x14ac:dyDescent="0.25">
      <c r="C286" s="32">
        <f t="shared" si="4"/>
        <v>44420.708333332652</v>
      </c>
      <c r="D286" s="40">
        <v>5370</v>
      </c>
      <c r="E286">
        <v>59.95</v>
      </c>
      <c r="F286">
        <v>31.12</v>
      </c>
      <c r="G286">
        <v>191.3</v>
      </c>
      <c r="H286">
        <v>5.7383480000000001E-2</v>
      </c>
      <c r="I286">
        <v>0</v>
      </c>
      <c r="J286">
        <v>2.214</v>
      </c>
      <c r="K286">
        <v>134.9</v>
      </c>
      <c r="L286" t="s">
        <v>29</v>
      </c>
      <c r="M286">
        <v>0.94699999999999995</v>
      </c>
      <c r="N286">
        <v>13</v>
      </c>
      <c r="O286">
        <v>69.959999999999994</v>
      </c>
      <c r="P286">
        <v>30.88</v>
      </c>
      <c r="Q286">
        <v>182.2</v>
      </c>
      <c r="R286">
        <v>7999</v>
      </c>
      <c r="S286">
        <v>0</v>
      </c>
      <c r="T286">
        <v>1.5209999999999999</v>
      </c>
      <c r="U286">
        <v>148.69999999999999</v>
      </c>
      <c r="V286">
        <v>2.2730000000000001</v>
      </c>
      <c r="W286">
        <v>3.1219999999999999</v>
      </c>
      <c r="X286">
        <v>101.6</v>
      </c>
      <c r="Y286">
        <v>32.520000000000003</v>
      </c>
    </row>
    <row r="287" spans="3:25" x14ac:dyDescent="0.25">
      <c r="C287" s="32">
        <f t="shared" si="4"/>
        <v>44420.749999999316</v>
      </c>
      <c r="D287" s="40">
        <v>5371</v>
      </c>
      <c r="E287">
        <v>63.77</v>
      </c>
      <c r="F287">
        <v>29.94</v>
      </c>
      <c r="G287">
        <v>59.78</v>
      </c>
      <c r="H287">
        <v>1.7933049999999999E-2</v>
      </c>
      <c r="I287">
        <v>0</v>
      </c>
      <c r="J287">
        <v>2.2080000000000002</v>
      </c>
      <c r="K287">
        <v>137.19999999999999</v>
      </c>
      <c r="L287" t="s">
        <v>29</v>
      </c>
      <c r="M287">
        <v>0.94799999999999995</v>
      </c>
      <c r="N287">
        <v>12.99</v>
      </c>
      <c r="O287">
        <v>72.349999999999994</v>
      </c>
      <c r="P287">
        <v>29.95</v>
      </c>
      <c r="Q287">
        <v>59.47</v>
      </c>
      <c r="R287">
        <v>3568</v>
      </c>
      <c r="S287">
        <v>0</v>
      </c>
      <c r="T287">
        <v>1.591</v>
      </c>
      <c r="U287">
        <v>148.4</v>
      </c>
      <c r="V287">
        <v>2.4169999999999998</v>
      </c>
      <c r="W287">
        <v>3.06</v>
      </c>
      <c r="X287">
        <v>101.6</v>
      </c>
      <c r="Y287">
        <v>30.71</v>
      </c>
    </row>
    <row r="288" spans="3:25" x14ac:dyDescent="0.25">
      <c r="C288" s="32">
        <f t="shared" si="4"/>
        <v>44420.79166666598</v>
      </c>
      <c r="D288" s="40">
        <v>5372</v>
      </c>
      <c r="E288">
        <v>62.35</v>
      </c>
      <c r="F288">
        <v>29.25</v>
      </c>
      <c r="G288">
        <v>1.492</v>
      </c>
      <c r="H288">
        <v>4.4756350000000001E-4</v>
      </c>
      <c r="I288">
        <v>0</v>
      </c>
      <c r="J288">
        <v>1.8</v>
      </c>
      <c r="K288">
        <v>115.6</v>
      </c>
      <c r="L288" t="s">
        <v>29</v>
      </c>
      <c r="M288">
        <v>0.94799999999999995</v>
      </c>
      <c r="N288">
        <v>12.74</v>
      </c>
      <c r="O288">
        <v>70.459999999999994</v>
      </c>
      <c r="P288">
        <v>29.32</v>
      </c>
      <c r="Q288">
        <v>1.3</v>
      </c>
      <c r="R288">
        <v>78</v>
      </c>
      <c r="S288">
        <v>0</v>
      </c>
      <c r="T288">
        <v>1.2809999999999999</v>
      </c>
      <c r="U288">
        <v>115.2</v>
      </c>
      <c r="V288">
        <v>1.849</v>
      </c>
      <c r="W288">
        <v>2.8740000000000001</v>
      </c>
      <c r="X288">
        <v>101.7</v>
      </c>
      <c r="Y288">
        <v>29.35</v>
      </c>
    </row>
    <row r="289" spans="3:25" x14ac:dyDescent="0.25">
      <c r="C289" s="32">
        <f t="shared" si="4"/>
        <v>44420.833333332645</v>
      </c>
      <c r="D289" s="40">
        <v>5373</v>
      </c>
      <c r="E289">
        <v>64.430000000000007</v>
      </c>
      <c r="F289">
        <v>28.58</v>
      </c>
      <c r="G289">
        <v>0</v>
      </c>
      <c r="H289">
        <v>0</v>
      </c>
      <c r="I289">
        <v>0</v>
      </c>
      <c r="J289">
        <v>1.64</v>
      </c>
      <c r="K289">
        <v>115.9</v>
      </c>
      <c r="L289" t="s">
        <v>29</v>
      </c>
      <c r="M289">
        <v>0.94799999999999995</v>
      </c>
      <c r="N289">
        <v>12.66</v>
      </c>
      <c r="O289">
        <v>72.12</v>
      </c>
      <c r="P289">
        <v>28.65</v>
      </c>
      <c r="Q289">
        <v>0</v>
      </c>
      <c r="R289">
        <v>0</v>
      </c>
      <c r="S289">
        <v>0</v>
      </c>
      <c r="T289">
        <v>1.109</v>
      </c>
      <c r="U289">
        <v>108.3</v>
      </c>
      <c r="V289">
        <v>1.5940000000000001</v>
      </c>
      <c r="W289">
        <v>2.8319999999999999</v>
      </c>
      <c r="X289">
        <v>101.7</v>
      </c>
      <c r="Y289">
        <v>28.51</v>
      </c>
    </row>
    <row r="290" spans="3:25" x14ac:dyDescent="0.25">
      <c r="C290" s="32">
        <f t="shared" si="4"/>
        <v>44420.874999999309</v>
      </c>
      <c r="D290" s="40">
        <v>5374</v>
      </c>
      <c r="E290">
        <v>63.23</v>
      </c>
      <c r="F290">
        <v>28.65</v>
      </c>
      <c r="G290">
        <v>0</v>
      </c>
      <c r="H290">
        <v>0</v>
      </c>
      <c r="I290">
        <v>0</v>
      </c>
      <c r="J290">
        <v>2.6549999999999998</v>
      </c>
      <c r="K290">
        <v>124.9</v>
      </c>
      <c r="L290" t="s">
        <v>29</v>
      </c>
      <c r="M290">
        <v>0.94799999999999995</v>
      </c>
      <c r="N290">
        <v>12.64</v>
      </c>
      <c r="O290">
        <v>71.17</v>
      </c>
      <c r="P290">
        <v>28.77</v>
      </c>
      <c r="Q290">
        <v>0</v>
      </c>
      <c r="R290">
        <v>0</v>
      </c>
      <c r="S290">
        <v>0</v>
      </c>
      <c r="T290">
        <v>2.0289999999999999</v>
      </c>
      <c r="U290">
        <v>126.6</v>
      </c>
      <c r="V290">
        <v>2.9089999999999998</v>
      </c>
      <c r="W290">
        <v>2.8119999999999998</v>
      </c>
      <c r="X290">
        <v>101.8</v>
      </c>
      <c r="Y290">
        <v>28.45</v>
      </c>
    </row>
    <row r="291" spans="3:25" x14ac:dyDescent="0.25">
      <c r="C291" s="32">
        <f t="shared" si="4"/>
        <v>44420.916666665973</v>
      </c>
      <c r="D291" s="40">
        <v>5375</v>
      </c>
      <c r="E291">
        <v>65.010000000000005</v>
      </c>
      <c r="F291">
        <v>28.38</v>
      </c>
      <c r="G291">
        <v>0</v>
      </c>
      <c r="H291">
        <v>0</v>
      </c>
      <c r="I291">
        <v>0</v>
      </c>
      <c r="J291">
        <v>2.214</v>
      </c>
      <c r="K291">
        <v>92.5</v>
      </c>
      <c r="L291" t="s">
        <v>29</v>
      </c>
      <c r="M291">
        <v>0.94899999999999995</v>
      </c>
      <c r="N291">
        <v>12.63</v>
      </c>
      <c r="O291">
        <v>72.959999999999994</v>
      </c>
      <c r="P291">
        <v>28.49</v>
      </c>
      <c r="Q291">
        <v>0</v>
      </c>
      <c r="R291">
        <v>0</v>
      </c>
      <c r="S291">
        <v>0</v>
      </c>
      <c r="T291">
        <v>1.8939999999999999</v>
      </c>
      <c r="U291">
        <v>88.8</v>
      </c>
      <c r="V291">
        <v>2.6850000000000001</v>
      </c>
      <c r="W291">
        <v>2.835</v>
      </c>
      <c r="X291">
        <v>101.8</v>
      </c>
      <c r="Y291">
        <v>28.36</v>
      </c>
    </row>
    <row r="292" spans="3:25" x14ac:dyDescent="0.25">
      <c r="C292" s="32">
        <f t="shared" si="4"/>
        <v>44420.958333332637</v>
      </c>
      <c r="D292" s="40">
        <v>5376</v>
      </c>
      <c r="E292">
        <v>66.42</v>
      </c>
      <c r="F292">
        <v>28.06</v>
      </c>
      <c r="G292">
        <v>0</v>
      </c>
      <c r="H292">
        <v>0</v>
      </c>
      <c r="I292">
        <v>0</v>
      </c>
      <c r="J292">
        <v>1.595</v>
      </c>
      <c r="K292">
        <v>116.1</v>
      </c>
      <c r="L292" t="s">
        <v>29</v>
      </c>
      <c r="M292">
        <v>0.94899999999999995</v>
      </c>
      <c r="N292">
        <v>12.62</v>
      </c>
      <c r="O292">
        <v>74</v>
      </c>
      <c r="P292">
        <v>28.13</v>
      </c>
      <c r="Q292">
        <v>0</v>
      </c>
      <c r="R292">
        <v>0</v>
      </c>
      <c r="S292">
        <v>0</v>
      </c>
      <c r="T292">
        <v>1.179</v>
      </c>
      <c r="U292">
        <v>107.5</v>
      </c>
      <c r="V292">
        <v>1.6539999999999999</v>
      </c>
      <c r="W292">
        <v>2.819</v>
      </c>
      <c r="X292">
        <v>101.9</v>
      </c>
      <c r="Y292">
        <v>27.95</v>
      </c>
    </row>
    <row r="293" spans="3:25" x14ac:dyDescent="0.25">
      <c r="C293" s="32">
        <f t="shared" si="4"/>
        <v>44420.999999999302</v>
      </c>
      <c r="D293" s="40">
        <v>5377</v>
      </c>
      <c r="E293">
        <v>71.150000000000006</v>
      </c>
      <c r="F293">
        <v>27.44</v>
      </c>
      <c r="G293">
        <v>0</v>
      </c>
      <c r="H293">
        <v>0</v>
      </c>
      <c r="I293">
        <v>0</v>
      </c>
      <c r="J293">
        <v>1.2390000000000001</v>
      </c>
      <c r="K293">
        <v>73.400000000000006</v>
      </c>
      <c r="L293" t="s">
        <v>29</v>
      </c>
      <c r="M293">
        <v>0.94799999999999995</v>
      </c>
      <c r="N293">
        <v>12.61</v>
      </c>
      <c r="O293">
        <v>78.38</v>
      </c>
      <c r="P293">
        <v>27.52</v>
      </c>
      <c r="Q293">
        <v>0</v>
      </c>
      <c r="R293">
        <v>0</v>
      </c>
      <c r="S293">
        <v>0</v>
      </c>
      <c r="T293">
        <v>1.181</v>
      </c>
      <c r="U293">
        <v>66.94</v>
      </c>
      <c r="V293">
        <v>1.5229999999999999</v>
      </c>
      <c r="W293">
        <v>2.879</v>
      </c>
      <c r="X293">
        <v>101.8</v>
      </c>
      <c r="Y293">
        <v>27.49</v>
      </c>
    </row>
    <row r="294" spans="3:25" x14ac:dyDescent="0.25">
      <c r="C294" s="32">
        <f t="shared" si="4"/>
        <v>44421.041666665966</v>
      </c>
      <c r="D294" s="40">
        <v>5378</v>
      </c>
      <c r="E294">
        <v>77.290000000000006</v>
      </c>
      <c r="F294">
        <v>26.48</v>
      </c>
      <c r="G294">
        <v>0</v>
      </c>
      <c r="H294">
        <v>0</v>
      </c>
      <c r="I294">
        <v>0</v>
      </c>
      <c r="J294">
        <v>0.752</v>
      </c>
      <c r="K294">
        <v>110.8</v>
      </c>
      <c r="L294" t="s">
        <v>29</v>
      </c>
      <c r="M294">
        <v>0.94799999999999995</v>
      </c>
      <c r="N294">
        <v>12.6</v>
      </c>
      <c r="O294">
        <v>84.1</v>
      </c>
      <c r="P294">
        <v>26.55</v>
      </c>
      <c r="Q294">
        <v>0</v>
      </c>
      <c r="R294">
        <v>0</v>
      </c>
      <c r="S294">
        <v>0</v>
      </c>
      <c r="T294">
        <v>0.72899999999999998</v>
      </c>
      <c r="U294">
        <v>96.7</v>
      </c>
      <c r="V294">
        <v>0.91600000000000004</v>
      </c>
      <c r="W294">
        <v>2.92</v>
      </c>
      <c r="X294">
        <v>101.8</v>
      </c>
      <c r="Y294">
        <v>26.56</v>
      </c>
    </row>
    <row r="295" spans="3:25" x14ac:dyDescent="0.25">
      <c r="C295" s="32">
        <f t="shared" si="4"/>
        <v>44421.08333333263</v>
      </c>
      <c r="D295" s="40">
        <v>5379</v>
      </c>
      <c r="E295">
        <v>72.83</v>
      </c>
      <c r="F295">
        <v>27.1</v>
      </c>
      <c r="G295">
        <v>0</v>
      </c>
      <c r="H295">
        <v>0</v>
      </c>
      <c r="I295">
        <v>0</v>
      </c>
      <c r="J295">
        <v>1.1879999999999999</v>
      </c>
      <c r="K295">
        <v>121.3</v>
      </c>
      <c r="L295" t="s">
        <v>29</v>
      </c>
      <c r="M295">
        <v>0.94799999999999995</v>
      </c>
      <c r="N295">
        <v>12.58</v>
      </c>
      <c r="O295">
        <v>80.599999999999994</v>
      </c>
      <c r="P295">
        <v>27.08</v>
      </c>
      <c r="Q295">
        <v>0</v>
      </c>
      <c r="R295">
        <v>0</v>
      </c>
      <c r="S295">
        <v>0</v>
      </c>
      <c r="T295">
        <v>0.755</v>
      </c>
      <c r="U295">
        <v>109.9</v>
      </c>
      <c r="V295">
        <v>1.042</v>
      </c>
      <c r="W295">
        <v>2.8839999999999999</v>
      </c>
      <c r="X295">
        <v>101.8</v>
      </c>
      <c r="Y295">
        <v>26.6</v>
      </c>
    </row>
    <row r="296" spans="3:25" x14ac:dyDescent="0.25">
      <c r="C296" s="32">
        <f t="shared" si="4"/>
        <v>44421.124999999294</v>
      </c>
      <c r="D296" s="40">
        <v>5380</v>
      </c>
      <c r="E296">
        <v>81.7</v>
      </c>
      <c r="F296">
        <v>25.45</v>
      </c>
      <c r="G296">
        <v>0</v>
      </c>
      <c r="H296">
        <v>0</v>
      </c>
      <c r="I296">
        <v>0</v>
      </c>
      <c r="J296">
        <v>0.76300000000000001</v>
      </c>
      <c r="K296">
        <v>96.5</v>
      </c>
      <c r="L296" t="s">
        <v>29</v>
      </c>
      <c r="M296">
        <v>0.94799999999999995</v>
      </c>
      <c r="N296">
        <v>12.56</v>
      </c>
      <c r="O296">
        <v>89</v>
      </c>
      <c r="P296">
        <v>25.36</v>
      </c>
      <c r="Q296">
        <v>0</v>
      </c>
      <c r="R296">
        <v>0</v>
      </c>
      <c r="S296">
        <v>0</v>
      </c>
      <c r="T296">
        <v>0.86099999999999999</v>
      </c>
      <c r="U296">
        <v>92.8</v>
      </c>
      <c r="V296">
        <v>1.016</v>
      </c>
      <c r="W296">
        <v>2.88</v>
      </c>
      <c r="X296">
        <v>101.7</v>
      </c>
      <c r="Y296">
        <v>25.57</v>
      </c>
    </row>
    <row r="297" spans="3:25" x14ac:dyDescent="0.25">
      <c r="C297" s="32">
        <f t="shared" si="4"/>
        <v>44421.166666665958</v>
      </c>
      <c r="D297" s="40">
        <v>5381</v>
      </c>
      <c r="E297">
        <v>85.6</v>
      </c>
      <c r="F297">
        <v>24.6</v>
      </c>
      <c r="G297">
        <v>0</v>
      </c>
      <c r="H297">
        <v>0</v>
      </c>
      <c r="I297">
        <v>0</v>
      </c>
      <c r="J297">
        <v>0.81699999999999995</v>
      </c>
      <c r="K297">
        <v>100.6</v>
      </c>
      <c r="L297" t="s">
        <v>29</v>
      </c>
      <c r="M297">
        <v>0.94799999999999995</v>
      </c>
      <c r="N297">
        <v>12.54</v>
      </c>
      <c r="O297">
        <v>91.7</v>
      </c>
      <c r="P297">
        <v>24.61</v>
      </c>
      <c r="Q297">
        <v>0</v>
      </c>
      <c r="R297">
        <v>0</v>
      </c>
      <c r="S297">
        <v>0</v>
      </c>
      <c r="T297">
        <v>0.873</v>
      </c>
      <c r="U297">
        <v>84.6</v>
      </c>
      <c r="V297">
        <v>1.113</v>
      </c>
      <c r="W297">
        <v>2.8380000000000001</v>
      </c>
      <c r="X297">
        <v>101.7</v>
      </c>
      <c r="Y297">
        <v>24.31</v>
      </c>
    </row>
    <row r="298" spans="3:25" x14ac:dyDescent="0.25">
      <c r="C298" s="32">
        <f t="shared" si="4"/>
        <v>44421.208333332623</v>
      </c>
      <c r="D298" s="40">
        <v>5382</v>
      </c>
      <c r="E298">
        <v>88.4</v>
      </c>
      <c r="F298">
        <v>23.92</v>
      </c>
      <c r="G298">
        <v>0</v>
      </c>
      <c r="H298">
        <v>0</v>
      </c>
      <c r="I298">
        <v>0</v>
      </c>
      <c r="J298">
        <v>0.48099999999999998</v>
      </c>
      <c r="K298">
        <v>97.7</v>
      </c>
      <c r="L298" t="s">
        <v>29</v>
      </c>
      <c r="M298">
        <v>0.94699999999999995</v>
      </c>
      <c r="N298">
        <v>12.52</v>
      </c>
      <c r="O298">
        <v>95.4</v>
      </c>
      <c r="P298">
        <v>23.85</v>
      </c>
      <c r="Q298">
        <v>0</v>
      </c>
      <c r="R298">
        <v>0</v>
      </c>
      <c r="S298">
        <v>0</v>
      </c>
      <c r="T298">
        <v>0.66600000000000004</v>
      </c>
      <c r="U298">
        <v>75.959999999999994</v>
      </c>
      <c r="V298">
        <v>0.80900000000000005</v>
      </c>
      <c r="W298">
        <v>2.8180000000000001</v>
      </c>
      <c r="X298">
        <v>101.7</v>
      </c>
      <c r="Y298">
        <v>23.9</v>
      </c>
    </row>
    <row r="299" spans="3:25" x14ac:dyDescent="0.25">
      <c r="C299" s="32">
        <f t="shared" si="4"/>
        <v>44421.249999999287</v>
      </c>
      <c r="D299" s="40">
        <v>5383</v>
      </c>
      <c r="E299">
        <v>92.7</v>
      </c>
      <c r="F299">
        <v>23.3</v>
      </c>
      <c r="G299">
        <v>13.56</v>
      </c>
      <c r="H299">
        <v>4.069133E-3</v>
      </c>
      <c r="I299">
        <v>0</v>
      </c>
      <c r="J299">
        <v>0.32500000000000001</v>
      </c>
      <c r="K299">
        <v>133.4</v>
      </c>
      <c r="L299" t="s">
        <v>29</v>
      </c>
      <c r="M299">
        <v>0.94699999999999995</v>
      </c>
      <c r="N299">
        <v>12.53</v>
      </c>
      <c r="O299">
        <v>98.4</v>
      </c>
      <c r="P299">
        <v>23.23</v>
      </c>
      <c r="Q299">
        <v>10.23</v>
      </c>
      <c r="R299">
        <v>614</v>
      </c>
      <c r="S299">
        <v>0</v>
      </c>
      <c r="T299">
        <v>0.53200000000000003</v>
      </c>
      <c r="U299">
        <v>97.4</v>
      </c>
      <c r="V299">
        <v>0.68</v>
      </c>
      <c r="W299">
        <v>2.8010000000000002</v>
      </c>
      <c r="X299">
        <v>101.7</v>
      </c>
      <c r="Y299">
        <v>23.04</v>
      </c>
    </row>
    <row r="300" spans="3:25" x14ac:dyDescent="0.25">
      <c r="C300" s="32">
        <f t="shared" si="4"/>
        <v>44421.291666665951</v>
      </c>
      <c r="D300" s="40">
        <v>5384</v>
      </c>
      <c r="E300">
        <v>78.959999999999994</v>
      </c>
      <c r="F300">
        <v>26.39</v>
      </c>
      <c r="G300">
        <v>77.84</v>
      </c>
      <c r="H300">
        <v>2.3351839999999999E-2</v>
      </c>
      <c r="I300">
        <v>0</v>
      </c>
      <c r="J300">
        <v>1.0429999999999999</v>
      </c>
      <c r="K300">
        <v>102.9</v>
      </c>
      <c r="L300" t="s">
        <v>29</v>
      </c>
      <c r="M300">
        <v>0.94699999999999995</v>
      </c>
      <c r="N300">
        <v>13.06</v>
      </c>
      <c r="O300">
        <v>92</v>
      </c>
      <c r="P300">
        <v>25.74</v>
      </c>
      <c r="Q300">
        <v>130.1</v>
      </c>
      <c r="R300">
        <v>7807</v>
      </c>
      <c r="S300">
        <v>0</v>
      </c>
      <c r="T300">
        <v>0.871</v>
      </c>
      <c r="U300">
        <v>83.8</v>
      </c>
      <c r="V300">
        <v>1.1240000000000001</v>
      </c>
      <c r="W300">
        <v>3.0390000000000001</v>
      </c>
      <c r="X300">
        <v>101.8</v>
      </c>
      <c r="Y300">
        <v>26.05</v>
      </c>
    </row>
    <row r="301" spans="3:25" x14ac:dyDescent="0.25">
      <c r="C301" s="32">
        <f t="shared" si="4"/>
        <v>44421.333333332615</v>
      </c>
      <c r="D301" s="40">
        <v>5385</v>
      </c>
      <c r="E301">
        <v>65.27</v>
      </c>
      <c r="F301">
        <v>29.38</v>
      </c>
      <c r="G301">
        <v>117</v>
      </c>
      <c r="H301">
        <v>3.508882E-2</v>
      </c>
      <c r="I301">
        <v>0</v>
      </c>
      <c r="J301">
        <v>1.371</v>
      </c>
      <c r="K301">
        <v>220.7</v>
      </c>
      <c r="L301" t="s">
        <v>29</v>
      </c>
      <c r="M301">
        <v>0.94699999999999995</v>
      </c>
      <c r="N301">
        <v>13.08</v>
      </c>
      <c r="O301">
        <v>81.599999999999994</v>
      </c>
      <c r="P301">
        <v>28.44</v>
      </c>
      <c r="Q301">
        <v>311.8</v>
      </c>
      <c r="R301">
        <v>7999</v>
      </c>
      <c r="S301">
        <v>0</v>
      </c>
      <c r="T301">
        <v>1.1930000000000001</v>
      </c>
      <c r="U301">
        <v>291.39999999999998</v>
      </c>
      <c r="V301">
        <v>1.55</v>
      </c>
      <c r="W301">
        <v>3.1640000000000001</v>
      </c>
      <c r="X301">
        <v>101.8</v>
      </c>
      <c r="Y301">
        <v>30.73</v>
      </c>
    </row>
    <row r="302" spans="3:25" x14ac:dyDescent="0.25">
      <c r="C302" s="32">
        <f t="shared" si="4"/>
        <v>44421.37499999928</v>
      </c>
      <c r="D302" s="40">
        <v>5386</v>
      </c>
      <c r="E302">
        <v>63.59</v>
      </c>
      <c r="F302">
        <v>30.27</v>
      </c>
      <c r="G302">
        <v>271.5</v>
      </c>
      <c r="H302">
        <v>8.1439650000000002E-2</v>
      </c>
      <c r="I302">
        <v>0</v>
      </c>
      <c r="J302">
        <v>1.71</v>
      </c>
      <c r="K302">
        <v>226.5</v>
      </c>
      <c r="L302" t="s">
        <v>29</v>
      </c>
      <c r="M302">
        <v>0.94699999999999995</v>
      </c>
      <c r="N302">
        <v>13.04</v>
      </c>
      <c r="O302">
        <v>78.66</v>
      </c>
      <c r="P302">
        <v>29.56</v>
      </c>
      <c r="Q302">
        <v>452.4</v>
      </c>
      <c r="R302">
        <v>7999</v>
      </c>
      <c r="S302">
        <v>0</v>
      </c>
      <c r="T302">
        <v>1.619</v>
      </c>
      <c r="U302">
        <v>302.2</v>
      </c>
      <c r="V302">
        <v>2.1419999999999999</v>
      </c>
      <c r="W302">
        <v>3.2490000000000001</v>
      </c>
      <c r="X302">
        <v>101.9</v>
      </c>
      <c r="Y302">
        <v>32.75</v>
      </c>
    </row>
    <row r="303" spans="3:25" x14ac:dyDescent="0.25">
      <c r="C303" s="32">
        <f t="shared" si="4"/>
        <v>44421.416666665944</v>
      </c>
      <c r="D303" s="40">
        <v>5387</v>
      </c>
      <c r="E303">
        <v>62.98</v>
      </c>
      <c r="F303">
        <v>30.74</v>
      </c>
      <c r="G303">
        <v>631.1</v>
      </c>
      <c r="H303">
        <v>0.1893195</v>
      </c>
      <c r="I303">
        <v>0</v>
      </c>
      <c r="J303">
        <v>2.359</v>
      </c>
      <c r="K303">
        <v>240.5</v>
      </c>
      <c r="L303" t="s">
        <v>29</v>
      </c>
      <c r="M303">
        <v>0.94599999999999995</v>
      </c>
      <c r="N303">
        <v>13.01</v>
      </c>
      <c r="O303">
        <v>77.02</v>
      </c>
      <c r="P303">
        <v>30.13</v>
      </c>
      <c r="Q303">
        <v>647.70000000000005</v>
      </c>
      <c r="R303">
        <v>7999</v>
      </c>
      <c r="S303">
        <v>0</v>
      </c>
      <c r="T303">
        <v>2.2490000000000001</v>
      </c>
      <c r="U303">
        <v>303.10000000000002</v>
      </c>
      <c r="V303">
        <v>2.8380000000000001</v>
      </c>
      <c r="W303">
        <v>3.29</v>
      </c>
      <c r="X303">
        <v>101.9</v>
      </c>
      <c r="Y303">
        <v>33.479999999999997</v>
      </c>
    </row>
    <row r="304" spans="3:25" x14ac:dyDescent="0.25">
      <c r="C304" s="32">
        <f t="shared" si="4"/>
        <v>44421.458333332608</v>
      </c>
      <c r="D304" s="40">
        <v>5388</v>
      </c>
      <c r="E304">
        <v>60.75</v>
      </c>
      <c r="F304">
        <v>31.21</v>
      </c>
      <c r="G304">
        <v>816</v>
      </c>
      <c r="H304">
        <v>0.24477560000000001</v>
      </c>
      <c r="I304">
        <v>0</v>
      </c>
      <c r="J304">
        <v>2.4580000000000002</v>
      </c>
      <c r="K304">
        <v>247.1</v>
      </c>
      <c r="L304" t="s">
        <v>29</v>
      </c>
      <c r="M304">
        <v>0.94599999999999995</v>
      </c>
      <c r="N304">
        <v>13</v>
      </c>
      <c r="O304">
        <v>73.98</v>
      </c>
      <c r="P304">
        <v>30.6</v>
      </c>
      <c r="Q304">
        <v>767.4</v>
      </c>
      <c r="R304">
        <v>7999</v>
      </c>
      <c r="S304">
        <v>0</v>
      </c>
      <c r="T304">
        <v>2.375</v>
      </c>
      <c r="U304">
        <v>307.8</v>
      </c>
      <c r="V304">
        <v>3.0449999999999999</v>
      </c>
      <c r="W304">
        <v>3.2490000000000001</v>
      </c>
      <c r="X304">
        <v>101.9</v>
      </c>
      <c r="Y304">
        <v>33.340000000000003</v>
      </c>
    </row>
    <row r="305" spans="3:25" x14ac:dyDescent="0.25">
      <c r="C305" s="32">
        <f t="shared" si="4"/>
        <v>44421.499999999272</v>
      </c>
      <c r="D305" s="40">
        <v>5389</v>
      </c>
      <c r="E305">
        <v>57.85</v>
      </c>
      <c r="F305">
        <v>31.84</v>
      </c>
      <c r="G305">
        <v>875</v>
      </c>
      <c r="H305">
        <v>0.26255519999999999</v>
      </c>
      <c r="I305">
        <v>0</v>
      </c>
      <c r="J305">
        <v>2.4710000000000001</v>
      </c>
      <c r="K305">
        <v>250.2</v>
      </c>
      <c r="L305" t="s">
        <v>29</v>
      </c>
      <c r="M305">
        <v>0.94599999999999995</v>
      </c>
      <c r="N305">
        <v>13</v>
      </c>
      <c r="O305">
        <v>70.97</v>
      </c>
      <c r="P305">
        <v>31.1</v>
      </c>
      <c r="Q305">
        <v>831</v>
      </c>
      <c r="R305">
        <v>7999</v>
      </c>
      <c r="S305">
        <v>0</v>
      </c>
      <c r="T305">
        <v>2.5190000000000001</v>
      </c>
      <c r="U305">
        <v>316.7</v>
      </c>
      <c r="V305">
        <v>3.2040000000000002</v>
      </c>
      <c r="W305">
        <v>3.202</v>
      </c>
      <c r="X305">
        <v>101.9</v>
      </c>
      <c r="Y305">
        <v>33.270000000000003</v>
      </c>
    </row>
    <row r="306" spans="3:25" x14ac:dyDescent="0.25">
      <c r="C306" s="32">
        <f t="shared" si="4"/>
        <v>44421.541666665937</v>
      </c>
      <c r="D306" s="40">
        <v>5390</v>
      </c>
      <c r="E306">
        <v>55.67</v>
      </c>
      <c r="F306">
        <v>32.270000000000003</v>
      </c>
      <c r="G306">
        <v>882</v>
      </c>
      <c r="H306">
        <v>0.26462390000000002</v>
      </c>
      <c r="I306">
        <v>0</v>
      </c>
      <c r="J306">
        <v>2.722</v>
      </c>
      <c r="K306">
        <v>248</v>
      </c>
      <c r="L306" t="s">
        <v>29</v>
      </c>
      <c r="M306">
        <v>0.94699999999999995</v>
      </c>
      <c r="N306">
        <v>13</v>
      </c>
      <c r="O306">
        <v>68.28</v>
      </c>
      <c r="P306">
        <v>31.64</v>
      </c>
      <c r="Q306">
        <v>842</v>
      </c>
      <c r="R306">
        <v>7999</v>
      </c>
      <c r="S306">
        <v>0</v>
      </c>
      <c r="T306">
        <v>2.6930000000000001</v>
      </c>
      <c r="U306">
        <v>311.10000000000002</v>
      </c>
      <c r="V306">
        <v>3.415</v>
      </c>
      <c r="W306">
        <v>3.1779999999999999</v>
      </c>
      <c r="X306">
        <v>101.9</v>
      </c>
      <c r="Y306">
        <v>33.54</v>
      </c>
    </row>
    <row r="307" spans="3:25" x14ac:dyDescent="0.25">
      <c r="C307" s="32">
        <f t="shared" si="4"/>
        <v>44421.583333332601</v>
      </c>
      <c r="D307" s="40">
        <v>5391</v>
      </c>
      <c r="E307">
        <v>57.12</v>
      </c>
      <c r="F307">
        <v>32.54</v>
      </c>
      <c r="G307">
        <v>656.1</v>
      </c>
      <c r="H307">
        <v>0.1968174</v>
      </c>
      <c r="I307">
        <v>0</v>
      </c>
      <c r="J307">
        <v>2.42</v>
      </c>
      <c r="K307">
        <v>253.9</v>
      </c>
      <c r="L307" t="s">
        <v>29</v>
      </c>
      <c r="M307">
        <v>0.94699999999999995</v>
      </c>
      <c r="N307">
        <v>12.99</v>
      </c>
      <c r="O307">
        <v>70.069999999999993</v>
      </c>
      <c r="P307">
        <v>31.73</v>
      </c>
      <c r="Q307">
        <v>644.20000000000005</v>
      </c>
      <c r="R307">
        <v>7999</v>
      </c>
      <c r="S307">
        <v>0</v>
      </c>
      <c r="T307">
        <v>2.5350000000000001</v>
      </c>
      <c r="U307">
        <v>319.10000000000002</v>
      </c>
      <c r="V307">
        <v>3.2389999999999999</v>
      </c>
      <c r="W307">
        <v>3.2829999999999999</v>
      </c>
      <c r="X307">
        <v>101.8</v>
      </c>
      <c r="Y307">
        <v>34.1</v>
      </c>
    </row>
    <row r="308" spans="3:25" x14ac:dyDescent="0.25">
      <c r="C308" s="32">
        <f t="shared" si="4"/>
        <v>44421.624999999265</v>
      </c>
      <c r="D308" s="40">
        <v>5392</v>
      </c>
      <c r="E308">
        <v>62.52</v>
      </c>
      <c r="F308">
        <v>31.17</v>
      </c>
      <c r="G308">
        <v>292.3</v>
      </c>
      <c r="H308">
        <v>8.7696170000000004E-2</v>
      </c>
      <c r="I308">
        <v>0</v>
      </c>
      <c r="J308">
        <v>1.7050000000000001</v>
      </c>
      <c r="K308">
        <v>174.7</v>
      </c>
      <c r="L308" t="s">
        <v>29</v>
      </c>
      <c r="M308">
        <v>0.94799999999999995</v>
      </c>
      <c r="N308">
        <v>13</v>
      </c>
      <c r="O308">
        <v>74.2</v>
      </c>
      <c r="P308">
        <v>30.63</v>
      </c>
      <c r="Q308">
        <v>271</v>
      </c>
      <c r="R308">
        <v>7999</v>
      </c>
      <c r="S308">
        <v>0</v>
      </c>
      <c r="T308">
        <v>1.2669999999999999</v>
      </c>
      <c r="U308">
        <v>203.7</v>
      </c>
      <c r="V308">
        <v>1.7669999999999999</v>
      </c>
      <c r="W308">
        <v>3.2589999999999999</v>
      </c>
      <c r="X308">
        <v>101.8</v>
      </c>
      <c r="Y308">
        <v>32.72</v>
      </c>
    </row>
    <row r="309" spans="3:25" x14ac:dyDescent="0.25">
      <c r="C309" s="32">
        <f t="shared" si="4"/>
        <v>44421.666666665929</v>
      </c>
      <c r="D309" s="40">
        <v>5393</v>
      </c>
      <c r="E309">
        <v>60.63</v>
      </c>
      <c r="F309">
        <v>31.99</v>
      </c>
      <c r="G309">
        <v>387</v>
      </c>
      <c r="H309">
        <v>0.1161007</v>
      </c>
      <c r="I309">
        <v>0</v>
      </c>
      <c r="J309">
        <v>1.2989999999999999</v>
      </c>
      <c r="K309">
        <v>140.19999999999999</v>
      </c>
      <c r="L309" t="s">
        <v>29</v>
      </c>
      <c r="M309">
        <v>0.94899999999999995</v>
      </c>
      <c r="N309">
        <v>13</v>
      </c>
      <c r="O309">
        <v>73.55</v>
      </c>
      <c r="P309">
        <v>31.2</v>
      </c>
      <c r="Q309">
        <v>362.5</v>
      </c>
      <c r="R309">
        <v>7999</v>
      </c>
      <c r="S309">
        <v>0</v>
      </c>
      <c r="T309">
        <v>0.77200000000000002</v>
      </c>
      <c r="U309">
        <v>158.4</v>
      </c>
      <c r="V309">
        <v>1.216</v>
      </c>
      <c r="W309">
        <v>3.3460000000000001</v>
      </c>
      <c r="X309">
        <v>101.7</v>
      </c>
      <c r="Y309">
        <v>33.200000000000003</v>
      </c>
    </row>
    <row r="310" spans="3:25" x14ac:dyDescent="0.25">
      <c r="C310" s="32">
        <f t="shared" si="4"/>
        <v>44421.708333332594</v>
      </c>
      <c r="D310" s="40">
        <v>5394</v>
      </c>
      <c r="E310">
        <v>61.79</v>
      </c>
      <c r="F310">
        <v>31.44</v>
      </c>
      <c r="G310">
        <v>177</v>
      </c>
      <c r="H310">
        <v>5.3106800000000003E-2</v>
      </c>
      <c r="I310">
        <v>0</v>
      </c>
      <c r="J310">
        <v>1.496</v>
      </c>
      <c r="K310">
        <v>180.5</v>
      </c>
      <c r="L310" t="s">
        <v>29</v>
      </c>
      <c r="M310">
        <v>0.94899999999999995</v>
      </c>
      <c r="N310">
        <v>13</v>
      </c>
      <c r="O310">
        <v>72.64</v>
      </c>
      <c r="P310">
        <v>31.19</v>
      </c>
      <c r="Q310">
        <v>169.4</v>
      </c>
      <c r="R310">
        <v>7999</v>
      </c>
      <c r="S310">
        <v>0</v>
      </c>
      <c r="T310">
        <v>1.004</v>
      </c>
      <c r="U310">
        <v>225.8</v>
      </c>
      <c r="V310">
        <v>1.56</v>
      </c>
      <c r="W310">
        <v>3.302</v>
      </c>
      <c r="X310">
        <v>101.8</v>
      </c>
      <c r="Y310">
        <v>33.270000000000003</v>
      </c>
    </row>
    <row r="311" spans="3:25" x14ac:dyDescent="0.25">
      <c r="C311" s="32">
        <f t="shared" si="4"/>
        <v>44421.749999999258</v>
      </c>
      <c r="D311" s="40">
        <v>5395</v>
      </c>
      <c r="E311">
        <v>68.599999999999994</v>
      </c>
      <c r="F311">
        <v>30</v>
      </c>
      <c r="G311">
        <v>52.7</v>
      </c>
      <c r="H311">
        <v>1.5810439999999999E-2</v>
      </c>
      <c r="I311">
        <v>0</v>
      </c>
      <c r="J311">
        <v>0.93</v>
      </c>
      <c r="K311">
        <v>236.4</v>
      </c>
      <c r="L311" t="s">
        <v>29</v>
      </c>
      <c r="M311">
        <v>0.95</v>
      </c>
      <c r="N311">
        <v>13.02</v>
      </c>
      <c r="O311">
        <v>76.69</v>
      </c>
      <c r="P311">
        <v>30.03</v>
      </c>
      <c r="Q311">
        <v>52.18</v>
      </c>
      <c r="R311">
        <v>3131</v>
      </c>
      <c r="S311">
        <v>0</v>
      </c>
      <c r="T311">
        <v>1</v>
      </c>
      <c r="U311">
        <v>285.8</v>
      </c>
      <c r="V311">
        <v>1.278</v>
      </c>
      <c r="W311">
        <v>3.2570000000000001</v>
      </c>
      <c r="X311">
        <v>101.8</v>
      </c>
      <c r="Y311">
        <v>31.01</v>
      </c>
    </row>
    <row r="312" spans="3:25" x14ac:dyDescent="0.25">
      <c r="C312" s="32">
        <f t="shared" si="4"/>
        <v>44421.791666665922</v>
      </c>
      <c r="D312" s="40">
        <v>5396</v>
      </c>
      <c r="E312">
        <v>76.64</v>
      </c>
      <c r="F312">
        <v>28.68</v>
      </c>
      <c r="G312">
        <v>2.6840000000000002</v>
      </c>
      <c r="H312">
        <v>8.052752E-4</v>
      </c>
      <c r="I312">
        <v>0</v>
      </c>
      <c r="J312">
        <v>2.9630000000000001</v>
      </c>
      <c r="K312">
        <v>196.4</v>
      </c>
      <c r="L312" t="s">
        <v>29</v>
      </c>
      <c r="M312">
        <v>0.95</v>
      </c>
      <c r="N312">
        <v>12.79</v>
      </c>
      <c r="O312">
        <v>83.4</v>
      </c>
      <c r="P312">
        <v>28.75</v>
      </c>
      <c r="Q312">
        <v>2.6</v>
      </c>
      <c r="R312">
        <v>156</v>
      </c>
      <c r="S312">
        <v>5.0999999999999997E-2</v>
      </c>
      <c r="T312">
        <v>2.883</v>
      </c>
      <c r="U312">
        <v>150.9</v>
      </c>
      <c r="V312">
        <v>4.0220000000000002</v>
      </c>
      <c r="W312">
        <v>3.2959999999999998</v>
      </c>
      <c r="X312">
        <v>101.8</v>
      </c>
      <c r="Y312">
        <v>29.2</v>
      </c>
    </row>
    <row r="313" spans="3:25" x14ac:dyDescent="0.25">
      <c r="C313" s="32">
        <f t="shared" si="4"/>
        <v>44421.833333332586</v>
      </c>
      <c r="D313" s="40">
        <v>5397</v>
      </c>
      <c r="E313">
        <v>89.5</v>
      </c>
      <c r="F313">
        <v>25.86</v>
      </c>
      <c r="G313">
        <v>0</v>
      </c>
      <c r="H313">
        <v>0</v>
      </c>
      <c r="I313">
        <v>0.01</v>
      </c>
      <c r="J313">
        <v>2.0129999999999999</v>
      </c>
      <c r="K313">
        <v>105.3</v>
      </c>
      <c r="L313" t="s">
        <v>29</v>
      </c>
      <c r="M313">
        <v>0.95</v>
      </c>
      <c r="N313">
        <v>12.67</v>
      </c>
      <c r="O313">
        <v>94.7</v>
      </c>
      <c r="P313">
        <v>25.87</v>
      </c>
      <c r="Q313">
        <v>0</v>
      </c>
      <c r="R313">
        <v>0</v>
      </c>
      <c r="S313">
        <v>0.40799999999999997</v>
      </c>
      <c r="T313">
        <v>1.5289999999999999</v>
      </c>
      <c r="U313">
        <v>104.1</v>
      </c>
      <c r="V313">
        <v>2.0760000000000001</v>
      </c>
      <c r="W313">
        <v>3.16</v>
      </c>
      <c r="X313">
        <v>101.9</v>
      </c>
      <c r="Y313">
        <v>26.08</v>
      </c>
    </row>
    <row r="314" spans="3:25" x14ac:dyDescent="0.25">
      <c r="C314" s="32">
        <f t="shared" si="4"/>
        <v>44421.874999999251</v>
      </c>
      <c r="D314" s="40">
        <v>5398</v>
      </c>
      <c r="E314">
        <v>91</v>
      </c>
      <c r="F314">
        <v>25.12</v>
      </c>
      <c r="G314">
        <v>0</v>
      </c>
      <c r="H314">
        <v>0</v>
      </c>
      <c r="I314">
        <v>0</v>
      </c>
      <c r="J314">
        <v>0.379</v>
      </c>
      <c r="K314">
        <v>109.3</v>
      </c>
      <c r="L314" t="s">
        <v>29</v>
      </c>
      <c r="M314">
        <v>0.95</v>
      </c>
      <c r="N314">
        <v>12.63</v>
      </c>
      <c r="O314">
        <v>97.7</v>
      </c>
      <c r="P314">
        <v>24.96</v>
      </c>
      <c r="Q314">
        <v>0</v>
      </c>
      <c r="R314">
        <v>0</v>
      </c>
      <c r="S314">
        <v>0</v>
      </c>
      <c r="T314">
        <v>0.54800000000000004</v>
      </c>
      <c r="U314">
        <v>86.3</v>
      </c>
      <c r="V314">
        <v>0.70299999999999996</v>
      </c>
      <c r="W314">
        <v>3.0870000000000002</v>
      </c>
      <c r="X314">
        <v>101.9</v>
      </c>
      <c r="Y314">
        <v>24.76</v>
      </c>
    </row>
    <row r="315" spans="3:25" x14ac:dyDescent="0.25">
      <c r="C315" s="32">
        <f t="shared" si="4"/>
        <v>44421.916666665915</v>
      </c>
      <c r="D315" s="40">
        <v>5399</v>
      </c>
      <c r="E315">
        <v>94.3</v>
      </c>
      <c r="F315">
        <v>24.94</v>
      </c>
      <c r="G315">
        <v>0</v>
      </c>
      <c r="H315">
        <v>0</v>
      </c>
      <c r="I315">
        <v>0</v>
      </c>
      <c r="J315">
        <v>0.61</v>
      </c>
      <c r="K315">
        <v>110.2</v>
      </c>
      <c r="L315" t="s">
        <v>29</v>
      </c>
      <c r="M315">
        <v>0.95</v>
      </c>
      <c r="N315">
        <v>12.62</v>
      </c>
      <c r="O315">
        <v>100</v>
      </c>
      <c r="P315">
        <v>24.87</v>
      </c>
      <c r="Q315">
        <v>0</v>
      </c>
      <c r="R315">
        <v>0</v>
      </c>
      <c r="S315">
        <v>0</v>
      </c>
      <c r="T315">
        <v>0.55500000000000005</v>
      </c>
      <c r="U315">
        <v>65.040000000000006</v>
      </c>
      <c r="V315">
        <v>0.69299999999999995</v>
      </c>
      <c r="W315">
        <v>3.1429999999999998</v>
      </c>
      <c r="X315">
        <v>101.9</v>
      </c>
      <c r="Y315">
        <v>24.64</v>
      </c>
    </row>
    <row r="316" spans="3:25" x14ac:dyDescent="0.25">
      <c r="C316" s="32">
        <f t="shared" si="4"/>
        <v>44421.958333332579</v>
      </c>
      <c r="D316" s="40">
        <v>5400</v>
      </c>
      <c r="E316">
        <v>94.4</v>
      </c>
      <c r="F316">
        <v>25.04</v>
      </c>
      <c r="G316">
        <v>0</v>
      </c>
      <c r="H316">
        <v>0</v>
      </c>
      <c r="I316">
        <v>0</v>
      </c>
      <c r="J316">
        <v>0.44500000000000001</v>
      </c>
      <c r="K316">
        <v>106.7</v>
      </c>
      <c r="L316" t="s">
        <v>29</v>
      </c>
      <c r="M316">
        <v>0.95</v>
      </c>
      <c r="N316">
        <v>12.61</v>
      </c>
      <c r="O316">
        <v>100</v>
      </c>
      <c r="P316">
        <v>25.04</v>
      </c>
      <c r="Q316">
        <v>0</v>
      </c>
      <c r="R316">
        <v>0</v>
      </c>
      <c r="S316">
        <v>0</v>
      </c>
      <c r="T316">
        <v>0.56899999999999995</v>
      </c>
      <c r="U316">
        <v>61.3</v>
      </c>
      <c r="V316">
        <v>0.73199999999999998</v>
      </c>
      <c r="W316">
        <v>3.1720000000000002</v>
      </c>
      <c r="X316">
        <v>101.9</v>
      </c>
      <c r="Y316">
        <v>24.78</v>
      </c>
    </row>
    <row r="317" spans="3:25" x14ac:dyDescent="0.25">
      <c r="C317" s="32">
        <f t="shared" si="4"/>
        <v>44421.999999999243</v>
      </c>
      <c r="D317" s="40">
        <v>5401</v>
      </c>
      <c r="E317">
        <v>94</v>
      </c>
      <c r="F317">
        <v>24.95</v>
      </c>
      <c r="G317">
        <v>0</v>
      </c>
      <c r="H317">
        <v>0</v>
      </c>
      <c r="I317">
        <v>0</v>
      </c>
      <c r="J317">
        <v>0.40799999999999997</v>
      </c>
      <c r="K317">
        <v>94.7</v>
      </c>
      <c r="L317" t="s">
        <v>29</v>
      </c>
      <c r="M317">
        <v>0.95</v>
      </c>
      <c r="N317">
        <v>12.6</v>
      </c>
      <c r="O317">
        <v>100</v>
      </c>
      <c r="P317">
        <v>24.95</v>
      </c>
      <c r="Q317">
        <v>0</v>
      </c>
      <c r="R317">
        <v>0</v>
      </c>
      <c r="S317">
        <v>0</v>
      </c>
      <c r="T317">
        <v>0.64900000000000002</v>
      </c>
      <c r="U317">
        <v>43.18</v>
      </c>
      <c r="V317">
        <v>0.82</v>
      </c>
      <c r="W317">
        <v>3.1549999999999998</v>
      </c>
      <c r="X317">
        <v>101.9</v>
      </c>
      <c r="Y317">
        <v>24.73</v>
      </c>
    </row>
    <row r="318" spans="3:25" x14ac:dyDescent="0.25">
      <c r="C318" s="32">
        <f t="shared" si="4"/>
        <v>44422.041666665908</v>
      </c>
      <c r="D318" s="40">
        <v>5402</v>
      </c>
      <c r="E318">
        <v>94.3</v>
      </c>
      <c r="F318">
        <v>24.66</v>
      </c>
      <c r="G318">
        <v>0</v>
      </c>
      <c r="H318">
        <v>0</v>
      </c>
      <c r="I318">
        <v>0</v>
      </c>
      <c r="J318">
        <v>0.36099999999999999</v>
      </c>
      <c r="K318">
        <v>107.2</v>
      </c>
      <c r="L318" t="s">
        <v>29</v>
      </c>
      <c r="M318">
        <v>0.95</v>
      </c>
      <c r="N318">
        <v>12.59</v>
      </c>
      <c r="O318">
        <v>100</v>
      </c>
      <c r="P318">
        <v>24.61</v>
      </c>
      <c r="Q318">
        <v>0</v>
      </c>
      <c r="R318">
        <v>0</v>
      </c>
      <c r="S318">
        <v>1.7000000000000001E-2</v>
      </c>
      <c r="T318">
        <v>0.72399999999999998</v>
      </c>
      <c r="U318">
        <v>69.23</v>
      </c>
      <c r="V318">
        <v>0.877</v>
      </c>
      <c r="W318">
        <v>3.0939999999999999</v>
      </c>
      <c r="X318">
        <v>101.8</v>
      </c>
      <c r="Y318">
        <v>24.5</v>
      </c>
    </row>
    <row r="319" spans="3:25" x14ac:dyDescent="0.25">
      <c r="C319" s="32">
        <f t="shared" si="4"/>
        <v>44422.083333332572</v>
      </c>
      <c r="D319" s="40">
        <v>5403</v>
      </c>
      <c r="E319">
        <v>94.2</v>
      </c>
      <c r="F319">
        <v>24.48</v>
      </c>
      <c r="G319">
        <v>0</v>
      </c>
      <c r="H319">
        <v>0</v>
      </c>
      <c r="I319">
        <v>0</v>
      </c>
      <c r="J319">
        <v>0.317</v>
      </c>
      <c r="K319">
        <v>105.6</v>
      </c>
      <c r="L319" t="s">
        <v>29</v>
      </c>
      <c r="M319">
        <v>0.95</v>
      </c>
      <c r="N319">
        <v>12.58</v>
      </c>
      <c r="O319">
        <v>100</v>
      </c>
      <c r="P319">
        <v>24.48</v>
      </c>
      <c r="Q319">
        <v>0</v>
      </c>
      <c r="R319">
        <v>0</v>
      </c>
      <c r="S319">
        <v>0</v>
      </c>
      <c r="T319">
        <v>0.61799999999999999</v>
      </c>
      <c r="U319">
        <v>59.82</v>
      </c>
      <c r="V319">
        <v>0.76</v>
      </c>
      <c r="W319">
        <v>3.07</v>
      </c>
      <c r="X319">
        <v>101.8</v>
      </c>
      <c r="Y319">
        <v>24.28</v>
      </c>
    </row>
    <row r="320" spans="3:25" x14ac:dyDescent="0.25">
      <c r="C320" s="32">
        <f t="shared" si="4"/>
        <v>44422.124999999236</v>
      </c>
      <c r="D320" s="40">
        <v>5404</v>
      </c>
      <c r="E320">
        <v>94.2</v>
      </c>
      <c r="F320">
        <v>24.29</v>
      </c>
      <c r="G320">
        <v>0</v>
      </c>
      <c r="H320">
        <v>0</v>
      </c>
      <c r="I320">
        <v>0</v>
      </c>
      <c r="J320">
        <v>0.56299999999999994</v>
      </c>
      <c r="K320">
        <v>85.2</v>
      </c>
      <c r="L320" t="s">
        <v>29</v>
      </c>
      <c r="M320">
        <v>0.95</v>
      </c>
      <c r="N320">
        <v>12.56</v>
      </c>
      <c r="O320">
        <v>100</v>
      </c>
      <c r="P320">
        <v>24.35</v>
      </c>
      <c r="Q320">
        <v>0</v>
      </c>
      <c r="R320">
        <v>0</v>
      </c>
      <c r="S320">
        <v>1.7000000000000001E-2</v>
      </c>
      <c r="T320">
        <v>0.85799999999999998</v>
      </c>
      <c r="U320">
        <v>47.34</v>
      </c>
      <c r="V320">
        <v>1.1140000000000001</v>
      </c>
      <c r="W320">
        <v>3.0459999999999998</v>
      </c>
      <c r="X320">
        <v>101.7</v>
      </c>
      <c r="Y320">
        <v>24.13</v>
      </c>
    </row>
    <row r="321" spans="3:25" x14ac:dyDescent="0.25">
      <c r="C321" s="32">
        <f t="shared" si="4"/>
        <v>44422.1666666659</v>
      </c>
      <c r="D321" s="40">
        <v>5405</v>
      </c>
      <c r="E321">
        <v>93.7</v>
      </c>
      <c r="F321">
        <v>24.38</v>
      </c>
      <c r="G321">
        <v>0</v>
      </c>
      <c r="H321">
        <v>0</v>
      </c>
      <c r="I321">
        <v>0</v>
      </c>
      <c r="J321">
        <v>2.5999999999999999E-2</v>
      </c>
      <c r="K321">
        <v>89.7</v>
      </c>
      <c r="L321" t="s">
        <v>29</v>
      </c>
      <c r="M321">
        <v>0.95</v>
      </c>
      <c r="N321">
        <v>12.55</v>
      </c>
      <c r="O321">
        <v>100</v>
      </c>
      <c r="P321">
        <v>24.38</v>
      </c>
      <c r="Q321">
        <v>0</v>
      </c>
      <c r="R321">
        <v>0</v>
      </c>
      <c r="S321">
        <v>0</v>
      </c>
      <c r="T321">
        <v>0.77800000000000002</v>
      </c>
      <c r="U321">
        <v>57.96</v>
      </c>
      <c r="V321">
        <v>0.94699999999999995</v>
      </c>
      <c r="W321">
        <v>3.05</v>
      </c>
      <c r="X321">
        <v>101.7</v>
      </c>
      <c r="Y321">
        <v>24.16</v>
      </c>
    </row>
    <row r="322" spans="3:25" x14ac:dyDescent="0.25">
      <c r="C322" s="32">
        <f t="shared" si="4"/>
        <v>44422.208333332565</v>
      </c>
      <c r="D322" s="40">
        <v>5406</v>
      </c>
      <c r="E322">
        <v>94.1</v>
      </c>
      <c r="F322">
        <v>24.49</v>
      </c>
      <c r="G322">
        <v>0</v>
      </c>
      <c r="H322">
        <v>0</v>
      </c>
      <c r="I322">
        <v>0</v>
      </c>
      <c r="J322">
        <v>0.193</v>
      </c>
      <c r="K322">
        <v>72.13</v>
      </c>
      <c r="L322" t="s">
        <v>29</v>
      </c>
      <c r="M322">
        <v>0.95</v>
      </c>
      <c r="N322">
        <v>12.53</v>
      </c>
      <c r="O322">
        <v>100</v>
      </c>
      <c r="P322">
        <v>24.54</v>
      </c>
      <c r="Q322">
        <v>0</v>
      </c>
      <c r="R322">
        <v>0</v>
      </c>
      <c r="S322">
        <v>1.7000000000000001E-2</v>
      </c>
      <c r="T322">
        <v>1.115</v>
      </c>
      <c r="U322">
        <v>57.49</v>
      </c>
      <c r="V322">
        <v>1.3340000000000001</v>
      </c>
      <c r="W322">
        <v>3.0779999999999998</v>
      </c>
      <c r="X322">
        <v>101.8</v>
      </c>
      <c r="Y322">
        <v>24.24</v>
      </c>
    </row>
    <row r="323" spans="3:25" x14ac:dyDescent="0.25">
      <c r="C323" s="32">
        <f t="shared" si="4"/>
        <v>44422.249999999229</v>
      </c>
      <c r="D323" s="40">
        <v>5407</v>
      </c>
      <c r="E323">
        <v>93.3</v>
      </c>
      <c r="F323">
        <v>24.86</v>
      </c>
      <c r="G323">
        <v>13.02</v>
      </c>
      <c r="H323">
        <v>3.9051519999999998E-3</v>
      </c>
      <c r="I323">
        <v>0</v>
      </c>
      <c r="J323">
        <v>0.25800000000000001</v>
      </c>
      <c r="K323">
        <v>72.650000000000006</v>
      </c>
      <c r="L323" t="s">
        <v>29</v>
      </c>
      <c r="M323">
        <v>0.94899999999999995</v>
      </c>
      <c r="N323">
        <v>12.54</v>
      </c>
      <c r="O323">
        <v>99.9</v>
      </c>
      <c r="P323">
        <v>24.98</v>
      </c>
      <c r="Q323">
        <v>9.18</v>
      </c>
      <c r="R323">
        <v>551</v>
      </c>
      <c r="S323">
        <v>0</v>
      </c>
      <c r="T323">
        <v>1.427</v>
      </c>
      <c r="U323">
        <v>45.51</v>
      </c>
      <c r="V323">
        <v>1.645</v>
      </c>
      <c r="W323">
        <v>3.157</v>
      </c>
      <c r="X323">
        <v>101.8</v>
      </c>
      <c r="Y323">
        <v>24.65</v>
      </c>
    </row>
    <row r="324" spans="3:25" x14ac:dyDescent="0.25">
      <c r="C324" s="32">
        <f t="shared" si="4"/>
        <v>44422.291666665893</v>
      </c>
      <c r="D324" s="40">
        <v>5408</v>
      </c>
      <c r="E324">
        <v>86.9</v>
      </c>
      <c r="F324">
        <v>26.65</v>
      </c>
      <c r="G324">
        <v>66.400000000000006</v>
      </c>
      <c r="H324">
        <v>1.9920199999999999E-2</v>
      </c>
      <c r="I324">
        <v>0</v>
      </c>
      <c r="J324">
        <v>1.0740000000000001</v>
      </c>
      <c r="K324">
        <v>80.400000000000006</v>
      </c>
      <c r="L324" t="s">
        <v>29</v>
      </c>
      <c r="M324">
        <v>0.94899999999999995</v>
      </c>
      <c r="N324">
        <v>13.05</v>
      </c>
      <c r="O324">
        <v>99</v>
      </c>
      <c r="P324">
        <v>26.34</v>
      </c>
      <c r="Q324">
        <v>128.80000000000001</v>
      </c>
      <c r="R324">
        <v>7725</v>
      </c>
      <c r="S324">
        <v>0</v>
      </c>
      <c r="T324">
        <v>1.4079999999999999</v>
      </c>
      <c r="U324">
        <v>51.24</v>
      </c>
      <c r="V324">
        <v>1.821</v>
      </c>
      <c r="W324">
        <v>3.39</v>
      </c>
      <c r="X324">
        <v>101.8</v>
      </c>
      <c r="Y324">
        <v>26.96</v>
      </c>
    </row>
    <row r="325" spans="3:25" x14ac:dyDescent="0.25">
      <c r="C325" s="32">
        <f t="shared" si="4"/>
        <v>44422.333333332557</v>
      </c>
      <c r="D325" s="40">
        <v>5409</v>
      </c>
      <c r="E325">
        <v>74.12</v>
      </c>
      <c r="F325">
        <v>29.31</v>
      </c>
      <c r="G325">
        <v>59.81</v>
      </c>
      <c r="H325">
        <v>1.7943629999999999E-2</v>
      </c>
      <c r="I325">
        <v>0</v>
      </c>
      <c r="J325">
        <v>1.087</v>
      </c>
      <c r="K325">
        <v>80.7</v>
      </c>
      <c r="L325" t="s">
        <v>29</v>
      </c>
      <c r="M325">
        <v>0.94899999999999995</v>
      </c>
      <c r="N325">
        <v>13.08</v>
      </c>
      <c r="O325">
        <v>90.4</v>
      </c>
      <c r="P325">
        <v>28.51</v>
      </c>
      <c r="Q325">
        <v>297.60000000000002</v>
      </c>
      <c r="R325">
        <v>7999</v>
      </c>
      <c r="S325">
        <v>0</v>
      </c>
      <c r="T325">
        <v>1.0149999999999999</v>
      </c>
      <c r="U325">
        <v>45.13</v>
      </c>
      <c r="V325">
        <v>1.3620000000000001</v>
      </c>
      <c r="W325">
        <v>3.5150000000000001</v>
      </c>
      <c r="X325">
        <v>101.8</v>
      </c>
      <c r="Y325">
        <v>30.66</v>
      </c>
    </row>
    <row r="326" spans="3:25" x14ac:dyDescent="0.25">
      <c r="C326" s="32">
        <f t="shared" ref="C326:C389" si="5">C325+TIME(1,0,0)</f>
        <v>44422.374999999221</v>
      </c>
      <c r="D326" s="40">
        <v>5410</v>
      </c>
      <c r="E326">
        <v>66.239999999999995</v>
      </c>
      <c r="F326">
        <v>30.3</v>
      </c>
      <c r="G326">
        <v>274.2</v>
      </c>
      <c r="H326">
        <v>8.2261879999999996E-2</v>
      </c>
      <c r="I326">
        <v>0</v>
      </c>
      <c r="J326">
        <v>1.31</v>
      </c>
      <c r="K326">
        <v>96.9</v>
      </c>
      <c r="L326" t="s">
        <v>29</v>
      </c>
      <c r="M326">
        <v>0.94899999999999995</v>
      </c>
      <c r="N326">
        <v>13.03</v>
      </c>
      <c r="O326">
        <v>82.1</v>
      </c>
      <c r="P326">
        <v>29.78</v>
      </c>
      <c r="Q326">
        <v>484.1</v>
      </c>
      <c r="R326">
        <v>7999</v>
      </c>
      <c r="S326">
        <v>0</v>
      </c>
      <c r="T326">
        <v>1.2310000000000001</v>
      </c>
      <c r="U326">
        <v>102.7</v>
      </c>
      <c r="V326">
        <v>1.6579999999999999</v>
      </c>
      <c r="W326">
        <v>3.4359999999999999</v>
      </c>
      <c r="X326">
        <v>101.8</v>
      </c>
      <c r="Y326">
        <v>33.31</v>
      </c>
    </row>
    <row r="327" spans="3:25" x14ac:dyDescent="0.25">
      <c r="C327" s="32">
        <f t="shared" si="5"/>
        <v>44422.416666665886</v>
      </c>
      <c r="D327" s="40">
        <v>5411</v>
      </c>
      <c r="E327">
        <v>65.58</v>
      </c>
      <c r="F327">
        <v>30.5</v>
      </c>
      <c r="G327">
        <v>630</v>
      </c>
      <c r="H327">
        <v>0.1889931</v>
      </c>
      <c r="I327">
        <v>0</v>
      </c>
      <c r="J327">
        <v>2.2090000000000001</v>
      </c>
      <c r="K327">
        <v>233.8</v>
      </c>
      <c r="L327" t="s">
        <v>29</v>
      </c>
      <c r="M327">
        <v>0.94799999999999995</v>
      </c>
      <c r="N327">
        <v>13.01</v>
      </c>
      <c r="O327">
        <v>79.62</v>
      </c>
      <c r="P327">
        <v>29.99</v>
      </c>
      <c r="Q327">
        <v>649.70000000000005</v>
      </c>
      <c r="R327">
        <v>7999</v>
      </c>
      <c r="S327">
        <v>0</v>
      </c>
      <c r="T327">
        <v>2.1179999999999999</v>
      </c>
      <c r="U327">
        <v>277.2</v>
      </c>
      <c r="V327">
        <v>2.8090000000000002</v>
      </c>
      <c r="W327">
        <v>3.3759999999999999</v>
      </c>
      <c r="X327">
        <v>101.8</v>
      </c>
      <c r="Y327">
        <v>33.619999999999997</v>
      </c>
    </row>
    <row r="328" spans="3:25" x14ac:dyDescent="0.25">
      <c r="C328" s="32">
        <f t="shared" si="5"/>
        <v>44422.45833333255</v>
      </c>
      <c r="D328" s="40">
        <v>5412</v>
      </c>
      <c r="E328">
        <v>65.010000000000005</v>
      </c>
      <c r="F328">
        <v>30.88</v>
      </c>
      <c r="G328">
        <v>822</v>
      </c>
      <c r="H328">
        <v>0.24667529999999999</v>
      </c>
      <c r="I328">
        <v>0</v>
      </c>
      <c r="J328">
        <v>2.5110000000000001</v>
      </c>
      <c r="K328">
        <v>244.8</v>
      </c>
      <c r="L328" t="s">
        <v>29</v>
      </c>
      <c r="M328">
        <v>0.94899999999999995</v>
      </c>
      <c r="N328">
        <v>13</v>
      </c>
      <c r="O328">
        <v>78.48</v>
      </c>
      <c r="P328">
        <v>30.31</v>
      </c>
      <c r="Q328">
        <v>773.8</v>
      </c>
      <c r="R328">
        <v>7999</v>
      </c>
      <c r="S328">
        <v>0</v>
      </c>
      <c r="T328">
        <v>2.41</v>
      </c>
      <c r="U328">
        <v>303.5</v>
      </c>
      <c r="V328">
        <v>3.1110000000000002</v>
      </c>
      <c r="W328">
        <v>3.3860000000000001</v>
      </c>
      <c r="X328">
        <v>101.8</v>
      </c>
      <c r="Y328">
        <v>33.14</v>
      </c>
    </row>
    <row r="329" spans="3:25" x14ac:dyDescent="0.25">
      <c r="C329" s="32">
        <f t="shared" si="5"/>
        <v>44422.499999999214</v>
      </c>
      <c r="D329" s="40">
        <v>5413</v>
      </c>
      <c r="E329">
        <v>64.680000000000007</v>
      </c>
      <c r="F329">
        <v>31.29</v>
      </c>
      <c r="G329">
        <v>893</v>
      </c>
      <c r="H329">
        <v>0.2679397</v>
      </c>
      <c r="I329">
        <v>0</v>
      </c>
      <c r="J329">
        <v>2.77</v>
      </c>
      <c r="K329">
        <v>250.1</v>
      </c>
      <c r="L329" t="s">
        <v>29</v>
      </c>
      <c r="M329">
        <v>0.94899999999999995</v>
      </c>
      <c r="N329">
        <v>13</v>
      </c>
      <c r="O329">
        <v>77.47</v>
      </c>
      <c r="P329">
        <v>30.7</v>
      </c>
      <c r="Q329">
        <v>850</v>
      </c>
      <c r="R329">
        <v>7999</v>
      </c>
      <c r="S329">
        <v>0</v>
      </c>
      <c r="T329">
        <v>2.6859999999999999</v>
      </c>
      <c r="U329">
        <v>309.8</v>
      </c>
      <c r="V329">
        <v>3.4569999999999999</v>
      </c>
      <c r="W329">
        <v>3.415</v>
      </c>
      <c r="X329">
        <v>101.7</v>
      </c>
      <c r="Y329">
        <v>32.9</v>
      </c>
    </row>
    <row r="330" spans="3:25" x14ac:dyDescent="0.25">
      <c r="C330" s="32">
        <f t="shared" si="5"/>
        <v>44422.541666665878</v>
      </c>
      <c r="D330" s="40">
        <v>5414</v>
      </c>
      <c r="E330">
        <v>61.49</v>
      </c>
      <c r="F330">
        <v>32.020000000000003</v>
      </c>
      <c r="G330">
        <v>803</v>
      </c>
      <c r="H330">
        <v>0.24081839999999999</v>
      </c>
      <c r="I330">
        <v>0</v>
      </c>
      <c r="J330">
        <v>2.4180000000000001</v>
      </c>
      <c r="K330">
        <v>256.5</v>
      </c>
      <c r="L330" t="s">
        <v>29</v>
      </c>
      <c r="M330">
        <v>0.94899999999999995</v>
      </c>
      <c r="N330">
        <v>13</v>
      </c>
      <c r="O330">
        <v>74.61</v>
      </c>
      <c r="P330">
        <v>31.28</v>
      </c>
      <c r="Q330">
        <v>771.1</v>
      </c>
      <c r="R330">
        <v>7999</v>
      </c>
      <c r="S330">
        <v>0</v>
      </c>
      <c r="T330">
        <v>2.5139999999999998</v>
      </c>
      <c r="U330">
        <v>303.2</v>
      </c>
      <c r="V330">
        <v>3.3079999999999998</v>
      </c>
      <c r="W330">
        <v>3.4020000000000001</v>
      </c>
      <c r="X330">
        <v>101.7</v>
      </c>
      <c r="Y330">
        <v>33.28</v>
      </c>
    </row>
    <row r="331" spans="3:25" x14ac:dyDescent="0.25">
      <c r="C331" s="32">
        <f t="shared" si="5"/>
        <v>44422.583333332543</v>
      </c>
      <c r="D331" s="40">
        <v>5415</v>
      </c>
      <c r="E331">
        <v>57.86</v>
      </c>
      <c r="F331">
        <v>32.9</v>
      </c>
      <c r="G331">
        <v>869</v>
      </c>
      <c r="H331">
        <v>0.26072889999999999</v>
      </c>
      <c r="I331">
        <v>0</v>
      </c>
      <c r="J331">
        <v>2.4500000000000002</v>
      </c>
      <c r="K331">
        <v>248.5</v>
      </c>
      <c r="L331" t="s">
        <v>29</v>
      </c>
      <c r="M331">
        <v>0.95</v>
      </c>
      <c r="N331">
        <v>12.99</v>
      </c>
      <c r="O331">
        <v>71.599999999999994</v>
      </c>
      <c r="P331">
        <v>32.159999999999997</v>
      </c>
      <c r="Q331">
        <v>840</v>
      </c>
      <c r="R331">
        <v>7999</v>
      </c>
      <c r="S331">
        <v>0</v>
      </c>
      <c r="T331">
        <v>2.5369999999999999</v>
      </c>
      <c r="U331">
        <v>285.10000000000002</v>
      </c>
      <c r="V331">
        <v>3.2189999999999999</v>
      </c>
      <c r="W331">
        <v>3.4319999999999999</v>
      </c>
      <c r="X331">
        <v>101.7</v>
      </c>
      <c r="Y331">
        <v>34.5</v>
      </c>
    </row>
    <row r="332" spans="3:25" x14ac:dyDescent="0.25">
      <c r="C332" s="32">
        <f t="shared" si="5"/>
        <v>44422.624999999207</v>
      </c>
      <c r="D332" s="40">
        <v>5416</v>
      </c>
      <c r="E332">
        <v>58.64</v>
      </c>
      <c r="F332">
        <v>32.79</v>
      </c>
      <c r="G332">
        <v>709.8</v>
      </c>
      <c r="H332">
        <v>0.2129394</v>
      </c>
      <c r="I332">
        <v>0</v>
      </c>
      <c r="J332">
        <v>2.718</v>
      </c>
      <c r="K332">
        <v>235</v>
      </c>
      <c r="L332" t="s">
        <v>29</v>
      </c>
      <c r="M332">
        <v>0.95099999999999996</v>
      </c>
      <c r="N332">
        <v>12.98</v>
      </c>
      <c r="O332">
        <v>70.72</v>
      </c>
      <c r="P332">
        <v>32.42</v>
      </c>
      <c r="Q332">
        <v>682.6</v>
      </c>
      <c r="R332">
        <v>7999</v>
      </c>
      <c r="S332">
        <v>0</v>
      </c>
      <c r="T332">
        <v>2.5990000000000002</v>
      </c>
      <c r="U332">
        <v>293.60000000000002</v>
      </c>
      <c r="V332">
        <v>3.2879999999999998</v>
      </c>
      <c r="W332">
        <v>3.4420000000000002</v>
      </c>
      <c r="X332">
        <v>101.6</v>
      </c>
      <c r="Y332">
        <v>34.97</v>
      </c>
    </row>
    <row r="333" spans="3:25" x14ac:dyDescent="0.25">
      <c r="C333" s="32">
        <f t="shared" si="5"/>
        <v>44422.666666665871</v>
      </c>
      <c r="D333" s="40">
        <v>5417</v>
      </c>
      <c r="E333">
        <v>62.47</v>
      </c>
      <c r="F333">
        <v>32.08</v>
      </c>
      <c r="G333">
        <v>506.1</v>
      </c>
      <c r="H333">
        <v>0.15181600000000001</v>
      </c>
      <c r="I333">
        <v>0</v>
      </c>
      <c r="J333">
        <v>2.9260000000000002</v>
      </c>
      <c r="K333">
        <v>232.7</v>
      </c>
      <c r="L333" t="s">
        <v>29</v>
      </c>
      <c r="M333">
        <v>0.95199999999999996</v>
      </c>
      <c r="N333">
        <v>12.99</v>
      </c>
      <c r="O333">
        <v>73.63</v>
      </c>
      <c r="P333">
        <v>31.89</v>
      </c>
      <c r="Q333">
        <v>481.1</v>
      </c>
      <c r="R333">
        <v>7999</v>
      </c>
      <c r="S333">
        <v>0</v>
      </c>
      <c r="T333">
        <v>2.7440000000000002</v>
      </c>
      <c r="U333">
        <v>289.5</v>
      </c>
      <c r="V333">
        <v>3.488</v>
      </c>
      <c r="W333">
        <v>3.488</v>
      </c>
      <c r="X333">
        <v>101.6</v>
      </c>
      <c r="Y333">
        <v>34.33</v>
      </c>
    </row>
    <row r="334" spans="3:25" x14ac:dyDescent="0.25">
      <c r="C334" s="32">
        <f t="shared" si="5"/>
        <v>44422.708333332535</v>
      </c>
      <c r="D334" s="40">
        <v>5418</v>
      </c>
      <c r="E334">
        <v>64.290000000000006</v>
      </c>
      <c r="F334">
        <v>31.67</v>
      </c>
      <c r="G334">
        <v>296.39999999999998</v>
      </c>
      <c r="H334">
        <v>8.8911470000000006E-2</v>
      </c>
      <c r="I334">
        <v>0</v>
      </c>
      <c r="J334">
        <v>2.734</v>
      </c>
      <c r="K334">
        <v>241.2</v>
      </c>
      <c r="L334" t="s">
        <v>29</v>
      </c>
      <c r="M334">
        <v>0.95299999999999996</v>
      </c>
      <c r="N334">
        <v>12.99</v>
      </c>
      <c r="O334">
        <v>75.11</v>
      </c>
      <c r="P334">
        <v>31.46</v>
      </c>
      <c r="Q334">
        <v>284.7</v>
      </c>
      <c r="R334">
        <v>7999</v>
      </c>
      <c r="S334">
        <v>0</v>
      </c>
      <c r="T334">
        <v>2.6419999999999999</v>
      </c>
      <c r="U334">
        <v>298.2</v>
      </c>
      <c r="V334">
        <v>3.2749999999999999</v>
      </c>
      <c r="W334">
        <v>3.464</v>
      </c>
      <c r="X334">
        <v>101.6</v>
      </c>
      <c r="Y334">
        <v>33.58</v>
      </c>
    </row>
    <row r="335" spans="3:25" x14ac:dyDescent="0.25">
      <c r="C335" s="32">
        <f t="shared" si="5"/>
        <v>44422.7499999992</v>
      </c>
      <c r="D335" s="40">
        <v>5419</v>
      </c>
      <c r="E335">
        <v>65.790000000000006</v>
      </c>
      <c r="F335">
        <v>31.13</v>
      </c>
      <c r="G335">
        <v>96.2</v>
      </c>
      <c r="H335">
        <v>2.8854049999999999E-2</v>
      </c>
      <c r="I335">
        <v>0</v>
      </c>
      <c r="J335">
        <v>1.2729999999999999</v>
      </c>
      <c r="K335">
        <v>244.4</v>
      </c>
      <c r="L335" t="s">
        <v>29</v>
      </c>
      <c r="M335">
        <v>0.95399999999999996</v>
      </c>
      <c r="N335">
        <v>13</v>
      </c>
      <c r="O335">
        <v>75.180000000000007</v>
      </c>
      <c r="P335">
        <v>31.08</v>
      </c>
      <c r="Q335">
        <v>93</v>
      </c>
      <c r="R335">
        <v>5579</v>
      </c>
      <c r="S335">
        <v>0</v>
      </c>
      <c r="T335">
        <v>1.591</v>
      </c>
      <c r="U335">
        <v>308.7</v>
      </c>
      <c r="V335">
        <v>2.0339999999999998</v>
      </c>
      <c r="W335">
        <v>3.395</v>
      </c>
      <c r="X335">
        <v>101.6</v>
      </c>
      <c r="Y335">
        <v>32.450000000000003</v>
      </c>
    </row>
    <row r="336" spans="3:25" x14ac:dyDescent="0.25">
      <c r="C336" s="32">
        <f t="shared" si="5"/>
        <v>44422.791666665864</v>
      </c>
      <c r="D336" s="40">
        <v>5420</v>
      </c>
      <c r="E336">
        <v>71.59</v>
      </c>
      <c r="F336">
        <v>29.53</v>
      </c>
      <c r="G336">
        <v>3.3959999999999999</v>
      </c>
      <c r="H336">
        <v>1.018885E-3</v>
      </c>
      <c r="I336">
        <v>0</v>
      </c>
      <c r="J336">
        <v>0.22800000000000001</v>
      </c>
      <c r="K336">
        <v>218</v>
      </c>
      <c r="L336" t="s">
        <v>29</v>
      </c>
      <c r="M336">
        <v>0.95399999999999996</v>
      </c>
      <c r="N336">
        <v>12.78</v>
      </c>
      <c r="O336">
        <v>78.87</v>
      </c>
      <c r="P336">
        <v>29.54</v>
      </c>
      <c r="Q336">
        <v>3.4329999999999998</v>
      </c>
      <c r="R336">
        <v>206</v>
      </c>
      <c r="S336">
        <v>0</v>
      </c>
      <c r="T336">
        <v>0.75800000000000001</v>
      </c>
      <c r="U336">
        <v>237.6</v>
      </c>
      <c r="V336">
        <v>0.96899999999999997</v>
      </c>
      <c r="W336">
        <v>3.2629999999999999</v>
      </c>
      <c r="X336">
        <v>101.7</v>
      </c>
      <c r="Y336">
        <v>30.03</v>
      </c>
    </row>
    <row r="337" spans="3:25" x14ac:dyDescent="0.25">
      <c r="C337" s="32">
        <f t="shared" si="5"/>
        <v>44422.833333332528</v>
      </c>
      <c r="D337" s="40">
        <v>5421</v>
      </c>
      <c r="E337">
        <v>83.6</v>
      </c>
      <c r="F337">
        <v>27.51</v>
      </c>
      <c r="G337">
        <v>0</v>
      </c>
      <c r="H337">
        <v>0</v>
      </c>
      <c r="I337">
        <v>0</v>
      </c>
      <c r="J337">
        <v>8.4000000000000005E-2</v>
      </c>
      <c r="K337">
        <v>110</v>
      </c>
      <c r="L337" t="s">
        <v>29</v>
      </c>
      <c r="M337">
        <v>0.95399999999999996</v>
      </c>
      <c r="N337">
        <v>12.67</v>
      </c>
      <c r="O337">
        <v>89.7</v>
      </c>
      <c r="P337">
        <v>27.53</v>
      </c>
      <c r="Q337">
        <v>0</v>
      </c>
      <c r="R337">
        <v>0</v>
      </c>
      <c r="S337">
        <v>0</v>
      </c>
      <c r="T337">
        <v>0.55100000000000005</v>
      </c>
      <c r="U337">
        <v>50.82</v>
      </c>
      <c r="V337">
        <v>0.67400000000000004</v>
      </c>
      <c r="W337">
        <v>3.2989999999999999</v>
      </c>
      <c r="X337">
        <v>101.8</v>
      </c>
      <c r="Y337">
        <v>27.75</v>
      </c>
    </row>
    <row r="338" spans="3:25" x14ac:dyDescent="0.25">
      <c r="C338" s="32">
        <f t="shared" si="5"/>
        <v>44422.874999999192</v>
      </c>
      <c r="D338" s="40">
        <v>5422</v>
      </c>
      <c r="E338">
        <v>85.4</v>
      </c>
      <c r="F338">
        <v>26.86</v>
      </c>
      <c r="G338">
        <v>0</v>
      </c>
      <c r="H338">
        <v>0</v>
      </c>
      <c r="I338">
        <v>0</v>
      </c>
      <c r="J338">
        <v>0.152</v>
      </c>
      <c r="K338">
        <v>129.9</v>
      </c>
      <c r="L338" t="s">
        <v>29</v>
      </c>
      <c r="M338">
        <v>0.95399999999999996</v>
      </c>
      <c r="N338">
        <v>12.64</v>
      </c>
      <c r="O338">
        <v>92.3</v>
      </c>
      <c r="P338">
        <v>26.8</v>
      </c>
      <c r="Q338">
        <v>0</v>
      </c>
      <c r="R338">
        <v>0</v>
      </c>
      <c r="S338">
        <v>0</v>
      </c>
      <c r="T338">
        <v>0.55100000000000005</v>
      </c>
      <c r="U338">
        <v>83.4</v>
      </c>
      <c r="V338">
        <v>0.69599999999999995</v>
      </c>
      <c r="W338">
        <v>3.2519999999999998</v>
      </c>
      <c r="X338">
        <v>101.8</v>
      </c>
      <c r="Y338">
        <v>26.78</v>
      </c>
    </row>
    <row r="339" spans="3:25" x14ac:dyDescent="0.25">
      <c r="C339" s="32">
        <f t="shared" si="5"/>
        <v>44422.916666665857</v>
      </c>
      <c r="D339" s="40">
        <v>5423</v>
      </c>
      <c r="E339">
        <v>87.3</v>
      </c>
      <c r="F339">
        <v>26.13</v>
      </c>
      <c r="G339">
        <v>0</v>
      </c>
      <c r="H339">
        <v>0</v>
      </c>
      <c r="I339">
        <v>0</v>
      </c>
      <c r="J339">
        <v>0.189</v>
      </c>
      <c r="K339">
        <v>69.400000000000006</v>
      </c>
      <c r="L339" t="s">
        <v>29</v>
      </c>
      <c r="M339">
        <v>0.95399999999999996</v>
      </c>
      <c r="N339">
        <v>12.62</v>
      </c>
      <c r="O339">
        <v>94</v>
      </c>
      <c r="P339">
        <v>26.1</v>
      </c>
      <c r="Q339">
        <v>0</v>
      </c>
      <c r="R339">
        <v>0</v>
      </c>
      <c r="S339">
        <v>0</v>
      </c>
      <c r="T339">
        <v>0.79100000000000004</v>
      </c>
      <c r="U339">
        <v>50.45</v>
      </c>
      <c r="V339">
        <v>0.92600000000000005</v>
      </c>
      <c r="W339">
        <v>3.18</v>
      </c>
      <c r="X339">
        <v>101.9</v>
      </c>
      <c r="Y339">
        <v>26.06</v>
      </c>
    </row>
    <row r="340" spans="3:25" x14ac:dyDescent="0.25">
      <c r="C340" s="32">
        <f t="shared" si="5"/>
        <v>44422.958333332521</v>
      </c>
      <c r="D340" s="40">
        <v>5424</v>
      </c>
      <c r="E340">
        <v>88</v>
      </c>
      <c r="F340">
        <v>25.99</v>
      </c>
      <c r="G340">
        <v>0</v>
      </c>
      <c r="H340">
        <v>0</v>
      </c>
      <c r="I340">
        <v>0</v>
      </c>
      <c r="J340">
        <v>0.19</v>
      </c>
      <c r="K340">
        <v>99.3</v>
      </c>
      <c r="L340" t="s">
        <v>29</v>
      </c>
      <c r="M340">
        <v>0.95399999999999996</v>
      </c>
      <c r="N340">
        <v>12.61</v>
      </c>
      <c r="O340">
        <v>94.5</v>
      </c>
      <c r="P340">
        <v>25.98</v>
      </c>
      <c r="Q340">
        <v>0</v>
      </c>
      <c r="R340">
        <v>0</v>
      </c>
      <c r="S340">
        <v>0</v>
      </c>
      <c r="T340">
        <v>0.624</v>
      </c>
      <c r="U340">
        <v>96.3</v>
      </c>
      <c r="V340">
        <v>0.77400000000000002</v>
      </c>
      <c r="W340">
        <v>3.1709999999999998</v>
      </c>
      <c r="X340">
        <v>101.9</v>
      </c>
      <c r="Y340">
        <v>25.78</v>
      </c>
    </row>
    <row r="341" spans="3:25" x14ac:dyDescent="0.25">
      <c r="C341" s="32">
        <f t="shared" si="5"/>
        <v>44422.999999999185</v>
      </c>
      <c r="D341" s="40">
        <v>5425</v>
      </c>
      <c r="E341">
        <v>90.5</v>
      </c>
      <c r="F341">
        <v>25.56</v>
      </c>
      <c r="G341">
        <v>0</v>
      </c>
      <c r="H341">
        <v>0</v>
      </c>
      <c r="I341">
        <v>0</v>
      </c>
      <c r="J341">
        <v>0</v>
      </c>
      <c r="K341">
        <v>120.9</v>
      </c>
      <c r="L341" t="s">
        <v>29</v>
      </c>
      <c r="M341">
        <v>0.95499999999999996</v>
      </c>
      <c r="N341">
        <v>12.6</v>
      </c>
      <c r="O341">
        <v>98.3</v>
      </c>
      <c r="P341">
        <v>25.37</v>
      </c>
      <c r="Q341">
        <v>0</v>
      </c>
      <c r="R341">
        <v>0</v>
      </c>
      <c r="S341">
        <v>0</v>
      </c>
      <c r="T341">
        <v>0.49</v>
      </c>
      <c r="U341">
        <v>71.790000000000006</v>
      </c>
      <c r="V341">
        <v>0.54700000000000004</v>
      </c>
      <c r="W341">
        <v>3.1840000000000002</v>
      </c>
      <c r="X341">
        <v>101.8</v>
      </c>
      <c r="Y341">
        <v>25.4</v>
      </c>
    </row>
    <row r="342" spans="3:25" x14ac:dyDescent="0.25">
      <c r="C342" s="32">
        <f t="shared" si="5"/>
        <v>44423.041666665849</v>
      </c>
      <c r="D342" s="40">
        <v>5426</v>
      </c>
      <c r="E342">
        <v>93</v>
      </c>
      <c r="F342">
        <v>24.99</v>
      </c>
      <c r="G342">
        <v>0</v>
      </c>
      <c r="H342">
        <v>0</v>
      </c>
      <c r="I342">
        <v>0</v>
      </c>
      <c r="J342">
        <v>0</v>
      </c>
      <c r="K342">
        <v>77.489999999999995</v>
      </c>
      <c r="L342" t="s">
        <v>29</v>
      </c>
      <c r="M342">
        <v>0.95399999999999996</v>
      </c>
      <c r="N342">
        <v>12.59</v>
      </c>
      <c r="O342">
        <v>99.8</v>
      </c>
      <c r="P342">
        <v>24.96</v>
      </c>
      <c r="Q342">
        <v>0</v>
      </c>
      <c r="R342">
        <v>0</v>
      </c>
      <c r="S342">
        <v>0</v>
      </c>
      <c r="T342">
        <v>0.65400000000000003</v>
      </c>
      <c r="U342">
        <v>39.64</v>
      </c>
      <c r="V342">
        <v>0.749</v>
      </c>
      <c r="W342">
        <v>3.1509999999999998</v>
      </c>
      <c r="X342">
        <v>101.7</v>
      </c>
      <c r="Y342">
        <v>24.86</v>
      </c>
    </row>
    <row r="343" spans="3:25" x14ac:dyDescent="0.25">
      <c r="C343" s="32">
        <f t="shared" si="5"/>
        <v>44423.083333332514</v>
      </c>
      <c r="D343" s="40">
        <v>5427</v>
      </c>
      <c r="E343">
        <v>93.8</v>
      </c>
      <c r="F343">
        <v>24.92</v>
      </c>
      <c r="G343">
        <v>0</v>
      </c>
      <c r="H343">
        <v>0</v>
      </c>
      <c r="I343">
        <v>0</v>
      </c>
      <c r="J343">
        <v>0.28499999999999998</v>
      </c>
      <c r="K343">
        <v>91.1</v>
      </c>
      <c r="L343" t="s">
        <v>29</v>
      </c>
      <c r="M343">
        <v>0.95399999999999996</v>
      </c>
      <c r="N343">
        <v>12.57</v>
      </c>
      <c r="O343">
        <v>99.9</v>
      </c>
      <c r="P343">
        <v>24.93</v>
      </c>
      <c r="Q343">
        <v>0</v>
      </c>
      <c r="R343">
        <v>0</v>
      </c>
      <c r="S343">
        <v>0</v>
      </c>
      <c r="T343">
        <v>0.70099999999999996</v>
      </c>
      <c r="U343">
        <v>82.1</v>
      </c>
      <c r="V343">
        <v>0.83199999999999996</v>
      </c>
      <c r="W343">
        <v>3.15</v>
      </c>
      <c r="X343">
        <v>101.6</v>
      </c>
      <c r="Y343">
        <v>24.7</v>
      </c>
    </row>
    <row r="344" spans="3:25" x14ac:dyDescent="0.25">
      <c r="C344" s="32">
        <f t="shared" si="5"/>
        <v>44423.124999999178</v>
      </c>
      <c r="D344" s="40">
        <v>5428</v>
      </c>
      <c r="E344">
        <v>93.8</v>
      </c>
      <c r="F344">
        <v>24.88</v>
      </c>
      <c r="G344">
        <v>0</v>
      </c>
      <c r="H344">
        <v>0</v>
      </c>
      <c r="I344">
        <v>0</v>
      </c>
      <c r="J344">
        <v>2.5999999999999999E-2</v>
      </c>
      <c r="K344">
        <v>73.89</v>
      </c>
      <c r="L344" t="s">
        <v>29</v>
      </c>
      <c r="M344">
        <v>0.95399999999999996</v>
      </c>
      <c r="N344">
        <v>12.55</v>
      </c>
      <c r="O344">
        <v>100</v>
      </c>
      <c r="P344">
        <v>24.86</v>
      </c>
      <c r="Q344">
        <v>0</v>
      </c>
      <c r="R344">
        <v>0</v>
      </c>
      <c r="S344">
        <v>0</v>
      </c>
      <c r="T344">
        <v>0.75700000000000001</v>
      </c>
      <c r="U344">
        <v>38.229999999999997</v>
      </c>
      <c r="V344">
        <v>0.86499999999999999</v>
      </c>
      <c r="W344">
        <v>3.1419999999999999</v>
      </c>
      <c r="X344">
        <v>101.6</v>
      </c>
      <c r="Y344">
        <v>24.73</v>
      </c>
    </row>
    <row r="345" spans="3:25" x14ac:dyDescent="0.25">
      <c r="C345" s="32">
        <f t="shared" si="5"/>
        <v>44423.166666665842</v>
      </c>
      <c r="D345" s="40">
        <v>5429</v>
      </c>
      <c r="E345">
        <v>94.3</v>
      </c>
      <c r="F345">
        <v>24.8</v>
      </c>
      <c r="G345">
        <v>0</v>
      </c>
      <c r="H345">
        <v>0</v>
      </c>
      <c r="I345">
        <v>0</v>
      </c>
      <c r="J345">
        <v>2.5999999999999999E-2</v>
      </c>
      <c r="K345">
        <v>87.8</v>
      </c>
      <c r="L345" t="s">
        <v>29</v>
      </c>
      <c r="M345">
        <v>0.95399999999999996</v>
      </c>
      <c r="N345">
        <v>12.54</v>
      </c>
      <c r="O345">
        <v>100</v>
      </c>
      <c r="P345">
        <v>24.86</v>
      </c>
      <c r="Q345">
        <v>0</v>
      </c>
      <c r="R345">
        <v>0</v>
      </c>
      <c r="S345">
        <v>0</v>
      </c>
      <c r="T345">
        <v>0.67400000000000004</v>
      </c>
      <c r="U345">
        <v>38.72</v>
      </c>
      <c r="V345">
        <v>0.81699999999999995</v>
      </c>
      <c r="W345">
        <v>3.1389999999999998</v>
      </c>
      <c r="X345">
        <v>101.6</v>
      </c>
      <c r="Y345">
        <v>24.59</v>
      </c>
    </row>
    <row r="346" spans="3:25" x14ac:dyDescent="0.25">
      <c r="C346" s="32">
        <f t="shared" si="5"/>
        <v>44423.208333332506</v>
      </c>
      <c r="D346" s="40">
        <v>5430</v>
      </c>
      <c r="E346">
        <v>93.8</v>
      </c>
      <c r="F346">
        <v>24.79</v>
      </c>
      <c r="G346">
        <v>0</v>
      </c>
      <c r="H346">
        <v>0</v>
      </c>
      <c r="I346">
        <v>0</v>
      </c>
      <c r="J346">
        <v>0</v>
      </c>
      <c r="K346">
        <v>71.23</v>
      </c>
      <c r="L346" t="s">
        <v>29</v>
      </c>
      <c r="M346">
        <v>0.95299999999999996</v>
      </c>
      <c r="N346">
        <v>12.52</v>
      </c>
      <c r="O346">
        <v>100</v>
      </c>
      <c r="P346">
        <v>24.72</v>
      </c>
      <c r="Q346">
        <v>0</v>
      </c>
      <c r="R346">
        <v>0</v>
      </c>
      <c r="S346">
        <v>0</v>
      </c>
      <c r="T346">
        <v>0.74299999999999999</v>
      </c>
      <c r="U346">
        <v>35.78</v>
      </c>
      <c r="V346">
        <v>0.82799999999999996</v>
      </c>
      <c r="W346">
        <v>3.1139999999999999</v>
      </c>
      <c r="X346">
        <v>101.6</v>
      </c>
      <c r="Y346">
        <v>24.63</v>
      </c>
    </row>
    <row r="347" spans="3:25" x14ac:dyDescent="0.25">
      <c r="C347" s="32">
        <f t="shared" si="5"/>
        <v>44423.249999999171</v>
      </c>
      <c r="D347" s="40">
        <v>5431</v>
      </c>
      <c r="E347">
        <v>95.2</v>
      </c>
      <c r="F347">
        <v>24.41</v>
      </c>
      <c r="G347">
        <v>8.9</v>
      </c>
      <c r="H347">
        <v>2.6692930000000001E-3</v>
      </c>
      <c r="I347">
        <v>0</v>
      </c>
      <c r="J347">
        <v>0</v>
      </c>
      <c r="K347">
        <v>78.63</v>
      </c>
      <c r="L347" t="s">
        <v>29</v>
      </c>
      <c r="M347">
        <v>0.95299999999999996</v>
      </c>
      <c r="N347">
        <v>12.52</v>
      </c>
      <c r="O347">
        <v>100</v>
      </c>
      <c r="P347">
        <v>24.36</v>
      </c>
      <c r="Q347">
        <v>5.9829999999999997</v>
      </c>
      <c r="R347">
        <v>359</v>
      </c>
      <c r="S347">
        <v>0</v>
      </c>
      <c r="T347">
        <v>0.79500000000000004</v>
      </c>
      <c r="U347">
        <v>24.77</v>
      </c>
      <c r="V347">
        <v>0.86799999999999999</v>
      </c>
      <c r="W347">
        <v>3.0459999999999998</v>
      </c>
      <c r="X347">
        <v>101.6</v>
      </c>
      <c r="Y347">
        <v>24.21</v>
      </c>
    </row>
    <row r="348" spans="3:25" x14ac:dyDescent="0.25">
      <c r="C348" s="32">
        <f t="shared" si="5"/>
        <v>44423.291666665835</v>
      </c>
      <c r="D348" s="40">
        <v>5432</v>
      </c>
      <c r="E348">
        <v>90.8</v>
      </c>
      <c r="F348">
        <v>26.37</v>
      </c>
      <c r="G348">
        <v>48.77</v>
      </c>
      <c r="H348">
        <v>1.4630280000000001E-2</v>
      </c>
      <c r="I348">
        <v>0</v>
      </c>
      <c r="J348">
        <v>0.224</v>
      </c>
      <c r="K348">
        <v>84.4</v>
      </c>
      <c r="L348" t="s">
        <v>29</v>
      </c>
      <c r="M348">
        <v>0.95199999999999996</v>
      </c>
      <c r="N348">
        <v>12.97</v>
      </c>
      <c r="O348">
        <v>99.5</v>
      </c>
      <c r="P348">
        <v>26.12</v>
      </c>
      <c r="Q348">
        <v>103.9</v>
      </c>
      <c r="R348">
        <v>6233</v>
      </c>
      <c r="S348">
        <v>0</v>
      </c>
      <c r="T348">
        <v>1.1000000000000001</v>
      </c>
      <c r="U348">
        <v>44.5</v>
      </c>
      <c r="V348">
        <v>1.333</v>
      </c>
      <c r="W348">
        <v>3.3690000000000002</v>
      </c>
      <c r="X348">
        <v>101.6</v>
      </c>
      <c r="Y348">
        <v>26.28</v>
      </c>
    </row>
    <row r="349" spans="3:25" x14ac:dyDescent="0.25">
      <c r="C349" s="32">
        <f t="shared" si="5"/>
        <v>44423.333333332499</v>
      </c>
      <c r="D349" s="40">
        <v>5433</v>
      </c>
      <c r="E349">
        <v>75.400000000000006</v>
      </c>
      <c r="F349">
        <v>29.75</v>
      </c>
      <c r="G349">
        <v>66.37</v>
      </c>
      <c r="H349">
        <v>1.9910529999999999E-2</v>
      </c>
      <c r="I349">
        <v>0</v>
      </c>
      <c r="J349">
        <v>0.79500000000000004</v>
      </c>
      <c r="K349">
        <v>198</v>
      </c>
      <c r="L349" t="s">
        <v>29</v>
      </c>
      <c r="M349">
        <v>0.95199999999999996</v>
      </c>
      <c r="N349">
        <v>13.07</v>
      </c>
      <c r="O349">
        <v>92.9</v>
      </c>
      <c r="P349">
        <v>28.73</v>
      </c>
      <c r="Q349">
        <v>286.5</v>
      </c>
      <c r="R349">
        <v>7999</v>
      </c>
      <c r="S349">
        <v>0</v>
      </c>
      <c r="T349">
        <v>0.95699999999999996</v>
      </c>
      <c r="U349">
        <v>283.3</v>
      </c>
      <c r="V349">
        <v>1.2969999999999999</v>
      </c>
      <c r="W349">
        <v>3.6619999999999999</v>
      </c>
      <c r="X349">
        <v>101.7</v>
      </c>
      <c r="Y349">
        <v>31.01</v>
      </c>
    </row>
    <row r="350" spans="3:25" x14ac:dyDescent="0.25">
      <c r="C350" s="32">
        <f t="shared" si="5"/>
        <v>44423.374999999163</v>
      </c>
      <c r="D350" s="40">
        <v>5434</v>
      </c>
      <c r="E350">
        <v>74.209999999999994</v>
      </c>
      <c r="F350">
        <v>30.15</v>
      </c>
      <c r="G350">
        <v>253.4</v>
      </c>
      <c r="H350">
        <v>7.6019719999999999E-2</v>
      </c>
      <c r="I350">
        <v>0</v>
      </c>
      <c r="J350">
        <v>2.08</v>
      </c>
      <c r="K350">
        <v>239.1</v>
      </c>
      <c r="L350" t="s">
        <v>29</v>
      </c>
      <c r="M350">
        <v>0.95199999999999996</v>
      </c>
      <c r="N350">
        <v>13.03</v>
      </c>
      <c r="O350">
        <v>88.9</v>
      </c>
      <c r="P350">
        <v>29.71</v>
      </c>
      <c r="Q350">
        <v>436.2</v>
      </c>
      <c r="R350">
        <v>7999</v>
      </c>
      <c r="S350">
        <v>0</v>
      </c>
      <c r="T350">
        <v>1.9610000000000001</v>
      </c>
      <c r="U350">
        <v>293.3</v>
      </c>
      <c r="V350">
        <v>2.5139999999999998</v>
      </c>
      <c r="W350">
        <v>3.7029999999999998</v>
      </c>
      <c r="X350">
        <v>101.7</v>
      </c>
      <c r="Y350">
        <v>32.96</v>
      </c>
    </row>
    <row r="351" spans="3:25" x14ac:dyDescent="0.25">
      <c r="C351" s="32">
        <f t="shared" si="5"/>
        <v>44423.416666665828</v>
      </c>
      <c r="D351" s="40">
        <v>5435</v>
      </c>
      <c r="E351">
        <v>71.95</v>
      </c>
      <c r="F351">
        <v>31.01</v>
      </c>
      <c r="G351">
        <v>636.9</v>
      </c>
      <c r="H351">
        <v>0.19107750000000001</v>
      </c>
      <c r="I351">
        <v>0</v>
      </c>
      <c r="J351">
        <v>2.5179999999999998</v>
      </c>
      <c r="K351">
        <v>263.39999999999998</v>
      </c>
      <c r="L351" t="s">
        <v>29</v>
      </c>
      <c r="M351">
        <v>0.95199999999999996</v>
      </c>
      <c r="N351">
        <v>13.01</v>
      </c>
      <c r="O351">
        <v>87.2</v>
      </c>
      <c r="P351">
        <v>30.21</v>
      </c>
      <c r="Q351">
        <v>655.1</v>
      </c>
      <c r="R351">
        <v>7999</v>
      </c>
      <c r="S351">
        <v>0</v>
      </c>
      <c r="T351">
        <v>2.5259999999999998</v>
      </c>
      <c r="U351">
        <v>318.2</v>
      </c>
      <c r="V351">
        <v>3.2450000000000001</v>
      </c>
      <c r="W351">
        <v>3.7349999999999999</v>
      </c>
      <c r="X351">
        <v>101.7</v>
      </c>
      <c r="Y351">
        <v>33.409999999999997</v>
      </c>
    </row>
    <row r="352" spans="3:25" x14ac:dyDescent="0.25">
      <c r="C352" s="32">
        <f t="shared" si="5"/>
        <v>44423.458333332492</v>
      </c>
      <c r="D352" s="40">
        <v>5436</v>
      </c>
      <c r="E352">
        <v>72.67</v>
      </c>
      <c r="F352">
        <v>31.08</v>
      </c>
      <c r="G352">
        <v>817</v>
      </c>
      <c r="H352">
        <v>0.24512020000000001</v>
      </c>
      <c r="I352">
        <v>0</v>
      </c>
      <c r="J352">
        <v>3.008</v>
      </c>
      <c r="K352">
        <v>253.7</v>
      </c>
      <c r="L352" t="s">
        <v>29</v>
      </c>
      <c r="M352">
        <v>0.95199999999999996</v>
      </c>
      <c r="N352">
        <v>13</v>
      </c>
      <c r="O352">
        <v>86.1</v>
      </c>
      <c r="P352">
        <v>30.52</v>
      </c>
      <c r="Q352">
        <v>768.5</v>
      </c>
      <c r="R352">
        <v>7999</v>
      </c>
      <c r="S352">
        <v>0</v>
      </c>
      <c r="T352">
        <v>2.9620000000000002</v>
      </c>
      <c r="U352">
        <v>307.2</v>
      </c>
      <c r="V352">
        <v>3.7690000000000001</v>
      </c>
      <c r="W352">
        <v>3.7570000000000001</v>
      </c>
      <c r="X352">
        <v>101.7</v>
      </c>
      <c r="Y352">
        <v>33.18</v>
      </c>
    </row>
    <row r="353" spans="3:25" x14ac:dyDescent="0.25">
      <c r="C353" s="32">
        <f t="shared" si="5"/>
        <v>44423.499999999156</v>
      </c>
      <c r="D353" s="40">
        <v>5437</v>
      </c>
      <c r="E353">
        <v>71.38</v>
      </c>
      <c r="F353">
        <v>31.23</v>
      </c>
      <c r="G353">
        <v>878</v>
      </c>
      <c r="H353">
        <v>0.26327919999999999</v>
      </c>
      <c r="I353">
        <v>0</v>
      </c>
      <c r="J353">
        <v>2.93</v>
      </c>
      <c r="K353">
        <v>245.5</v>
      </c>
      <c r="L353" t="s">
        <v>29</v>
      </c>
      <c r="M353">
        <v>0.95199999999999996</v>
      </c>
      <c r="N353">
        <v>13</v>
      </c>
      <c r="O353">
        <v>83.7</v>
      </c>
      <c r="P353">
        <v>30.73</v>
      </c>
      <c r="Q353">
        <v>800</v>
      </c>
      <c r="R353">
        <v>7999</v>
      </c>
      <c r="S353">
        <v>0</v>
      </c>
      <c r="T353">
        <v>2.8809999999999998</v>
      </c>
      <c r="U353">
        <v>301</v>
      </c>
      <c r="V353">
        <v>3.6419999999999999</v>
      </c>
      <c r="W353">
        <v>3.714</v>
      </c>
      <c r="X353">
        <v>101.6</v>
      </c>
      <c r="Y353">
        <v>32.89</v>
      </c>
    </row>
    <row r="354" spans="3:25" x14ac:dyDescent="0.25">
      <c r="C354" s="32">
        <f t="shared" si="5"/>
        <v>44423.54166666582</v>
      </c>
      <c r="D354" s="40">
        <v>5438</v>
      </c>
      <c r="E354">
        <v>70.34</v>
      </c>
      <c r="F354">
        <v>31.32</v>
      </c>
      <c r="G354">
        <v>806</v>
      </c>
      <c r="H354">
        <v>0.2417147</v>
      </c>
      <c r="I354">
        <v>0</v>
      </c>
      <c r="J354">
        <v>2.9</v>
      </c>
      <c r="K354">
        <v>243.7</v>
      </c>
      <c r="L354" t="s">
        <v>29</v>
      </c>
      <c r="M354">
        <v>0.95199999999999996</v>
      </c>
      <c r="N354">
        <v>13</v>
      </c>
      <c r="O354">
        <v>82.9</v>
      </c>
      <c r="P354">
        <v>30.78</v>
      </c>
      <c r="Q354">
        <v>838</v>
      </c>
      <c r="R354">
        <v>7999</v>
      </c>
      <c r="S354">
        <v>0</v>
      </c>
      <c r="T354">
        <v>2.8029999999999999</v>
      </c>
      <c r="U354">
        <v>298.10000000000002</v>
      </c>
      <c r="V354">
        <v>3.5219999999999998</v>
      </c>
      <c r="W354">
        <v>3.6749999999999998</v>
      </c>
      <c r="X354">
        <v>101.6</v>
      </c>
      <c r="Y354">
        <v>32.799999999999997</v>
      </c>
    </row>
    <row r="355" spans="3:25" x14ac:dyDescent="0.25">
      <c r="C355" s="32">
        <f t="shared" si="5"/>
        <v>44423.583333332484</v>
      </c>
      <c r="D355" s="40">
        <v>5439</v>
      </c>
      <c r="E355">
        <v>71.08</v>
      </c>
      <c r="F355">
        <v>31.35</v>
      </c>
      <c r="G355">
        <v>804</v>
      </c>
      <c r="H355">
        <v>0.24106839999999999</v>
      </c>
      <c r="I355">
        <v>0</v>
      </c>
      <c r="J355">
        <v>2.8849999999999998</v>
      </c>
      <c r="K355">
        <v>245</v>
      </c>
      <c r="L355" t="s">
        <v>29</v>
      </c>
      <c r="M355">
        <v>0.95299999999999996</v>
      </c>
      <c r="N355">
        <v>13</v>
      </c>
      <c r="O355">
        <v>83.8</v>
      </c>
      <c r="P355">
        <v>30.86</v>
      </c>
      <c r="Q355">
        <v>770.1</v>
      </c>
      <c r="R355">
        <v>7999</v>
      </c>
      <c r="S355">
        <v>0</v>
      </c>
      <c r="T355">
        <v>2.7149999999999999</v>
      </c>
      <c r="U355">
        <v>296.60000000000002</v>
      </c>
      <c r="V355">
        <v>3.5470000000000002</v>
      </c>
      <c r="W355">
        <v>3.73</v>
      </c>
      <c r="X355">
        <v>101.5</v>
      </c>
      <c r="Y355">
        <v>33.06</v>
      </c>
    </row>
    <row r="356" spans="3:25" x14ac:dyDescent="0.25">
      <c r="C356" s="32">
        <f t="shared" si="5"/>
        <v>44423.624999999149</v>
      </c>
      <c r="D356" s="40">
        <v>5440</v>
      </c>
      <c r="E356">
        <v>69.05</v>
      </c>
      <c r="F356">
        <v>31.61</v>
      </c>
      <c r="G356">
        <v>698.2</v>
      </c>
      <c r="H356">
        <v>0.2094511</v>
      </c>
      <c r="I356">
        <v>0</v>
      </c>
      <c r="J356">
        <v>2.8460000000000001</v>
      </c>
      <c r="K356">
        <v>241.5</v>
      </c>
      <c r="L356" t="s">
        <v>29</v>
      </c>
      <c r="M356">
        <v>0.95399999999999996</v>
      </c>
      <c r="N356">
        <v>13</v>
      </c>
      <c r="O356">
        <v>81.5</v>
      </c>
      <c r="P356">
        <v>31.27</v>
      </c>
      <c r="Q356">
        <v>665.1</v>
      </c>
      <c r="R356">
        <v>7999</v>
      </c>
      <c r="S356">
        <v>0</v>
      </c>
      <c r="T356">
        <v>2.7589999999999999</v>
      </c>
      <c r="U356">
        <v>294.2</v>
      </c>
      <c r="V356">
        <v>3.4950000000000001</v>
      </c>
      <c r="W356">
        <v>3.7149999999999999</v>
      </c>
      <c r="X356">
        <v>101.4</v>
      </c>
      <c r="Y356">
        <v>33.58</v>
      </c>
    </row>
    <row r="357" spans="3:25" x14ac:dyDescent="0.25">
      <c r="C357" s="32">
        <f t="shared" si="5"/>
        <v>44423.666666665813</v>
      </c>
      <c r="D357" s="40">
        <v>5441</v>
      </c>
      <c r="E357">
        <v>70.290000000000006</v>
      </c>
      <c r="F357">
        <v>31.38</v>
      </c>
      <c r="G357">
        <v>503</v>
      </c>
      <c r="H357">
        <v>0.15089340000000001</v>
      </c>
      <c r="I357">
        <v>0</v>
      </c>
      <c r="J357">
        <v>2.8980000000000001</v>
      </c>
      <c r="K357">
        <v>233.4</v>
      </c>
      <c r="L357" t="s">
        <v>29</v>
      </c>
      <c r="M357">
        <v>0.95399999999999996</v>
      </c>
      <c r="N357">
        <v>12.99</v>
      </c>
      <c r="O357">
        <v>82.1</v>
      </c>
      <c r="P357">
        <v>31.23</v>
      </c>
      <c r="Q357">
        <v>488.7</v>
      </c>
      <c r="R357">
        <v>7999</v>
      </c>
      <c r="S357">
        <v>0</v>
      </c>
      <c r="T357">
        <v>2.6640000000000001</v>
      </c>
      <c r="U357">
        <v>287.10000000000002</v>
      </c>
      <c r="V357">
        <v>3.351</v>
      </c>
      <c r="W357">
        <v>3.7370000000000001</v>
      </c>
      <c r="X357">
        <v>101.4</v>
      </c>
      <c r="Y357">
        <v>33.840000000000003</v>
      </c>
    </row>
    <row r="358" spans="3:25" x14ac:dyDescent="0.25">
      <c r="C358" s="32">
        <f t="shared" si="5"/>
        <v>44423.708333332477</v>
      </c>
      <c r="D358" s="40">
        <v>5442</v>
      </c>
      <c r="E358">
        <v>70.48</v>
      </c>
      <c r="F358">
        <v>31.21</v>
      </c>
      <c r="G358">
        <v>285</v>
      </c>
      <c r="H358">
        <v>8.5492219999999994E-2</v>
      </c>
      <c r="I358">
        <v>0</v>
      </c>
      <c r="J358">
        <v>2.6179999999999999</v>
      </c>
      <c r="K358">
        <v>235</v>
      </c>
      <c r="L358" t="s">
        <v>29</v>
      </c>
      <c r="M358">
        <v>0.95499999999999996</v>
      </c>
      <c r="N358">
        <v>13</v>
      </c>
      <c r="O358">
        <v>81</v>
      </c>
      <c r="P358">
        <v>31.11</v>
      </c>
      <c r="Q358">
        <v>266.89999999999998</v>
      </c>
      <c r="R358">
        <v>7999</v>
      </c>
      <c r="S358">
        <v>0</v>
      </c>
      <c r="T358">
        <v>2.3439999999999999</v>
      </c>
      <c r="U358">
        <v>285.2</v>
      </c>
      <c r="V358">
        <v>3.0470000000000002</v>
      </c>
      <c r="W358">
        <v>3.6640000000000001</v>
      </c>
      <c r="X358">
        <v>101.4</v>
      </c>
      <c r="Y358">
        <v>33.04</v>
      </c>
    </row>
    <row r="359" spans="3:25" x14ac:dyDescent="0.25">
      <c r="C359" s="32">
        <f t="shared" si="5"/>
        <v>44423.749999999141</v>
      </c>
      <c r="D359" s="40">
        <v>5443</v>
      </c>
      <c r="E359">
        <v>69.33</v>
      </c>
      <c r="F359">
        <v>31.43</v>
      </c>
      <c r="G359">
        <v>165.2</v>
      </c>
      <c r="H359">
        <v>4.9559369999999998E-2</v>
      </c>
      <c r="I359">
        <v>0</v>
      </c>
      <c r="J359">
        <v>1.8779999999999999</v>
      </c>
      <c r="K359">
        <v>258.7</v>
      </c>
      <c r="L359" t="s">
        <v>29</v>
      </c>
      <c r="M359">
        <v>0.95499999999999996</v>
      </c>
      <c r="N359">
        <v>13</v>
      </c>
      <c r="O359">
        <v>80.2</v>
      </c>
      <c r="P359">
        <v>31.17</v>
      </c>
      <c r="Q359">
        <v>160.30000000000001</v>
      </c>
      <c r="R359">
        <v>7999</v>
      </c>
      <c r="S359">
        <v>0</v>
      </c>
      <c r="T359">
        <v>1.897</v>
      </c>
      <c r="U359">
        <v>306.10000000000002</v>
      </c>
      <c r="V359">
        <v>2.3130000000000002</v>
      </c>
      <c r="W359">
        <v>3.633</v>
      </c>
      <c r="X359">
        <v>101.5</v>
      </c>
      <c r="Y359">
        <v>32.97</v>
      </c>
    </row>
    <row r="360" spans="3:25" x14ac:dyDescent="0.25">
      <c r="C360" s="32">
        <f t="shared" si="5"/>
        <v>44423.791666665806</v>
      </c>
      <c r="D360" s="40">
        <v>5444</v>
      </c>
      <c r="E360">
        <v>81.8</v>
      </c>
      <c r="F360">
        <v>26.11</v>
      </c>
      <c r="G360">
        <v>3.2040000000000002</v>
      </c>
      <c r="H360">
        <v>9.6124190000000003E-4</v>
      </c>
      <c r="I360">
        <v>0</v>
      </c>
      <c r="J360">
        <v>2.851</v>
      </c>
      <c r="K360">
        <v>175.5</v>
      </c>
      <c r="L360" t="s">
        <v>29</v>
      </c>
      <c r="M360">
        <v>0.95499999999999996</v>
      </c>
      <c r="N360">
        <v>12.81</v>
      </c>
      <c r="O360">
        <v>88.7</v>
      </c>
      <c r="P360">
        <v>26.25</v>
      </c>
      <c r="Q360">
        <v>3.883</v>
      </c>
      <c r="R360">
        <v>233</v>
      </c>
      <c r="S360">
        <v>8.5000000000000006E-2</v>
      </c>
      <c r="T360">
        <v>2.6859999999999999</v>
      </c>
      <c r="U360">
        <v>127.2</v>
      </c>
      <c r="V360">
        <v>3.843</v>
      </c>
      <c r="W360">
        <v>3.0350000000000001</v>
      </c>
      <c r="X360">
        <v>101.6</v>
      </c>
      <c r="Y360">
        <v>27.86</v>
      </c>
    </row>
    <row r="361" spans="3:25" x14ac:dyDescent="0.25">
      <c r="C361" s="32">
        <f t="shared" si="5"/>
        <v>44423.83333333247</v>
      </c>
      <c r="D361" s="40">
        <v>5445</v>
      </c>
      <c r="E361">
        <v>84.3</v>
      </c>
      <c r="F361">
        <v>25.22</v>
      </c>
      <c r="G361">
        <v>0</v>
      </c>
      <c r="H361">
        <v>0</v>
      </c>
      <c r="I361">
        <v>0</v>
      </c>
      <c r="J361">
        <v>1.587</v>
      </c>
      <c r="K361">
        <v>213</v>
      </c>
      <c r="L361" t="s">
        <v>29</v>
      </c>
      <c r="M361">
        <v>0.95499999999999996</v>
      </c>
      <c r="N361">
        <v>12.67</v>
      </c>
      <c r="O361">
        <v>90.3</v>
      </c>
      <c r="P361">
        <v>25.35</v>
      </c>
      <c r="Q361">
        <v>0</v>
      </c>
      <c r="R361">
        <v>0</v>
      </c>
      <c r="S361">
        <v>0.187</v>
      </c>
      <c r="T361">
        <v>1.1080000000000001</v>
      </c>
      <c r="U361">
        <v>251.6</v>
      </c>
      <c r="V361">
        <v>1.63</v>
      </c>
      <c r="W361">
        <v>2.92</v>
      </c>
      <c r="X361">
        <v>101.7</v>
      </c>
      <c r="Y361">
        <v>25.34</v>
      </c>
    </row>
    <row r="362" spans="3:25" x14ac:dyDescent="0.25">
      <c r="C362" s="32">
        <f t="shared" si="5"/>
        <v>44423.874999999134</v>
      </c>
      <c r="D362" s="40">
        <v>5446</v>
      </c>
      <c r="E362">
        <v>85.9</v>
      </c>
      <c r="F362">
        <v>25.05</v>
      </c>
      <c r="G362">
        <v>0</v>
      </c>
      <c r="H362">
        <v>0</v>
      </c>
      <c r="I362">
        <v>0</v>
      </c>
      <c r="J362">
        <v>0.50600000000000001</v>
      </c>
      <c r="K362">
        <v>154.5</v>
      </c>
      <c r="L362" t="s">
        <v>29</v>
      </c>
      <c r="M362">
        <v>0.95499999999999996</v>
      </c>
      <c r="N362">
        <v>12.63</v>
      </c>
      <c r="O362">
        <v>92.1</v>
      </c>
      <c r="P362">
        <v>25.09</v>
      </c>
      <c r="Q362">
        <v>0</v>
      </c>
      <c r="R362">
        <v>0</v>
      </c>
      <c r="S362">
        <v>0</v>
      </c>
      <c r="T362">
        <v>0.46200000000000002</v>
      </c>
      <c r="U362">
        <v>186.8</v>
      </c>
      <c r="V362">
        <v>0.63300000000000001</v>
      </c>
      <c r="W362">
        <v>2.931</v>
      </c>
      <c r="X362">
        <v>101.7</v>
      </c>
      <c r="Y362">
        <v>25.03</v>
      </c>
    </row>
    <row r="363" spans="3:25" x14ac:dyDescent="0.25">
      <c r="C363" s="32">
        <f t="shared" si="5"/>
        <v>44423.916666665798</v>
      </c>
      <c r="D363" s="40">
        <v>5447</v>
      </c>
      <c r="E363">
        <v>89.1</v>
      </c>
      <c r="F363">
        <v>25.04</v>
      </c>
      <c r="G363">
        <v>0</v>
      </c>
      <c r="H363">
        <v>0</v>
      </c>
      <c r="I363">
        <v>0</v>
      </c>
      <c r="J363">
        <v>0.371</v>
      </c>
      <c r="K363">
        <v>129.1</v>
      </c>
      <c r="L363" t="s">
        <v>29</v>
      </c>
      <c r="M363">
        <v>0.95499999999999996</v>
      </c>
      <c r="N363">
        <v>12.61</v>
      </c>
      <c r="O363">
        <v>95.5</v>
      </c>
      <c r="P363">
        <v>25.01</v>
      </c>
      <c r="Q363">
        <v>0</v>
      </c>
      <c r="R363">
        <v>0</v>
      </c>
      <c r="S363">
        <v>0</v>
      </c>
      <c r="T363">
        <v>0.441</v>
      </c>
      <c r="U363">
        <v>98.3</v>
      </c>
      <c r="V363">
        <v>0.54400000000000004</v>
      </c>
      <c r="W363">
        <v>3.0219999999999998</v>
      </c>
      <c r="X363">
        <v>101.6</v>
      </c>
      <c r="Y363">
        <v>24.94</v>
      </c>
    </row>
    <row r="364" spans="3:25" x14ac:dyDescent="0.25">
      <c r="C364" s="32">
        <f t="shared" si="5"/>
        <v>44423.958333332463</v>
      </c>
      <c r="D364" s="40">
        <v>5448</v>
      </c>
      <c r="E364">
        <v>91.7</v>
      </c>
      <c r="F364">
        <v>24.84</v>
      </c>
      <c r="G364">
        <v>0</v>
      </c>
      <c r="H364">
        <v>0</v>
      </c>
      <c r="I364">
        <v>0</v>
      </c>
      <c r="J364">
        <v>6.5000000000000002E-2</v>
      </c>
      <c r="K364">
        <v>99.8</v>
      </c>
      <c r="L364" t="s">
        <v>29</v>
      </c>
      <c r="M364">
        <v>0.95499999999999996</v>
      </c>
      <c r="N364">
        <v>12.6</v>
      </c>
      <c r="O364">
        <v>98.2</v>
      </c>
      <c r="P364">
        <v>24.81</v>
      </c>
      <c r="Q364">
        <v>0</v>
      </c>
      <c r="R364">
        <v>0</v>
      </c>
      <c r="S364">
        <v>0</v>
      </c>
      <c r="T364">
        <v>0.51100000000000001</v>
      </c>
      <c r="U364">
        <v>84.3</v>
      </c>
      <c r="V364">
        <v>0.61599999999999999</v>
      </c>
      <c r="W364">
        <v>3.0739999999999998</v>
      </c>
      <c r="X364">
        <v>101.6</v>
      </c>
      <c r="Y364">
        <v>24.73</v>
      </c>
    </row>
    <row r="365" spans="3:25" x14ac:dyDescent="0.25">
      <c r="C365" s="32">
        <f t="shared" si="5"/>
        <v>44423.999999999127</v>
      </c>
      <c r="D365" s="40">
        <v>5449</v>
      </c>
      <c r="E365">
        <v>93.2</v>
      </c>
      <c r="F365">
        <v>24.85</v>
      </c>
      <c r="G365">
        <v>0</v>
      </c>
      <c r="H365">
        <v>0</v>
      </c>
      <c r="I365">
        <v>0</v>
      </c>
      <c r="J365">
        <v>0</v>
      </c>
      <c r="K365">
        <v>81.5</v>
      </c>
      <c r="L365" t="s">
        <v>29</v>
      </c>
      <c r="M365">
        <v>0.95399999999999996</v>
      </c>
      <c r="N365">
        <v>12.6</v>
      </c>
      <c r="O365">
        <v>99.4</v>
      </c>
      <c r="P365">
        <v>24.86</v>
      </c>
      <c r="Q365">
        <v>0</v>
      </c>
      <c r="R365">
        <v>0</v>
      </c>
      <c r="S365">
        <v>0</v>
      </c>
      <c r="T365">
        <v>0.67700000000000005</v>
      </c>
      <c r="U365">
        <v>41.41</v>
      </c>
      <c r="V365">
        <v>0.79200000000000004</v>
      </c>
      <c r="W365">
        <v>3.1219999999999999</v>
      </c>
      <c r="X365">
        <v>101.5</v>
      </c>
      <c r="Y365">
        <v>24.68</v>
      </c>
    </row>
    <row r="366" spans="3:25" x14ac:dyDescent="0.25">
      <c r="C366" s="32">
        <f t="shared" si="5"/>
        <v>44424.041666665791</v>
      </c>
      <c r="D366" s="40">
        <v>5450</v>
      </c>
      <c r="E366">
        <v>93.6</v>
      </c>
      <c r="F366">
        <v>25</v>
      </c>
      <c r="G366">
        <v>0</v>
      </c>
      <c r="H366">
        <v>0</v>
      </c>
      <c r="I366">
        <v>0</v>
      </c>
      <c r="J366">
        <v>5.0000000000000001E-3</v>
      </c>
      <c r="K366">
        <v>88.9</v>
      </c>
      <c r="L366" t="s">
        <v>29</v>
      </c>
      <c r="M366">
        <v>0.95399999999999996</v>
      </c>
      <c r="N366">
        <v>12.59</v>
      </c>
      <c r="O366">
        <v>100</v>
      </c>
      <c r="P366">
        <v>24.92</v>
      </c>
      <c r="Q366">
        <v>0</v>
      </c>
      <c r="R366">
        <v>0</v>
      </c>
      <c r="S366">
        <v>0</v>
      </c>
      <c r="T366">
        <v>0.69099999999999995</v>
      </c>
      <c r="U366">
        <v>126.4</v>
      </c>
      <c r="V366">
        <v>0.75700000000000001</v>
      </c>
      <c r="W366">
        <v>3.153</v>
      </c>
      <c r="X366">
        <v>101.5</v>
      </c>
      <c r="Y366">
        <v>24.85</v>
      </c>
    </row>
    <row r="367" spans="3:25" x14ac:dyDescent="0.25">
      <c r="C367" s="32">
        <f t="shared" si="5"/>
        <v>44424.083333332455</v>
      </c>
      <c r="D367" s="40">
        <v>5451</v>
      </c>
      <c r="E367">
        <v>94.7</v>
      </c>
      <c r="F367">
        <v>24.87</v>
      </c>
      <c r="G367">
        <v>0</v>
      </c>
      <c r="H367">
        <v>0</v>
      </c>
      <c r="I367">
        <v>0</v>
      </c>
      <c r="J367">
        <v>0</v>
      </c>
      <c r="K367">
        <v>139.19999999999999</v>
      </c>
      <c r="L367" t="s">
        <v>29</v>
      </c>
      <c r="M367">
        <v>0.95399999999999996</v>
      </c>
      <c r="N367">
        <v>12.58</v>
      </c>
      <c r="O367">
        <v>100</v>
      </c>
      <c r="P367">
        <v>24.82</v>
      </c>
      <c r="Q367">
        <v>0</v>
      </c>
      <c r="R367">
        <v>0</v>
      </c>
      <c r="S367">
        <v>0</v>
      </c>
      <c r="T367">
        <v>0.58799999999999997</v>
      </c>
      <c r="U367">
        <v>162.69999999999999</v>
      </c>
      <c r="V367">
        <v>0.67</v>
      </c>
      <c r="W367">
        <v>3.133</v>
      </c>
      <c r="X367">
        <v>101.4</v>
      </c>
      <c r="Y367">
        <v>24.7</v>
      </c>
    </row>
    <row r="368" spans="3:25" x14ac:dyDescent="0.25">
      <c r="C368" s="32">
        <f t="shared" si="5"/>
        <v>44424.12499999912</v>
      </c>
      <c r="D368" s="40">
        <v>5452</v>
      </c>
      <c r="E368">
        <v>95.1</v>
      </c>
      <c r="F368">
        <v>24.54</v>
      </c>
      <c r="G368">
        <v>0</v>
      </c>
      <c r="H368">
        <v>0</v>
      </c>
      <c r="I368">
        <v>0</v>
      </c>
      <c r="J368">
        <v>0</v>
      </c>
      <c r="K368">
        <v>95.9</v>
      </c>
      <c r="L368" t="s">
        <v>29</v>
      </c>
      <c r="M368">
        <v>0.95399999999999996</v>
      </c>
      <c r="N368">
        <v>12.56</v>
      </c>
      <c r="O368">
        <v>100</v>
      </c>
      <c r="P368">
        <v>24.51</v>
      </c>
      <c r="Q368">
        <v>0</v>
      </c>
      <c r="R368">
        <v>0</v>
      </c>
      <c r="S368">
        <v>0</v>
      </c>
      <c r="T368">
        <v>0.56000000000000005</v>
      </c>
      <c r="U368">
        <v>49.2</v>
      </c>
      <c r="V368">
        <v>0.63400000000000001</v>
      </c>
      <c r="W368">
        <v>3.077</v>
      </c>
      <c r="X368">
        <v>101.3</v>
      </c>
      <c r="Y368">
        <v>24.48</v>
      </c>
    </row>
    <row r="369" spans="3:25" x14ac:dyDescent="0.25">
      <c r="C369" s="32">
        <f t="shared" si="5"/>
        <v>44424.166666665784</v>
      </c>
      <c r="D369" s="40">
        <v>5453</v>
      </c>
      <c r="E369">
        <v>95</v>
      </c>
      <c r="F369">
        <v>24.27</v>
      </c>
      <c r="G369">
        <v>0</v>
      </c>
      <c r="H369">
        <v>0</v>
      </c>
      <c r="I369">
        <v>0</v>
      </c>
      <c r="J369">
        <v>0.107</v>
      </c>
      <c r="K369">
        <v>92.6</v>
      </c>
      <c r="L369" t="s">
        <v>29</v>
      </c>
      <c r="M369">
        <v>0.95299999999999996</v>
      </c>
      <c r="N369">
        <v>12.54</v>
      </c>
      <c r="O369">
        <v>99.9</v>
      </c>
      <c r="P369">
        <v>24.39</v>
      </c>
      <c r="Q369">
        <v>0</v>
      </c>
      <c r="R369">
        <v>0</v>
      </c>
      <c r="S369">
        <v>0</v>
      </c>
      <c r="T369">
        <v>0.73699999999999999</v>
      </c>
      <c r="U369">
        <v>48.21</v>
      </c>
      <c r="V369">
        <v>0.88500000000000001</v>
      </c>
      <c r="W369">
        <v>3.05</v>
      </c>
      <c r="X369">
        <v>101.3</v>
      </c>
      <c r="Y369">
        <v>24.17</v>
      </c>
    </row>
    <row r="370" spans="3:25" x14ac:dyDescent="0.25">
      <c r="C370" s="32">
        <f t="shared" si="5"/>
        <v>44424.208333332448</v>
      </c>
      <c r="D370" s="40">
        <v>5454</v>
      </c>
      <c r="E370">
        <v>93.3</v>
      </c>
      <c r="F370">
        <v>24.62</v>
      </c>
      <c r="G370">
        <v>0</v>
      </c>
      <c r="H370">
        <v>0</v>
      </c>
      <c r="I370">
        <v>0</v>
      </c>
      <c r="J370">
        <v>4.9000000000000002E-2</v>
      </c>
      <c r="K370">
        <v>88.8</v>
      </c>
      <c r="L370" t="s">
        <v>29</v>
      </c>
      <c r="M370">
        <v>0.95299999999999996</v>
      </c>
      <c r="N370">
        <v>12.53</v>
      </c>
      <c r="O370">
        <v>99.9</v>
      </c>
      <c r="P370">
        <v>24.64</v>
      </c>
      <c r="Q370">
        <v>0</v>
      </c>
      <c r="R370">
        <v>0</v>
      </c>
      <c r="S370">
        <v>0</v>
      </c>
      <c r="T370">
        <v>0.92300000000000004</v>
      </c>
      <c r="U370">
        <v>44.14</v>
      </c>
      <c r="V370">
        <v>1.0860000000000001</v>
      </c>
      <c r="W370">
        <v>3.097</v>
      </c>
      <c r="X370">
        <v>101.3</v>
      </c>
      <c r="Y370">
        <v>24.38</v>
      </c>
    </row>
    <row r="371" spans="3:25" x14ac:dyDescent="0.25">
      <c r="C371" s="32">
        <f t="shared" si="5"/>
        <v>44424.249999999112</v>
      </c>
      <c r="D371" s="40">
        <v>5455</v>
      </c>
      <c r="E371">
        <v>94</v>
      </c>
      <c r="F371">
        <v>24.32</v>
      </c>
      <c r="G371">
        <v>6.7389999999999999</v>
      </c>
      <c r="H371">
        <v>2.021616E-3</v>
      </c>
      <c r="I371">
        <v>0</v>
      </c>
      <c r="J371">
        <v>0</v>
      </c>
      <c r="K371">
        <v>102.5</v>
      </c>
      <c r="L371" t="s">
        <v>29</v>
      </c>
      <c r="M371">
        <v>0.95299999999999996</v>
      </c>
      <c r="N371">
        <v>12.52</v>
      </c>
      <c r="O371">
        <v>100</v>
      </c>
      <c r="P371">
        <v>24.22</v>
      </c>
      <c r="Q371">
        <v>5.5670000000000002</v>
      </c>
      <c r="R371">
        <v>334</v>
      </c>
      <c r="S371">
        <v>0</v>
      </c>
      <c r="T371">
        <v>0.65200000000000002</v>
      </c>
      <c r="U371">
        <v>39.82</v>
      </c>
      <c r="V371">
        <v>0.71599999999999997</v>
      </c>
      <c r="W371">
        <v>3.0209999999999999</v>
      </c>
      <c r="X371">
        <v>101.3</v>
      </c>
      <c r="Y371">
        <v>24.14</v>
      </c>
    </row>
    <row r="372" spans="3:25" x14ac:dyDescent="0.25">
      <c r="C372" s="32">
        <f t="shared" si="5"/>
        <v>44424.291666665777</v>
      </c>
      <c r="D372" s="40">
        <v>5456</v>
      </c>
      <c r="E372">
        <v>91.2</v>
      </c>
      <c r="F372">
        <v>25.84</v>
      </c>
      <c r="G372">
        <v>53.05</v>
      </c>
      <c r="H372">
        <v>1.5914540000000001E-2</v>
      </c>
      <c r="I372">
        <v>0</v>
      </c>
      <c r="J372">
        <v>5.6000000000000001E-2</v>
      </c>
      <c r="K372">
        <v>76.819999999999993</v>
      </c>
      <c r="L372" t="s">
        <v>29</v>
      </c>
      <c r="M372">
        <v>0.95199999999999996</v>
      </c>
      <c r="N372">
        <v>12.96</v>
      </c>
      <c r="O372">
        <v>99.7</v>
      </c>
      <c r="P372">
        <v>25.55</v>
      </c>
      <c r="Q372">
        <v>81.400000000000006</v>
      </c>
      <c r="R372">
        <v>4881</v>
      </c>
      <c r="S372">
        <v>0</v>
      </c>
      <c r="T372">
        <v>1.069</v>
      </c>
      <c r="U372">
        <v>50.09</v>
      </c>
      <c r="V372">
        <v>1.204</v>
      </c>
      <c r="W372">
        <v>3.262</v>
      </c>
      <c r="X372">
        <v>101.3</v>
      </c>
      <c r="Y372">
        <v>25.48</v>
      </c>
    </row>
    <row r="373" spans="3:25" x14ac:dyDescent="0.25">
      <c r="C373" s="32">
        <f t="shared" si="5"/>
        <v>44424.333333332441</v>
      </c>
      <c r="D373" s="40">
        <v>5457</v>
      </c>
      <c r="E373">
        <v>75.23</v>
      </c>
      <c r="F373">
        <v>29.8</v>
      </c>
      <c r="G373">
        <v>82.9</v>
      </c>
      <c r="H373">
        <v>2.486209E-2</v>
      </c>
      <c r="I373">
        <v>0</v>
      </c>
      <c r="J373">
        <v>0.13900000000000001</v>
      </c>
      <c r="K373">
        <v>160.4</v>
      </c>
      <c r="L373" t="s">
        <v>29</v>
      </c>
      <c r="M373">
        <v>0.95199999999999996</v>
      </c>
      <c r="N373">
        <v>13.09</v>
      </c>
      <c r="O373">
        <v>92.6</v>
      </c>
      <c r="P373">
        <v>28.55</v>
      </c>
      <c r="Q373">
        <v>256.10000000000002</v>
      </c>
      <c r="R373">
        <v>7999</v>
      </c>
      <c r="S373">
        <v>0</v>
      </c>
      <c r="T373">
        <v>0.88700000000000001</v>
      </c>
      <c r="U373">
        <v>173.8</v>
      </c>
      <c r="V373">
        <v>1.1359999999999999</v>
      </c>
      <c r="W373">
        <v>3.6139999999999999</v>
      </c>
      <c r="X373">
        <v>101.3</v>
      </c>
      <c r="Y373">
        <v>30.04</v>
      </c>
    </row>
    <row r="374" spans="3:25" x14ac:dyDescent="0.25">
      <c r="C374" s="32">
        <f t="shared" si="5"/>
        <v>44424.374999999105</v>
      </c>
      <c r="D374" s="40">
        <v>5458</v>
      </c>
      <c r="E374">
        <v>72.31</v>
      </c>
      <c r="F374">
        <v>30.63</v>
      </c>
      <c r="G374">
        <v>260.8</v>
      </c>
      <c r="H374">
        <v>7.8242279999999997E-2</v>
      </c>
      <c r="I374">
        <v>0</v>
      </c>
      <c r="J374">
        <v>1.7110000000000001</v>
      </c>
      <c r="K374">
        <v>267.60000000000002</v>
      </c>
      <c r="L374" t="s">
        <v>29</v>
      </c>
      <c r="M374">
        <v>0.95199999999999996</v>
      </c>
      <c r="N374">
        <v>13.04</v>
      </c>
      <c r="O374">
        <v>89.3</v>
      </c>
      <c r="P374">
        <v>29.6</v>
      </c>
      <c r="Q374">
        <v>367.7</v>
      </c>
      <c r="R374">
        <v>7999</v>
      </c>
      <c r="S374">
        <v>0</v>
      </c>
      <c r="T374">
        <v>1.7869999999999999</v>
      </c>
      <c r="U374">
        <v>323.2</v>
      </c>
      <c r="V374">
        <v>2.286</v>
      </c>
      <c r="W374">
        <v>3.7</v>
      </c>
      <c r="X374">
        <v>101.4</v>
      </c>
      <c r="Y374">
        <v>32.82</v>
      </c>
    </row>
    <row r="375" spans="3:25" x14ac:dyDescent="0.25">
      <c r="C375" s="32">
        <f t="shared" si="5"/>
        <v>44424.416666665769</v>
      </c>
      <c r="D375" s="40">
        <v>5459</v>
      </c>
      <c r="E375">
        <v>71.05</v>
      </c>
      <c r="F375">
        <v>30.93</v>
      </c>
      <c r="G375">
        <v>566.79999999999995</v>
      </c>
      <c r="H375">
        <v>0.17004540000000001</v>
      </c>
      <c r="I375">
        <v>0</v>
      </c>
      <c r="J375">
        <v>2.7850000000000001</v>
      </c>
      <c r="K375">
        <v>269.7</v>
      </c>
      <c r="L375" t="s">
        <v>29</v>
      </c>
      <c r="M375">
        <v>0.95199999999999996</v>
      </c>
      <c r="N375">
        <v>13.02</v>
      </c>
      <c r="O375">
        <v>86</v>
      </c>
      <c r="P375">
        <v>30.11</v>
      </c>
      <c r="Q375">
        <v>568.20000000000005</v>
      </c>
      <c r="R375">
        <v>7999</v>
      </c>
      <c r="S375">
        <v>0</v>
      </c>
      <c r="T375">
        <v>2.7440000000000002</v>
      </c>
      <c r="U375">
        <v>325.10000000000002</v>
      </c>
      <c r="V375">
        <v>3.4820000000000002</v>
      </c>
      <c r="W375">
        <v>3.673</v>
      </c>
      <c r="X375">
        <v>101.4</v>
      </c>
      <c r="Y375">
        <v>32.880000000000003</v>
      </c>
    </row>
    <row r="376" spans="3:25" x14ac:dyDescent="0.25">
      <c r="C376" s="32">
        <f t="shared" si="5"/>
        <v>44424.458333332434</v>
      </c>
      <c r="D376" s="40">
        <v>5460</v>
      </c>
      <c r="E376">
        <v>70.62</v>
      </c>
      <c r="F376">
        <v>30.55</v>
      </c>
      <c r="G376">
        <v>355.2</v>
      </c>
      <c r="H376">
        <v>0.1065473</v>
      </c>
      <c r="I376">
        <v>0</v>
      </c>
      <c r="J376">
        <v>2.4340000000000002</v>
      </c>
      <c r="K376">
        <v>277.60000000000002</v>
      </c>
      <c r="L376" t="s">
        <v>29</v>
      </c>
      <c r="M376">
        <v>0.95199999999999996</v>
      </c>
      <c r="N376">
        <v>13.01</v>
      </c>
      <c r="O376">
        <v>83.5</v>
      </c>
      <c r="P376">
        <v>30.01</v>
      </c>
      <c r="Q376">
        <v>344</v>
      </c>
      <c r="R376">
        <v>7999</v>
      </c>
      <c r="S376">
        <v>0</v>
      </c>
      <c r="T376">
        <v>2.528</v>
      </c>
      <c r="U376">
        <v>318.10000000000002</v>
      </c>
      <c r="V376">
        <v>3.2789999999999999</v>
      </c>
      <c r="W376">
        <v>3.544</v>
      </c>
      <c r="X376">
        <v>101.4</v>
      </c>
      <c r="Y376">
        <v>32.200000000000003</v>
      </c>
    </row>
    <row r="377" spans="3:25" x14ac:dyDescent="0.25">
      <c r="C377" s="32">
        <f t="shared" si="5"/>
        <v>44424.499999999098</v>
      </c>
      <c r="D377" s="40">
        <v>5461</v>
      </c>
      <c r="E377">
        <v>74.55</v>
      </c>
      <c r="F377">
        <v>28.4</v>
      </c>
      <c r="G377">
        <v>155.19999999999999</v>
      </c>
      <c r="H377">
        <v>4.6570359999999998E-2</v>
      </c>
      <c r="I377">
        <v>0</v>
      </c>
      <c r="J377">
        <v>2.8130000000000002</v>
      </c>
      <c r="K377">
        <v>72.92</v>
      </c>
      <c r="L377" t="s">
        <v>29</v>
      </c>
      <c r="M377">
        <v>0.95199999999999996</v>
      </c>
      <c r="N377">
        <v>13.03</v>
      </c>
      <c r="O377">
        <v>84.2</v>
      </c>
      <c r="P377">
        <v>28.33</v>
      </c>
      <c r="Q377">
        <v>151.69999999999999</v>
      </c>
      <c r="R377">
        <v>7999</v>
      </c>
      <c r="S377">
        <v>0</v>
      </c>
      <c r="T377">
        <v>2.7839999999999998</v>
      </c>
      <c r="U377">
        <v>84.4</v>
      </c>
      <c r="V377">
        <v>3.7109999999999999</v>
      </c>
      <c r="W377">
        <v>3.2490000000000001</v>
      </c>
      <c r="X377">
        <v>101.3</v>
      </c>
      <c r="Y377">
        <v>29.88</v>
      </c>
    </row>
    <row r="378" spans="3:25" x14ac:dyDescent="0.25">
      <c r="C378" s="32">
        <f t="shared" si="5"/>
        <v>44424.541666665762</v>
      </c>
      <c r="D378" s="40">
        <v>5462</v>
      </c>
      <c r="E378">
        <v>78</v>
      </c>
      <c r="F378">
        <v>27.3</v>
      </c>
      <c r="G378">
        <v>101.2</v>
      </c>
      <c r="H378">
        <v>3.0349729999999998E-2</v>
      </c>
      <c r="I378">
        <v>0.01</v>
      </c>
      <c r="J378">
        <v>1.925</v>
      </c>
      <c r="K378">
        <v>64.92</v>
      </c>
      <c r="L378" t="s">
        <v>29</v>
      </c>
      <c r="M378">
        <v>0.95199999999999996</v>
      </c>
      <c r="N378">
        <v>13.06</v>
      </c>
      <c r="O378">
        <v>86.3</v>
      </c>
      <c r="P378">
        <v>27.26</v>
      </c>
      <c r="Q378">
        <v>96.9</v>
      </c>
      <c r="R378">
        <v>5816</v>
      </c>
      <c r="S378">
        <v>0.30599999999999999</v>
      </c>
      <c r="T378">
        <v>1.837</v>
      </c>
      <c r="U378">
        <v>63.33</v>
      </c>
      <c r="V378">
        <v>2.5070000000000001</v>
      </c>
      <c r="W378">
        <v>3.1240000000000001</v>
      </c>
      <c r="X378">
        <v>101.3</v>
      </c>
      <c r="Y378">
        <v>28.05</v>
      </c>
    </row>
    <row r="379" spans="3:25" x14ac:dyDescent="0.25">
      <c r="C379" s="32">
        <f t="shared" si="5"/>
        <v>44424.583333332426</v>
      </c>
      <c r="D379" s="40">
        <v>5463</v>
      </c>
      <c r="E379">
        <v>83.4</v>
      </c>
      <c r="F379">
        <v>26.59</v>
      </c>
      <c r="G379">
        <v>185.8</v>
      </c>
      <c r="H379">
        <v>5.5734060000000002E-2</v>
      </c>
      <c r="I379">
        <v>0</v>
      </c>
      <c r="J379">
        <v>2.0830000000000002</v>
      </c>
      <c r="K379">
        <v>99.7</v>
      </c>
      <c r="L379" t="s">
        <v>29</v>
      </c>
      <c r="M379">
        <v>0.95199999999999996</v>
      </c>
      <c r="N379">
        <v>13.09</v>
      </c>
      <c r="O379">
        <v>92.3</v>
      </c>
      <c r="P379">
        <v>26.4</v>
      </c>
      <c r="Q379">
        <v>177.7</v>
      </c>
      <c r="R379">
        <v>7999</v>
      </c>
      <c r="S379">
        <v>0.10199999999999999</v>
      </c>
      <c r="T379">
        <v>1.93</v>
      </c>
      <c r="U379">
        <v>81.099999999999994</v>
      </c>
      <c r="V379">
        <v>2.613</v>
      </c>
      <c r="W379">
        <v>3.173</v>
      </c>
      <c r="X379">
        <v>101.2</v>
      </c>
      <c r="Y379">
        <v>27.1</v>
      </c>
    </row>
    <row r="380" spans="3:25" x14ac:dyDescent="0.25">
      <c r="C380" s="32">
        <f t="shared" si="5"/>
        <v>44424.624999999091</v>
      </c>
      <c r="D380" s="40">
        <v>5464</v>
      </c>
      <c r="E380">
        <v>72.239999999999995</v>
      </c>
      <c r="F380">
        <v>27.15</v>
      </c>
      <c r="G380">
        <v>84.5</v>
      </c>
      <c r="H380">
        <v>2.5362450000000002E-2</v>
      </c>
      <c r="I380">
        <v>0</v>
      </c>
      <c r="J380">
        <v>4.9729999999999999</v>
      </c>
      <c r="K380">
        <v>51.88</v>
      </c>
      <c r="L380" t="s">
        <v>29</v>
      </c>
      <c r="M380">
        <v>0.95199999999999996</v>
      </c>
      <c r="N380">
        <v>13.1</v>
      </c>
      <c r="O380">
        <v>81.7</v>
      </c>
      <c r="P380">
        <v>27.23</v>
      </c>
      <c r="Q380">
        <v>83.9</v>
      </c>
      <c r="R380">
        <v>5033</v>
      </c>
      <c r="S380">
        <v>0</v>
      </c>
      <c r="T380">
        <v>4.8280000000000003</v>
      </c>
      <c r="U380">
        <v>61.72</v>
      </c>
      <c r="V380">
        <v>6.9749999999999996</v>
      </c>
      <c r="W380">
        <v>2.9489999999999998</v>
      </c>
      <c r="X380">
        <v>101.1</v>
      </c>
      <c r="Y380">
        <v>27.53</v>
      </c>
    </row>
    <row r="381" spans="3:25" x14ac:dyDescent="0.25">
      <c r="C381" s="32">
        <f t="shared" si="5"/>
        <v>44424.666666665755</v>
      </c>
      <c r="D381" s="40">
        <v>5465</v>
      </c>
      <c r="E381">
        <v>78.680000000000007</v>
      </c>
      <c r="F381">
        <v>26.03</v>
      </c>
      <c r="G381">
        <v>24.21</v>
      </c>
      <c r="H381">
        <v>7.2639669999999996E-3</v>
      </c>
      <c r="I381">
        <v>0</v>
      </c>
      <c r="J381">
        <v>4.5739999999999998</v>
      </c>
      <c r="K381">
        <v>55.82</v>
      </c>
      <c r="L381" t="s">
        <v>29</v>
      </c>
      <c r="M381">
        <v>0.95199999999999996</v>
      </c>
      <c r="N381">
        <v>13.06</v>
      </c>
      <c r="O381">
        <v>85.7</v>
      </c>
      <c r="P381">
        <v>26.17</v>
      </c>
      <c r="Q381">
        <v>24.27</v>
      </c>
      <c r="R381">
        <v>1456</v>
      </c>
      <c r="S381">
        <v>0</v>
      </c>
      <c r="T381">
        <v>4.3440000000000003</v>
      </c>
      <c r="U381">
        <v>69.67</v>
      </c>
      <c r="V381">
        <v>6.0990000000000002</v>
      </c>
      <c r="W381">
        <v>2.91</v>
      </c>
      <c r="X381">
        <v>101.1</v>
      </c>
      <c r="Y381">
        <v>26.36</v>
      </c>
    </row>
    <row r="382" spans="3:25" x14ac:dyDescent="0.25">
      <c r="C382" s="32">
        <f t="shared" si="5"/>
        <v>44424.708333332419</v>
      </c>
      <c r="D382" s="40">
        <v>5466</v>
      </c>
      <c r="E382">
        <v>89.8</v>
      </c>
      <c r="F382">
        <v>24.27</v>
      </c>
      <c r="G382">
        <v>2.5259999999999998</v>
      </c>
      <c r="H382">
        <v>7.5794220000000002E-4</v>
      </c>
      <c r="I382">
        <v>0.28000000000000003</v>
      </c>
      <c r="J382">
        <v>3.202</v>
      </c>
      <c r="K382">
        <v>56.52</v>
      </c>
      <c r="L382" t="s">
        <v>29</v>
      </c>
      <c r="M382">
        <v>0.95199999999999996</v>
      </c>
      <c r="N382">
        <v>12.79</v>
      </c>
      <c r="O382">
        <v>97.3</v>
      </c>
      <c r="P382">
        <v>23.75</v>
      </c>
      <c r="Q382">
        <v>1.9330000000000001</v>
      </c>
      <c r="R382">
        <v>116</v>
      </c>
      <c r="S382">
        <v>2.8559999999999999</v>
      </c>
      <c r="T382">
        <v>3.0009999999999999</v>
      </c>
      <c r="U382">
        <v>66.83</v>
      </c>
      <c r="V382">
        <v>4.0670000000000002</v>
      </c>
      <c r="W382">
        <v>2.8570000000000002</v>
      </c>
      <c r="X382">
        <v>101.2</v>
      </c>
      <c r="Y382">
        <v>24.25</v>
      </c>
    </row>
    <row r="383" spans="3:25" x14ac:dyDescent="0.25">
      <c r="C383" s="32">
        <f t="shared" si="5"/>
        <v>44424.749999999083</v>
      </c>
      <c r="D383" s="40">
        <v>5467</v>
      </c>
      <c r="E383">
        <v>95.2</v>
      </c>
      <c r="F383">
        <v>23.43</v>
      </c>
      <c r="G383">
        <v>0.627</v>
      </c>
      <c r="H383">
        <v>1.8824550000000001E-4</v>
      </c>
      <c r="I383">
        <v>0.55000000000000004</v>
      </c>
      <c r="J383">
        <v>3.24</v>
      </c>
      <c r="K383">
        <v>62.79</v>
      </c>
      <c r="L383" t="s">
        <v>29</v>
      </c>
      <c r="M383">
        <v>0.95099999999999996</v>
      </c>
      <c r="N383">
        <v>12.68</v>
      </c>
      <c r="O383">
        <v>100</v>
      </c>
      <c r="P383">
        <v>23.08</v>
      </c>
      <c r="Q383">
        <v>1.7000000000000001E-2</v>
      </c>
      <c r="R383">
        <v>1</v>
      </c>
      <c r="S383">
        <v>5.4909999999999997</v>
      </c>
      <c r="T383">
        <v>-1664</v>
      </c>
      <c r="U383">
        <v>-1616</v>
      </c>
      <c r="V383">
        <v>-1663</v>
      </c>
      <c r="W383">
        <v>2.8210000000000002</v>
      </c>
      <c r="X383">
        <v>101.3</v>
      </c>
      <c r="Y383">
        <v>23.13</v>
      </c>
    </row>
    <row r="384" spans="3:25" x14ac:dyDescent="0.25">
      <c r="C384" s="32">
        <f t="shared" si="5"/>
        <v>44424.791666665747</v>
      </c>
      <c r="D384" s="40">
        <v>5468</v>
      </c>
      <c r="E384">
        <v>96.7</v>
      </c>
      <c r="F384">
        <v>22.97</v>
      </c>
      <c r="G384">
        <v>0</v>
      </c>
      <c r="H384">
        <v>0</v>
      </c>
      <c r="I384">
        <v>0.9</v>
      </c>
      <c r="J384">
        <v>1.659</v>
      </c>
      <c r="K384">
        <v>99.4</v>
      </c>
      <c r="L384" t="s">
        <v>29</v>
      </c>
      <c r="M384">
        <v>0.94799999999999995</v>
      </c>
      <c r="N384">
        <v>12.64</v>
      </c>
      <c r="O384">
        <v>100</v>
      </c>
      <c r="P384">
        <v>22.8</v>
      </c>
      <c r="Q384">
        <v>0</v>
      </c>
      <c r="R384">
        <v>0</v>
      </c>
      <c r="S384">
        <v>8.64</v>
      </c>
      <c r="T384">
        <v>-7999</v>
      </c>
      <c r="U384">
        <v>-7999</v>
      </c>
      <c r="V384">
        <v>-7999</v>
      </c>
      <c r="W384">
        <v>2.7719999999999998</v>
      </c>
      <c r="X384">
        <v>101.3</v>
      </c>
      <c r="Y384">
        <v>22.82</v>
      </c>
    </row>
    <row r="385" spans="3:25" x14ac:dyDescent="0.25">
      <c r="C385" s="32">
        <f t="shared" si="5"/>
        <v>44424.833333332412</v>
      </c>
      <c r="D385" s="40">
        <v>5469</v>
      </c>
      <c r="E385">
        <v>97.2</v>
      </c>
      <c r="F385">
        <v>23</v>
      </c>
      <c r="G385">
        <v>0</v>
      </c>
      <c r="H385">
        <v>0</v>
      </c>
      <c r="I385">
        <v>0.27</v>
      </c>
      <c r="J385">
        <v>0.78400000000000003</v>
      </c>
      <c r="K385">
        <v>150.19999999999999</v>
      </c>
      <c r="L385" t="s">
        <v>29</v>
      </c>
      <c r="M385">
        <v>0.94799999999999995</v>
      </c>
      <c r="N385">
        <v>12.62</v>
      </c>
      <c r="O385">
        <v>100</v>
      </c>
      <c r="P385">
        <v>22.86</v>
      </c>
      <c r="Q385">
        <v>0</v>
      </c>
      <c r="R385">
        <v>0</v>
      </c>
      <c r="S385">
        <v>10.61</v>
      </c>
      <c r="T385">
        <v>-7999</v>
      </c>
      <c r="U385">
        <v>-7999</v>
      </c>
      <c r="V385">
        <v>-7999</v>
      </c>
      <c r="W385">
        <v>2.7829999999999999</v>
      </c>
      <c r="X385">
        <v>101.4</v>
      </c>
      <c r="Y385">
        <v>22.87</v>
      </c>
    </row>
    <row r="386" spans="3:25" x14ac:dyDescent="0.25">
      <c r="C386" s="32">
        <f t="shared" si="5"/>
        <v>44424.874999999076</v>
      </c>
      <c r="D386" s="40">
        <v>5470</v>
      </c>
      <c r="E386">
        <v>94.9</v>
      </c>
      <c r="F386">
        <v>23.49</v>
      </c>
      <c r="G386">
        <v>0</v>
      </c>
      <c r="H386">
        <v>0</v>
      </c>
      <c r="I386">
        <v>0</v>
      </c>
      <c r="J386">
        <v>1.599</v>
      </c>
      <c r="K386">
        <v>93.9</v>
      </c>
      <c r="L386" t="s">
        <v>29</v>
      </c>
      <c r="M386">
        <v>0.94699999999999995</v>
      </c>
      <c r="N386">
        <v>12.61</v>
      </c>
      <c r="O386">
        <v>100</v>
      </c>
      <c r="P386">
        <v>22.93</v>
      </c>
      <c r="Q386">
        <v>0</v>
      </c>
      <c r="R386">
        <v>0</v>
      </c>
      <c r="S386">
        <v>5.593</v>
      </c>
      <c r="T386">
        <v>-7999</v>
      </c>
      <c r="U386">
        <v>-7999</v>
      </c>
      <c r="V386">
        <v>-7999</v>
      </c>
      <c r="W386">
        <v>2.7949999999999999</v>
      </c>
      <c r="X386">
        <v>101.5</v>
      </c>
      <c r="Y386">
        <v>22.86</v>
      </c>
    </row>
    <row r="387" spans="3:25" x14ac:dyDescent="0.25">
      <c r="C387" s="32">
        <f t="shared" si="5"/>
        <v>44424.91666666574</v>
      </c>
      <c r="D387" s="40">
        <v>5471</v>
      </c>
      <c r="E387">
        <v>94.4</v>
      </c>
      <c r="F387">
        <v>23.6</v>
      </c>
      <c r="G387">
        <v>0</v>
      </c>
      <c r="H387">
        <v>0</v>
      </c>
      <c r="I387">
        <v>0</v>
      </c>
      <c r="J387">
        <v>0.94699999999999995</v>
      </c>
      <c r="K387">
        <v>122.8</v>
      </c>
      <c r="L387" t="s">
        <v>29</v>
      </c>
      <c r="M387">
        <v>0.94699999999999995</v>
      </c>
      <c r="N387">
        <v>12.6</v>
      </c>
      <c r="O387">
        <v>100</v>
      </c>
      <c r="P387">
        <v>23.04</v>
      </c>
      <c r="Q387">
        <v>0</v>
      </c>
      <c r="R387">
        <v>0</v>
      </c>
      <c r="S387">
        <v>0</v>
      </c>
      <c r="T387">
        <v>-7999</v>
      </c>
      <c r="U387">
        <v>-7999</v>
      </c>
      <c r="V387">
        <v>-7999</v>
      </c>
      <c r="W387">
        <v>2.8130000000000002</v>
      </c>
      <c r="X387">
        <v>101.5</v>
      </c>
      <c r="Y387">
        <v>23.01</v>
      </c>
    </row>
    <row r="388" spans="3:25" x14ac:dyDescent="0.25">
      <c r="C388" s="32">
        <f t="shared" si="5"/>
        <v>44424.958333332404</v>
      </c>
      <c r="D388" s="40">
        <v>5472</v>
      </c>
      <c r="E388">
        <v>90.8</v>
      </c>
      <c r="F388">
        <v>24.04</v>
      </c>
      <c r="G388">
        <v>0</v>
      </c>
      <c r="H388">
        <v>0</v>
      </c>
      <c r="I388">
        <v>0.01</v>
      </c>
      <c r="J388">
        <v>1.252</v>
      </c>
      <c r="K388">
        <v>86.2</v>
      </c>
      <c r="L388" t="s">
        <v>29</v>
      </c>
      <c r="M388">
        <v>0.94699999999999995</v>
      </c>
      <c r="N388">
        <v>12.6</v>
      </c>
      <c r="O388">
        <v>100</v>
      </c>
      <c r="P388">
        <v>22.94</v>
      </c>
      <c r="Q388">
        <v>0</v>
      </c>
      <c r="R388">
        <v>0</v>
      </c>
      <c r="S388">
        <v>0.11899999999999999</v>
      </c>
      <c r="T388">
        <v>-7999</v>
      </c>
      <c r="U388">
        <v>-7999</v>
      </c>
      <c r="V388">
        <v>-7999</v>
      </c>
      <c r="W388">
        <v>2.798</v>
      </c>
      <c r="X388">
        <v>101.5</v>
      </c>
      <c r="Y388">
        <v>23.01</v>
      </c>
    </row>
    <row r="389" spans="3:25" x14ac:dyDescent="0.25">
      <c r="C389" s="32">
        <f t="shared" si="5"/>
        <v>44424.999999999069</v>
      </c>
      <c r="D389" s="40">
        <v>5473</v>
      </c>
      <c r="E389">
        <v>84.7</v>
      </c>
      <c r="F389">
        <v>24.71</v>
      </c>
      <c r="G389">
        <v>0</v>
      </c>
      <c r="H389">
        <v>0</v>
      </c>
      <c r="I389">
        <v>0</v>
      </c>
      <c r="J389">
        <v>1.4610000000000001</v>
      </c>
      <c r="K389">
        <v>125.8</v>
      </c>
      <c r="L389" t="s">
        <v>29</v>
      </c>
      <c r="M389">
        <v>0.94699999999999995</v>
      </c>
      <c r="N389">
        <v>12.59</v>
      </c>
      <c r="O389">
        <v>97.9</v>
      </c>
      <c r="P389">
        <v>24.17</v>
      </c>
      <c r="Q389">
        <v>0</v>
      </c>
      <c r="R389">
        <v>0</v>
      </c>
      <c r="S389">
        <v>3.4000000000000002E-2</v>
      </c>
      <c r="T389">
        <v>-1498</v>
      </c>
      <c r="U389">
        <v>-1380</v>
      </c>
      <c r="V389">
        <v>-1498</v>
      </c>
      <c r="W389">
        <v>2.948</v>
      </c>
      <c r="X389">
        <v>101.5</v>
      </c>
      <c r="Y389">
        <v>23.12</v>
      </c>
    </row>
    <row r="390" spans="3:25" x14ac:dyDescent="0.25">
      <c r="C390" s="32">
        <f t="shared" ref="C390:C453" si="6">C389+TIME(1,0,0)</f>
        <v>44425.041666665733</v>
      </c>
      <c r="D390" s="40">
        <v>5474</v>
      </c>
      <c r="E390">
        <v>91.1</v>
      </c>
      <c r="F390">
        <v>23.87</v>
      </c>
      <c r="G390">
        <v>0</v>
      </c>
      <c r="H390">
        <v>0</v>
      </c>
      <c r="I390">
        <v>0.01</v>
      </c>
      <c r="J390">
        <v>1.1100000000000001</v>
      </c>
      <c r="K390">
        <v>73.02</v>
      </c>
      <c r="L390" t="s">
        <v>29</v>
      </c>
      <c r="M390">
        <v>0.94599999999999995</v>
      </c>
      <c r="N390">
        <v>12.57</v>
      </c>
      <c r="O390">
        <v>99.9</v>
      </c>
      <c r="P390">
        <v>23.8</v>
      </c>
      <c r="Q390">
        <v>0</v>
      </c>
      <c r="R390">
        <v>0</v>
      </c>
      <c r="S390">
        <v>0.187</v>
      </c>
      <c r="T390">
        <v>2.121</v>
      </c>
      <c r="U390">
        <v>36.11</v>
      </c>
      <c r="V390">
        <v>2.593</v>
      </c>
      <c r="W390">
        <v>2.9449999999999998</v>
      </c>
      <c r="X390">
        <v>101.4</v>
      </c>
      <c r="Y390">
        <v>23.45</v>
      </c>
    </row>
    <row r="391" spans="3:25" x14ac:dyDescent="0.25">
      <c r="C391" s="32">
        <f t="shared" si="6"/>
        <v>44425.083333332397</v>
      </c>
      <c r="D391" s="40">
        <v>5475</v>
      </c>
      <c r="E391">
        <v>92.7</v>
      </c>
      <c r="F391">
        <v>23.64</v>
      </c>
      <c r="G391">
        <v>0</v>
      </c>
      <c r="H391">
        <v>0</v>
      </c>
      <c r="I391">
        <v>0</v>
      </c>
      <c r="J391">
        <v>0.83599999999999997</v>
      </c>
      <c r="K391">
        <v>85.9</v>
      </c>
      <c r="L391" t="s">
        <v>29</v>
      </c>
      <c r="M391">
        <v>0.94599999999999995</v>
      </c>
      <c r="N391">
        <v>12.55</v>
      </c>
      <c r="O391">
        <v>100</v>
      </c>
      <c r="P391">
        <v>23.59</v>
      </c>
      <c r="Q391">
        <v>0</v>
      </c>
      <c r="R391">
        <v>0</v>
      </c>
      <c r="S391">
        <v>0</v>
      </c>
      <c r="T391">
        <v>1.792</v>
      </c>
      <c r="U391">
        <v>57.43</v>
      </c>
      <c r="V391">
        <v>2.1589999999999998</v>
      </c>
      <c r="W391">
        <v>2.907</v>
      </c>
      <c r="X391">
        <v>101.3</v>
      </c>
      <c r="Y391">
        <v>23.28</v>
      </c>
    </row>
    <row r="392" spans="3:25" x14ac:dyDescent="0.25">
      <c r="C392" s="32">
        <f t="shared" si="6"/>
        <v>44425.124999999061</v>
      </c>
      <c r="D392" s="40">
        <v>5476</v>
      </c>
      <c r="E392">
        <v>92.8</v>
      </c>
      <c r="F392">
        <v>23.74</v>
      </c>
      <c r="G392">
        <v>0</v>
      </c>
      <c r="H392">
        <v>0</v>
      </c>
      <c r="I392">
        <v>0</v>
      </c>
      <c r="J392">
        <v>0.74199999999999999</v>
      </c>
      <c r="K392">
        <v>97.4</v>
      </c>
      <c r="L392" t="s">
        <v>29</v>
      </c>
      <c r="M392">
        <v>0.94599999999999995</v>
      </c>
      <c r="N392">
        <v>12.53</v>
      </c>
      <c r="O392">
        <v>99.3</v>
      </c>
      <c r="P392">
        <v>23.78</v>
      </c>
      <c r="Q392">
        <v>0</v>
      </c>
      <c r="R392">
        <v>0</v>
      </c>
      <c r="S392">
        <v>0</v>
      </c>
      <c r="T392">
        <v>1.5980000000000001</v>
      </c>
      <c r="U392">
        <v>83.1</v>
      </c>
      <c r="V392">
        <v>1.9430000000000001</v>
      </c>
      <c r="W392">
        <v>2.9260000000000002</v>
      </c>
      <c r="X392">
        <v>101.3</v>
      </c>
      <c r="Y392">
        <v>23.4</v>
      </c>
    </row>
    <row r="393" spans="3:25" x14ac:dyDescent="0.25">
      <c r="C393" s="32">
        <f t="shared" si="6"/>
        <v>44425.166666665726</v>
      </c>
      <c r="D393" s="40">
        <v>5477</v>
      </c>
      <c r="E393">
        <v>81.7</v>
      </c>
      <c r="F393">
        <v>25.05</v>
      </c>
      <c r="G393">
        <v>0</v>
      </c>
      <c r="H393">
        <v>0</v>
      </c>
      <c r="I393">
        <v>0</v>
      </c>
      <c r="J393">
        <v>1.415</v>
      </c>
      <c r="K393">
        <v>98.8</v>
      </c>
      <c r="L393" t="s">
        <v>29</v>
      </c>
      <c r="M393">
        <v>0.94599999999999995</v>
      </c>
      <c r="N393">
        <v>12.52</v>
      </c>
      <c r="O393">
        <v>91.8</v>
      </c>
      <c r="P393">
        <v>25.12</v>
      </c>
      <c r="Q393">
        <v>0</v>
      </c>
      <c r="R393">
        <v>0</v>
      </c>
      <c r="S393">
        <v>0</v>
      </c>
      <c r="T393">
        <v>1.7330000000000001</v>
      </c>
      <c r="U393">
        <v>81.099999999999994</v>
      </c>
      <c r="V393">
        <v>2.399</v>
      </c>
      <c r="W393">
        <v>2.9079999999999999</v>
      </c>
      <c r="X393">
        <v>101.3</v>
      </c>
      <c r="Y393">
        <v>24.11</v>
      </c>
    </row>
    <row r="394" spans="3:25" x14ac:dyDescent="0.25">
      <c r="C394" s="32">
        <f t="shared" si="6"/>
        <v>44425.20833333239</v>
      </c>
      <c r="D394" s="40">
        <v>5478</v>
      </c>
      <c r="E394">
        <v>68.819999999999993</v>
      </c>
      <c r="F394">
        <v>26.82</v>
      </c>
      <c r="G394">
        <v>0</v>
      </c>
      <c r="H394">
        <v>0</v>
      </c>
      <c r="I394">
        <v>0.02</v>
      </c>
      <c r="J394">
        <v>1.3140000000000001</v>
      </c>
      <c r="K394">
        <v>122.4</v>
      </c>
      <c r="L394" t="s">
        <v>29</v>
      </c>
      <c r="M394">
        <v>0.94599999999999995</v>
      </c>
      <c r="N394">
        <v>12.51</v>
      </c>
      <c r="O394">
        <v>80.099999999999994</v>
      </c>
      <c r="P394">
        <v>26.57</v>
      </c>
      <c r="Q394">
        <v>0</v>
      </c>
      <c r="R394">
        <v>0</v>
      </c>
      <c r="S394">
        <v>0.255</v>
      </c>
      <c r="T394">
        <v>1.2509999999999999</v>
      </c>
      <c r="U394">
        <v>147.30000000000001</v>
      </c>
      <c r="V394">
        <v>1.861</v>
      </c>
      <c r="W394">
        <v>2.778</v>
      </c>
      <c r="X394">
        <v>101.4</v>
      </c>
      <c r="Y394">
        <v>26.09</v>
      </c>
    </row>
    <row r="395" spans="3:25" x14ac:dyDescent="0.25">
      <c r="C395" s="32">
        <f t="shared" si="6"/>
        <v>44425.249999999054</v>
      </c>
      <c r="D395" s="40">
        <v>5479</v>
      </c>
      <c r="E395">
        <v>85.8</v>
      </c>
      <c r="F395">
        <v>24.66</v>
      </c>
      <c r="G395">
        <v>2.7080000000000002</v>
      </c>
      <c r="H395">
        <v>8.1225920000000003E-4</v>
      </c>
      <c r="I395">
        <v>0</v>
      </c>
      <c r="J395">
        <v>1.0469999999999999</v>
      </c>
      <c r="K395">
        <v>146.9</v>
      </c>
      <c r="L395" t="s">
        <v>29</v>
      </c>
      <c r="M395">
        <v>0.94499999999999995</v>
      </c>
      <c r="N395">
        <v>12.51</v>
      </c>
      <c r="O395">
        <v>93.1</v>
      </c>
      <c r="P395">
        <v>24.61</v>
      </c>
      <c r="Q395">
        <v>1.95</v>
      </c>
      <c r="R395">
        <v>117</v>
      </c>
      <c r="S395">
        <v>1.7000000000000001E-2</v>
      </c>
      <c r="T395">
        <v>1.1240000000000001</v>
      </c>
      <c r="U395">
        <v>153.5</v>
      </c>
      <c r="V395">
        <v>1.484</v>
      </c>
      <c r="W395">
        <v>2.8820000000000001</v>
      </c>
      <c r="X395">
        <v>101.4</v>
      </c>
      <c r="Y395">
        <v>24.42</v>
      </c>
    </row>
    <row r="396" spans="3:25" x14ac:dyDescent="0.25">
      <c r="C396" s="32">
        <f t="shared" si="6"/>
        <v>44425.291666665718</v>
      </c>
      <c r="D396" s="40">
        <v>5480</v>
      </c>
      <c r="E396">
        <v>88.9</v>
      </c>
      <c r="F396">
        <v>24.93</v>
      </c>
      <c r="G396">
        <v>46.43</v>
      </c>
      <c r="H396">
        <v>1.392967E-2</v>
      </c>
      <c r="I396">
        <v>0.01</v>
      </c>
      <c r="J396">
        <v>0.78900000000000003</v>
      </c>
      <c r="K396">
        <v>117.9</v>
      </c>
      <c r="L396" t="s">
        <v>29</v>
      </c>
      <c r="M396">
        <v>0.94499999999999995</v>
      </c>
      <c r="N396">
        <v>12.83</v>
      </c>
      <c r="O396">
        <v>97.3</v>
      </c>
      <c r="P396">
        <v>24.75</v>
      </c>
      <c r="Q396">
        <v>43.25</v>
      </c>
      <c r="R396">
        <v>2595</v>
      </c>
      <c r="S396">
        <v>0.17</v>
      </c>
      <c r="T396">
        <v>0.78500000000000003</v>
      </c>
      <c r="U396">
        <v>140.5</v>
      </c>
      <c r="V396">
        <v>1.0529999999999999</v>
      </c>
      <c r="W396">
        <v>3.0310000000000001</v>
      </c>
      <c r="X396">
        <v>101.5</v>
      </c>
      <c r="Y396">
        <v>24.61</v>
      </c>
    </row>
    <row r="397" spans="3:25" x14ac:dyDescent="0.25">
      <c r="C397" s="32">
        <f t="shared" si="6"/>
        <v>44425.333333332383</v>
      </c>
      <c r="D397" s="40">
        <v>5481</v>
      </c>
      <c r="E397">
        <v>82.9</v>
      </c>
      <c r="F397">
        <v>25.89</v>
      </c>
      <c r="G397">
        <v>87.2</v>
      </c>
      <c r="H397">
        <v>2.6148589999999999E-2</v>
      </c>
      <c r="I397">
        <v>0</v>
      </c>
      <c r="J397">
        <v>1.2370000000000001</v>
      </c>
      <c r="K397">
        <v>75.69</v>
      </c>
      <c r="L397" t="s">
        <v>29</v>
      </c>
      <c r="M397">
        <v>0.94499999999999995</v>
      </c>
      <c r="N397">
        <v>13.15</v>
      </c>
      <c r="O397">
        <v>93.1</v>
      </c>
      <c r="P397">
        <v>25.63</v>
      </c>
      <c r="Q397">
        <v>82.4</v>
      </c>
      <c r="R397">
        <v>4942</v>
      </c>
      <c r="S397">
        <v>8.5000000000000006E-2</v>
      </c>
      <c r="T397">
        <v>1.121</v>
      </c>
      <c r="U397">
        <v>65.47</v>
      </c>
      <c r="V397">
        <v>1.4850000000000001</v>
      </c>
      <c r="W397">
        <v>3.0550000000000002</v>
      </c>
      <c r="X397">
        <v>101.5</v>
      </c>
      <c r="Y397">
        <v>25.31</v>
      </c>
    </row>
    <row r="398" spans="3:25" x14ac:dyDescent="0.25">
      <c r="C398" s="32">
        <f t="shared" si="6"/>
        <v>44425.374999999047</v>
      </c>
      <c r="D398" s="40">
        <v>5482</v>
      </c>
      <c r="E398">
        <v>82</v>
      </c>
      <c r="F398">
        <v>27.02</v>
      </c>
      <c r="G398">
        <v>183.8</v>
      </c>
      <c r="H398">
        <v>5.5127429999999998E-2</v>
      </c>
      <c r="I398">
        <v>0</v>
      </c>
      <c r="J398">
        <v>0.47599999999999998</v>
      </c>
      <c r="K398">
        <v>191.9</v>
      </c>
      <c r="L398" t="s">
        <v>29</v>
      </c>
      <c r="M398">
        <v>0.94499999999999995</v>
      </c>
      <c r="N398">
        <v>13.13</v>
      </c>
      <c r="O398">
        <v>95.7</v>
      </c>
      <c r="P398">
        <v>26.15</v>
      </c>
      <c r="Q398">
        <v>175.8</v>
      </c>
      <c r="R398">
        <v>7999</v>
      </c>
      <c r="S398">
        <v>0</v>
      </c>
      <c r="T398">
        <v>0.60899999999999999</v>
      </c>
      <c r="U398">
        <v>267.89999999999998</v>
      </c>
      <c r="V398">
        <v>0.78900000000000003</v>
      </c>
      <c r="W398">
        <v>3.2440000000000002</v>
      </c>
      <c r="X398">
        <v>101.6</v>
      </c>
      <c r="Y398">
        <v>26.72</v>
      </c>
    </row>
    <row r="399" spans="3:25" x14ac:dyDescent="0.25">
      <c r="C399" s="32">
        <f t="shared" si="6"/>
        <v>44425.416666665711</v>
      </c>
      <c r="D399" s="40">
        <v>5483</v>
      </c>
      <c r="E399">
        <v>73.97</v>
      </c>
      <c r="F399">
        <v>28.99</v>
      </c>
      <c r="G399">
        <v>274.3</v>
      </c>
      <c r="H399">
        <v>8.2297060000000005E-2</v>
      </c>
      <c r="I399">
        <v>0</v>
      </c>
      <c r="J399">
        <v>0.52800000000000002</v>
      </c>
      <c r="K399">
        <v>172.6</v>
      </c>
      <c r="L399" t="s">
        <v>29</v>
      </c>
      <c r="M399">
        <v>0.94399999999999995</v>
      </c>
      <c r="N399">
        <v>13.09</v>
      </c>
      <c r="O399">
        <v>91.3</v>
      </c>
      <c r="P399">
        <v>27.73</v>
      </c>
      <c r="Q399">
        <v>264.5</v>
      </c>
      <c r="R399">
        <v>7999</v>
      </c>
      <c r="S399">
        <v>0</v>
      </c>
      <c r="T399">
        <v>0.51200000000000001</v>
      </c>
      <c r="U399">
        <v>230.8</v>
      </c>
      <c r="V399">
        <v>0.72199999999999998</v>
      </c>
      <c r="W399">
        <v>3.39</v>
      </c>
      <c r="X399">
        <v>101.7</v>
      </c>
      <c r="Y399">
        <v>29.35</v>
      </c>
    </row>
    <row r="400" spans="3:25" x14ac:dyDescent="0.25">
      <c r="C400" s="32">
        <f t="shared" si="6"/>
        <v>44425.458333332375</v>
      </c>
      <c r="D400" s="40">
        <v>5484</v>
      </c>
      <c r="E400">
        <v>66.489999999999995</v>
      </c>
      <c r="F400">
        <v>30.58</v>
      </c>
      <c r="G400">
        <v>355.7</v>
      </c>
      <c r="H400">
        <v>0.10672189999999999</v>
      </c>
      <c r="I400">
        <v>0</v>
      </c>
      <c r="J400">
        <v>1.4039999999999999</v>
      </c>
      <c r="K400">
        <v>234.2</v>
      </c>
      <c r="L400" t="s">
        <v>29</v>
      </c>
      <c r="M400">
        <v>0.94399999999999995</v>
      </c>
      <c r="N400">
        <v>13.06</v>
      </c>
      <c r="O400">
        <v>82.5</v>
      </c>
      <c r="P400">
        <v>29.56</v>
      </c>
      <c r="Q400">
        <v>340.2</v>
      </c>
      <c r="R400">
        <v>7999</v>
      </c>
      <c r="S400">
        <v>0</v>
      </c>
      <c r="T400">
        <v>1.478</v>
      </c>
      <c r="U400">
        <v>284.89999999999998</v>
      </c>
      <c r="V400">
        <v>1.829</v>
      </c>
      <c r="W400">
        <v>3.411</v>
      </c>
      <c r="X400">
        <v>101.7</v>
      </c>
      <c r="Y400">
        <v>31.32</v>
      </c>
    </row>
    <row r="401" spans="3:25" x14ac:dyDescent="0.25">
      <c r="C401" s="32">
        <f t="shared" si="6"/>
        <v>44425.49999999904</v>
      </c>
      <c r="D401" s="40">
        <v>5485</v>
      </c>
      <c r="E401">
        <v>63.56</v>
      </c>
      <c r="F401">
        <v>31.17</v>
      </c>
      <c r="G401">
        <v>441.8</v>
      </c>
      <c r="H401">
        <v>0.13253429999999999</v>
      </c>
      <c r="I401">
        <v>0</v>
      </c>
      <c r="J401">
        <v>1.6579999999999999</v>
      </c>
      <c r="K401">
        <v>252.8</v>
      </c>
      <c r="L401" t="s">
        <v>29</v>
      </c>
      <c r="M401">
        <v>0.94399999999999995</v>
      </c>
      <c r="N401">
        <v>13.03</v>
      </c>
      <c r="O401">
        <v>78.23</v>
      </c>
      <c r="P401">
        <v>30.42</v>
      </c>
      <c r="Q401">
        <v>422.9</v>
      </c>
      <c r="R401">
        <v>7999</v>
      </c>
      <c r="S401">
        <v>0</v>
      </c>
      <c r="T401">
        <v>1.7170000000000001</v>
      </c>
      <c r="U401">
        <v>251.7</v>
      </c>
      <c r="V401">
        <v>2.2010000000000001</v>
      </c>
      <c r="W401">
        <v>3.399</v>
      </c>
      <c r="X401">
        <v>101.7</v>
      </c>
      <c r="Y401">
        <v>32.6</v>
      </c>
    </row>
    <row r="402" spans="3:25" x14ac:dyDescent="0.25">
      <c r="C402" s="32">
        <f t="shared" si="6"/>
        <v>44425.541666665704</v>
      </c>
      <c r="D402" s="40">
        <v>5486</v>
      </c>
      <c r="E402">
        <v>60.83</v>
      </c>
      <c r="F402">
        <v>31.6</v>
      </c>
      <c r="G402">
        <v>397.4</v>
      </c>
      <c r="H402">
        <v>0.11921569999999999</v>
      </c>
      <c r="I402">
        <v>0</v>
      </c>
      <c r="J402">
        <v>1.8440000000000001</v>
      </c>
      <c r="K402">
        <v>132.80000000000001</v>
      </c>
      <c r="L402" t="s">
        <v>29</v>
      </c>
      <c r="M402">
        <v>0.94499999999999995</v>
      </c>
      <c r="N402">
        <v>13.02</v>
      </c>
      <c r="O402">
        <v>74.459999999999994</v>
      </c>
      <c r="P402">
        <v>30.94</v>
      </c>
      <c r="Q402">
        <v>382.3</v>
      </c>
      <c r="R402">
        <v>7999</v>
      </c>
      <c r="S402">
        <v>0</v>
      </c>
      <c r="T402">
        <v>1.419</v>
      </c>
      <c r="U402">
        <v>142.1</v>
      </c>
      <c r="V402">
        <v>2.0499999999999998</v>
      </c>
      <c r="W402">
        <v>3.3340000000000001</v>
      </c>
      <c r="X402">
        <v>101.6</v>
      </c>
      <c r="Y402">
        <v>33.15</v>
      </c>
    </row>
    <row r="403" spans="3:25" x14ac:dyDescent="0.25">
      <c r="C403" s="32">
        <f t="shared" si="6"/>
        <v>44425.583333332368</v>
      </c>
      <c r="D403" s="40">
        <v>5487</v>
      </c>
      <c r="E403">
        <v>59.81</v>
      </c>
      <c r="F403">
        <v>31.57</v>
      </c>
      <c r="G403">
        <v>390</v>
      </c>
      <c r="H403">
        <v>0.11701300000000001</v>
      </c>
      <c r="I403">
        <v>0</v>
      </c>
      <c r="J403">
        <v>2.5049999999999999</v>
      </c>
      <c r="K403">
        <v>119</v>
      </c>
      <c r="L403" t="s">
        <v>29</v>
      </c>
      <c r="M403">
        <v>0.94499999999999995</v>
      </c>
      <c r="N403">
        <v>13.02</v>
      </c>
      <c r="O403">
        <v>72.37</v>
      </c>
      <c r="P403">
        <v>31.01</v>
      </c>
      <c r="Q403">
        <v>371.1</v>
      </c>
      <c r="R403">
        <v>7999</v>
      </c>
      <c r="S403">
        <v>0</v>
      </c>
      <c r="T403">
        <v>1.746</v>
      </c>
      <c r="U403">
        <v>124.9</v>
      </c>
      <c r="V403">
        <v>2.6640000000000001</v>
      </c>
      <c r="W403">
        <v>3.2490000000000001</v>
      </c>
      <c r="X403">
        <v>101.6</v>
      </c>
      <c r="Y403">
        <v>32.83</v>
      </c>
    </row>
    <row r="404" spans="3:25" x14ac:dyDescent="0.25">
      <c r="C404" s="32">
        <f t="shared" si="6"/>
        <v>44425.624999999032</v>
      </c>
      <c r="D404" s="40">
        <v>5488</v>
      </c>
      <c r="E404">
        <v>60.28</v>
      </c>
      <c r="F404">
        <v>31.5</v>
      </c>
      <c r="G404">
        <v>325.10000000000002</v>
      </c>
      <c r="H404">
        <v>9.7530950000000005E-2</v>
      </c>
      <c r="I404">
        <v>0</v>
      </c>
      <c r="J404">
        <v>2.5630000000000002</v>
      </c>
      <c r="K404">
        <v>119.6</v>
      </c>
      <c r="L404" t="s">
        <v>29</v>
      </c>
      <c r="M404">
        <v>0.94499999999999995</v>
      </c>
      <c r="N404">
        <v>13.02</v>
      </c>
      <c r="O404">
        <v>72.510000000000005</v>
      </c>
      <c r="P404">
        <v>31</v>
      </c>
      <c r="Q404">
        <v>314.3</v>
      </c>
      <c r="R404">
        <v>7999</v>
      </c>
      <c r="S404">
        <v>0</v>
      </c>
      <c r="T404">
        <v>1.881</v>
      </c>
      <c r="U404">
        <v>127.2</v>
      </c>
      <c r="V404">
        <v>2.78</v>
      </c>
      <c r="W404">
        <v>3.2570000000000001</v>
      </c>
      <c r="X404">
        <v>101.6</v>
      </c>
      <c r="Y404">
        <v>32.74</v>
      </c>
    </row>
    <row r="405" spans="3:25" x14ac:dyDescent="0.25">
      <c r="C405" s="32">
        <f t="shared" si="6"/>
        <v>44425.666666665697</v>
      </c>
      <c r="D405" s="40">
        <v>5489</v>
      </c>
      <c r="E405">
        <v>61.9</v>
      </c>
      <c r="F405">
        <v>30.86</v>
      </c>
      <c r="G405">
        <v>207.2</v>
      </c>
      <c r="H405">
        <v>6.216385E-2</v>
      </c>
      <c r="I405">
        <v>0</v>
      </c>
      <c r="J405">
        <v>3.1280000000000001</v>
      </c>
      <c r="K405">
        <v>132.69999999999999</v>
      </c>
      <c r="L405" t="s">
        <v>29</v>
      </c>
      <c r="M405">
        <v>0.94499999999999995</v>
      </c>
      <c r="N405">
        <v>13.03</v>
      </c>
      <c r="O405">
        <v>72.400000000000006</v>
      </c>
      <c r="P405">
        <v>30.63</v>
      </c>
      <c r="Q405">
        <v>200.8</v>
      </c>
      <c r="R405">
        <v>7999</v>
      </c>
      <c r="S405">
        <v>0</v>
      </c>
      <c r="T405">
        <v>2.4009999999999998</v>
      </c>
      <c r="U405">
        <v>148.5</v>
      </c>
      <c r="V405">
        <v>3.6469999999999998</v>
      </c>
      <c r="W405">
        <v>3.1869999999999998</v>
      </c>
      <c r="X405">
        <v>101.6</v>
      </c>
      <c r="Y405">
        <v>31.73</v>
      </c>
    </row>
    <row r="406" spans="3:25" x14ac:dyDescent="0.25">
      <c r="C406" s="32">
        <f t="shared" si="6"/>
        <v>44425.708333332361</v>
      </c>
      <c r="D406" s="40">
        <v>5490</v>
      </c>
      <c r="E406">
        <v>63.63</v>
      </c>
      <c r="F406">
        <v>30.29</v>
      </c>
      <c r="G406">
        <v>98.6</v>
      </c>
      <c r="H406">
        <v>2.9591739999999998E-2</v>
      </c>
      <c r="I406">
        <v>0</v>
      </c>
      <c r="J406">
        <v>2.819</v>
      </c>
      <c r="K406">
        <v>119.3</v>
      </c>
      <c r="L406" t="s">
        <v>29</v>
      </c>
      <c r="M406">
        <v>0.94599999999999995</v>
      </c>
      <c r="N406">
        <v>13.04</v>
      </c>
      <c r="O406">
        <v>72.89</v>
      </c>
      <c r="P406">
        <v>30.23</v>
      </c>
      <c r="Q406">
        <v>95.3</v>
      </c>
      <c r="R406">
        <v>5720</v>
      </c>
      <c r="S406">
        <v>0</v>
      </c>
      <c r="T406">
        <v>2.0979999999999999</v>
      </c>
      <c r="U406">
        <v>130.9</v>
      </c>
      <c r="V406">
        <v>3.1080000000000001</v>
      </c>
      <c r="W406">
        <v>3.133</v>
      </c>
      <c r="X406">
        <v>101.6</v>
      </c>
      <c r="Y406">
        <v>30.7</v>
      </c>
    </row>
    <row r="407" spans="3:25" x14ac:dyDescent="0.25">
      <c r="C407" s="32">
        <f t="shared" si="6"/>
        <v>44425.749999999025</v>
      </c>
      <c r="D407" s="40">
        <v>5491</v>
      </c>
      <c r="E407">
        <v>63.9</v>
      </c>
      <c r="F407">
        <v>29.79</v>
      </c>
      <c r="G407">
        <v>33.25</v>
      </c>
      <c r="H407">
        <v>9.9735450000000003E-3</v>
      </c>
      <c r="I407">
        <v>0</v>
      </c>
      <c r="J407">
        <v>1.6759999999999999</v>
      </c>
      <c r="K407">
        <v>105.9</v>
      </c>
      <c r="L407" t="s">
        <v>29</v>
      </c>
      <c r="M407">
        <v>0.94599999999999995</v>
      </c>
      <c r="N407">
        <v>13.03</v>
      </c>
      <c r="O407">
        <v>72.81</v>
      </c>
      <c r="P407">
        <v>29.78</v>
      </c>
      <c r="Q407">
        <v>32.25</v>
      </c>
      <c r="R407">
        <v>1935</v>
      </c>
      <c r="S407">
        <v>0</v>
      </c>
      <c r="T407">
        <v>1.222</v>
      </c>
      <c r="U407">
        <v>96.4</v>
      </c>
      <c r="V407">
        <v>1.76</v>
      </c>
      <c r="W407">
        <v>3.0489999999999999</v>
      </c>
      <c r="X407">
        <v>101.6</v>
      </c>
      <c r="Y407">
        <v>29.94</v>
      </c>
    </row>
    <row r="408" spans="3:25" x14ac:dyDescent="0.25">
      <c r="C408" s="32">
        <f t="shared" si="6"/>
        <v>44425.791666665689</v>
      </c>
      <c r="D408" s="40">
        <v>5492</v>
      </c>
      <c r="E408">
        <v>67.58</v>
      </c>
      <c r="F408">
        <v>28.84</v>
      </c>
      <c r="G408">
        <v>1.3169999999999999</v>
      </c>
      <c r="H408">
        <v>3.9500869999999999E-4</v>
      </c>
      <c r="I408">
        <v>0</v>
      </c>
      <c r="J408">
        <v>1.244</v>
      </c>
      <c r="K408">
        <v>121.3</v>
      </c>
      <c r="L408" t="s">
        <v>29</v>
      </c>
      <c r="M408">
        <v>0.94599999999999995</v>
      </c>
      <c r="N408">
        <v>12.79</v>
      </c>
      <c r="O408">
        <v>75.77</v>
      </c>
      <c r="P408">
        <v>28.84</v>
      </c>
      <c r="Q408">
        <v>1.2170000000000001</v>
      </c>
      <c r="R408">
        <v>73</v>
      </c>
      <c r="S408">
        <v>0</v>
      </c>
      <c r="T408">
        <v>0.74399999999999999</v>
      </c>
      <c r="U408">
        <v>118.2</v>
      </c>
      <c r="V408">
        <v>1.103</v>
      </c>
      <c r="W408">
        <v>3.0019999999999998</v>
      </c>
      <c r="X408">
        <v>101.7</v>
      </c>
      <c r="Y408">
        <v>28.87</v>
      </c>
    </row>
    <row r="409" spans="3:25" x14ac:dyDescent="0.25">
      <c r="C409" s="32">
        <f t="shared" si="6"/>
        <v>44425.833333332354</v>
      </c>
      <c r="D409" s="40">
        <v>5493</v>
      </c>
      <c r="E409">
        <v>70.59</v>
      </c>
      <c r="F409">
        <v>28.43</v>
      </c>
      <c r="G409">
        <v>0</v>
      </c>
      <c r="H409">
        <v>0</v>
      </c>
      <c r="I409">
        <v>0</v>
      </c>
      <c r="J409">
        <v>1.7789999999999999</v>
      </c>
      <c r="K409">
        <v>119</v>
      </c>
      <c r="L409" t="s">
        <v>29</v>
      </c>
      <c r="M409">
        <v>0.94599999999999995</v>
      </c>
      <c r="N409">
        <v>12.68</v>
      </c>
      <c r="O409">
        <v>78.11</v>
      </c>
      <c r="P409">
        <v>28.52</v>
      </c>
      <c r="Q409">
        <v>0</v>
      </c>
      <c r="R409">
        <v>0</v>
      </c>
      <c r="S409">
        <v>0</v>
      </c>
      <c r="T409">
        <v>1.2270000000000001</v>
      </c>
      <c r="U409">
        <v>124.9</v>
      </c>
      <c r="V409">
        <v>1.7909999999999999</v>
      </c>
      <c r="W409">
        <v>3.0369999999999999</v>
      </c>
      <c r="X409">
        <v>101.7</v>
      </c>
      <c r="Y409">
        <v>28.08</v>
      </c>
    </row>
    <row r="410" spans="3:25" x14ac:dyDescent="0.25">
      <c r="C410" s="32">
        <f t="shared" si="6"/>
        <v>44425.874999999018</v>
      </c>
      <c r="D410" s="40">
        <v>5494</v>
      </c>
      <c r="E410">
        <v>72.87</v>
      </c>
      <c r="F410">
        <v>28.02</v>
      </c>
      <c r="G410">
        <v>0</v>
      </c>
      <c r="H410">
        <v>0</v>
      </c>
      <c r="I410">
        <v>0</v>
      </c>
      <c r="J410">
        <v>1.6659999999999999</v>
      </c>
      <c r="K410">
        <v>73.569999999999993</v>
      </c>
      <c r="L410" t="s">
        <v>29</v>
      </c>
      <c r="M410">
        <v>0.94599999999999995</v>
      </c>
      <c r="N410">
        <v>12.65</v>
      </c>
      <c r="O410">
        <v>80.8</v>
      </c>
      <c r="P410">
        <v>28.05</v>
      </c>
      <c r="Q410">
        <v>0</v>
      </c>
      <c r="R410">
        <v>0</v>
      </c>
      <c r="S410">
        <v>0</v>
      </c>
      <c r="T410">
        <v>1.4870000000000001</v>
      </c>
      <c r="U410">
        <v>70.819999999999993</v>
      </c>
      <c r="V410">
        <v>1.958</v>
      </c>
      <c r="W410">
        <v>3.0619999999999998</v>
      </c>
      <c r="X410">
        <v>101.8</v>
      </c>
      <c r="Y410">
        <v>27.93</v>
      </c>
    </row>
    <row r="411" spans="3:25" x14ac:dyDescent="0.25">
      <c r="C411" s="32">
        <f t="shared" si="6"/>
        <v>44425.916666665682</v>
      </c>
      <c r="D411" s="40">
        <v>5495</v>
      </c>
      <c r="E411">
        <v>78.05</v>
      </c>
      <c r="F411">
        <v>26.73</v>
      </c>
      <c r="G411">
        <v>0</v>
      </c>
      <c r="H411">
        <v>0</v>
      </c>
      <c r="I411">
        <v>0</v>
      </c>
      <c r="J411">
        <v>0.90100000000000002</v>
      </c>
      <c r="K411">
        <v>114.1</v>
      </c>
      <c r="L411" t="s">
        <v>29</v>
      </c>
      <c r="M411">
        <v>0.94599999999999995</v>
      </c>
      <c r="N411">
        <v>12.64</v>
      </c>
      <c r="O411">
        <v>85.4</v>
      </c>
      <c r="P411">
        <v>26.7</v>
      </c>
      <c r="Q411">
        <v>0</v>
      </c>
      <c r="R411">
        <v>0</v>
      </c>
      <c r="S411">
        <v>0</v>
      </c>
      <c r="T411">
        <v>0.83699999999999997</v>
      </c>
      <c r="U411">
        <v>108.4</v>
      </c>
      <c r="V411">
        <v>1.083</v>
      </c>
      <c r="W411">
        <v>2.992</v>
      </c>
      <c r="X411">
        <v>101.8</v>
      </c>
      <c r="Y411">
        <v>26.7</v>
      </c>
    </row>
    <row r="412" spans="3:25" x14ac:dyDescent="0.25">
      <c r="C412" s="32">
        <f t="shared" si="6"/>
        <v>44425.958333332346</v>
      </c>
      <c r="D412" s="40">
        <v>5496</v>
      </c>
      <c r="E412">
        <v>78.040000000000006</v>
      </c>
      <c r="F412">
        <v>26.68</v>
      </c>
      <c r="G412">
        <v>0</v>
      </c>
      <c r="H412">
        <v>0</v>
      </c>
      <c r="I412">
        <v>0</v>
      </c>
      <c r="J412">
        <v>1.4259999999999999</v>
      </c>
      <c r="K412">
        <v>81.3</v>
      </c>
      <c r="L412" t="s">
        <v>29</v>
      </c>
      <c r="M412">
        <v>0.94599999999999995</v>
      </c>
      <c r="N412">
        <v>12.63</v>
      </c>
      <c r="O412">
        <v>85.5</v>
      </c>
      <c r="P412">
        <v>26.67</v>
      </c>
      <c r="Q412">
        <v>0</v>
      </c>
      <c r="R412">
        <v>0</v>
      </c>
      <c r="S412">
        <v>0</v>
      </c>
      <c r="T412">
        <v>1.133</v>
      </c>
      <c r="U412">
        <v>79.900000000000006</v>
      </c>
      <c r="V412">
        <v>1.4890000000000001</v>
      </c>
      <c r="W412">
        <v>2.9849999999999999</v>
      </c>
      <c r="X412">
        <v>101.9</v>
      </c>
      <c r="Y412">
        <v>26.34</v>
      </c>
    </row>
    <row r="413" spans="3:25" x14ac:dyDescent="0.25">
      <c r="C413" s="32">
        <f t="shared" si="6"/>
        <v>44425.99999999901</v>
      </c>
      <c r="D413" s="40">
        <v>5497</v>
      </c>
      <c r="E413">
        <v>88.7</v>
      </c>
      <c r="F413">
        <v>24.49</v>
      </c>
      <c r="G413">
        <v>0</v>
      </c>
      <c r="H413">
        <v>0</v>
      </c>
      <c r="I413">
        <v>0</v>
      </c>
      <c r="J413">
        <v>0.63300000000000001</v>
      </c>
      <c r="K413">
        <v>105</v>
      </c>
      <c r="L413" t="s">
        <v>29</v>
      </c>
      <c r="M413">
        <v>0.94599999999999995</v>
      </c>
      <c r="N413">
        <v>12.62</v>
      </c>
      <c r="O413">
        <v>95.2</v>
      </c>
      <c r="P413">
        <v>24.44</v>
      </c>
      <c r="Q413">
        <v>0</v>
      </c>
      <c r="R413">
        <v>0</v>
      </c>
      <c r="S413">
        <v>0</v>
      </c>
      <c r="T413">
        <v>0.621</v>
      </c>
      <c r="U413">
        <v>96.4</v>
      </c>
      <c r="V413">
        <v>0.77900000000000003</v>
      </c>
      <c r="W413">
        <v>2.9159999999999999</v>
      </c>
      <c r="X413">
        <v>101.8</v>
      </c>
      <c r="Y413">
        <v>24.65</v>
      </c>
    </row>
    <row r="414" spans="3:25" x14ac:dyDescent="0.25">
      <c r="C414" s="32">
        <f t="shared" si="6"/>
        <v>44426.041666665675</v>
      </c>
      <c r="D414" s="40">
        <v>5498</v>
      </c>
      <c r="E414">
        <v>92.7</v>
      </c>
      <c r="F414">
        <v>23.55</v>
      </c>
      <c r="G414">
        <v>0</v>
      </c>
      <c r="H414">
        <v>0</v>
      </c>
      <c r="I414">
        <v>0</v>
      </c>
      <c r="J414">
        <v>0.95699999999999996</v>
      </c>
      <c r="K414">
        <v>79.319999999999993</v>
      </c>
      <c r="L414" t="s">
        <v>29</v>
      </c>
      <c r="M414">
        <v>0.94599999999999995</v>
      </c>
      <c r="N414">
        <v>12.6</v>
      </c>
      <c r="O414">
        <v>98.5</v>
      </c>
      <c r="P414">
        <v>23.53</v>
      </c>
      <c r="Q414">
        <v>0</v>
      </c>
      <c r="R414">
        <v>0</v>
      </c>
      <c r="S414">
        <v>0</v>
      </c>
      <c r="T414">
        <v>0.91100000000000003</v>
      </c>
      <c r="U414">
        <v>66.36</v>
      </c>
      <c r="V414">
        <v>1.0820000000000001</v>
      </c>
      <c r="W414">
        <v>2.8559999999999999</v>
      </c>
      <c r="X414">
        <v>101.8</v>
      </c>
      <c r="Y414">
        <v>23.43</v>
      </c>
    </row>
    <row r="415" spans="3:25" x14ac:dyDescent="0.25">
      <c r="C415" s="32">
        <f t="shared" si="6"/>
        <v>44426.083333332339</v>
      </c>
      <c r="D415" s="40">
        <v>5499</v>
      </c>
      <c r="E415">
        <v>92.2</v>
      </c>
      <c r="F415">
        <v>23.26</v>
      </c>
      <c r="G415">
        <v>0</v>
      </c>
      <c r="H415">
        <v>0</v>
      </c>
      <c r="I415">
        <v>0</v>
      </c>
      <c r="J415">
        <v>1.17</v>
      </c>
      <c r="K415">
        <v>74.989999999999995</v>
      </c>
      <c r="L415" t="s">
        <v>29</v>
      </c>
      <c r="M415">
        <v>0.94599999999999995</v>
      </c>
      <c r="N415">
        <v>12.59</v>
      </c>
      <c r="O415">
        <v>97.9</v>
      </c>
      <c r="P415">
        <v>23.32</v>
      </c>
      <c r="Q415">
        <v>0</v>
      </c>
      <c r="R415">
        <v>0</v>
      </c>
      <c r="S415">
        <v>0</v>
      </c>
      <c r="T415">
        <v>1.0229999999999999</v>
      </c>
      <c r="U415">
        <v>65.459999999999994</v>
      </c>
      <c r="V415">
        <v>1.296</v>
      </c>
      <c r="W415">
        <v>2.8010000000000002</v>
      </c>
      <c r="X415">
        <v>101.8</v>
      </c>
      <c r="Y415">
        <v>22.97</v>
      </c>
    </row>
    <row r="416" spans="3:25" x14ac:dyDescent="0.25">
      <c r="C416" s="32">
        <f t="shared" si="6"/>
        <v>44426.124999999003</v>
      </c>
      <c r="D416" s="40">
        <v>5500</v>
      </c>
      <c r="E416">
        <v>89</v>
      </c>
      <c r="F416">
        <v>23.29</v>
      </c>
      <c r="G416">
        <v>0</v>
      </c>
      <c r="H416">
        <v>0</v>
      </c>
      <c r="I416">
        <v>0</v>
      </c>
      <c r="J416">
        <v>1.42</v>
      </c>
      <c r="K416">
        <v>84.2</v>
      </c>
      <c r="L416" t="s">
        <v>29</v>
      </c>
      <c r="M416">
        <v>0.94599999999999995</v>
      </c>
      <c r="N416">
        <v>12.57</v>
      </c>
      <c r="O416">
        <v>96.1</v>
      </c>
      <c r="P416">
        <v>23.25</v>
      </c>
      <c r="Q416">
        <v>0</v>
      </c>
      <c r="R416">
        <v>0</v>
      </c>
      <c r="S416">
        <v>0</v>
      </c>
      <c r="T416">
        <v>1.1140000000000001</v>
      </c>
      <c r="U416">
        <v>76.86</v>
      </c>
      <c r="V416">
        <v>1.341</v>
      </c>
      <c r="W416">
        <v>2.74</v>
      </c>
      <c r="X416">
        <v>101.7</v>
      </c>
      <c r="Y416">
        <v>22.9</v>
      </c>
    </row>
    <row r="417" spans="3:25" x14ac:dyDescent="0.25">
      <c r="C417" s="32">
        <f t="shared" si="6"/>
        <v>44426.166666665667</v>
      </c>
      <c r="D417" s="40">
        <v>5501</v>
      </c>
      <c r="E417">
        <v>89</v>
      </c>
      <c r="F417">
        <v>22.89</v>
      </c>
      <c r="G417">
        <v>0</v>
      </c>
      <c r="H417">
        <v>0</v>
      </c>
      <c r="I417">
        <v>0</v>
      </c>
      <c r="J417">
        <v>1.486</v>
      </c>
      <c r="K417">
        <v>68.44</v>
      </c>
      <c r="L417" t="s">
        <v>29</v>
      </c>
      <c r="M417">
        <v>0.94499999999999995</v>
      </c>
      <c r="N417">
        <v>12.55</v>
      </c>
      <c r="O417">
        <v>96.4</v>
      </c>
      <c r="P417">
        <v>22.82</v>
      </c>
      <c r="Q417">
        <v>0</v>
      </c>
      <c r="R417">
        <v>0</v>
      </c>
      <c r="S417">
        <v>0</v>
      </c>
      <c r="T417">
        <v>1.3540000000000001</v>
      </c>
      <c r="U417">
        <v>68.8</v>
      </c>
      <c r="V417">
        <v>1.544</v>
      </c>
      <c r="W417">
        <v>2.6779999999999999</v>
      </c>
      <c r="X417">
        <v>101.8</v>
      </c>
      <c r="Y417">
        <v>22.65</v>
      </c>
    </row>
    <row r="418" spans="3:25" x14ac:dyDescent="0.25">
      <c r="C418" s="32">
        <f t="shared" si="6"/>
        <v>44426.208333332332</v>
      </c>
      <c r="D418" s="40">
        <v>5502</v>
      </c>
      <c r="E418">
        <v>91.7</v>
      </c>
      <c r="F418">
        <v>22.15</v>
      </c>
      <c r="G418">
        <v>0</v>
      </c>
      <c r="H418">
        <v>0</v>
      </c>
      <c r="I418">
        <v>0</v>
      </c>
      <c r="J418">
        <v>1.0760000000000001</v>
      </c>
      <c r="K418">
        <v>77.44</v>
      </c>
      <c r="L418" t="s">
        <v>29</v>
      </c>
      <c r="M418">
        <v>0.94499999999999995</v>
      </c>
      <c r="N418">
        <v>12.53</v>
      </c>
      <c r="O418">
        <v>98.5</v>
      </c>
      <c r="P418">
        <v>22.07</v>
      </c>
      <c r="Q418">
        <v>0</v>
      </c>
      <c r="R418">
        <v>0</v>
      </c>
      <c r="S418">
        <v>0</v>
      </c>
      <c r="T418">
        <v>0.97899999999999998</v>
      </c>
      <c r="U418">
        <v>66.91</v>
      </c>
      <c r="V418">
        <v>1.1240000000000001</v>
      </c>
      <c r="W418">
        <v>2.6120000000000001</v>
      </c>
      <c r="X418">
        <v>101.8</v>
      </c>
      <c r="Y418">
        <v>21.91</v>
      </c>
    </row>
    <row r="419" spans="3:25" x14ac:dyDescent="0.25">
      <c r="C419" s="32">
        <f t="shared" si="6"/>
        <v>44426.249999998996</v>
      </c>
      <c r="D419" s="40">
        <v>5503</v>
      </c>
      <c r="E419">
        <v>93.8</v>
      </c>
      <c r="F419">
        <v>21.65</v>
      </c>
      <c r="G419">
        <v>7.6669999999999998</v>
      </c>
      <c r="H419">
        <v>2.3000490000000002E-3</v>
      </c>
      <c r="I419">
        <v>0</v>
      </c>
      <c r="J419">
        <v>0.41</v>
      </c>
      <c r="K419">
        <v>98.9</v>
      </c>
      <c r="L419" t="s">
        <v>29</v>
      </c>
      <c r="M419">
        <v>0.94499999999999995</v>
      </c>
      <c r="N419">
        <v>12.52</v>
      </c>
      <c r="O419">
        <v>99.9</v>
      </c>
      <c r="P419">
        <v>21.48</v>
      </c>
      <c r="Q419">
        <v>6.4329999999999998</v>
      </c>
      <c r="R419">
        <v>386</v>
      </c>
      <c r="S419">
        <v>0</v>
      </c>
      <c r="T419">
        <v>0.51500000000000001</v>
      </c>
      <c r="U419">
        <v>89.7</v>
      </c>
      <c r="V419">
        <v>0.63900000000000001</v>
      </c>
      <c r="W419">
        <v>2.556</v>
      </c>
      <c r="X419">
        <v>101.8</v>
      </c>
      <c r="Y419">
        <v>21.35</v>
      </c>
    </row>
    <row r="420" spans="3:25" x14ac:dyDescent="0.25">
      <c r="C420" s="32">
        <f t="shared" si="6"/>
        <v>44426.29166666566</v>
      </c>
      <c r="D420" s="40">
        <v>5504</v>
      </c>
      <c r="E420">
        <v>89.4</v>
      </c>
      <c r="F420">
        <v>23.68</v>
      </c>
      <c r="G420">
        <v>51.89</v>
      </c>
      <c r="H420">
        <v>1.5565570000000001E-2</v>
      </c>
      <c r="I420">
        <v>0</v>
      </c>
      <c r="J420">
        <v>0.82199999999999995</v>
      </c>
      <c r="K420">
        <v>68.97</v>
      </c>
      <c r="L420" t="s">
        <v>29</v>
      </c>
      <c r="M420">
        <v>0.94499999999999995</v>
      </c>
      <c r="N420">
        <v>13.03</v>
      </c>
      <c r="O420">
        <v>99.5</v>
      </c>
      <c r="P420">
        <v>23.21</v>
      </c>
      <c r="Q420">
        <v>104.9</v>
      </c>
      <c r="R420">
        <v>6294</v>
      </c>
      <c r="S420">
        <v>0</v>
      </c>
      <c r="T420">
        <v>0.86699999999999999</v>
      </c>
      <c r="U420">
        <v>46.27</v>
      </c>
      <c r="V420">
        <v>1.0900000000000001</v>
      </c>
      <c r="W420">
        <v>2.8319999999999999</v>
      </c>
      <c r="X420">
        <v>101.9</v>
      </c>
      <c r="Y420">
        <v>23.36</v>
      </c>
    </row>
    <row r="421" spans="3:25" x14ac:dyDescent="0.25">
      <c r="C421" s="32">
        <f t="shared" si="6"/>
        <v>44426.333333332324</v>
      </c>
      <c r="D421" s="40">
        <v>5505</v>
      </c>
      <c r="E421">
        <v>76.69</v>
      </c>
      <c r="F421">
        <v>27.35</v>
      </c>
      <c r="G421">
        <v>85.5</v>
      </c>
      <c r="H421">
        <v>2.564526E-2</v>
      </c>
      <c r="I421">
        <v>0</v>
      </c>
      <c r="J421">
        <v>1.236</v>
      </c>
      <c r="K421">
        <v>97.1</v>
      </c>
      <c r="L421" t="s">
        <v>29</v>
      </c>
      <c r="M421">
        <v>0.94399999999999995</v>
      </c>
      <c r="N421">
        <v>13.13</v>
      </c>
      <c r="O421">
        <v>93.3</v>
      </c>
      <c r="P421">
        <v>26.4</v>
      </c>
      <c r="Q421">
        <v>293.3</v>
      </c>
      <c r="R421">
        <v>7999</v>
      </c>
      <c r="S421">
        <v>0</v>
      </c>
      <c r="T421">
        <v>0.88400000000000001</v>
      </c>
      <c r="U421">
        <v>84.6</v>
      </c>
      <c r="V421">
        <v>1.2170000000000001</v>
      </c>
      <c r="W421">
        <v>3.202</v>
      </c>
      <c r="X421">
        <v>101.9</v>
      </c>
      <c r="Y421">
        <v>28.08</v>
      </c>
    </row>
    <row r="422" spans="3:25" x14ac:dyDescent="0.25">
      <c r="C422" s="32">
        <f t="shared" si="6"/>
        <v>44426.374999998989</v>
      </c>
      <c r="D422" s="40">
        <v>5506</v>
      </c>
      <c r="E422">
        <v>62.63</v>
      </c>
      <c r="F422">
        <v>30.23</v>
      </c>
      <c r="G422">
        <v>367.7</v>
      </c>
      <c r="H422">
        <v>0.1103092</v>
      </c>
      <c r="I422">
        <v>0</v>
      </c>
      <c r="J422">
        <v>1.2010000000000001</v>
      </c>
      <c r="K422">
        <v>211.1</v>
      </c>
      <c r="L422" t="s">
        <v>29</v>
      </c>
      <c r="M422">
        <v>0.94399999999999995</v>
      </c>
      <c r="N422">
        <v>13.06</v>
      </c>
      <c r="O422">
        <v>81.2</v>
      </c>
      <c r="P422">
        <v>29.01</v>
      </c>
      <c r="Q422">
        <v>485.4</v>
      </c>
      <c r="R422">
        <v>7999</v>
      </c>
      <c r="S422">
        <v>0</v>
      </c>
      <c r="T422">
        <v>1.198</v>
      </c>
      <c r="U422">
        <v>237.7</v>
      </c>
      <c r="V422">
        <v>1.5329999999999999</v>
      </c>
      <c r="W422">
        <v>3.2490000000000001</v>
      </c>
      <c r="X422">
        <v>101.9</v>
      </c>
      <c r="Y422">
        <v>32.520000000000003</v>
      </c>
    </row>
    <row r="423" spans="3:25" x14ac:dyDescent="0.25">
      <c r="C423" s="32">
        <f t="shared" si="6"/>
        <v>44426.416666665653</v>
      </c>
      <c r="D423" s="40">
        <v>5507</v>
      </c>
      <c r="E423">
        <v>63.27</v>
      </c>
      <c r="F423">
        <v>29.91</v>
      </c>
      <c r="G423">
        <v>704</v>
      </c>
      <c r="H423">
        <v>0.21118509999999999</v>
      </c>
      <c r="I423">
        <v>0</v>
      </c>
      <c r="J423">
        <v>2.1379999999999999</v>
      </c>
      <c r="K423">
        <v>244</v>
      </c>
      <c r="L423" t="s">
        <v>29</v>
      </c>
      <c r="M423">
        <v>0.94399999999999995</v>
      </c>
      <c r="N423">
        <v>13.03</v>
      </c>
      <c r="O423">
        <v>77.849999999999994</v>
      </c>
      <c r="P423">
        <v>29.44</v>
      </c>
      <c r="Q423">
        <v>656.4</v>
      </c>
      <c r="R423">
        <v>7999</v>
      </c>
      <c r="S423">
        <v>0</v>
      </c>
      <c r="T423">
        <v>1.9379999999999999</v>
      </c>
      <c r="U423">
        <v>297.60000000000002</v>
      </c>
      <c r="V423">
        <v>2.5190000000000001</v>
      </c>
      <c r="W423">
        <v>3.194</v>
      </c>
      <c r="X423">
        <v>102</v>
      </c>
      <c r="Y423">
        <v>32.97</v>
      </c>
    </row>
    <row r="424" spans="3:25" x14ac:dyDescent="0.25">
      <c r="C424" s="32">
        <f t="shared" si="6"/>
        <v>44426.458333332317</v>
      </c>
      <c r="D424" s="40">
        <v>5508</v>
      </c>
      <c r="E424">
        <v>61.47</v>
      </c>
      <c r="F424">
        <v>30.42</v>
      </c>
      <c r="G424">
        <v>800</v>
      </c>
      <c r="H424">
        <v>0.24003569999999999</v>
      </c>
      <c r="I424">
        <v>0</v>
      </c>
      <c r="J424">
        <v>1.9319999999999999</v>
      </c>
      <c r="K424">
        <v>250.5</v>
      </c>
      <c r="L424" t="s">
        <v>29</v>
      </c>
      <c r="M424">
        <v>0.94399999999999995</v>
      </c>
      <c r="N424">
        <v>13.01</v>
      </c>
      <c r="O424">
        <v>75.27</v>
      </c>
      <c r="P424">
        <v>29.78</v>
      </c>
      <c r="Q424">
        <v>751.3</v>
      </c>
      <c r="R424">
        <v>7999</v>
      </c>
      <c r="S424">
        <v>0</v>
      </c>
      <c r="T424">
        <v>1.8779999999999999</v>
      </c>
      <c r="U424">
        <v>297.10000000000002</v>
      </c>
      <c r="V424">
        <v>2.468</v>
      </c>
      <c r="W424">
        <v>3.1539999999999999</v>
      </c>
      <c r="X424">
        <v>101.9</v>
      </c>
      <c r="Y424">
        <v>32.74</v>
      </c>
    </row>
    <row r="425" spans="3:25" x14ac:dyDescent="0.25">
      <c r="C425" s="32">
        <f t="shared" si="6"/>
        <v>44426.499999998981</v>
      </c>
      <c r="D425" s="40">
        <v>5509</v>
      </c>
      <c r="E425">
        <v>59.19</v>
      </c>
      <c r="F425">
        <v>31.15</v>
      </c>
      <c r="G425">
        <v>846</v>
      </c>
      <c r="H425">
        <v>0.25393149999999998</v>
      </c>
      <c r="I425">
        <v>0</v>
      </c>
      <c r="J425">
        <v>2.1030000000000002</v>
      </c>
      <c r="K425">
        <v>238.6</v>
      </c>
      <c r="L425" t="s">
        <v>29</v>
      </c>
      <c r="M425">
        <v>0.94399999999999995</v>
      </c>
      <c r="N425">
        <v>13.01</v>
      </c>
      <c r="O425">
        <v>72.239999999999995</v>
      </c>
      <c r="P425">
        <v>30.58</v>
      </c>
      <c r="Q425">
        <v>810</v>
      </c>
      <c r="R425">
        <v>7999</v>
      </c>
      <c r="S425">
        <v>0</v>
      </c>
      <c r="T425">
        <v>1.9450000000000001</v>
      </c>
      <c r="U425">
        <v>299.89999999999998</v>
      </c>
      <c r="V425">
        <v>2.5259999999999998</v>
      </c>
      <c r="W425">
        <v>3.1560000000000001</v>
      </c>
      <c r="X425">
        <v>101.9</v>
      </c>
      <c r="Y425">
        <v>33.020000000000003</v>
      </c>
    </row>
    <row r="426" spans="3:25" x14ac:dyDescent="0.25">
      <c r="C426" s="32">
        <f t="shared" si="6"/>
        <v>44426.541666665646</v>
      </c>
      <c r="D426" s="40">
        <v>5510</v>
      </c>
      <c r="E426">
        <v>58</v>
      </c>
      <c r="F426">
        <v>31.53</v>
      </c>
      <c r="G426">
        <v>744.3</v>
      </c>
      <c r="H426">
        <v>0.22329889999999999</v>
      </c>
      <c r="I426">
        <v>0</v>
      </c>
      <c r="J426">
        <v>2.5819999999999999</v>
      </c>
      <c r="K426">
        <v>230.3</v>
      </c>
      <c r="L426" t="s">
        <v>29</v>
      </c>
      <c r="M426">
        <v>0.94399999999999995</v>
      </c>
      <c r="N426">
        <v>13</v>
      </c>
      <c r="O426">
        <v>69.680000000000007</v>
      </c>
      <c r="P426">
        <v>31.15</v>
      </c>
      <c r="Q426">
        <v>716.6</v>
      </c>
      <c r="R426">
        <v>7999</v>
      </c>
      <c r="S426">
        <v>0</v>
      </c>
      <c r="T426">
        <v>2.294</v>
      </c>
      <c r="U426">
        <v>287.8</v>
      </c>
      <c r="V426">
        <v>2.915</v>
      </c>
      <c r="W426">
        <v>3.161</v>
      </c>
      <c r="X426">
        <v>101.8</v>
      </c>
      <c r="Y426">
        <v>33.380000000000003</v>
      </c>
    </row>
    <row r="427" spans="3:25" x14ac:dyDescent="0.25">
      <c r="C427" s="32">
        <f t="shared" si="6"/>
        <v>44426.58333333231</v>
      </c>
      <c r="D427" s="40">
        <v>5511</v>
      </c>
      <c r="E427">
        <v>59.54</v>
      </c>
      <c r="F427">
        <v>31.43</v>
      </c>
      <c r="G427">
        <v>714.2</v>
      </c>
      <c r="H427">
        <v>0.21426049999999999</v>
      </c>
      <c r="I427">
        <v>0</v>
      </c>
      <c r="J427">
        <v>2.9169999999999998</v>
      </c>
      <c r="K427">
        <v>233.8</v>
      </c>
      <c r="L427" t="s">
        <v>29</v>
      </c>
      <c r="M427">
        <v>0.94499999999999995</v>
      </c>
      <c r="N427">
        <v>13</v>
      </c>
      <c r="O427">
        <v>71.3</v>
      </c>
      <c r="P427">
        <v>31.21</v>
      </c>
      <c r="Q427">
        <v>684.4</v>
      </c>
      <c r="R427">
        <v>7999</v>
      </c>
      <c r="S427">
        <v>0</v>
      </c>
      <c r="T427">
        <v>2.6379999999999999</v>
      </c>
      <c r="U427">
        <v>285.7</v>
      </c>
      <c r="V427">
        <v>3.399</v>
      </c>
      <c r="W427">
        <v>3.2360000000000002</v>
      </c>
      <c r="X427">
        <v>101.8</v>
      </c>
      <c r="Y427">
        <v>33.36</v>
      </c>
    </row>
    <row r="428" spans="3:25" x14ac:dyDescent="0.25">
      <c r="C428" s="32">
        <f t="shared" si="6"/>
        <v>44426.624999998974</v>
      </c>
      <c r="D428" s="40">
        <v>5512</v>
      </c>
      <c r="E428">
        <v>55.33</v>
      </c>
      <c r="F428">
        <v>31.54</v>
      </c>
      <c r="G428">
        <v>440.1</v>
      </c>
      <c r="H428">
        <v>0.13203290000000001</v>
      </c>
      <c r="I428">
        <v>0</v>
      </c>
      <c r="J428">
        <v>2.5680000000000001</v>
      </c>
      <c r="K428">
        <v>235.7</v>
      </c>
      <c r="L428" t="s">
        <v>29</v>
      </c>
      <c r="M428">
        <v>0.94499999999999995</v>
      </c>
      <c r="N428">
        <v>13</v>
      </c>
      <c r="O428">
        <v>66.87</v>
      </c>
      <c r="P428">
        <v>31.25</v>
      </c>
      <c r="Q428">
        <v>430.7</v>
      </c>
      <c r="R428">
        <v>7999</v>
      </c>
      <c r="S428">
        <v>0</v>
      </c>
      <c r="T428">
        <v>2.3660000000000001</v>
      </c>
      <c r="U428">
        <v>293.10000000000002</v>
      </c>
      <c r="V428">
        <v>3.04</v>
      </c>
      <c r="W428">
        <v>3.0489999999999999</v>
      </c>
      <c r="X428">
        <v>101.8</v>
      </c>
      <c r="Y428">
        <v>33.31</v>
      </c>
    </row>
    <row r="429" spans="3:25" x14ac:dyDescent="0.25">
      <c r="C429" s="32">
        <f t="shared" si="6"/>
        <v>44426.666666665638</v>
      </c>
      <c r="D429" s="40">
        <v>5513</v>
      </c>
      <c r="E429">
        <v>59.81</v>
      </c>
      <c r="F429">
        <v>31.72</v>
      </c>
      <c r="G429">
        <v>439.9</v>
      </c>
      <c r="H429">
        <v>0.1319737</v>
      </c>
      <c r="I429">
        <v>0</v>
      </c>
      <c r="J429">
        <v>2.351</v>
      </c>
      <c r="K429">
        <v>247.8</v>
      </c>
      <c r="L429" t="s">
        <v>29</v>
      </c>
      <c r="M429">
        <v>0.94599999999999995</v>
      </c>
      <c r="N429">
        <v>13</v>
      </c>
      <c r="O429">
        <v>71.14</v>
      </c>
      <c r="P429">
        <v>31.33</v>
      </c>
      <c r="Q429">
        <v>413.5</v>
      </c>
      <c r="R429">
        <v>7999</v>
      </c>
      <c r="S429">
        <v>0</v>
      </c>
      <c r="T429">
        <v>2.2890000000000001</v>
      </c>
      <c r="U429">
        <v>300.3</v>
      </c>
      <c r="V429">
        <v>2.8530000000000002</v>
      </c>
      <c r="W429">
        <v>3.258</v>
      </c>
      <c r="X429">
        <v>101.7</v>
      </c>
      <c r="Y429">
        <v>33.44</v>
      </c>
    </row>
    <row r="430" spans="3:25" x14ac:dyDescent="0.25">
      <c r="C430" s="32">
        <f t="shared" si="6"/>
        <v>44426.708333332303</v>
      </c>
      <c r="D430" s="40">
        <v>5514</v>
      </c>
      <c r="E430">
        <v>62.35</v>
      </c>
      <c r="F430">
        <v>31.67</v>
      </c>
      <c r="G430">
        <v>297.39999999999998</v>
      </c>
      <c r="H430">
        <v>8.9206839999999996E-2</v>
      </c>
      <c r="I430">
        <v>0</v>
      </c>
      <c r="J430">
        <v>2.1709999999999998</v>
      </c>
      <c r="K430">
        <v>249.6</v>
      </c>
      <c r="L430" t="s">
        <v>29</v>
      </c>
      <c r="M430">
        <v>0.94599999999999995</v>
      </c>
      <c r="N430">
        <v>13</v>
      </c>
      <c r="O430">
        <v>73.66</v>
      </c>
      <c r="P430">
        <v>31.36</v>
      </c>
      <c r="Q430">
        <v>282.39999999999998</v>
      </c>
      <c r="R430">
        <v>7999</v>
      </c>
      <c r="S430">
        <v>0</v>
      </c>
      <c r="T430">
        <v>2.1349999999999998</v>
      </c>
      <c r="U430">
        <v>303.3</v>
      </c>
      <c r="V430">
        <v>2.6989999999999998</v>
      </c>
      <c r="W430">
        <v>3.3780000000000001</v>
      </c>
      <c r="X430">
        <v>101.7</v>
      </c>
      <c r="Y430">
        <v>33.57</v>
      </c>
    </row>
    <row r="431" spans="3:25" x14ac:dyDescent="0.25">
      <c r="C431" s="32">
        <f t="shared" si="6"/>
        <v>44426.749999998967</v>
      </c>
      <c r="D431" s="40">
        <v>5515</v>
      </c>
      <c r="E431">
        <v>65.27</v>
      </c>
      <c r="F431">
        <v>31.15</v>
      </c>
      <c r="G431">
        <v>101.1</v>
      </c>
      <c r="H431">
        <v>3.0338819999999999E-2</v>
      </c>
      <c r="I431">
        <v>0</v>
      </c>
      <c r="J431">
        <v>1.7090000000000001</v>
      </c>
      <c r="K431">
        <v>265.8</v>
      </c>
      <c r="L431" t="s">
        <v>29</v>
      </c>
      <c r="M431">
        <v>0.94699999999999995</v>
      </c>
      <c r="N431">
        <v>13.01</v>
      </c>
      <c r="O431">
        <v>75.489999999999995</v>
      </c>
      <c r="P431">
        <v>30.85</v>
      </c>
      <c r="Q431">
        <v>98</v>
      </c>
      <c r="R431">
        <v>5881</v>
      </c>
      <c r="S431">
        <v>0</v>
      </c>
      <c r="T431">
        <v>1.7190000000000001</v>
      </c>
      <c r="U431">
        <v>321</v>
      </c>
      <c r="V431">
        <v>2.1789999999999998</v>
      </c>
      <c r="W431">
        <v>3.3660000000000001</v>
      </c>
      <c r="X431">
        <v>101.7</v>
      </c>
      <c r="Y431">
        <v>32.32</v>
      </c>
    </row>
    <row r="432" spans="3:25" x14ac:dyDescent="0.25">
      <c r="C432" s="32">
        <f t="shared" si="6"/>
        <v>44426.791666665631</v>
      </c>
      <c r="D432" s="40">
        <v>5516</v>
      </c>
      <c r="E432">
        <v>77.150000000000006</v>
      </c>
      <c r="F432">
        <v>28.6</v>
      </c>
      <c r="G432">
        <v>2.5030000000000001</v>
      </c>
      <c r="H432">
        <v>7.51025E-4</v>
      </c>
      <c r="I432">
        <v>0</v>
      </c>
      <c r="J432">
        <v>0.73599999999999999</v>
      </c>
      <c r="K432">
        <v>177.3</v>
      </c>
      <c r="L432" t="s">
        <v>29</v>
      </c>
      <c r="M432">
        <v>0.94699999999999995</v>
      </c>
      <c r="N432">
        <v>12.79</v>
      </c>
      <c r="O432">
        <v>83.7</v>
      </c>
      <c r="P432">
        <v>28.64</v>
      </c>
      <c r="Q432">
        <v>2.617</v>
      </c>
      <c r="R432">
        <v>157</v>
      </c>
      <c r="S432">
        <v>0</v>
      </c>
      <c r="T432">
        <v>0.59899999999999998</v>
      </c>
      <c r="U432">
        <v>176.1</v>
      </c>
      <c r="V432">
        <v>0.77600000000000002</v>
      </c>
      <c r="W432">
        <v>3.2789999999999999</v>
      </c>
      <c r="X432">
        <v>101.8</v>
      </c>
      <c r="Y432">
        <v>29.3</v>
      </c>
    </row>
    <row r="433" spans="3:25" x14ac:dyDescent="0.25">
      <c r="C433" s="32">
        <f t="shared" si="6"/>
        <v>44426.833333332295</v>
      </c>
      <c r="D433" s="40">
        <v>5517</v>
      </c>
      <c r="E433">
        <v>87.5</v>
      </c>
      <c r="F433">
        <v>26.98</v>
      </c>
      <c r="G433">
        <v>0</v>
      </c>
      <c r="H433">
        <v>0</v>
      </c>
      <c r="I433">
        <v>0</v>
      </c>
      <c r="J433">
        <v>0.21199999999999999</v>
      </c>
      <c r="K433">
        <v>116.7</v>
      </c>
      <c r="L433" t="s">
        <v>29</v>
      </c>
      <c r="M433">
        <v>0.94699999999999995</v>
      </c>
      <c r="N433">
        <v>12.67</v>
      </c>
      <c r="O433">
        <v>93.5</v>
      </c>
      <c r="P433">
        <v>26.96</v>
      </c>
      <c r="Q433">
        <v>0</v>
      </c>
      <c r="R433">
        <v>0</v>
      </c>
      <c r="S433">
        <v>0</v>
      </c>
      <c r="T433">
        <v>0.48499999999999999</v>
      </c>
      <c r="U433">
        <v>90.9</v>
      </c>
      <c r="V433">
        <v>0.57299999999999995</v>
      </c>
      <c r="W433">
        <v>3.3239999999999998</v>
      </c>
      <c r="X433">
        <v>101.8</v>
      </c>
      <c r="Y433">
        <v>27.15</v>
      </c>
    </row>
    <row r="434" spans="3:25" x14ac:dyDescent="0.25">
      <c r="C434" s="32">
        <f t="shared" si="6"/>
        <v>44426.87499999896</v>
      </c>
      <c r="D434" s="40">
        <v>5518</v>
      </c>
      <c r="E434">
        <v>90.8</v>
      </c>
      <c r="F434">
        <v>26.62</v>
      </c>
      <c r="G434">
        <v>0</v>
      </c>
      <c r="H434">
        <v>0</v>
      </c>
      <c r="I434">
        <v>0</v>
      </c>
      <c r="J434">
        <v>0.14199999999999999</v>
      </c>
      <c r="K434">
        <v>78.239999999999995</v>
      </c>
      <c r="L434" t="s">
        <v>29</v>
      </c>
      <c r="M434">
        <v>0.94799999999999995</v>
      </c>
      <c r="N434">
        <v>12.64</v>
      </c>
      <c r="O434">
        <v>96.9</v>
      </c>
      <c r="P434">
        <v>26.59</v>
      </c>
      <c r="Q434">
        <v>0</v>
      </c>
      <c r="R434">
        <v>0</v>
      </c>
      <c r="S434">
        <v>0</v>
      </c>
      <c r="T434">
        <v>0.65800000000000003</v>
      </c>
      <c r="U434">
        <v>31.6</v>
      </c>
      <c r="V434">
        <v>0.72699999999999998</v>
      </c>
      <c r="W434">
        <v>3.371</v>
      </c>
      <c r="X434">
        <v>101.9</v>
      </c>
      <c r="Y434">
        <v>26.53</v>
      </c>
    </row>
    <row r="435" spans="3:25" x14ac:dyDescent="0.25">
      <c r="C435" s="32">
        <f t="shared" si="6"/>
        <v>44426.916666665624</v>
      </c>
      <c r="D435" s="40">
        <v>5519</v>
      </c>
      <c r="E435">
        <v>91.1</v>
      </c>
      <c r="F435">
        <v>26.67</v>
      </c>
      <c r="G435">
        <v>0</v>
      </c>
      <c r="H435">
        <v>0</v>
      </c>
      <c r="I435">
        <v>0</v>
      </c>
      <c r="J435">
        <v>0.248</v>
      </c>
      <c r="K435">
        <v>142.69999999999999</v>
      </c>
      <c r="L435" t="s">
        <v>29</v>
      </c>
      <c r="M435">
        <v>0.94799999999999995</v>
      </c>
      <c r="N435">
        <v>12.63</v>
      </c>
      <c r="O435">
        <v>97.9</v>
      </c>
      <c r="P435">
        <v>26.62</v>
      </c>
      <c r="Q435">
        <v>0</v>
      </c>
      <c r="R435">
        <v>0</v>
      </c>
      <c r="S435">
        <v>0</v>
      </c>
      <c r="T435">
        <v>0.63900000000000001</v>
      </c>
      <c r="U435">
        <v>130.80000000000001</v>
      </c>
      <c r="V435">
        <v>0.71799999999999997</v>
      </c>
      <c r="W435">
        <v>3.411</v>
      </c>
      <c r="X435">
        <v>101.9</v>
      </c>
      <c r="Y435">
        <v>26.56</v>
      </c>
    </row>
    <row r="436" spans="3:25" x14ac:dyDescent="0.25">
      <c r="C436" s="32">
        <f t="shared" si="6"/>
        <v>44426.958333332288</v>
      </c>
      <c r="D436" s="40">
        <v>5520</v>
      </c>
      <c r="E436">
        <v>93</v>
      </c>
      <c r="F436">
        <v>26.32</v>
      </c>
      <c r="G436">
        <v>0</v>
      </c>
      <c r="H436">
        <v>0</v>
      </c>
      <c r="I436">
        <v>0</v>
      </c>
      <c r="J436">
        <v>8.1000000000000003E-2</v>
      </c>
      <c r="K436">
        <v>102.9</v>
      </c>
      <c r="L436" t="s">
        <v>29</v>
      </c>
      <c r="M436">
        <v>0.94799999999999995</v>
      </c>
      <c r="N436">
        <v>12.62</v>
      </c>
      <c r="O436">
        <v>99.8</v>
      </c>
      <c r="P436">
        <v>26.26</v>
      </c>
      <c r="Q436">
        <v>0</v>
      </c>
      <c r="R436">
        <v>0</v>
      </c>
      <c r="S436">
        <v>0</v>
      </c>
      <c r="T436">
        <v>0.58699999999999997</v>
      </c>
      <c r="U436">
        <v>98.7</v>
      </c>
      <c r="V436">
        <v>0.66700000000000004</v>
      </c>
      <c r="W436">
        <v>3.4049999999999998</v>
      </c>
      <c r="X436">
        <v>101.9</v>
      </c>
      <c r="Y436">
        <v>26.22</v>
      </c>
    </row>
    <row r="437" spans="3:25" x14ac:dyDescent="0.25">
      <c r="C437" s="32">
        <f t="shared" si="6"/>
        <v>44426.999999998952</v>
      </c>
      <c r="D437" s="40">
        <v>5521</v>
      </c>
      <c r="E437">
        <v>93.7</v>
      </c>
      <c r="F437">
        <v>26.11</v>
      </c>
      <c r="G437">
        <v>0</v>
      </c>
      <c r="H437">
        <v>0</v>
      </c>
      <c r="I437">
        <v>0</v>
      </c>
      <c r="J437">
        <v>8.3000000000000004E-2</v>
      </c>
      <c r="K437">
        <v>91.2</v>
      </c>
      <c r="L437" t="s">
        <v>29</v>
      </c>
      <c r="M437">
        <v>0.94799999999999995</v>
      </c>
      <c r="N437">
        <v>12.61</v>
      </c>
      <c r="O437">
        <v>100</v>
      </c>
      <c r="P437">
        <v>26.05</v>
      </c>
      <c r="Q437">
        <v>0</v>
      </c>
      <c r="R437">
        <v>0</v>
      </c>
      <c r="S437">
        <v>0</v>
      </c>
      <c r="T437">
        <v>0.63800000000000001</v>
      </c>
      <c r="U437">
        <v>77.88</v>
      </c>
      <c r="V437">
        <v>0.69799999999999995</v>
      </c>
      <c r="W437">
        <v>3.3690000000000002</v>
      </c>
      <c r="X437">
        <v>101.9</v>
      </c>
      <c r="Y437">
        <v>26.01</v>
      </c>
    </row>
    <row r="438" spans="3:25" x14ac:dyDescent="0.25">
      <c r="C438" s="32">
        <f t="shared" si="6"/>
        <v>44427.041666665617</v>
      </c>
      <c r="D438" s="40">
        <v>5522</v>
      </c>
      <c r="E438">
        <v>93.9</v>
      </c>
      <c r="F438">
        <v>25.67</v>
      </c>
      <c r="G438">
        <v>0</v>
      </c>
      <c r="H438">
        <v>0</v>
      </c>
      <c r="I438">
        <v>0</v>
      </c>
      <c r="J438">
        <v>7.0000000000000007E-2</v>
      </c>
      <c r="K438">
        <v>73.23</v>
      </c>
      <c r="L438" t="s">
        <v>29</v>
      </c>
      <c r="M438">
        <v>0.94799999999999995</v>
      </c>
      <c r="N438">
        <v>12.59</v>
      </c>
      <c r="O438">
        <v>99.9</v>
      </c>
      <c r="P438">
        <v>25.71</v>
      </c>
      <c r="Q438">
        <v>0</v>
      </c>
      <c r="R438">
        <v>0</v>
      </c>
      <c r="S438">
        <v>0</v>
      </c>
      <c r="T438">
        <v>0.70499999999999996</v>
      </c>
      <c r="U438">
        <v>39.5</v>
      </c>
      <c r="V438">
        <v>0.79200000000000004</v>
      </c>
      <c r="W438">
        <v>3.3</v>
      </c>
      <c r="X438">
        <v>101.8</v>
      </c>
      <c r="Y438">
        <v>25.65</v>
      </c>
    </row>
    <row r="439" spans="3:25" x14ac:dyDescent="0.25">
      <c r="C439" s="32">
        <f t="shared" si="6"/>
        <v>44427.083333332281</v>
      </c>
      <c r="D439" s="40">
        <v>5523</v>
      </c>
      <c r="E439">
        <v>93.9</v>
      </c>
      <c r="F439">
        <v>25.49</v>
      </c>
      <c r="G439">
        <v>0</v>
      </c>
      <c r="H439">
        <v>0</v>
      </c>
      <c r="I439">
        <v>0</v>
      </c>
      <c r="J439">
        <v>0</v>
      </c>
      <c r="K439">
        <v>68.77</v>
      </c>
      <c r="L439" t="s">
        <v>29</v>
      </c>
      <c r="M439">
        <v>0.94699999999999995</v>
      </c>
      <c r="N439">
        <v>12.58</v>
      </c>
      <c r="O439">
        <v>100</v>
      </c>
      <c r="P439">
        <v>25.47</v>
      </c>
      <c r="Q439">
        <v>0</v>
      </c>
      <c r="R439">
        <v>0</v>
      </c>
      <c r="S439">
        <v>0</v>
      </c>
      <c r="T439">
        <v>0.72</v>
      </c>
      <c r="U439">
        <v>29.02</v>
      </c>
      <c r="V439">
        <v>0.80500000000000005</v>
      </c>
      <c r="W439">
        <v>3.2559999999999998</v>
      </c>
      <c r="X439">
        <v>101.7</v>
      </c>
      <c r="Y439">
        <v>25.41</v>
      </c>
    </row>
    <row r="440" spans="3:25" x14ac:dyDescent="0.25">
      <c r="C440" s="32">
        <f t="shared" si="6"/>
        <v>44427.124999998945</v>
      </c>
      <c r="D440" s="40">
        <v>5524</v>
      </c>
      <c r="E440">
        <v>93</v>
      </c>
      <c r="F440">
        <v>25.67</v>
      </c>
      <c r="G440">
        <v>0</v>
      </c>
      <c r="H440">
        <v>0</v>
      </c>
      <c r="I440">
        <v>0</v>
      </c>
      <c r="J440">
        <v>0.38100000000000001</v>
      </c>
      <c r="K440">
        <v>133.19999999999999</v>
      </c>
      <c r="L440" t="s">
        <v>29</v>
      </c>
      <c r="M440">
        <v>0.94699999999999995</v>
      </c>
      <c r="N440">
        <v>12.56</v>
      </c>
      <c r="O440">
        <v>99.7</v>
      </c>
      <c r="P440">
        <v>25.71</v>
      </c>
      <c r="Q440">
        <v>0</v>
      </c>
      <c r="R440">
        <v>0</v>
      </c>
      <c r="S440">
        <v>0</v>
      </c>
      <c r="T440">
        <v>0.53100000000000003</v>
      </c>
      <c r="U440">
        <v>86</v>
      </c>
      <c r="V440">
        <v>0.65300000000000002</v>
      </c>
      <c r="W440">
        <v>3.294</v>
      </c>
      <c r="X440">
        <v>101.7</v>
      </c>
      <c r="Y440">
        <v>25.53</v>
      </c>
    </row>
    <row r="441" spans="3:25" x14ac:dyDescent="0.25">
      <c r="C441" s="32">
        <f t="shared" si="6"/>
        <v>44427.166666665609</v>
      </c>
      <c r="D441" s="40">
        <v>5525</v>
      </c>
      <c r="E441">
        <v>93.3</v>
      </c>
      <c r="F441">
        <v>25.39</v>
      </c>
      <c r="G441">
        <v>0</v>
      </c>
      <c r="H441">
        <v>0</v>
      </c>
      <c r="I441">
        <v>0</v>
      </c>
      <c r="J441">
        <v>0.30199999999999999</v>
      </c>
      <c r="K441">
        <v>97.3</v>
      </c>
      <c r="L441" t="s">
        <v>29</v>
      </c>
      <c r="M441">
        <v>0.94699999999999995</v>
      </c>
      <c r="N441">
        <v>12.55</v>
      </c>
      <c r="O441">
        <v>100</v>
      </c>
      <c r="P441">
        <v>25.38</v>
      </c>
      <c r="Q441">
        <v>0</v>
      </c>
      <c r="R441">
        <v>0</v>
      </c>
      <c r="S441">
        <v>0</v>
      </c>
      <c r="T441">
        <v>0.81</v>
      </c>
      <c r="U441">
        <v>66.62</v>
      </c>
      <c r="V441">
        <v>0.92100000000000004</v>
      </c>
      <c r="W441">
        <v>3.238</v>
      </c>
      <c r="X441">
        <v>101.7</v>
      </c>
      <c r="Y441">
        <v>25.36</v>
      </c>
    </row>
    <row r="442" spans="3:25" x14ac:dyDescent="0.25">
      <c r="C442" s="32">
        <f t="shared" si="6"/>
        <v>44427.208333332273</v>
      </c>
      <c r="D442" s="40">
        <v>5526</v>
      </c>
      <c r="E442">
        <v>93</v>
      </c>
      <c r="F442">
        <v>25.37</v>
      </c>
      <c r="G442">
        <v>0</v>
      </c>
      <c r="H442">
        <v>0</v>
      </c>
      <c r="I442">
        <v>0</v>
      </c>
      <c r="J442">
        <v>0.39500000000000002</v>
      </c>
      <c r="K442">
        <v>95.8</v>
      </c>
      <c r="L442" t="s">
        <v>29</v>
      </c>
      <c r="M442">
        <v>0.94699999999999995</v>
      </c>
      <c r="N442">
        <v>12.53</v>
      </c>
      <c r="O442">
        <v>99.6</v>
      </c>
      <c r="P442">
        <v>25.38</v>
      </c>
      <c r="Q442">
        <v>0</v>
      </c>
      <c r="R442">
        <v>0</v>
      </c>
      <c r="S442">
        <v>0</v>
      </c>
      <c r="T442">
        <v>0.78700000000000003</v>
      </c>
      <c r="U442">
        <v>90.6</v>
      </c>
      <c r="V442">
        <v>0.91400000000000003</v>
      </c>
      <c r="W442">
        <v>3.2269999999999999</v>
      </c>
      <c r="X442">
        <v>101.7</v>
      </c>
      <c r="Y442">
        <v>25.22</v>
      </c>
    </row>
    <row r="443" spans="3:25" x14ac:dyDescent="0.25">
      <c r="C443" s="32">
        <f t="shared" si="6"/>
        <v>44427.249999998938</v>
      </c>
      <c r="D443" s="40">
        <v>5527</v>
      </c>
      <c r="E443">
        <v>94.2</v>
      </c>
      <c r="F443">
        <v>24.95</v>
      </c>
      <c r="G443">
        <v>5.7140000000000004</v>
      </c>
      <c r="H443">
        <v>1.714267E-3</v>
      </c>
      <c r="I443">
        <v>0</v>
      </c>
      <c r="J443">
        <v>0.193</v>
      </c>
      <c r="K443">
        <v>96.4</v>
      </c>
      <c r="L443" t="s">
        <v>29</v>
      </c>
      <c r="M443">
        <v>0.94699999999999995</v>
      </c>
      <c r="N443">
        <v>12.52</v>
      </c>
      <c r="O443">
        <v>100</v>
      </c>
      <c r="P443">
        <v>24.95</v>
      </c>
      <c r="Q443">
        <v>4.5330000000000004</v>
      </c>
      <c r="R443">
        <v>272</v>
      </c>
      <c r="S443">
        <v>0</v>
      </c>
      <c r="T443">
        <v>0.58499999999999996</v>
      </c>
      <c r="U443">
        <v>45.06</v>
      </c>
      <c r="V443">
        <v>0.70499999999999996</v>
      </c>
      <c r="W443">
        <v>3.1560000000000001</v>
      </c>
      <c r="X443">
        <v>101.7</v>
      </c>
      <c r="Y443">
        <v>24.78</v>
      </c>
    </row>
    <row r="444" spans="3:25" x14ac:dyDescent="0.25">
      <c r="C444" s="32">
        <f t="shared" si="6"/>
        <v>44427.291666665602</v>
      </c>
      <c r="D444" s="40">
        <v>5528</v>
      </c>
      <c r="E444">
        <v>92.1</v>
      </c>
      <c r="F444">
        <v>26.04</v>
      </c>
      <c r="G444">
        <v>79.28</v>
      </c>
      <c r="H444">
        <v>2.3784590000000001E-2</v>
      </c>
      <c r="I444">
        <v>0</v>
      </c>
      <c r="J444">
        <v>0.20899999999999999</v>
      </c>
      <c r="K444">
        <v>94.8</v>
      </c>
      <c r="L444" t="s">
        <v>29</v>
      </c>
      <c r="M444">
        <v>0.94699999999999995</v>
      </c>
      <c r="N444">
        <v>12.96</v>
      </c>
      <c r="O444">
        <v>99.6</v>
      </c>
      <c r="P444">
        <v>25.93</v>
      </c>
      <c r="Q444">
        <v>81.7</v>
      </c>
      <c r="R444">
        <v>4901</v>
      </c>
      <c r="S444">
        <v>0</v>
      </c>
      <c r="T444">
        <v>0.77300000000000002</v>
      </c>
      <c r="U444">
        <v>34.130000000000003</v>
      </c>
      <c r="V444">
        <v>0.96</v>
      </c>
      <c r="W444">
        <v>3.331</v>
      </c>
      <c r="X444">
        <v>101.8</v>
      </c>
      <c r="Y444">
        <v>25.82</v>
      </c>
    </row>
    <row r="445" spans="3:25" x14ac:dyDescent="0.25">
      <c r="C445" s="32">
        <f t="shared" si="6"/>
        <v>44427.333333332266</v>
      </c>
      <c r="D445" s="40">
        <v>5529</v>
      </c>
      <c r="E445">
        <v>80.3</v>
      </c>
      <c r="F445">
        <v>28.79</v>
      </c>
      <c r="G445">
        <v>158.5</v>
      </c>
      <c r="H445">
        <v>4.7537419999999997E-2</v>
      </c>
      <c r="I445">
        <v>0</v>
      </c>
      <c r="J445">
        <v>0.98399999999999999</v>
      </c>
      <c r="K445">
        <v>91.2</v>
      </c>
      <c r="L445" t="s">
        <v>29</v>
      </c>
      <c r="M445">
        <v>0.94599999999999995</v>
      </c>
      <c r="N445">
        <v>13.1</v>
      </c>
      <c r="O445">
        <v>95.1</v>
      </c>
      <c r="P445">
        <v>28.08</v>
      </c>
      <c r="Q445">
        <v>230.9</v>
      </c>
      <c r="R445">
        <v>7999</v>
      </c>
      <c r="S445">
        <v>0</v>
      </c>
      <c r="T445">
        <v>0.86799999999999999</v>
      </c>
      <c r="U445">
        <v>64.099999999999994</v>
      </c>
      <c r="V445">
        <v>1.1539999999999999</v>
      </c>
      <c r="W445">
        <v>3.6019999999999999</v>
      </c>
      <c r="X445">
        <v>101.8</v>
      </c>
      <c r="Y445">
        <v>29.07</v>
      </c>
    </row>
    <row r="446" spans="3:25" x14ac:dyDescent="0.25">
      <c r="C446" s="32">
        <f t="shared" si="6"/>
        <v>44427.37499999893</v>
      </c>
      <c r="D446" s="40">
        <v>5530</v>
      </c>
      <c r="E446">
        <v>71.42</v>
      </c>
      <c r="F446">
        <v>30.25</v>
      </c>
      <c r="G446">
        <v>220.8</v>
      </c>
      <c r="H446">
        <v>6.6254690000000005E-2</v>
      </c>
      <c r="I446">
        <v>0</v>
      </c>
      <c r="J446">
        <v>1.5</v>
      </c>
      <c r="K446">
        <v>225.1</v>
      </c>
      <c r="L446" t="s">
        <v>29</v>
      </c>
      <c r="M446">
        <v>0.94599999999999995</v>
      </c>
      <c r="N446">
        <v>13.05</v>
      </c>
      <c r="O446">
        <v>87</v>
      </c>
      <c r="P446">
        <v>29.5</v>
      </c>
      <c r="Q446">
        <v>267.3</v>
      </c>
      <c r="R446">
        <v>7999</v>
      </c>
      <c r="S446">
        <v>0</v>
      </c>
      <c r="T446">
        <v>1.4770000000000001</v>
      </c>
      <c r="U446">
        <v>285.5</v>
      </c>
      <c r="V446">
        <v>1.9319999999999999</v>
      </c>
      <c r="W446">
        <v>3.59</v>
      </c>
      <c r="X446">
        <v>101.8</v>
      </c>
      <c r="Y446">
        <v>32.11</v>
      </c>
    </row>
    <row r="447" spans="3:25" x14ac:dyDescent="0.25">
      <c r="C447" s="32">
        <f t="shared" si="6"/>
        <v>44427.416666665595</v>
      </c>
      <c r="D447" s="40">
        <v>5531</v>
      </c>
      <c r="E447">
        <v>70.98</v>
      </c>
      <c r="F447">
        <v>30.38</v>
      </c>
      <c r="G447">
        <v>624</v>
      </c>
      <c r="H447">
        <v>0.18720529999999999</v>
      </c>
      <c r="I447">
        <v>0</v>
      </c>
      <c r="J447">
        <v>2.0870000000000002</v>
      </c>
      <c r="K447">
        <v>258.2</v>
      </c>
      <c r="L447" t="s">
        <v>29</v>
      </c>
      <c r="M447">
        <v>0.94599999999999995</v>
      </c>
      <c r="N447">
        <v>13.03</v>
      </c>
      <c r="O447">
        <v>85.4</v>
      </c>
      <c r="P447">
        <v>29.76</v>
      </c>
      <c r="Q447">
        <v>567.70000000000005</v>
      </c>
      <c r="R447">
        <v>7999</v>
      </c>
      <c r="S447">
        <v>0</v>
      </c>
      <c r="T447">
        <v>1.974</v>
      </c>
      <c r="U447">
        <v>310.10000000000002</v>
      </c>
      <c r="V447">
        <v>2.5830000000000002</v>
      </c>
      <c r="W447">
        <v>3.569</v>
      </c>
      <c r="X447">
        <v>101.8</v>
      </c>
      <c r="Y447">
        <v>32.24</v>
      </c>
    </row>
    <row r="448" spans="3:25" x14ac:dyDescent="0.25">
      <c r="C448" s="32">
        <f t="shared" si="6"/>
        <v>44427.458333332259</v>
      </c>
      <c r="D448" s="40">
        <v>5532</v>
      </c>
      <c r="E448">
        <v>70.33</v>
      </c>
      <c r="F448">
        <v>30.33</v>
      </c>
      <c r="G448">
        <v>694.6</v>
      </c>
      <c r="H448">
        <v>0.20838719999999999</v>
      </c>
      <c r="I448">
        <v>0</v>
      </c>
      <c r="J448">
        <v>2.3119999999999998</v>
      </c>
      <c r="K448">
        <v>235.2</v>
      </c>
      <c r="L448" t="s">
        <v>29</v>
      </c>
      <c r="M448">
        <v>0.94599999999999995</v>
      </c>
      <c r="N448">
        <v>13.01</v>
      </c>
      <c r="O448">
        <v>84</v>
      </c>
      <c r="P448">
        <v>30</v>
      </c>
      <c r="Q448">
        <v>660.3</v>
      </c>
      <c r="R448">
        <v>7999</v>
      </c>
      <c r="S448">
        <v>0</v>
      </c>
      <c r="T448">
        <v>2.0529999999999999</v>
      </c>
      <c r="U448">
        <v>288.60000000000002</v>
      </c>
      <c r="V448">
        <v>2.6640000000000001</v>
      </c>
      <c r="W448">
        <v>3.5579999999999998</v>
      </c>
      <c r="X448">
        <v>101.8</v>
      </c>
      <c r="Y448">
        <v>32.96</v>
      </c>
    </row>
    <row r="449" spans="3:25" x14ac:dyDescent="0.25">
      <c r="C449" s="32">
        <f t="shared" si="6"/>
        <v>44427.499999998923</v>
      </c>
      <c r="D449" s="40">
        <v>5533</v>
      </c>
      <c r="E449">
        <v>67.8</v>
      </c>
      <c r="F449">
        <v>30.83</v>
      </c>
      <c r="G449">
        <v>667.3</v>
      </c>
      <c r="H449">
        <v>0.20020370000000001</v>
      </c>
      <c r="I449">
        <v>0</v>
      </c>
      <c r="J449">
        <v>2.4580000000000002</v>
      </c>
      <c r="K449">
        <v>244.1</v>
      </c>
      <c r="L449" t="s">
        <v>29</v>
      </c>
      <c r="M449">
        <v>0.94599999999999995</v>
      </c>
      <c r="N449">
        <v>13</v>
      </c>
      <c r="O449">
        <v>80.900000000000006</v>
      </c>
      <c r="P449">
        <v>30.44</v>
      </c>
      <c r="Q449">
        <v>639.4</v>
      </c>
      <c r="R449">
        <v>7999</v>
      </c>
      <c r="S449">
        <v>0</v>
      </c>
      <c r="T449">
        <v>2.3149999999999999</v>
      </c>
      <c r="U449">
        <v>295.8</v>
      </c>
      <c r="V449">
        <v>2.879</v>
      </c>
      <c r="W449">
        <v>3.5179999999999998</v>
      </c>
      <c r="X449">
        <v>101.7</v>
      </c>
      <c r="Y449">
        <v>33.19</v>
      </c>
    </row>
    <row r="450" spans="3:25" x14ac:dyDescent="0.25">
      <c r="C450" s="32">
        <f t="shared" si="6"/>
        <v>44427.541666665587</v>
      </c>
      <c r="D450" s="40">
        <v>5534</v>
      </c>
      <c r="E450">
        <v>66.09</v>
      </c>
      <c r="F450">
        <v>30.97</v>
      </c>
      <c r="G450">
        <v>726.8</v>
      </c>
      <c r="H450">
        <v>0.21805089999999999</v>
      </c>
      <c r="I450">
        <v>0</v>
      </c>
      <c r="J450">
        <v>2.569</v>
      </c>
      <c r="K450">
        <v>239.5</v>
      </c>
      <c r="L450" t="s">
        <v>29</v>
      </c>
      <c r="M450">
        <v>0.94599999999999995</v>
      </c>
      <c r="N450">
        <v>13</v>
      </c>
      <c r="O450">
        <v>78.64</v>
      </c>
      <c r="P450">
        <v>30.68</v>
      </c>
      <c r="Q450">
        <v>691.9</v>
      </c>
      <c r="R450">
        <v>7999</v>
      </c>
      <c r="S450">
        <v>0</v>
      </c>
      <c r="T450">
        <v>2.3969999999999998</v>
      </c>
      <c r="U450">
        <v>291.10000000000002</v>
      </c>
      <c r="V450">
        <v>3.052</v>
      </c>
      <c r="W450">
        <v>3.47</v>
      </c>
      <c r="X450">
        <v>101.7</v>
      </c>
      <c r="Y450">
        <v>32.97</v>
      </c>
    </row>
    <row r="451" spans="3:25" x14ac:dyDescent="0.25">
      <c r="C451" s="32">
        <f t="shared" si="6"/>
        <v>44427.583333332252</v>
      </c>
      <c r="D451" s="40">
        <v>5535</v>
      </c>
      <c r="E451">
        <v>63</v>
      </c>
      <c r="F451">
        <v>31.45</v>
      </c>
      <c r="G451">
        <v>684.4</v>
      </c>
      <c r="H451">
        <v>0.2053161</v>
      </c>
      <c r="I451">
        <v>0</v>
      </c>
      <c r="J451">
        <v>2.5070000000000001</v>
      </c>
      <c r="K451">
        <v>241</v>
      </c>
      <c r="L451" t="s">
        <v>29</v>
      </c>
      <c r="M451">
        <v>0.94699999999999995</v>
      </c>
      <c r="N451">
        <v>13</v>
      </c>
      <c r="O451">
        <v>75.64</v>
      </c>
      <c r="P451">
        <v>31.09</v>
      </c>
      <c r="Q451">
        <v>658.6</v>
      </c>
      <c r="R451">
        <v>7999</v>
      </c>
      <c r="S451">
        <v>0</v>
      </c>
      <c r="T451">
        <v>2.3069999999999999</v>
      </c>
      <c r="U451">
        <v>293.10000000000002</v>
      </c>
      <c r="V451">
        <v>2.9329999999999998</v>
      </c>
      <c r="W451">
        <v>3.4119999999999999</v>
      </c>
      <c r="X451">
        <v>101.6</v>
      </c>
      <c r="Y451">
        <v>33.31</v>
      </c>
    </row>
    <row r="452" spans="3:25" x14ac:dyDescent="0.25">
      <c r="C452" s="32">
        <f t="shared" si="6"/>
        <v>44427.624999998916</v>
      </c>
      <c r="D452" s="40">
        <v>5536</v>
      </c>
      <c r="E452">
        <v>62.4</v>
      </c>
      <c r="F452">
        <v>32.1</v>
      </c>
      <c r="G452">
        <v>654</v>
      </c>
      <c r="H452">
        <v>0.19619929999999999</v>
      </c>
      <c r="I452">
        <v>0</v>
      </c>
      <c r="J452">
        <v>2.52</v>
      </c>
      <c r="K452">
        <v>247</v>
      </c>
      <c r="L452" t="s">
        <v>29</v>
      </c>
      <c r="M452">
        <v>0.94699999999999995</v>
      </c>
      <c r="N452">
        <v>12.99</v>
      </c>
      <c r="O452">
        <v>74.91</v>
      </c>
      <c r="P452">
        <v>31.68</v>
      </c>
      <c r="Q452">
        <v>643.29999999999995</v>
      </c>
      <c r="R452">
        <v>7999</v>
      </c>
      <c r="S452">
        <v>0</v>
      </c>
      <c r="T452">
        <v>2.4340000000000002</v>
      </c>
      <c r="U452">
        <v>307</v>
      </c>
      <c r="V452">
        <v>3.1</v>
      </c>
      <c r="W452">
        <v>3.496</v>
      </c>
      <c r="X452">
        <v>101.5</v>
      </c>
      <c r="Y452">
        <v>34.24</v>
      </c>
    </row>
    <row r="453" spans="3:25" x14ac:dyDescent="0.25">
      <c r="C453" s="32">
        <f t="shared" si="6"/>
        <v>44427.66666666558</v>
      </c>
      <c r="D453" s="40">
        <v>5537</v>
      </c>
      <c r="E453">
        <v>66.959999999999994</v>
      </c>
      <c r="F453">
        <v>31.07</v>
      </c>
      <c r="G453">
        <v>241.1</v>
      </c>
      <c r="H453">
        <v>7.2342329999999996E-2</v>
      </c>
      <c r="I453">
        <v>0</v>
      </c>
      <c r="J453">
        <v>1.99</v>
      </c>
      <c r="K453">
        <v>277.3</v>
      </c>
      <c r="L453" t="s">
        <v>29</v>
      </c>
      <c r="M453">
        <v>0.94799999999999995</v>
      </c>
      <c r="N453">
        <v>13</v>
      </c>
      <c r="O453">
        <v>78.33</v>
      </c>
      <c r="P453">
        <v>30.61</v>
      </c>
      <c r="Q453">
        <v>230.2</v>
      </c>
      <c r="R453">
        <v>7999</v>
      </c>
      <c r="S453">
        <v>0</v>
      </c>
      <c r="T453">
        <v>2.0059999999999998</v>
      </c>
      <c r="U453">
        <v>331.3</v>
      </c>
      <c r="V453">
        <v>2.5390000000000001</v>
      </c>
      <c r="W453">
        <v>3.4449999999999998</v>
      </c>
      <c r="X453">
        <v>101.5</v>
      </c>
      <c r="Y453">
        <v>32.44</v>
      </c>
    </row>
    <row r="454" spans="3:25" x14ac:dyDescent="0.25">
      <c r="C454" s="32">
        <f t="shared" ref="C454:C517" si="7">C453+TIME(1,0,0)</f>
        <v>44427.708333332244</v>
      </c>
      <c r="D454" s="40">
        <v>5538</v>
      </c>
      <c r="E454">
        <v>67.66</v>
      </c>
      <c r="F454">
        <v>30.67</v>
      </c>
      <c r="G454">
        <v>155.30000000000001</v>
      </c>
      <c r="H454">
        <v>4.6593759999999998E-2</v>
      </c>
      <c r="I454">
        <v>0</v>
      </c>
      <c r="J454">
        <v>1.272</v>
      </c>
      <c r="K454">
        <v>286.39999999999998</v>
      </c>
      <c r="L454" t="s">
        <v>29</v>
      </c>
      <c r="M454">
        <v>0.94799999999999995</v>
      </c>
      <c r="N454">
        <v>13.01</v>
      </c>
      <c r="O454">
        <v>78.27</v>
      </c>
      <c r="P454">
        <v>30.32</v>
      </c>
      <c r="Q454">
        <v>150.30000000000001</v>
      </c>
      <c r="R454">
        <v>7999</v>
      </c>
      <c r="S454">
        <v>0</v>
      </c>
      <c r="T454">
        <v>1.458</v>
      </c>
      <c r="U454">
        <v>318.10000000000002</v>
      </c>
      <c r="V454">
        <v>1.8069999999999999</v>
      </c>
      <c r="W454">
        <v>3.3839999999999999</v>
      </c>
      <c r="X454">
        <v>101.5</v>
      </c>
      <c r="Y454">
        <v>31.61</v>
      </c>
    </row>
    <row r="455" spans="3:25" x14ac:dyDescent="0.25">
      <c r="C455" s="32">
        <f t="shared" si="7"/>
        <v>44427.749999998909</v>
      </c>
      <c r="D455" s="40">
        <v>5539</v>
      </c>
      <c r="E455">
        <v>73.48</v>
      </c>
      <c r="F455">
        <v>29.76</v>
      </c>
      <c r="G455">
        <v>43.07</v>
      </c>
      <c r="H455">
        <v>1.2919999999999999E-2</v>
      </c>
      <c r="I455">
        <v>0</v>
      </c>
      <c r="J455">
        <v>0.38600000000000001</v>
      </c>
      <c r="K455">
        <v>153.1</v>
      </c>
      <c r="L455" t="s">
        <v>29</v>
      </c>
      <c r="M455">
        <v>0.94799999999999995</v>
      </c>
      <c r="N455">
        <v>13.02</v>
      </c>
      <c r="O455">
        <v>81.7</v>
      </c>
      <c r="P455">
        <v>29.7</v>
      </c>
      <c r="Q455">
        <v>42.17</v>
      </c>
      <c r="R455">
        <v>2530</v>
      </c>
      <c r="S455">
        <v>0</v>
      </c>
      <c r="T455">
        <v>0.82199999999999995</v>
      </c>
      <c r="U455">
        <v>140.5</v>
      </c>
      <c r="V455">
        <v>0.95</v>
      </c>
      <c r="W455">
        <v>3.4039999999999999</v>
      </c>
      <c r="X455">
        <v>101.5</v>
      </c>
      <c r="Y455">
        <v>30.39</v>
      </c>
    </row>
    <row r="456" spans="3:25" x14ac:dyDescent="0.25">
      <c r="C456" s="32">
        <f t="shared" si="7"/>
        <v>44427.791666665573</v>
      </c>
      <c r="D456" s="40">
        <v>5540</v>
      </c>
      <c r="E456">
        <v>85.3</v>
      </c>
      <c r="F456">
        <v>27.99</v>
      </c>
      <c r="G456">
        <v>1.486</v>
      </c>
      <c r="H456">
        <v>4.4586819999999999E-4</v>
      </c>
      <c r="I456">
        <v>0</v>
      </c>
      <c r="J456">
        <v>0</v>
      </c>
      <c r="K456">
        <v>80.900000000000006</v>
      </c>
      <c r="L456" t="s">
        <v>29</v>
      </c>
      <c r="M456">
        <v>0.94899999999999995</v>
      </c>
      <c r="N456">
        <v>12.79</v>
      </c>
      <c r="O456">
        <v>92</v>
      </c>
      <c r="P456">
        <v>27.94</v>
      </c>
      <c r="Q456">
        <v>1.45</v>
      </c>
      <c r="R456">
        <v>87</v>
      </c>
      <c r="S456">
        <v>0</v>
      </c>
      <c r="T456">
        <v>0.58799999999999997</v>
      </c>
      <c r="U456">
        <v>70.44</v>
      </c>
      <c r="V456">
        <v>0.64500000000000002</v>
      </c>
      <c r="W456">
        <v>3.4660000000000002</v>
      </c>
      <c r="X456">
        <v>101.6</v>
      </c>
      <c r="Y456">
        <v>28.39</v>
      </c>
    </row>
    <row r="457" spans="3:25" x14ac:dyDescent="0.25">
      <c r="C457" s="32">
        <f t="shared" si="7"/>
        <v>44427.833333332237</v>
      </c>
      <c r="D457" s="40">
        <v>5541</v>
      </c>
      <c r="E457">
        <v>90.5</v>
      </c>
      <c r="F457">
        <v>26.85</v>
      </c>
      <c r="G457">
        <v>0</v>
      </c>
      <c r="H457">
        <v>0</v>
      </c>
      <c r="I457">
        <v>0</v>
      </c>
      <c r="J457">
        <v>0.433</v>
      </c>
      <c r="K457">
        <v>134</v>
      </c>
      <c r="L457" t="s">
        <v>29</v>
      </c>
      <c r="M457">
        <v>0.94899999999999995</v>
      </c>
      <c r="N457">
        <v>12.67</v>
      </c>
      <c r="O457">
        <v>96.3</v>
      </c>
      <c r="P457">
        <v>26.88</v>
      </c>
      <c r="Q457">
        <v>0</v>
      </c>
      <c r="R457">
        <v>0</v>
      </c>
      <c r="S457">
        <v>0</v>
      </c>
      <c r="T457">
        <v>0.621</v>
      </c>
      <c r="U457">
        <v>183.7</v>
      </c>
      <c r="V457">
        <v>0.755</v>
      </c>
      <c r="W457">
        <v>3.4079999999999999</v>
      </c>
      <c r="X457">
        <v>101.6</v>
      </c>
      <c r="Y457">
        <v>26.88</v>
      </c>
    </row>
    <row r="458" spans="3:25" x14ac:dyDescent="0.25">
      <c r="C458" s="32">
        <f t="shared" si="7"/>
        <v>44427.874999998901</v>
      </c>
      <c r="D458" s="40">
        <v>5542</v>
      </c>
      <c r="E458">
        <v>87.7</v>
      </c>
      <c r="F458">
        <v>27.43</v>
      </c>
      <c r="G458">
        <v>0</v>
      </c>
      <c r="H458">
        <v>0</v>
      </c>
      <c r="I458">
        <v>0</v>
      </c>
      <c r="J458">
        <v>0.378</v>
      </c>
      <c r="K458">
        <v>129.30000000000001</v>
      </c>
      <c r="L458" t="s">
        <v>29</v>
      </c>
      <c r="M458">
        <v>0.94899999999999995</v>
      </c>
      <c r="N458">
        <v>12.64</v>
      </c>
      <c r="O458">
        <v>94.6</v>
      </c>
      <c r="P458">
        <v>27.44</v>
      </c>
      <c r="Q458">
        <v>0</v>
      </c>
      <c r="R458">
        <v>0</v>
      </c>
      <c r="S458">
        <v>0</v>
      </c>
      <c r="T458">
        <v>0.61799999999999999</v>
      </c>
      <c r="U458">
        <v>116.4</v>
      </c>
      <c r="V458">
        <v>0.77100000000000002</v>
      </c>
      <c r="W458">
        <v>3.4580000000000002</v>
      </c>
      <c r="X458">
        <v>101.7</v>
      </c>
      <c r="Y458">
        <v>27.18</v>
      </c>
    </row>
    <row r="459" spans="3:25" x14ac:dyDescent="0.25">
      <c r="C459" s="32">
        <f t="shared" si="7"/>
        <v>44427.916666665566</v>
      </c>
      <c r="D459" s="40">
        <v>5543</v>
      </c>
      <c r="E459">
        <v>88.7</v>
      </c>
      <c r="F459">
        <v>27.33</v>
      </c>
      <c r="G459">
        <v>0</v>
      </c>
      <c r="H459">
        <v>0</v>
      </c>
      <c r="I459">
        <v>0</v>
      </c>
      <c r="J459">
        <v>0.63200000000000001</v>
      </c>
      <c r="K459">
        <v>158.5</v>
      </c>
      <c r="L459" t="s">
        <v>29</v>
      </c>
      <c r="M459">
        <v>0.94899999999999995</v>
      </c>
      <c r="N459">
        <v>12.63</v>
      </c>
      <c r="O459">
        <v>96.1</v>
      </c>
      <c r="P459">
        <v>27.3</v>
      </c>
      <c r="Q459">
        <v>0</v>
      </c>
      <c r="R459">
        <v>0</v>
      </c>
      <c r="S459">
        <v>0</v>
      </c>
      <c r="T459">
        <v>0.53200000000000003</v>
      </c>
      <c r="U459">
        <v>168.6</v>
      </c>
      <c r="V459">
        <v>0.68600000000000005</v>
      </c>
      <c r="W459">
        <v>3.4870000000000001</v>
      </c>
      <c r="X459">
        <v>101.7</v>
      </c>
      <c r="Y459">
        <v>27.3</v>
      </c>
    </row>
    <row r="460" spans="3:25" x14ac:dyDescent="0.25">
      <c r="C460" s="32">
        <f t="shared" si="7"/>
        <v>44427.95833333223</v>
      </c>
      <c r="D460" s="40">
        <v>5544</v>
      </c>
      <c r="E460">
        <v>91.8</v>
      </c>
      <c r="F460">
        <v>26.54</v>
      </c>
      <c r="G460">
        <v>0</v>
      </c>
      <c r="H460">
        <v>0</v>
      </c>
      <c r="I460">
        <v>0</v>
      </c>
      <c r="J460">
        <v>0.255</v>
      </c>
      <c r="K460">
        <v>85.6</v>
      </c>
      <c r="L460" t="s">
        <v>29</v>
      </c>
      <c r="M460">
        <v>0.94899999999999995</v>
      </c>
      <c r="N460">
        <v>12.62</v>
      </c>
      <c r="O460">
        <v>98.8</v>
      </c>
      <c r="P460">
        <v>26.48</v>
      </c>
      <c r="Q460">
        <v>0</v>
      </c>
      <c r="R460">
        <v>0</v>
      </c>
      <c r="S460">
        <v>0</v>
      </c>
      <c r="T460">
        <v>0.56799999999999995</v>
      </c>
      <c r="U460">
        <v>37.520000000000003</v>
      </c>
      <c r="V460">
        <v>0.66300000000000003</v>
      </c>
      <c r="W460">
        <v>3.4169999999999998</v>
      </c>
      <c r="X460">
        <v>101.7</v>
      </c>
      <c r="Y460">
        <v>26.57</v>
      </c>
    </row>
    <row r="461" spans="3:25" x14ac:dyDescent="0.25">
      <c r="C461" s="32">
        <f t="shared" si="7"/>
        <v>44427.999999998894</v>
      </c>
      <c r="D461" s="40">
        <v>5545</v>
      </c>
      <c r="E461">
        <v>93.7</v>
      </c>
      <c r="F461">
        <v>25.88</v>
      </c>
      <c r="G461">
        <v>0</v>
      </c>
      <c r="H461">
        <v>0</v>
      </c>
      <c r="I461">
        <v>0</v>
      </c>
      <c r="J461">
        <v>0.28999999999999998</v>
      </c>
      <c r="K461">
        <v>93.8</v>
      </c>
      <c r="L461" t="s">
        <v>29</v>
      </c>
      <c r="M461">
        <v>0.94899999999999995</v>
      </c>
      <c r="N461">
        <v>12.61</v>
      </c>
      <c r="O461">
        <v>100</v>
      </c>
      <c r="P461">
        <v>25.85</v>
      </c>
      <c r="Q461">
        <v>0</v>
      </c>
      <c r="R461">
        <v>0</v>
      </c>
      <c r="S461">
        <v>0</v>
      </c>
      <c r="T461">
        <v>0.56799999999999995</v>
      </c>
      <c r="U461">
        <v>52.5</v>
      </c>
      <c r="V461">
        <v>0.65100000000000002</v>
      </c>
      <c r="W461">
        <v>3.3290000000000002</v>
      </c>
      <c r="X461">
        <v>101.6</v>
      </c>
      <c r="Y461">
        <v>25.86</v>
      </c>
    </row>
    <row r="462" spans="3:25" x14ac:dyDescent="0.25">
      <c r="C462" s="32">
        <f t="shared" si="7"/>
        <v>44428.041666665558</v>
      </c>
      <c r="D462" s="40">
        <v>5546</v>
      </c>
      <c r="E462">
        <v>94.6</v>
      </c>
      <c r="F462">
        <v>25.52</v>
      </c>
      <c r="G462">
        <v>0</v>
      </c>
      <c r="H462">
        <v>0</v>
      </c>
      <c r="I462">
        <v>0</v>
      </c>
      <c r="J462">
        <v>0.22</v>
      </c>
      <c r="K462">
        <v>64.75</v>
      </c>
      <c r="L462" t="s">
        <v>29</v>
      </c>
      <c r="M462">
        <v>0.94899999999999995</v>
      </c>
      <c r="N462">
        <v>12.6</v>
      </c>
      <c r="O462">
        <v>100</v>
      </c>
      <c r="P462">
        <v>25.45</v>
      </c>
      <c r="Q462">
        <v>0</v>
      </c>
      <c r="R462">
        <v>0</v>
      </c>
      <c r="S462">
        <v>0</v>
      </c>
      <c r="T462">
        <v>0.60599999999999998</v>
      </c>
      <c r="U462">
        <v>66.61</v>
      </c>
      <c r="V462">
        <v>0.70799999999999996</v>
      </c>
      <c r="W462">
        <v>3.2490000000000001</v>
      </c>
      <c r="X462">
        <v>101.6</v>
      </c>
      <c r="Y462">
        <v>25.38</v>
      </c>
    </row>
    <row r="463" spans="3:25" x14ac:dyDescent="0.25">
      <c r="C463" s="32">
        <f t="shared" si="7"/>
        <v>44428.083333332223</v>
      </c>
      <c r="D463" s="40">
        <v>5547</v>
      </c>
      <c r="E463">
        <v>95.1</v>
      </c>
      <c r="F463">
        <v>25.39</v>
      </c>
      <c r="G463">
        <v>0</v>
      </c>
      <c r="H463">
        <v>0</v>
      </c>
      <c r="I463">
        <v>0</v>
      </c>
      <c r="J463">
        <v>0.46800000000000003</v>
      </c>
      <c r="K463">
        <v>119.5</v>
      </c>
      <c r="L463" t="s">
        <v>29</v>
      </c>
      <c r="M463">
        <v>0.94899999999999995</v>
      </c>
      <c r="N463">
        <v>12.58</v>
      </c>
      <c r="O463">
        <v>100</v>
      </c>
      <c r="P463">
        <v>25.38</v>
      </c>
      <c r="Q463">
        <v>0</v>
      </c>
      <c r="R463">
        <v>0</v>
      </c>
      <c r="S463">
        <v>0</v>
      </c>
      <c r="T463">
        <v>0.70099999999999996</v>
      </c>
      <c r="U463">
        <v>99.4</v>
      </c>
      <c r="V463">
        <v>0.86699999999999999</v>
      </c>
      <c r="W463">
        <v>3.2389999999999999</v>
      </c>
      <c r="X463">
        <v>101.5</v>
      </c>
      <c r="Y463">
        <v>25.21</v>
      </c>
    </row>
    <row r="464" spans="3:25" x14ac:dyDescent="0.25">
      <c r="C464" s="32">
        <f t="shared" si="7"/>
        <v>44428.124999998887</v>
      </c>
      <c r="D464" s="40">
        <v>5548</v>
      </c>
      <c r="E464">
        <v>94.8</v>
      </c>
      <c r="F464">
        <v>25.33</v>
      </c>
      <c r="G464">
        <v>0</v>
      </c>
      <c r="H464">
        <v>0</v>
      </c>
      <c r="I464">
        <v>0</v>
      </c>
      <c r="J464">
        <v>0.254</v>
      </c>
      <c r="K464">
        <v>115.8</v>
      </c>
      <c r="L464" t="s">
        <v>29</v>
      </c>
      <c r="M464">
        <v>0.94799999999999995</v>
      </c>
      <c r="N464">
        <v>12.57</v>
      </c>
      <c r="O464">
        <v>100</v>
      </c>
      <c r="P464">
        <v>25.3</v>
      </c>
      <c r="Q464">
        <v>0</v>
      </c>
      <c r="R464">
        <v>0</v>
      </c>
      <c r="S464">
        <v>0</v>
      </c>
      <c r="T464">
        <v>0.56699999999999995</v>
      </c>
      <c r="U464">
        <v>87.3</v>
      </c>
      <c r="V464">
        <v>0.65800000000000003</v>
      </c>
      <c r="W464">
        <v>3.2210000000000001</v>
      </c>
      <c r="X464">
        <v>101.4</v>
      </c>
      <c r="Y464">
        <v>25.15</v>
      </c>
    </row>
    <row r="465" spans="3:25" x14ac:dyDescent="0.25">
      <c r="C465" s="32">
        <f t="shared" si="7"/>
        <v>44428.166666665551</v>
      </c>
      <c r="D465" s="40">
        <v>5549</v>
      </c>
      <c r="E465">
        <v>95.4</v>
      </c>
      <c r="F465">
        <v>25</v>
      </c>
      <c r="G465">
        <v>0</v>
      </c>
      <c r="H465">
        <v>0</v>
      </c>
      <c r="I465">
        <v>0</v>
      </c>
      <c r="J465">
        <v>0.253</v>
      </c>
      <c r="K465">
        <v>77.66</v>
      </c>
      <c r="L465" t="s">
        <v>29</v>
      </c>
      <c r="M465">
        <v>0.94799999999999995</v>
      </c>
      <c r="N465">
        <v>12.55</v>
      </c>
      <c r="O465">
        <v>100</v>
      </c>
      <c r="P465">
        <v>24.96</v>
      </c>
      <c r="Q465">
        <v>0</v>
      </c>
      <c r="R465">
        <v>0</v>
      </c>
      <c r="S465">
        <v>0</v>
      </c>
      <c r="T465">
        <v>0.89600000000000002</v>
      </c>
      <c r="U465">
        <v>23.02</v>
      </c>
      <c r="V465">
        <v>0.98699999999999999</v>
      </c>
      <c r="W465">
        <v>3.1579999999999999</v>
      </c>
      <c r="X465">
        <v>101.4</v>
      </c>
      <c r="Y465">
        <v>24.84</v>
      </c>
    </row>
    <row r="466" spans="3:25" x14ac:dyDescent="0.25">
      <c r="C466" s="32">
        <f t="shared" si="7"/>
        <v>44428.208333332215</v>
      </c>
      <c r="D466" s="40">
        <v>5550</v>
      </c>
      <c r="E466">
        <v>95.7</v>
      </c>
      <c r="F466">
        <v>24.88</v>
      </c>
      <c r="G466">
        <v>0</v>
      </c>
      <c r="H466">
        <v>0</v>
      </c>
      <c r="I466">
        <v>0</v>
      </c>
      <c r="J466">
        <v>2.3E-2</v>
      </c>
      <c r="K466">
        <v>93.9</v>
      </c>
      <c r="L466" t="s">
        <v>29</v>
      </c>
      <c r="M466">
        <v>0.94799999999999995</v>
      </c>
      <c r="N466">
        <v>12.53</v>
      </c>
      <c r="O466">
        <v>100</v>
      </c>
      <c r="P466">
        <v>24.86</v>
      </c>
      <c r="Q466">
        <v>0</v>
      </c>
      <c r="R466">
        <v>0</v>
      </c>
      <c r="S466">
        <v>0</v>
      </c>
      <c r="T466">
        <v>0.86499999999999999</v>
      </c>
      <c r="U466">
        <v>54.29</v>
      </c>
      <c r="V466">
        <v>0.94499999999999995</v>
      </c>
      <c r="W466">
        <v>3.1419999999999999</v>
      </c>
      <c r="X466">
        <v>101.4</v>
      </c>
      <c r="Y466">
        <v>24.73</v>
      </c>
    </row>
    <row r="467" spans="3:25" x14ac:dyDescent="0.25">
      <c r="C467" s="32">
        <f t="shared" si="7"/>
        <v>44428.24999999888</v>
      </c>
      <c r="D467" s="40">
        <v>5551</v>
      </c>
      <c r="E467">
        <v>95.7</v>
      </c>
      <c r="F467">
        <v>25.07</v>
      </c>
      <c r="G467">
        <v>10.34</v>
      </c>
      <c r="H467">
        <v>3.1030150000000002E-3</v>
      </c>
      <c r="I467">
        <v>0</v>
      </c>
      <c r="J467">
        <v>6.0000000000000001E-3</v>
      </c>
      <c r="K467">
        <v>70.78</v>
      </c>
      <c r="L467" t="s">
        <v>29</v>
      </c>
      <c r="M467">
        <v>0.94799999999999995</v>
      </c>
      <c r="N467">
        <v>12.53</v>
      </c>
      <c r="O467">
        <v>100</v>
      </c>
      <c r="P467">
        <v>25.16</v>
      </c>
      <c r="Q467">
        <v>8.67</v>
      </c>
      <c r="R467">
        <v>520</v>
      </c>
      <c r="S467">
        <v>0</v>
      </c>
      <c r="T467">
        <v>1.22</v>
      </c>
      <c r="U467">
        <v>20.32</v>
      </c>
      <c r="V467">
        <v>1.34</v>
      </c>
      <c r="W467">
        <v>3.1930000000000001</v>
      </c>
      <c r="X467">
        <v>101.4</v>
      </c>
      <c r="Y467">
        <v>24.92</v>
      </c>
    </row>
    <row r="468" spans="3:25" x14ac:dyDescent="0.25">
      <c r="C468" s="32">
        <f t="shared" si="7"/>
        <v>44428.291666665544</v>
      </c>
      <c r="D468" s="40">
        <v>5552</v>
      </c>
      <c r="E468">
        <v>93</v>
      </c>
      <c r="F468">
        <v>26.25</v>
      </c>
      <c r="G468">
        <v>85.1</v>
      </c>
      <c r="H468">
        <v>2.554271E-2</v>
      </c>
      <c r="I468">
        <v>0</v>
      </c>
      <c r="J468">
        <v>0</v>
      </c>
      <c r="K468">
        <v>66.239999999999995</v>
      </c>
      <c r="L468" t="s">
        <v>29</v>
      </c>
      <c r="M468">
        <v>0.94799999999999995</v>
      </c>
      <c r="N468">
        <v>12.95</v>
      </c>
      <c r="O468">
        <v>100</v>
      </c>
      <c r="P468">
        <v>26.25</v>
      </c>
      <c r="Q468">
        <v>80.599999999999994</v>
      </c>
      <c r="R468">
        <v>4835</v>
      </c>
      <c r="S468">
        <v>0</v>
      </c>
      <c r="T468">
        <v>1.4019999999999999</v>
      </c>
      <c r="U468">
        <v>23.77</v>
      </c>
      <c r="V468">
        <v>1.5620000000000001</v>
      </c>
      <c r="W468">
        <v>3.4060000000000001</v>
      </c>
      <c r="X468">
        <v>101.4</v>
      </c>
      <c r="Y468">
        <v>26.21</v>
      </c>
    </row>
    <row r="469" spans="3:25" x14ac:dyDescent="0.25">
      <c r="C469" s="32">
        <f t="shared" si="7"/>
        <v>44428.333333332208</v>
      </c>
      <c r="D469" s="40">
        <v>5553</v>
      </c>
      <c r="E469">
        <v>82.1</v>
      </c>
      <c r="F469">
        <v>28.35</v>
      </c>
      <c r="G469">
        <v>161.1</v>
      </c>
      <c r="H469">
        <v>4.8322700000000003E-2</v>
      </c>
      <c r="I469">
        <v>0</v>
      </c>
      <c r="J469">
        <v>0.66700000000000004</v>
      </c>
      <c r="K469">
        <v>75.790000000000006</v>
      </c>
      <c r="L469" t="s">
        <v>29</v>
      </c>
      <c r="M469">
        <v>0.94799999999999995</v>
      </c>
      <c r="N469">
        <v>13.1</v>
      </c>
      <c r="O469">
        <v>95.5</v>
      </c>
      <c r="P469">
        <v>27.94</v>
      </c>
      <c r="Q469">
        <v>220.2</v>
      </c>
      <c r="R469">
        <v>7999</v>
      </c>
      <c r="S469">
        <v>0</v>
      </c>
      <c r="T469">
        <v>1.333</v>
      </c>
      <c r="U469">
        <v>35.93</v>
      </c>
      <c r="V469">
        <v>1.595</v>
      </c>
      <c r="W469">
        <v>3.593</v>
      </c>
      <c r="X469">
        <v>101.5</v>
      </c>
      <c r="Y469">
        <v>28.85</v>
      </c>
    </row>
    <row r="470" spans="3:25" x14ac:dyDescent="0.25">
      <c r="C470" s="32">
        <f t="shared" si="7"/>
        <v>44428.374999998872</v>
      </c>
      <c r="D470" s="40">
        <v>5554</v>
      </c>
      <c r="E470">
        <v>74.94</v>
      </c>
      <c r="F470">
        <v>29.76</v>
      </c>
      <c r="G470">
        <v>291.2</v>
      </c>
      <c r="H470">
        <v>8.7366479999999996E-2</v>
      </c>
      <c r="I470">
        <v>0</v>
      </c>
      <c r="J470">
        <v>1.4350000000000001</v>
      </c>
      <c r="K470">
        <v>244.2</v>
      </c>
      <c r="L470" t="s">
        <v>29</v>
      </c>
      <c r="M470">
        <v>0.94799999999999995</v>
      </c>
      <c r="N470">
        <v>13.05</v>
      </c>
      <c r="O470">
        <v>90.6</v>
      </c>
      <c r="P470">
        <v>28.99</v>
      </c>
      <c r="Q470">
        <v>307.10000000000002</v>
      </c>
      <c r="R470">
        <v>7999</v>
      </c>
      <c r="S470">
        <v>0</v>
      </c>
      <c r="T470">
        <v>1.361</v>
      </c>
      <c r="U470">
        <v>301.2</v>
      </c>
      <c r="V470">
        <v>1.6919999999999999</v>
      </c>
      <c r="W470">
        <v>3.6269999999999998</v>
      </c>
      <c r="X470">
        <v>101.5</v>
      </c>
      <c r="Y470">
        <v>31.61</v>
      </c>
    </row>
    <row r="471" spans="3:25" x14ac:dyDescent="0.25">
      <c r="C471" s="32">
        <f t="shared" si="7"/>
        <v>44428.416666665536</v>
      </c>
      <c r="D471" s="40">
        <v>5555</v>
      </c>
      <c r="E471">
        <v>75.760000000000005</v>
      </c>
      <c r="F471">
        <v>29.68</v>
      </c>
      <c r="G471">
        <v>547.29999999999995</v>
      </c>
      <c r="H471">
        <v>0.16419320000000001</v>
      </c>
      <c r="I471">
        <v>0</v>
      </c>
      <c r="J471">
        <v>2.2719999999999998</v>
      </c>
      <c r="K471">
        <v>245.3</v>
      </c>
      <c r="L471" t="s">
        <v>29</v>
      </c>
      <c r="M471">
        <v>0.94799999999999995</v>
      </c>
      <c r="N471">
        <v>13.03</v>
      </c>
      <c r="O471">
        <v>89.5</v>
      </c>
      <c r="P471">
        <v>29.3</v>
      </c>
      <c r="Q471">
        <v>482.5</v>
      </c>
      <c r="R471">
        <v>7999</v>
      </c>
      <c r="S471">
        <v>0</v>
      </c>
      <c r="T471">
        <v>2.0499999999999998</v>
      </c>
      <c r="U471">
        <v>291</v>
      </c>
      <c r="V471">
        <v>2.738</v>
      </c>
      <c r="W471">
        <v>3.64</v>
      </c>
      <c r="X471">
        <v>101.5</v>
      </c>
      <c r="Y471">
        <v>32</v>
      </c>
    </row>
    <row r="472" spans="3:25" x14ac:dyDescent="0.25">
      <c r="C472" s="32">
        <f t="shared" si="7"/>
        <v>44428.458333332201</v>
      </c>
      <c r="D472" s="40">
        <v>5556</v>
      </c>
      <c r="E472">
        <v>74.34</v>
      </c>
      <c r="F472">
        <v>30.16</v>
      </c>
      <c r="G472">
        <v>727.2</v>
      </c>
      <c r="H472">
        <v>0.21816530000000001</v>
      </c>
      <c r="I472">
        <v>0</v>
      </c>
      <c r="J472">
        <v>2.4889999999999999</v>
      </c>
      <c r="K472">
        <v>251.3</v>
      </c>
      <c r="L472" t="s">
        <v>29</v>
      </c>
      <c r="M472">
        <v>0.94699999999999995</v>
      </c>
      <c r="N472">
        <v>13.01</v>
      </c>
      <c r="O472">
        <v>87.9</v>
      </c>
      <c r="P472">
        <v>29.69</v>
      </c>
      <c r="Q472">
        <v>687</v>
      </c>
      <c r="R472">
        <v>7999</v>
      </c>
      <c r="S472">
        <v>0</v>
      </c>
      <c r="T472">
        <v>2.363</v>
      </c>
      <c r="U472">
        <v>300.60000000000002</v>
      </c>
      <c r="V472">
        <v>3.0630000000000002</v>
      </c>
      <c r="W472">
        <v>3.6659999999999999</v>
      </c>
      <c r="X472">
        <v>101.5</v>
      </c>
      <c r="Y472">
        <v>32.43</v>
      </c>
    </row>
    <row r="473" spans="3:25" x14ac:dyDescent="0.25">
      <c r="C473" s="32">
        <f t="shared" si="7"/>
        <v>44428.499999998865</v>
      </c>
      <c r="D473" s="40">
        <v>5557</v>
      </c>
      <c r="E473">
        <v>70.28</v>
      </c>
      <c r="F473">
        <v>31.03</v>
      </c>
      <c r="G473">
        <v>847</v>
      </c>
      <c r="H473">
        <v>0.25417440000000002</v>
      </c>
      <c r="I473">
        <v>0</v>
      </c>
      <c r="J473">
        <v>2.8149999999999999</v>
      </c>
      <c r="K473">
        <v>264.2</v>
      </c>
      <c r="L473" t="s">
        <v>29</v>
      </c>
      <c r="M473">
        <v>0.94699999999999995</v>
      </c>
      <c r="N473">
        <v>13.01</v>
      </c>
      <c r="O473">
        <v>84.2</v>
      </c>
      <c r="P473">
        <v>30.4</v>
      </c>
      <c r="Q473">
        <v>820</v>
      </c>
      <c r="R473">
        <v>7999</v>
      </c>
      <c r="S473">
        <v>0</v>
      </c>
      <c r="T473">
        <v>2.7309999999999999</v>
      </c>
      <c r="U473">
        <v>316.8</v>
      </c>
      <c r="V473">
        <v>3.4079999999999999</v>
      </c>
      <c r="W473">
        <v>3.6520000000000001</v>
      </c>
      <c r="X473">
        <v>101.5</v>
      </c>
      <c r="Y473">
        <v>32.9</v>
      </c>
    </row>
    <row r="474" spans="3:25" x14ac:dyDescent="0.25">
      <c r="C474" s="32">
        <f t="shared" si="7"/>
        <v>44428.541666665529</v>
      </c>
      <c r="D474" s="40">
        <v>5558</v>
      </c>
      <c r="E474">
        <v>76.63</v>
      </c>
      <c r="F474">
        <v>29.55</v>
      </c>
      <c r="G474">
        <v>229.5</v>
      </c>
      <c r="H474">
        <v>6.8838129999999997E-2</v>
      </c>
      <c r="I474">
        <v>0.02</v>
      </c>
      <c r="J474">
        <v>2.3969999999999998</v>
      </c>
      <c r="K474">
        <v>229.8</v>
      </c>
      <c r="L474" t="s">
        <v>29</v>
      </c>
      <c r="M474">
        <v>0.94799999999999995</v>
      </c>
      <c r="N474">
        <v>13.01</v>
      </c>
      <c r="O474">
        <v>88.1</v>
      </c>
      <c r="P474">
        <v>29.1</v>
      </c>
      <c r="Q474">
        <v>226.8</v>
      </c>
      <c r="R474">
        <v>7999</v>
      </c>
      <c r="S474">
        <v>1.2749999999999999</v>
      </c>
      <c r="T474">
        <v>2.0950000000000002</v>
      </c>
      <c r="U474">
        <v>273.7</v>
      </c>
      <c r="V474">
        <v>2.7029999999999998</v>
      </c>
      <c r="W474">
        <v>3.5510000000000002</v>
      </c>
      <c r="X474">
        <v>101.5</v>
      </c>
      <c r="Y474">
        <v>31.38</v>
      </c>
    </row>
    <row r="475" spans="3:25" x14ac:dyDescent="0.25">
      <c r="C475" s="32">
        <f t="shared" si="7"/>
        <v>44428.583333332193</v>
      </c>
      <c r="D475" s="40">
        <v>5559</v>
      </c>
      <c r="E475">
        <v>91.8</v>
      </c>
      <c r="F475">
        <v>24.28</v>
      </c>
      <c r="G475">
        <v>72.37</v>
      </c>
      <c r="H475">
        <v>2.1709530000000001E-2</v>
      </c>
      <c r="I475">
        <v>0.75</v>
      </c>
      <c r="J475">
        <v>1.7649999999999999</v>
      </c>
      <c r="K475">
        <v>121.9</v>
      </c>
      <c r="L475" t="s">
        <v>29</v>
      </c>
      <c r="M475">
        <v>0.94799999999999995</v>
      </c>
      <c r="N475">
        <v>13.07</v>
      </c>
      <c r="O475">
        <v>100</v>
      </c>
      <c r="P475">
        <v>23.54</v>
      </c>
      <c r="Q475">
        <v>65.47</v>
      </c>
      <c r="R475">
        <v>3928</v>
      </c>
      <c r="S475">
        <v>14.16</v>
      </c>
      <c r="T475">
        <v>-7999</v>
      </c>
      <c r="U475">
        <v>-7999</v>
      </c>
      <c r="V475">
        <v>-7999</v>
      </c>
      <c r="W475">
        <v>2.903</v>
      </c>
      <c r="X475">
        <v>101.4</v>
      </c>
      <c r="Y475">
        <v>24.56</v>
      </c>
    </row>
    <row r="476" spans="3:25" x14ac:dyDescent="0.25">
      <c r="C476" s="32">
        <f t="shared" si="7"/>
        <v>44428.624999998858</v>
      </c>
      <c r="D476" s="40">
        <v>5560</v>
      </c>
      <c r="E476">
        <v>78.650000000000006</v>
      </c>
      <c r="F476">
        <v>26.76</v>
      </c>
      <c r="G476">
        <v>248.7</v>
      </c>
      <c r="H476">
        <v>7.4623540000000002E-2</v>
      </c>
      <c r="I476">
        <v>0.02</v>
      </c>
      <c r="J476">
        <v>0.77900000000000003</v>
      </c>
      <c r="K476">
        <v>228.7</v>
      </c>
      <c r="L476" t="s">
        <v>29</v>
      </c>
      <c r="M476">
        <v>0.94799999999999995</v>
      </c>
      <c r="N476">
        <v>13.1</v>
      </c>
      <c r="O476">
        <v>99.9</v>
      </c>
      <c r="P476">
        <v>24.2</v>
      </c>
      <c r="Q476">
        <v>234.3</v>
      </c>
      <c r="R476">
        <v>7999</v>
      </c>
      <c r="S476">
        <v>1.7000000000000001E-2</v>
      </c>
      <c r="T476">
        <v>-7666</v>
      </c>
      <c r="U476">
        <v>-7591</v>
      </c>
      <c r="V476">
        <v>-7666</v>
      </c>
      <c r="W476">
        <v>3.012</v>
      </c>
      <c r="X476">
        <v>101.3</v>
      </c>
      <c r="Y476">
        <v>24.63</v>
      </c>
    </row>
    <row r="477" spans="3:25" x14ac:dyDescent="0.25">
      <c r="C477" s="32">
        <f t="shared" si="7"/>
        <v>44428.666666665522</v>
      </c>
      <c r="D477" s="40">
        <v>5561</v>
      </c>
      <c r="E477">
        <v>70.22</v>
      </c>
      <c r="F477">
        <v>29.01</v>
      </c>
      <c r="G477">
        <v>214.1</v>
      </c>
      <c r="H477">
        <v>6.4222100000000004E-2</v>
      </c>
      <c r="I477">
        <v>0</v>
      </c>
      <c r="J477">
        <v>1.28</v>
      </c>
      <c r="K477">
        <v>266.5</v>
      </c>
      <c r="L477" t="s">
        <v>29</v>
      </c>
      <c r="M477">
        <v>0.94799999999999995</v>
      </c>
      <c r="N477">
        <v>13.08</v>
      </c>
      <c r="O477">
        <v>86</v>
      </c>
      <c r="P477">
        <v>27.98</v>
      </c>
      <c r="Q477">
        <v>208</v>
      </c>
      <c r="R477">
        <v>7999</v>
      </c>
      <c r="S477">
        <v>0</v>
      </c>
      <c r="T477">
        <v>1.879</v>
      </c>
      <c r="U477">
        <v>321.3</v>
      </c>
      <c r="V477">
        <v>2.2919999999999998</v>
      </c>
      <c r="W477">
        <v>3.2429999999999999</v>
      </c>
      <c r="X477">
        <v>101.3</v>
      </c>
      <c r="Y477">
        <v>28.06</v>
      </c>
    </row>
    <row r="478" spans="3:25" x14ac:dyDescent="0.25">
      <c r="C478" s="32">
        <f t="shared" si="7"/>
        <v>44428.708333332186</v>
      </c>
      <c r="D478" s="40">
        <v>5562</v>
      </c>
      <c r="E478">
        <v>70.08</v>
      </c>
      <c r="F478">
        <v>29.49</v>
      </c>
      <c r="G478">
        <v>194.4</v>
      </c>
      <c r="H478">
        <v>5.8324000000000001E-2</v>
      </c>
      <c r="I478">
        <v>0</v>
      </c>
      <c r="J478">
        <v>1.5129999999999999</v>
      </c>
      <c r="K478">
        <v>247.1</v>
      </c>
      <c r="L478" t="s">
        <v>29</v>
      </c>
      <c r="M478">
        <v>0.94799999999999995</v>
      </c>
      <c r="N478">
        <v>13.08</v>
      </c>
      <c r="O478">
        <v>82.1</v>
      </c>
      <c r="P478">
        <v>29.06</v>
      </c>
      <c r="Q478">
        <v>183.9</v>
      </c>
      <c r="R478">
        <v>7999</v>
      </c>
      <c r="S478">
        <v>0</v>
      </c>
      <c r="T478">
        <v>1.825</v>
      </c>
      <c r="U478">
        <v>296</v>
      </c>
      <c r="V478">
        <v>2.331</v>
      </c>
      <c r="W478">
        <v>3.298</v>
      </c>
      <c r="X478">
        <v>101.3</v>
      </c>
      <c r="Y478">
        <v>29.67</v>
      </c>
    </row>
    <row r="479" spans="3:25" x14ac:dyDescent="0.25">
      <c r="C479" s="32">
        <f t="shared" si="7"/>
        <v>44428.74999999885</v>
      </c>
      <c r="D479" s="40">
        <v>5563</v>
      </c>
      <c r="E479">
        <v>68.790000000000006</v>
      </c>
      <c r="F479">
        <v>28.91</v>
      </c>
      <c r="G479">
        <v>61.86</v>
      </c>
      <c r="H479">
        <v>1.8556940000000001E-2</v>
      </c>
      <c r="I479">
        <v>0</v>
      </c>
      <c r="J479">
        <v>0.66400000000000003</v>
      </c>
      <c r="K479">
        <v>117.1</v>
      </c>
      <c r="L479" t="s">
        <v>29</v>
      </c>
      <c r="M479">
        <v>0.94799999999999995</v>
      </c>
      <c r="N479">
        <v>13.07</v>
      </c>
      <c r="O479">
        <v>79.38</v>
      </c>
      <c r="P479">
        <v>28.73</v>
      </c>
      <c r="Q479">
        <v>61.85</v>
      </c>
      <c r="R479">
        <v>3711</v>
      </c>
      <c r="S479">
        <v>0</v>
      </c>
      <c r="T479">
        <v>0.74399999999999999</v>
      </c>
      <c r="U479">
        <v>114.2</v>
      </c>
      <c r="V479">
        <v>1.0649999999999999</v>
      </c>
      <c r="W479">
        <v>3.13</v>
      </c>
      <c r="X479">
        <v>101.3</v>
      </c>
      <c r="Y479">
        <v>29.87</v>
      </c>
    </row>
    <row r="480" spans="3:25" x14ac:dyDescent="0.25">
      <c r="C480" s="32">
        <f t="shared" si="7"/>
        <v>44428.791666665515</v>
      </c>
      <c r="D480" s="40">
        <v>5564</v>
      </c>
      <c r="E480">
        <v>84</v>
      </c>
      <c r="F480">
        <v>27.15</v>
      </c>
      <c r="G480">
        <v>2.8420000000000001</v>
      </c>
      <c r="H480">
        <v>8.5274570000000004E-4</v>
      </c>
      <c r="I480">
        <v>0</v>
      </c>
      <c r="J480">
        <v>0.28999999999999998</v>
      </c>
      <c r="K480">
        <v>92.3</v>
      </c>
      <c r="L480" t="s">
        <v>29</v>
      </c>
      <c r="M480">
        <v>0.94799999999999995</v>
      </c>
      <c r="N480">
        <v>12.85</v>
      </c>
      <c r="O480">
        <v>90.6</v>
      </c>
      <c r="P480">
        <v>27.24</v>
      </c>
      <c r="Q480">
        <v>2.95</v>
      </c>
      <c r="R480">
        <v>177</v>
      </c>
      <c r="S480">
        <v>0</v>
      </c>
      <c r="T480">
        <v>0.68400000000000005</v>
      </c>
      <c r="U480">
        <v>67.02</v>
      </c>
      <c r="V480">
        <v>0.89200000000000002</v>
      </c>
      <c r="W480">
        <v>3.2770000000000001</v>
      </c>
      <c r="X480">
        <v>101.4</v>
      </c>
      <c r="Y480">
        <v>27.57</v>
      </c>
    </row>
    <row r="481" spans="3:25" x14ac:dyDescent="0.25">
      <c r="C481" s="32">
        <f t="shared" si="7"/>
        <v>44428.833333332179</v>
      </c>
      <c r="D481" s="40">
        <v>5565</v>
      </c>
      <c r="E481">
        <v>81</v>
      </c>
      <c r="F481">
        <v>26.37</v>
      </c>
      <c r="G481">
        <v>0</v>
      </c>
      <c r="H481">
        <v>0</v>
      </c>
      <c r="I481">
        <v>0</v>
      </c>
      <c r="J481">
        <v>0.02</v>
      </c>
      <c r="K481">
        <v>117</v>
      </c>
      <c r="L481" t="s">
        <v>29</v>
      </c>
      <c r="M481">
        <v>0.94799999999999995</v>
      </c>
      <c r="N481">
        <v>12.7</v>
      </c>
      <c r="O481">
        <v>89.2</v>
      </c>
      <c r="P481">
        <v>26.41</v>
      </c>
      <c r="Q481">
        <v>0</v>
      </c>
      <c r="R481">
        <v>0</v>
      </c>
      <c r="S481">
        <v>0</v>
      </c>
      <c r="T481">
        <v>0.52400000000000002</v>
      </c>
      <c r="U481">
        <v>99.4</v>
      </c>
      <c r="V481">
        <v>0.74399999999999999</v>
      </c>
      <c r="W481">
        <v>3.0720000000000001</v>
      </c>
      <c r="X481">
        <v>101.4</v>
      </c>
      <c r="Y481">
        <v>26.41</v>
      </c>
    </row>
    <row r="482" spans="3:25" x14ac:dyDescent="0.25">
      <c r="C482" s="32">
        <f t="shared" si="7"/>
        <v>44428.874999998843</v>
      </c>
      <c r="D482" s="40">
        <v>5566</v>
      </c>
      <c r="E482">
        <v>85.5</v>
      </c>
      <c r="F482">
        <v>25.35</v>
      </c>
      <c r="G482">
        <v>0</v>
      </c>
      <c r="H482">
        <v>0</v>
      </c>
      <c r="I482">
        <v>0</v>
      </c>
      <c r="J482">
        <v>0</v>
      </c>
      <c r="K482">
        <v>81.8</v>
      </c>
      <c r="L482" t="s">
        <v>29</v>
      </c>
      <c r="M482">
        <v>0.94799999999999995</v>
      </c>
      <c r="N482">
        <v>12.65</v>
      </c>
      <c r="O482">
        <v>92.7</v>
      </c>
      <c r="P482">
        <v>25.34</v>
      </c>
      <c r="Q482">
        <v>0</v>
      </c>
      <c r="R482">
        <v>0</v>
      </c>
      <c r="S482">
        <v>0</v>
      </c>
      <c r="T482">
        <v>1.0269999999999999</v>
      </c>
      <c r="U482">
        <v>67.739999999999995</v>
      </c>
      <c r="V482">
        <v>1.202</v>
      </c>
      <c r="W482">
        <v>2.9950000000000001</v>
      </c>
      <c r="X482">
        <v>101.5</v>
      </c>
      <c r="Y482">
        <v>25.43</v>
      </c>
    </row>
    <row r="483" spans="3:25" x14ac:dyDescent="0.25">
      <c r="C483" s="32">
        <f t="shared" si="7"/>
        <v>44428.916666665507</v>
      </c>
      <c r="D483" s="40">
        <v>5567</v>
      </c>
      <c r="E483">
        <v>87.7</v>
      </c>
      <c r="F483">
        <v>25.32</v>
      </c>
      <c r="G483">
        <v>0</v>
      </c>
      <c r="H483">
        <v>0</v>
      </c>
      <c r="I483">
        <v>0</v>
      </c>
      <c r="J483">
        <v>0</v>
      </c>
      <c r="K483">
        <v>149.4</v>
      </c>
      <c r="L483" t="s">
        <v>29</v>
      </c>
      <c r="M483">
        <v>0.94799999999999995</v>
      </c>
      <c r="N483">
        <v>12.63</v>
      </c>
      <c r="O483">
        <v>95.1</v>
      </c>
      <c r="P483">
        <v>25.25</v>
      </c>
      <c r="Q483">
        <v>0</v>
      </c>
      <c r="R483">
        <v>0</v>
      </c>
      <c r="S483">
        <v>0</v>
      </c>
      <c r="T483">
        <v>0.48799999999999999</v>
      </c>
      <c r="U483">
        <v>164.5</v>
      </c>
      <c r="V483">
        <v>0.59599999999999997</v>
      </c>
      <c r="W483">
        <v>3.056</v>
      </c>
      <c r="X483">
        <v>101.6</v>
      </c>
      <c r="Y483">
        <v>25.2</v>
      </c>
    </row>
    <row r="484" spans="3:25" x14ac:dyDescent="0.25">
      <c r="C484" s="32">
        <f t="shared" si="7"/>
        <v>44428.958333332172</v>
      </c>
      <c r="D484" s="40">
        <v>5568</v>
      </c>
      <c r="E484">
        <v>88.3</v>
      </c>
      <c r="F484">
        <v>25.27</v>
      </c>
      <c r="G484">
        <v>0</v>
      </c>
      <c r="H484">
        <v>0</v>
      </c>
      <c r="I484">
        <v>0</v>
      </c>
      <c r="J484">
        <v>0.56299999999999994</v>
      </c>
      <c r="K484">
        <v>194.3</v>
      </c>
      <c r="L484" t="s">
        <v>29</v>
      </c>
      <c r="M484">
        <v>0.94799999999999995</v>
      </c>
      <c r="N484">
        <v>12.62</v>
      </c>
      <c r="O484">
        <v>94.9</v>
      </c>
      <c r="P484">
        <v>25.33</v>
      </c>
      <c r="Q484">
        <v>0</v>
      </c>
      <c r="R484">
        <v>0</v>
      </c>
      <c r="S484">
        <v>0</v>
      </c>
      <c r="T484">
        <v>0.65600000000000003</v>
      </c>
      <c r="U484">
        <v>264.8</v>
      </c>
      <c r="V484">
        <v>0.93600000000000005</v>
      </c>
      <c r="W484">
        <v>3.0640000000000001</v>
      </c>
      <c r="X484">
        <v>101.5</v>
      </c>
      <c r="Y484">
        <v>24.94</v>
      </c>
    </row>
    <row r="485" spans="3:25" x14ac:dyDescent="0.25">
      <c r="C485" s="32">
        <f t="shared" si="7"/>
        <v>44428.999999998836</v>
      </c>
      <c r="D485" s="40">
        <v>5569</v>
      </c>
      <c r="E485">
        <v>89.2</v>
      </c>
      <c r="F485">
        <v>24.95</v>
      </c>
      <c r="G485">
        <v>0</v>
      </c>
      <c r="H485">
        <v>0</v>
      </c>
      <c r="I485">
        <v>0</v>
      </c>
      <c r="J485">
        <v>0.82799999999999996</v>
      </c>
      <c r="K485">
        <v>80.900000000000006</v>
      </c>
      <c r="L485" t="s">
        <v>29</v>
      </c>
      <c r="M485">
        <v>0.94799999999999995</v>
      </c>
      <c r="N485">
        <v>12.61</v>
      </c>
      <c r="O485">
        <v>97.1</v>
      </c>
      <c r="P485">
        <v>24.86</v>
      </c>
      <c r="Q485">
        <v>0</v>
      </c>
      <c r="R485">
        <v>0</v>
      </c>
      <c r="S485">
        <v>0</v>
      </c>
      <c r="T485">
        <v>0.71499999999999997</v>
      </c>
      <c r="U485">
        <v>66.38</v>
      </c>
      <c r="V485">
        <v>0.88800000000000001</v>
      </c>
      <c r="W485">
        <v>3.048</v>
      </c>
      <c r="X485">
        <v>101.5</v>
      </c>
      <c r="Y485">
        <v>24.93</v>
      </c>
    </row>
    <row r="486" spans="3:25" x14ac:dyDescent="0.25">
      <c r="C486" s="32">
        <f t="shared" si="7"/>
        <v>44429.0416666655</v>
      </c>
      <c r="D486" s="40">
        <v>5570</v>
      </c>
      <c r="E486">
        <v>92.5</v>
      </c>
      <c r="F486">
        <v>24.49</v>
      </c>
      <c r="G486">
        <v>0</v>
      </c>
      <c r="H486">
        <v>0</v>
      </c>
      <c r="I486">
        <v>0</v>
      </c>
      <c r="J486">
        <v>1.3720000000000001</v>
      </c>
      <c r="K486">
        <v>68.92</v>
      </c>
      <c r="L486" t="s">
        <v>29</v>
      </c>
      <c r="M486">
        <v>0.94799999999999995</v>
      </c>
      <c r="N486">
        <v>12.6</v>
      </c>
      <c r="O486">
        <v>98.5</v>
      </c>
      <c r="P486">
        <v>24.59</v>
      </c>
      <c r="Q486">
        <v>0</v>
      </c>
      <c r="R486">
        <v>0</v>
      </c>
      <c r="S486">
        <v>0</v>
      </c>
      <c r="T486">
        <v>1.27</v>
      </c>
      <c r="U486">
        <v>62.4</v>
      </c>
      <c r="V486">
        <v>1.514</v>
      </c>
      <c r="W486">
        <v>3.0430000000000001</v>
      </c>
      <c r="X486">
        <v>101.4</v>
      </c>
      <c r="Y486">
        <v>24.35</v>
      </c>
    </row>
    <row r="487" spans="3:25" x14ac:dyDescent="0.25">
      <c r="C487" s="32">
        <f t="shared" si="7"/>
        <v>44429.083333332164</v>
      </c>
      <c r="D487" s="40">
        <v>5571</v>
      </c>
      <c r="E487">
        <v>92.6</v>
      </c>
      <c r="F487">
        <v>24.52</v>
      </c>
      <c r="G487">
        <v>0</v>
      </c>
      <c r="H487">
        <v>0</v>
      </c>
      <c r="I487">
        <v>0</v>
      </c>
      <c r="J487">
        <v>0.874</v>
      </c>
      <c r="K487">
        <v>62.63</v>
      </c>
      <c r="L487" t="s">
        <v>29</v>
      </c>
      <c r="M487">
        <v>0.94799999999999995</v>
      </c>
      <c r="N487">
        <v>12.59</v>
      </c>
      <c r="O487">
        <v>99</v>
      </c>
      <c r="P487">
        <v>24.59</v>
      </c>
      <c r="Q487">
        <v>0</v>
      </c>
      <c r="R487">
        <v>0</v>
      </c>
      <c r="S487">
        <v>0</v>
      </c>
      <c r="T487">
        <v>0.96399999999999997</v>
      </c>
      <c r="U487">
        <v>45.73</v>
      </c>
      <c r="V487">
        <v>1.1819999999999999</v>
      </c>
      <c r="W487">
        <v>3.0539999999999998</v>
      </c>
      <c r="X487">
        <v>101.4</v>
      </c>
      <c r="Y487">
        <v>24.29</v>
      </c>
    </row>
    <row r="488" spans="3:25" x14ac:dyDescent="0.25">
      <c r="C488" s="32">
        <f t="shared" si="7"/>
        <v>44429.124999998829</v>
      </c>
      <c r="D488" s="40">
        <v>5572</v>
      </c>
      <c r="E488">
        <v>92.4</v>
      </c>
      <c r="F488">
        <v>24.49</v>
      </c>
      <c r="G488">
        <v>0</v>
      </c>
      <c r="H488">
        <v>0</v>
      </c>
      <c r="I488">
        <v>0</v>
      </c>
      <c r="J488">
        <v>1.413</v>
      </c>
      <c r="K488">
        <v>79.180000000000007</v>
      </c>
      <c r="L488" t="s">
        <v>29</v>
      </c>
      <c r="M488">
        <v>0.94799999999999995</v>
      </c>
      <c r="N488">
        <v>12.57</v>
      </c>
      <c r="O488">
        <v>99.6</v>
      </c>
      <c r="P488">
        <v>24.5</v>
      </c>
      <c r="Q488">
        <v>0</v>
      </c>
      <c r="R488">
        <v>0</v>
      </c>
      <c r="S488">
        <v>0</v>
      </c>
      <c r="T488">
        <v>1.19</v>
      </c>
      <c r="U488">
        <v>69.09</v>
      </c>
      <c r="V488">
        <v>1.498</v>
      </c>
      <c r="W488">
        <v>3.0609999999999999</v>
      </c>
      <c r="X488">
        <v>101.3</v>
      </c>
      <c r="Y488">
        <v>24.39</v>
      </c>
    </row>
    <row r="489" spans="3:25" x14ac:dyDescent="0.25">
      <c r="C489" s="32">
        <f t="shared" si="7"/>
        <v>44429.166666665493</v>
      </c>
      <c r="D489" s="40">
        <v>5573</v>
      </c>
      <c r="E489">
        <v>94.1</v>
      </c>
      <c r="F489">
        <v>23.97</v>
      </c>
      <c r="G489">
        <v>0</v>
      </c>
      <c r="H489">
        <v>0</v>
      </c>
      <c r="I489">
        <v>0</v>
      </c>
      <c r="J489">
        <v>1.006</v>
      </c>
      <c r="K489">
        <v>91.8</v>
      </c>
      <c r="L489" t="s">
        <v>29</v>
      </c>
      <c r="M489">
        <v>0.94699999999999995</v>
      </c>
      <c r="N489">
        <v>12.56</v>
      </c>
      <c r="O489">
        <v>100</v>
      </c>
      <c r="P489">
        <v>24.06</v>
      </c>
      <c r="Q489">
        <v>0</v>
      </c>
      <c r="R489">
        <v>0</v>
      </c>
      <c r="S489">
        <v>0</v>
      </c>
      <c r="T489">
        <v>0.77200000000000002</v>
      </c>
      <c r="U489">
        <v>78.23</v>
      </c>
      <c r="V489">
        <v>0.98799999999999999</v>
      </c>
      <c r="W489">
        <v>2.9910000000000001</v>
      </c>
      <c r="X489">
        <v>101.3</v>
      </c>
      <c r="Y489">
        <v>23.93</v>
      </c>
    </row>
    <row r="490" spans="3:25" x14ac:dyDescent="0.25">
      <c r="C490" s="32">
        <f t="shared" si="7"/>
        <v>44429.208333332157</v>
      </c>
      <c r="D490" s="40">
        <v>5574</v>
      </c>
      <c r="E490">
        <v>94</v>
      </c>
      <c r="F490">
        <v>23.76</v>
      </c>
      <c r="G490">
        <v>0</v>
      </c>
      <c r="H490">
        <v>0</v>
      </c>
      <c r="I490">
        <v>0</v>
      </c>
      <c r="J490">
        <v>0.47199999999999998</v>
      </c>
      <c r="K490">
        <v>85.3</v>
      </c>
      <c r="L490" t="s">
        <v>29</v>
      </c>
      <c r="M490">
        <v>0.94699999999999995</v>
      </c>
      <c r="N490">
        <v>12.54</v>
      </c>
      <c r="O490">
        <v>99.9</v>
      </c>
      <c r="P490">
        <v>23.75</v>
      </c>
      <c r="Q490">
        <v>0</v>
      </c>
      <c r="R490">
        <v>0</v>
      </c>
      <c r="S490">
        <v>0</v>
      </c>
      <c r="T490">
        <v>0.76400000000000001</v>
      </c>
      <c r="U490">
        <v>99.3</v>
      </c>
      <c r="V490">
        <v>0.94699999999999995</v>
      </c>
      <c r="W490">
        <v>2.9350000000000001</v>
      </c>
      <c r="X490">
        <v>101.3</v>
      </c>
      <c r="Y490">
        <v>23.59</v>
      </c>
    </row>
    <row r="491" spans="3:25" x14ac:dyDescent="0.25">
      <c r="C491" s="32">
        <f t="shared" si="7"/>
        <v>44429.249999998821</v>
      </c>
      <c r="D491" s="40">
        <v>5575</v>
      </c>
      <c r="E491">
        <v>93.4</v>
      </c>
      <c r="F491">
        <v>23.77</v>
      </c>
      <c r="G491">
        <v>6.1120000000000001</v>
      </c>
      <c r="H491">
        <v>1.8335350000000001E-3</v>
      </c>
      <c r="I491">
        <v>0</v>
      </c>
      <c r="J491">
        <v>1.002</v>
      </c>
      <c r="K491">
        <v>68.94</v>
      </c>
      <c r="L491" t="s">
        <v>29</v>
      </c>
      <c r="M491">
        <v>0.94699999999999995</v>
      </c>
      <c r="N491">
        <v>12.53</v>
      </c>
      <c r="O491">
        <v>99.9</v>
      </c>
      <c r="P491">
        <v>23.78</v>
      </c>
      <c r="Q491">
        <v>5.1669999999999998</v>
      </c>
      <c r="R491">
        <v>310</v>
      </c>
      <c r="S491">
        <v>0</v>
      </c>
      <c r="T491">
        <v>0.97899999999999998</v>
      </c>
      <c r="U491">
        <v>60.99</v>
      </c>
      <c r="V491">
        <v>1.1499999999999999</v>
      </c>
      <c r="W491">
        <v>2.9369999999999998</v>
      </c>
      <c r="X491">
        <v>101.4</v>
      </c>
      <c r="Y491">
        <v>23.59</v>
      </c>
    </row>
    <row r="492" spans="3:25" x14ac:dyDescent="0.25">
      <c r="C492" s="32">
        <f t="shared" si="7"/>
        <v>44429.291666665486</v>
      </c>
      <c r="D492" s="40">
        <v>5576</v>
      </c>
      <c r="E492">
        <v>88.4</v>
      </c>
      <c r="F492">
        <v>25.58</v>
      </c>
      <c r="G492">
        <v>54.03</v>
      </c>
      <c r="H492">
        <v>1.6210059999999998E-2</v>
      </c>
      <c r="I492">
        <v>0</v>
      </c>
      <c r="J492">
        <v>0.30299999999999999</v>
      </c>
      <c r="K492">
        <v>128.69999999999999</v>
      </c>
      <c r="L492" t="s">
        <v>29</v>
      </c>
      <c r="M492">
        <v>0.94699999999999995</v>
      </c>
      <c r="N492">
        <v>12.99</v>
      </c>
      <c r="O492">
        <v>99.5</v>
      </c>
      <c r="P492">
        <v>24.98</v>
      </c>
      <c r="Q492">
        <v>95.5</v>
      </c>
      <c r="R492">
        <v>5727</v>
      </c>
      <c r="S492">
        <v>0</v>
      </c>
      <c r="T492">
        <v>0.48899999999999999</v>
      </c>
      <c r="U492">
        <v>161.6</v>
      </c>
      <c r="V492">
        <v>0.65300000000000002</v>
      </c>
      <c r="W492">
        <v>3.1459999999999999</v>
      </c>
      <c r="X492">
        <v>101.4</v>
      </c>
      <c r="Y492">
        <v>25.33</v>
      </c>
    </row>
    <row r="493" spans="3:25" x14ac:dyDescent="0.25">
      <c r="C493" s="32">
        <f t="shared" si="7"/>
        <v>44429.33333333215</v>
      </c>
      <c r="D493" s="40">
        <v>5577</v>
      </c>
      <c r="E493">
        <v>73.84</v>
      </c>
      <c r="F493">
        <v>29.23</v>
      </c>
      <c r="G493">
        <v>80</v>
      </c>
      <c r="H493">
        <v>2.4010610000000002E-2</v>
      </c>
      <c r="I493">
        <v>0</v>
      </c>
      <c r="J493">
        <v>0.16500000000000001</v>
      </c>
      <c r="K493">
        <v>147.6</v>
      </c>
      <c r="L493" t="s">
        <v>29</v>
      </c>
      <c r="M493">
        <v>0.94699999999999995</v>
      </c>
      <c r="N493">
        <v>13.09</v>
      </c>
      <c r="O493">
        <v>92.5</v>
      </c>
      <c r="P493">
        <v>27.92</v>
      </c>
      <c r="Q493">
        <v>279</v>
      </c>
      <c r="R493">
        <v>7999</v>
      </c>
      <c r="S493">
        <v>0</v>
      </c>
      <c r="T493">
        <v>0.72099999999999997</v>
      </c>
      <c r="U493">
        <v>179.5</v>
      </c>
      <c r="V493">
        <v>0.95099999999999996</v>
      </c>
      <c r="W493">
        <v>3.476</v>
      </c>
      <c r="X493">
        <v>101.5</v>
      </c>
      <c r="Y493">
        <v>30.03</v>
      </c>
    </row>
    <row r="494" spans="3:25" x14ac:dyDescent="0.25">
      <c r="C494" s="32">
        <f t="shared" si="7"/>
        <v>44429.374999998814</v>
      </c>
      <c r="D494" s="40">
        <v>5578</v>
      </c>
      <c r="E494">
        <v>69.430000000000007</v>
      </c>
      <c r="F494">
        <v>30.25</v>
      </c>
      <c r="G494">
        <v>399</v>
      </c>
      <c r="H494">
        <v>0.1197081</v>
      </c>
      <c r="I494">
        <v>0</v>
      </c>
      <c r="J494">
        <v>1.3140000000000001</v>
      </c>
      <c r="K494">
        <v>216.3</v>
      </c>
      <c r="L494" t="s">
        <v>29</v>
      </c>
      <c r="M494">
        <v>0.94599999999999995</v>
      </c>
      <c r="N494">
        <v>13.03</v>
      </c>
      <c r="O494">
        <v>87</v>
      </c>
      <c r="P494">
        <v>29.39</v>
      </c>
      <c r="Q494">
        <v>471.3</v>
      </c>
      <c r="R494">
        <v>7999</v>
      </c>
      <c r="S494">
        <v>0</v>
      </c>
      <c r="T494">
        <v>1.337</v>
      </c>
      <c r="U494">
        <v>270.8</v>
      </c>
      <c r="V494">
        <v>1.736</v>
      </c>
      <c r="W494">
        <v>3.5539999999999998</v>
      </c>
      <c r="X494">
        <v>101.5</v>
      </c>
      <c r="Y494">
        <v>33.200000000000003</v>
      </c>
    </row>
    <row r="495" spans="3:25" x14ac:dyDescent="0.25">
      <c r="C495" s="32">
        <f t="shared" si="7"/>
        <v>44429.416666665478</v>
      </c>
      <c r="D495" s="40">
        <v>5579</v>
      </c>
      <c r="E495">
        <v>66.27</v>
      </c>
      <c r="F495">
        <v>30.69</v>
      </c>
      <c r="G495">
        <v>674.9</v>
      </c>
      <c r="H495">
        <v>0.20246720000000001</v>
      </c>
      <c r="I495">
        <v>0</v>
      </c>
      <c r="J495">
        <v>2.0819999999999999</v>
      </c>
      <c r="K495">
        <v>259.60000000000002</v>
      </c>
      <c r="L495" t="s">
        <v>29</v>
      </c>
      <c r="M495">
        <v>0.94599999999999995</v>
      </c>
      <c r="N495">
        <v>13.01</v>
      </c>
      <c r="O495">
        <v>81.3</v>
      </c>
      <c r="P495">
        <v>30.18</v>
      </c>
      <c r="Q495">
        <v>561.4</v>
      </c>
      <c r="R495">
        <v>7999</v>
      </c>
      <c r="S495">
        <v>0</v>
      </c>
      <c r="T495">
        <v>2.0179999999999998</v>
      </c>
      <c r="U495">
        <v>310.3</v>
      </c>
      <c r="V495">
        <v>2.5720000000000001</v>
      </c>
      <c r="W495">
        <v>3.48</v>
      </c>
      <c r="X495">
        <v>101.5</v>
      </c>
      <c r="Y495">
        <v>33.43</v>
      </c>
    </row>
    <row r="496" spans="3:25" x14ac:dyDescent="0.25">
      <c r="C496" s="32">
        <f t="shared" si="7"/>
        <v>44429.458333332143</v>
      </c>
      <c r="D496" s="40">
        <v>5580</v>
      </c>
      <c r="E496">
        <v>64.48</v>
      </c>
      <c r="F496">
        <v>31.05</v>
      </c>
      <c r="G496">
        <v>708.1</v>
      </c>
      <c r="H496">
        <v>0.2124287</v>
      </c>
      <c r="I496">
        <v>0</v>
      </c>
      <c r="J496">
        <v>2.5350000000000001</v>
      </c>
      <c r="K496">
        <v>248.5</v>
      </c>
      <c r="L496" t="s">
        <v>29</v>
      </c>
      <c r="M496">
        <v>0.94599999999999995</v>
      </c>
      <c r="N496">
        <v>13</v>
      </c>
      <c r="O496">
        <v>77.52</v>
      </c>
      <c r="P496">
        <v>30.57</v>
      </c>
      <c r="Q496">
        <v>672.6</v>
      </c>
      <c r="R496">
        <v>7999</v>
      </c>
      <c r="S496">
        <v>0</v>
      </c>
      <c r="T496">
        <v>2.4359999999999999</v>
      </c>
      <c r="U496">
        <v>299.3</v>
      </c>
      <c r="V496">
        <v>3.056</v>
      </c>
      <c r="W496">
        <v>3.4020000000000001</v>
      </c>
      <c r="X496">
        <v>101.5</v>
      </c>
      <c r="Y496">
        <v>33.450000000000003</v>
      </c>
    </row>
    <row r="497" spans="3:25" x14ac:dyDescent="0.25">
      <c r="C497" s="32">
        <f t="shared" si="7"/>
        <v>44429.499999998807</v>
      </c>
      <c r="D497" s="40">
        <v>5581</v>
      </c>
      <c r="E497">
        <v>65.459999999999994</v>
      </c>
      <c r="F497">
        <v>31.3</v>
      </c>
      <c r="G497">
        <v>796.1</v>
      </c>
      <c r="H497">
        <v>0.23884040000000001</v>
      </c>
      <c r="I497">
        <v>0</v>
      </c>
      <c r="J497">
        <v>2.2639999999999998</v>
      </c>
      <c r="K497">
        <v>250.4</v>
      </c>
      <c r="L497" t="s">
        <v>29</v>
      </c>
      <c r="M497">
        <v>0.94599999999999995</v>
      </c>
      <c r="N497">
        <v>13</v>
      </c>
      <c r="O497">
        <v>78.63</v>
      </c>
      <c r="P497">
        <v>30.84</v>
      </c>
      <c r="Q497">
        <v>769.2</v>
      </c>
      <c r="R497">
        <v>7999</v>
      </c>
      <c r="S497">
        <v>0</v>
      </c>
      <c r="T497">
        <v>2.1539999999999999</v>
      </c>
      <c r="U497">
        <v>302.5</v>
      </c>
      <c r="V497">
        <v>2.786</v>
      </c>
      <c r="W497">
        <v>3.4969999999999999</v>
      </c>
      <c r="X497">
        <v>101.5</v>
      </c>
      <c r="Y497">
        <v>33.119999999999997</v>
      </c>
    </row>
    <row r="498" spans="3:25" x14ac:dyDescent="0.25">
      <c r="C498" s="32">
        <f t="shared" si="7"/>
        <v>44429.541666665471</v>
      </c>
      <c r="D498" s="40">
        <v>5582</v>
      </c>
      <c r="E498">
        <v>57.73</v>
      </c>
      <c r="F498">
        <v>32.369999999999997</v>
      </c>
      <c r="G498">
        <v>562.29999999999995</v>
      </c>
      <c r="H498">
        <v>0.16869029999999999</v>
      </c>
      <c r="I498">
        <v>0</v>
      </c>
      <c r="J498">
        <v>2.2490000000000001</v>
      </c>
      <c r="K498">
        <v>267.3</v>
      </c>
      <c r="L498" t="s">
        <v>29</v>
      </c>
      <c r="M498">
        <v>0.94599999999999995</v>
      </c>
      <c r="N498">
        <v>13</v>
      </c>
      <c r="O498">
        <v>71.22</v>
      </c>
      <c r="P498">
        <v>31.62</v>
      </c>
      <c r="Q498">
        <v>553.6</v>
      </c>
      <c r="R498">
        <v>7999</v>
      </c>
      <c r="S498">
        <v>0</v>
      </c>
      <c r="T498">
        <v>2.286</v>
      </c>
      <c r="U498">
        <v>294.89999999999998</v>
      </c>
      <c r="V498">
        <v>2.8490000000000002</v>
      </c>
      <c r="W498">
        <v>3.3170000000000002</v>
      </c>
      <c r="X498">
        <v>101.5</v>
      </c>
      <c r="Y498">
        <v>33.72</v>
      </c>
    </row>
    <row r="499" spans="3:25" x14ac:dyDescent="0.25">
      <c r="C499" s="32">
        <f t="shared" si="7"/>
        <v>44429.583333332135</v>
      </c>
      <c r="D499" s="40">
        <v>5583</v>
      </c>
      <c r="E499">
        <v>60.66</v>
      </c>
      <c r="F499">
        <v>32.26</v>
      </c>
      <c r="G499">
        <v>423.3</v>
      </c>
      <c r="H499">
        <v>0.1269827</v>
      </c>
      <c r="I499">
        <v>0</v>
      </c>
      <c r="J499">
        <v>2.2170000000000001</v>
      </c>
      <c r="K499">
        <v>243.3</v>
      </c>
      <c r="L499" t="s">
        <v>29</v>
      </c>
      <c r="M499">
        <v>0.94599999999999995</v>
      </c>
      <c r="N499">
        <v>13</v>
      </c>
      <c r="O499">
        <v>72.75</v>
      </c>
      <c r="P499">
        <v>31.82</v>
      </c>
      <c r="Q499">
        <v>414.4</v>
      </c>
      <c r="R499">
        <v>7999</v>
      </c>
      <c r="S499">
        <v>0</v>
      </c>
      <c r="T499">
        <v>2.34</v>
      </c>
      <c r="U499">
        <v>213.5</v>
      </c>
      <c r="V499">
        <v>3.0169999999999999</v>
      </c>
      <c r="W499">
        <v>3.4260000000000002</v>
      </c>
      <c r="X499">
        <v>101.4</v>
      </c>
      <c r="Y499">
        <v>33.97</v>
      </c>
    </row>
    <row r="500" spans="3:25" x14ac:dyDescent="0.25">
      <c r="C500" s="32">
        <f t="shared" si="7"/>
        <v>44429.624999998799</v>
      </c>
      <c r="D500" s="40">
        <v>5584</v>
      </c>
      <c r="E500">
        <v>63.22</v>
      </c>
      <c r="F500">
        <v>32.04</v>
      </c>
      <c r="G500">
        <v>363.8</v>
      </c>
      <c r="H500">
        <v>0.1091492</v>
      </c>
      <c r="I500">
        <v>0</v>
      </c>
      <c r="J500">
        <v>1.5489999999999999</v>
      </c>
      <c r="K500">
        <v>178.4</v>
      </c>
      <c r="L500" t="s">
        <v>29</v>
      </c>
      <c r="M500">
        <v>0.94699999999999995</v>
      </c>
      <c r="N500">
        <v>12.99</v>
      </c>
      <c r="O500">
        <v>74.599999999999994</v>
      </c>
      <c r="P500">
        <v>31.82</v>
      </c>
      <c r="Q500">
        <v>365.2</v>
      </c>
      <c r="R500">
        <v>7999</v>
      </c>
      <c r="S500">
        <v>0</v>
      </c>
      <c r="T500">
        <v>1.575</v>
      </c>
      <c r="U500">
        <v>194.9</v>
      </c>
      <c r="V500">
        <v>2.008</v>
      </c>
      <c r="W500">
        <v>3.504</v>
      </c>
      <c r="X500">
        <v>101.4</v>
      </c>
      <c r="Y500">
        <v>33.99</v>
      </c>
    </row>
    <row r="501" spans="3:25" x14ac:dyDescent="0.25">
      <c r="C501" s="32">
        <f t="shared" si="7"/>
        <v>44429.666666665464</v>
      </c>
      <c r="D501" s="40">
        <v>5585</v>
      </c>
      <c r="E501">
        <v>61.5</v>
      </c>
      <c r="F501">
        <v>32.520000000000003</v>
      </c>
      <c r="G501">
        <v>394</v>
      </c>
      <c r="H501">
        <v>0.1182042</v>
      </c>
      <c r="I501">
        <v>0</v>
      </c>
      <c r="J501">
        <v>1.996</v>
      </c>
      <c r="K501">
        <v>168.9</v>
      </c>
      <c r="L501" t="s">
        <v>29</v>
      </c>
      <c r="M501">
        <v>0.94699999999999995</v>
      </c>
      <c r="N501">
        <v>13</v>
      </c>
      <c r="O501">
        <v>73.459999999999994</v>
      </c>
      <c r="P501">
        <v>32.119999999999997</v>
      </c>
      <c r="Q501">
        <v>367.4</v>
      </c>
      <c r="R501">
        <v>7999</v>
      </c>
      <c r="S501">
        <v>0</v>
      </c>
      <c r="T501">
        <v>1.2989999999999999</v>
      </c>
      <c r="U501">
        <v>208.1</v>
      </c>
      <c r="V501">
        <v>1.9690000000000001</v>
      </c>
      <c r="W501">
        <v>3.512</v>
      </c>
      <c r="X501">
        <v>101.3</v>
      </c>
      <c r="Y501">
        <v>33.78</v>
      </c>
    </row>
    <row r="502" spans="3:25" x14ac:dyDescent="0.25">
      <c r="C502" s="32">
        <f t="shared" si="7"/>
        <v>44429.708333332128</v>
      </c>
      <c r="D502" s="40">
        <v>5586</v>
      </c>
      <c r="E502">
        <v>61.38</v>
      </c>
      <c r="F502">
        <v>32.380000000000003</v>
      </c>
      <c r="G502">
        <v>296.60000000000002</v>
      </c>
      <c r="H502">
        <v>8.8980760000000006E-2</v>
      </c>
      <c r="I502">
        <v>0</v>
      </c>
      <c r="J502">
        <v>2.367</v>
      </c>
      <c r="K502">
        <v>126.6</v>
      </c>
      <c r="L502" t="s">
        <v>29</v>
      </c>
      <c r="M502">
        <v>0.94799999999999995</v>
      </c>
      <c r="N502">
        <v>12.99</v>
      </c>
      <c r="O502">
        <v>72.86</v>
      </c>
      <c r="P502">
        <v>32.119999999999997</v>
      </c>
      <c r="Q502">
        <v>283.7</v>
      </c>
      <c r="R502">
        <v>7999</v>
      </c>
      <c r="S502">
        <v>0</v>
      </c>
      <c r="T502">
        <v>1.65</v>
      </c>
      <c r="U502">
        <v>135</v>
      </c>
      <c r="V502">
        <v>2.641</v>
      </c>
      <c r="W502">
        <v>3.4870000000000001</v>
      </c>
      <c r="X502">
        <v>101.3</v>
      </c>
      <c r="Y502">
        <v>34.24</v>
      </c>
    </row>
    <row r="503" spans="3:25" x14ac:dyDescent="0.25">
      <c r="C503" s="32">
        <f t="shared" si="7"/>
        <v>44429.749999998792</v>
      </c>
      <c r="D503" s="40">
        <v>5587</v>
      </c>
      <c r="E503">
        <v>64.930000000000007</v>
      </c>
      <c r="F503">
        <v>31.18</v>
      </c>
      <c r="G503">
        <v>78.06</v>
      </c>
      <c r="H503">
        <v>2.3418640000000001E-2</v>
      </c>
      <c r="I503">
        <v>0</v>
      </c>
      <c r="J503">
        <v>1.913</v>
      </c>
      <c r="K503">
        <v>131.4</v>
      </c>
      <c r="L503" t="s">
        <v>29</v>
      </c>
      <c r="M503">
        <v>0.94799999999999995</v>
      </c>
      <c r="N503">
        <v>13</v>
      </c>
      <c r="O503">
        <v>74.05</v>
      </c>
      <c r="P503">
        <v>31.19</v>
      </c>
      <c r="Q503">
        <v>78</v>
      </c>
      <c r="R503">
        <v>4680</v>
      </c>
      <c r="S503">
        <v>0</v>
      </c>
      <c r="T503">
        <v>1.1970000000000001</v>
      </c>
      <c r="U503">
        <v>130.4</v>
      </c>
      <c r="V503">
        <v>1.825</v>
      </c>
      <c r="W503">
        <v>3.363</v>
      </c>
      <c r="X503">
        <v>101.4</v>
      </c>
      <c r="Y503">
        <v>32.44</v>
      </c>
    </row>
    <row r="504" spans="3:25" x14ac:dyDescent="0.25">
      <c r="C504" s="32">
        <f t="shared" si="7"/>
        <v>44429.791666665456</v>
      </c>
      <c r="D504" s="40">
        <v>5588</v>
      </c>
      <c r="E504">
        <v>70.31</v>
      </c>
      <c r="F504">
        <v>29.88</v>
      </c>
      <c r="G504">
        <v>2.0510000000000002</v>
      </c>
      <c r="H504">
        <v>6.1539980000000004E-4</v>
      </c>
      <c r="I504">
        <v>0</v>
      </c>
      <c r="J504">
        <v>0.55200000000000005</v>
      </c>
      <c r="K504">
        <v>129.19999999999999</v>
      </c>
      <c r="L504" t="s">
        <v>29</v>
      </c>
      <c r="M504">
        <v>0.94799999999999995</v>
      </c>
      <c r="N504">
        <v>12.79</v>
      </c>
      <c r="O504">
        <v>77.81</v>
      </c>
      <c r="P504">
        <v>29.92</v>
      </c>
      <c r="Q504">
        <v>2.2170000000000001</v>
      </c>
      <c r="R504">
        <v>133</v>
      </c>
      <c r="S504">
        <v>0</v>
      </c>
      <c r="T504">
        <v>0.60599999999999998</v>
      </c>
      <c r="U504">
        <v>137.1</v>
      </c>
      <c r="V504">
        <v>0.90100000000000002</v>
      </c>
      <c r="W504">
        <v>3.2879999999999998</v>
      </c>
      <c r="X504">
        <v>101.5</v>
      </c>
      <c r="Y504">
        <v>30.17</v>
      </c>
    </row>
    <row r="505" spans="3:25" x14ac:dyDescent="0.25">
      <c r="C505" s="32">
        <f t="shared" si="7"/>
        <v>44429.833333332121</v>
      </c>
      <c r="D505" s="40">
        <v>5589</v>
      </c>
      <c r="E505">
        <v>75.989999999999995</v>
      </c>
      <c r="F505">
        <v>28.79</v>
      </c>
      <c r="G505">
        <v>0</v>
      </c>
      <c r="H505">
        <v>0</v>
      </c>
      <c r="I505">
        <v>0</v>
      </c>
      <c r="J505">
        <v>0.83799999999999997</v>
      </c>
      <c r="K505">
        <v>133.19999999999999</v>
      </c>
      <c r="L505" t="s">
        <v>29</v>
      </c>
      <c r="M505">
        <v>0.94899999999999995</v>
      </c>
      <c r="N505">
        <v>12.67</v>
      </c>
      <c r="O505">
        <v>83</v>
      </c>
      <c r="P505">
        <v>28.81</v>
      </c>
      <c r="Q505">
        <v>0</v>
      </c>
      <c r="R505">
        <v>0</v>
      </c>
      <c r="S505">
        <v>0</v>
      </c>
      <c r="T505">
        <v>0.96499999999999997</v>
      </c>
      <c r="U505">
        <v>36.15</v>
      </c>
      <c r="V505">
        <v>1.1579999999999999</v>
      </c>
      <c r="W505">
        <v>3.2850000000000001</v>
      </c>
      <c r="X505">
        <v>101.5</v>
      </c>
      <c r="Y505">
        <v>28.82</v>
      </c>
    </row>
    <row r="506" spans="3:25" x14ac:dyDescent="0.25">
      <c r="C506" s="32">
        <f t="shared" si="7"/>
        <v>44429.874999998785</v>
      </c>
      <c r="D506" s="40">
        <v>5590</v>
      </c>
      <c r="E506">
        <v>83.5</v>
      </c>
      <c r="F506">
        <v>27.81</v>
      </c>
      <c r="G506">
        <v>0</v>
      </c>
      <c r="H506">
        <v>0</v>
      </c>
      <c r="I506">
        <v>0</v>
      </c>
      <c r="J506">
        <v>0.36599999999999999</v>
      </c>
      <c r="K506">
        <v>128.69999999999999</v>
      </c>
      <c r="L506" t="s">
        <v>29</v>
      </c>
      <c r="M506">
        <v>0.94899999999999995</v>
      </c>
      <c r="N506">
        <v>12.64</v>
      </c>
      <c r="O506">
        <v>90.7</v>
      </c>
      <c r="P506">
        <v>27.71</v>
      </c>
      <c r="Q506">
        <v>0</v>
      </c>
      <c r="R506">
        <v>0</v>
      </c>
      <c r="S506">
        <v>0</v>
      </c>
      <c r="T506">
        <v>0.64100000000000001</v>
      </c>
      <c r="U506">
        <v>112.3</v>
      </c>
      <c r="V506">
        <v>0.74299999999999999</v>
      </c>
      <c r="W506">
        <v>3.3679999999999999</v>
      </c>
      <c r="X506">
        <v>101.6</v>
      </c>
      <c r="Y506">
        <v>27.93</v>
      </c>
    </row>
    <row r="507" spans="3:25" x14ac:dyDescent="0.25">
      <c r="C507" s="32">
        <f t="shared" si="7"/>
        <v>44429.916666665449</v>
      </c>
      <c r="D507" s="40">
        <v>5591</v>
      </c>
      <c r="E507">
        <v>88.8</v>
      </c>
      <c r="F507">
        <v>26.71</v>
      </c>
      <c r="G507">
        <v>0</v>
      </c>
      <c r="H507">
        <v>0</v>
      </c>
      <c r="I507">
        <v>0</v>
      </c>
      <c r="J507">
        <v>0.56799999999999995</v>
      </c>
      <c r="K507">
        <v>94.5</v>
      </c>
      <c r="L507" t="s">
        <v>29</v>
      </c>
      <c r="M507">
        <v>0.94899999999999995</v>
      </c>
      <c r="N507">
        <v>12.62</v>
      </c>
      <c r="O507">
        <v>95.1</v>
      </c>
      <c r="P507">
        <v>26.73</v>
      </c>
      <c r="Q507">
        <v>0</v>
      </c>
      <c r="R507">
        <v>0</v>
      </c>
      <c r="S507">
        <v>0</v>
      </c>
      <c r="T507">
        <v>0.58699999999999997</v>
      </c>
      <c r="U507">
        <v>70.400000000000006</v>
      </c>
      <c r="V507">
        <v>0.69099999999999995</v>
      </c>
      <c r="W507">
        <v>3.335</v>
      </c>
      <c r="X507">
        <v>101.7</v>
      </c>
      <c r="Y507">
        <v>26.78</v>
      </c>
    </row>
    <row r="508" spans="3:25" x14ac:dyDescent="0.25">
      <c r="C508" s="32">
        <f t="shared" si="7"/>
        <v>44429.958333332113</v>
      </c>
      <c r="D508" s="40">
        <v>5592</v>
      </c>
      <c r="E508">
        <v>88.6</v>
      </c>
      <c r="F508">
        <v>26.57</v>
      </c>
      <c r="G508">
        <v>0</v>
      </c>
      <c r="H508">
        <v>0</v>
      </c>
      <c r="I508">
        <v>0</v>
      </c>
      <c r="J508">
        <v>0.49299999999999999</v>
      </c>
      <c r="K508">
        <v>108.5</v>
      </c>
      <c r="L508" t="s">
        <v>29</v>
      </c>
      <c r="M508">
        <v>0.94899999999999995</v>
      </c>
      <c r="N508">
        <v>12.61</v>
      </c>
      <c r="O508">
        <v>95.2</v>
      </c>
      <c r="P508">
        <v>26.56</v>
      </c>
      <c r="Q508">
        <v>0</v>
      </c>
      <c r="R508">
        <v>0</v>
      </c>
      <c r="S508">
        <v>0</v>
      </c>
      <c r="T508">
        <v>0.48</v>
      </c>
      <c r="U508">
        <v>61.84</v>
      </c>
      <c r="V508">
        <v>0.59799999999999998</v>
      </c>
      <c r="W508">
        <v>3.3079999999999998</v>
      </c>
      <c r="X508">
        <v>101.7</v>
      </c>
      <c r="Y508">
        <v>26.33</v>
      </c>
    </row>
    <row r="509" spans="3:25" x14ac:dyDescent="0.25">
      <c r="C509" s="32">
        <f t="shared" si="7"/>
        <v>44429.999999998778</v>
      </c>
      <c r="D509" s="40">
        <v>5593</v>
      </c>
      <c r="E509">
        <v>89.6</v>
      </c>
      <c r="F509">
        <v>26.36</v>
      </c>
      <c r="G509">
        <v>0</v>
      </c>
      <c r="H509">
        <v>0</v>
      </c>
      <c r="I509">
        <v>0</v>
      </c>
      <c r="J509">
        <v>0.89200000000000002</v>
      </c>
      <c r="K509">
        <v>54.75</v>
      </c>
      <c r="L509" t="s">
        <v>29</v>
      </c>
      <c r="M509">
        <v>0.94899999999999995</v>
      </c>
      <c r="N509">
        <v>12.6</v>
      </c>
      <c r="O509">
        <v>96.6</v>
      </c>
      <c r="P509">
        <v>26.3</v>
      </c>
      <c r="Q509">
        <v>0</v>
      </c>
      <c r="R509">
        <v>0</v>
      </c>
      <c r="S509">
        <v>0</v>
      </c>
      <c r="T509">
        <v>1.0820000000000001</v>
      </c>
      <c r="U509">
        <v>43.69</v>
      </c>
      <c r="V509">
        <v>1.252</v>
      </c>
      <c r="W509">
        <v>3.3029999999999999</v>
      </c>
      <c r="X509">
        <v>101.6</v>
      </c>
      <c r="Y509">
        <v>26.19</v>
      </c>
    </row>
    <row r="510" spans="3:25" x14ac:dyDescent="0.25">
      <c r="C510" s="32">
        <f t="shared" si="7"/>
        <v>44430.041666665442</v>
      </c>
      <c r="D510" s="40">
        <v>5594</v>
      </c>
      <c r="E510">
        <v>93.2</v>
      </c>
      <c r="F510">
        <v>25.68</v>
      </c>
      <c r="G510">
        <v>0</v>
      </c>
      <c r="H510">
        <v>0</v>
      </c>
      <c r="I510">
        <v>0</v>
      </c>
      <c r="J510">
        <v>0.23300000000000001</v>
      </c>
      <c r="K510">
        <v>66.52</v>
      </c>
      <c r="L510" t="s">
        <v>29</v>
      </c>
      <c r="M510">
        <v>0.94899999999999995</v>
      </c>
      <c r="N510">
        <v>12.59</v>
      </c>
      <c r="O510">
        <v>99.6</v>
      </c>
      <c r="P510">
        <v>25.61</v>
      </c>
      <c r="Q510">
        <v>0</v>
      </c>
      <c r="R510">
        <v>0</v>
      </c>
      <c r="S510">
        <v>0</v>
      </c>
      <c r="T510">
        <v>0.76400000000000001</v>
      </c>
      <c r="U510">
        <v>32.020000000000003</v>
      </c>
      <c r="V510">
        <v>0.86</v>
      </c>
      <c r="W510">
        <v>3.2709999999999999</v>
      </c>
      <c r="X510">
        <v>101.6</v>
      </c>
      <c r="Y510">
        <v>25.61</v>
      </c>
    </row>
    <row r="511" spans="3:25" x14ac:dyDescent="0.25">
      <c r="C511" s="32">
        <f t="shared" si="7"/>
        <v>44430.083333332106</v>
      </c>
      <c r="D511" s="40">
        <v>5595</v>
      </c>
      <c r="E511">
        <v>94.7</v>
      </c>
      <c r="F511">
        <v>25.14</v>
      </c>
      <c r="G511">
        <v>0</v>
      </c>
      <c r="H511">
        <v>0</v>
      </c>
      <c r="I511">
        <v>0</v>
      </c>
      <c r="J511">
        <v>0.11</v>
      </c>
      <c r="K511">
        <v>85.8</v>
      </c>
      <c r="L511" t="s">
        <v>29</v>
      </c>
      <c r="M511">
        <v>0.94899999999999995</v>
      </c>
      <c r="N511">
        <v>12.57</v>
      </c>
      <c r="O511">
        <v>100</v>
      </c>
      <c r="P511">
        <v>25.07</v>
      </c>
      <c r="Q511">
        <v>0</v>
      </c>
      <c r="R511">
        <v>0</v>
      </c>
      <c r="S511">
        <v>0</v>
      </c>
      <c r="T511">
        <v>0.57299999999999995</v>
      </c>
      <c r="U511">
        <v>51.72</v>
      </c>
      <c r="V511">
        <v>0.65100000000000002</v>
      </c>
      <c r="W511">
        <v>3.1829999999999998</v>
      </c>
      <c r="X511">
        <v>101.5</v>
      </c>
      <c r="Y511">
        <v>25.02</v>
      </c>
    </row>
    <row r="512" spans="3:25" x14ac:dyDescent="0.25">
      <c r="C512" s="32">
        <f t="shared" si="7"/>
        <v>44430.12499999877</v>
      </c>
      <c r="D512" s="40">
        <v>5596</v>
      </c>
      <c r="E512">
        <v>95.6</v>
      </c>
      <c r="F512">
        <v>24.76</v>
      </c>
      <c r="G512">
        <v>0</v>
      </c>
      <c r="H512">
        <v>0</v>
      </c>
      <c r="I512">
        <v>0</v>
      </c>
      <c r="J512">
        <v>3.6999999999999998E-2</v>
      </c>
      <c r="K512">
        <v>86</v>
      </c>
      <c r="L512" t="s">
        <v>29</v>
      </c>
      <c r="M512">
        <v>0.94799999999999995</v>
      </c>
      <c r="N512">
        <v>12.55</v>
      </c>
      <c r="O512">
        <v>100</v>
      </c>
      <c r="P512">
        <v>24.71</v>
      </c>
      <c r="Q512">
        <v>0</v>
      </c>
      <c r="R512">
        <v>0</v>
      </c>
      <c r="S512">
        <v>0</v>
      </c>
      <c r="T512">
        <v>0.64300000000000002</v>
      </c>
      <c r="U512">
        <v>42.69</v>
      </c>
      <c r="V512">
        <v>0.73199999999999998</v>
      </c>
      <c r="W512">
        <v>3.1139999999999999</v>
      </c>
      <c r="X512">
        <v>101.5</v>
      </c>
      <c r="Y512">
        <v>24.63</v>
      </c>
    </row>
    <row r="513" spans="3:25" x14ac:dyDescent="0.25">
      <c r="C513" s="32">
        <f t="shared" si="7"/>
        <v>44430.166666665435</v>
      </c>
      <c r="D513" s="40">
        <v>5597</v>
      </c>
      <c r="E513">
        <v>95.9</v>
      </c>
      <c r="F513">
        <v>24.62</v>
      </c>
      <c r="G513">
        <v>0</v>
      </c>
      <c r="H513">
        <v>0</v>
      </c>
      <c r="I513">
        <v>0</v>
      </c>
      <c r="J513">
        <v>3.1E-2</v>
      </c>
      <c r="K513">
        <v>64.69</v>
      </c>
      <c r="L513" t="s">
        <v>29</v>
      </c>
      <c r="M513">
        <v>0.94799999999999995</v>
      </c>
      <c r="N513">
        <v>12.53</v>
      </c>
      <c r="O513">
        <v>100</v>
      </c>
      <c r="P513">
        <v>24.67</v>
      </c>
      <c r="Q513">
        <v>0</v>
      </c>
      <c r="R513">
        <v>0</v>
      </c>
      <c r="S513">
        <v>0</v>
      </c>
      <c r="T513">
        <v>0.83</v>
      </c>
      <c r="U513">
        <v>58.46</v>
      </c>
      <c r="V513">
        <v>0.91700000000000004</v>
      </c>
      <c r="W513">
        <v>3.1040000000000001</v>
      </c>
      <c r="X513">
        <v>101.5</v>
      </c>
      <c r="Y513">
        <v>24.48</v>
      </c>
    </row>
    <row r="514" spans="3:25" x14ac:dyDescent="0.25">
      <c r="C514" s="32">
        <f t="shared" si="7"/>
        <v>44430.208333332099</v>
      </c>
      <c r="D514" s="40">
        <v>5598</v>
      </c>
      <c r="E514">
        <v>94.6</v>
      </c>
      <c r="F514">
        <v>24.71</v>
      </c>
      <c r="G514">
        <v>0</v>
      </c>
      <c r="H514">
        <v>0</v>
      </c>
      <c r="I514">
        <v>0</v>
      </c>
      <c r="J514">
        <v>0.83699999999999997</v>
      </c>
      <c r="K514">
        <v>79.23</v>
      </c>
      <c r="L514" t="s">
        <v>29</v>
      </c>
      <c r="M514">
        <v>0.94799999999999995</v>
      </c>
      <c r="N514">
        <v>12.52</v>
      </c>
      <c r="O514">
        <v>100</v>
      </c>
      <c r="P514">
        <v>24.86</v>
      </c>
      <c r="Q514">
        <v>0</v>
      </c>
      <c r="R514">
        <v>0</v>
      </c>
      <c r="S514">
        <v>0</v>
      </c>
      <c r="T514">
        <v>1.1879999999999999</v>
      </c>
      <c r="U514">
        <v>46.45</v>
      </c>
      <c r="V514">
        <v>1.425</v>
      </c>
      <c r="W514">
        <v>3.141</v>
      </c>
      <c r="X514">
        <v>101.5</v>
      </c>
      <c r="Y514">
        <v>24.6</v>
      </c>
    </row>
    <row r="515" spans="3:25" x14ac:dyDescent="0.25">
      <c r="C515" s="32">
        <f t="shared" si="7"/>
        <v>44430.249999998763</v>
      </c>
      <c r="D515" s="40">
        <v>5599</v>
      </c>
      <c r="E515">
        <v>94.4</v>
      </c>
      <c r="F515">
        <v>24.53</v>
      </c>
      <c r="G515">
        <v>6.7539999999999996</v>
      </c>
      <c r="H515">
        <v>2.0263400000000002E-3</v>
      </c>
      <c r="I515">
        <v>0</v>
      </c>
      <c r="J515">
        <v>0.183</v>
      </c>
      <c r="K515">
        <v>94.5</v>
      </c>
      <c r="L515" t="s">
        <v>29</v>
      </c>
      <c r="M515">
        <v>0.94799999999999995</v>
      </c>
      <c r="N515">
        <v>12.52</v>
      </c>
      <c r="O515">
        <v>100</v>
      </c>
      <c r="P515">
        <v>24.51</v>
      </c>
      <c r="Q515">
        <v>5.7169999999999996</v>
      </c>
      <c r="R515">
        <v>343</v>
      </c>
      <c r="S515">
        <v>0</v>
      </c>
      <c r="T515">
        <v>0.76700000000000002</v>
      </c>
      <c r="U515">
        <v>97.2</v>
      </c>
      <c r="V515">
        <v>0.88600000000000001</v>
      </c>
      <c r="W515">
        <v>3.0739999999999998</v>
      </c>
      <c r="X515">
        <v>101.5</v>
      </c>
      <c r="Y515">
        <v>24.4</v>
      </c>
    </row>
    <row r="516" spans="3:25" x14ac:dyDescent="0.25">
      <c r="C516" s="32">
        <f t="shared" si="7"/>
        <v>44430.291666665427</v>
      </c>
      <c r="D516" s="40">
        <v>5600</v>
      </c>
      <c r="E516">
        <v>92.7</v>
      </c>
      <c r="F516">
        <v>25.69</v>
      </c>
      <c r="G516">
        <v>70.760000000000005</v>
      </c>
      <c r="H516">
        <v>2.1227670000000001E-2</v>
      </c>
      <c r="I516">
        <v>0</v>
      </c>
      <c r="J516">
        <v>9.9000000000000005E-2</v>
      </c>
      <c r="K516">
        <v>61.14</v>
      </c>
      <c r="L516" t="s">
        <v>29</v>
      </c>
      <c r="M516">
        <v>0.94799999999999995</v>
      </c>
      <c r="N516">
        <v>12.98</v>
      </c>
      <c r="O516">
        <v>100</v>
      </c>
      <c r="P516">
        <v>25.41</v>
      </c>
      <c r="Q516">
        <v>92.4</v>
      </c>
      <c r="R516">
        <v>5545</v>
      </c>
      <c r="S516">
        <v>0</v>
      </c>
      <c r="T516">
        <v>1.0900000000000001</v>
      </c>
      <c r="U516">
        <v>28.52</v>
      </c>
      <c r="V516">
        <v>1.1950000000000001</v>
      </c>
      <c r="W516">
        <v>3.2440000000000002</v>
      </c>
      <c r="X516">
        <v>101.5</v>
      </c>
      <c r="Y516">
        <v>25.54</v>
      </c>
    </row>
    <row r="517" spans="3:25" x14ac:dyDescent="0.25">
      <c r="C517" s="32">
        <f t="shared" si="7"/>
        <v>44430.333333332092</v>
      </c>
      <c r="D517" s="40">
        <v>5601</v>
      </c>
      <c r="E517">
        <v>77.790000000000006</v>
      </c>
      <c r="F517">
        <v>29.62</v>
      </c>
      <c r="G517">
        <v>133.69999999999999</v>
      </c>
      <c r="H517">
        <v>4.009712E-2</v>
      </c>
      <c r="I517">
        <v>0</v>
      </c>
      <c r="J517">
        <v>0.186</v>
      </c>
      <c r="K517">
        <v>152.1</v>
      </c>
      <c r="L517" t="s">
        <v>29</v>
      </c>
      <c r="M517">
        <v>0.94799999999999995</v>
      </c>
      <c r="N517">
        <v>13.09</v>
      </c>
      <c r="O517">
        <v>95.3</v>
      </c>
      <c r="P517">
        <v>28.32</v>
      </c>
      <c r="Q517">
        <v>258.10000000000002</v>
      </c>
      <c r="R517">
        <v>7999</v>
      </c>
      <c r="S517">
        <v>0</v>
      </c>
      <c r="T517">
        <v>1.018</v>
      </c>
      <c r="U517">
        <v>198.9</v>
      </c>
      <c r="V517">
        <v>1.19</v>
      </c>
      <c r="W517">
        <v>3.6640000000000001</v>
      </c>
      <c r="X517">
        <v>101.5</v>
      </c>
      <c r="Y517">
        <v>29.82</v>
      </c>
    </row>
    <row r="518" spans="3:25" x14ac:dyDescent="0.25">
      <c r="C518" s="32">
        <f t="shared" ref="C518:C581" si="8">C517+TIME(1,0,0)</f>
        <v>44430.374999998756</v>
      </c>
      <c r="D518" s="40">
        <v>5602</v>
      </c>
      <c r="E518">
        <v>69.849999999999994</v>
      </c>
      <c r="F518">
        <v>30.97</v>
      </c>
      <c r="G518">
        <v>396.7</v>
      </c>
      <c r="H518">
        <v>0.119021</v>
      </c>
      <c r="I518">
        <v>0</v>
      </c>
      <c r="J518">
        <v>1.036</v>
      </c>
      <c r="K518">
        <v>196.3</v>
      </c>
      <c r="L518" t="s">
        <v>29</v>
      </c>
      <c r="M518">
        <v>0.94699999999999995</v>
      </c>
      <c r="N518">
        <v>13.03</v>
      </c>
      <c r="O518">
        <v>87.9</v>
      </c>
      <c r="P518">
        <v>29.92</v>
      </c>
      <c r="Q518">
        <v>451.6</v>
      </c>
      <c r="R518">
        <v>7999</v>
      </c>
      <c r="S518">
        <v>0</v>
      </c>
      <c r="T518">
        <v>1.165</v>
      </c>
      <c r="U518">
        <v>238.6</v>
      </c>
      <c r="V518">
        <v>1.5309999999999999</v>
      </c>
      <c r="W518">
        <v>3.7149999999999999</v>
      </c>
      <c r="X518">
        <v>101.6</v>
      </c>
      <c r="Y518">
        <v>33.64</v>
      </c>
    </row>
    <row r="519" spans="3:25" x14ac:dyDescent="0.25">
      <c r="C519" s="32">
        <f t="shared" si="8"/>
        <v>44430.41666666542</v>
      </c>
      <c r="D519" s="40">
        <v>5603</v>
      </c>
      <c r="E519">
        <v>71.89</v>
      </c>
      <c r="F519">
        <v>30.63</v>
      </c>
      <c r="G519">
        <v>644.79999999999995</v>
      </c>
      <c r="H519">
        <v>0.19345200000000001</v>
      </c>
      <c r="I519">
        <v>0</v>
      </c>
      <c r="J519">
        <v>2.3809999999999998</v>
      </c>
      <c r="K519">
        <v>244</v>
      </c>
      <c r="L519" t="s">
        <v>29</v>
      </c>
      <c r="M519">
        <v>0.94699999999999995</v>
      </c>
      <c r="N519">
        <v>13.01</v>
      </c>
      <c r="O519">
        <v>86</v>
      </c>
      <c r="P519">
        <v>30.15</v>
      </c>
      <c r="Q519">
        <v>559.1</v>
      </c>
      <c r="R519">
        <v>7999</v>
      </c>
      <c r="S519">
        <v>0</v>
      </c>
      <c r="T519">
        <v>2.2440000000000002</v>
      </c>
      <c r="U519">
        <v>299.5</v>
      </c>
      <c r="V519">
        <v>2.9350000000000001</v>
      </c>
      <c r="W519">
        <v>3.6789999999999998</v>
      </c>
      <c r="X519">
        <v>101.6</v>
      </c>
      <c r="Y519">
        <v>33.58</v>
      </c>
    </row>
    <row r="520" spans="3:25" x14ac:dyDescent="0.25">
      <c r="C520" s="32">
        <f t="shared" si="8"/>
        <v>44430.458333332084</v>
      </c>
      <c r="D520" s="40">
        <v>5604</v>
      </c>
      <c r="E520">
        <v>67.680000000000007</v>
      </c>
      <c r="F520">
        <v>31.2</v>
      </c>
      <c r="G520">
        <v>766.1</v>
      </c>
      <c r="H520">
        <v>0.2298297</v>
      </c>
      <c r="I520">
        <v>0</v>
      </c>
      <c r="J520">
        <v>2.681</v>
      </c>
      <c r="K520">
        <v>271.8</v>
      </c>
      <c r="L520" t="s">
        <v>29</v>
      </c>
      <c r="M520">
        <v>0.94699999999999995</v>
      </c>
      <c r="N520">
        <v>13</v>
      </c>
      <c r="O520">
        <v>82.3</v>
      </c>
      <c r="P520">
        <v>30.5</v>
      </c>
      <c r="Q520">
        <v>727.8</v>
      </c>
      <c r="R520">
        <v>7999</v>
      </c>
      <c r="S520">
        <v>0</v>
      </c>
      <c r="T520">
        <v>2.6480000000000001</v>
      </c>
      <c r="U520">
        <v>318.60000000000002</v>
      </c>
      <c r="V520">
        <v>3.306</v>
      </c>
      <c r="W520">
        <v>3.581</v>
      </c>
      <c r="X520">
        <v>101.6</v>
      </c>
      <c r="Y520">
        <v>33.24</v>
      </c>
    </row>
    <row r="521" spans="3:25" x14ac:dyDescent="0.25">
      <c r="C521" s="32">
        <f t="shared" si="8"/>
        <v>44430.499999998749</v>
      </c>
      <c r="D521" s="40">
        <v>5605</v>
      </c>
      <c r="E521">
        <v>65.069999999999993</v>
      </c>
      <c r="F521">
        <v>31.55</v>
      </c>
      <c r="G521">
        <v>822</v>
      </c>
      <c r="H521">
        <v>0.24666540000000001</v>
      </c>
      <c r="I521">
        <v>0</v>
      </c>
      <c r="J521">
        <v>2.59</v>
      </c>
      <c r="K521">
        <v>265.7</v>
      </c>
      <c r="L521" t="s">
        <v>29</v>
      </c>
      <c r="M521">
        <v>0.94699999999999995</v>
      </c>
      <c r="N521">
        <v>13</v>
      </c>
      <c r="O521">
        <v>78.66</v>
      </c>
      <c r="P521">
        <v>30.84</v>
      </c>
      <c r="Q521">
        <v>788.4</v>
      </c>
      <c r="R521">
        <v>7999</v>
      </c>
      <c r="S521">
        <v>0</v>
      </c>
      <c r="T521">
        <v>2.56</v>
      </c>
      <c r="U521">
        <v>317.2</v>
      </c>
      <c r="V521">
        <v>3.2959999999999998</v>
      </c>
      <c r="W521">
        <v>3.508</v>
      </c>
      <c r="X521">
        <v>101.6</v>
      </c>
      <c r="Y521">
        <v>33.22</v>
      </c>
    </row>
    <row r="522" spans="3:25" x14ac:dyDescent="0.25">
      <c r="C522" s="32">
        <f t="shared" si="8"/>
        <v>44430.541666665413</v>
      </c>
      <c r="D522" s="40">
        <v>5606</v>
      </c>
      <c r="E522">
        <v>65.900000000000006</v>
      </c>
      <c r="F522">
        <v>31.49</v>
      </c>
      <c r="G522">
        <v>813</v>
      </c>
      <c r="H522">
        <v>0.24387049999999999</v>
      </c>
      <c r="I522">
        <v>0</v>
      </c>
      <c r="J522">
        <v>2.7919999999999998</v>
      </c>
      <c r="K522">
        <v>257.2</v>
      </c>
      <c r="L522" t="s">
        <v>29</v>
      </c>
      <c r="M522">
        <v>0.94699999999999995</v>
      </c>
      <c r="N522">
        <v>13</v>
      </c>
      <c r="O522">
        <v>78.95</v>
      </c>
      <c r="P522">
        <v>30.93</v>
      </c>
      <c r="Q522">
        <v>783.7</v>
      </c>
      <c r="R522">
        <v>7999</v>
      </c>
      <c r="S522">
        <v>0</v>
      </c>
      <c r="T522">
        <v>2.7040000000000002</v>
      </c>
      <c r="U522">
        <v>306.7</v>
      </c>
      <c r="V522">
        <v>3.4809999999999999</v>
      </c>
      <c r="W522">
        <v>3.5289999999999999</v>
      </c>
      <c r="X522">
        <v>101.5</v>
      </c>
      <c r="Y522">
        <v>33.130000000000003</v>
      </c>
    </row>
    <row r="523" spans="3:25" x14ac:dyDescent="0.25">
      <c r="C523" s="32">
        <f t="shared" si="8"/>
        <v>44430.583333332077</v>
      </c>
      <c r="D523" s="40">
        <v>5607</v>
      </c>
      <c r="E523">
        <v>65.5</v>
      </c>
      <c r="F523">
        <v>31.78</v>
      </c>
      <c r="G523">
        <v>759.3</v>
      </c>
      <c r="H523">
        <v>0.22779579999999999</v>
      </c>
      <c r="I523">
        <v>0</v>
      </c>
      <c r="J523">
        <v>2.8940000000000001</v>
      </c>
      <c r="K523">
        <v>257.2</v>
      </c>
      <c r="L523" t="s">
        <v>29</v>
      </c>
      <c r="M523">
        <v>0.94799999999999995</v>
      </c>
      <c r="N523">
        <v>13</v>
      </c>
      <c r="O523">
        <v>78.67</v>
      </c>
      <c r="P523">
        <v>31.19</v>
      </c>
      <c r="Q523">
        <v>733.6</v>
      </c>
      <c r="R523">
        <v>7999</v>
      </c>
      <c r="S523">
        <v>0</v>
      </c>
      <c r="T523">
        <v>2.7919999999999998</v>
      </c>
      <c r="U523">
        <v>306.60000000000002</v>
      </c>
      <c r="V523">
        <v>3.524</v>
      </c>
      <c r="W523">
        <v>3.577</v>
      </c>
      <c r="X523">
        <v>101.5</v>
      </c>
      <c r="Y523">
        <v>33.450000000000003</v>
      </c>
    </row>
    <row r="524" spans="3:25" x14ac:dyDescent="0.25">
      <c r="C524" s="32">
        <f t="shared" si="8"/>
        <v>44430.624999998741</v>
      </c>
      <c r="D524" s="40">
        <v>5608</v>
      </c>
      <c r="E524">
        <v>67.66</v>
      </c>
      <c r="F524">
        <v>28.44</v>
      </c>
      <c r="G524">
        <v>161.5</v>
      </c>
      <c r="H524">
        <v>4.8442069999999997E-2</v>
      </c>
      <c r="I524">
        <v>0.03</v>
      </c>
      <c r="J524">
        <v>3.3119999999999998</v>
      </c>
      <c r="K524">
        <v>177.8</v>
      </c>
      <c r="L524" t="s">
        <v>29</v>
      </c>
      <c r="M524">
        <v>0.94799999999999995</v>
      </c>
      <c r="N524">
        <v>13</v>
      </c>
      <c r="O524">
        <v>82.9</v>
      </c>
      <c r="P524">
        <v>27.61</v>
      </c>
      <c r="Q524">
        <v>170.6</v>
      </c>
      <c r="R524">
        <v>7999</v>
      </c>
      <c r="S524">
        <v>2.2610000000000001</v>
      </c>
      <c r="T524">
        <v>2.899</v>
      </c>
      <c r="U524">
        <v>213.2</v>
      </c>
      <c r="V524">
        <v>4.1509999999999998</v>
      </c>
      <c r="W524">
        <v>3.0750000000000002</v>
      </c>
      <c r="X524">
        <v>101.5</v>
      </c>
      <c r="Y524">
        <v>30.66</v>
      </c>
    </row>
    <row r="525" spans="3:25" x14ac:dyDescent="0.25">
      <c r="C525" s="32">
        <f t="shared" si="8"/>
        <v>44430.666666665406</v>
      </c>
      <c r="D525" s="40">
        <v>5609</v>
      </c>
      <c r="E525">
        <v>77.94</v>
      </c>
      <c r="F525">
        <v>25.72</v>
      </c>
      <c r="G525">
        <v>365.1</v>
      </c>
      <c r="H525">
        <v>0.10953209999999999</v>
      </c>
      <c r="I525">
        <v>0.01</v>
      </c>
      <c r="J525">
        <v>2.11</v>
      </c>
      <c r="K525">
        <v>145.1</v>
      </c>
      <c r="L525" t="s">
        <v>29</v>
      </c>
      <c r="M525">
        <v>0.94799999999999995</v>
      </c>
      <c r="N525">
        <v>13.08</v>
      </c>
      <c r="O525">
        <v>96.3</v>
      </c>
      <c r="P525">
        <v>23.44</v>
      </c>
      <c r="Q525">
        <v>338</v>
      </c>
      <c r="R525">
        <v>7999</v>
      </c>
      <c r="S525">
        <v>0.23799999999999999</v>
      </c>
      <c r="T525">
        <v>1.4990000000000001</v>
      </c>
      <c r="U525">
        <v>153.9</v>
      </c>
      <c r="V525">
        <v>2.1989999999999998</v>
      </c>
      <c r="W525">
        <v>2.7730000000000001</v>
      </c>
      <c r="X525">
        <v>101.4</v>
      </c>
      <c r="Y525">
        <v>23.83</v>
      </c>
    </row>
    <row r="526" spans="3:25" x14ac:dyDescent="0.25">
      <c r="C526" s="32">
        <f t="shared" si="8"/>
        <v>44430.70833333207</v>
      </c>
      <c r="D526" s="40">
        <v>5610</v>
      </c>
      <c r="E526">
        <v>67.319999999999993</v>
      </c>
      <c r="F526">
        <v>29.81</v>
      </c>
      <c r="G526">
        <v>299.5</v>
      </c>
      <c r="H526">
        <v>8.9835010000000007E-2</v>
      </c>
      <c r="I526">
        <v>0.01</v>
      </c>
      <c r="J526">
        <v>1.7470000000000001</v>
      </c>
      <c r="K526">
        <v>190.2</v>
      </c>
      <c r="L526" t="s">
        <v>29</v>
      </c>
      <c r="M526">
        <v>0.94899999999999995</v>
      </c>
      <c r="N526">
        <v>13.05</v>
      </c>
      <c r="O526">
        <v>81.3</v>
      </c>
      <c r="P526">
        <v>29.14</v>
      </c>
      <c r="Q526">
        <v>289.2</v>
      </c>
      <c r="R526">
        <v>7999</v>
      </c>
      <c r="S526">
        <v>0</v>
      </c>
      <c r="T526">
        <v>1.34</v>
      </c>
      <c r="U526">
        <v>238.2</v>
      </c>
      <c r="V526">
        <v>1.919</v>
      </c>
      <c r="W526">
        <v>3.278</v>
      </c>
      <c r="X526">
        <v>101.4</v>
      </c>
      <c r="Y526">
        <v>29.97</v>
      </c>
    </row>
    <row r="527" spans="3:25" x14ac:dyDescent="0.25">
      <c r="C527" s="32">
        <f t="shared" si="8"/>
        <v>44430.749999998734</v>
      </c>
      <c r="D527" s="40">
        <v>5611</v>
      </c>
      <c r="E527">
        <v>70.77</v>
      </c>
      <c r="F527">
        <v>29.29</v>
      </c>
      <c r="G527">
        <v>116.2</v>
      </c>
      <c r="H527">
        <v>3.4848940000000002E-2</v>
      </c>
      <c r="I527">
        <v>0</v>
      </c>
      <c r="J527">
        <v>1.6679999999999999</v>
      </c>
      <c r="K527">
        <v>265.2</v>
      </c>
      <c r="L527" t="s">
        <v>29</v>
      </c>
      <c r="M527">
        <v>0.94899999999999995</v>
      </c>
      <c r="N527">
        <v>13.05</v>
      </c>
      <c r="O527">
        <v>81.5</v>
      </c>
      <c r="P527">
        <v>29.07</v>
      </c>
      <c r="Q527">
        <v>113.5</v>
      </c>
      <c r="R527">
        <v>6809</v>
      </c>
      <c r="S527">
        <v>0</v>
      </c>
      <c r="T527">
        <v>1.599</v>
      </c>
      <c r="U527">
        <v>312.10000000000002</v>
      </c>
      <c r="V527">
        <v>2.0009999999999999</v>
      </c>
      <c r="W527">
        <v>3.28</v>
      </c>
      <c r="X527">
        <v>101.4</v>
      </c>
      <c r="Y527">
        <v>30.52</v>
      </c>
    </row>
    <row r="528" spans="3:25" x14ac:dyDescent="0.25">
      <c r="C528" s="32">
        <f t="shared" si="8"/>
        <v>44430.791666665398</v>
      </c>
      <c r="D528" s="40">
        <v>5612</v>
      </c>
      <c r="E528">
        <v>74.959999999999994</v>
      </c>
      <c r="F528">
        <v>27.78</v>
      </c>
      <c r="G528">
        <v>6.6120000000000001</v>
      </c>
      <c r="H528">
        <v>1.9835209999999998E-3</v>
      </c>
      <c r="I528">
        <v>0.02</v>
      </c>
      <c r="J528">
        <v>1.0149999999999999</v>
      </c>
      <c r="K528">
        <v>122.6</v>
      </c>
      <c r="L528" t="s">
        <v>29</v>
      </c>
      <c r="M528">
        <v>0.94899999999999995</v>
      </c>
      <c r="N528">
        <v>12.89</v>
      </c>
      <c r="O528">
        <v>82.7</v>
      </c>
      <c r="P528">
        <v>27.79</v>
      </c>
      <c r="Q528">
        <v>7.3170000000000002</v>
      </c>
      <c r="R528">
        <v>439</v>
      </c>
      <c r="S528">
        <v>0</v>
      </c>
      <c r="T528">
        <v>0.90800000000000003</v>
      </c>
      <c r="U528">
        <v>100.2</v>
      </c>
      <c r="V528">
        <v>1.2230000000000001</v>
      </c>
      <c r="W528">
        <v>3.085</v>
      </c>
      <c r="X528">
        <v>101.5</v>
      </c>
      <c r="Y528">
        <v>28.2</v>
      </c>
    </row>
    <row r="529" spans="3:25" x14ac:dyDescent="0.25">
      <c r="C529" s="32">
        <f t="shared" si="8"/>
        <v>44430.833333332062</v>
      </c>
      <c r="D529" s="40">
        <v>5613</v>
      </c>
      <c r="E529">
        <v>84.9</v>
      </c>
      <c r="F529">
        <v>26.38</v>
      </c>
      <c r="G529">
        <v>0</v>
      </c>
      <c r="H529">
        <v>0</v>
      </c>
      <c r="I529">
        <v>0</v>
      </c>
      <c r="J529">
        <v>0.68300000000000005</v>
      </c>
      <c r="K529">
        <v>161.6</v>
      </c>
      <c r="L529" t="s">
        <v>29</v>
      </c>
      <c r="M529">
        <v>0.95</v>
      </c>
      <c r="N529">
        <v>12.7</v>
      </c>
      <c r="O529">
        <v>91.3</v>
      </c>
      <c r="P529">
        <v>26.45</v>
      </c>
      <c r="Q529">
        <v>0</v>
      </c>
      <c r="R529">
        <v>0</v>
      </c>
      <c r="S529">
        <v>0</v>
      </c>
      <c r="T529">
        <v>0.41399999999999998</v>
      </c>
      <c r="U529">
        <v>186.5</v>
      </c>
      <c r="V529">
        <v>0.59699999999999998</v>
      </c>
      <c r="W529">
        <v>3.149</v>
      </c>
      <c r="X529">
        <v>101.5</v>
      </c>
      <c r="Y529">
        <v>26.6</v>
      </c>
    </row>
    <row r="530" spans="3:25" x14ac:dyDescent="0.25">
      <c r="C530" s="32">
        <f t="shared" si="8"/>
        <v>44430.874999998727</v>
      </c>
      <c r="D530" s="40">
        <v>5614</v>
      </c>
      <c r="E530">
        <v>86.6</v>
      </c>
      <c r="F530">
        <v>26.04</v>
      </c>
      <c r="G530">
        <v>0</v>
      </c>
      <c r="H530">
        <v>0</v>
      </c>
      <c r="I530">
        <v>0</v>
      </c>
      <c r="J530">
        <v>0.93200000000000005</v>
      </c>
      <c r="K530">
        <v>111.7</v>
      </c>
      <c r="L530" t="s">
        <v>29</v>
      </c>
      <c r="M530">
        <v>0.95</v>
      </c>
      <c r="N530">
        <v>12.65</v>
      </c>
      <c r="O530">
        <v>93.2</v>
      </c>
      <c r="P530">
        <v>26.05</v>
      </c>
      <c r="Q530">
        <v>0</v>
      </c>
      <c r="R530">
        <v>0</v>
      </c>
      <c r="S530">
        <v>0</v>
      </c>
      <c r="T530">
        <v>0.81</v>
      </c>
      <c r="U530">
        <v>98.8</v>
      </c>
      <c r="V530">
        <v>1.0229999999999999</v>
      </c>
      <c r="W530">
        <v>3.14</v>
      </c>
      <c r="X530">
        <v>101.6</v>
      </c>
      <c r="Y530">
        <v>25.94</v>
      </c>
    </row>
    <row r="531" spans="3:25" x14ac:dyDescent="0.25">
      <c r="C531" s="32">
        <f t="shared" si="8"/>
        <v>44430.916666665391</v>
      </c>
      <c r="D531" s="40">
        <v>5615</v>
      </c>
      <c r="E531">
        <v>84.7</v>
      </c>
      <c r="F531">
        <v>26.29</v>
      </c>
      <c r="G531">
        <v>0</v>
      </c>
      <c r="H531">
        <v>0</v>
      </c>
      <c r="I531">
        <v>0</v>
      </c>
      <c r="J531">
        <v>0.873</v>
      </c>
      <c r="K531">
        <v>99.6</v>
      </c>
      <c r="L531" t="s">
        <v>29</v>
      </c>
      <c r="M531">
        <v>0.95</v>
      </c>
      <c r="N531">
        <v>12.62</v>
      </c>
      <c r="O531">
        <v>92.2</v>
      </c>
      <c r="P531">
        <v>26.27</v>
      </c>
      <c r="Q531">
        <v>0</v>
      </c>
      <c r="R531">
        <v>0</v>
      </c>
      <c r="S531">
        <v>0</v>
      </c>
      <c r="T531">
        <v>0.91600000000000004</v>
      </c>
      <c r="U531">
        <v>58.97</v>
      </c>
      <c r="V531">
        <v>1.1060000000000001</v>
      </c>
      <c r="W531">
        <v>3.149</v>
      </c>
      <c r="X531">
        <v>101.7</v>
      </c>
      <c r="Y531">
        <v>26.11</v>
      </c>
    </row>
    <row r="532" spans="3:25" x14ac:dyDescent="0.25">
      <c r="C532" s="32">
        <f t="shared" si="8"/>
        <v>44430.958333332055</v>
      </c>
      <c r="D532" s="40">
        <v>5616</v>
      </c>
      <c r="E532">
        <v>89.6</v>
      </c>
      <c r="F532">
        <v>25.55</v>
      </c>
      <c r="G532">
        <v>0</v>
      </c>
      <c r="H532">
        <v>0</v>
      </c>
      <c r="I532">
        <v>0</v>
      </c>
      <c r="J532">
        <v>0.38800000000000001</v>
      </c>
      <c r="K532">
        <v>109.7</v>
      </c>
      <c r="L532" t="s">
        <v>29</v>
      </c>
      <c r="M532">
        <v>0.95</v>
      </c>
      <c r="N532">
        <v>12.61</v>
      </c>
      <c r="O532">
        <v>96.7</v>
      </c>
      <c r="P532">
        <v>25.48</v>
      </c>
      <c r="Q532">
        <v>0</v>
      </c>
      <c r="R532">
        <v>0</v>
      </c>
      <c r="S532">
        <v>0</v>
      </c>
      <c r="T532">
        <v>0.57599999999999996</v>
      </c>
      <c r="U532">
        <v>90.8</v>
      </c>
      <c r="V532">
        <v>0.70299999999999996</v>
      </c>
      <c r="W532">
        <v>3.1509999999999998</v>
      </c>
      <c r="X532">
        <v>101.7</v>
      </c>
      <c r="Y532">
        <v>25.59</v>
      </c>
    </row>
    <row r="533" spans="3:25" x14ac:dyDescent="0.25">
      <c r="C533" s="32">
        <f t="shared" si="8"/>
        <v>44430.999999998719</v>
      </c>
      <c r="D533" s="40">
        <v>5617</v>
      </c>
      <c r="E533">
        <v>92.7</v>
      </c>
      <c r="F533">
        <v>24.92</v>
      </c>
      <c r="G533">
        <v>0</v>
      </c>
      <c r="H533">
        <v>0</v>
      </c>
      <c r="I533">
        <v>0</v>
      </c>
      <c r="J533">
        <v>0.28599999999999998</v>
      </c>
      <c r="K533">
        <v>71.2</v>
      </c>
      <c r="L533" t="s">
        <v>29</v>
      </c>
      <c r="M533">
        <v>0.95</v>
      </c>
      <c r="N533">
        <v>12.61</v>
      </c>
      <c r="O533">
        <v>99.1</v>
      </c>
      <c r="P533">
        <v>24.91</v>
      </c>
      <c r="Q533">
        <v>0</v>
      </c>
      <c r="R533">
        <v>0</v>
      </c>
      <c r="S533">
        <v>0</v>
      </c>
      <c r="T533">
        <v>0.67900000000000005</v>
      </c>
      <c r="U533">
        <v>47.54</v>
      </c>
      <c r="V533">
        <v>0.78400000000000003</v>
      </c>
      <c r="W533">
        <v>3.121</v>
      </c>
      <c r="X533">
        <v>101.6</v>
      </c>
      <c r="Y533">
        <v>24.86</v>
      </c>
    </row>
    <row r="534" spans="3:25" x14ac:dyDescent="0.25">
      <c r="C534" s="32">
        <f t="shared" si="8"/>
        <v>44431.041666665384</v>
      </c>
      <c r="D534" s="40">
        <v>5618</v>
      </c>
      <c r="E534">
        <v>93.8</v>
      </c>
      <c r="F534">
        <v>24.5</v>
      </c>
      <c r="G534">
        <v>0</v>
      </c>
      <c r="H534">
        <v>0</v>
      </c>
      <c r="I534">
        <v>0</v>
      </c>
      <c r="J534">
        <v>0.29599999999999999</v>
      </c>
      <c r="K534">
        <v>86</v>
      </c>
      <c r="L534" t="s">
        <v>29</v>
      </c>
      <c r="M534">
        <v>0.95</v>
      </c>
      <c r="N534">
        <v>12.6</v>
      </c>
      <c r="O534">
        <v>100</v>
      </c>
      <c r="P534">
        <v>24.46</v>
      </c>
      <c r="Q534">
        <v>0</v>
      </c>
      <c r="R534">
        <v>0</v>
      </c>
      <c r="S534">
        <v>0</v>
      </c>
      <c r="T534">
        <v>0.58799999999999997</v>
      </c>
      <c r="U534">
        <v>67.56</v>
      </c>
      <c r="V534">
        <v>0.68400000000000005</v>
      </c>
      <c r="W534">
        <v>3.0670000000000002</v>
      </c>
      <c r="X534">
        <v>101.6</v>
      </c>
      <c r="Y534">
        <v>24.4</v>
      </c>
    </row>
    <row r="535" spans="3:25" x14ac:dyDescent="0.25">
      <c r="C535" s="32">
        <f t="shared" si="8"/>
        <v>44431.083333332048</v>
      </c>
      <c r="D535" s="40">
        <v>5619</v>
      </c>
      <c r="E535">
        <v>94.6</v>
      </c>
      <c r="F535">
        <v>24.14</v>
      </c>
      <c r="G535">
        <v>0</v>
      </c>
      <c r="H535">
        <v>0</v>
      </c>
      <c r="I535">
        <v>0</v>
      </c>
      <c r="J535">
        <v>0.73299999999999998</v>
      </c>
      <c r="K535">
        <v>76.73</v>
      </c>
      <c r="L535" t="s">
        <v>29</v>
      </c>
      <c r="M535">
        <v>0.94899999999999995</v>
      </c>
      <c r="N535">
        <v>12.58</v>
      </c>
      <c r="O535">
        <v>100</v>
      </c>
      <c r="P535">
        <v>24.17</v>
      </c>
      <c r="Q535">
        <v>0</v>
      </c>
      <c r="R535">
        <v>0</v>
      </c>
      <c r="S535">
        <v>0</v>
      </c>
      <c r="T535">
        <v>0.81299999999999994</v>
      </c>
      <c r="U535">
        <v>72.63</v>
      </c>
      <c r="V535">
        <v>1.0129999999999999</v>
      </c>
      <c r="W535">
        <v>3.012</v>
      </c>
      <c r="X535">
        <v>101.5</v>
      </c>
      <c r="Y535">
        <v>23.98</v>
      </c>
    </row>
    <row r="536" spans="3:25" x14ac:dyDescent="0.25">
      <c r="C536" s="32">
        <f t="shared" si="8"/>
        <v>44431.124999998712</v>
      </c>
      <c r="D536" s="40">
        <v>5620</v>
      </c>
      <c r="E536">
        <v>94.5</v>
      </c>
      <c r="F536">
        <v>24.13</v>
      </c>
      <c r="G536">
        <v>0</v>
      </c>
      <c r="H536">
        <v>0</v>
      </c>
      <c r="I536">
        <v>0</v>
      </c>
      <c r="J536">
        <v>0.371</v>
      </c>
      <c r="K536">
        <v>96.2</v>
      </c>
      <c r="L536" t="s">
        <v>29</v>
      </c>
      <c r="M536">
        <v>0.94899999999999995</v>
      </c>
      <c r="N536">
        <v>12.57</v>
      </c>
      <c r="O536">
        <v>100</v>
      </c>
      <c r="P536">
        <v>24.1</v>
      </c>
      <c r="Q536">
        <v>0</v>
      </c>
      <c r="R536">
        <v>0</v>
      </c>
      <c r="S536">
        <v>0</v>
      </c>
      <c r="T536">
        <v>0.64</v>
      </c>
      <c r="U536">
        <v>64.13</v>
      </c>
      <c r="V536">
        <v>0.755</v>
      </c>
      <c r="W536">
        <v>3</v>
      </c>
      <c r="X536">
        <v>101.4</v>
      </c>
      <c r="Y536">
        <v>23.91</v>
      </c>
    </row>
    <row r="537" spans="3:25" x14ac:dyDescent="0.25">
      <c r="C537" s="32">
        <f t="shared" si="8"/>
        <v>44431.166666665376</v>
      </c>
      <c r="D537" s="40">
        <v>5621</v>
      </c>
      <c r="E537">
        <v>95.4</v>
      </c>
      <c r="F537">
        <v>23.92</v>
      </c>
      <c r="G537">
        <v>0</v>
      </c>
      <c r="H537">
        <v>0</v>
      </c>
      <c r="I537">
        <v>0</v>
      </c>
      <c r="J537">
        <v>0.314</v>
      </c>
      <c r="K537">
        <v>74.42</v>
      </c>
      <c r="L537" t="s">
        <v>29</v>
      </c>
      <c r="M537">
        <v>0.94899999999999995</v>
      </c>
      <c r="N537">
        <v>12.55</v>
      </c>
      <c r="O537">
        <v>100</v>
      </c>
      <c r="P537">
        <v>23.9</v>
      </c>
      <c r="Q537">
        <v>0</v>
      </c>
      <c r="R537">
        <v>0</v>
      </c>
      <c r="S537">
        <v>0</v>
      </c>
      <c r="T537">
        <v>0.73199999999999998</v>
      </c>
      <c r="U537">
        <v>31.63</v>
      </c>
      <c r="V537">
        <v>0.84099999999999997</v>
      </c>
      <c r="W537">
        <v>2.9649999999999999</v>
      </c>
      <c r="X537">
        <v>101.4</v>
      </c>
      <c r="Y537">
        <v>23.73</v>
      </c>
    </row>
    <row r="538" spans="3:25" x14ac:dyDescent="0.25">
      <c r="C538" s="32">
        <f t="shared" si="8"/>
        <v>44431.208333332041</v>
      </c>
      <c r="D538" s="40">
        <v>5622</v>
      </c>
      <c r="E538">
        <v>95.8</v>
      </c>
      <c r="F538">
        <v>23.83</v>
      </c>
      <c r="G538">
        <v>0</v>
      </c>
      <c r="H538">
        <v>0</v>
      </c>
      <c r="I538">
        <v>0</v>
      </c>
      <c r="J538">
        <v>0.28100000000000003</v>
      </c>
      <c r="K538">
        <v>71.3</v>
      </c>
      <c r="L538" t="s">
        <v>29</v>
      </c>
      <c r="M538">
        <v>0.94899999999999995</v>
      </c>
      <c r="N538">
        <v>12.54</v>
      </c>
      <c r="O538">
        <v>100</v>
      </c>
      <c r="P538">
        <v>23.8</v>
      </c>
      <c r="Q538">
        <v>0</v>
      </c>
      <c r="R538">
        <v>0</v>
      </c>
      <c r="S538">
        <v>0</v>
      </c>
      <c r="T538">
        <v>0.98799999999999999</v>
      </c>
      <c r="U538">
        <v>24.13</v>
      </c>
      <c r="V538">
        <v>1.115</v>
      </c>
      <c r="W538">
        <v>2.948</v>
      </c>
      <c r="X538">
        <v>101.4</v>
      </c>
      <c r="Y538">
        <v>23.66</v>
      </c>
    </row>
    <row r="539" spans="3:25" x14ac:dyDescent="0.25">
      <c r="C539" s="32">
        <f t="shared" si="8"/>
        <v>44431.249999998705</v>
      </c>
      <c r="D539" s="40">
        <v>5623</v>
      </c>
      <c r="E539">
        <v>96.4</v>
      </c>
      <c r="F539">
        <v>23.58</v>
      </c>
      <c r="G539">
        <v>7.407</v>
      </c>
      <c r="H539">
        <v>2.2219940000000001E-3</v>
      </c>
      <c r="I539">
        <v>0</v>
      </c>
      <c r="J539">
        <v>0.13800000000000001</v>
      </c>
      <c r="K539">
        <v>63.67</v>
      </c>
      <c r="L539" t="s">
        <v>29</v>
      </c>
      <c r="M539">
        <v>0.94799999999999995</v>
      </c>
      <c r="N539">
        <v>12.53</v>
      </c>
      <c r="O539">
        <v>100</v>
      </c>
      <c r="P539">
        <v>23.51</v>
      </c>
      <c r="Q539">
        <v>6.25</v>
      </c>
      <c r="R539">
        <v>375</v>
      </c>
      <c r="S539">
        <v>1.7000000000000001E-2</v>
      </c>
      <c r="T539">
        <v>1.071</v>
      </c>
      <c r="U539">
        <v>17.03</v>
      </c>
      <c r="V539">
        <v>1.1579999999999999</v>
      </c>
      <c r="W539">
        <v>2.8959999999999999</v>
      </c>
      <c r="X539">
        <v>101.4</v>
      </c>
      <c r="Y539">
        <v>23.39</v>
      </c>
    </row>
    <row r="540" spans="3:25" x14ac:dyDescent="0.25">
      <c r="C540" s="32">
        <f t="shared" si="8"/>
        <v>44431.291666665369</v>
      </c>
      <c r="D540" s="40">
        <v>5624</v>
      </c>
      <c r="E540">
        <v>95.2</v>
      </c>
      <c r="F540">
        <v>25.08</v>
      </c>
      <c r="G540">
        <v>73.86</v>
      </c>
      <c r="H540">
        <v>2.2157130000000001E-2</v>
      </c>
      <c r="I540">
        <v>0</v>
      </c>
      <c r="J540">
        <v>0</v>
      </c>
      <c r="K540">
        <v>93.5</v>
      </c>
      <c r="L540" t="s">
        <v>29</v>
      </c>
      <c r="M540">
        <v>0.94899999999999995</v>
      </c>
      <c r="N540">
        <v>13</v>
      </c>
      <c r="O540">
        <v>100</v>
      </c>
      <c r="P540">
        <v>24.79</v>
      </c>
      <c r="Q540">
        <v>96.5</v>
      </c>
      <c r="R540">
        <v>5792</v>
      </c>
      <c r="S540">
        <v>0</v>
      </c>
      <c r="T540">
        <v>0.98</v>
      </c>
      <c r="U540">
        <v>85.6</v>
      </c>
      <c r="V540">
        <v>1.1100000000000001</v>
      </c>
      <c r="W540">
        <v>3.129</v>
      </c>
      <c r="X540">
        <v>101.5</v>
      </c>
      <c r="Y540">
        <v>24.73</v>
      </c>
    </row>
    <row r="541" spans="3:25" x14ac:dyDescent="0.25">
      <c r="C541" s="32">
        <f t="shared" si="8"/>
        <v>44431.333333332033</v>
      </c>
      <c r="D541" s="40">
        <v>5625</v>
      </c>
      <c r="E541">
        <v>77.58</v>
      </c>
      <c r="F541">
        <v>29.11</v>
      </c>
      <c r="G541">
        <v>141.9</v>
      </c>
      <c r="H541">
        <v>4.2581189999999998E-2</v>
      </c>
      <c r="I541">
        <v>0</v>
      </c>
      <c r="J541">
        <v>0.63200000000000001</v>
      </c>
      <c r="K541">
        <v>218.9</v>
      </c>
      <c r="L541" t="s">
        <v>29</v>
      </c>
      <c r="M541">
        <v>0.94799999999999995</v>
      </c>
      <c r="N541">
        <v>13.1</v>
      </c>
      <c r="O541">
        <v>95</v>
      </c>
      <c r="P541">
        <v>28.04</v>
      </c>
      <c r="Q541">
        <v>270</v>
      </c>
      <c r="R541">
        <v>7999</v>
      </c>
      <c r="S541">
        <v>0</v>
      </c>
      <c r="T541">
        <v>1.365</v>
      </c>
      <c r="U541">
        <v>327</v>
      </c>
      <c r="V541">
        <v>1.593</v>
      </c>
      <c r="W541">
        <v>3.5960000000000001</v>
      </c>
      <c r="X541">
        <v>101.5</v>
      </c>
      <c r="Y541">
        <v>29.62</v>
      </c>
    </row>
    <row r="542" spans="3:25" x14ac:dyDescent="0.25">
      <c r="C542" s="32">
        <f t="shared" si="8"/>
        <v>44431.374999998698</v>
      </c>
      <c r="D542" s="40">
        <v>5626</v>
      </c>
      <c r="E542">
        <v>71.319999999999993</v>
      </c>
      <c r="F542">
        <v>30.13</v>
      </c>
      <c r="G542">
        <v>393.1</v>
      </c>
      <c r="H542">
        <v>0.1179415</v>
      </c>
      <c r="I542">
        <v>0</v>
      </c>
      <c r="J542">
        <v>1.361</v>
      </c>
      <c r="K542">
        <v>230</v>
      </c>
      <c r="L542" t="s">
        <v>29</v>
      </c>
      <c r="M542">
        <v>0.94799999999999995</v>
      </c>
      <c r="N542">
        <v>13.04</v>
      </c>
      <c r="O542">
        <v>88.9</v>
      </c>
      <c r="P542">
        <v>29.22</v>
      </c>
      <c r="Q542">
        <v>447.1</v>
      </c>
      <c r="R542">
        <v>7999</v>
      </c>
      <c r="S542">
        <v>0</v>
      </c>
      <c r="T542">
        <v>1.347</v>
      </c>
      <c r="U542">
        <v>282.7</v>
      </c>
      <c r="V542">
        <v>1.8149999999999999</v>
      </c>
      <c r="W542">
        <v>3.5979999999999999</v>
      </c>
      <c r="X542">
        <v>101.5</v>
      </c>
      <c r="Y542">
        <v>32.58</v>
      </c>
    </row>
    <row r="543" spans="3:25" x14ac:dyDescent="0.25">
      <c r="C543" s="32">
        <f t="shared" si="8"/>
        <v>44431.416666665362</v>
      </c>
      <c r="D543" s="40">
        <v>5627</v>
      </c>
      <c r="E543">
        <v>72.849999999999994</v>
      </c>
      <c r="F543">
        <v>29.68</v>
      </c>
      <c r="G543">
        <v>599.9</v>
      </c>
      <c r="H543">
        <v>0.17997830000000001</v>
      </c>
      <c r="I543">
        <v>0</v>
      </c>
      <c r="J543">
        <v>2.399</v>
      </c>
      <c r="K543">
        <v>245.6</v>
      </c>
      <c r="L543" t="s">
        <v>29</v>
      </c>
      <c r="M543">
        <v>0.94799999999999995</v>
      </c>
      <c r="N543">
        <v>13.02</v>
      </c>
      <c r="O543">
        <v>86.5</v>
      </c>
      <c r="P543">
        <v>29.32</v>
      </c>
      <c r="Q543">
        <v>525.70000000000005</v>
      </c>
      <c r="R543">
        <v>7999</v>
      </c>
      <c r="S543">
        <v>0</v>
      </c>
      <c r="T543">
        <v>2.1960000000000002</v>
      </c>
      <c r="U543">
        <v>293.2</v>
      </c>
      <c r="V543">
        <v>2.7989999999999999</v>
      </c>
      <c r="W543">
        <v>3.53</v>
      </c>
      <c r="X543">
        <v>101.5</v>
      </c>
      <c r="Y543">
        <v>32.56</v>
      </c>
    </row>
    <row r="544" spans="3:25" x14ac:dyDescent="0.25">
      <c r="C544" s="32">
        <f t="shared" si="8"/>
        <v>44431.458333332026</v>
      </c>
      <c r="D544" s="40">
        <v>5628</v>
      </c>
      <c r="E544">
        <v>71.16</v>
      </c>
      <c r="F544">
        <v>30.01</v>
      </c>
      <c r="G544">
        <v>768.8</v>
      </c>
      <c r="H544">
        <v>0.230653</v>
      </c>
      <c r="I544">
        <v>0</v>
      </c>
      <c r="J544">
        <v>2.9060000000000001</v>
      </c>
      <c r="K544">
        <v>233.7</v>
      </c>
      <c r="L544" t="s">
        <v>29</v>
      </c>
      <c r="M544">
        <v>0.94799999999999995</v>
      </c>
      <c r="N544">
        <v>13.01</v>
      </c>
      <c r="O544">
        <v>84.2</v>
      </c>
      <c r="P544">
        <v>29.78</v>
      </c>
      <c r="Q544">
        <v>735.2</v>
      </c>
      <c r="R544">
        <v>7999</v>
      </c>
      <c r="S544">
        <v>0</v>
      </c>
      <c r="T544">
        <v>2.581</v>
      </c>
      <c r="U544">
        <v>282.89999999999998</v>
      </c>
      <c r="V544">
        <v>3.343</v>
      </c>
      <c r="W544">
        <v>3.5179999999999998</v>
      </c>
      <c r="X544">
        <v>101.6</v>
      </c>
      <c r="Y544">
        <v>32.56</v>
      </c>
    </row>
    <row r="545" spans="3:25" x14ac:dyDescent="0.25">
      <c r="C545" s="32">
        <f t="shared" si="8"/>
        <v>44431.49999999869</v>
      </c>
      <c r="D545" s="40">
        <v>5629</v>
      </c>
      <c r="E545">
        <v>70.19</v>
      </c>
      <c r="F545">
        <v>30.5</v>
      </c>
      <c r="G545">
        <v>834</v>
      </c>
      <c r="H545">
        <v>0.250083</v>
      </c>
      <c r="I545">
        <v>0</v>
      </c>
      <c r="J545">
        <v>3.0419999999999998</v>
      </c>
      <c r="K545">
        <v>248.5</v>
      </c>
      <c r="L545" t="s">
        <v>29</v>
      </c>
      <c r="M545">
        <v>0.94799999999999995</v>
      </c>
      <c r="N545">
        <v>13.01</v>
      </c>
      <c r="O545">
        <v>82.8</v>
      </c>
      <c r="P545">
        <v>30.16</v>
      </c>
      <c r="Q545">
        <v>803</v>
      </c>
      <c r="R545">
        <v>7999</v>
      </c>
      <c r="S545">
        <v>0</v>
      </c>
      <c r="T545">
        <v>2.86</v>
      </c>
      <c r="U545">
        <v>294</v>
      </c>
      <c r="V545">
        <v>3.6819999999999999</v>
      </c>
      <c r="W545">
        <v>3.5379999999999998</v>
      </c>
      <c r="X545">
        <v>101.5</v>
      </c>
      <c r="Y545">
        <v>32.380000000000003</v>
      </c>
    </row>
    <row r="546" spans="3:25" x14ac:dyDescent="0.25">
      <c r="C546" s="32">
        <f t="shared" si="8"/>
        <v>44431.541666665355</v>
      </c>
      <c r="D546" s="40">
        <v>5630</v>
      </c>
      <c r="E546">
        <v>67.92</v>
      </c>
      <c r="F546">
        <v>30.77</v>
      </c>
      <c r="G546">
        <v>822</v>
      </c>
      <c r="H546">
        <v>0.2466932</v>
      </c>
      <c r="I546">
        <v>0</v>
      </c>
      <c r="J546">
        <v>3.1579999999999999</v>
      </c>
      <c r="K546">
        <v>247.1</v>
      </c>
      <c r="L546" t="s">
        <v>29</v>
      </c>
      <c r="M546">
        <v>0.94799999999999995</v>
      </c>
      <c r="N546">
        <v>13.01</v>
      </c>
      <c r="O546">
        <v>80.400000000000006</v>
      </c>
      <c r="P546">
        <v>30.45</v>
      </c>
      <c r="Q546">
        <v>797.1</v>
      </c>
      <c r="R546">
        <v>7999</v>
      </c>
      <c r="S546">
        <v>0</v>
      </c>
      <c r="T546">
        <v>2.9790000000000001</v>
      </c>
      <c r="U546">
        <v>293.89999999999998</v>
      </c>
      <c r="V546">
        <v>3.8250000000000002</v>
      </c>
      <c r="W546">
        <v>3.4929999999999999</v>
      </c>
      <c r="X546">
        <v>101.5</v>
      </c>
      <c r="Y546">
        <v>32.409999999999997</v>
      </c>
    </row>
    <row r="547" spans="3:25" x14ac:dyDescent="0.25">
      <c r="C547" s="32">
        <f t="shared" si="8"/>
        <v>44431.583333332019</v>
      </c>
      <c r="D547" s="40">
        <v>5631</v>
      </c>
      <c r="E547">
        <v>67.33</v>
      </c>
      <c r="F547">
        <v>31.12</v>
      </c>
      <c r="G547">
        <v>750.2</v>
      </c>
      <c r="H547">
        <v>0.2250472</v>
      </c>
      <c r="I547">
        <v>0</v>
      </c>
      <c r="J547">
        <v>3.0510000000000002</v>
      </c>
      <c r="K547">
        <v>247.9</v>
      </c>
      <c r="L547" t="s">
        <v>29</v>
      </c>
      <c r="M547">
        <v>0.94799999999999995</v>
      </c>
      <c r="N547">
        <v>13.01</v>
      </c>
      <c r="O547">
        <v>79.510000000000005</v>
      </c>
      <c r="P547">
        <v>30.79</v>
      </c>
      <c r="Q547">
        <v>728.3</v>
      </c>
      <c r="R547">
        <v>7999</v>
      </c>
      <c r="S547">
        <v>0</v>
      </c>
      <c r="T547">
        <v>2.859</v>
      </c>
      <c r="U547">
        <v>293.60000000000002</v>
      </c>
      <c r="V547">
        <v>3.6579999999999999</v>
      </c>
      <c r="W547">
        <v>3.532</v>
      </c>
      <c r="X547">
        <v>101.4</v>
      </c>
      <c r="Y547">
        <v>32.89</v>
      </c>
    </row>
    <row r="548" spans="3:25" x14ac:dyDescent="0.25">
      <c r="C548" s="32">
        <f t="shared" si="8"/>
        <v>44431.624999998683</v>
      </c>
      <c r="D548" s="40">
        <v>5632</v>
      </c>
      <c r="E548">
        <v>65.77</v>
      </c>
      <c r="F548">
        <v>31.55</v>
      </c>
      <c r="G548">
        <v>625.20000000000005</v>
      </c>
      <c r="H548">
        <v>0.18756909999999999</v>
      </c>
      <c r="I548">
        <v>0</v>
      </c>
      <c r="J548">
        <v>2.7869999999999999</v>
      </c>
      <c r="K548">
        <v>254.1</v>
      </c>
      <c r="L548" t="s">
        <v>29</v>
      </c>
      <c r="M548">
        <v>0.94799999999999995</v>
      </c>
      <c r="N548">
        <v>13</v>
      </c>
      <c r="O548">
        <v>78.42</v>
      </c>
      <c r="P548">
        <v>31.12</v>
      </c>
      <c r="Q548">
        <v>605.79999999999995</v>
      </c>
      <c r="R548">
        <v>7999</v>
      </c>
      <c r="S548">
        <v>0</v>
      </c>
      <c r="T548">
        <v>2.6709999999999998</v>
      </c>
      <c r="U548">
        <v>300.7</v>
      </c>
      <c r="V548">
        <v>3.3660000000000001</v>
      </c>
      <c r="W548">
        <v>3.5569999999999999</v>
      </c>
      <c r="X548">
        <v>101.4</v>
      </c>
      <c r="Y548">
        <v>33.31</v>
      </c>
    </row>
    <row r="549" spans="3:25" x14ac:dyDescent="0.25">
      <c r="C549" s="32">
        <f t="shared" si="8"/>
        <v>44431.666666665347</v>
      </c>
      <c r="D549" s="40">
        <v>5633</v>
      </c>
      <c r="E549">
        <v>65.03</v>
      </c>
      <c r="F549">
        <v>31.99</v>
      </c>
      <c r="G549">
        <v>454.6</v>
      </c>
      <c r="H549">
        <v>0.1363655</v>
      </c>
      <c r="I549">
        <v>0</v>
      </c>
      <c r="J549">
        <v>2.4140000000000001</v>
      </c>
      <c r="K549">
        <v>258.7</v>
      </c>
      <c r="L549" t="s">
        <v>29</v>
      </c>
      <c r="M549">
        <v>0.94899999999999995</v>
      </c>
      <c r="N549">
        <v>13</v>
      </c>
      <c r="O549">
        <v>78.03</v>
      </c>
      <c r="P549">
        <v>31.52</v>
      </c>
      <c r="Q549">
        <v>423</v>
      </c>
      <c r="R549">
        <v>7999</v>
      </c>
      <c r="S549">
        <v>0</v>
      </c>
      <c r="T549">
        <v>2.335</v>
      </c>
      <c r="U549">
        <v>309.10000000000002</v>
      </c>
      <c r="V549">
        <v>2.8929999999999998</v>
      </c>
      <c r="W549">
        <v>3.6019999999999999</v>
      </c>
      <c r="X549">
        <v>101.3</v>
      </c>
      <c r="Y549">
        <v>33.840000000000003</v>
      </c>
    </row>
    <row r="550" spans="3:25" x14ac:dyDescent="0.25">
      <c r="C550" s="32">
        <f t="shared" si="8"/>
        <v>44431.708333332012</v>
      </c>
      <c r="D550" s="40">
        <v>5634</v>
      </c>
      <c r="E550">
        <v>66.05</v>
      </c>
      <c r="F550">
        <v>31.78</v>
      </c>
      <c r="G550">
        <v>257.3</v>
      </c>
      <c r="H550">
        <v>7.7189939999999999E-2</v>
      </c>
      <c r="I550">
        <v>0</v>
      </c>
      <c r="J550">
        <v>2.3199999999999998</v>
      </c>
      <c r="K550">
        <v>261.89999999999998</v>
      </c>
      <c r="L550" t="s">
        <v>29</v>
      </c>
      <c r="M550">
        <v>0.95</v>
      </c>
      <c r="N550">
        <v>13</v>
      </c>
      <c r="O550">
        <v>77.95</v>
      </c>
      <c r="P550">
        <v>31.37</v>
      </c>
      <c r="Q550">
        <v>248</v>
      </c>
      <c r="R550">
        <v>7999</v>
      </c>
      <c r="S550">
        <v>0</v>
      </c>
      <c r="T550">
        <v>2.286</v>
      </c>
      <c r="U550">
        <v>311</v>
      </c>
      <c r="V550">
        <v>2.9289999999999998</v>
      </c>
      <c r="W550">
        <v>3.5819999999999999</v>
      </c>
      <c r="X550">
        <v>101.3</v>
      </c>
      <c r="Y550">
        <v>33.47</v>
      </c>
    </row>
    <row r="551" spans="3:25" x14ac:dyDescent="0.25">
      <c r="C551" s="32">
        <f t="shared" si="8"/>
        <v>44431.749999998676</v>
      </c>
      <c r="D551" s="40">
        <v>5635</v>
      </c>
      <c r="E551">
        <v>72.459999999999994</v>
      </c>
      <c r="F551">
        <v>30.44</v>
      </c>
      <c r="G551">
        <v>73.25</v>
      </c>
      <c r="H551">
        <v>2.1975890000000001E-2</v>
      </c>
      <c r="I551">
        <v>0</v>
      </c>
      <c r="J551">
        <v>2</v>
      </c>
      <c r="K551">
        <v>268</v>
      </c>
      <c r="L551" t="s">
        <v>29</v>
      </c>
      <c r="M551">
        <v>0.95</v>
      </c>
      <c r="N551">
        <v>13</v>
      </c>
      <c r="O551">
        <v>81.5</v>
      </c>
      <c r="P551">
        <v>30.34</v>
      </c>
      <c r="Q551">
        <v>72.5</v>
      </c>
      <c r="R551">
        <v>4350</v>
      </c>
      <c r="S551">
        <v>0</v>
      </c>
      <c r="T551">
        <v>1.984</v>
      </c>
      <c r="U551">
        <v>318.8</v>
      </c>
      <c r="V551">
        <v>2.5219999999999998</v>
      </c>
      <c r="W551">
        <v>3.53</v>
      </c>
      <c r="X551">
        <v>101.4</v>
      </c>
      <c r="Y551">
        <v>31.54</v>
      </c>
    </row>
    <row r="552" spans="3:25" x14ac:dyDescent="0.25">
      <c r="C552" s="32">
        <f t="shared" si="8"/>
        <v>44431.79166666534</v>
      </c>
      <c r="D552" s="40">
        <v>5636</v>
      </c>
      <c r="E552">
        <v>75.88</v>
      </c>
      <c r="F552">
        <v>29.04</v>
      </c>
      <c r="G552">
        <v>1.238</v>
      </c>
      <c r="H552">
        <v>3.7127420000000001E-4</v>
      </c>
      <c r="I552">
        <v>0</v>
      </c>
      <c r="J552">
        <v>1.155</v>
      </c>
      <c r="K552">
        <v>206.7</v>
      </c>
      <c r="L552" t="s">
        <v>29</v>
      </c>
      <c r="M552">
        <v>0.95</v>
      </c>
      <c r="N552">
        <v>12.77</v>
      </c>
      <c r="O552">
        <v>83.3</v>
      </c>
      <c r="P552">
        <v>29.06</v>
      </c>
      <c r="Q552">
        <v>1.1830000000000001</v>
      </c>
      <c r="R552">
        <v>71</v>
      </c>
      <c r="S552">
        <v>0</v>
      </c>
      <c r="T552">
        <v>0.96499999999999997</v>
      </c>
      <c r="U552">
        <v>249.4</v>
      </c>
      <c r="V552">
        <v>1.2769999999999999</v>
      </c>
      <c r="W552">
        <v>3.3479999999999999</v>
      </c>
      <c r="X552">
        <v>101.5</v>
      </c>
      <c r="Y552">
        <v>29.33</v>
      </c>
    </row>
    <row r="553" spans="3:25" x14ac:dyDescent="0.25">
      <c r="C553" s="32">
        <f t="shared" si="8"/>
        <v>44431.833333332004</v>
      </c>
      <c r="D553" s="40">
        <v>5637</v>
      </c>
      <c r="E553">
        <v>82.6</v>
      </c>
      <c r="F553">
        <v>27.76</v>
      </c>
      <c r="G553">
        <v>0</v>
      </c>
      <c r="H553">
        <v>0</v>
      </c>
      <c r="I553">
        <v>0</v>
      </c>
      <c r="J553">
        <v>0.77500000000000002</v>
      </c>
      <c r="K553">
        <v>143.69999999999999</v>
      </c>
      <c r="L553" t="s">
        <v>29</v>
      </c>
      <c r="M553">
        <v>0.95</v>
      </c>
      <c r="N553">
        <v>12.67</v>
      </c>
      <c r="O553">
        <v>89.1</v>
      </c>
      <c r="P553">
        <v>27.8</v>
      </c>
      <c r="Q553">
        <v>0</v>
      </c>
      <c r="R553">
        <v>0</v>
      </c>
      <c r="S553">
        <v>0</v>
      </c>
      <c r="T553">
        <v>0.48</v>
      </c>
      <c r="U553">
        <v>161.69999999999999</v>
      </c>
      <c r="V553">
        <v>0.70399999999999996</v>
      </c>
      <c r="W553">
        <v>3.3330000000000002</v>
      </c>
      <c r="X553">
        <v>101.5</v>
      </c>
      <c r="Y553">
        <v>27.81</v>
      </c>
    </row>
    <row r="554" spans="3:25" x14ac:dyDescent="0.25">
      <c r="C554" s="32">
        <f t="shared" si="8"/>
        <v>44431.874999998668</v>
      </c>
      <c r="D554" s="40">
        <v>5638</v>
      </c>
      <c r="E554">
        <v>86.1</v>
      </c>
      <c r="F554">
        <v>27.2</v>
      </c>
      <c r="G554">
        <v>0</v>
      </c>
      <c r="H554">
        <v>0</v>
      </c>
      <c r="I554">
        <v>0</v>
      </c>
      <c r="J554">
        <v>0.96199999999999997</v>
      </c>
      <c r="K554">
        <v>99.8</v>
      </c>
      <c r="L554" t="s">
        <v>29</v>
      </c>
      <c r="M554">
        <v>0.95099999999999996</v>
      </c>
      <c r="N554">
        <v>12.64</v>
      </c>
      <c r="O554">
        <v>92.6</v>
      </c>
      <c r="P554">
        <v>27.24</v>
      </c>
      <c r="Q554">
        <v>0</v>
      </c>
      <c r="R554">
        <v>0</v>
      </c>
      <c r="S554">
        <v>0</v>
      </c>
      <c r="T554">
        <v>0.70599999999999996</v>
      </c>
      <c r="U554">
        <v>82.3</v>
      </c>
      <c r="V554">
        <v>0.91600000000000004</v>
      </c>
      <c r="W554">
        <v>3.347</v>
      </c>
      <c r="X554">
        <v>101.5</v>
      </c>
      <c r="Y554">
        <v>27.17</v>
      </c>
    </row>
    <row r="555" spans="3:25" x14ac:dyDescent="0.25">
      <c r="C555" s="32">
        <f t="shared" si="8"/>
        <v>44431.916666665333</v>
      </c>
      <c r="D555" s="40">
        <v>5639</v>
      </c>
      <c r="E555">
        <v>89.1</v>
      </c>
      <c r="F555">
        <v>26.71</v>
      </c>
      <c r="G555">
        <v>0</v>
      </c>
      <c r="H555">
        <v>0</v>
      </c>
      <c r="I555">
        <v>0</v>
      </c>
      <c r="J555">
        <v>0.11799999999999999</v>
      </c>
      <c r="K555">
        <v>135.4</v>
      </c>
      <c r="L555" t="s">
        <v>29</v>
      </c>
      <c r="M555">
        <v>0.95099999999999996</v>
      </c>
      <c r="N555">
        <v>12.62</v>
      </c>
      <c r="O555">
        <v>96.1</v>
      </c>
      <c r="P555">
        <v>26.64</v>
      </c>
      <c r="Q555">
        <v>0</v>
      </c>
      <c r="R555">
        <v>0</v>
      </c>
      <c r="S555">
        <v>0</v>
      </c>
      <c r="T555">
        <v>0.60599999999999998</v>
      </c>
      <c r="U555">
        <v>86.6</v>
      </c>
      <c r="V555">
        <v>0.70299999999999996</v>
      </c>
      <c r="W555">
        <v>3.3530000000000002</v>
      </c>
      <c r="X555">
        <v>101.6</v>
      </c>
      <c r="Y555">
        <v>26.68</v>
      </c>
    </row>
    <row r="556" spans="3:25" x14ac:dyDescent="0.25">
      <c r="C556" s="32">
        <f t="shared" si="8"/>
        <v>44431.958333331997</v>
      </c>
      <c r="D556" s="40">
        <v>5640</v>
      </c>
      <c r="E556">
        <v>92.2</v>
      </c>
      <c r="F556">
        <v>26.11</v>
      </c>
      <c r="G556">
        <v>0</v>
      </c>
      <c r="H556">
        <v>0</v>
      </c>
      <c r="I556">
        <v>0</v>
      </c>
      <c r="J556">
        <v>0.33100000000000002</v>
      </c>
      <c r="K556">
        <v>82.9</v>
      </c>
      <c r="L556" t="s">
        <v>29</v>
      </c>
      <c r="M556">
        <v>0.95099999999999996</v>
      </c>
      <c r="N556">
        <v>12.61</v>
      </c>
      <c r="O556">
        <v>98.7</v>
      </c>
      <c r="P556">
        <v>26.05</v>
      </c>
      <c r="Q556">
        <v>0</v>
      </c>
      <c r="R556">
        <v>0</v>
      </c>
      <c r="S556">
        <v>0</v>
      </c>
      <c r="T556">
        <v>0.63100000000000001</v>
      </c>
      <c r="U556">
        <v>43.81</v>
      </c>
      <c r="V556">
        <v>0.73899999999999999</v>
      </c>
      <c r="W556">
        <v>3.3260000000000001</v>
      </c>
      <c r="X556">
        <v>101.6</v>
      </c>
      <c r="Y556">
        <v>25.96</v>
      </c>
    </row>
    <row r="557" spans="3:25" x14ac:dyDescent="0.25">
      <c r="C557" s="32">
        <f t="shared" si="8"/>
        <v>44431.999999998661</v>
      </c>
      <c r="D557" s="40">
        <v>5641</v>
      </c>
      <c r="E557">
        <v>92.2</v>
      </c>
      <c r="F557">
        <v>25.81</v>
      </c>
      <c r="G557">
        <v>0</v>
      </c>
      <c r="H557">
        <v>0</v>
      </c>
      <c r="I557">
        <v>0</v>
      </c>
      <c r="J557">
        <v>0.20399999999999999</v>
      </c>
      <c r="K557">
        <v>94.8</v>
      </c>
      <c r="L557" t="s">
        <v>29</v>
      </c>
      <c r="M557">
        <v>0.95</v>
      </c>
      <c r="N557">
        <v>12.6</v>
      </c>
      <c r="O557">
        <v>99</v>
      </c>
      <c r="P557">
        <v>25.77</v>
      </c>
      <c r="Q557">
        <v>0</v>
      </c>
      <c r="R557">
        <v>0</v>
      </c>
      <c r="S557">
        <v>0</v>
      </c>
      <c r="T557">
        <v>0.497</v>
      </c>
      <c r="U557">
        <v>40.799999999999997</v>
      </c>
      <c r="V557">
        <v>0.61099999999999999</v>
      </c>
      <c r="W557">
        <v>3.2829999999999999</v>
      </c>
      <c r="X557">
        <v>101.5</v>
      </c>
      <c r="Y557">
        <v>25.68</v>
      </c>
    </row>
    <row r="558" spans="3:25" x14ac:dyDescent="0.25">
      <c r="C558" s="32">
        <f t="shared" si="8"/>
        <v>44432.041666665325</v>
      </c>
      <c r="D558" s="40">
        <v>5642</v>
      </c>
      <c r="E558">
        <v>93.7</v>
      </c>
      <c r="F558">
        <v>25.26</v>
      </c>
      <c r="G558">
        <v>0</v>
      </c>
      <c r="H558">
        <v>0</v>
      </c>
      <c r="I558">
        <v>0</v>
      </c>
      <c r="J558">
        <v>4.2999999999999997E-2</v>
      </c>
      <c r="K558">
        <v>69.349999999999994</v>
      </c>
      <c r="L558" t="s">
        <v>29</v>
      </c>
      <c r="M558">
        <v>0.95</v>
      </c>
      <c r="N558">
        <v>12.59</v>
      </c>
      <c r="O558">
        <v>100</v>
      </c>
      <c r="P558">
        <v>25.16</v>
      </c>
      <c r="Q558">
        <v>0</v>
      </c>
      <c r="R558">
        <v>0</v>
      </c>
      <c r="S558">
        <v>0</v>
      </c>
      <c r="T558">
        <v>0.67400000000000004</v>
      </c>
      <c r="U558">
        <v>32</v>
      </c>
      <c r="V558">
        <v>0.746</v>
      </c>
      <c r="W558">
        <v>3.198</v>
      </c>
      <c r="X558">
        <v>101.5</v>
      </c>
      <c r="Y558">
        <v>25.13</v>
      </c>
    </row>
    <row r="559" spans="3:25" x14ac:dyDescent="0.25">
      <c r="C559" s="32">
        <f t="shared" si="8"/>
        <v>44432.08333333199</v>
      </c>
      <c r="D559" s="40">
        <v>5643</v>
      </c>
      <c r="E559">
        <v>95.1</v>
      </c>
      <c r="F559">
        <v>25.02</v>
      </c>
      <c r="G559">
        <v>0</v>
      </c>
      <c r="H559">
        <v>0</v>
      </c>
      <c r="I559">
        <v>0</v>
      </c>
      <c r="J559">
        <v>3.7999999999999999E-2</v>
      </c>
      <c r="K559">
        <v>64.13</v>
      </c>
      <c r="L559" t="s">
        <v>29</v>
      </c>
      <c r="M559">
        <v>0.95</v>
      </c>
      <c r="N559">
        <v>12.57</v>
      </c>
      <c r="O559">
        <v>100</v>
      </c>
      <c r="P559">
        <v>24.97</v>
      </c>
      <c r="Q559">
        <v>0</v>
      </c>
      <c r="R559">
        <v>0</v>
      </c>
      <c r="S559">
        <v>0</v>
      </c>
      <c r="T559">
        <v>0.64800000000000002</v>
      </c>
      <c r="U559">
        <v>23.09</v>
      </c>
      <c r="V559">
        <v>0.71799999999999997</v>
      </c>
      <c r="W559">
        <v>3.1619999999999999</v>
      </c>
      <c r="X559">
        <v>101.4</v>
      </c>
      <c r="Y559">
        <v>24.83</v>
      </c>
    </row>
    <row r="560" spans="3:25" x14ac:dyDescent="0.25">
      <c r="C560" s="32">
        <f t="shared" si="8"/>
        <v>44432.124999998654</v>
      </c>
      <c r="D560" s="40">
        <v>5644</v>
      </c>
      <c r="E560">
        <v>95.5</v>
      </c>
      <c r="F560">
        <v>25.33</v>
      </c>
      <c r="G560">
        <v>0</v>
      </c>
      <c r="H560">
        <v>0</v>
      </c>
      <c r="I560">
        <v>0</v>
      </c>
      <c r="J560">
        <v>8.5999999999999993E-2</v>
      </c>
      <c r="K560">
        <v>91</v>
      </c>
      <c r="L560" t="s">
        <v>29</v>
      </c>
      <c r="M560">
        <v>0.95</v>
      </c>
      <c r="N560">
        <v>12.55</v>
      </c>
      <c r="O560">
        <v>100</v>
      </c>
      <c r="P560">
        <v>25.33</v>
      </c>
      <c r="Q560">
        <v>0</v>
      </c>
      <c r="R560">
        <v>0</v>
      </c>
      <c r="S560">
        <v>0</v>
      </c>
      <c r="T560">
        <v>0.59799999999999998</v>
      </c>
      <c r="U560">
        <v>61.6</v>
      </c>
      <c r="V560">
        <v>0.68600000000000005</v>
      </c>
      <c r="W560">
        <v>3.2280000000000002</v>
      </c>
      <c r="X560">
        <v>101.4</v>
      </c>
      <c r="Y560">
        <v>25.11</v>
      </c>
    </row>
    <row r="561" spans="3:25" x14ac:dyDescent="0.25">
      <c r="C561" s="32">
        <f t="shared" si="8"/>
        <v>44432.166666665318</v>
      </c>
      <c r="D561" s="40">
        <v>5645</v>
      </c>
      <c r="E561">
        <v>95.4</v>
      </c>
      <c r="F561">
        <v>25</v>
      </c>
      <c r="G561">
        <v>0</v>
      </c>
      <c r="H561">
        <v>0</v>
      </c>
      <c r="I561">
        <v>0</v>
      </c>
      <c r="J561">
        <v>0</v>
      </c>
      <c r="K561">
        <v>82.6</v>
      </c>
      <c r="L561" t="s">
        <v>29</v>
      </c>
      <c r="M561">
        <v>0.95</v>
      </c>
      <c r="N561">
        <v>12.54</v>
      </c>
      <c r="O561">
        <v>100</v>
      </c>
      <c r="P561">
        <v>24.94</v>
      </c>
      <c r="Q561">
        <v>0</v>
      </c>
      <c r="R561">
        <v>0</v>
      </c>
      <c r="S561">
        <v>0</v>
      </c>
      <c r="T561">
        <v>0.75800000000000001</v>
      </c>
      <c r="U561">
        <v>40.32</v>
      </c>
      <c r="V561">
        <v>0.86099999999999999</v>
      </c>
      <c r="W561">
        <v>3.157</v>
      </c>
      <c r="X561">
        <v>101.3</v>
      </c>
      <c r="Y561">
        <v>24.91</v>
      </c>
    </row>
    <row r="562" spans="3:25" x14ac:dyDescent="0.25">
      <c r="C562" s="32">
        <f t="shared" si="8"/>
        <v>44432.208333331982</v>
      </c>
      <c r="D562" s="40">
        <v>5646</v>
      </c>
      <c r="E562">
        <v>96.1</v>
      </c>
      <c r="F562">
        <v>24.49</v>
      </c>
      <c r="G562">
        <v>0</v>
      </c>
      <c r="H562">
        <v>0</v>
      </c>
      <c r="I562">
        <v>0</v>
      </c>
      <c r="J562">
        <v>0</v>
      </c>
      <c r="K562">
        <v>99.5</v>
      </c>
      <c r="L562" t="s">
        <v>29</v>
      </c>
      <c r="M562">
        <v>0.95</v>
      </c>
      <c r="N562">
        <v>12.52</v>
      </c>
      <c r="O562">
        <v>100</v>
      </c>
      <c r="P562">
        <v>24.42</v>
      </c>
      <c r="Q562">
        <v>0</v>
      </c>
      <c r="R562">
        <v>0</v>
      </c>
      <c r="S562">
        <v>0</v>
      </c>
      <c r="T562">
        <v>0.89800000000000002</v>
      </c>
      <c r="U562">
        <v>75.31</v>
      </c>
      <c r="V562">
        <v>0.96</v>
      </c>
      <c r="W562">
        <v>3.0590000000000002</v>
      </c>
      <c r="X562">
        <v>101.3</v>
      </c>
      <c r="Y562">
        <v>24.35</v>
      </c>
    </row>
    <row r="563" spans="3:25" x14ac:dyDescent="0.25">
      <c r="C563" s="32">
        <f t="shared" si="8"/>
        <v>44432.249999998647</v>
      </c>
      <c r="D563" s="40">
        <v>5647</v>
      </c>
      <c r="E563">
        <v>96.6</v>
      </c>
      <c r="F563">
        <v>24.05</v>
      </c>
      <c r="G563">
        <v>7.016</v>
      </c>
      <c r="H563">
        <v>2.1047980000000002E-3</v>
      </c>
      <c r="I563">
        <v>0</v>
      </c>
      <c r="J563">
        <v>0</v>
      </c>
      <c r="K563">
        <v>69.819999999999993</v>
      </c>
      <c r="L563" t="s">
        <v>29</v>
      </c>
      <c r="M563">
        <v>0.95</v>
      </c>
      <c r="N563">
        <v>12.52</v>
      </c>
      <c r="O563">
        <v>100</v>
      </c>
      <c r="P563">
        <v>23.99</v>
      </c>
      <c r="Q563">
        <v>5.95</v>
      </c>
      <c r="R563">
        <v>357</v>
      </c>
      <c r="S563">
        <v>0</v>
      </c>
      <c r="T563">
        <v>1.05</v>
      </c>
      <c r="U563">
        <v>35.42</v>
      </c>
      <c r="V563">
        <v>1.113</v>
      </c>
      <c r="W563">
        <v>2.98</v>
      </c>
      <c r="X563">
        <v>101.3</v>
      </c>
      <c r="Y563">
        <v>23.89</v>
      </c>
    </row>
    <row r="564" spans="3:25" x14ac:dyDescent="0.25">
      <c r="C564" s="32">
        <f t="shared" si="8"/>
        <v>44432.291666665311</v>
      </c>
      <c r="D564" s="40">
        <v>5648</v>
      </c>
      <c r="E564">
        <v>95.1</v>
      </c>
      <c r="F564">
        <v>25.48</v>
      </c>
      <c r="G564">
        <v>69.959999999999994</v>
      </c>
      <c r="H564">
        <v>2.0987269999999999E-2</v>
      </c>
      <c r="I564">
        <v>0</v>
      </c>
      <c r="J564">
        <v>8.0000000000000002E-3</v>
      </c>
      <c r="K564">
        <v>110</v>
      </c>
      <c r="L564" t="s">
        <v>29</v>
      </c>
      <c r="M564">
        <v>0.95</v>
      </c>
      <c r="N564">
        <v>12.99</v>
      </c>
      <c r="O564">
        <v>100</v>
      </c>
      <c r="P564">
        <v>25.05</v>
      </c>
      <c r="Q564">
        <v>94.4</v>
      </c>
      <c r="R564">
        <v>5661</v>
      </c>
      <c r="S564">
        <v>1.7000000000000001E-2</v>
      </c>
      <c r="T564">
        <v>1.105</v>
      </c>
      <c r="U564">
        <v>160.19999999999999</v>
      </c>
      <c r="V564">
        <v>1.1830000000000001</v>
      </c>
      <c r="W564">
        <v>3.1760000000000002</v>
      </c>
      <c r="X564">
        <v>101.3</v>
      </c>
      <c r="Y564">
        <v>25.05</v>
      </c>
    </row>
    <row r="565" spans="3:25" x14ac:dyDescent="0.25">
      <c r="C565" s="32">
        <f t="shared" si="8"/>
        <v>44432.333333331975</v>
      </c>
      <c r="D565" s="40">
        <v>5649</v>
      </c>
      <c r="E565">
        <v>77.59</v>
      </c>
      <c r="F565">
        <v>29.16</v>
      </c>
      <c r="G565">
        <v>159.5</v>
      </c>
      <c r="H565">
        <v>4.7845119999999998E-2</v>
      </c>
      <c r="I565">
        <v>0</v>
      </c>
      <c r="J565">
        <v>0.66900000000000004</v>
      </c>
      <c r="K565">
        <v>207.5</v>
      </c>
      <c r="L565" t="s">
        <v>29</v>
      </c>
      <c r="M565">
        <v>0.94899999999999995</v>
      </c>
      <c r="N565">
        <v>13.1</v>
      </c>
      <c r="O565">
        <v>94</v>
      </c>
      <c r="P565">
        <v>28.17</v>
      </c>
      <c r="Q565">
        <v>266.60000000000002</v>
      </c>
      <c r="R565">
        <v>7999</v>
      </c>
      <c r="S565">
        <v>0</v>
      </c>
      <c r="T565">
        <v>1.3360000000000001</v>
      </c>
      <c r="U565">
        <v>317.39999999999998</v>
      </c>
      <c r="V565">
        <v>1.5669999999999999</v>
      </c>
      <c r="W565">
        <v>3.5830000000000002</v>
      </c>
      <c r="X565">
        <v>101.4</v>
      </c>
      <c r="Y565">
        <v>29.48</v>
      </c>
    </row>
    <row r="566" spans="3:25" x14ac:dyDescent="0.25">
      <c r="C566" s="32">
        <f t="shared" si="8"/>
        <v>44432.374999998639</v>
      </c>
      <c r="D566" s="40">
        <v>5650</v>
      </c>
      <c r="E566">
        <v>63.71</v>
      </c>
      <c r="F566">
        <v>30.44</v>
      </c>
      <c r="G566">
        <v>390.8</v>
      </c>
      <c r="H566">
        <v>0.1172261</v>
      </c>
      <c r="I566">
        <v>0</v>
      </c>
      <c r="J566">
        <v>1.631</v>
      </c>
      <c r="K566">
        <v>154.1</v>
      </c>
      <c r="L566" t="s">
        <v>29</v>
      </c>
      <c r="M566">
        <v>0.94899999999999995</v>
      </c>
      <c r="N566">
        <v>13.04</v>
      </c>
      <c r="O566">
        <v>80.2</v>
      </c>
      <c r="P566">
        <v>29.79</v>
      </c>
      <c r="Q566">
        <v>448.6</v>
      </c>
      <c r="R566">
        <v>7999</v>
      </c>
      <c r="S566">
        <v>0</v>
      </c>
      <c r="T566">
        <v>1.6180000000000001</v>
      </c>
      <c r="U566">
        <v>157</v>
      </c>
      <c r="V566">
        <v>2.1379999999999999</v>
      </c>
      <c r="W566">
        <v>3.3620000000000001</v>
      </c>
      <c r="X566">
        <v>101.5</v>
      </c>
      <c r="Y566">
        <v>32.659999999999997</v>
      </c>
    </row>
    <row r="567" spans="3:25" x14ac:dyDescent="0.25">
      <c r="C567" s="32">
        <f t="shared" si="8"/>
        <v>44432.416666665304</v>
      </c>
      <c r="D567" s="40">
        <v>5651</v>
      </c>
      <c r="E567">
        <v>56.22</v>
      </c>
      <c r="F567">
        <v>31.18</v>
      </c>
      <c r="G567">
        <v>651.70000000000005</v>
      </c>
      <c r="H567">
        <v>0.1955017</v>
      </c>
      <c r="I567">
        <v>0</v>
      </c>
      <c r="J567">
        <v>2.38</v>
      </c>
      <c r="K567">
        <v>91.5</v>
      </c>
      <c r="L567" t="s">
        <v>29</v>
      </c>
      <c r="M567">
        <v>0.94899999999999995</v>
      </c>
      <c r="N567">
        <v>13.01</v>
      </c>
      <c r="O567">
        <v>69.97</v>
      </c>
      <c r="P567">
        <v>30.99</v>
      </c>
      <c r="Q567">
        <v>567.79999999999995</v>
      </c>
      <c r="R567">
        <v>7999</v>
      </c>
      <c r="S567">
        <v>0</v>
      </c>
      <c r="T567">
        <v>2.218</v>
      </c>
      <c r="U567">
        <v>80.900000000000006</v>
      </c>
      <c r="V567">
        <v>3.0110000000000001</v>
      </c>
      <c r="W567">
        <v>3.1269999999999998</v>
      </c>
      <c r="X567">
        <v>101.5</v>
      </c>
      <c r="Y567">
        <v>33.89</v>
      </c>
    </row>
    <row r="568" spans="3:25" x14ac:dyDescent="0.25">
      <c r="C568" s="32">
        <f t="shared" si="8"/>
        <v>44432.458333331968</v>
      </c>
      <c r="D568" s="40">
        <v>5652</v>
      </c>
      <c r="E568">
        <v>56.69</v>
      </c>
      <c r="F568">
        <v>31.64</v>
      </c>
      <c r="G568">
        <v>766.1</v>
      </c>
      <c r="H568">
        <v>0.22982130000000001</v>
      </c>
      <c r="I568">
        <v>0</v>
      </c>
      <c r="J568">
        <v>2.617</v>
      </c>
      <c r="K568">
        <v>200.7</v>
      </c>
      <c r="L568" t="s">
        <v>29</v>
      </c>
      <c r="M568">
        <v>0.94899999999999995</v>
      </c>
      <c r="N568">
        <v>13</v>
      </c>
      <c r="O568">
        <v>68.3</v>
      </c>
      <c r="P568">
        <v>31.46</v>
      </c>
      <c r="Q568">
        <v>490.3</v>
      </c>
      <c r="R568">
        <v>7999</v>
      </c>
      <c r="S568">
        <v>0</v>
      </c>
      <c r="T568">
        <v>2.6179999999999999</v>
      </c>
      <c r="U568">
        <v>200.2</v>
      </c>
      <c r="V568">
        <v>3.55</v>
      </c>
      <c r="W568">
        <v>3.1459999999999999</v>
      </c>
      <c r="X568">
        <v>101.5</v>
      </c>
      <c r="Y568">
        <v>34.08</v>
      </c>
    </row>
    <row r="569" spans="3:25" x14ac:dyDescent="0.25">
      <c r="C569" s="32">
        <f t="shared" si="8"/>
        <v>44432.499999998632</v>
      </c>
      <c r="D569" s="40">
        <v>5653</v>
      </c>
      <c r="E569">
        <v>54.38</v>
      </c>
      <c r="F569">
        <v>32.24</v>
      </c>
      <c r="G569">
        <v>842</v>
      </c>
      <c r="H569">
        <v>0.2525</v>
      </c>
      <c r="I569">
        <v>0</v>
      </c>
      <c r="J569">
        <v>2.8730000000000002</v>
      </c>
      <c r="K569">
        <v>256.10000000000002</v>
      </c>
      <c r="L569" t="s">
        <v>29</v>
      </c>
      <c r="M569">
        <v>0.94899999999999995</v>
      </c>
      <c r="N569">
        <v>13</v>
      </c>
      <c r="O569">
        <v>66.819999999999993</v>
      </c>
      <c r="P569">
        <v>31.73</v>
      </c>
      <c r="Q569">
        <v>812</v>
      </c>
      <c r="R569">
        <v>7999</v>
      </c>
      <c r="S569">
        <v>0</v>
      </c>
      <c r="T569">
        <v>2.907</v>
      </c>
      <c r="U569">
        <v>289.5</v>
      </c>
      <c r="V569">
        <v>3.8290000000000002</v>
      </c>
      <c r="W569">
        <v>3.133</v>
      </c>
      <c r="X569">
        <v>101.5</v>
      </c>
      <c r="Y569">
        <v>33.92</v>
      </c>
    </row>
    <row r="570" spans="3:25" x14ac:dyDescent="0.25">
      <c r="C570" s="32">
        <f t="shared" si="8"/>
        <v>44432.541666665296</v>
      </c>
      <c r="D570" s="40">
        <v>5654</v>
      </c>
      <c r="E570">
        <v>55.08</v>
      </c>
      <c r="F570">
        <v>32.42</v>
      </c>
      <c r="G570">
        <v>817</v>
      </c>
      <c r="H570">
        <v>0.24502889999999999</v>
      </c>
      <c r="I570">
        <v>0</v>
      </c>
      <c r="J570">
        <v>3.0619999999999998</v>
      </c>
      <c r="K570">
        <v>273.5</v>
      </c>
      <c r="L570" t="s">
        <v>29</v>
      </c>
      <c r="M570">
        <v>0.94899999999999995</v>
      </c>
      <c r="N570">
        <v>13</v>
      </c>
      <c r="O570">
        <v>67.260000000000005</v>
      </c>
      <c r="P570">
        <v>31.79</v>
      </c>
      <c r="Q570">
        <v>801</v>
      </c>
      <c r="R570">
        <v>7999</v>
      </c>
      <c r="S570">
        <v>0</v>
      </c>
      <c r="T570">
        <v>3.0009999999999999</v>
      </c>
      <c r="U570">
        <v>323.5</v>
      </c>
      <c r="V570">
        <v>3.7909999999999999</v>
      </c>
      <c r="W570">
        <v>3.1629999999999998</v>
      </c>
      <c r="X570">
        <v>101.4</v>
      </c>
      <c r="Y570">
        <v>33.82</v>
      </c>
    </row>
    <row r="571" spans="3:25" x14ac:dyDescent="0.25">
      <c r="C571" s="32">
        <f t="shared" si="8"/>
        <v>44432.583333331961</v>
      </c>
      <c r="D571" s="40">
        <v>5655</v>
      </c>
      <c r="E571">
        <v>54.81</v>
      </c>
      <c r="F571">
        <v>32.69</v>
      </c>
      <c r="G571">
        <v>757.8</v>
      </c>
      <c r="H571">
        <v>0.2273278</v>
      </c>
      <c r="I571">
        <v>0</v>
      </c>
      <c r="J571">
        <v>2.9220000000000002</v>
      </c>
      <c r="K571">
        <v>274.3</v>
      </c>
      <c r="L571" t="s">
        <v>29</v>
      </c>
      <c r="M571">
        <v>0.94899999999999995</v>
      </c>
      <c r="N571">
        <v>12.99</v>
      </c>
      <c r="O571">
        <v>67.239999999999995</v>
      </c>
      <c r="P571">
        <v>32.06</v>
      </c>
      <c r="Q571">
        <v>737</v>
      </c>
      <c r="R571">
        <v>7999</v>
      </c>
      <c r="S571">
        <v>0</v>
      </c>
      <c r="T571">
        <v>2.84</v>
      </c>
      <c r="U571">
        <v>328.9</v>
      </c>
      <c r="V571">
        <v>3.7290000000000001</v>
      </c>
      <c r="W571">
        <v>3.206</v>
      </c>
      <c r="X571">
        <v>101.2</v>
      </c>
      <c r="Y571">
        <v>34.03</v>
      </c>
    </row>
    <row r="572" spans="3:25" x14ac:dyDescent="0.25">
      <c r="C572" s="32">
        <f t="shared" si="8"/>
        <v>44432.624999998625</v>
      </c>
      <c r="D572" s="40">
        <v>5656</v>
      </c>
      <c r="E572">
        <v>54.87</v>
      </c>
      <c r="F572">
        <v>32.47</v>
      </c>
      <c r="G572">
        <v>627</v>
      </c>
      <c r="H572">
        <v>0.1881024</v>
      </c>
      <c r="I572">
        <v>0</v>
      </c>
      <c r="J572">
        <v>2.8290000000000002</v>
      </c>
      <c r="K572">
        <v>255.5</v>
      </c>
      <c r="L572" t="s">
        <v>29</v>
      </c>
      <c r="M572">
        <v>0.95</v>
      </c>
      <c r="N572">
        <v>12.99</v>
      </c>
      <c r="O572">
        <v>67.069999999999993</v>
      </c>
      <c r="P572">
        <v>32</v>
      </c>
      <c r="Q572">
        <v>609.9</v>
      </c>
      <c r="R572">
        <v>7999</v>
      </c>
      <c r="S572">
        <v>0</v>
      </c>
      <c r="T572">
        <v>2.6760000000000002</v>
      </c>
      <c r="U572">
        <v>308.7</v>
      </c>
      <c r="V572">
        <v>3.3650000000000002</v>
      </c>
      <c r="W572">
        <v>3.1869999999999998</v>
      </c>
      <c r="X572">
        <v>101.1</v>
      </c>
      <c r="Y572">
        <v>34.19</v>
      </c>
    </row>
    <row r="573" spans="3:25" x14ac:dyDescent="0.25">
      <c r="C573" s="32">
        <f t="shared" si="8"/>
        <v>44432.666666665289</v>
      </c>
      <c r="D573" s="40">
        <v>5657</v>
      </c>
      <c r="E573">
        <v>53.41</v>
      </c>
      <c r="F573">
        <v>32.43</v>
      </c>
      <c r="G573">
        <v>457.9</v>
      </c>
      <c r="H573">
        <v>0.1373615</v>
      </c>
      <c r="I573">
        <v>0</v>
      </c>
      <c r="J573">
        <v>1.956</v>
      </c>
      <c r="K573">
        <v>238.3</v>
      </c>
      <c r="L573" t="s">
        <v>29</v>
      </c>
      <c r="M573">
        <v>0.95</v>
      </c>
      <c r="N573">
        <v>12.99</v>
      </c>
      <c r="O573">
        <v>65.2</v>
      </c>
      <c r="P573">
        <v>32.17</v>
      </c>
      <c r="Q573">
        <v>442.9</v>
      </c>
      <c r="R573">
        <v>7999</v>
      </c>
      <c r="S573">
        <v>0</v>
      </c>
      <c r="T573">
        <v>1.7829999999999999</v>
      </c>
      <c r="U573">
        <v>298.89999999999998</v>
      </c>
      <c r="V573">
        <v>2.2829999999999999</v>
      </c>
      <c r="W573">
        <v>3.1339999999999999</v>
      </c>
      <c r="X573">
        <v>101.1</v>
      </c>
      <c r="Y573">
        <v>34.58</v>
      </c>
    </row>
    <row r="574" spans="3:25" x14ac:dyDescent="0.25">
      <c r="C574" s="32">
        <f t="shared" si="8"/>
        <v>44432.708333331953</v>
      </c>
      <c r="D574" s="40">
        <v>5658</v>
      </c>
      <c r="E574">
        <v>53.6</v>
      </c>
      <c r="F574">
        <v>33.229999999999997</v>
      </c>
      <c r="G574">
        <v>261</v>
      </c>
      <c r="H574">
        <v>7.8295699999999996E-2</v>
      </c>
      <c r="I574">
        <v>0</v>
      </c>
      <c r="J574">
        <v>1.1739999999999999</v>
      </c>
      <c r="K574">
        <v>161.69999999999999</v>
      </c>
      <c r="L574" t="s">
        <v>29</v>
      </c>
      <c r="M574">
        <v>0.95099999999999996</v>
      </c>
      <c r="N574">
        <v>12.98</v>
      </c>
      <c r="O574">
        <v>65.22</v>
      </c>
      <c r="P574">
        <v>32.840000000000003</v>
      </c>
      <c r="Q574">
        <v>251</v>
      </c>
      <c r="R574">
        <v>7999</v>
      </c>
      <c r="S574">
        <v>0</v>
      </c>
      <c r="T574">
        <v>0.59699999999999998</v>
      </c>
      <c r="U574">
        <v>191.4</v>
      </c>
      <c r="V574">
        <v>0.88600000000000001</v>
      </c>
      <c r="W574">
        <v>3.25</v>
      </c>
      <c r="X574">
        <v>101</v>
      </c>
      <c r="Y574">
        <v>35.340000000000003</v>
      </c>
    </row>
    <row r="575" spans="3:25" x14ac:dyDescent="0.25">
      <c r="C575" s="32">
        <f t="shared" si="8"/>
        <v>44432.749999998618</v>
      </c>
      <c r="D575" s="40">
        <v>5659</v>
      </c>
      <c r="E575">
        <v>60.5</v>
      </c>
      <c r="F575">
        <v>31.34</v>
      </c>
      <c r="G575">
        <v>82.9</v>
      </c>
      <c r="H575">
        <v>2.4858729999999999E-2</v>
      </c>
      <c r="I575">
        <v>0</v>
      </c>
      <c r="J575">
        <v>1.8580000000000001</v>
      </c>
      <c r="K575">
        <v>128.9</v>
      </c>
      <c r="L575" t="s">
        <v>29</v>
      </c>
      <c r="M575">
        <v>0.95099999999999996</v>
      </c>
      <c r="N575">
        <v>13</v>
      </c>
      <c r="O575">
        <v>69.5</v>
      </c>
      <c r="P575">
        <v>31.39</v>
      </c>
      <c r="Q575">
        <v>81.2</v>
      </c>
      <c r="R575">
        <v>4873</v>
      </c>
      <c r="S575">
        <v>0</v>
      </c>
      <c r="T575">
        <v>1.1220000000000001</v>
      </c>
      <c r="U575">
        <v>130.9</v>
      </c>
      <c r="V575">
        <v>1.792</v>
      </c>
      <c r="W575">
        <v>3.1930000000000001</v>
      </c>
      <c r="X575">
        <v>101.1</v>
      </c>
      <c r="Y575">
        <v>33</v>
      </c>
    </row>
    <row r="576" spans="3:25" x14ac:dyDescent="0.25">
      <c r="C576" s="32">
        <f t="shared" si="8"/>
        <v>44432.791666665282</v>
      </c>
      <c r="D576" s="40">
        <v>5660</v>
      </c>
      <c r="E576">
        <v>63.74</v>
      </c>
      <c r="F576">
        <v>29.66</v>
      </c>
      <c r="G576">
        <v>2.9889999999999999</v>
      </c>
      <c r="H576">
        <v>8.9682179999999996E-4</v>
      </c>
      <c r="I576">
        <v>0</v>
      </c>
      <c r="J576">
        <v>1.3919999999999999</v>
      </c>
      <c r="K576">
        <v>129.80000000000001</v>
      </c>
      <c r="L576" t="s">
        <v>29</v>
      </c>
      <c r="M576">
        <v>0.95099999999999996</v>
      </c>
      <c r="N576">
        <v>12.79</v>
      </c>
      <c r="O576">
        <v>71.28</v>
      </c>
      <c r="P576">
        <v>29.73</v>
      </c>
      <c r="Q576">
        <v>3.117</v>
      </c>
      <c r="R576">
        <v>187</v>
      </c>
      <c r="S576">
        <v>0</v>
      </c>
      <c r="T576">
        <v>0.85399999999999998</v>
      </c>
      <c r="U576">
        <v>126.8</v>
      </c>
      <c r="V576">
        <v>1.2989999999999999</v>
      </c>
      <c r="W576">
        <v>2.98</v>
      </c>
      <c r="X576">
        <v>101.1</v>
      </c>
      <c r="Y576">
        <v>30.01</v>
      </c>
    </row>
    <row r="577" spans="3:25" x14ac:dyDescent="0.25">
      <c r="C577" s="32">
        <f t="shared" si="8"/>
        <v>44432.833333331946</v>
      </c>
      <c r="D577" s="40">
        <v>5661</v>
      </c>
      <c r="E577">
        <v>69.069999999999993</v>
      </c>
      <c r="F577">
        <v>28.42</v>
      </c>
      <c r="G577">
        <v>0</v>
      </c>
      <c r="H577">
        <v>0</v>
      </c>
      <c r="I577">
        <v>0</v>
      </c>
      <c r="J577">
        <v>0.71199999999999997</v>
      </c>
      <c r="K577">
        <v>139.9</v>
      </c>
      <c r="L577" t="s">
        <v>29</v>
      </c>
      <c r="M577">
        <v>0.95199999999999996</v>
      </c>
      <c r="N577">
        <v>12.67</v>
      </c>
      <c r="O577">
        <v>76.709999999999994</v>
      </c>
      <c r="P577">
        <v>28.33</v>
      </c>
      <c r="Q577">
        <v>0</v>
      </c>
      <c r="R577">
        <v>0</v>
      </c>
      <c r="S577">
        <v>0</v>
      </c>
      <c r="T577">
        <v>0.67900000000000005</v>
      </c>
      <c r="U577">
        <v>127</v>
      </c>
      <c r="V577">
        <v>0.92800000000000005</v>
      </c>
      <c r="W577">
        <v>2.9510000000000001</v>
      </c>
      <c r="X577">
        <v>101.2</v>
      </c>
      <c r="Y577">
        <v>28.45</v>
      </c>
    </row>
    <row r="578" spans="3:25" x14ac:dyDescent="0.25">
      <c r="C578" s="32">
        <f t="shared" si="8"/>
        <v>44432.87499999861</v>
      </c>
      <c r="D578" s="40">
        <v>5662</v>
      </c>
      <c r="E578">
        <v>76.5</v>
      </c>
      <c r="F578">
        <v>27.1</v>
      </c>
      <c r="G578">
        <v>0</v>
      </c>
      <c r="H578">
        <v>0</v>
      </c>
      <c r="I578">
        <v>0</v>
      </c>
      <c r="J578">
        <v>0.70699999999999996</v>
      </c>
      <c r="K578">
        <v>162.30000000000001</v>
      </c>
      <c r="L578" t="s">
        <v>29</v>
      </c>
      <c r="M578">
        <v>0.95199999999999996</v>
      </c>
      <c r="N578">
        <v>12.63</v>
      </c>
      <c r="O578">
        <v>83.4</v>
      </c>
      <c r="P578">
        <v>27.09</v>
      </c>
      <c r="Q578">
        <v>0</v>
      </c>
      <c r="R578">
        <v>0</v>
      </c>
      <c r="S578">
        <v>0</v>
      </c>
      <c r="T578">
        <v>0.91800000000000004</v>
      </c>
      <c r="U578">
        <v>93.7</v>
      </c>
      <c r="V578">
        <v>1.1000000000000001</v>
      </c>
      <c r="W578">
        <v>2.9860000000000002</v>
      </c>
      <c r="X578">
        <v>101.3</v>
      </c>
      <c r="Y578">
        <v>27.05</v>
      </c>
    </row>
    <row r="579" spans="3:25" x14ac:dyDescent="0.25">
      <c r="C579" s="32">
        <f t="shared" si="8"/>
        <v>44432.916666665275</v>
      </c>
      <c r="D579" s="40">
        <v>5663</v>
      </c>
      <c r="E579">
        <v>78.47</v>
      </c>
      <c r="F579">
        <v>26.81</v>
      </c>
      <c r="G579">
        <v>0</v>
      </c>
      <c r="H579">
        <v>0</v>
      </c>
      <c r="I579">
        <v>0</v>
      </c>
      <c r="J579">
        <v>1.0209999999999999</v>
      </c>
      <c r="K579">
        <v>80</v>
      </c>
      <c r="L579" t="s">
        <v>29</v>
      </c>
      <c r="M579">
        <v>0.95199999999999996</v>
      </c>
      <c r="N579">
        <v>12.62</v>
      </c>
      <c r="O579">
        <v>85.4</v>
      </c>
      <c r="P579">
        <v>26.87</v>
      </c>
      <c r="Q579">
        <v>0</v>
      </c>
      <c r="R579">
        <v>0</v>
      </c>
      <c r="S579">
        <v>0</v>
      </c>
      <c r="T579">
        <v>0.94199999999999995</v>
      </c>
      <c r="U579">
        <v>67.94</v>
      </c>
      <c r="V579">
        <v>1.1719999999999999</v>
      </c>
      <c r="W579">
        <v>3.0219999999999998</v>
      </c>
      <c r="X579">
        <v>101.4</v>
      </c>
      <c r="Y579">
        <v>26.57</v>
      </c>
    </row>
    <row r="580" spans="3:25" x14ac:dyDescent="0.25">
      <c r="C580" s="32">
        <f t="shared" si="8"/>
        <v>44432.958333331939</v>
      </c>
      <c r="D580" s="40">
        <v>5664</v>
      </c>
      <c r="E580">
        <v>77.709999999999994</v>
      </c>
      <c r="F580">
        <v>26.89</v>
      </c>
      <c r="G580">
        <v>0</v>
      </c>
      <c r="H580">
        <v>0</v>
      </c>
      <c r="I580">
        <v>0</v>
      </c>
      <c r="J580">
        <v>0.74299999999999999</v>
      </c>
      <c r="K580">
        <v>144.19999999999999</v>
      </c>
      <c r="L580" t="s">
        <v>29</v>
      </c>
      <c r="M580">
        <v>0.95199999999999996</v>
      </c>
      <c r="N580">
        <v>12.61</v>
      </c>
      <c r="O580">
        <v>85.4</v>
      </c>
      <c r="P580">
        <v>26.86</v>
      </c>
      <c r="Q580">
        <v>0</v>
      </c>
      <c r="R580">
        <v>0</v>
      </c>
      <c r="S580">
        <v>0</v>
      </c>
      <c r="T580">
        <v>0.64300000000000002</v>
      </c>
      <c r="U580">
        <v>155.69999999999999</v>
      </c>
      <c r="V580">
        <v>0.82599999999999996</v>
      </c>
      <c r="W580">
        <v>3.0190000000000001</v>
      </c>
      <c r="X580">
        <v>101.4</v>
      </c>
      <c r="Y580">
        <v>26.75</v>
      </c>
    </row>
    <row r="581" spans="3:25" x14ac:dyDescent="0.25">
      <c r="C581" s="32">
        <f t="shared" si="8"/>
        <v>44432.999999998603</v>
      </c>
      <c r="D581" s="40">
        <v>5665</v>
      </c>
      <c r="E581">
        <v>85.3</v>
      </c>
      <c r="F581">
        <v>26.15</v>
      </c>
      <c r="G581">
        <v>0</v>
      </c>
      <c r="H581">
        <v>0</v>
      </c>
      <c r="I581">
        <v>0</v>
      </c>
      <c r="J581">
        <v>0.29199999999999998</v>
      </c>
      <c r="K581">
        <v>105.3</v>
      </c>
      <c r="L581" t="s">
        <v>29</v>
      </c>
      <c r="M581">
        <v>0.95199999999999996</v>
      </c>
      <c r="N581">
        <v>12.6</v>
      </c>
      <c r="O581">
        <v>92</v>
      </c>
      <c r="P581">
        <v>26.11</v>
      </c>
      <c r="Q581">
        <v>0</v>
      </c>
      <c r="R581">
        <v>0</v>
      </c>
      <c r="S581">
        <v>0</v>
      </c>
      <c r="T581">
        <v>0.48499999999999999</v>
      </c>
      <c r="U581">
        <v>65.209999999999994</v>
      </c>
      <c r="V581">
        <v>0.56999999999999995</v>
      </c>
      <c r="W581">
        <v>3.113</v>
      </c>
      <c r="X581">
        <v>101.4</v>
      </c>
      <c r="Y581">
        <v>26.17</v>
      </c>
    </row>
    <row r="582" spans="3:25" x14ac:dyDescent="0.25">
      <c r="C582" s="32">
        <f t="shared" ref="C582:C645" si="9">C581+TIME(1,0,0)</f>
        <v>44433.041666665267</v>
      </c>
      <c r="D582" s="40">
        <v>5666</v>
      </c>
      <c r="E582">
        <v>86.7</v>
      </c>
      <c r="F582">
        <v>25.89</v>
      </c>
      <c r="G582">
        <v>0</v>
      </c>
      <c r="H582">
        <v>0</v>
      </c>
      <c r="I582">
        <v>0</v>
      </c>
      <c r="J582">
        <v>0.14599999999999999</v>
      </c>
      <c r="K582">
        <v>91</v>
      </c>
      <c r="L582" t="s">
        <v>29</v>
      </c>
      <c r="M582">
        <v>0.95199999999999996</v>
      </c>
      <c r="N582">
        <v>12.59</v>
      </c>
      <c r="O582">
        <v>93.6</v>
      </c>
      <c r="P582">
        <v>25.83</v>
      </c>
      <c r="Q582">
        <v>0</v>
      </c>
      <c r="R582">
        <v>0</v>
      </c>
      <c r="S582">
        <v>0</v>
      </c>
      <c r="T582">
        <v>0.52300000000000002</v>
      </c>
      <c r="U582">
        <v>60.62</v>
      </c>
      <c r="V582">
        <v>0.59499999999999997</v>
      </c>
      <c r="W582">
        <v>3.1139999999999999</v>
      </c>
      <c r="X582">
        <v>101.3</v>
      </c>
      <c r="Y582">
        <v>25.73</v>
      </c>
    </row>
    <row r="583" spans="3:25" x14ac:dyDescent="0.25">
      <c r="C583" s="32">
        <f t="shared" si="9"/>
        <v>44433.083333331931</v>
      </c>
      <c r="D583" s="40">
        <v>5667</v>
      </c>
      <c r="E583">
        <v>88.6</v>
      </c>
      <c r="F583">
        <v>25.49</v>
      </c>
      <c r="G583">
        <v>0</v>
      </c>
      <c r="H583">
        <v>0</v>
      </c>
      <c r="I583">
        <v>0</v>
      </c>
      <c r="J583">
        <v>0.19600000000000001</v>
      </c>
      <c r="K583">
        <v>118.3</v>
      </c>
      <c r="L583" t="s">
        <v>29</v>
      </c>
      <c r="M583">
        <v>0.95199999999999996</v>
      </c>
      <c r="N583">
        <v>12.57</v>
      </c>
      <c r="O583">
        <v>96.3</v>
      </c>
      <c r="P583">
        <v>25.44</v>
      </c>
      <c r="Q583">
        <v>0</v>
      </c>
      <c r="R583">
        <v>0</v>
      </c>
      <c r="S583">
        <v>0</v>
      </c>
      <c r="T583">
        <v>0.61499999999999999</v>
      </c>
      <c r="U583">
        <v>114.9</v>
      </c>
      <c r="V583">
        <v>0.69599999999999995</v>
      </c>
      <c r="W583">
        <v>3.1280000000000001</v>
      </c>
      <c r="X583">
        <v>101.3</v>
      </c>
      <c r="Y583">
        <v>25.43</v>
      </c>
    </row>
    <row r="584" spans="3:25" x14ac:dyDescent="0.25">
      <c r="C584" s="32">
        <f t="shared" si="9"/>
        <v>44433.124999998596</v>
      </c>
      <c r="D584" s="40">
        <v>5668</v>
      </c>
      <c r="E584">
        <v>88.6</v>
      </c>
      <c r="F584">
        <v>24.96</v>
      </c>
      <c r="G584">
        <v>0</v>
      </c>
      <c r="H584">
        <v>0</v>
      </c>
      <c r="I584">
        <v>0</v>
      </c>
      <c r="J584">
        <v>0.72099999999999997</v>
      </c>
      <c r="K584">
        <v>72.33</v>
      </c>
      <c r="L584" t="s">
        <v>29</v>
      </c>
      <c r="M584">
        <v>0.95099999999999996</v>
      </c>
      <c r="N584">
        <v>12.56</v>
      </c>
      <c r="O584">
        <v>95.5</v>
      </c>
      <c r="P584">
        <v>25</v>
      </c>
      <c r="Q584">
        <v>0</v>
      </c>
      <c r="R584">
        <v>0</v>
      </c>
      <c r="S584">
        <v>0</v>
      </c>
      <c r="T584">
        <v>0.91</v>
      </c>
      <c r="U584">
        <v>46.9</v>
      </c>
      <c r="V584">
        <v>1.052</v>
      </c>
      <c r="W584">
        <v>3.0259999999999998</v>
      </c>
      <c r="X584">
        <v>101.3</v>
      </c>
      <c r="Y584">
        <v>24.89</v>
      </c>
    </row>
    <row r="585" spans="3:25" x14ac:dyDescent="0.25">
      <c r="C585" s="32">
        <f t="shared" si="9"/>
        <v>44433.16666666526</v>
      </c>
      <c r="D585" s="40">
        <v>5669</v>
      </c>
      <c r="E585">
        <v>87.1</v>
      </c>
      <c r="F585">
        <v>24.99</v>
      </c>
      <c r="G585">
        <v>0</v>
      </c>
      <c r="H585">
        <v>0</v>
      </c>
      <c r="I585">
        <v>0</v>
      </c>
      <c r="J585">
        <v>0.61</v>
      </c>
      <c r="K585">
        <v>98.5</v>
      </c>
      <c r="L585" t="s">
        <v>29</v>
      </c>
      <c r="M585">
        <v>0.95099999999999996</v>
      </c>
      <c r="N585">
        <v>12.54</v>
      </c>
      <c r="O585">
        <v>94.8</v>
      </c>
      <c r="P585">
        <v>24.92</v>
      </c>
      <c r="Q585">
        <v>0</v>
      </c>
      <c r="R585">
        <v>0</v>
      </c>
      <c r="S585">
        <v>0</v>
      </c>
      <c r="T585">
        <v>0.67900000000000005</v>
      </c>
      <c r="U585">
        <v>72.209999999999994</v>
      </c>
      <c r="V585">
        <v>0.79500000000000004</v>
      </c>
      <c r="W585">
        <v>2.9889999999999999</v>
      </c>
      <c r="X585">
        <v>101.3</v>
      </c>
      <c r="Y585">
        <v>24.78</v>
      </c>
    </row>
    <row r="586" spans="3:25" x14ac:dyDescent="0.25">
      <c r="C586" s="32">
        <f t="shared" si="9"/>
        <v>44433.208333331924</v>
      </c>
      <c r="D586" s="40">
        <v>5670</v>
      </c>
      <c r="E586">
        <v>91</v>
      </c>
      <c r="F586">
        <v>24.58</v>
      </c>
      <c r="G586">
        <v>0</v>
      </c>
      <c r="H586">
        <v>0</v>
      </c>
      <c r="I586">
        <v>0</v>
      </c>
      <c r="J586">
        <v>0.54400000000000004</v>
      </c>
      <c r="K586">
        <v>120.5</v>
      </c>
      <c r="L586" t="s">
        <v>29</v>
      </c>
      <c r="M586">
        <v>0.95099999999999996</v>
      </c>
      <c r="N586">
        <v>12.52</v>
      </c>
      <c r="O586">
        <v>97.5</v>
      </c>
      <c r="P586">
        <v>24.65</v>
      </c>
      <c r="Q586">
        <v>0</v>
      </c>
      <c r="R586">
        <v>0</v>
      </c>
      <c r="S586">
        <v>0</v>
      </c>
      <c r="T586">
        <v>0.47199999999999998</v>
      </c>
      <c r="U586">
        <v>106.7</v>
      </c>
      <c r="V586">
        <v>0.63300000000000001</v>
      </c>
      <c r="W586">
        <v>3.0219999999999998</v>
      </c>
      <c r="X586">
        <v>101.3</v>
      </c>
      <c r="Y586">
        <v>24.53</v>
      </c>
    </row>
    <row r="587" spans="3:25" x14ac:dyDescent="0.25">
      <c r="C587" s="32">
        <f t="shared" si="9"/>
        <v>44433.249999998588</v>
      </c>
      <c r="D587" s="40">
        <v>5671</v>
      </c>
      <c r="E587">
        <v>91.8</v>
      </c>
      <c r="F587">
        <v>25.01</v>
      </c>
      <c r="G587">
        <v>6.85</v>
      </c>
      <c r="H587">
        <v>2.0550939999999999E-3</v>
      </c>
      <c r="I587">
        <v>0</v>
      </c>
      <c r="J587">
        <v>0.54900000000000004</v>
      </c>
      <c r="K587">
        <v>84.1</v>
      </c>
      <c r="L587" t="s">
        <v>29</v>
      </c>
      <c r="M587">
        <v>0.95099999999999996</v>
      </c>
      <c r="N587">
        <v>12.52</v>
      </c>
      <c r="O587">
        <v>98.4</v>
      </c>
      <c r="P587">
        <v>25.03</v>
      </c>
      <c r="Q587">
        <v>5.55</v>
      </c>
      <c r="R587">
        <v>333</v>
      </c>
      <c r="S587">
        <v>0</v>
      </c>
      <c r="T587">
        <v>0.72199999999999998</v>
      </c>
      <c r="U587">
        <v>53.81</v>
      </c>
      <c r="V587">
        <v>0.86699999999999999</v>
      </c>
      <c r="W587">
        <v>3.1240000000000001</v>
      </c>
      <c r="X587">
        <v>101.3</v>
      </c>
      <c r="Y587">
        <v>24.81</v>
      </c>
    </row>
    <row r="588" spans="3:25" x14ac:dyDescent="0.25">
      <c r="C588" s="32">
        <f t="shared" si="9"/>
        <v>44433.291666665253</v>
      </c>
      <c r="D588" s="40">
        <v>5672</v>
      </c>
      <c r="E588">
        <v>89</v>
      </c>
      <c r="F588">
        <v>25.94</v>
      </c>
      <c r="G588">
        <v>79.16</v>
      </c>
      <c r="H588">
        <v>2.374718E-2</v>
      </c>
      <c r="I588">
        <v>0</v>
      </c>
      <c r="J588">
        <v>0.81399999999999995</v>
      </c>
      <c r="K588">
        <v>83.2</v>
      </c>
      <c r="L588" t="s">
        <v>29</v>
      </c>
      <c r="M588">
        <v>0.95099999999999996</v>
      </c>
      <c r="N588">
        <v>12.98</v>
      </c>
      <c r="O588">
        <v>97.8</v>
      </c>
      <c r="P588">
        <v>25.8</v>
      </c>
      <c r="Q588">
        <v>81.5</v>
      </c>
      <c r="R588">
        <v>4887</v>
      </c>
      <c r="S588">
        <v>0</v>
      </c>
      <c r="T588">
        <v>0.878</v>
      </c>
      <c r="U588">
        <v>49.46</v>
      </c>
      <c r="V588">
        <v>1.1040000000000001</v>
      </c>
      <c r="W588">
        <v>3.2480000000000002</v>
      </c>
      <c r="X588">
        <v>101.3</v>
      </c>
      <c r="Y588">
        <v>25.87</v>
      </c>
    </row>
    <row r="589" spans="3:25" x14ac:dyDescent="0.25">
      <c r="C589" s="32">
        <f t="shared" si="9"/>
        <v>44433.333333331917</v>
      </c>
      <c r="D589" s="40">
        <v>5673</v>
      </c>
      <c r="E589">
        <v>78.38</v>
      </c>
      <c r="F589">
        <v>28.6</v>
      </c>
      <c r="G589">
        <v>143.80000000000001</v>
      </c>
      <c r="H589">
        <v>4.3143109999999998E-2</v>
      </c>
      <c r="I589">
        <v>0</v>
      </c>
      <c r="J589">
        <v>1.004</v>
      </c>
      <c r="K589">
        <v>104.5</v>
      </c>
      <c r="L589" t="s">
        <v>29</v>
      </c>
      <c r="M589">
        <v>0.95</v>
      </c>
      <c r="N589">
        <v>13.1</v>
      </c>
      <c r="O589">
        <v>92.1</v>
      </c>
      <c r="P589">
        <v>28.01</v>
      </c>
      <c r="Q589">
        <v>196.6</v>
      </c>
      <c r="R589">
        <v>7999</v>
      </c>
      <c r="S589">
        <v>0</v>
      </c>
      <c r="T589">
        <v>0.79700000000000004</v>
      </c>
      <c r="U589">
        <v>62.52</v>
      </c>
      <c r="V589">
        <v>1.099</v>
      </c>
      <c r="W589">
        <v>3.4790000000000001</v>
      </c>
      <c r="X589">
        <v>101.4</v>
      </c>
      <c r="Y589">
        <v>28.95</v>
      </c>
    </row>
    <row r="590" spans="3:25" x14ac:dyDescent="0.25">
      <c r="C590" s="32">
        <f t="shared" si="9"/>
        <v>44433.374999998581</v>
      </c>
      <c r="D590" s="40">
        <v>5674</v>
      </c>
      <c r="E590">
        <v>72.92</v>
      </c>
      <c r="F590">
        <v>29.59</v>
      </c>
      <c r="G590">
        <v>214</v>
      </c>
      <c r="H590">
        <v>6.4189800000000005E-2</v>
      </c>
      <c r="I590">
        <v>0</v>
      </c>
      <c r="J590">
        <v>0.52400000000000002</v>
      </c>
      <c r="K590">
        <v>185.7</v>
      </c>
      <c r="L590" t="s">
        <v>29</v>
      </c>
      <c r="M590">
        <v>0.95</v>
      </c>
      <c r="N590">
        <v>13.07</v>
      </c>
      <c r="O590">
        <v>85.8</v>
      </c>
      <c r="P590">
        <v>29.13</v>
      </c>
      <c r="Q590">
        <v>204.1</v>
      </c>
      <c r="R590">
        <v>7999</v>
      </c>
      <c r="S590">
        <v>0</v>
      </c>
      <c r="T590">
        <v>0.88600000000000001</v>
      </c>
      <c r="U590">
        <v>181.8</v>
      </c>
      <c r="V590">
        <v>1.0680000000000001</v>
      </c>
      <c r="W590">
        <v>3.46</v>
      </c>
      <c r="X590">
        <v>101.4</v>
      </c>
      <c r="Y590">
        <v>30.49</v>
      </c>
    </row>
    <row r="591" spans="3:25" x14ac:dyDescent="0.25">
      <c r="C591" s="32">
        <f t="shared" si="9"/>
        <v>44433.416666665245</v>
      </c>
      <c r="D591" s="40">
        <v>5675</v>
      </c>
      <c r="E591">
        <v>70.180000000000007</v>
      </c>
      <c r="F591">
        <v>30.5</v>
      </c>
      <c r="G591">
        <v>432.8</v>
      </c>
      <c r="H591">
        <v>0.1298308</v>
      </c>
      <c r="I591">
        <v>0</v>
      </c>
      <c r="J591">
        <v>1.369</v>
      </c>
      <c r="K591">
        <v>212</v>
      </c>
      <c r="L591" t="s">
        <v>29</v>
      </c>
      <c r="M591">
        <v>0.95</v>
      </c>
      <c r="N591">
        <v>13.04</v>
      </c>
      <c r="O591">
        <v>84.9</v>
      </c>
      <c r="P591">
        <v>29.84</v>
      </c>
      <c r="Q591">
        <v>390.7</v>
      </c>
      <c r="R591">
        <v>7999</v>
      </c>
      <c r="S591">
        <v>0</v>
      </c>
      <c r="T591">
        <v>1.4790000000000001</v>
      </c>
      <c r="U591">
        <v>200.5</v>
      </c>
      <c r="V591">
        <v>1.9119999999999999</v>
      </c>
      <c r="W591">
        <v>3.5640000000000001</v>
      </c>
      <c r="X591">
        <v>101.4</v>
      </c>
      <c r="Y591">
        <v>32.35</v>
      </c>
    </row>
    <row r="592" spans="3:25" x14ac:dyDescent="0.25">
      <c r="C592" s="32">
        <f t="shared" si="9"/>
        <v>44433.45833333191</v>
      </c>
      <c r="D592" s="40">
        <v>5676</v>
      </c>
      <c r="E592">
        <v>68.05</v>
      </c>
      <c r="F592">
        <v>30.79</v>
      </c>
      <c r="G592">
        <v>538</v>
      </c>
      <c r="H592">
        <v>0.16138839999999999</v>
      </c>
      <c r="I592">
        <v>0</v>
      </c>
      <c r="J592">
        <v>1.7749999999999999</v>
      </c>
      <c r="K592">
        <v>243.9</v>
      </c>
      <c r="L592" t="s">
        <v>29</v>
      </c>
      <c r="M592">
        <v>0.95</v>
      </c>
      <c r="N592">
        <v>13.01</v>
      </c>
      <c r="O592">
        <v>82.3</v>
      </c>
      <c r="P592">
        <v>30.26</v>
      </c>
      <c r="Q592">
        <v>523.6</v>
      </c>
      <c r="R592">
        <v>7999</v>
      </c>
      <c r="S592">
        <v>0</v>
      </c>
      <c r="T592">
        <v>1.6819999999999999</v>
      </c>
      <c r="U592">
        <v>305.5</v>
      </c>
      <c r="V592">
        <v>2.1640000000000001</v>
      </c>
      <c r="W592">
        <v>3.5489999999999999</v>
      </c>
      <c r="X592">
        <v>101.4</v>
      </c>
      <c r="Y592">
        <v>33.31</v>
      </c>
    </row>
    <row r="593" spans="3:25" x14ac:dyDescent="0.25">
      <c r="C593" s="32">
        <f t="shared" si="9"/>
        <v>44433.499999998574</v>
      </c>
      <c r="D593" s="40">
        <v>5677</v>
      </c>
      <c r="E593">
        <v>65.900000000000006</v>
      </c>
      <c r="F593">
        <v>30.92</v>
      </c>
      <c r="G593">
        <v>715.2</v>
      </c>
      <c r="H593">
        <v>0.21455399999999999</v>
      </c>
      <c r="I593">
        <v>0</v>
      </c>
      <c r="J593">
        <v>2.323</v>
      </c>
      <c r="K593">
        <v>246.9</v>
      </c>
      <c r="L593" t="s">
        <v>29</v>
      </c>
      <c r="M593">
        <v>0.95</v>
      </c>
      <c r="N593">
        <v>13</v>
      </c>
      <c r="O593">
        <v>79.12</v>
      </c>
      <c r="P593">
        <v>30.57</v>
      </c>
      <c r="Q593">
        <v>694.5</v>
      </c>
      <c r="R593">
        <v>7999</v>
      </c>
      <c r="S593">
        <v>0</v>
      </c>
      <c r="T593">
        <v>2.09</v>
      </c>
      <c r="U593">
        <v>299.39999999999998</v>
      </c>
      <c r="V593">
        <v>2.6840000000000002</v>
      </c>
      <c r="W593">
        <v>3.4710000000000001</v>
      </c>
      <c r="X593">
        <v>101.4</v>
      </c>
      <c r="Y593">
        <v>33.450000000000003</v>
      </c>
    </row>
    <row r="594" spans="3:25" x14ac:dyDescent="0.25">
      <c r="C594" s="32">
        <f t="shared" si="9"/>
        <v>44433.541666665238</v>
      </c>
      <c r="D594" s="40">
        <v>5678</v>
      </c>
      <c r="E594">
        <v>76.290000000000006</v>
      </c>
      <c r="F594">
        <v>28.71</v>
      </c>
      <c r="G594">
        <v>161.1</v>
      </c>
      <c r="H594">
        <v>4.831589E-2</v>
      </c>
      <c r="I594">
        <v>0.05</v>
      </c>
      <c r="J594">
        <v>2.0579999999999998</v>
      </c>
      <c r="K594">
        <v>216.9</v>
      </c>
      <c r="L594" t="s">
        <v>29</v>
      </c>
      <c r="M594">
        <v>0.94899999999999995</v>
      </c>
      <c r="N594">
        <v>13.02</v>
      </c>
      <c r="O594">
        <v>89.2</v>
      </c>
      <c r="P594">
        <v>27.73</v>
      </c>
      <c r="Q594">
        <v>157.80000000000001</v>
      </c>
      <c r="R594">
        <v>7999</v>
      </c>
      <c r="S594">
        <v>9.01</v>
      </c>
      <c r="T594">
        <v>-1498</v>
      </c>
      <c r="U594">
        <v>-1273</v>
      </c>
      <c r="V594">
        <v>-1498</v>
      </c>
      <c r="W594">
        <v>3.306</v>
      </c>
      <c r="X594">
        <v>101.4</v>
      </c>
      <c r="Y594">
        <v>30.61</v>
      </c>
    </row>
    <row r="595" spans="3:25" x14ac:dyDescent="0.25">
      <c r="C595" s="32">
        <f t="shared" si="9"/>
        <v>44433.583333331902</v>
      </c>
      <c r="D595" s="40">
        <v>5679</v>
      </c>
      <c r="E595">
        <v>86.1</v>
      </c>
      <c r="F595">
        <v>25.93</v>
      </c>
      <c r="G595">
        <v>256.60000000000002</v>
      </c>
      <c r="H595">
        <v>7.6979030000000004E-2</v>
      </c>
      <c r="I595">
        <v>0.1</v>
      </c>
      <c r="J595">
        <v>2.004</v>
      </c>
      <c r="K595">
        <v>111.3</v>
      </c>
      <c r="L595" t="s">
        <v>29</v>
      </c>
      <c r="M595">
        <v>0.94899999999999995</v>
      </c>
      <c r="N595">
        <v>13.08</v>
      </c>
      <c r="O595">
        <v>100</v>
      </c>
      <c r="P595">
        <v>24.35</v>
      </c>
      <c r="Q595">
        <v>236.3</v>
      </c>
      <c r="R595">
        <v>7999</v>
      </c>
      <c r="S595">
        <v>6.6130000000000004</v>
      </c>
      <c r="T595">
        <v>-7999</v>
      </c>
      <c r="U595">
        <v>-7999</v>
      </c>
      <c r="V595">
        <v>-7999</v>
      </c>
      <c r="W595">
        <v>3.0459999999999998</v>
      </c>
      <c r="X595">
        <v>101.3</v>
      </c>
      <c r="Y595">
        <v>24.99</v>
      </c>
    </row>
    <row r="596" spans="3:25" x14ac:dyDescent="0.25">
      <c r="C596" s="32">
        <f t="shared" si="9"/>
        <v>44433.624999998567</v>
      </c>
      <c r="D596" s="40">
        <v>5680</v>
      </c>
      <c r="E596">
        <v>87.7</v>
      </c>
      <c r="F596">
        <v>25.66</v>
      </c>
      <c r="G596">
        <v>145.5</v>
      </c>
      <c r="H596">
        <v>4.3646539999999998E-2</v>
      </c>
      <c r="I596">
        <v>0.26</v>
      </c>
      <c r="J596">
        <v>2.8159999999999998</v>
      </c>
      <c r="K596">
        <v>88.7</v>
      </c>
      <c r="L596" t="s">
        <v>29</v>
      </c>
      <c r="M596">
        <v>0.94899999999999995</v>
      </c>
      <c r="N596">
        <v>13.1</v>
      </c>
      <c r="O596">
        <v>100</v>
      </c>
      <c r="P596">
        <v>24.25</v>
      </c>
      <c r="Q596">
        <v>143.69999999999999</v>
      </c>
      <c r="R596">
        <v>7999</v>
      </c>
      <c r="S596">
        <v>3.57</v>
      </c>
      <c r="T596">
        <v>-7999</v>
      </c>
      <c r="U596">
        <v>-7999</v>
      </c>
      <c r="V596">
        <v>-7999</v>
      </c>
      <c r="W596">
        <v>3.032</v>
      </c>
      <c r="X596">
        <v>101.4</v>
      </c>
      <c r="Y596">
        <v>24.72</v>
      </c>
    </row>
    <row r="597" spans="3:25" x14ac:dyDescent="0.25">
      <c r="C597" s="32">
        <f t="shared" si="9"/>
        <v>44433.666666665231</v>
      </c>
      <c r="D597" s="40">
        <v>5681</v>
      </c>
      <c r="E597">
        <v>89.5</v>
      </c>
      <c r="F597">
        <v>25.01</v>
      </c>
      <c r="G597">
        <v>67.5</v>
      </c>
      <c r="H597">
        <v>2.0250859999999999E-2</v>
      </c>
      <c r="I597">
        <v>0.16</v>
      </c>
      <c r="J597">
        <v>2.3050000000000002</v>
      </c>
      <c r="K597">
        <v>95.9</v>
      </c>
      <c r="L597" t="s">
        <v>29</v>
      </c>
      <c r="M597">
        <v>0.94899999999999995</v>
      </c>
      <c r="N597">
        <v>13.12</v>
      </c>
      <c r="O597">
        <v>100</v>
      </c>
      <c r="P597">
        <v>23.85</v>
      </c>
      <c r="Q597">
        <v>67.849999999999994</v>
      </c>
      <c r="R597">
        <v>4071</v>
      </c>
      <c r="S597">
        <v>0.69699999999999995</v>
      </c>
      <c r="T597">
        <v>-7999</v>
      </c>
      <c r="U597">
        <v>-7999</v>
      </c>
      <c r="V597">
        <v>-7999</v>
      </c>
      <c r="W597">
        <v>2.96</v>
      </c>
      <c r="X597">
        <v>101.4</v>
      </c>
      <c r="Y597">
        <v>24.24</v>
      </c>
    </row>
    <row r="598" spans="3:25" x14ac:dyDescent="0.25">
      <c r="C598" s="32">
        <f t="shared" si="9"/>
        <v>44433.708333331895</v>
      </c>
      <c r="D598" s="40">
        <v>5682</v>
      </c>
      <c r="E598">
        <v>93.3</v>
      </c>
      <c r="F598">
        <v>23.93</v>
      </c>
      <c r="G598">
        <v>20.100000000000001</v>
      </c>
      <c r="H598">
        <v>6.0285089999999996E-3</v>
      </c>
      <c r="I598">
        <v>0.19</v>
      </c>
      <c r="J598">
        <v>1.1299999999999999</v>
      </c>
      <c r="K598">
        <v>176.2</v>
      </c>
      <c r="L598" t="s">
        <v>29</v>
      </c>
      <c r="M598">
        <v>0.95</v>
      </c>
      <c r="N598">
        <v>13.01</v>
      </c>
      <c r="O598">
        <v>100</v>
      </c>
      <c r="P598">
        <v>23.35</v>
      </c>
      <c r="Q598">
        <v>18.649999999999999</v>
      </c>
      <c r="R598">
        <v>1119</v>
      </c>
      <c r="S598">
        <v>4.1310000000000002</v>
      </c>
      <c r="T598">
        <v>-7999</v>
      </c>
      <c r="U598">
        <v>-7999</v>
      </c>
      <c r="V598">
        <v>-7999</v>
      </c>
      <c r="W598">
        <v>2.8690000000000002</v>
      </c>
      <c r="X598">
        <v>101.3</v>
      </c>
      <c r="Y598">
        <v>23.44</v>
      </c>
    </row>
    <row r="599" spans="3:25" x14ac:dyDescent="0.25">
      <c r="C599" s="32">
        <f t="shared" si="9"/>
        <v>44433.749999998559</v>
      </c>
      <c r="D599" s="40">
        <v>5683</v>
      </c>
      <c r="E599">
        <v>94.3</v>
      </c>
      <c r="F599">
        <v>24.25</v>
      </c>
      <c r="G599">
        <v>10.33</v>
      </c>
      <c r="H599">
        <v>3.0982710000000001E-3</v>
      </c>
      <c r="I599">
        <v>0.76</v>
      </c>
      <c r="J599">
        <v>1.37</v>
      </c>
      <c r="K599">
        <v>82.5</v>
      </c>
      <c r="L599" t="s">
        <v>29</v>
      </c>
      <c r="M599">
        <v>0.94899999999999995</v>
      </c>
      <c r="N599">
        <v>12.98</v>
      </c>
      <c r="O599">
        <v>100</v>
      </c>
      <c r="P599">
        <v>23.75</v>
      </c>
      <c r="Q599">
        <v>9.93</v>
      </c>
      <c r="R599">
        <v>596</v>
      </c>
      <c r="S599">
        <v>2.3460000000000001</v>
      </c>
      <c r="T599">
        <v>-7999</v>
      </c>
      <c r="U599">
        <v>-7999</v>
      </c>
      <c r="V599">
        <v>-7999</v>
      </c>
      <c r="W599">
        <v>2.9380000000000002</v>
      </c>
      <c r="X599">
        <v>101.4</v>
      </c>
      <c r="Y599">
        <v>23.77</v>
      </c>
    </row>
    <row r="600" spans="3:25" x14ac:dyDescent="0.25">
      <c r="C600" s="32">
        <f t="shared" si="9"/>
        <v>44433.791666665224</v>
      </c>
      <c r="D600" s="40">
        <v>5684</v>
      </c>
      <c r="E600">
        <v>95</v>
      </c>
      <c r="F600">
        <v>24.35</v>
      </c>
      <c r="G600">
        <v>0.13</v>
      </c>
      <c r="H600" s="25">
        <v>3.9004600000000003E-5</v>
      </c>
      <c r="I600">
        <v>0</v>
      </c>
      <c r="J600">
        <v>1.4999999999999999E-2</v>
      </c>
      <c r="K600">
        <v>151.5</v>
      </c>
      <c r="L600" t="s">
        <v>29</v>
      </c>
      <c r="M600">
        <v>0.94899999999999995</v>
      </c>
      <c r="N600">
        <v>12.75</v>
      </c>
      <c r="O600">
        <v>100</v>
      </c>
      <c r="P600">
        <v>23.97</v>
      </c>
      <c r="Q600">
        <v>1.7000000000000001E-2</v>
      </c>
      <c r="R600">
        <v>1</v>
      </c>
      <c r="S600">
        <v>0.93500000000000005</v>
      </c>
      <c r="T600">
        <v>-7999</v>
      </c>
      <c r="U600">
        <v>-7999</v>
      </c>
      <c r="V600">
        <v>-7999</v>
      </c>
      <c r="W600">
        <v>2.976</v>
      </c>
      <c r="X600">
        <v>101.5</v>
      </c>
      <c r="Y600">
        <v>23.9</v>
      </c>
    </row>
    <row r="601" spans="3:25" x14ac:dyDescent="0.25">
      <c r="C601" s="32">
        <f t="shared" si="9"/>
        <v>44433.833333331888</v>
      </c>
      <c r="D601" s="40">
        <v>5685</v>
      </c>
      <c r="E601">
        <v>95.5</v>
      </c>
      <c r="F601">
        <v>24.36</v>
      </c>
      <c r="G601">
        <v>0</v>
      </c>
      <c r="H601">
        <v>0</v>
      </c>
      <c r="I601">
        <v>0.01</v>
      </c>
      <c r="J601">
        <v>0.17799999999999999</v>
      </c>
      <c r="K601">
        <v>135.4</v>
      </c>
      <c r="L601" t="s">
        <v>29</v>
      </c>
      <c r="M601">
        <v>0.94899999999999995</v>
      </c>
      <c r="N601">
        <v>12.67</v>
      </c>
      <c r="O601">
        <v>100</v>
      </c>
      <c r="P601">
        <v>24.03</v>
      </c>
      <c r="Q601">
        <v>0</v>
      </c>
      <c r="R601">
        <v>0</v>
      </c>
      <c r="S601">
        <v>1.7000000000000001E-2</v>
      </c>
      <c r="T601">
        <v>-7999</v>
      </c>
      <c r="U601">
        <v>-7999</v>
      </c>
      <c r="V601">
        <v>-7999</v>
      </c>
      <c r="W601">
        <v>2.988</v>
      </c>
      <c r="X601">
        <v>101.5</v>
      </c>
      <c r="Y601">
        <v>24</v>
      </c>
    </row>
    <row r="602" spans="3:25" x14ac:dyDescent="0.25">
      <c r="C602" s="32">
        <f t="shared" si="9"/>
        <v>44433.874999998552</v>
      </c>
      <c r="D602" s="40">
        <v>5686</v>
      </c>
      <c r="E602">
        <v>95</v>
      </c>
      <c r="F602">
        <v>24.3</v>
      </c>
      <c r="G602">
        <v>0</v>
      </c>
      <c r="H602">
        <v>0</v>
      </c>
      <c r="I602">
        <v>0</v>
      </c>
      <c r="J602">
        <v>0.20499999999999999</v>
      </c>
      <c r="K602">
        <v>76.33</v>
      </c>
      <c r="L602" t="s">
        <v>29</v>
      </c>
      <c r="M602">
        <v>0.94899999999999995</v>
      </c>
      <c r="N602">
        <v>12.63</v>
      </c>
      <c r="O602">
        <v>100</v>
      </c>
      <c r="P602">
        <v>23.88</v>
      </c>
      <c r="Q602">
        <v>0</v>
      </c>
      <c r="R602">
        <v>0</v>
      </c>
      <c r="S602">
        <v>0</v>
      </c>
      <c r="T602">
        <v>-7999</v>
      </c>
      <c r="U602">
        <v>-7999</v>
      </c>
      <c r="V602">
        <v>-7999</v>
      </c>
      <c r="W602">
        <v>2.9609999999999999</v>
      </c>
      <c r="X602">
        <v>101.5</v>
      </c>
      <c r="Y602">
        <v>23.91</v>
      </c>
    </row>
    <row r="603" spans="3:25" x14ac:dyDescent="0.25">
      <c r="C603" s="32">
        <f t="shared" si="9"/>
        <v>44433.916666665216</v>
      </c>
      <c r="D603" s="40">
        <v>5687</v>
      </c>
      <c r="E603">
        <v>95.4</v>
      </c>
      <c r="F603">
        <v>24.04</v>
      </c>
      <c r="G603">
        <v>0</v>
      </c>
      <c r="H603">
        <v>0</v>
      </c>
      <c r="I603">
        <v>0</v>
      </c>
      <c r="J603">
        <v>0.59599999999999997</v>
      </c>
      <c r="K603">
        <v>89.7</v>
      </c>
      <c r="L603" t="s">
        <v>29</v>
      </c>
      <c r="M603">
        <v>0.94899999999999995</v>
      </c>
      <c r="N603">
        <v>12.62</v>
      </c>
      <c r="O603">
        <v>100</v>
      </c>
      <c r="P603">
        <v>23.7</v>
      </c>
      <c r="Q603">
        <v>0</v>
      </c>
      <c r="R603">
        <v>0</v>
      </c>
      <c r="S603">
        <v>0</v>
      </c>
      <c r="T603">
        <v>-7999</v>
      </c>
      <c r="U603">
        <v>-7999</v>
      </c>
      <c r="V603">
        <v>-7999</v>
      </c>
      <c r="W603">
        <v>2.9289999999999998</v>
      </c>
      <c r="X603">
        <v>101.5</v>
      </c>
      <c r="Y603">
        <v>23.71</v>
      </c>
    </row>
    <row r="604" spans="3:25" x14ac:dyDescent="0.25">
      <c r="C604" s="32">
        <f t="shared" si="9"/>
        <v>44433.958333331881</v>
      </c>
      <c r="D604" s="40">
        <v>5688</v>
      </c>
      <c r="E604">
        <v>95.8</v>
      </c>
      <c r="F604">
        <v>24.14</v>
      </c>
      <c r="G604">
        <v>0</v>
      </c>
      <c r="H604">
        <v>0</v>
      </c>
      <c r="I604">
        <v>0</v>
      </c>
      <c r="J604">
        <v>0</v>
      </c>
      <c r="K604">
        <v>107.4</v>
      </c>
      <c r="L604" t="s">
        <v>29</v>
      </c>
      <c r="M604">
        <v>0.94899999999999995</v>
      </c>
      <c r="N604">
        <v>12.61</v>
      </c>
      <c r="O604">
        <v>100</v>
      </c>
      <c r="P604">
        <v>23.84</v>
      </c>
      <c r="Q604">
        <v>0</v>
      </c>
      <c r="R604">
        <v>0</v>
      </c>
      <c r="S604">
        <v>0</v>
      </c>
      <c r="T604">
        <v>-1498</v>
      </c>
      <c r="U604">
        <v>-1253</v>
      </c>
      <c r="V604">
        <v>-1498</v>
      </c>
      <c r="W604">
        <v>2.9529999999999998</v>
      </c>
      <c r="X604">
        <v>101.4</v>
      </c>
      <c r="Y604">
        <v>23.79</v>
      </c>
    </row>
    <row r="605" spans="3:25" x14ac:dyDescent="0.25">
      <c r="C605" s="32">
        <f t="shared" si="9"/>
        <v>44433.999999998545</v>
      </c>
      <c r="D605" s="40">
        <v>5689</v>
      </c>
      <c r="E605">
        <v>96.2</v>
      </c>
      <c r="F605">
        <v>23.73</v>
      </c>
      <c r="G605">
        <v>0</v>
      </c>
      <c r="H605">
        <v>0</v>
      </c>
      <c r="I605">
        <v>0</v>
      </c>
      <c r="J605">
        <v>0</v>
      </c>
      <c r="K605">
        <v>115.3</v>
      </c>
      <c r="L605" t="s">
        <v>29</v>
      </c>
      <c r="M605">
        <v>0.94899999999999995</v>
      </c>
      <c r="N605">
        <v>12.6</v>
      </c>
      <c r="O605">
        <v>100</v>
      </c>
      <c r="P605">
        <v>23.49</v>
      </c>
      <c r="Q605">
        <v>0</v>
      </c>
      <c r="R605">
        <v>0</v>
      </c>
      <c r="S605">
        <v>1.7000000000000001E-2</v>
      </c>
      <c r="T605">
        <v>1.7330000000000001</v>
      </c>
      <c r="U605">
        <v>242.2</v>
      </c>
      <c r="V605">
        <v>1.829</v>
      </c>
      <c r="W605">
        <v>2.8919999999999999</v>
      </c>
      <c r="X605">
        <v>101.4</v>
      </c>
      <c r="Y605">
        <v>23.49</v>
      </c>
    </row>
    <row r="606" spans="3:25" x14ac:dyDescent="0.25">
      <c r="C606" s="32">
        <f t="shared" si="9"/>
        <v>44434.041666665209</v>
      </c>
      <c r="D606" s="40">
        <v>5690</v>
      </c>
      <c r="E606">
        <v>96.6</v>
      </c>
      <c r="F606">
        <v>23.44</v>
      </c>
      <c r="G606">
        <v>0</v>
      </c>
      <c r="H606">
        <v>0</v>
      </c>
      <c r="I606">
        <v>0</v>
      </c>
      <c r="J606">
        <v>5.0000000000000001E-3</v>
      </c>
      <c r="K606">
        <v>105.1</v>
      </c>
      <c r="L606" t="s">
        <v>29</v>
      </c>
      <c r="M606">
        <v>0.94899999999999995</v>
      </c>
      <c r="N606">
        <v>12.6</v>
      </c>
      <c r="O606">
        <v>100</v>
      </c>
      <c r="P606">
        <v>23.2</v>
      </c>
      <c r="Q606">
        <v>0</v>
      </c>
      <c r="R606">
        <v>0</v>
      </c>
      <c r="S606">
        <v>1.7000000000000001E-2</v>
      </c>
      <c r="T606">
        <v>1.802</v>
      </c>
      <c r="U606">
        <v>124.7</v>
      </c>
      <c r="V606">
        <v>1.901</v>
      </c>
      <c r="W606">
        <v>2.8420000000000001</v>
      </c>
      <c r="X606">
        <v>101.4</v>
      </c>
      <c r="Y606">
        <v>23.16</v>
      </c>
    </row>
    <row r="607" spans="3:25" x14ac:dyDescent="0.25">
      <c r="C607" s="32">
        <f t="shared" si="9"/>
        <v>44434.083333331873</v>
      </c>
      <c r="D607" s="40">
        <v>5691</v>
      </c>
      <c r="E607">
        <v>96.1</v>
      </c>
      <c r="F607">
        <v>23.28</v>
      </c>
      <c r="G607">
        <v>0</v>
      </c>
      <c r="H607">
        <v>0</v>
      </c>
      <c r="I607">
        <v>0</v>
      </c>
      <c r="J607">
        <v>5.0000000000000001E-3</v>
      </c>
      <c r="K607">
        <v>78.47</v>
      </c>
      <c r="L607" t="s">
        <v>29</v>
      </c>
      <c r="M607">
        <v>0.94799999999999995</v>
      </c>
      <c r="N607">
        <v>12.59</v>
      </c>
      <c r="O607">
        <v>100</v>
      </c>
      <c r="P607">
        <v>23.22</v>
      </c>
      <c r="Q607">
        <v>0</v>
      </c>
      <c r="R607">
        <v>0</v>
      </c>
      <c r="S607">
        <v>1.7000000000000001E-2</v>
      </c>
      <c r="T607">
        <v>1.83</v>
      </c>
      <c r="U607">
        <v>47.87</v>
      </c>
      <c r="V607">
        <v>2.028</v>
      </c>
      <c r="W607">
        <v>2.8460000000000001</v>
      </c>
      <c r="X607">
        <v>101.3</v>
      </c>
      <c r="Y607">
        <v>22.92</v>
      </c>
    </row>
    <row r="608" spans="3:25" x14ac:dyDescent="0.25">
      <c r="C608" s="32">
        <f t="shared" si="9"/>
        <v>44434.124999998538</v>
      </c>
      <c r="D608" s="40">
        <v>5692</v>
      </c>
      <c r="E608">
        <v>95.7</v>
      </c>
      <c r="F608">
        <v>23.13</v>
      </c>
      <c r="G608">
        <v>0</v>
      </c>
      <c r="H608">
        <v>0</v>
      </c>
      <c r="I608">
        <v>0</v>
      </c>
      <c r="J608">
        <v>0.32800000000000001</v>
      </c>
      <c r="K608">
        <v>92.6</v>
      </c>
      <c r="L608" t="s">
        <v>29</v>
      </c>
      <c r="M608">
        <v>0.94799999999999995</v>
      </c>
      <c r="N608">
        <v>12.57</v>
      </c>
      <c r="O608">
        <v>100</v>
      </c>
      <c r="P608">
        <v>23.09</v>
      </c>
      <c r="Q608">
        <v>0</v>
      </c>
      <c r="R608">
        <v>0</v>
      </c>
      <c r="S608">
        <v>1.7000000000000001E-2</v>
      </c>
      <c r="T608">
        <v>1.794</v>
      </c>
      <c r="U608">
        <v>87.2</v>
      </c>
      <c r="V608">
        <v>2</v>
      </c>
      <c r="W608">
        <v>2.823</v>
      </c>
      <c r="X608">
        <v>101.3</v>
      </c>
      <c r="Y608">
        <v>22.8</v>
      </c>
    </row>
    <row r="609" spans="3:25" x14ac:dyDescent="0.25">
      <c r="C609" s="32">
        <f t="shared" si="9"/>
        <v>44434.166666665202</v>
      </c>
      <c r="D609" s="40">
        <v>5693</v>
      </c>
      <c r="E609">
        <v>92.8</v>
      </c>
      <c r="F609">
        <v>23.3</v>
      </c>
      <c r="G609">
        <v>0</v>
      </c>
      <c r="H609">
        <v>0</v>
      </c>
      <c r="I609">
        <v>0</v>
      </c>
      <c r="J609">
        <v>0.2</v>
      </c>
      <c r="K609">
        <v>80.900000000000006</v>
      </c>
      <c r="L609" t="s">
        <v>29</v>
      </c>
      <c r="M609">
        <v>0.94799999999999995</v>
      </c>
      <c r="N609">
        <v>12.55</v>
      </c>
      <c r="O609">
        <v>100</v>
      </c>
      <c r="P609">
        <v>23.24</v>
      </c>
      <c r="Q609">
        <v>0</v>
      </c>
      <c r="R609">
        <v>0</v>
      </c>
      <c r="S609">
        <v>0</v>
      </c>
      <c r="T609">
        <v>1.68</v>
      </c>
      <c r="U609">
        <v>96.1</v>
      </c>
      <c r="V609">
        <v>1.8959999999999999</v>
      </c>
      <c r="W609">
        <v>2.8490000000000002</v>
      </c>
      <c r="X609">
        <v>101.3</v>
      </c>
      <c r="Y609">
        <v>22.87</v>
      </c>
    </row>
    <row r="610" spans="3:25" x14ac:dyDescent="0.25">
      <c r="C610" s="32">
        <f t="shared" si="9"/>
        <v>44434.208333331866</v>
      </c>
      <c r="D610" s="40">
        <v>5694</v>
      </c>
      <c r="E610">
        <v>94.3</v>
      </c>
      <c r="F610">
        <v>23</v>
      </c>
      <c r="G610">
        <v>0</v>
      </c>
      <c r="H610">
        <v>0</v>
      </c>
      <c r="I610">
        <v>0</v>
      </c>
      <c r="J610">
        <v>0</v>
      </c>
      <c r="K610">
        <v>106.3</v>
      </c>
      <c r="L610" t="s">
        <v>29</v>
      </c>
      <c r="M610">
        <v>0.94799999999999995</v>
      </c>
      <c r="N610">
        <v>12.53</v>
      </c>
      <c r="O610">
        <v>100</v>
      </c>
      <c r="P610">
        <v>22.78</v>
      </c>
      <c r="Q610">
        <v>0</v>
      </c>
      <c r="R610">
        <v>0</v>
      </c>
      <c r="S610">
        <v>0</v>
      </c>
      <c r="T610">
        <v>1.659</v>
      </c>
      <c r="U610">
        <v>271.89999999999998</v>
      </c>
      <c r="V610">
        <v>1.7569999999999999</v>
      </c>
      <c r="W610">
        <v>2.7709999999999999</v>
      </c>
      <c r="X610">
        <v>101.3</v>
      </c>
      <c r="Y610">
        <v>22.67</v>
      </c>
    </row>
    <row r="611" spans="3:25" x14ac:dyDescent="0.25">
      <c r="C611" s="32">
        <f t="shared" si="9"/>
        <v>44434.24999999853</v>
      </c>
      <c r="D611" s="40">
        <v>5695</v>
      </c>
      <c r="E611">
        <v>94.9</v>
      </c>
      <c r="F611">
        <v>23.07</v>
      </c>
      <c r="G611">
        <v>12.65</v>
      </c>
      <c r="H611">
        <v>3.7960479999999998E-3</v>
      </c>
      <c r="I611">
        <v>0</v>
      </c>
      <c r="J611">
        <v>0.16900000000000001</v>
      </c>
      <c r="K611">
        <v>89.8</v>
      </c>
      <c r="L611" t="s">
        <v>29</v>
      </c>
      <c r="M611">
        <v>0.94799999999999995</v>
      </c>
      <c r="N611">
        <v>12.54</v>
      </c>
      <c r="O611">
        <v>99.9</v>
      </c>
      <c r="P611">
        <v>23.09</v>
      </c>
      <c r="Q611">
        <v>10.77</v>
      </c>
      <c r="R611">
        <v>646</v>
      </c>
      <c r="S611">
        <v>1.7000000000000001E-2</v>
      </c>
      <c r="T611">
        <v>1.68</v>
      </c>
      <c r="U611">
        <v>86.2</v>
      </c>
      <c r="V611">
        <v>1.8759999999999999</v>
      </c>
      <c r="W611">
        <v>2.82</v>
      </c>
      <c r="X611">
        <v>101.3</v>
      </c>
      <c r="Y611">
        <v>22.72</v>
      </c>
    </row>
    <row r="612" spans="3:25" x14ac:dyDescent="0.25">
      <c r="C612" s="32">
        <f t="shared" si="9"/>
        <v>44434.291666665194</v>
      </c>
      <c r="D612" s="40">
        <v>5696</v>
      </c>
      <c r="E612">
        <v>88.5</v>
      </c>
      <c r="F612">
        <v>24.76</v>
      </c>
      <c r="G612">
        <v>69.12</v>
      </c>
      <c r="H612">
        <v>2.0737419999999999E-2</v>
      </c>
      <c r="I612">
        <v>0</v>
      </c>
      <c r="J612">
        <v>8.0000000000000002E-3</v>
      </c>
      <c r="K612">
        <v>99.5</v>
      </c>
      <c r="L612" t="s">
        <v>29</v>
      </c>
      <c r="M612">
        <v>0.94699999999999995</v>
      </c>
      <c r="N612">
        <v>13.08</v>
      </c>
      <c r="O612">
        <v>99.5</v>
      </c>
      <c r="P612">
        <v>24.45</v>
      </c>
      <c r="Q612">
        <v>69.650000000000006</v>
      </c>
      <c r="R612">
        <v>4179</v>
      </c>
      <c r="S612">
        <v>0</v>
      </c>
      <c r="T612">
        <v>1.663</v>
      </c>
      <c r="U612">
        <v>91.9</v>
      </c>
      <c r="V612">
        <v>1.823</v>
      </c>
      <c r="W612">
        <v>3.048</v>
      </c>
      <c r="X612">
        <v>101.4</v>
      </c>
      <c r="Y612">
        <v>24.34</v>
      </c>
    </row>
    <row r="613" spans="3:25" x14ac:dyDescent="0.25">
      <c r="C613" s="32">
        <f t="shared" si="9"/>
        <v>44434.333333331859</v>
      </c>
      <c r="D613" s="40">
        <v>5697</v>
      </c>
      <c r="E613">
        <v>80.599999999999994</v>
      </c>
      <c r="F613">
        <v>27.25</v>
      </c>
      <c r="G613">
        <v>163.5</v>
      </c>
      <c r="H613">
        <v>4.9039050000000001E-2</v>
      </c>
      <c r="I613">
        <v>0</v>
      </c>
      <c r="J613">
        <v>0.22800000000000001</v>
      </c>
      <c r="K613">
        <v>101.6</v>
      </c>
      <c r="L613" t="s">
        <v>29</v>
      </c>
      <c r="M613">
        <v>0.94699999999999995</v>
      </c>
      <c r="N613">
        <v>13.13</v>
      </c>
      <c r="O613">
        <v>95.5</v>
      </c>
      <c r="P613">
        <v>26.56</v>
      </c>
      <c r="Q613">
        <v>205.9</v>
      </c>
      <c r="R613">
        <v>7999</v>
      </c>
      <c r="S613">
        <v>0</v>
      </c>
      <c r="T613">
        <v>1.1399999999999999</v>
      </c>
      <c r="U613">
        <v>119.1</v>
      </c>
      <c r="V613">
        <v>1.456</v>
      </c>
      <c r="W613">
        <v>3.3069999999999999</v>
      </c>
      <c r="X613">
        <v>101.4</v>
      </c>
      <c r="Y613">
        <v>26.99</v>
      </c>
    </row>
    <row r="614" spans="3:25" x14ac:dyDescent="0.25">
      <c r="C614" s="32">
        <f t="shared" si="9"/>
        <v>44434.374999998523</v>
      </c>
      <c r="D614" s="40">
        <v>5698</v>
      </c>
      <c r="E614">
        <v>70.010000000000005</v>
      </c>
      <c r="F614">
        <v>29.26</v>
      </c>
      <c r="G614">
        <v>474.9</v>
      </c>
      <c r="H614">
        <v>0.1424762</v>
      </c>
      <c r="I614">
        <v>0</v>
      </c>
      <c r="J614">
        <v>1.4890000000000001</v>
      </c>
      <c r="K614">
        <v>59.76</v>
      </c>
      <c r="L614" t="s">
        <v>29</v>
      </c>
      <c r="M614">
        <v>0.94699999999999995</v>
      </c>
      <c r="N614">
        <v>13.08</v>
      </c>
      <c r="O614">
        <v>85</v>
      </c>
      <c r="P614">
        <v>28.91</v>
      </c>
      <c r="Q614">
        <v>461.9</v>
      </c>
      <c r="R614">
        <v>7999</v>
      </c>
      <c r="S614">
        <v>0</v>
      </c>
      <c r="T614">
        <v>1.7589999999999999</v>
      </c>
      <c r="U614">
        <v>50.52</v>
      </c>
      <c r="V614">
        <v>2.327</v>
      </c>
      <c r="W614">
        <v>3.3780000000000001</v>
      </c>
      <c r="X614">
        <v>101.5</v>
      </c>
      <c r="Y614">
        <v>30.54</v>
      </c>
    </row>
    <row r="615" spans="3:25" x14ac:dyDescent="0.25">
      <c r="C615" s="32">
        <f t="shared" si="9"/>
        <v>44434.416666665187</v>
      </c>
      <c r="D615" s="40">
        <v>5699</v>
      </c>
      <c r="E615">
        <v>56.25</v>
      </c>
      <c r="F615">
        <v>32.020000000000003</v>
      </c>
      <c r="G615">
        <v>878</v>
      </c>
      <c r="H615">
        <v>0.26347710000000002</v>
      </c>
      <c r="I615">
        <v>0</v>
      </c>
      <c r="J615">
        <v>2.5249999999999999</v>
      </c>
      <c r="K615">
        <v>105.3</v>
      </c>
      <c r="L615" t="s">
        <v>29</v>
      </c>
      <c r="M615">
        <v>0.94699999999999995</v>
      </c>
      <c r="N615">
        <v>13.02</v>
      </c>
      <c r="O615">
        <v>71.19</v>
      </c>
      <c r="P615">
        <v>31.72</v>
      </c>
      <c r="Q615">
        <v>762</v>
      </c>
      <c r="R615">
        <v>7999</v>
      </c>
      <c r="S615">
        <v>0</v>
      </c>
      <c r="T615">
        <v>1.708</v>
      </c>
      <c r="U615">
        <v>120.6</v>
      </c>
      <c r="V615">
        <v>2.758</v>
      </c>
      <c r="W615">
        <v>3.3290000000000002</v>
      </c>
      <c r="X615">
        <v>101.5</v>
      </c>
      <c r="Y615">
        <v>34.729999999999997</v>
      </c>
    </row>
    <row r="616" spans="3:25" x14ac:dyDescent="0.25">
      <c r="C616" s="32">
        <f t="shared" si="9"/>
        <v>44434.458333331851</v>
      </c>
      <c r="D616" s="40">
        <v>5700</v>
      </c>
      <c r="E616">
        <v>57.79</v>
      </c>
      <c r="F616">
        <v>31.51</v>
      </c>
      <c r="G616">
        <v>615</v>
      </c>
      <c r="H616">
        <v>0.1845048</v>
      </c>
      <c r="I616">
        <v>0</v>
      </c>
      <c r="J616">
        <v>2.78</v>
      </c>
      <c r="K616">
        <v>187.5</v>
      </c>
      <c r="L616" t="s">
        <v>29</v>
      </c>
      <c r="M616">
        <v>0.94699999999999995</v>
      </c>
      <c r="N616">
        <v>13</v>
      </c>
      <c r="O616">
        <v>70.42</v>
      </c>
      <c r="P616">
        <v>31.23</v>
      </c>
      <c r="Q616">
        <v>589.1</v>
      </c>
      <c r="R616">
        <v>7999</v>
      </c>
      <c r="S616">
        <v>0</v>
      </c>
      <c r="T616">
        <v>2.5230000000000001</v>
      </c>
      <c r="U616">
        <v>206.7</v>
      </c>
      <c r="V616">
        <v>3.6339999999999999</v>
      </c>
      <c r="W616">
        <v>3.1949999999999998</v>
      </c>
      <c r="X616">
        <v>101.5</v>
      </c>
      <c r="Y616">
        <v>34.46</v>
      </c>
    </row>
    <row r="617" spans="3:25" x14ac:dyDescent="0.25">
      <c r="C617" s="32">
        <f t="shared" si="9"/>
        <v>44434.499999998516</v>
      </c>
      <c r="D617" s="40">
        <v>5701</v>
      </c>
      <c r="E617">
        <v>57.44</v>
      </c>
      <c r="F617">
        <v>31.67</v>
      </c>
      <c r="G617">
        <v>570</v>
      </c>
      <c r="H617">
        <v>0.17099980000000001</v>
      </c>
      <c r="I617">
        <v>0</v>
      </c>
      <c r="J617">
        <v>2.2639999999999998</v>
      </c>
      <c r="K617">
        <v>205.2</v>
      </c>
      <c r="L617" t="s">
        <v>29</v>
      </c>
      <c r="M617">
        <v>0.94699999999999995</v>
      </c>
      <c r="N617">
        <v>13</v>
      </c>
      <c r="O617">
        <v>70.42</v>
      </c>
      <c r="P617">
        <v>31.06</v>
      </c>
      <c r="Q617">
        <v>560</v>
      </c>
      <c r="R617">
        <v>7999</v>
      </c>
      <c r="S617">
        <v>0</v>
      </c>
      <c r="T617">
        <v>1.907</v>
      </c>
      <c r="U617">
        <v>242.4</v>
      </c>
      <c r="V617">
        <v>2.718</v>
      </c>
      <c r="W617">
        <v>3.173</v>
      </c>
      <c r="X617">
        <v>101.6</v>
      </c>
      <c r="Y617">
        <v>33.549999999999997</v>
      </c>
    </row>
    <row r="618" spans="3:25" x14ac:dyDescent="0.25">
      <c r="C618" s="32">
        <f t="shared" si="9"/>
        <v>44434.54166666518</v>
      </c>
      <c r="D618" s="40">
        <v>5702</v>
      </c>
      <c r="E618">
        <v>59.41</v>
      </c>
      <c r="F618">
        <v>31.64</v>
      </c>
      <c r="G618">
        <v>617.20000000000005</v>
      </c>
      <c r="H618">
        <v>0.18516250000000001</v>
      </c>
      <c r="I618">
        <v>0</v>
      </c>
      <c r="J618">
        <v>3.492</v>
      </c>
      <c r="K618">
        <v>127.5</v>
      </c>
      <c r="L618" t="s">
        <v>29</v>
      </c>
      <c r="M618">
        <v>0.94699999999999995</v>
      </c>
      <c r="N618">
        <v>13</v>
      </c>
      <c r="O618">
        <v>70.849999999999994</v>
      </c>
      <c r="P618">
        <v>31.32</v>
      </c>
      <c r="Q618">
        <v>588.9</v>
      </c>
      <c r="R618">
        <v>7999</v>
      </c>
      <c r="S618">
        <v>0</v>
      </c>
      <c r="T618">
        <v>2.5779999999999998</v>
      </c>
      <c r="U618">
        <v>148.9</v>
      </c>
      <c r="V618">
        <v>3.9039999999999999</v>
      </c>
      <c r="W618">
        <v>3.242</v>
      </c>
      <c r="X618">
        <v>101.5</v>
      </c>
      <c r="Y618">
        <v>33.340000000000003</v>
      </c>
    </row>
    <row r="619" spans="3:25" x14ac:dyDescent="0.25">
      <c r="C619" s="32">
        <f t="shared" si="9"/>
        <v>44434.583333331844</v>
      </c>
      <c r="D619" s="40">
        <v>5703</v>
      </c>
      <c r="E619">
        <v>60.03</v>
      </c>
      <c r="F619">
        <v>31.35</v>
      </c>
      <c r="G619">
        <v>407.5</v>
      </c>
      <c r="H619">
        <v>0.1222401</v>
      </c>
      <c r="I619">
        <v>0</v>
      </c>
      <c r="J619">
        <v>3.4220000000000002</v>
      </c>
      <c r="K619">
        <v>125.7</v>
      </c>
      <c r="L619" t="s">
        <v>29</v>
      </c>
      <c r="M619">
        <v>0.94699999999999995</v>
      </c>
      <c r="N619">
        <v>13</v>
      </c>
      <c r="O619">
        <v>71.22</v>
      </c>
      <c r="P619">
        <v>31.08</v>
      </c>
      <c r="Q619">
        <v>401.8</v>
      </c>
      <c r="R619">
        <v>7999</v>
      </c>
      <c r="S619">
        <v>0</v>
      </c>
      <c r="T619">
        <v>2.641</v>
      </c>
      <c r="U619">
        <v>143</v>
      </c>
      <c r="V619">
        <v>4.0579999999999998</v>
      </c>
      <c r="W619">
        <v>3.2120000000000002</v>
      </c>
      <c r="X619">
        <v>101.4</v>
      </c>
      <c r="Y619">
        <v>33</v>
      </c>
    </row>
    <row r="620" spans="3:25" x14ac:dyDescent="0.25">
      <c r="C620" s="32">
        <f t="shared" si="9"/>
        <v>44434.624999998508</v>
      </c>
      <c r="D620" s="40">
        <v>5704</v>
      </c>
      <c r="E620">
        <v>61.02</v>
      </c>
      <c r="F620">
        <v>31.26</v>
      </c>
      <c r="G620">
        <v>338.1</v>
      </c>
      <c r="H620">
        <v>0.10142420000000001</v>
      </c>
      <c r="I620">
        <v>0</v>
      </c>
      <c r="J620">
        <v>2.415</v>
      </c>
      <c r="K620">
        <v>138.80000000000001</v>
      </c>
      <c r="L620" t="s">
        <v>29</v>
      </c>
      <c r="M620">
        <v>0.94699999999999995</v>
      </c>
      <c r="N620">
        <v>13.01</v>
      </c>
      <c r="O620">
        <v>72.819999999999993</v>
      </c>
      <c r="P620">
        <v>30.79</v>
      </c>
      <c r="Q620">
        <v>326.89999999999998</v>
      </c>
      <c r="R620">
        <v>7999</v>
      </c>
      <c r="S620">
        <v>0</v>
      </c>
      <c r="T620">
        <v>1.5860000000000001</v>
      </c>
      <c r="U620">
        <v>149.5</v>
      </c>
      <c r="V620">
        <v>2.5830000000000002</v>
      </c>
      <c r="W620">
        <v>3.2309999999999999</v>
      </c>
      <c r="X620">
        <v>101.4</v>
      </c>
      <c r="Y620">
        <v>32.56</v>
      </c>
    </row>
    <row r="621" spans="3:25" x14ac:dyDescent="0.25">
      <c r="C621" s="32">
        <f t="shared" si="9"/>
        <v>44434.666666665173</v>
      </c>
      <c r="D621" s="40">
        <v>5705</v>
      </c>
      <c r="E621">
        <v>62.24</v>
      </c>
      <c r="F621">
        <v>30.64</v>
      </c>
      <c r="G621">
        <v>213.8</v>
      </c>
      <c r="H621">
        <v>6.4151659999999999E-2</v>
      </c>
      <c r="I621">
        <v>0</v>
      </c>
      <c r="J621">
        <v>2.91</v>
      </c>
      <c r="K621">
        <v>131.1</v>
      </c>
      <c r="L621" t="s">
        <v>29</v>
      </c>
      <c r="M621">
        <v>0.94799999999999995</v>
      </c>
      <c r="N621">
        <v>13.02</v>
      </c>
      <c r="O621">
        <v>72.42</v>
      </c>
      <c r="P621">
        <v>30.47</v>
      </c>
      <c r="Q621">
        <v>210.7</v>
      </c>
      <c r="R621">
        <v>7999</v>
      </c>
      <c r="S621">
        <v>0</v>
      </c>
      <c r="T621">
        <v>2.1059999999999999</v>
      </c>
      <c r="U621">
        <v>148.5</v>
      </c>
      <c r="V621">
        <v>3.206</v>
      </c>
      <c r="W621">
        <v>3.16</v>
      </c>
      <c r="X621">
        <v>101.4</v>
      </c>
      <c r="Y621">
        <v>31.88</v>
      </c>
    </row>
    <row r="622" spans="3:25" x14ac:dyDescent="0.25">
      <c r="C622" s="32">
        <f t="shared" si="9"/>
        <v>44434.708333331837</v>
      </c>
      <c r="D622" s="40">
        <v>5706</v>
      </c>
      <c r="E622">
        <v>66.34</v>
      </c>
      <c r="F622">
        <v>29.87</v>
      </c>
      <c r="G622">
        <v>97.4</v>
      </c>
      <c r="H622">
        <v>2.921369E-2</v>
      </c>
      <c r="I622">
        <v>0</v>
      </c>
      <c r="J622">
        <v>2.59</v>
      </c>
      <c r="K622">
        <v>134.4</v>
      </c>
      <c r="L622" t="s">
        <v>29</v>
      </c>
      <c r="M622">
        <v>0.94799999999999995</v>
      </c>
      <c r="N622">
        <v>13.03</v>
      </c>
      <c r="O622">
        <v>75.16</v>
      </c>
      <c r="P622">
        <v>29.84</v>
      </c>
      <c r="Q622">
        <v>94.9</v>
      </c>
      <c r="R622">
        <v>5694</v>
      </c>
      <c r="S622">
        <v>0</v>
      </c>
      <c r="T622">
        <v>1.851</v>
      </c>
      <c r="U622">
        <v>149.1</v>
      </c>
      <c r="V622">
        <v>2.8849999999999998</v>
      </c>
      <c r="W622">
        <v>3.1579999999999999</v>
      </c>
      <c r="X622">
        <v>101.3</v>
      </c>
      <c r="Y622">
        <v>30.62</v>
      </c>
    </row>
    <row r="623" spans="3:25" x14ac:dyDescent="0.25">
      <c r="C623" s="32">
        <f t="shared" si="9"/>
        <v>44434.749999998501</v>
      </c>
      <c r="D623" s="40">
        <v>5707</v>
      </c>
      <c r="E623">
        <v>66.150000000000006</v>
      </c>
      <c r="F623">
        <v>29.54</v>
      </c>
      <c r="G623">
        <v>40.26</v>
      </c>
      <c r="H623">
        <v>1.207743E-2</v>
      </c>
      <c r="I623">
        <v>0</v>
      </c>
      <c r="J623">
        <v>2.7250000000000001</v>
      </c>
      <c r="K623">
        <v>130.80000000000001</v>
      </c>
      <c r="L623" t="s">
        <v>29</v>
      </c>
      <c r="M623">
        <v>0.94799999999999995</v>
      </c>
      <c r="N623">
        <v>13.02</v>
      </c>
      <c r="O623">
        <v>74.52</v>
      </c>
      <c r="P623">
        <v>29.6</v>
      </c>
      <c r="Q623">
        <v>39.299999999999997</v>
      </c>
      <c r="R623">
        <v>2358</v>
      </c>
      <c r="S623">
        <v>0</v>
      </c>
      <c r="T623">
        <v>1.99</v>
      </c>
      <c r="U623">
        <v>142.5</v>
      </c>
      <c r="V623">
        <v>3.044</v>
      </c>
      <c r="W623">
        <v>3.09</v>
      </c>
      <c r="X623">
        <v>101.3</v>
      </c>
      <c r="Y623">
        <v>29.83</v>
      </c>
    </row>
    <row r="624" spans="3:25" x14ac:dyDescent="0.25">
      <c r="C624" s="32">
        <f t="shared" si="9"/>
        <v>44434.791666665165</v>
      </c>
      <c r="D624" s="40">
        <v>5708</v>
      </c>
      <c r="E624">
        <v>67.91</v>
      </c>
      <c r="F624">
        <v>29.09</v>
      </c>
      <c r="G624">
        <v>0.89300000000000002</v>
      </c>
      <c r="H624">
        <v>2.6785999999999997E-4</v>
      </c>
      <c r="I624">
        <v>0</v>
      </c>
      <c r="J624">
        <v>2.371</v>
      </c>
      <c r="K624">
        <v>114.5</v>
      </c>
      <c r="L624" t="s">
        <v>29</v>
      </c>
      <c r="M624">
        <v>0.94799999999999995</v>
      </c>
      <c r="N624">
        <v>12.77</v>
      </c>
      <c r="O624">
        <v>75.680000000000007</v>
      </c>
      <c r="P624">
        <v>29.18</v>
      </c>
      <c r="Q624">
        <v>0.91700000000000004</v>
      </c>
      <c r="R624">
        <v>55</v>
      </c>
      <c r="S624">
        <v>0</v>
      </c>
      <c r="T624">
        <v>1.7470000000000001</v>
      </c>
      <c r="U624">
        <v>119.7</v>
      </c>
      <c r="V624">
        <v>2.5760000000000001</v>
      </c>
      <c r="W624">
        <v>3.06</v>
      </c>
      <c r="X624">
        <v>101.4</v>
      </c>
      <c r="Y624">
        <v>29.11</v>
      </c>
    </row>
    <row r="625" spans="3:25" x14ac:dyDescent="0.25">
      <c r="C625" s="32">
        <f t="shared" si="9"/>
        <v>44434.83333333183</v>
      </c>
      <c r="D625" s="40">
        <v>5709</v>
      </c>
      <c r="E625">
        <v>65.61</v>
      </c>
      <c r="F625">
        <v>28.88</v>
      </c>
      <c r="G625">
        <v>0</v>
      </c>
      <c r="H625">
        <v>0</v>
      </c>
      <c r="I625">
        <v>0</v>
      </c>
      <c r="J625">
        <v>2.8439999999999999</v>
      </c>
      <c r="K625">
        <v>127.1</v>
      </c>
      <c r="L625" t="s">
        <v>29</v>
      </c>
      <c r="M625">
        <v>0.94899999999999995</v>
      </c>
      <c r="N625">
        <v>12.67</v>
      </c>
      <c r="O625">
        <v>74.099999999999994</v>
      </c>
      <c r="P625">
        <v>28.99</v>
      </c>
      <c r="Q625">
        <v>0</v>
      </c>
      <c r="R625">
        <v>0</v>
      </c>
      <c r="S625">
        <v>0</v>
      </c>
      <c r="T625">
        <v>2.17</v>
      </c>
      <c r="U625">
        <v>142.9</v>
      </c>
      <c r="V625">
        <v>3.3090000000000002</v>
      </c>
      <c r="W625">
        <v>2.9649999999999999</v>
      </c>
      <c r="X625">
        <v>101.5</v>
      </c>
      <c r="Y625">
        <v>28.79</v>
      </c>
    </row>
    <row r="626" spans="3:25" x14ac:dyDescent="0.25">
      <c r="C626" s="32">
        <f t="shared" si="9"/>
        <v>44434.874999998494</v>
      </c>
      <c r="D626" s="40">
        <v>5710</v>
      </c>
      <c r="E626">
        <v>66.61</v>
      </c>
      <c r="F626">
        <v>28.56</v>
      </c>
      <c r="G626">
        <v>0</v>
      </c>
      <c r="H626">
        <v>0</v>
      </c>
      <c r="I626">
        <v>0</v>
      </c>
      <c r="J626">
        <v>2.2410000000000001</v>
      </c>
      <c r="K626">
        <v>121.9</v>
      </c>
      <c r="L626" t="s">
        <v>29</v>
      </c>
      <c r="M626">
        <v>0.94799999999999995</v>
      </c>
      <c r="N626">
        <v>12.64</v>
      </c>
      <c r="O626">
        <v>74.400000000000006</v>
      </c>
      <c r="P626">
        <v>28.66</v>
      </c>
      <c r="Q626">
        <v>0</v>
      </c>
      <c r="R626">
        <v>0</v>
      </c>
      <c r="S626">
        <v>0</v>
      </c>
      <c r="T626">
        <v>1.5720000000000001</v>
      </c>
      <c r="U626">
        <v>132.80000000000001</v>
      </c>
      <c r="V626">
        <v>2.4089999999999998</v>
      </c>
      <c r="W626">
        <v>2.919</v>
      </c>
      <c r="X626">
        <v>101.5</v>
      </c>
      <c r="Y626">
        <v>28.48</v>
      </c>
    </row>
    <row r="627" spans="3:25" x14ac:dyDescent="0.25">
      <c r="C627" s="32">
        <f t="shared" si="9"/>
        <v>44434.916666665158</v>
      </c>
      <c r="D627" s="40">
        <v>5711</v>
      </c>
      <c r="E627">
        <v>70.13</v>
      </c>
      <c r="F627">
        <v>28.29</v>
      </c>
      <c r="G627">
        <v>0</v>
      </c>
      <c r="H627">
        <v>0</v>
      </c>
      <c r="I627">
        <v>0</v>
      </c>
      <c r="J627">
        <v>1.9139999999999999</v>
      </c>
      <c r="K627">
        <v>107.9</v>
      </c>
      <c r="L627" t="s">
        <v>29</v>
      </c>
      <c r="M627">
        <v>0.94899999999999995</v>
      </c>
      <c r="N627">
        <v>12.63</v>
      </c>
      <c r="O627">
        <v>77.91</v>
      </c>
      <c r="P627">
        <v>28.37</v>
      </c>
      <c r="Q627">
        <v>0</v>
      </c>
      <c r="R627">
        <v>0</v>
      </c>
      <c r="S627">
        <v>0</v>
      </c>
      <c r="T627">
        <v>1.3740000000000001</v>
      </c>
      <c r="U627">
        <v>116.1</v>
      </c>
      <c r="V627">
        <v>1.9670000000000001</v>
      </c>
      <c r="W627">
        <v>3.0089999999999999</v>
      </c>
      <c r="X627">
        <v>101.6</v>
      </c>
      <c r="Y627">
        <v>28.23</v>
      </c>
    </row>
    <row r="628" spans="3:25" x14ac:dyDescent="0.25">
      <c r="C628" s="32">
        <f t="shared" si="9"/>
        <v>44434.958333331822</v>
      </c>
      <c r="D628" s="40">
        <v>5712</v>
      </c>
      <c r="E628">
        <v>72.239999999999995</v>
      </c>
      <c r="F628">
        <v>27.77</v>
      </c>
      <c r="G628">
        <v>0</v>
      </c>
      <c r="H628">
        <v>0</v>
      </c>
      <c r="I628">
        <v>0</v>
      </c>
      <c r="J628">
        <v>1.3620000000000001</v>
      </c>
      <c r="K628">
        <v>83.3</v>
      </c>
      <c r="L628" t="s">
        <v>29</v>
      </c>
      <c r="M628">
        <v>0.94899999999999995</v>
      </c>
      <c r="N628">
        <v>12.62</v>
      </c>
      <c r="O628">
        <v>79.7</v>
      </c>
      <c r="P628">
        <v>27.8</v>
      </c>
      <c r="Q628">
        <v>0</v>
      </c>
      <c r="R628">
        <v>0</v>
      </c>
      <c r="S628">
        <v>0</v>
      </c>
      <c r="T628">
        <v>1.1359999999999999</v>
      </c>
      <c r="U628">
        <v>75.67</v>
      </c>
      <c r="V628">
        <v>1.5089999999999999</v>
      </c>
      <c r="W628">
        <v>2.9790000000000001</v>
      </c>
      <c r="X628">
        <v>101.6</v>
      </c>
      <c r="Y628">
        <v>27.61</v>
      </c>
    </row>
    <row r="629" spans="3:25" x14ac:dyDescent="0.25">
      <c r="C629" s="32">
        <f t="shared" si="9"/>
        <v>44434.999999998487</v>
      </c>
      <c r="D629" s="40">
        <v>5713</v>
      </c>
      <c r="E629">
        <v>74.040000000000006</v>
      </c>
      <c r="F629">
        <v>27.45</v>
      </c>
      <c r="G629">
        <v>0</v>
      </c>
      <c r="H629">
        <v>0</v>
      </c>
      <c r="I629">
        <v>0</v>
      </c>
      <c r="J629">
        <v>1.2110000000000001</v>
      </c>
      <c r="K629">
        <v>91.5</v>
      </c>
      <c r="L629" t="s">
        <v>29</v>
      </c>
      <c r="M629">
        <v>0.94799999999999995</v>
      </c>
      <c r="N629">
        <v>12.61</v>
      </c>
      <c r="O629">
        <v>81.5</v>
      </c>
      <c r="P629">
        <v>27.5</v>
      </c>
      <c r="Q629">
        <v>0</v>
      </c>
      <c r="R629">
        <v>0</v>
      </c>
      <c r="S629">
        <v>0</v>
      </c>
      <c r="T629">
        <v>0.93300000000000005</v>
      </c>
      <c r="U629">
        <v>80.3</v>
      </c>
      <c r="V629">
        <v>1.3480000000000001</v>
      </c>
      <c r="W629">
        <v>2.988</v>
      </c>
      <c r="X629">
        <v>101.6</v>
      </c>
      <c r="Y629">
        <v>27.15</v>
      </c>
    </row>
    <row r="630" spans="3:25" x14ac:dyDescent="0.25">
      <c r="C630" s="32">
        <f t="shared" si="9"/>
        <v>44435.041666665151</v>
      </c>
      <c r="D630" s="40">
        <v>5714</v>
      </c>
      <c r="E630">
        <v>78.37</v>
      </c>
      <c r="F630">
        <v>26.7</v>
      </c>
      <c r="G630">
        <v>0</v>
      </c>
      <c r="H630">
        <v>0</v>
      </c>
      <c r="I630">
        <v>0</v>
      </c>
      <c r="J630">
        <v>0.71199999999999997</v>
      </c>
      <c r="K630">
        <v>170.2</v>
      </c>
      <c r="L630" t="s">
        <v>29</v>
      </c>
      <c r="M630">
        <v>0.94799999999999995</v>
      </c>
      <c r="N630">
        <v>12.6</v>
      </c>
      <c r="O630">
        <v>86</v>
      </c>
      <c r="P630">
        <v>26.62</v>
      </c>
      <c r="Q630">
        <v>0</v>
      </c>
      <c r="R630">
        <v>0</v>
      </c>
      <c r="S630">
        <v>0</v>
      </c>
      <c r="T630">
        <v>0.80100000000000005</v>
      </c>
      <c r="U630">
        <v>167.2</v>
      </c>
      <c r="V630">
        <v>1.0429999999999999</v>
      </c>
      <c r="W630">
        <v>2.996</v>
      </c>
      <c r="X630">
        <v>101.5</v>
      </c>
      <c r="Y630">
        <v>26.66</v>
      </c>
    </row>
    <row r="631" spans="3:25" x14ac:dyDescent="0.25">
      <c r="C631" s="32">
        <f t="shared" si="9"/>
        <v>44435.083333331815</v>
      </c>
      <c r="D631" s="40">
        <v>5715</v>
      </c>
      <c r="E631">
        <v>81.3</v>
      </c>
      <c r="F631">
        <v>25.87</v>
      </c>
      <c r="G631">
        <v>0</v>
      </c>
      <c r="H631">
        <v>0</v>
      </c>
      <c r="I631">
        <v>0</v>
      </c>
      <c r="J631">
        <v>1.024</v>
      </c>
      <c r="K631">
        <v>102.9</v>
      </c>
      <c r="L631" t="s">
        <v>29</v>
      </c>
      <c r="M631">
        <v>0.94799999999999995</v>
      </c>
      <c r="N631">
        <v>12.58</v>
      </c>
      <c r="O631">
        <v>88.4</v>
      </c>
      <c r="P631">
        <v>25.9</v>
      </c>
      <c r="Q631">
        <v>0</v>
      </c>
      <c r="R631">
        <v>0</v>
      </c>
      <c r="S631">
        <v>0</v>
      </c>
      <c r="T631">
        <v>0.81799999999999995</v>
      </c>
      <c r="U631">
        <v>86.3</v>
      </c>
      <c r="V631">
        <v>1.0980000000000001</v>
      </c>
      <c r="W631">
        <v>2.9529999999999998</v>
      </c>
      <c r="X631">
        <v>101.5</v>
      </c>
      <c r="Y631">
        <v>25.6</v>
      </c>
    </row>
    <row r="632" spans="3:25" x14ac:dyDescent="0.25">
      <c r="C632" s="32">
        <f t="shared" si="9"/>
        <v>44435.124999998479</v>
      </c>
      <c r="D632" s="40">
        <v>5716</v>
      </c>
      <c r="E632">
        <v>82.7</v>
      </c>
      <c r="F632">
        <v>25.39</v>
      </c>
      <c r="G632">
        <v>0</v>
      </c>
      <c r="H632">
        <v>0</v>
      </c>
      <c r="I632">
        <v>0</v>
      </c>
      <c r="J632">
        <v>0.61499999999999999</v>
      </c>
      <c r="K632">
        <v>96.8</v>
      </c>
      <c r="L632" t="s">
        <v>29</v>
      </c>
      <c r="M632">
        <v>0.94799999999999995</v>
      </c>
      <c r="N632">
        <v>12.56</v>
      </c>
      <c r="O632">
        <v>90.7</v>
      </c>
      <c r="P632">
        <v>25.29</v>
      </c>
      <c r="Q632">
        <v>0</v>
      </c>
      <c r="R632">
        <v>0</v>
      </c>
      <c r="S632">
        <v>0</v>
      </c>
      <c r="T632">
        <v>0.52500000000000002</v>
      </c>
      <c r="U632">
        <v>82.3</v>
      </c>
      <c r="V632">
        <v>0.66300000000000003</v>
      </c>
      <c r="W632">
        <v>2.92</v>
      </c>
      <c r="X632">
        <v>101.4</v>
      </c>
      <c r="Y632">
        <v>25.28</v>
      </c>
    </row>
    <row r="633" spans="3:25" x14ac:dyDescent="0.25">
      <c r="C633" s="32">
        <f t="shared" si="9"/>
        <v>44435.166666665144</v>
      </c>
      <c r="D633" s="40">
        <v>5717</v>
      </c>
      <c r="E633">
        <v>91.4</v>
      </c>
      <c r="F633">
        <v>23.84</v>
      </c>
      <c r="G633">
        <v>0</v>
      </c>
      <c r="H633">
        <v>0</v>
      </c>
      <c r="I633">
        <v>0</v>
      </c>
      <c r="J633">
        <v>0.76400000000000001</v>
      </c>
      <c r="K633">
        <v>97.5</v>
      </c>
      <c r="L633" t="s">
        <v>29</v>
      </c>
      <c r="M633">
        <v>0.94799999999999995</v>
      </c>
      <c r="N633">
        <v>12.53</v>
      </c>
      <c r="O633">
        <v>96.8</v>
      </c>
      <c r="P633">
        <v>23.93</v>
      </c>
      <c r="Q633">
        <v>0</v>
      </c>
      <c r="R633">
        <v>0</v>
      </c>
      <c r="S633">
        <v>0</v>
      </c>
      <c r="T633">
        <v>0.70199999999999996</v>
      </c>
      <c r="U633">
        <v>81.7</v>
      </c>
      <c r="V633">
        <v>0.85899999999999999</v>
      </c>
      <c r="W633">
        <v>2.8759999999999999</v>
      </c>
      <c r="X633">
        <v>101.4</v>
      </c>
      <c r="Y633">
        <v>23.85</v>
      </c>
    </row>
    <row r="634" spans="3:25" x14ac:dyDescent="0.25">
      <c r="C634" s="32">
        <f t="shared" si="9"/>
        <v>44435.208333331808</v>
      </c>
      <c r="D634" s="40">
        <v>5718</v>
      </c>
      <c r="E634">
        <v>90.8</v>
      </c>
      <c r="F634">
        <v>23.74</v>
      </c>
      <c r="G634">
        <v>0</v>
      </c>
      <c r="H634">
        <v>0</v>
      </c>
      <c r="I634">
        <v>0</v>
      </c>
      <c r="J634">
        <v>0.45600000000000002</v>
      </c>
      <c r="K634">
        <v>84</v>
      </c>
      <c r="L634" t="s">
        <v>29</v>
      </c>
      <c r="M634">
        <v>0.94799999999999995</v>
      </c>
      <c r="N634">
        <v>12.52</v>
      </c>
      <c r="O634">
        <v>97.9</v>
      </c>
      <c r="P634">
        <v>23.64</v>
      </c>
      <c r="Q634">
        <v>0</v>
      </c>
      <c r="R634">
        <v>0</v>
      </c>
      <c r="S634">
        <v>0</v>
      </c>
      <c r="T634">
        <v>0.71799999999999997</v>
      </c>
      <c r="U634">
        <v>70.89</v>
      </c>
      <c r="V634">
        <v>0.87</v>
      </c>
      <c r="W634">
        <v>2.8580000000000001</v>
      </c>
      <c r="X634">
        <v>101.4</v>
      </c>
      <c r="Y634">
        <v>23.58</v>
      </c>
    </row>
    <row r="635" spans="3:25" x14ac:dyDescent="0.25">
      <c r="C635" s="32">
        <f t="shared" si="9"/>
        <v>44435.249999998472</v>
      </c>
      <c r="D635" s="40">
        <v>5719</v>
      </c>
      <c r="E635">
        <v>94.2</v>
      </c>
      <c r="F635">
        <v>23.28</v>
      </c>
      <c r="G635">
        <v>13.94</v>
      </c>
      <c r="H635">
        <v>4.1827770000000004E-3</v>
      </c>
      <c r="I635">
        <v>0</v>
      </c>
      <c r="J635">
        <v>0.30599999999999999</v>
      </c>
      <c r="K635">
        <v>82.7</v>
      </c>
      <c r="L635" t="s">
        <v>29</v>
      </c>
      <c r="M635">
        <v>0.94699999999999995</v>
      </c>
      <c r="N635">
        <v>12.53</v>
      </c>
      <c r="O635">
        <v>99.9</v>
      </c>
      <c r="P635">
        <v>23.2</v>
      </c>
      <c r="Q635">
        <v>12.3</v>
      </c>
      <c r="R635">
        <v>738</v>
      </c>
      <c r="S635">
        <v>0</v>
      </c>
      <c r="T635">
        <v>0.64100000000000001</v>
      </c>
      <c r="U635">
        <v>42.69</v>
      </c>
      <c r="V635">
        <v>0.76</v>
      </c>
      <c r="W635">
        <v>2.84</v>
      </c>
      <c r="X635">
        <v>101.5</v>
      </c>
      <c r="Y635">
        <v>23.06</v>
      </c>
    </row>
    <row r="636" spans="3:25" x14ac:dyDescent="0.25">
      <c r="C636" s="32">
        <f t="shared" si="9"/>
        <v>44435.291666665136</v>
      </c>
      <c r="D636" s="40">
        <v>5720</v>
      </c>
      <c r="E636">
        <v>86.4</v>
      </c>
      <c r="F636">
        <v>25.37</v>
      </c>
      <c r="G636">
        <v>92.8</v>
      </c>
      <c r="H636">
        <v>2.78406E-2</v>
      </c>
      <c r="I636">
        <v>0</v>
      </c>
      <c r="J636">
        <v>1.0069999999999999</v>
      </c>
      <c r="K636">
        <v>67.900000000000006</v>
      </c>
      <c r="L636" t="s">
        <v>29</v>
      </c>
      <c r="M636">
        <v>0.94699999999999995</v>
      </c>
      <c r="N636">
        <v>13.09</v>
      </c>
      <c r="O636">
        <v>96.6</v>
      </c>
      <c r="P636">
        <v>25.13</v>
      </c>
      <c r="Q636">
        <v>110.2</v>
      </c>
      <c r="R636">
        <v>6611</v>
      </c>
      <c r="S636">
        <v>0</v>
      </c>
      <c r="T636">
        <v>1.196</v>
      </c>
      <c r="U636">
        <v>59.45</v>
      </c>
      <c r="V636">
        <v>1.4670000000000001</v>
      </c>
      <c r="W636">
        <v>3.0779999999999998</v>
      </c>
      <c r="X636">
        <v>101.5</v>
      </c>
      <c r="Y636">
        <v>25.31</v>
      </c>
    </row>
    <row r="637" spans="3:25" x14ac:dyDescent="0.25">
      <c r="C637" s="32">
        <f t="shared" si="9"/>
        <v>44435.333333331801</v>
      </c>
      <c r="D637" s="40">
        <v>5721</v>
      </c>
      <c r="E637">
        <v>75.95</v>
      </c>
      <c r="F637">
        <v>27.57</v>
      </c>
      <c r="G637">
        <v>167.8</v>
      </c>
      <c r="H637">
        <v>5.0338180000000003E-2</v>
      </c>
      <c r="I637">
        <v>0</v>
      </c>
      <c r="J637">
        <v>0.83899999999999997</v>
      </c>
      <c r="K637">
        <v>91.8</v>
      </c>
      <c r="L637" t="s">
        <v>29</v>
      </c>
      <c r="M637">
        <v>0.94699999999999995</v>
      </c>
      <c r="N637">
        <v>13.11</v>
      </c>
      <c r="O637">
        <v>88.8</v>
      </c>
      <c r="P637">
        <v>27.19</v>
      </c>
      <c r="Q637">
        <v>196.1</v>
      </c>
      <c r="R637">
        <v>7999</v>
      </c>
      <c r="S637">
        <v>0</v>
      </c>
      <c r="T637">
        <v>1.075</v>
      </c>
      <c r="U637">
        <v>58.03</v>
      </c>
      <c r="V637">
        <v>1.3360000000000001</v>
      </c>
      <c r="W637">
        <v>3.19</v>
      </c>
      <c r="X637">
        <v>101.6</v>
      </c>
      <c r="Y637">
        <v>28.12</v>
      </c>
    </row>
    <row r="638" spans="3:25" x14ac:dyDescent="0.25">
      <c r="C638" s="32">
        <f t="shared" si="9"/>
        <v>44435.374999998465</v>
      </c>
      <c r="D638" s="40">
        <v>5722</v>
      </c>
      <c r="E638">
        <v>68.540000000000006</v>
      </c>
      <c r="F638">
        <v>29.44</v>
      </c>
      <c r="G638">
        <v>234.9</v>
      </c>
      <c r="H638">
        <v>7.0460770000000006E-2</v>
      </c>
      <c r="I638">
        <v>0</v>
      </c>
      <c r="J638">
        <v>1.335</v>
      </c>
      <c r="K638">
        <v>257.89999999999998</v>
      </c>
      <c r="L638" t="s">
        <v>29</v>
      </c>
      <c r="M638">
        <v>0.94699999999999995</v>
      </c>
      <c r="N638">
        <v>13.07</v>
      </c>
      <c r="O638">
        <v>83.7</v>
      </c>
      <c r="P638">
        <v>28.6</v>
      </c>
      <c r="Q638">
        <v>261.3</v>
      </c>
      <c r="R638">
        <v>7999</v>
      </c>
      <c r="S638">
        <v>0</v>
      </c>
      <c r="T638">
        <v>1.458</v>
      </c>
      <c r="U638">
        <v>272.5</v>
      </c>
      <c r="V638">
        <v>1.7929999999999999</v>
      </c>
      <c r="W638">
        <v>3.2719999999999998</v>
      </c>
      <c r="X638">
        <v>101.7</v>
      </c>
      <c r="Y638">
        <v>30.59</v>
      </c>
    </row>
    <row r="639" spans="3:25" x14ac:dyDescent="0.25">
      <c r="C639" s="32">
        <f t="shared" si="9"/>
        <v>44435.416666665129</v>
      </c>
      <c r="D639" s="40">
        <v>5723</v>
      </c>
      <c r="E639">
        <v>60.68</v>
      </c>
      <c r="F639">
        <v>30.71</v>
      </c>
      <c r="G639">
        <v>506.6</v>
      </c>
      <c r="H639">
        <v>0.15197160000000001</v>
      </c>
      <c r="I639">
        <v>0</v>
      </c>
      <c r="J639">
        <v>1.458</v>
      </c>
      <c r="K639">
        <v>162.6</v>
      </c>
      <c r="L639" t="s">
        <v>29</v>
      </c>
      <c r="M639">
        <v>0.94699999999999995</v>
      </c>
      <c r="N639">
        <v>13.05</v>
      </c>
      <c r="O639">
        <v>74.290000000000006</v>
      </c>
      <c r="P639">
        <v>30.21</v>
      </c>
      <c r="Q639">
        <v>457.7</v>
      </c>
      <c r="R639">
        <v>7999</v>
      </c>
      <c r="S639">
        <v>0</v>
      </c>
      <c r="T639">
        <v>1.266</v>
      </c>
      <c r="U639">
        <v>186.4</v>
      </c>
      <c r="V639">
        <v>1.8320000000000001</v>
      </c>
      <c r="W639">
        <v>3.1829999999999998</v>
      </c>
      <c r="X639">
        <v>101.7</v>
      </c>
      <c r="Y639">
        <v>31.82</v>
      </c>
    </row>
    <row r="640" spans="3:25" x14ac:dyDescent="0.25">
      <c r="C640" s="32">
        <f t="shared" si="9"/>
        <v>44435.458333331793</v>
      </c>
      <c r="D640" s="40">
        <v>5724</v>
      </c>
      <c r="E640">
        <v>58.25</v>
      </c>
      <c r="F640">
        <v>31.54</v>
      </c>
      <c r="G640">
        <v>571.20000000000005</v>
      </c>
      <c r="H640">
        <v>0.17134920000000001</v>
      </c>
      <c r="I640">
        <v>0</v>
      </c>
      <c r="J640">
        <v>1.843</v>
      </c>
      <c r="K640">
        <v>171.2</v>
      </c>
      <c r="L640" t="s">
        <v>29</v>
      </c>
      <c r="M640">
        <v>0.94699999999999995</v>
      </c>
      <c r="N640">
        <v>13.02</v>
      </c>
      <c r="O640">
        <v>71.19</v>
      </c>
      <c r="P640">
        <v>31.13</v>
      </c>
      <c r="Q640">
        <v>558.9</v>
      </c>
      <c r="R640">
        <v>7999</v>
      </c>
      <c r="S640">
        <v>0</v>
      </c>
      <c r="T640">
        <v>1.792</v>
      </c>
      <c r="U640">
        <v>145.69999999999999</v>
      </c>
      <c r="V640">
        <v>2.4460000000000002</v>
      </c>
      <c r="W640">
        <v>3.222</v>
      </c>
      <c r="X640">
        <v>101.7</v>
      </c>
      <c r="Y640">
        <v>33.909999999999997</v>
      </c>
    </row>
    <row r="641" spans="3:25" x14ac:dyDescent="0.25">
      <c r="C641" s="32">
        <f t="shared" si="9"/>
        <v>44435.499999998457</v>
      </c>
      <c r="D641" s="40">
        <v>5725</v>
      </c>
      <c r="E641">
        <v>57.12</v>
      </c>
      <c r="F641">
        <v>31.9</v>
      </c>
      <c r="G641">
        <v>836</v>
      </c>
      <c r="H641">
        <v>0.25076929999999997</v>
      </c>
      <c r="I641">
        <v>0</v>
      </c>
      <c r="J641">
        <v>2.9020000000000001</v>
      </c>
      <c r="K641">
        <v>284</v>
      </c>
      <c r="L641" t="s">
        <v>29</v>
      </c>
      <c r="M641">
        <v>0.94699999999999995</v>
      </c>
      <c r="N641">
        <v>13.01</v>
      </c>
      <c r="O641">
        <v>69.41</v>
      </c>
      <c r="P641">
        <v>31.31</v>
      </c>
      <c r="Q641">
        <v>807</v>
      </c>
      <c r="R641">
        <v>7999</v>
      </c>
      <c r="S641">
        <v>0</v>
      </c>
      <c r="T641">
        <v>2.9820000000000002</v>
      </c>
      <c r="U641">
        <v>316.5</v>
      </c>
      <c r="V641">
        <v>3.9279999999999999</v>
      </c>
      <c r="W641">
        <v>3.1840000000000002</v>
      </c>
      <c r="X641">
        <v>101.6</v>
      </c>
      <c r="Y641">
        <v>33.43</v>
      </c>
    </row>
    <row r="642" spans="3:25" x14ac:dyDescent="0.25">
      <c r="C642" s="32">
        <f t="shared" si="9"/>
        <v>44435.541666665122</v>
      </c>
      <c r="D642" s="40">
        <v>5726</v>
      </c>
      <c r="E642">
        <v>58.32</v>
      </c>
      <c r="F642">
        <v>31.74</v>
      </c>
      <c r="G642">
        <v>617.5</v>
      </c>
      <c r="H642">
        <v>0.18525</v>
      </c>
      <c r="I642">
        <v>0</v>
      </c>
      <c r="J642">
        <v>2.6659999999999999</v>
      </c>
      <c r="K642">
        <v>273.39999999999998</v>
      </c>
      <c r="L642" t="s">
        <v>29</v>
      </c>
      <c r="M642">
        <v>0.94699999999999995</v>
      </c>
      <c r="N642">
        <v>13.01</v>
      </c>
      <c r="O642">
        <v>70.95</v>
      </c>
      <c r="P642">
        <v>31.09</v>
      </c>
      <c r="Q642">
        <v>610.6</v>
      </c>
      <c r="R642">
        <v>7999</v>
      </c>
      <c r="S642">
        <v>0</v>
      </c>
      <c r="T642">
        <v>2.7360000000000002</v>
      </c>
      <c r="U642">
        <v>318.89999999999998</v>
      </c>
      <c r="V642">
        <v>3.4809999999999999</v>
      </c>
      <c r="W642">
        <v>3.202</v>
      </c>
      <c r="X642">
        <v>101.6</v>
      </c>
      <c r="Y642">
        <v>33.18</v>
      </c>
    </row>
    <row r="643" spans="3:25" x14ac:dyDescent="0.25">
      <c r="C643" s="32">
        <f t="shared" si="9"/>
        <v>44435.583333331786</v>
      </c>
      <c r="D643" s="40">
        <v>5727</v>
      </c>
      <c r="E643">
        <v>56.29</v>
      </c>
      <c r="F643">
        <v>32.18</v>
      </c>
      <c r="G643">
        <v>644.9</v>
      </c>
      <c r="H643">
        <v>0.19348109999999999</v>
      </c>
      <c r="I643">
        <v>0</v>
      </c>
      <c r="J643">
        <v>2.12</v>
      </c>
      <c r="K643">
        <v>268</v>
      </c>
      <c r="L643" t="s">
        <v>29</v>
      </c>
      <c r="M643">
        <v>0.94699999999999995</v>
      </c>
      <c r="N643">
        <v>13</v>
      </c>
      <c r="O643">
        <v>68.89</v>
      </c>
      <c r="P643">
        <v>31.55</v>
      </c>
      <c r="Q643">
        <v>613.29999999999995</v>
      </c>
      <c r="R643">
        <v>7999</v>
      </c>
      <c r="S643">
        <v>0</v>
      </c>
      <c r="T643">
        <v>2.2000000000000002</v>
      </c>
      <c r="U643">
        <v>314.3</v>
      </c>
      <c r="V643">
        <v>2.8159999999999998</v>
      </c>
      <c r="W643">
        <v>3.1960000000000002</v>
      </c>
      <c r="X643">
        <v>101.5</v>
      </c>
      <c r="Y643">
        <v>33.44</v>
      </c>
    </row>
    <row r="644" spans="3:25" x14ac:dyDescent="0.25">
      <c r="C644" s="32">
        <f t="shared" si="9"/>
        <v>44435.62499999845</v>
      </c>
      <c r="D644" s="40">
        <v>5728</v>
      </c>
      <c r="E644">
        <v>54.84</v>
      </c>
      <c r="F644">
        <v>33.32</v>
      </c>
      <c r="G644">
        <v>642.1</v>
      </c>
      <c r="H644">
        <v>0.192631</v>
      </c>
      <c r="I644">
        <v>0</v>
      </c>
      <c r="J644">
        <v>1.5669999999999999</v>
      </c>
      <c r="K644">
        <v>190.1</v>
      </c>
      <c r="L644" t="s">
        <v>29</v>
      </c>
      <c r="M644">
        <v>0.94699999999999995</v>
      </c>
      <c r="N644">
        <v>12.98</v>
      </c>
      <c r="O644">
        <v>67.790000000000006</v>
      </c>
      <c r="P644">
        <v>32.78</v>
      </c>
      <c r="Q644">
        <v>618.6</v>
      </c>
      <c r="R644">
        <v>7999</v>
      </c>
      <c r="S644">
        <v>0</v>
      </c>
      <c r="T644">
        <v>1.5960000000000001</v>
      </c>
      <c r="U644">
        <v>220.6</v>
      </c>
      <c r="V644">
        <v>2.1880000000000002</v>
      </c>
      <c r="W644">
        <v>3.3690000000000002</v>
      </c>
      <c r="X644">
        <v>101.4</v>
      </c>
      <c r="Y644">
        <v>35.4</v>
      </c>
    </row>
    <row r="645" spans="3:25" x14ac:dyDescent="0.25">
      <c r="C645" s="32">
        <f t="shared" si="9"/>
        <v>44435.666666665114</v>
      </c>
      <c r="D645" s="40">
        <v>5729</v>
      </c>
      <c r="E645">
        <v>57.69</v>
      </c>
      <c r="F645">
        <v>32.950000000000003</v>
      </c>
      <c r="G645">
        <v>467.5</v>
      </c>
      <c r="H645">
        <v>0.14025009999999999</v>
      </c>
      <c r="I645">
        <v>0</v>
      </c>
      <c r="J645">
        <v>2.3479999999999999</v>
      </c>
      <c r="K645">
        <v>149.1</v>
      </c>
      <c r="L645" t="s">
        <v>29</v>
      </c>
      <c r="M645">
        <v>0.94799999999999995</v>
      </c>
      <c r="N645">
        <v>12.98</v>
      </c>
      <c r="O645">
        <v>69.400000000000006</v>
      </c>
      <c r="P645">
        <v>32.61</v>
      </c>
      <c r="Q645">
        <v>448.8</v>
      </c>
      <c r="R645">
        <v>7999</v>
      </c>
      <c r="S645">
        <v>0</v>
      </c>
      <c r="T645">
        <v>1.5920000000000001</v>
      </c>
      <c r="U645">
        <v>172.4</v>
      </c>
      <c r="V645">
        <v>2.556</v>
      </c>
      <c r="W645">
        <v>3.4159999999999999</v>
      </c>
      <c r="X645">
        <v>101.4</v>
      </c>
      <c r="Y645">
        <v>35.14</v>
      </c>
    </row>
    <row r="646" spans="3:25" x14ac:dyDescent="0.25">
      <c r="C646" s="32">
        <f t="shared" ref="C646:C709" si="10">C645+TIME(1,0,0)</f>
        <v>44435.708333331779</v>
      </c>
      <c r="D646" s="40">
        <v>5730</v>
      </c>
      <c r="E646">
        <v>58.09</v>
      </c>
      <c r="F646">
        <v>32.67</v>
      </c>
      <c r="G646">
        <v>270.8</v>
      </c>
      <c r="H646">
        <v>8.1247780000000006E-2</v>
      </c>
      <c r="I646">
        <v>0</v>
      </c>
      <c r="J646">
        <v>1.655</v>
      </c>
      <c r="K646">
        <v>143.6</v>
      </c>
      <c r="L646" t="s">
        <v>29</v>
      </c>
      <c r="M646">
        <v>0.94799999999999995</v>
      </c>
      <c r="N646">
        <v>12.98</v>
      </c>
      <c r="O646">
        <v>69.7</v>
      </c>
      <c r="P646">
        <v>32.32</v>
      </c>
      <c r="Q646">
        <v>258.3</v>
      </c>
      <c r="R646">
        <v>7999</v>
      </c>
      <c r="S646">
        <v>0</v>
      </c>
      <c r="T646">
        <v>0.98599999999999999</v>
      </c>
      <c r="U646">
        <v>152</v>
      </c>
      <c r="V646">
        <v>1.556</v>
      </c>
      <c r="W646">
        <v>3.375</v>
      </c>
      <c r="X646">
        <v>101.4</v>
      </c>
      <c r="Y646">
        <v>34.65</v>
      </c>
    </row>
    <row r="647" spans="3:25" x14ac:dyDescent="0.25">
      <c r="C647" s="32">
        <f t="shared" si="10"/>
        <v>44435.749999998443</v>
      </c>
      <c r="D647" s="40">
        <v>5731</v>
      </c>
      <c r="E647">
        <v>60.45</v>
      </c>
      <c r="F647">
        <v>31.46</v>
      </c>
      <c r="G647">
        <v>77.099999999999994</v>
      </c>
      <c r="H647">
        <v>2.3129009999999998E-2</v>
      </c>
      <c r="I647">
        <v>0</v>
      </c>
      <c r="J647">
        <v>1.173</v>
      </c>
      <c r="K647">
        <v>169.5</v>
      </c>
      <c r="L647" t="s">
        <v>29</v>
      </c>
      <c r="M647">
        <v>0.94799999999999995</v>
      </c>
      <c r="N647">
        <v>12.97</v>
      </c>
      <c r="O647">
        <v>70.03</v>
      </c>
      <c r="P647">
        <v>31.4</v>
      </c>
      <c r="Q647">
        <v>75.28</v>
      </c>
      <c r="R647">
        <v>4517</v>
      </c>
      <c r="S647">
        <v>0</v>
      </c>
      <c r="T647">
        <v>0.63700000000000001</v>
      </c>
      <c r="U647">
        <v>211.5</v>
      </c>
      <c r="V647">
        <v>1.081</v>
      </c>
      <c r="W647">
        <v>3.2250000000000001</v>
      </c>
      <c r="X647">
        <v>101.5</v>
      </c>
      <c r="Y647">
        <v>33.1</v>
      </c>
    </row>
    <row r="648" spans="3:25" x14ac:dyDescent="0.25">
      <c r="C648" s="32">
        <f t="shared" si="10"/>
        <v>44435.791666665107</v>
      </c>
      <c r="D648" s="40">
        <v>5732</v>
      </c>
      <c r="E648">
        <v>64.25</v>
      </c>
      <c r="F648">
        <v>29.4</v>
      </c>
      <c r="G648">
        <v>0.58799999999999997</v>
      </c>
      <c r="H648">
        <v>1.7631250000000001E-4</v>
      </c>
      <c r="I648">
        <v>0</v>
      </c>
      <c r="J648">
        <v>0.98699999999999999</v>
      </c>
      <c r="K648">
        <v>134</v>
      </c>
      <c r="L648" t="s">
        <v>29</v>
      </c>
      <c r="M648">
        <v>0.94899999999999995</v>
      </c>
      <c r="N648">
        <v>12.74</v>
      </c>
      <c r="O648">
        <v>71.89</v>
      </c>
      <c r="P648">
        <v>29.51</v>
      </c>
      <c r="Q648">
        <v>0.5</v>
      </c>
      <c r="R648">
        <v>30</v>
      </c>
      <c r="S648">
        <v>0</v>
      </c>
      <c r="T648">
        <v>0.67900000000000005</v>
      </c>
      <c r="U648">
        <v>116.5</v>
      </c>
      <c r="V648">
        <v>1.0760000000000001</v>
      </c>
      <c r="W648">
        <v>2.9689999999999999</v>
      </c>
      <c r="X648">
        <v>101.6</v>
      </c>
      <c r="Y648">
        <v>29.83</v>
      </c>
    </row>
    <row r="649" spans="3:25" x14ac:dyDescent="0.25">
      <c r="C649" s="32">
        <f t="shared" si="10"/>
        <v>44435.833333331771</v>
      </c>
      <c r="D649" s="40">
        <v>5733</v>
      </c>
      <c r="E649">
        <v>72.75</v>
      </c>
      <c r="F649">
        <v>27.87</v>
      </c>
      <c r="G649">
        <v>0</v>
      </c>
      <c r="H649">
        <v>0</v>
      </c>
      <c r="I649">
        <v>0</v>
      </c>
      <c r="J649">
        <v>0.35799999999999998</v>
      </c>
      <c r="K649">
        <v>179.3</v>
      </c>
      <c r="L649" t="s">
        <v>29</v>
      </c>
      <c r="M649">
        <v>0.94899999999999995</v>
      </c>
      <c r="N649">
        <v>12.66</v>
      </c>
      <c r="O649">
        <v>79.760000000000005</v>
      </c>
      <c r="P649">
        <v>27.82</v>
      </c>
      <c r="Q649">
        <v>0</v>
      </c>
      <c r="R649">
        <v>0</v>
      </c>
      <c r="S649">
        <v>0</v>
      </c>
      <c r="T649">
        <v>0.77100000000000002</v>
      </c>
      <c r="U649">
        <v>127.7</v>
      </c>
      <c r="V649">
        <v>0.94599999999999995</v>
      </c>
      <c r="W649">
        <v>2.9790000000000001</v>
      </c>
      <c r="X649">
        <v>101.7</v>
      </c>
      <c r="Y649">
        <v>28.17</v>
      </c>
    </row>
    <row r="650" spans="3:25" x14ac:dyDescent="0.25">
      <c r="C650" s="32">
        <f t="shared" si="10"/>
        <v>44435.874999998436</v>
      </c>
      <c r="D650" s="40">
        <v>5734</v>
      </c>
      <c r="E650">
        <v>82.2</v>
      </c>
      <c r="F650">
        <v>26.48</v>
      </c>
      <c r="G650">
        <v>0</v>
      </c>
      <c r="H650">
        <v>0</v>
      </c>
      <c r="I650">
        <v>0</v>
      </c>
      <c r="J650">
        <v>8.2000000000000003E-2</v>
      </c>
      <c r="K650">
        <v>155.4</v>
      </c>
      <c r="L650" t="s">
        <v>29</v>
      </c>
      <c r="M650">
        <v>0.94899999999999995</v>
      </c>
      <c r="N650">
        <v>12.64</v>
      </c>
      <c r="O650">
        <v>88.6</v>
      </c>
      <c r="P650">
        <v>26.5</v>
      </c>
      <c r="Q650">
        <v>0</v>
      </c>
      <c r="R650">
        <v>0</v>
      </c>
      <c r="S650">
        <v>0</v>
      </c>
      <c r="T650">
        <v>0.46800000000000003</v>
      </c>
      <c r="U650">
        <v>147.19999999999999</v>
      </c>
      <c r="V650">
        <v>0.57099999999999995</v>
      </c>
      <c r="W650">
        <v>3.0640000000000001</v>
      </c>
      <c r="X650">
        <v>101.8</v>
      </c>
      <c r="Y650">
        <v>26.52</v>
      </c>
    </row>
    <row r="651" spans="3:25" x14ac:dyDescent="0.25">
      <c r="C651" s="32">
        <f t="shared" si="10"/>
        <v>44435.9166666651</v>
      </c>
      <c r="D651" s="40">
        <v>5735</v>
      </c>
      <c r="E651">
        <v>85.3</v>
      </c>
      <c r="F651">
        <v>26.13</v>
      </c>
      <c r="G651">
        <v>0</v>
      </c>
      <c r="H651">
        <v>0</v>
      </c>
      <c r="I651">
        <v>0</v>
      </c>
      <c r="J651">
        <v>0.22800000000000001</v>
      </c>
      <c r="K651">
        <v>130.30000000000001</v>
      </c>
      <c r="L651" t="s">
        <v>29</v>
      </c>
      <c r="M651">
        <v>0.95</v>
      </c>
      <c r="N651">
        <v>12.62</v>
      </c>
      <c r="O651">
        <v>92.3</v>
      </c>
      <c r="P651">
        <v>26.08</v>
      </c>
      <c r="Q651">
        <v>0</v>
      </c>
      <c r="R651">
        <v>0</v>
      </c>
      <c r="S651">
        <v>0</v>
      </c>
      <c r="T651">
        <v>0.64</v>
      </c>
      <c r="U651">
        <v>90.8</v>
      </c>
      <c r="V651">
        <v>0.754</v>
      </c>
      <c r="W651">
        <v>3.1150000000000002</v>
      </c>
      <c r="X651">
        <v>101.9</v>
      </c>
      <c r="Y651">
        <v>26.07</v>
      </c>
    </row>
    <row r="652" spans="3:25" x14ac:dyDescent="0.25">
      <c r="C652" s="32">
        <f t="shared" si="10"/>
        <v>44435.958333331764</v>
      </c>
      <c r="D652" s="40">
        <v>5736</v>
      </c>
      <c r="E652">
        <v>88.1</v>
      </c>
      <c r="F652">
        <v>25.49</v>
      </c>
      <c r="G652">
        <v>0</v>
      </c>
      <c r="H652">
        <v>0</v>
      </c>
      <c r="I652">
        <v>0</v>
      </c>
      <c r="J652">
        <v>0</v>
      </c>
      <c r="K652">
        <v>98.3</v>
      </c>
      <c r="L652" t="s">
        <v>29</v>
      </c>
      <c r="M652">
        <v>0.95</v>
      </c>
      <c r="N652">
        <v>12.61</v>
      </c>
      <c r="O652">
        <v>94.9</v>
      </c>
      <c r="P652">
        <v>25.42</v>
      </c>
      <c r="Q652">
        <v>0</v>
      </c>
      <c r="R652">
        <v>0</v>
      </c>
      <c r="S652">
        <v>0</v>
      </c>
      <c r="T652">
        <v>0.50700000000000001</v>
      </c>
      <c r="U652">
        <v>79.069999999999993</v>
      </c>
      <c r="V652">
        <v>0.59299999999999997</v>
      </c>
      <c r="W652">
        <v>3.0790000000000002</v>
      </c>
      <c r="X652">
        <v>101.8</v>
      </c>
      <c r="Y652">
        <v>25.47</v>
      </c>
    </row>
    <row r="653" spans="3:25" x14ac:dyDescent="0.25">
      <c r="C653" s="32">
        <f t="shared" si="10"/>
        <v>44435.999999998428</v>
      </c>
      <c r="D653" s="40">
        <v>5737</v>
      </c>
      <c r="E653">
        <v>91.7</v>
      </c>
      <c r="F653">
        <v>24.71</v>
      </c>
      <c r="G653">
        <v>0</v>
      </c>
      <c r="H653">
        <v>0</v>
      </c>
      <c r="I653">
        <v>0</v>
      </c>
      <c r="J653">
        <v>0</v>
      </c>
      <c r="K653">
        <v>84.5</v>
      </c>
      <c r="L653" t="s">
        <v>29</v>
      </c>
      <c r="M653">
        <v>0.95</v>
      </c>
      <c r="N653">
        <v>12.59</v>
      </c>
      <c r="O653">
        <v>98</v>
      </c>
      <c r="P653">
        <v>24.69</v>
      </c>
      <c r="Q653">
        <v>0</v>
      </c>
      <c r="R653">
        <v>0</v>
      </c>
      <c r="S653">
        <v>0</v>
      </c>
      <c r="T653">
        <v>0.55100000000000005</v>
      </c>
      <c r="U653">
        <v>43.45</v>
      </c>
      <c r="V653">
        <v>0.627</v>
      </c>
      <c r="W653">
        <v>3.0459999999999998</v>
      </c>
      <c r="X653">
        <v>101.8</v>
      </c>
      <c r="Y653">
        <v>24.67</v>
      </c>
    </row>
    <row r="654" spans="3:25" x14ac:dyDescent="0.25">
      <c r="C654" s="32">
        <f t="shared" si="10"/>
        <v>44436.041666665093</v>
      </c>
      <c r="D654" s="40">
        <v>5738</v>
      </c>
      <c r="E654">
        <v>93</v>
      </c>
      <c r="F654">
        <v>24.43</v>
      </c>
      <c r="G654">
        <v>0</v>
      </c>
      <c r="H654">
        <v>0</v>
      </c>
      <c r="I654">
        <v>0</v>
      </c>
      <c r="J654">
        <v>0</v>
      </c>
      <c r="K654">
        <v>69.790000000000006</v>
      </c>
      <c r="L654" t="s">
        <v>29</v>
      </c>
      <c r="M654">
        <v>0.94899999999999995</v>
      </c>
      <c r="N654">
        <v>12.58</v>
      </c>
      <c r="O654">
        <v>99.5</v>
      </c>
      <c r="P654">
        <v>24.41</v>
      </c>
      <c r="Q654">
        <v>0</v>
      </c>
      <c r="R654">
        <v>0</v>
      </c>
      <c r="S654">
        <v>0</v>
      </c>
      <c r="T654">
        <v>0.70299999999999996</v>
      </c>
      <c r="U654">
        <v>39.82</v>
      </c>
      <c r="V654">
        <v>0.77400000000000002</v>
      </c>
      <c r="W654">
        <v>3.0390000000000001</v>
      </c>
      <c r="X654">
        <v>101.8</v>
      </c>
      <c r="Y654">
        <v>24.28</v>
      </c>
    </row>
    <row r="655" spans="3:25" x14ac:dyDescent="0.25">
      <c r="C655" s="32">
        <f t="shared" si="10"/>
        <v>44436.083333331757</v>
      </c>
      <c r="D655" s="40">
        <v>5739</v>
      </c>
      <c r="E655">
        <v>91.6</v>
      </c>
      <c r="F655">
        <v>24.63</v>
      </c>
      <c r="G655">
        <v>0</v>
      </c>
      <c r="H655">
        <v>0</v>
      </c>
      <c r="I655">
        <v>0</v>
      </c>
      <c r="J655">
        <v>0.82199999999999995</v>
      </c>
      <c r="K655">
        <v>73.28</v>
      </c>
      <c r="L655" t="s">
        <v>29</v>
      </c>
      <c r="M655">
        <v>0.94899999999999995</v>
      </c>
      <c r="N655">
        <v>12.56</v>
      </c>
      <c r="O655">
        <v>97.9</v>
      </c>
      <c r="P655">
        <v>24.75</v>
      </c>
      <c r="Q655">
        <v>0</v>
      </c>
      <c r="R655">
        <v>0</v>
      </c>
      <c r="S655">
        <v>0</v>
      </c>
      <c r="T655">
        <v>1.0029999999999999</v>
      </c>
      <c r="U655">
        <v>55.52</v>
      </c>
      <c r="V655">
        <v>1.244</v>
      </c>
      <c r="W655">
        <v>3.0529999999999999</v>
      </c>
      <c r="X655">
        <v>101.7</v>
      </c>
      <c r="Y655">
        <v>24.38</v>
      </c>
    </row>
    <row r="656" spans="3:25" x14ac:dyDescent="0.25">
      <c r="C656" s="32">
        <f t="shared" si="10"/>
        <v>44436.124999998421</v>
      </c>
      <c r="D656" s="40">
        <v>5740</v>
      </c>
      <c r="E656">
        <v>91.1</v>
      </c>
      <c r="F656">
        <v>24.75</v>
      </c>
      <c r="G656">
        <v>0</v>
      </c>
      <c r="H656">
        <v>0</v>
      </c>
      <c r="I656">
        <v>0</v>
      </c>
      <c r="J656">
        <v>0.79400000000000004</v>
      </c>
      <c r="K656">
        <v>77.02</v>
      </c>
      <c r="L656" t="s">
        <v>29</v>
      </c>
      <c r="M656">
        <v>0.94899999999999995</v>
      </c>
      <c r="N656">
        <v>12.55</v>
      </c>
      <c r="O656">
        <v>98.2</v>
      </c>
      <c r="P656">
        <v>24.78</v>
      </c>
      <c r="Q656">
        <v>0</v>
      </c>
      <c r="R656">
        <v>0</v>
      </c>
      <c r="S656">
        <v>0</v>
      </c>
      <c r="T656">
        <v>0.91600000000000004</v>
      </c>
      <c r="U656">
        <v>66.17</v>
      </c>
      <c r="V656">
        <v>1.1120000000000001</v>
      </c>
      <c r="W656">
        <v>3.0680000000000001</v>
      </c>
      <c r="X656">
        <v>101.7</v>
      </c>
      <c r="Y656">
        <v>24.59</v>
      </c>
    </row>
    <row r="657" spans="3:25" x14ac:dyDescent="0.25">
      <c r="C657" s="32">
        <f t="shared" si="10"/>
        <v>44436.166666665085</v>
      </c>
      <c r="D657" s="40">
        <v>5741</v>
      </c>
      <c r="E657">
        <v>92.5</v>
      </c>
      <c r="F657">
        <v>24.5</v>
      </c>
      <c r="G657">
        <v>0</v>
      </c>
      <c r="H657">
        <v>0</v>
      </c>
      <c r="I657">
        <v>0</v>
      </c>
      <c r="J657">
        <v>0.84099999999999997</v>
      </c>
      <c r="K657">
        <v>73.260000000000005</v>
      </c>
      <c r="L657" t="s">
        <v>29</v>
      </c>
      <c r="M657">
        <v>0.94899999999999995</v>
      </c>
      <c r="N657">
        <v>12.53</v>
      </c>
      <c r="O657">
        <v>99.3</v>
      </c>
      <c r="P657">
        <v>24.52</v>
      </c>
      <c r="Q657">
        <v>0</v>
      </c>
      <c r="R657">
        <v>0</v>
      </c>
      <c r="S657">
        <v>0</v>
      </c>
      <c r="T657">
        <v>0.99099999999999999</v>
      </c>
      <c r="U657">
        <v>54.4</v>
      </c>
      <c r="V657">
        <v>1.175</v>
      </c>
      <c r="W657">
        <v>3.0550000000000002</v>
      </c>
      <c r="X657">
        <v>101.7</v>
      </c>
      <c r="Y657">
        <v>24.34</v>
      </c>
    </row>
    <row r="658" spans="3:25" x14ac:dyDescent="0.25">
      <c r="C658" s="32">
        <f t="shared" si="10"/>
        <v>44436.20833333175</v>
      </c>
      <c r="D658" s="40">
        <v>5742</v>
      </c>
      <c r="E658">
        <v>92.5</v>
      </c>
      <c r="F658">
        <v>24.4</v>
      </c>
      <c r="G658">
        <v>0</v>
      </c>
      <c r="H658">
        <v>0</v>
      </c>
      <c r="I658">
        <v>0</v>
      </c>
      <c r="J658">
        <v>1.29</v>
      </c>
      <c r="K658">
        <v>64.459999999999994</v>
      </c>
      <c r="L658" t="s">
        <v>29</v>
      </c>
      <c r="M658">
        <v>0.94899999999999995</v>
      </c>
      <c r="N658">
        <v>12.51</v>
      </c>
      <c r="O658">
        <v>99.2</v>
      </c>
      <c r="P658">
        <v>24.47</v>
      </c>
      <c r="Q658">
        <v>0</v>
      </c>
      <c r="R658">
        <v>0</v>
      </c>
      <c r="S658">
        <v>0</v>
      </c>
      <c r="T658">
        <v>1.33</v>
      </c>
      <c r="U658">
        <v>58.05</v>
      </c>
      <c r="V658">
        <v>1.605</v>
      </c>
      <c r="W658">
        <v>3.0449999999999999</v>
      </c>
      <c r="X658">
        <v>101.8</v>
      </c>
      <c r="Y658">
        <v>24.23</v>
      </c>
    </row>
    <row r="659" spans="3:25" x14ac:dyDescent="0.25">
      <c r="C659" s="32">
        <f t="shared" si="10"/>
        <v>44436.249999998414</v>
      </c>
      <c r="D659" s="40">
        <v>5743</v>
      </c>
      <c r="E659">
        <v>89.5</v>
      </c>
      <c r="F659">
        <v>24.71</v>
      </c>
      <c r="G659">
        <v>6.7039999999999997</v>
      </c>
      <c r="H659">
        <v>2.0113409999999998E-3</v>
      </c>
      <c r="I659">
        <v>0</v>
      </c>
      <c r="J659">
        <v>1.1910000000000001</v>
      </c>
      <c r="K659">
        <v>101.2</v>
      </c>
      <c r="L659" t="s">
        <v>29</v>
      </c>
      <c r="M659">
        <v>0.94899999999999995</v>
      </c>
      <c r="N659">
        <v>12.51</v>
      </c>
      <c r="O659">
        <v>96.9</v>
      </c>
      <c r="P659">
        <v>24.76</v>
      </c>
      <c r="Q659">
        <v>5.8330000000000002</v>
      </c>
      <c r="R659">
        <v>350</v>
      </c>
      <c r="S659">
        <v>0</v>
      </c>
      <c r="T659">
        <v>0.76400000000000001</v>
      </c>
      <c r="U659">
        <v>86.7</v>
      </c>
      <c r="V659">
        <v>1.01</v>
      </c>
      <c r="W659">
        <v>3.024</v>
      </c>
      <c r="X659">
        <v>101.8</v>
      </c>
      <c r="Y659">
        <v>24.37</v>
      </c>
    </row>
    <row r="660" spans="3:25" x14ac:dyDescent="0.25">
      <c r="C660" s="32">
        <f t="shared" si="10"/>
        <v>44436.291666665078</v>
      </c>
      <c r="D660" s="40">
        <v>5744</v>
      </c>
      <c r="E660">
        <v>86.1</v>
      </c>
      <c r="F660">
        <v>25.91</v>
      </c>
      <c r="G660">
        <v>54.79</v>
      </c>
      <c r="H660">
        <v>1.6436070000000001E-2</v>
      </c>
      <c r="I660">
        <v>0.56000000000000005</v>
      </c>
      <c r="J660">
        <v>0.94499999999999995</v>
      </c>
      <c r="K660">
        <v>74.17</v>
      </c>
      <c r="L660" t="s">
        <v>29</v>
      </c>
      <c r="M660">
        <v>0.94799999999999995</v>
      </c>
      <c r="N660">
        <v>12.96</v>
      </c>
      <c r="O660">
        <v>97.7</v>
      </c>
      <c r="P660">
        <v>25.55</v>
      </c>
      <c r="Q660">
        <v>100.5</v>
      </c>
      <c r="R660">
        <v>6031</v>
      </c>
      <c r="S660">
        <v>0</v>
      </c>
      <c r="T660">
        <v>1.0009999999999999</v>
      </c>
      <c r="U660">
        <v>52.73</v>
      </c>
      <c r="V660">
        <v>1.222</v>
      </c>
      <c r="W660">
        <v>3.1930000000000001</v>
      </c>
      <c r="X660">
        <v>101.8</v>
      </c>
      <c r="Y660">
        <v>26.13</v>
      </c>
    </row>
    <row r="661" spans="3:25" x14ac:dyDescent="0.25">
      <c r="C661" s="32">
        <f t="shared" si="10"/>
        <v>44436.333333331742</v>
      </c>
      <c r="D661" s="40">
        <v>5745</v>
      </c>
      <c r="E661">
        <v>74.62</v>
      </c>
      <c r="F661">
        <v>29.12</v>
      </c>
      <c r="G661">
        <v>95.3</v>
      </c>
      <c r="H661">
        <v>2.859327E-2</v>
      </c>
      <c r="I661">
        <v>0</v>
      </c>
      <c r="J661">
        <v>0.95799999999999996</v>
      </c>
      <c r="K661">
        <v>179.3</v>
      </c>
      <c r="L661" t="s">
        <v>29</v>
      </c>
      <c r="M661">
        <v>0.94799999999999995</v>
      </c>
      <c r="N661">
        <v>13.08</v>
      </c>
      <c r="O661" t="s">
        <v>29</v>
      </c>
      <c r="P661">
        <v>27.74</v>
      </c>
      <c r="Q661" t="s">
        <v>29</v>
      </c>
      <c r="R661" t="s">
        <v>29</v>
      </c>
      <c r="S661">
        <v>0</v>
      </c>
      <c r="T661">
        <v>0.54300000000000004</v>
      </c>
      <c r="U661">
        <v>194.6</v>
      </c>
      <c r="V661">
        <v>0.85</v>
      </c>
      <c r="W661">
        <v>3.4510000000000001</v>
      </c>
      <c r="X661">
        <v>101.8</v>
      </c>
      <c r="Y661">
        <v>29.64</v>
      </c>
    </row>
    <row r="662" spans="3:25" x14ac:dyDescent="0.25">
      <c r="C662" s="32">
        <f t="shared" si="10"/>
        <v>44436.374999998407</v>
      </c>
      <c r="D662" s="40">
        <v>5746</v>
      </c>
      <c r="E662">
        <v>68.41</v>
      </c>
      <c r="F662">
        <v>30.63</v>
      </c>
      <c r="G662">
        <v>447.3</v>
      </c>
      <c r="H662">
        <v>0.1341909</v>
      </c>
      <c r="I662">
        <v>0</v>
      </c>
      <c r="J662">
        <v>1.383</v>
      </c>
      <c r="K662">
        <v>243.1</v>
      </c>
      <c r="L662" t="s">
        <v>29</v>
      </c>
      <c r="M662">
        <v>0.94799999999999995</v>
      </c>
      <c r="N662">
        <v>13.03</v>
      </c>
      <c r="O662" t="s">
        <v>29</v>
      </c>
      <c r="P662">
        <v>28</v>
      </c>
      <c r="Q662" t="s">
        <v>29</v>
      </c>
      <c r="R662" t="s">
        <v>29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3:25" x14ac:dyDescent="0.25">
      <c r="C663" s="32">
        <f t="shared" si="10"/>
        <v>44436.416666665071</v>
      </c>
      <c r="D663" s="40">
        <v>5747</v>
      </c>
      <c r="E663">
        <v>64.48</v>
      </c>
      <c r="F663">
        <v>31.55</v>
      </c>
      <c r="G663">
        <v>678.2</v>
      </c>
      <c r="H663">
        <v>0.20346839999999999</v>
      </c>
      <c r="I663">
        <v>0</v>
      </c>
      <c r="J663">
        <v>2.202</v>
      </c>
      <c r="K663">
        <v>261.8</v>
      </c>
      <c r="L663" t="s">
        <v>29</v>
      </c>
      <c r="M663">
        <v>0.94799999999999995</v>
      </c>
      <c r="N663">
        <v>13</v>
      </c>
      <c r="O663" t="s">
        <v>29</v>
      </c>
      <c r="P663">
        <v>28</v>
      </c>
      <c r="Q663" t="s">
        <v>29</v>
      </c>
      <c r="R663" t="s">
        <v>29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3:25" x14ac:dyDescent="0.25">
      <c r="C664" s="32">
        <f t="shared" si="10"/>
        <v>44436.458333331735</v>
      </c>
      <c r="D664" s="40">
        <v>5748</v>
      </c>
      <c r="E664">
        <v>56.75</v>
      </c>
      <c r="F664">
        <v>32.26</v>
      </c>
      <c r="G664">
        <v>789.2</v>
      </c>
      <c r="H664">
        <v>0.2367583</v>
      </c>
      <c r="I664">
        <v>0</v>
      </c>
      <c r="J664">
        <v>2.0910000000000002</v>
      </c>
      <c r="K664">
        <v>168.2</v>
      </c>
      <c r="L664" t="s">
        <v>29</v>
      </c>
      <c r="M664">
        <v>0.94799999999999995</v>
      </c>
      <c r="N664">
        <v>12.99</v>
      </c>
      <c r="O664" t="s">
        <v>29</v>
      </c>
      <c r="P664">
        <v>28</v>
      </c>
      <c r="Q664" t="s">
        <v>29</v>
      </c>
      <c r="R664" t="s">
        <v>29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3:25" x14ac:dyDescent="0.25">
      <c r="C665" s="32">
        <f t="shared" si="10"/>
        <v>44436.499999998399</v>
      </c>
      <c r="D665" s="40">
        <v>5749</v>
      </c>
      <c r="E665">
        <v>49.99</v>
      </c>
      <c r="F665">
        <v>33.46</v>
      </c>
      <c r="G665">
        <v>840</v>
      </c>
      <c r="H665">
        <v>0.2519536</v>
      </c>
      <c r="I665">
        <v>0</v>
      </c>
      <c r="J665">
        <v>2.5790000000000002</v>
      </c>
      <c r="K665">
        <v>225.7</v>
      </c>
      <c r="L665" t="s">
        <v>29</v>
      </c>
      <c r="M665">
        <v>0.94699999999999995</v>
      </c>
      <c r="N665">
        <v>12.98</v>
      </c>
      <c r="O665" t="s">
        <v>29</v>
      </c>
      <c r="P665">
        <v>28</v>
      </c>
      <c r="Q665" t="s">
        <v>29</v>
      </c>
      <c r="R665" t="s">
        <v>29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3:25" x14ac:dyDescent="0.25">
      <c r="C666" s="32">
        <f t="shared" si="10"/>
        <v>44436.541666665064</v>
      </c>
      <c r="D666" s="40">
        <v>5750</v>
      </c>
      <c r="E666">
        <v>50.97</v>
      </c>
      <c r="F666">
        <v>33.9</v>
      </c>
      <c r="G666">
        <v>821</v>
      </c>
      <c r="H666">
        <v>0.24627679999999999</v>
      </c>
      <c r="I666">
        <v>0</v>
      </c>
      <c r="J666">
        <v>2.7189999999999999</v>
      </c>
      <c r="K666">
        <v>228.4</v>
      </c>
      <c r="L666" t="s">
        <v>29</v>
      </c>
      <c r="M666">
        <v>0.94699999999999995</v>
      </c>
      <c r="N666">
        <v>12.98</v>
      </c>
      <c r="O666" t="s">
        <v>29</v>
      </c>
      <c r="P666">
        <v>28</v>
      </c>
      <c r="Q666" t="s">
        <v>29</v>
      </c>
      <c r="R666" t="s">
        <v>29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3:25" x14ac:dyDescent="0.25">
      <c r="C667" s="32">
        <f t="shared" si="10"/>
        <v>44436.583333331728</v>
      </c>
      <c r="D667" s="40">
        <v>5751</v>
      </c>
      <c r="E667">
        <v>50.51</v>
      </c>
      <c r="F667">
        <v>33.479999999999997</v>
      </c>
      <c r="G667">
        <v>749.7</v>
      </c>
      <c r="H667">
        <v>0.22490640000000001</v>
      </c>
      <c r="I667">
        <v>0</v>
      </c>
      <c r="J667">
        <v>2.6150000000000002</v>
      </c>
      <c r="K667">
        <v>245.3</v>
      </c>
      <c r="L667" t="s">
        <v>29</v>
      </c>
      <c r="M667">
        <v>0.94799999999999995</v>
      </c>
      <c r="N667">
        <v>12.97</v>
      </c>
      <c r="O667" t="s">
        <v>29</v>
      </c>
      <c r="P667">
        <v>28</v>
      </c>
      <c r="Q667" t="s">
        <v>29</v>
      </c>
      <c r="R667" t="s">
        <v>29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3:25" x14ac:dyDescent="0.25">
      <c r="C668" s="32">
        <f t="shared" si="10"/>
        <v>44436.624999998392</v>
      </c>
      <c r="D668" s="40">
        <v>5752</v>
      </c>
      <c r="E668">
        <v>50.23</v>
      </c>
      <c r="F668">
        <v>34.15</v>
      </c>
      <c r="G668">
        <v>615.9</v>
      </c>
      <c r="H668">
        <v>0.1847829</v>
      </c>
      <c r="I668">
        <v>0</v>
      </c>
      <c r="J668">
        <v>2.2650000000000001</v>
      </c>
      <c r="K668">
        <v>258.3</v>
      </c>
      <c r="L668" t="s">
        <v>29</v>
      </c>
      <c r="M668">
        <v>0.94799999999999995</v>
      </c>
      <c r="N668">
        <v>12.97</v>
      </c>
      <c r="O668" t="s">
        <v>29</v>
      </c>
      <c r="P668">
        <v>28</v>
      </c>
      <c r="Q668" t="s">
        <v>29</v>
      </c>
      <c r="R668" t="s">
        <v>29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3:25" x14ac:dyDescent="0.25">
      <c r="C669" s="32">
        <f t="shared" si="10"/>
        <v>44436.666666665056</v>
      </c>
      <c r="D669" s="40">
        <v>5753</v>
      </c>
      <c r="E669">
        <v>48.02</v>
      </c>
      <c r="F669">
        <v>35.11</v>
      </c>
      <c r="G669">
        <v>430.2</v>
      </c>
      <c r="H669">
        <v>0.12905800000000001</v>
      </c>
      <c r="I669">
        <v>0</v>
      </c>
      <c r="J669">
        <v>1.079</v>
      </c>
      <c r="K669">
        <v>248.8</v>
      </c>
      <c r="L669" t="s">
        <v>29</v>
      </c>
      <c r="M669">
        <v>0.94799999999999995</v>
      </c>
      <c r="N669">
        <v>12.96</v>
      </c>
      <c r="O669" t="s">
        <v>29</v>
      </c>
      <c r="P669">
        <v>28</v>
      </c>
      <c r="Q669" t="s">
        <v>29</v>
      </c>
      <c r="R669" t="s">
        <v>29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3:25" x14ac:dyDescent="0.25">
      <c r="C670" s="32">
        <f t="shared" si="10"/>
        <v>44436.70833333172</v>
      </c>
      <c r="D670" s="40">
        <v>5754</v>
      </c>
      <c r="E670">
        <v>51.14</v>
      </c>
      <c r="F670">
        <v>34.1</v>
      </c>
      <c r="G670">
        <v>232.5</v>
      </c>
      <c r="H670">
        <v>6.9743739999999999E-2</v>
      </c>
      <c r="I670">
        <v>0</v>
      </c>
      <c r="J670">
        <v>1.7909999999999999</v>
      </c>
      <c r="K670">
        <v>138.19999999999999</v>
      </c>
      <c r="L670" t="s">
        <v>29</v>
      </c>
      <c r="M670">
        <v>0.94899999999999995</v>
      </c>
      <c r="N670">
        <v>12.96</v>
      </c>
      <c r="O670" t="s">
        <v>29</v>
      </c>
      <c r="P670">
        <v>28</v>
      </c>
      <c r="Q670" t="s">
        <v>29</v>
      </c>
      <c r="R670" t="s">
        <v>29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3:25" x14ac:dyDescent="0.25">
      <c r="C671" s="32">
        <f t="shared" si="10"/>
        <v>44436.749999998385</v>
      </c>
      <c r="D671" s="40">
        <v>5755</v>
      </c>
      <c r="E671">
        <v>57.97</v>
      </c>
      <c r="F671">
        <v>32.29</v>
      </c>
      <c r="G671">
        <v>58.09</v>
      </c>
      <c r="H671">
        <v>1.742585E-2</v>
      </c>
      <c r="I671">
        <v>0</v>
      </c>
      <c r="J671">
        <v>0.70399999999999996</v>
      </c>
      <c r="K671">
        <v>118.1</v>
      </c>
      <c r="L671" t="s">
        <v>29</v>
      </c>
      <c r="M671">
        <v>0.94899999999999995</v>
      </c>
      <c r="N671">
        <v>12.96</v>
      </c>
      <c r="O671" t="s">
        <v>29</v>
      </c>
      <c r="P671">
        <v>28</v>
      </c>
      <c r="Q671" t="s">
        <v>29</v>
      </c>
      <c r="R671" t="s">
        <v>29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3:25" x14ac:dyDescent="0.25">
      <c r="C672" s="32">
        <f t="shared" si="10"/>
        <v>44436.791666665049</v>
      </c>
      <c r="D672" s="40">
        <v>5756</v>
      </c>
      <c r="E672">
        <v>68.09</v>
      </c>
      <c r="F672">
        <v>29.96</v>
      </c>
      <c r="G672">
        <v>0.54800000000000004</v>
      </c>
      <c r="H672">
        <v>1.644448E-4</v>
      </c>
      <c r="I672">
        <v>0</v>
      </c>
      <c r="J672">
        <v>0.67500000000000004</v>
      </c>
      <c r="K672">
        <v>136</v>
      </c>
      <c r="L672" t="s">
        <v>29</v>
      </c>
      <c r="M672">
        <v>0.94899999999999995</v>
      </c>
      <c r="N672">
        <v>12.74</v>
      </c>
      <c r="O672" t="s">
        <v>29</v>
      </c>
      <c r="P672">
        <v>28</v>
      </c>
      <c r="Q672" t="s">
        <v>29</v>
      </c>
      <c r="R672" t="s">
        <v>29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5" x14ac:dyDescent="0.25">
      <c r="C673" s="32">
        <f t="shared" si="10"/>
        <v>44436.833333331713</v>
      </c>
      <c r="D673" s="40">
        <v>5757</v>
      </c>
      <c r="E673">
        <v>78.03</v>
      </c>
      <c r="F673">
        <v>28.76</v>
      </c>
      <c r="G673">
        <v>0</v>
      </c>
      <c r="H673">
        <v>0</v>
      </c>
      <c r="I673">
        <v>0</v>
      </c>
      <c r="J673">
        <v>0.316</v>
      </c>
      <c r="K673">
        <v>173.3</v>
      </c>
      <c r="L673" t="s">
        <v>29</v>
      </c>
      <c r="M673">
        <v>0.95</v>
      </c>
      <c r="N673">
        <v>12.66</v>
      </c>
      <c r="O673" t="s">
        <v>29</v>
      </c>
      <c r="P673">
        <v>28</v>
      </c>
      <c r="Q673" t="s">
        <v>29</v>
      </c>
      <c r="R673" t="s">
        <v>29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5" x14ac:dyDescent="0.25">
      <c r="C674" s="32">
        <f t="shared" si="10"/>
        <v>44436.874999998377</v>
      </c>
      <c r="D674" s="40">
        <v>5758</v>
      </c>
      <c r="E674">
        <v>77.94</v>
      </c>
      <c r="F674">
        <v>28.48</v>
      </c>
      <c r="G674">
        <v>0</v>
      </c>
      <c r="H674">
        <v>0</v>
      </c>
      <c r="I674">
        <v>0</v>
      </c>
      <c r="J674">
        <v>0.36699999999999999</v>
      </c>
      <c r="K674">
        <v>192.7</v>
      </c>
      <c r="L674" t="s">
        <v>29</v>
      </c>
      <c r="M674">
        <v>0.95</v>
      </c>
      <c r="N674">
        <v>12.64</v>
      </c>
      <c r="O674" t="s">
        <v>29</v>
      </c>
      <c r="P674">
        <v>28</v>
      </c>
      <c r="Q674" t="s">
        <v>29</v>
      </c>
      <c r="R674" t="s">
        <v>29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5" x14ac:dyDescent="0.25">
      <c r="C675" s="32">
        <f t="shared" si="10"/>
        <v>44436.916666665042</v>
      </c>
      <c r="D675" s="40">
        <v>5759</v>
      </c>
      <c r="E675">
        <v>86.6</v>
      </c>
      <c r="F675">
        <v>26.76</v>
      </c>
      <c r="G675">
        <v>0</v>
      </c>
      <c r="H675">
        <v>0</v>
      </c>
      <c r="I675">
        <v>0</v>
      </c>
      <c r="J675">
        <v>0.22700000000000001</v>
      </c>
      <c r="K675">
        <v>100</v>
      </c>
      <c r="L675" t="s">
        <v>29</v>
      </c>
      <c r="M675">
        <v>0.95</v>
      </c>
      <c r="N675">
        <v>12.62</v>
      </c>
      <c r="O675" t="s">
        <v>29</v>
      </c>
      <c r="P675">
        <v>28</v>
      </c>
      <c r="Q675" t="s">
        <v>29</v>
      </c>
      <c r="R675" t="s">
        <v>29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5" x14ac:dyDescent="0.25">
      <c r="C676" s="32">
        <f t="shared" si="10"/>
        <v>44436.958333331706</v>
      </c>
      <c r="D676" s="40">
        <v>5760</v>
      </c>
      <c r="E676">
        <v>87</v>
      </c>
      <c r="F676">
        <v>26.4</v>
      </c>
      <c r="G676">
        <v>0</v>
      </c>
      <c r="H676">
        <v>0</v>
      </c>
      <c r="I676">
        <v>0</v>
      </c>
      <c r="J676">
        <v>0.48699999999999999</v>
      </c>
      <c r="K676">
        <v>113.6</v>
      </c>
      <c r="L676" t="s">
        <v>29</v>
      </c>
      <c r="M676">
        <v>0.95</v>
      </c>
      <c r="N676">
        <v>12.61</v>
      </c>
      <c r="O676" t="s">
        <v>29</v>
      </c>
      <c r="P676">
        <v>28</v>
      </c>
      <c r="Q676" t="s">
        <v>29</v>
      </c>
      <c r="R676" t="s">
        <v>29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</row>
    <row r="677" spans="3:25" x14ac:dyDescent="0.25">
      <c r="C677" s="32">
        <f t="shared" si="10"/>
        <v>44436.99999999837</v>
      </c>
      <c r="D677" s="40">
        <v>5761</v>
      </c>
      <c r="E677">
        <v>89.4</v>
      </c>
      <c r="F677">
        <v>25.79</v>
      </c>
      <c r="G677">
        <v>0</v>
      </c>
      <c r="H677">
        <v>0</v>
      </c>
      <c r="I677">
        <v>0</v>
      </c>
      <c r="J677">
        <v>0.55800000000000005</v>
      </c>
      <c r="K677">
        <v>74.14</v>
      </c>
      <c r="L677" t="s">
        <v>29</v>
      </c>
      <c r="M677">
        <v>0.95</v>
      </c>
      <c r="N677">
        <v>12.6</v>
      </c>
      <c r="O677" t="s">
        <v>29</v>
      </c>
      <c r="P677">
        <v>28</v>
      </c>
      <c r="Q677" t="s">
        <v>29</v>
      </c>
      <c r="R677" t="s">
        <v>29</v>
      </c>
      <c r="S677">
        <v>0</v>
      </c>
      <c r="T677">
        <v>0.67</v>
      </c>
      <c r="U677">
        <v>266.60000000000002</v>
      </c>
      <c r="V677">
        <v>1.1000000000000001</v>
      </c>
      <c r="W677">
        <v>3.48</v>
      </c>
      <c r="X677">
        <v>101.8</v>
      </c>
      <c r="Y677">
        <v>30.1</v>
      </c>
    </row>
    <row r="678" spans="3:25" x14ac:dyDescent="0.25">
      <c r="C678" s="32">
        <f t="shared" si="10"/>
        <v>44437.041666665034</v>
      </c>
      <c r="D678" s="40">
        <v>5762</v>
      </c>
      <c r="E678">
        <v>89.6</v>
      </c>
      <c r="F678">
        <v>25.58</v>
      </c>
      <c r="G678">
        <v>0</v>
      </c>
      <c r="H678">
        <v>0</v>
      </c>
      <c r="I678">
        <v>0</v>
      </c>
      <c r="J678">
        <v>0.40699999999999997</v>
      </c>
      <c r="K678">
        <v>70.709999999999994</v>
      </c>
      <c r="L678" t="s">
        <v>29</v>
      </c>
      <c r="M678">
        <v>0.95</v>
      </c>
      <c r="N678">
        <v>12.59</v>
      </c>
      <c r="O678" t="s">
        <v>29</v>
      </c>
      <c r="P678">
        <v>28</v>
      </c>
      <c r="Q678" t="s">
        <v>29</v>
      </c>
      <c r="R678" t="s">
        <v>29</v>
      </c>
      <c r="S678">
        <v>0</v>
      </c>
      <c r="T678">
        <v>0.67</v>
      </c>
      <c r="U678">
        <v>266.60000000000002</v>
      </c>
      <c r="V678">
        <v>1.1000000000000001</v>
      </c>
      <c r="W678">
        <v>3.48</v>
      </c>
      <c r="X678">
        <v>101.8</v>
      </c>
      <c r="Y678">
        <v>30.1</v>
      </c>
    </row>
    <row r="679" spans="3:25" x14ac:dyDescent="0.25">
      <c r="C679" s="32">
        <f t="shared" si="10"/>
        <v>44437.083333331699</v>
      </c>
      <c r="D679" s="40">
        <v>5763</v>
      </c>
      <c r="E679">
        <v>92.4</v>
      </c>
      <c r="F679">
        <v>24.97</v>
      </c>
      <c r="G679">
        <v>0</v>
      </c>
      <c r="H679">
        <v>0</v>
      </c>
      <c r="I679">
        <v>0</v>
      </c>
      <c r="J679">
        <v>6.3E-2</v>
      </c>
      <c r="K679">
        <v>83.7</v>
      </c>
      <c r="L679" t="s">
        <v>29</v>
      </c>
      <c r="M679">
        <v>0.95</v>
      </c>
      <c r="N679">
        <v>12.58</v>
      </c>
      <c r="O679" t="s">
        <v>29</v>
      </c>
      <c r="P679">
        <v>28</v>
      </c>
      <c r="Q679" t="s">
        <v>29</v>
      </c>
      <c r="R679" t="s">
        <v>29</v>
      </c>
      <c r="S679">
        <v>0</v>
      </c>
      <c r="T679">
        <v>0.67</v>
      </c>
      <c r="U679">
        <v>266.60000000000002</v>
      </c>
      <c r="V679">
        <v>1.1000000000000001</v>
      </c>
      <c r="W679">
        <v>3.48</v>
      </c>
      <c r="X679">
        <v>101.8</v>
      </c>
      <c r="Y679">
        <v>30.1</v>
      </c>
    </row>
    <row r="680" spans="3:25" x14ac:dyDescent="0.25">
      <c r="C680" s="32">
        <f t="shared" si="10"/>
        <v>44437.124999998363</v>
      </c>
      <c r="D680" s="40">
        <v>5764</v>
      </c>
      <c r="E680">
        <v>93.3</v>
      </c>
      <c r="F680">
        <v>24.55</v>
      </c>
      <c r="G680">
        <v>0</v>
      </c>
      <c r="H680">
        <v>0</v>
      </c>
      <c r="I680">
        <v>0</v>
      </c>
      <c r="J680">
        <v>0</v>
      </c>
      <c r="K680">
        <v>135.30000000000001</v>
      </c>
      <c r="L680" t="s">
        <v>29</v>
      </c>
      <c r="M680">
        <v>0.95</v>
      </c>
      <c r="N680">
        <v>12.57</v>
      </c>
      <c r="O680" t="s">
        <v>29</v>
      </c>
      <c r="P680">
        <v>28</v>
      </c>
      <c r="Q680" t="s">
        <v>29</v>
      </c>
      <c r="R680" t="s">
        <v>29</v>
      </c>
      <c r="S680">
        <v>0</v>
      </c>
      <c r="T680">
        <v>0.67</v>
      </c>
      <c r="U680">
        <v>266.60000000000002</v>
      </c>
      <c r="V680">
        <v>1.1000000000000001</v>
      </c>
      <c r="W680">
        <v>3.48</v>
      </c>
      <c r="X680">
        <v>101.8</v>
      </c>
      <c r="Y680">
        <v>30.1</v>
      </c>
    </row>
    <row r="681" spans="3:25" x14ac:dyDescent="0.25">
      <c r="C681" s="32">
        <f t="shared" si="10"/>
        <v>44437.166666665027</v>
      </c>
      <c r="D681" s="40">
        <v>5765</v>
      </c>
      <c r="E681">
        <v>95</v>
      </c>
      <c r="F681">
        <v>24.14</v>
      </c>
      <c r="G681">
        <v>0</v>
      </c>
      <c r="H681">
        <v>0</v>
      </c>
      <c r="I681">
        <v>0</v>
      </c>
      <c r="J681">
        <v>3.5999999999999997E-2</v>
      </c>
      <c r="K681">
        <v>82.1</v>
      </c>
      <c r="L681" t="s">
        <v>29</v>
      </c>
      <c r="M681">
        <v>0.95</v>
      </c>
      <c r="N681">
        <v>12.55</v>
      </c>
      <c r="O681" t="s">
        <v>29</v>
      </c>
      <c r="P681">
        <v>28</v>
      </c>
      <c r="Q681" t="s">
        <v>29</v>
      </c>
      <c r="R681" t="s">
        <v>29</v>
      </c>
      <c r="S681">
        <v>0</v>
      </c>
      <c r="T681">
        <v>0.67</v>
      </c>
      <c r="U681">
        <v>266.60000000000002</v>
      </c>
      <c r="V681">
        <v>1.1000000000000001</v>
      </c>
      <c r="W681">
        <v>3.48</v>
      </c>
      <c r="X681">
        <v>101.8</v>
      </c>
      <c r="Y681">
        <v>30.1</v>
      </c>
    </row>
    <row r="682" spans="3:25" x14ac:dyDescent="0.25">
      <c r="C682" s="32">
        <f t="shared" si="10"/>
        <v>44437.208333331691</v>
      </c>
      <c r="D682" s="40">
        <v>5766</v>
      </c>
      <c r="E682">
        <v>95.4</v>
      </c>
      <c r="F682">
        <v>24.05</v>
      </c>
      <c r="G682">
        <v>0</v>
      </c>
      <c r="H682">
        <v>0</v>
      </c>
      <c r="I682">
        <v>0</v>
      </c>
      <c r="J682">
        <v>0.28100000000000003</v>
      </c>
      <c r="K682">
        <v>64.14</v>
      </c>
      <c r="L682" t="s">
        <v>29</v>
      </c>
      <c r="M682">
        <v>0.95</v>
      </c>
      <c r="N682">
        <v>12.54</v>
      </c>
      <c r="O682" t="s">
        <v>29</v>
      </c>
      <c r="P682">
        <v>28</v>
      </c>
      <c r="Q682" t="s">
        <v>29</v>
      </c>
      <c r="R682" t="s">
        <v>29</v>
      </c>
      <c r="S682">
        <v>0</v>
      </c>
      <c r="T682">
        <v>0.67</v>
      </c>
      <c r="U682">
        <v>266.60000000000002</v>
      </c>
      <c r="V682">
        <v>1.1000000000000001</v>
      </c>
      <c r="W682">
        <v>3.48</v>
      </c>
      <c r="X682">
        <v>101.8</v>
      </c>
      <c r="Y682">
        <v>30.1</v>
      </c>
    </row>
    <row r="683" spans="3:25" x14ac:dyDescent="0.25">
      <c r="C683" s="32">
        <f t="shared" si="10"/>
        <v>44437.249999998356</v>
      </c>
      <c r="D683" s="40">
        <v>5767</v>
      </c>
      <c r="E683">
        <v>95.2</v>
      </c>
      <c r="F683">
        <v>24.15</v>
      </c>
      <c r="G683">
        <v>6.1909999999999998</v>
      </c>
      <c r="H683">
        <v>1.857273E-3</v>
      </c>
      <c r="I683">
        <v>0</v>
      </c>
      <c r="J683">
        <v>7.0999999999999994E-2</v>
      </c>
      <c r="K683">
        <v>83.5</v>
      </c>
      <c r="L683" t="s">
        <v>29</v>
      </c>
      <c r="M683">
        <v>0.94899999999999995</v>
      </c>
      <c r="N683">
        <v>12.53</v>
      </c>
      <c r="O683" t="s">
        <v>29</v>
      </c>
      <c r="P683">
        <v>28</v>
      </c>
      <c r="Q683" t="s">
        <v>29</v>
      </c>
      <c r="R683" t="s">
        <v>29</v>
      </c>
      <c r="S683">
        <v>0</v>
      </c>
      <c r="T683">
        <v>0.67</v>
      </c>
      <c r="U683">
        <v>266.60000000000002</v>
      </c>
      <c r="V683">
        <v>1.1000000000000001</v>
      </c>
      <c r="W683">
        <v>3.48</v>
      </c>
      <c r="X683">
        <v>101.8</v>
      </c>
      <c r="Y683">
        <v>30.1</v>
      </c>
    </row>
    <row r="684" spans="3:25" x14ac:dyDescent="0.25">
      <c r="C684" s="32">
        <f t="shared" si="10"/>
        <v>44437.29166666502</v>
      </c>
      <c r="D684" s="40">
        <v>5768</v>
      </c>
      <c r="E684">
        <v>92.7</v>
      </c>
      <c r="F684">
        <v>25.65</v>
      </c>
      <c r="G684">
        <v>83.9</v>
      </c>
      <c r="H684">
        <v>2.5170319999999999E-2</v>
      </c>
      <c r="I684">
        <v>0</v>
      </c>
      <c r="J684">
        <v>0</v>
      </c>
      <c r="K684">
        <v>85.3</v>
      </c>
      <c r="L684" t="s">
        <v>29</v>
      </c>
      <c r="M684">
        <v>0.94899999999999995</v>
      </c>
      <c r="N684">
        <v>12.98</v>
      </c>
      <c r="O684" t="s">
        <v>29</v>
      </c>
      <c r="P684">
        <v>28</v>
      </c>
      <c r="Q684" t="s">
        <v>29</v>
      </c>
      <c r="R684" t="s">
        <v>29</v>
      </c>
      <c r="S684">
        <v>0</v>
      </c>
      <c r="T684">
        <v>0.67</v>
      </c>
      <c r="U684">
        <v>266.60000000000002</v>
      </c>
      <c r="V684">
        <v>1.1000000000000001</v>
      </c>
      <c r="W684">
        <v>3.48</v>
      </c>
      <c r="X684">
        <v>101.8</v>
      </c>
      <c r="Y684">
        <v>30.1</v>
      </c>
    </row>
    <row r="685" spans="3:25" x14ac:dyDescent="0.25">
      <c r="C685" s="32">
        <f t="shared" si="10"/>
        <v>44437.333333331684</v>
      </c>
      <c r="D685" s="40">
        <v>5769</v>
      </c>
      <c r="E685">
        <v>77.78</v>
      </c>
      <c r="F685">
        <v>29.37</v>
      </c>
      <c r="G685">
        <v>168.1</v>
      </c>
      <c r="H685">
        <v>5.0418200000000003E-2</v>
      </c>
      <c r="I685">
        <v>0</v>
      </c>
      <c r="J685">
        <v>0.48599999999999999</v>
      </c>
      <c r="K685">
        <v>215</v>
      </c>
      <c r="L685" t="s">
        <v>29</v>
      </c>
      <c r="M685">
        <v>0.94899999999999995</v>
      </c>
      <c r="N685">
        <v>13.1</v>
      </c>
      <c r="O685" t="s">
        <v>29</v>
      </c>
      <c r="P685">
        <v>28</v>
      </c>
      <c r="Q685" t="s">
        <v>29</v>
      </c>
      <c r="R685" t="s">
        <v>29</v>
      </c>
      <c r="S685">
        <v>0</v>
      </c>
      <c r="T685">
        <v>0.67</v>
      </c>
      <c r="U685">
        <v>266.60000000000002</v>
      </c>
      <c r="V685">
        <v>1.1000000000000001</v>
      </c>
      <c r="W685">
        <v>3.48</v>
      </c>
      <c r="X685">
        <v>101.8</v>
      </c>
      <c r="Y685">
        <v>30.1</v>
      </c>
    </row>
    <row r="686" spans="3:25" x14ac:dyDescent="0.25">
      <c r="C686" s="32">
        <f t="shared" si="10"/>
        <v>44437.374999998348</v>
      </c>
      <c r="D686" s="40">
        <v>5770</v>
      </c>
      <c r="E686">
        <v>73.62</v>
      </c>
      <c r="F686">
        <v>29.92</v>
      </c>
      <c r="G686">
        <v>440.3</v>
      </c>
      <c r="H686">
        <v>0.1320839</v>
      </c>
      <c r="I686">
        <v>0</v>
      </c>
      <c r="J686">
        <v>1.712</v>
      </c>
      <c r="K686">
        <v>253.8</v>
      </c>
      <c r="L686" t="s">
        <v>29</v>
      </c>
      <c r="M686">
        <v>0.94799999999999995</v>
      </c>
      <c r="N686">
        <v>13.04</v>
      </c>
      <c r="O686" t="s">
        <v>29</v>
      </c>
      <c r="P686">
        <v>28</v>
      </c>
      <c r="Q686" t="s">
        <v>29</v>
      </c>
      <c r="R686" t="s">
        <v>29</v>
      </c>
      <c r="S686">
        <v>0</v>
      </c>
      <c r="T686">
        <v>0.67</v>
      </c>
      <c r="U686">
        <v>266.60000000000002</v>
      </c>
      <c r="V686">
        <v>1.1000000000000001</v>
      </c>
      <c r="W686">
        <v>3.48</v>
      </c>
      <c r="X686">
        <v>101.8</v>
      </c>
      <c r="Y686">
        <v>30.1</v>
      </c>
    </row>
    <row r="687" spans="3:25" x14ac:dyDescent="0.25">
      <c r="C687" s="32">
        <f t="shared" si="10"/>
        <v>44437.416666665013</v>
      </c>
      <c r="D687" s="40">
        <v>5771</v>
      </c>
      <c r="E687">
        <v>70.95</v>
      </c>
      <c r="F687">
        <v>30.55</v>
      </c>
      <c r="G687">
        <v>639.79999999999995</v>
      </c>
      <c r="H687">
        <v>0.1919466</v>
      </c>
      <c r="I687">
        <v>0</v>
      </c>
      <c r="J687">
        <v>2.0169999999999999</v>
      </c>
      <c r="K687">
        <v>256.3</v>
      </c>
      <c r="L687" t="s">
        <v>29</v>
      </c>
      <c r="M687">
        <v>0.94799999999999995</v>
      </c>
      <c r="N687">
        <v>13.01</v>
      </c>
      <c r="O687" t="s">
        <v>29</v>
      </c>
      <c r="P687">
        <v>28</v>
      </c>
      <c r="Q687" t="s">
        <v>29</v>
      </c>
      <c r="R687" t="s">
        <v>29</v>
      </c>
      <c r="S687">
        <v>0</v>
      </c>
      <c r="T687">
        <v>0.67</v>
      </c>
      <c r="U687">
        <v>266.60000000000002</v>
      </c>
      <c r="V687">
        <v>1.1000000000000001</v>
      </c>
      <c r="W687">
        <v>3.48</v>
      </c>
      <c r="X687">
        <v>101.8</v>
      </c>
      <c r="Y687">
        <v>30.1</v>
      </c>
    </row>
    <row r="688" spans="3:25" x14ac:dyDescent="0.25">
      <c r="C688" s="32">
        <f t="shared" si="10"/>
        <v>44437.458333331677</v>
      </c>
      <c r="D688" s="40">
        <v>5772</v>
      </c>
      <c r="E688">
        <v>60.83</v>
      </c>
      <c r="F688">
        <v>31.63</v>
      </c>
      <c r="G688">
        <v>745.9</v>
      </c>
      <c r="H688">
        <v>0.22378429999999999</v>
      </c>
      <c r="I688">
        <v>0</v>
      </c>
      <c r="J688">
        <v>2.1080000000000001</v>
      </c>
      <c r="K688">
        <v>262.10000000000002</v>
      </c>
      <c r="L688" t="s">
        <v>29</v>
      </c>
      <c r="M688">
        <v>0.94799999999999995</v>
      </c>
      <c r="N688">
        <v>13</v>
      </c>
      <c r="O688" t="s">
        <v>29</v>
      </c>
      <c r="P688">
        <v>28</v>
      </c>
      <c r="Q688" t="s">
        <v>29</v>
      </c>
      <c r="R688" t="s">
        <v>29</v>
      </c>
      <c r="S688">
        <v>0</v>
      </c>
      <c r="T688">
        <v>0.67</v>
      </c>
      <c r="U688">
        <v>266.60000000000002</v>
      </c>
      <c r="V688">
        <v>1.1000000000000001</v>
      </c>
      <c r="W688">
        <v>3.48</v>
      </c>
      <c r="X688">
        <v>101.8</v>
      </c>
      <c r="Y688">
        <v>30.1</v>
      </c>
    </row>
    <row r="689" spans="3:25" x14ac:dyDescent="0.25">
      <c r="C689" s="32">
        <f t="shared" si="10"/>
        <v>44437.499999998341</v>
      </c>
      <c r="D689" s="40">
        <v>5773</v>
      </c>
      <c r="E689">
        <v>60.43</v>
      </c>
      <c r="F689">
        <v>32.299999999999997</v>
      </c>
      <c r="G689">
        <v>778.3</v>
      </c>
      <c r="H689">
        <v>0.23347979999999999</v>
      </c>
      <c r="I689">
        <v>0</v>
      </c>
      <c r="J689">
        <v>2.2210000000000001</v>
      </c>
      <c r="K689">
        <v>267.10000000000002</v>
      </c>
      <c r="L689" t="s">
        <v>29</v>
      </c>
      <c r="M689">
        <v>0.94799999999999995</v>
      </c>
      <c r="N689">
        <v>12.99</v>
      </c>
      <c r="O689" t="s">
        <v>29</v>
      </c>
      <c r="P689">
        <v>28</v>
      </c>
      <c r="Q689" t="s">
        <v>29</v>
      </c>
      <c r="R689" t="s">
        <v>29</v>
      </c>
      <c r="S689">
        <v>0</v>
      </c>
      <c r="T689">
        <v>0.67</v>
      </c>
      <c r="U689">
        <v>266.60000000000002</v>
      </c>
      <c r="V689">
        <v>1.1000000000000001</v>
      </c>
      <c r="W689">
        <v>3.48</v>
      </c>
      <c r="X689">
        <v>101.8</v>
      </c>
      <c r="Y689">
        <v>30.1</v>
      </c>
    </row>
    <row r="690" spans="3:25" x14ac:dyDescent="0.25">
      <c r="C690" s="32">
        <f t="shared" si="10"/>
        <v>44437.541666665005</v>
      </c>
      <c r="D690" s="40">
        <v>5774</v>
      </c>
      <c r="E690">
        <v>59.85</v>
      </c>
      <c r="F690">
        <v>32.28</v>
      </c>
      <c r="G690">
        <v>728.4</v>
      </c>
      <c r="H690">
        <v>0.2185308</v>
      </c>
      <c r="I690">
        <v>0</v>
      </c>
      <c r="J690">
        <v>2.3559999999999999</v>
      </c>
      <c r="K690">
        <v>260</v>
      </c>
      <c r="L690" t="s">
        <v>29</v>
      </c>
      <c r="M690">
        <v>0.94799999999999995</v>
      </c>
      <c r="N690">
        <v>12.99</v>
      </c>
      <c r="O690" t="s">
        <v>29</v>
      </c>
      <c r="P690">
        <v>28</v>
      </c>
      <c r="Q690" t="s">
        <v>29</v>
      </c>
      <c r="R690" t="s">
        <v>29</v>
      </c>
      <c r="S690">
        <v>0</v>
      </c>
      <c r="T690">
        <v>0.67</v>
      </c>
      <c r="U690">
        <v>266.60000000000002</v>
      </c>
      <c r="V690">
        <v>1.1000000000000001</v>
      </c>
      <c r="W690">
        <v>3.48</v>
      </c>
      <c r="X690">
        <v>101.8</v>
      </c>
      <c r="Y690">
        <v>30.1</v>
      </c>
    </row>
    <row r="691" spans="3:25" x14ac:dyDescent="0.25">
      <c r="C691" s="32">
        <f t="shared" si="10"/>
        <v>44437.58333333167</v>
      </c>
      <c r="D691" s="40">
        <v>5775</v>
      </c>
      <c r="E691">
        <v>59.35</v>
      </c>
      <c r="F691">
        <v>32.24</v>
      </c>
      <c r="G691">
        <v>676.8</v>
      </c>
      <c r="H691">
        <v>0.2030332</v>
      </c>
      <c r="I691">
        <v>0</v>
      </c>
      <c r="J691">
        <v>2.556</v>
      </c>
      <c r="K691">
        <v>253.3</v>
      </c>
      <c r="L691" t="s">
        <v>29</v>
      </c>
      <c r="M691">
        <v>0.94799999999999995</v>
      </c>
      <c r="N691">
        <v>12.99</v>
      </c>
      <c r="O691" t="s">
        <v>29</v>
      </c>
      <c r="P691">
        <v>28</v>
      </c>
      <c r="Q691" t="s">
        <v>29</v>
      </c>
      <c r="R691" t="s">
        <v>29</v>
      </c>
      <c r="S691">
        <v>0</v>
      </c>
      <c r="T691">
        <v>0.67</v>
      </c>
      <c r="U691">
        <v>266.60000000000002</v>
      </c>
      <c r="V691">
        <v>1.1000000000000001</v>
      </c>
      <c r="W691">
        <v>3.48</v>
      </c>
      <c r="X691">
        <v>101.8</v>
      </c>
      <c r="Y691">
        <v>30.1</v>
      </c>
    </row>
    <row r="692" spans="3:25" x14ac:dyDescent="0.25">
      <c r="C692" s="32">
        <f t="shared" si="10"/>
        <v>44437.624999998334</v>
      </c>
      <c r="D692" s="40">
        <v>5776</v>
      </c>
      <c r="E692">
        <v>60.94</v>
      </c>
      <c r="F692">
        <v>32.369999999999997</v>
      </c>
      <c r="G692">
        <v>589.6</v>
      </c>
      <c r="H692">
        <v>0.1768709</v>
      </c>
      <c r="I692">
        <v>0</v>
      </c>
      <c r="J692">
        <v>2.492</v>
      </c>
      <c r="K692">
        <v>256</v>
      </c>
      <c r="L692" t="s">
        <v>29</v>
      </c>
      <c r="M692">
        <v>0.94799999999999995</v>
      </c>
      <c r="N692">
        <v>12.98</v>
      </c>
      <c r="O692" t="s">
        <v>29</v>
      </c>
      <c r="P692">
        <v>28</v>
      </c>
      <c r="Q692" t="s">
        <v>29</v>
      </c>
      <c r="R692" t="s">
        <v>29</v>
      </c>
      <c r="S692">
        <v>0</v>
      </c>
      <c r="T692">
        <v>0.67</v>
      </c>
      <c r="U692">
        <v>266.60000000000002</v>
      </c>
      <c r="V692">
        <v>1.1000000000000001</v>
      </c>
      <c r="W692">
        <v>3.48</v>
      </c>
      <c r="X692">
        <v>101.8</v>
      </c>
      <c r="Y692">
        <v>30.1</v>
      </c>
    </row>
    <row r="693" spans="3:25" x14ac:dyDescent="0.25">
      <c r="C693" s="32">
        <f t="shared" si="10"/>
        <v>44437.666666664998</v>
      </c>
      <c r="D693" s="40">
        <v>5777</v>
      </c>
      <c r="E693">
        <v>64.760000000000005</v>
      </c>
      <c r="F693">
        <v>32.07</v>
      </c>
      <c r="G693">
        <v>401.1</v>
      </c>
      <c r="H693">
        <v>0.1203219</v>
      </c>
      <c r="I693">
        <v>0</v>
      </c>
      <c r="J693">
        <v>2.5569999999999999</v>
      </c>
      <c r="K693">
        <v>255.5</v>
      </c>
      <c r="L693" t="s">
        <v>29</v>
      </c>
      <c r="M693">
        <v>0.94699999999999995</v>
      </c>
      <c r="N693">
        <v>12.98</v>
      </c>
      <c r="O693" t="s">
        <v>29</v>
      </c>
      <c r="P693">
        <v>28</v>
      </c>
      <c r="Q693" t="s">
        <v>29</v>
      </c>
      <c r="R693" t="s">
        <v>29</v>
      </c>
      <c r="S693">
        <v>0</v>
      </c>
      <c r="T693">
        <v>0.67</v>
      </c>
      <c r="U693">
        <v>266.60000000000002</v>
      </c>
      <c r="V693">
        <v>1.1000000000000001</v>
      </c>
      <c r="W693">
        <v>3.48</v>
      </c>
      <c r="X693">
        <v>101.8</v>
      </c>
      <c r="Y693">
        <v>30.1</v>
      </c>
    </row>
    <row r="694" spans="3:25" x14ac:dyDescent="0.25">
      <c r="C694" s="32">
        <f t="shared" si="10"/>
        <v>44437.708333331662</v>
      </c>
      <c r="D694" s="40">
        <v>5778</v>
      </c>
      <c r="E694">
        <v>69.48</v>
      </c>
      <c r="F694">
        <v>31.64</v>
      </c>
      <c r="G694">
        <v>220.3</v>
      </c>
      <c r="H694">
        <v>6.6075220000000004E-2</v>
      </c>
      <c r="I694">
        <v>0</v>
      </c>
      <c r="J694">
        <v>2.29</v>
      </c>
      <c r="K694">
        <v>262.5</v>
      </c>
      <c r="L694" t="s">
        <v>29</v>
      </c>
      <c r="M694">
        <v>0.94699999999999995</v>
      </c>
      <c r="N694">
        <v>12.99</v>
      </c>
      <c r="O694" t="s">
        <v>29</v>
      </c>
      <c r="P694">
        <v>28</v>
      </c>
      <c r="Q694" t="s">
        <v>29</v>
      </c>
      <c r="R694" t="s">
        <v>29</v>
      </c>
      <c r="S694">
        <v>0</v>
      </c>
      <c r="T694">
        <v>0.67</v>
      </c>
      <c r="U694">
        <v>266.60000000000002</v>
      </c>
      <c r="V694">
        <v>1.1000000000000001</v>
      </c>
      <c r="W694">
        <v>3.48</v>
      </c>
      <c r="X694">
        <v>101.8</v>
      </c>
      <c r="Y694">
        <v>30.1</v>
      </c>
    </row>
    <row r="695" spans="3:25" x14ac:dyDescent="0.25">
      <c r="C695" s="32">
        <f t="shared" si="10"/>
        <v>44437.749999998327</v>
      </c>
      <c r="D695" s="40">
        <v>5779</v>
      </c>
      <c r="E695">
        <v>75.69</v>
      </c>
      <c r="F695">
        <v>30.63</v>
      </c>
      <c r="G695">
        <v>55.01</v>
      </c>
      <c r="H695">
        <v>1.6501930000000001E-2</v>
      </c>
      <c r="I695">
        <v>0</v>
      </c>
      <c r="J695">
        <v>1.343</v>
      </c>
      <c r="K695">
        <v>285.10000000000002</v>
      </c>
      <c r="L695" t="s">
        <v>29</v>
      </c>
      <c r="M695">
        <v>0.94699999999999995</v>
      </c>
      <c r="N695">
        <v>12.99</v>
      </c>
      <c r="O695" t="s">
        <v>29</v>
      </c>
      <c r="P695">
        <v>28</v>
      </c>
      <c r="Q695" t="s">
        <v>29</v>
      </c>
      <c r="R695" t="s">
        <v>29</v>
      </c>
      <c r="S695">
        <v>0</v>
      </c>
      <c r="T695">
        <v>0.67</v>
      </c>
      <c r="U695">
        <v>266.60000000000002</v>
      </c>
      <c r="V695">
        <v>1.1000000000000001</v>
      </c>
      <c r="W695">
        <v>3.48</v>
      </c>
      <c r="X695">
        <v>101.8</v>
      </c>
      <c r="Y695">
        <v>30.1</v>
      </c>
    </row>
    <row r="696" spans="3:25" x14ac:dyDescent="0.25">
      <c r="C696" s="32">
        <f t="shared" si="10"/>
        <v>44437.791666664991</v>
      </c>
      <c r="D696" s="40">
        <v>5780</v>
      </c>
      <c r="E696">
        <v>83.6</v>
      </c>
      <c r="F696">
        <v>29.11</v>
      </c>
      <c r="G696">
        <v>0.76900000000000002</v>
      </c>
      <c r="H696">
        <v>2.3056300000000001E-4</v>
      </c>
      <c r="I696">
        <v>0</v>
      </c>
      <c r="J696">
        <v>0.32200000000000001</v>
      </c>
      <c r="K696">
        <v>130.6</v>
      </c>
      <c r="L696" t="s">
        <v>29</v>
      </c>
      <c r="M696">
        <v>0.94799999999999995</v>
      </c>
      <c r="N696">
        <v>12.76</v>
      </c>
      <c r="O696" t="s">
        <v>29</v>
      </c>
      <c r="P696">
        <v>28</v>
      </c>
      <c r="Q696" t="s">
        <v>29</v>
      </c>
      <c r="R696" t="s">
        <v>29</v>
      </c>
      <c r="S696">
        <v>0</v>
      </c>
      <c r="T696">
        <v>0.67</v>
      </c>
      <c r="U696">
        <v>266.60000000000002</v>
      </c>
      <c r="V696">
        <v>1.1000000000000001</v>
      </c>
      <c r="W696">
        <v>3.48</v>
      </c>
      <c r="X696">
        <v>101.8</v>
      </c>
      <c r="Y696">
        <v>30.1</v>
      </c>
    </row>
    <row r="697" spans="3:25" x14ac:dyDescent="0.25">
      <c r="C697" s="32">
        <f t="shared" si="10"/>
        <v>44437.833333331655</v>
      </c>
      <c r="D697" s="40">
        <v>5781</v>
      </c>
      <c r="E697">
        <v>89.1</v>
      </c>
      <c r="F697">
        <v>28.08</v>
      </c>
      <c r="G697">
        <v>0</v>
      </c>
      <c r="H697">
        <v>0</v>
      </c>
      <c r="I697">
        <v>0</v>
      </c>
      <c r="J697">
        <v>0</v>
      </c>
      <c r="K697">
        <v>148.30000000000001</v>
      </c>
      <c r="L697" t="s">
        <v>29</v>
      </c>
      <c r="M697">
        <v>0.94799999999999995</v>
      </c>
      <c r="N697">
        <v>12.67</v>
      </c>
      <c r="O697" t="s">
        <v>29</v>
      </c>
      <c r="P697">
        <v>28</v>
      </c>
      <c r="Q697" t="s">
        <v>29</v>
      </c>
      <c r="R697" t="s">
        <v>29</v>
      </c>
      <c r="S697">
        <v>0</v>
      </c>
      <c r="T697">
        <v>0.67</v>
      </c>
      <c r="U697">
        <v>266.60000000000002</v>
      </c>
      <c r="V697">
        <v>1.1000000000000001</v>
      </c>
      <c r="W697">
        <v>3.48</v>
      </c>
      <c r="X697">
        <v>101.8</v>
      </c>
      <c r="Y697">
        <v>30.1</v>
      </c>
    </row>
    <row r="698" spans="3:25" x14ac:dyDescent="0.25">
      <c r="C698" s="32">
        <f t="shared" si="10"/>
        <v>44437.874999998319</v>
      </c>
      <c r="D698" s="40">
        <v>5782</v>
      </c>
      <c r="E698">
        <v>92.2</v>
      </c>
      <c r="F698">
        <v>27.4</v>
      </c>
      <c r="G698">
        <v>0</v>
      </c>
      <c r="H698">
        <v>0</v>
      </c>
      <c r="I698">
        <v>0</v>
      </c>
      <c r="J698">
        <v>0</v>
      </c>
      <c r="K698">
        <v>101.1</v>
      </c>
      <c r="L698" t="s">
        <v>29</v>
      </c>
      <c r="M698">
        <v>0.94799999999999995</v>
      </c>
      <c r="N698">
        <v>12.64</v>
      </c>
      <c r="O698" t="s">
        <v>29</v>
      </c>
      <c r="P698">
        <v>28</v>
      </c>
      <c r="Q698" t="s">
        <v>29</v>
      </c>
      <c r="R698" t="s">
        <v>29</v>
      </c>
      <c r="S698">
        <v>0</v>
      </c>
      <c r="T698">
        <v>0.67</v>
      </c>
      <c r="U698">
        <v>266.60000000000002</v>
      </c>
      <c r="V698">
        <v>1.1000000000000001</v>
      </c>
      <c r="W698">
        <v>3.48</v>
      </c>
      <c r="X698">
        <v>101.8</v>
      </c>
      <c r="Y698">
        <v>30.1</v>
      </c>
    </row>
    <row r="699" spans="3:25" x14ac:dyDescent="0.25">
      <c r="C699" s="32">
        <f t="shared" si="10"/>
        <v>44437.916666664983</v>
      </c>
      <c r="D699" s="40">
        <v>5783</v>
      </c>
      <c r="E699">
        <v>94.1</v>
      </c>
      <c r="F699">
        <v>26.93</v>
      </c>
      <c r="G699">
        <v>0</v>
      </c>
      <c r="H699">
        <v>0</v>
      </c>
      <c r="I699">
        <v>0</v>
      </c>
      <c r="J699">
        <v>0</v>
      </c>
      <c r="K699">
        <v>80.8</v>
      </c>
      <c r="L699" t="s">
        <v>29</v>
      </c>
      <c r="M699">
        <v>0.94799999999999995</v>
      </c>
      <c r="N699">
        <v>12.63</v>
      </c>
      <c r="O699" t="s">
        <v>29</v>
      </c>
      <c r="P699">
        <v>28</v>
      </c>
      <c r="Q699" t="s">
        <v>29</v>
      </c>
      <c r="R699" t="s">
        <v>29</v>
      </c>
      <c r="S699">
        <v>0</v>
      </c>
      <c r="T699">
        <v>0.67</v>
      </c>
      <c r="U699">
        <v>266.60000000000002</v>
      </c>
      <c r="V699">
        <v>1.1000000000000001</v>
      </c>
      <c r="W699">
        <v>3.48</v>
      </c>
      <c r="X699">
        <v>101.8</v>
      </c>
      <c r="Y699">
        <v>30.1</v>
      </c>
    </row>
    <row r="700" spans="3:25" x14ac:dyDescent="0.25">
      <c r="C700" s="32">
        <f t="shared" si="10"/>
        <v>44437.958333331648</v>
      </c>
      <c r="D700" s="40">
        <v>5784</v>
      </c>
      <c r="E700">
        <v>94.8</v>
      </c>
      <c r="F700">
        <v>26.58</v>
      </c>
      <c r="G700">
        <v>0</v>
      </c>
      <c r="H700">
        <v>0</v>
      </c>
      <c r="I700">
        <v>0</v>
      </c>
      <c r="J700">
        <v>0</v>
      </c>
      <c r="K700">
        <v>72.069999999999993</v>
      </c>
      <c r="L700" t="s">
        <v>29</v>
      </c>
      <c r="M700">
        <v>0.94799999999999995</v>
      </c>
      <c r="N700">
        <v>12.62</v>
      </c>
      <c r="O700" t="s">
        <v>29</v>
      </c>
      <c r="P700">
        <v>28</v>
      </c>
      <c r="Q700" t="s">
        <v>29</v>
      </c>
      <c r="R700" t="s">
        <v>29</v>
      </c>
      <c r="S700">
        <v>0</v>
      </c>
      <c r="T700">
        <v>0.67</v>
      </c>
      <c r="U700">
        <v>266.60000000000002</v>
      </c>
      <c r="V700">
        <v>1.1000000000000001</v>
      </c>
      <c r="W700">
        <v>3.48</v>
      </c>
      <c r="X700">
        <v>101.8</v>
      </c>
      <c r="Y700">
        <v>30.1</v>
      </c>
    </row>
    <row r="701" spans="3:25" x14ac:dyDescent="0.25">
      <c r="C701" s="32">
        <f t="shared" si="10"/>
        <v>44437.999999998312</v>
      </c>
      <c r="D701" s="40">
        <v>5785</v>
      </c>
      <c r="E701">
        <v>95.4</v>
      </c>
      <c r="F701">
        <v>26.4</v>
      </c>
      <c r="G701">
        <v>0</v>
      </c>
      <c r="H701">
        <v>0</v>
      </c>
      <c r="I701">
        <v>0</v>
      </c>
      <c r="J701">
        <v>3.9E-2</v>
      </c>
      <c r="K701">
        <v>120.9</v>
      </c>
      <c r="L701" t="s">
        <v>29</v>
      </c>
      <c r="M701">
        <v>0.94799999999999995</v>
      </c>
      <c r="N701">
        <v>12.61</v>
      </c>
      <c r="O701" t="s">
        <v>29</v>
      </c>
      <c r="P701">
        <v>28</v>
      </c>
      <c r="Q701" t="s">
        <v>29</v>
      </c>
      <c r="R701" t="s">
        <v>29</v>
      </c>
      <c r="S701">
        <v>0</v>
      </c>
      <c r="T701">
        <v>0.67</v>
      </c>
      <c r="U701">
        <v>266.60000000000002</v>
      </c>
      <c r="V701">
        <v>1.1000000000000001</v>
      </c>
      <c r="W701">
        <v>3.48</v>
      </c>
      <c r="X701">
        <v>101.8</v>
      </c>
      <c r="Y701">
        <v>30.1</v>
      </c>
    </row>
    <row r="702" spans="3:25" x14ac:dyDescent="0.25">
      <c r="C702" s="32">
        <f t="shared" si="10"/>
        <v>44438.041666664976</v>
      </c>
      <c r="D702" s="40">
        <v>5786</v>
      </c>
      <c r="E702">
        <v>95.9</v>
      </c>
      <c r="F702">
        <v>26.2</v>
      </c>
      <c r="G702">
        <v>0</v>
      </c>
      <c r="H702">
        <v>0</v>
      </c>
      <c r="I702">
        <v>0</v>
      </c>
      <c r="J702">
        <v>1.6E-2</v>
      </c>
      <c r="K702">
        <v>80.400000000000006</v>
      </c>
      <c r="L702" t="s">
        <v>29</v>
      </c>
      <c r="M702">
        <v>0.94799999999999995</v>
      </c>
      <c r="N702">
        <v>12.6</v>
      </c>
      <c r="O702" t="s">
        <v>29</v>
      </c>
      <c r="P702">
        <v>28</v>
      </c>
      <c r="Q702" t="s">
        <v>29</v>
      </c>
      <c r="R702" t="s">
        <v>29</v>
      </c>
      <c r="S702">
        <v>0</v>
      </c>
      <c r="T702">
        <v>0.67</v>
      </c>
      <c r="U702">
        <v>266.60000000000002</v>
      </c>
      <c r="V702">
        <v>1.1000000000000001</v>
      </c>
      <c r="W702">
        <v>3.48</v>
      </c>
      <c r="X702">
        <v>101.8</v>
      </c>
      <c r="Y702">
        <v>30.1</v>
      </c>
    </row>
    <row r="703" spans="3:25" x14ac:dyDescent="0.25">
      <c r="C703" s="32">
        <f t="shared" si="10"/>
        <v>44438.08333333164</v>
      </c>
      <c r="D703" s="40">
        <v>5787</v>
      </c>
      <c r="E703">
        <v>96.3</v>
      </c>
      <c r="F703">
        <v>26.09</v>
      </c>
      <c r="G703">
        <v>0</v>
      </c>
      <c r="H703">
        <v>0</v>
      </c>
      <c r="I703">
        <v>0</v>
      </c>
      <c r="J703">
        <v>0</v>
      </c>
      <c r="K703">
        <v>77.510000000000005</v>
      </c>
      <c r="L703" t="s">
        <v>29</v>
      </c>
      <c r="M703">
        <v>0.94899999999999995</v>
      </c>
      <c r="N703">
        <v>12.59</v>
      </c>
      <c r="O703" t="s">
        <v>29</v>
      </c>
      <c r="P703">
        <v>28</v>
      </c>
      <c r="Q703" t="s">
        <v>29</v>
      </c>
      <c r="R703" t="s">
        <v>29</v>
      </c>
      <c r="S703">
        <v>0</v>
      </c>
      <c r="T703">
        <v>0.67</v>
      </c>
      <c r="U703">
        <v>266.60000000000002</v>
      </c>
      <c r="V703">
        <v>1.1000000000000001</v>
      </c>
      <c r="W703">
        <v>3.48</v>
      </c>
      <c r="X703">
        <v>101.8</v>
      </c>
      <c r="Y703">
        <v>30.1</v>
      </c>
    </row>
    <row r="704" spans="3:25" x14ac:dyDescent="0.25">
      <c r="C704" s="32">
        <f t="shared" si="10"/>
        <v>44438.124999998305</v>
      </c>
      <c r="D704" s="40">
        <v>5788</v>
      </c>
      <c r="E704">
        <v>96.6</v>
      </c>
      <c r="F704">
        <v>25.77</v>
      </c>
      <c r="G704">
        <v>0</v>
      </c>
      <c r="H704">
        <v>0</v>
      </c>
      <c r="I704">
        <v>0</v>
      </c>
      <c r="J704">
        <v>5.8999999999999997E-2</v>
      </c>
      <c r="K704">
        <v>94.9</v>
      </c>
      <c r="L704" t="s">
        <v>29</v>
      </c>
      <c r="M704">
        <v>0.94899999999999995</v>
      </c>
      <c r="N704">
        <v>12.57</v>
      </c>
      <c r="O704" t="s">
        <v>29</v>
      </c>
      <c r="P704">
        <v>28</v>
      </c>
      <c r="Q704" t="s">
        <v>29</v>
      </c>
      <c r="R704" t="s">
        <v>29</v>
      </c>
      <c r="S704">
        <v>0</v>
      </c>
      <c r="T704">
        <v>0.67</v>
      </c>
      <c r="U704">
        <v>266.60000000000002</v>
      </c>
      <c r="V704">
        <v>1.1000000000000001</v>
      </c>
      <c r="W704">
        <v>3.48</v>
      </c>
      <c r="X704">
        <v>101.8</v>
      </c>
      <c r="Y704">
        <v>30.1</v>
      </c>
    </row>
    <row r="705" spans="3:25" x14ac:dyDescent="0.25">
      <c r="C705" s="32">
        <f t="shared" si="10"/>
        <v>44438.166666664969</v>
      </c>
      <c r="D705" s="40">
        <v>5789</v>
      </c>
      <c r="E705">
        <v>96.6</v>
      </c>
      <c r="F705">
        <v>25.84</v>
      </c>
      <c r="G705">
        <v>0</v>
      </c>
      <c r="H705">
        <v>0</v>
      </c>
      <c r="I705">
        <v>0</v>
      </c>
      <c r="J705">
        <v>0</v>
      </c>
      <c r="K705">
        <v>68.599999999999994</v>
      </c>
      <c r="L705" t="s">
        <v>29</v>
      </c>
      <c r="M705">
        <v>0.94899999999999995</v>
      </c>
      <c r="N705">
        <v>12.56</v>
      </c>
      <c r="O705" t="s">
        <v>29</v>
      </c>
      <c r="P705">
        <v>28</v>
      </c>
      <c r="Q705" t="s">
        <v>29</v>
      </c>
      <c r="R705" t="s">
        <v>29</v>
      </c>
      <c r="S705">
        <v>0</v>
      </c>
      <c r="T705">
        <v>0.67</v>
      </c>
      <c r="U705">
        <v>266.60000000000002</v>
      </c>
      <c r="V705">
        <v>1.1000000000000001</v>
      </c>
      <c r="W705">
        <v>3.48</v>
      </c>
      <c r="X705">
        <v>101.8</v>
      </c>
      <c r="Y705">
        <v>30.1</v>
      </c>
    </row>
    <row r="706" spans="3:25" x14ac:dyDescent="0.25">
      <c r="C706" s="32">
        <f t="shared" si="10"/>
        <v>44438.208333331633</v>
      </c>
      <c r="D706" s="40">
        <v>5790</v>
      </c>
      <c r="E706">
        <v>96.6</v>
      </c>
      <c r="F706">
        <v>25.67</v>
      </c>
      <c r="G706">
        <v>0</v>
      </c>
      <c r="H706">
        <v>0</v>
      </c>
      <c r="I706">
        <v>0</v>
      </c>
      <c r="J706">
        <v>0</v>
      </c>
      <c r="K706">
        <v>119.7</v>
      </c>
      <c r="L706" t="s">
        <v>29</v>
      </c>
      <c r="M706">
        <v>0.94799999999999995</v>
      </c>
      <c r="N706">
        <v>12.55</v>
      </c>
      <c r="O706" t="s">
        <v>29</v>
      </c>
      <c r="P706">
        <v>28</v>
      </c>
      <c r="Q706" t="s">
        <v>29</v>
      </c>
      <c r="R706" t="s">
        <v>29</v>
      </c>
      <c r="S706">
        <v>0</v>
      </c>
      <c r="T706">
        <v>0.67</v>
      </c>
      <c r="U706">
        <v>266.60000000000002</v>
      </c>
      <c r="V706">
        <v>1.1000000000000001</v>
      </c>
      <c r="W706">
        <v>3.48</v>
      </c>
      <c r="X706">
        <v>101.8</v>
      </c>
      <c r="Y706">
        <v>30.1</v>
      </c>
    </row>
    <row r="707" spans="3:25" x14ac:dyDescent="0.25">
      <c r="C707" s="32">
        <f t="shared" si="10"/>
        <v>44438.249999998297</v>
      </c>
      <c r="D707" s="40">
        <v>5791</v>
      </c>
      <c r="E707">
        <v>96.7</v>
      </c>
      <c r="F707">
        <v>25.36</v>
      </c>
      <c r="G707">
        <v>7.4950000000000001</v>
      </c>
      <c r="H707">
        <v>2.2484269999999999E-3</v>
      </c>
      <c r="I707">
        <v>0</v>
      </c>
      <c r="J707">
        <v>0</v>
      </c>
      <c r="K707">
        <v>88.4</v>
      </c>
      <c r="L707" t="s">
        <v>29</v>
      </c>
      <c r="M707">
        <v>0.94799999999999995</v>
      </c>
      <c r="N707">
        <v>12.54</v>
      </c>
      <c r="O707" t="s">
        <v>29</v>
      </c>
      <c r="P707">
        <v>28</v>
      </c>
      <c r="Q707" t="s">
        <v>29</v>
      </c>
      <c r="R707" t="s">
        <v>29</v>
      </c>
      <c r="S707">
        <v>0</v>
      </c>
      <c r="T707">
        <v>0.67</v>
      </c>
      <c r="U707">
        <v>266.60000000000002</v>
      </c>
      <c r="V707">
        <v>1.1000000000000001</v>
      </c>
      <c r="W707">
        <v>3.48</v>
      </c>
      <c r="X707">
        <v>101.8</v>
      </c>
      <c r="Y707">
        <v>30.1</v>
      </c>
    </row>
    <row r="708" spans="3:25" x14ac:dyDescent="0.25">
      <c r="C708" s="32">
        <f t="shared" si="10"/>
        <v>44438.291666664962</v>
      </c>
      <c r="D708" s="40">
        <v>5792</v>
      </c>
      <c r="E708">
        <v>96</v>
      </c>
      <c r="F708">
        <v>26.31</v>
      </c>
      <c r="G708">
        <v>83.4</v>
      </c>
      <c r="H708">
        <v>2.503085E-2</v>
      </c>
      <c r="I708">
        <v>0</v>
      </c>
      <c r="J708">
        <v>0</v>
      </c>
      <c r="K708">
        <v>88.7</v>
      </c>
      <c r="L708" t="s">
        <v>29</v>
      </c>
      <c r="M708">
        <v>0.94799999999999995</v>
      </c>
      <c r="N708">
        <v>12.96</v>
      </c>
      <c r="O708" t="s">
        <v>29</v>
      </c>
      <c r="P708">
        <v>28</v>
      </c>
      <c r="Q708" t="s">
        <v>29</v>
      </c>
      <c r="R708" t="s">
        <v>29</v>
      </c>
      <c r="S708">
        <v>0</v>
      </c>
      <c r="T708">
        <v>0.67</v>
      </c>
      <c r="U708">
        <v>266.60000000000002</v>
      </c>
      <c r="V708">
        <v>1.1000000000000001</v>
      </c>
      <c r="W708">
        <v>3.48</v>
      </c>
      <c r="X708">
        <v>101.8</v>
      </c>
      <c r="Y708">
        <v>30.1</v>
      </c>
    </row>
    <row r="709" spans="3:25" x14ac:dyDescent="0.25">
      <c r="C709" s="32">
        <f t="shared" si="10"/>
        <v>44438.333333331626</v>
      </c>
      <c r="D709" s="40">
        <v>5793</v>
      </c>
      <c r="E709">
        <v>82.1</v>
      </c>
      <c r="F709">
        <v>29.32</v>
      </c>
      <c r="G709">
        <v>192</v>
      </c>
      <c r="H709">
        <v>5.761405E-2</v>
      </c>
      <c r="I709">
        <v>0</v>
      </c>
      <c r="J709">
        <v>0.51</v>
      </c>
      <c r="K709">
        <v>214.9</v>
      </c>
      <c r="L709" t="s">
        <v>29</v>
      </c>
      <c r="M709">
        <v>0.94799999999999995</v>
      </c>
      <c r="N709">
        <v>13.08</v>
      </c>
      <c r="O709" t="s">
        <v>29</v>
      </c>
      <c r="P709">
        <v>28</v>
      </c>
      <c r="Q709" t="s">
        <v>29</v>
      </c>
      <c r="R709" t="s">
        <v>29</v>
      </c>
      <c r="S709">
        <v>0</v>
      </c>
      <c r="T709">
        <v>0.67</v>
      </c>
      <c r="U709">
        <v>266.60000000000002</v>
      </c>
      <c r="V709">
        <v>1.1000000000000001</v>
      </c>
      <c r="W709">
        <v>3.48</v>
      </c>
      <c r="X709">
        <v>101.8</v>
      </c>
      <c r="Y709">
        <v>30.1</v>
      </c>
    </row>
    <row r="710" spans="3:25" x14ac:dyDescent="0.25">
      <c r="C710" s="32">
        <f t="shared" ref="C710:C748" si="11">C709+TIME(1,0,0)</f>
        <v>44438.37499999829</v>
      </c>
      <c r="D710" s="40">
        <v>5794</v>
      </c>
      <c r="E710">
        <v>77.58</v>
      </c>
      <c r="F710">
        <v>30.03</v>
      </c>
      <c r="G710">
        <v>362.3</v>
      </c>
      <c r="H710">
        <v>0.1087037</v>
      </c>
      <c r="I710">
        <v>0</v>
      </c>
      <c r="J710">
        <v>1.6759999999999999</v>
      </c>
      <c r="K710">
        <v>250.5</v>
      </c>
      <c r="L710" t="s">
        <v>29</v>
      </c>
      <c r="M710">
        <v>0.94799999999999995</v>
      </c>
      <c r="N710">
        <v>13.04</v>
      </c>
      <c r="O710" t="s">
        <v>29</v>
      </c>
      <c r="P710">
        <v>28</v>
      </c>
      <c r="Q710" t="s">
        <v>29</v>
      </c>
      <c r="R710" t="s">
        <v>29</v>
      </c>
      <c r="S710">
        <v>0</v>
      </c>
      <c r="T710">
        <v>0.67</v>
      </c>
      <c r="U710">
        <v>266.60000000000002</v>
      </c>
      <c r="V710">
        <v>1.1000000000000001</v>
      </c>
      <c r="W710">
        <v>3.48</v>
      </c>
      <c r="X710">
        <v>101.8</v>
      </c>
      <c r="Y710">
        <v>30.1</v>
      </c>
    </row>
    <row r="711" spans="3:25" x14ac:dyDescent="0.25">
      <c r="C711" s="32">
        <f t="shared" si="11"/>
        <v>44438.416666664954</v>
      </c>
      <c r="D711" s="40">
        <v>5795</v>
      </c>
      <c r="E711">
        <v>76.709999999999994</v>
      </c>
      <c r="F711">
        <v>30.33</v>
      </c>
      <c r="G711">
        <v>604.20000000000005</v>
      </c>
      <c r="H711">
        <v>0.1812703</v>
      </c>
      <c r="I711">
        <v>0</v>
      </c>
      <c r="J711">
        <v>2.3610000000000002</v>
      </c>
      <c r="K711">
        <v>254.7</v>
      </c>
      <c r="L711" t="s">
        <v>29</v>
      </c>
      <c r="M711">
        <v>0.94699999999999995</v>
      </c>
      <c r="N711">
        <v>13.01</v>
      </c>
      <c r="O711" t="s">
        <v>29</v>
      </c>
      <c r="P711">
        <v>28</v>
      </c>
      <c r="Q711" t="s">
        <v>29</v>
      </c>
      <c r="R711" t="s">
        <v>29</v>
      </c>
      <c r="S711">
        <v>0</v>
      </c>
      <c r="T711">
        <v>0.67</v>
      </c>
      <c r="U711">
        <v>266.60000000000002</v>
      </c>
      <c r="V711">
        <v>1.1000000000000001</v>
      </c>
      <c r="W711">
        <v>3.48</v>
      </c>
      <c r="X711">
        <v>101.8</v>
      </c>
      <c r="Y711">
        <v>30.1</v>
      </c>
    </row>
    <row r="712" spans="3:25" x14ac:dyDescent="0.25">
      <c r="C712" s="32">
        <f t="shared" si="11"/>
        <v>44438.458333331619</v>
      </c>
      <c r="D712" s="40">
        <v>5796</v>
      </c>
      <c r="E712">
        <v>73.77</v>
      </c>
      <c r="F712">
        <v>31.03</v>
      </c>
      <c r="G712">
        <v>751.2</v>
      </c>
      <c r="H712">
        <v>0.2253627</v>
      </c>
      <c r="I712">
        <v>0</v>
      </c>
      <c r="J712">
        <v>2.9710000000000001</v>
      </c>
      <c r="K712">
        <v>270</v>
      </c>
      <c r="L712" t="s">
        <v>29</v>
      </c>
      <c r="M712">
        <v>0.94799999999999995</v>
      </c>
      <c r="N712">
        <v>13</v>
      </c>
      <c r="O712" t="s">
        <v>29</v>
      </c>
      <c r="P712">
        <v>28</v>
      </c>
      <c r="Q712" t="s">
        <v>29</v>
      </c>
      <c r="R712" t="s">
        <v>29</v>
      </c>
      <c r="S712">
        <v>0</v>
      </c>
      <c r="T712">
        <v>0.67</v>
      </c>
      <c r="U712">
        <v>266.60000000000002</v>
      </c>
      <c r="V712">
        <v>1.1000000000000001</v>
      </c>
      <c r="W712">
        <v>3.48</v>
      </c>
      <c r="X712">
        <v>101.8</v>
      </c>
      <c r="Y712">
        <v>30.1</v>
      </c>
    </row>
    <row r="713" spans="3:25" x14ac:dyDescent="0.25">
      <c r="C713" s="32">
        <f t="shared" si="11"/>
        <v>44438.499999998283</v>
      </c>
      <c r="D713" s="40">
        <v>5797</v>
      </c>
      <c r="E713">
        <v>72.61</v>
      </c>
      <c r="F713">
        <v>31.15</v>
      </c>
      <c r="G713">
        <v>767.7</v>
      </c>
      <c r="H713">
        <v>0.2303019</v>
      </c>
      <c r="I713">
        <v>0</v>
      </c>
      <c r="J713">
        <v>2.8420000000000001</v>
      </c>
      <c r="K713">
        <v>263.89999999999998</v>
      </c>
      <c r="L713" t="s">
        <v>29</v>
      </c>
      <c r="M713">
        <v>0.94699999999999995</v>
      </c>
      <c r="N713">
        <v>13</v>
      </c>
      <c r="O713" t="s">
        <v>29</v>
      </c>
      <c r="P713">
        <v>28</v>
      </c>
      <c r="Q713" t="s">
        <v>29</v>
      </c>
      <c r="R713" t="s">
        <v>29</v>
      </c>
      <c r="S713">
        <v>0</v>
      </c>
      <c r="T713">
        <v>0.67</v>
      </c>
      <c r="U713">
        <v>266.60000000000002</v>
      </c>
      <c r="V713">
        <v>1.1000000000000001</v>
      </c>
      <c r="W713">
        <v>3.48</v>
      </c>
      <c r="X713">
        <v>101.8</v>
      </c>
      <c r="Y713">
        <v>30.1</v>
      </c>
    </row>
    <row r="714" spans="3:25" x14ac:dyDescent="0.25">
      <c r="C714" s="32">
        <f t="shared" si="11"/>
        <v>44438.541666664947</v>
      </c>
      <c r="D714" s="40">
        <v>5798</v>
      </c>
      <c r="E714">
        <v>72.03</v>
      </c>
      <c r="F714">
        <v>31.28</v>
      </c>
      <c r="G714">
        <v>793.9</v>
      </c>
      <c r="H714">
        <v>0.23816370000000001</v>
      </c>
      <c r="I714">
        <v>0</v>
      </c>
      <c r="J714">
        <v>2.6909999999999998</v>
      </c>
      <c r="K714">
        <v>260.5</v>
      </c>
      <c r="L714" t="s">
        <v>29</v>
      </c>
      <c r="M714">
        <v>0.94699999999999995</v>
      </c>
      <c r="N714">
        <v>13</v>
      </c>
      <c r="O714" t="s">
        <v>29</v>
      </c>
      <c r="P714">
        <v>28</v>
      </c>
      <c r="Q714" t="s">
        <v>29</v>
      </c>
      <c r="R714" t="s">
        <v>29</v>
      </c>
      <c r="S714">
        <v>0</v>
      </c>
      <c r="T714">
        <v>0.67</v>
      </c>
      <c r="U714">
        <v>266.60000000000002</v>
      </c>
      <c r="V714">
        <v>1.1000000000000001</v>
      </c>
      <c r="W714">
        <v>3.48</v>
      </c>
      <c r="X714">
        <v>101.8</v>
      </c>
      <c r="Y714">
        <v>30.1</v>
      </c>
    </row>
    <row r="715" spans="3:25" x14ac:dyDescent="0.25">
      <c r="C715" s="32">
        <f t="shared" si="11"/>
        <v>44438.583333331611</v>
      </c>
      <c r="D715" s="40">
        <v>5799</v>
      </c>
      <c r="E715">
        <v>72.010000000000005</v>
      </c>
      <c r="F715">
        <v>31.34</v>
      </c>
      <c r="G715">
        <v>729.7</v>
      </c>
      <c r="H715">
        <v>0.21889629999999999</v>
      </c>
      <c r="I715">
        <v>0</v>
      </c>
      <c r="J715">
        <v>2.5129999999999999</v>
      </c>
      <c r="K715">
        <v>258.60000000000002</v>
      </c>
      <c r="L715" t="s">
        <v>29</v>
      </c>
      <c r="M715">
        <v>0.94699999999999995</v>
      </c>
      <c r="N715">
        <v>12.99</v>
      </c>
      <c r="O715" t="s">
        <v>29</v>
      </c>
      <c r="P715">
        <v>28</v>
      </c>
      <c r="Q715" t="s">
        <v>29</v>
      </c>
      <c r="R715" t="s">
        <v>29</v>
      </c>
      <c r="S715">
        <v>0</v>
      </c>
      <c r="T715">
        <v>0.67</v>
      </c>
      <c r="U715">
        <v>266.60000000000002</v>
      </c>
      <c r="V715">
        <v>1.1000000000000001</v>
      </c>
      <c r="W715">
        <v>3.48</v>
      </c>
      <c r="X715">
        <v>101.8</v>
      </c>
      <c r="Y715">
        <v>30.1</v>
      </c>
    </row>
    <row r="716" spans="3:25" x14ac:dyDescent="0.25">
      <c r="C716" s="32">
        <f t="shared" si="11"/>
        <v>44438.624999998276</v>
      </c>
      <c r="D716" s="40">
        <v>5800</v>
      </c>
      <c r="E716">
        <v>73.5</v>
      </c>
      <c r="F716">
        <v>31.02</v>
      </c>
      <c r="G716">
        <v>498.3</v>
      </c>
      <c r="H716">
        <v>0.1494915</v>
      </c>
      <c r="I716">
        <v>0</v>
      </c>
      <c r="J716">
        <v>2.6280000000000001</v>
      </c>
      <c r="K716">
        <v>244.9</v>
      </c>
      <c r="L716" t="s">
        <v>29</v>
      </c>
      <c r="M716">
        <v>0.94599999999999995</v>
      </c>
      <c r="N716">
        <v>12.99</v>
      </c>
      <c r="O716" t="s">
        <v>29</v>
      </c>
      <c r="P716">
        <v>28</v>
      </c>
      <c r="Q716" t="s">
        <v>29</v>
      </c>
      <c r="R716" t="s">
        <v>29</v>
      </c>
      <c r="S716">
        <v>0</v>
      </c>
      <c r="T716">
        <v>0.67</v>
      </c>
      <c r="U716">
        <v>266.60000000000002</v>
      </c>
      <c r="V716">
        <v>1.1000000000000001</v>
      </c>
      <c r="W716">
        <v>3.48</v>
      </c>
      <c r="X716">
        <v>101.8</v>
      </c>
      <c r="Y716">
        <v>30.1</v>
      </c>
    </row>
    <row r="717" spans="3:25" x14ac:dyDescent="0.25">
      <c r="C717" s="32">
        <f t="shared" si="11"/>
        <v>44438.66666666494</v>
      </c>
      <c r="D717" s="40">
        <v>5801</v>
      </c>
      <c r="E717">
        <v>73.150000000000006</v>
      </c>
      <c r="F717">
        <v>30.68</v>
      </c>
      <c r="G717">
        <v>248</v>
      </c>
      <c r="H717">
        <v>7.4396760000000006E-2</v>
      </c>
      <c r="I717">
        <v>0</v>
      </c>
      <c r="J717">
        <v>2.0710000000000002</v>
      </c>
      <c r="K717">
        <v>243.8</v>
      </c>
      <c r="L717" t="s">
        <v>29</v>
      </c>
      <c r="M717">
        <v>0.94599999999999995</v>
      </c>
      <c r="N717">
        <v>13</v>
      </c>
      <c r="O717" t="s">
        <v>29</v>
      </c>
      <c r="P717">
        <v>28</v>
      </c>
      <c r="Q717" t="s">
        <v>29</v>
      </c>
      <c r="R717" t="s">
        <v>29</v>
      </c>
      <c r="S717">
        <v>0</v>
      </c>
      <c r="T717">
        <v>0.67</v>
      </c>
      <c r="U717">
        <v>266.60000000000002</v>
      </c>
      <c r="V717">
        <v>1.1000000000000001</v>
      </c>
      <c r="W717">
        <v>3.48</v>
      </c>
      <c r="X717">
        <v>101.8</v>
      </c>
      <c r="Y717">
        <v>30.1</v>
      </c>
    </row>
    <row r="718" spans="3:25" x14ac:dyDescent="0.25">
      <c r="C718" s="32">
        <f t="shared" si="11"/>
        <v>44438.708333331604</v>
      </c>
      <c r="D718" s="40">
        <v>5802</v>
      </c>
      <c r="E718">
        <v>70.37</v>
      </c>
      <c r="F718">
        <v>31.41</v>
      </c>
      <c r="G718">
        <v>237.6</v>
      </c>
      <c r="H718">
        <v>7.1270089999999994E-2</v>
      </c>
      <c r="I718">
        <v>0</v>
      </c>
      <c r="J718">
        <v>1.734</v>
      </c>
      <c r="K718">
        <v>256.7</v>
      </c>
      <c r="L718" t="s">
        <v>29</v>
      </c>
      <c r="M718">
        <v>0.94699999999999995</v>
      </c>
      <c r="N718">
        <v>13</v>
      </c>
      <c r="O718" t="s">
        <v>29</v>
      </c>
      <c r="P718">
        <v>28</v>
      </c>
      <c r="Q718" t="s">
        <v>29</v>
      </c>
      <c r="R718" t="s">
        <v>29</v>
      </c>
      <c r="S718">
        <v>0</v>
      </c>
      <c r="T718">
        <v>0.67</v>
      </c>
      <c r="U718">
        <v>266.60000000000002</v>
      </c>
      <c r="V718">
        <v>1.1000000000000001</v>
      </c>
      <c r="W718">
        <v>3.48</v>
      </c>
      <c r="X718">
        <v>101.8</v>
      </c>
      <c r="Y718">
        <v>30.1</v>
      </c>
    </row>
    <row r="719" spans="3:25" x14ac:dyDescent="0.25">
      <c r="C719" s="32">
        <f t="shared" si="11"/>
        <v>44438.749999998268</v>
      </c>
      <c r="D719" s="40">
        <v>5803</v>
      </c>
      <c r="E719">
        <v>75.569999999999993</v>
      </c>
      <c r="F719">
        <v>30.5</v>
      </c>
      <c r="G719">
        <v>61.18</v>
      </c>
      <c r="H719">
        <v>1.835417E-2</v>
      </c>
      <c r="I719">
        <v>0</v>
      </c>
      <c r="J719">
        <v>1.454</v>
      </c>
      <c r="K719">
        <v>267.2</v>
      </c>
      <c r="L719" t="s">
        <v>29</v>
      </c>
      <c r="M719">
        <v>0.94699999999999995</v>
      </c>
      <c r="N719">
        <v>13</v>
      </c>
      <c r="O719" t="s">
        <v>29</v>
      </c>
      <c r="P719">
        <v>28</v>
      </c>
      <c r="Q719" t="s">
        <v>29</v>
      </c>
      <c r="R719" t="s">
        <v>29</v>
      </c>
      <c r="S719">
        <v>0</v>
      </c>
      <c r="T719">
        <v>0.67</v>
      </c>
      <c r="U719">
        <v>266.60000000000002</v>
      </c>
      <c r="V719">
        <v>1.1000000000000001</v>
      </c>
      <c r="W719">
        <v>3.48</v>
      </c>
      <c r="X719">
        <v>101.8</v>
      </c>
      <c r="Y719">
        <v>30.1</v>
      </c>
    </row>
    <row r="720" spans="3:25" x14ac:dyDescent="0.25">
      <c r="C720" s="32">
        <f t="shared" si="11"/>
        <v>44438.791666664933</v>
      </c>
      <c r="D720" s="40">
        <v>5804</v>
      </c>
      <c r="E720">
        <v>80.099999999999994</v>
      </c>
      <c r="F720">
        <v>29.59</v>
      </c>
      <c r="G720">
        <v>1.113</v>
      </c>
      <c r="H720">
        <v>3.339773E-4</v>
      </c>
      <c r="I720">
        <v>0</v>
      </c>
      <c r="J720">
        <v>1.5920000000000001</v>
      </c>
      <c r="K720">
        <v>254.1</v>
      </c>
      <c r="L720" t="s">
        <v>29</v>
      </c>
      <c r="M720">
        <v>0.94699999999999995</v>
      </c>
      <c r="N720">
        <v>12.77</v>
      </c>
      <c r="O720" t="s">
        <v>29</v>
      </c>
      <c r="P720">
        <v>28</v>
      </c>
      <c r="Q720" t="s">
        <v>29</v>
      </c>
      <c r="R720" t="s">
        <v>29</v>
      </c>
      <c r="S720">
        <v>0</v>
      </c>
      <c r="T720">
        <v>0.67</v>
      </c>
      <c r="U720">
        <v>266.60000000000002</v>
      </c>
      <c r="V720">
        <v>1.1000000000000001</v>
      </c>
      <c r="W720">
        <v>3.48</v>
      </c>
      <c r="X720">
        <v>101.8</v>
      </c>
      <c r="Y720">
        <v>30.1</v>
      </c>
    </row>
    <row r="721" spans="3:25" x14ac:dyDescent="0.25">
      <c r="C721" s="32">
        <f t="shared" si="11"/>
        <v>44438.833333331597</v>
      </c>
      <c r="D721" s="40">
        <v>5805</v>
      </c>
      <c r="E721">
        <v>79.319999999999993</v>
      </c>
      <c r="F721">
        <v>29.05</v>
      </c>
      <c r="G721">
        <v>0</v>
      </c>
      <c r="H721">
        <v>0</v>
      </c>
      <c r="I721">
        <v>0</v>
      </c>
      <c r="J721">
        <v>0.89400000000000002</v>
      </c>
      <c r="K721">
        <v>111.2</v>
      </c>
      <c r="L721" t="s">
        <v>29</v>
      </c>
      <c r="M721">
        <v>0.94699999999999995</v>
      </c>
      <c r="N721">
        <v>12.67</v>
      </c>
      <c r="O721" t="s">
        <v>29</v>
      </c>
      <c r="P721">
        <v>28</v>
      </c>
      <c r="Q721" t="s">
        <v>29</v>
      </c>
      <c r="R721" t="s">
        <v>29</v>
      </c>
      <c r="S721">
        <v>0</v>
      </c>
      <c r="T721">
        <v>0.67</v>
      </c>
      <c r="U721">
        <v>266.60000000000002</v>
      </c>
      <c r="V721">
        <v>1.1000000000000001</v>
      </c>
      <c r="W721">
        <v>3.48</v>
      </c>
      <c r="X721">
        <v>101.8</v>
      </c>
      <c r="Y721">
        <v>30.1</v>
      </c>
    </row>
    <row r="722" spans="3:25" x14ac:dyDescent="0.25">
      <c r="C722" s="32">
        <f t="shared" si="11"/>
        <v>44438.874999998261</v>
      </c>
      <c r="D722" s="40">
        <v>5806</v>
      </c>
      <c r="E722">
        <v>79.92</v>
      </c>
      <c r="F722">
        <v>28.35</v>
      </c>
      <c r="G722">
        <v>0</v>
      </c>
      <c r="H722">
        <v>0</v>
      </c>
      <c r="I722">
        <v>0</v>
      </c>
      <c r="J722">
        <v>1.6359999999999999</v>
      </c>
      <c r="K722">
        <v>176.3</v>
      </c>
      <c r="L722" t="s">
        <v>29</v>
      </c>
      <c r="M722">
        <v>0.94699999999999995</v>
      </c>
      <c r="N722">
        <v>12.64</v>
      </c>
      <c r="O722" t="s">
        <v>29</v>
      </c>
      <c r="P722">
        <v>28</v>
      </c>
      <c r="Q722" t="s">
        <v>29</v>
      </c>
      <c r="R722" t="s">
        <v>29</v>
      </c>
      <c r="S722">
        <v>0</v>
      </c>
      <c r="T722">
        <v>0.67</v>
      </c>
      <c r="U722">
        <v>266.60000000000002</v>
      </c>
      <c r="V722">
        <v>1.1000000000000001</v>
      </c>
      <c r="W722">
        <v>3.48</v>
      </c>
      <c r="X722">
        <v>101.8</v>
      </c>
      <c r="Y722">
        <v>30.1</v>
      </c>
    </row>
    <row r="723" spans="3:25" x14ac:dyDescent="0.25">
      <c r="C723" s="32">
        <f t="shared" si="11"/>
        <v>44438.916666664925</v>
      </c>
      <c r="D723" s="40">
        <v>5807</v>
      </c>
      <c r="E723">
        <v>81.3</v>
      </c>
      <c r="F723">
        <v>25.92</v>
      </c>
      <c r="G723">
        <v>0</v>
      </c>
      <c r="H723">
        <v>0</v>
      </c>
      <c r="I723">
        <v>0</v>
      </c>
      <c r="J723">
        <v>1.746</v>
      </c>
      <c r="K723">
        <v>97.7</v>
      </c>
      <c r="L723" t="s">
        <v>29</v>
      </c>
      <c r="M723">
        <v>0.94699999999999995</v>
      </c>
      <c r="N723">
        <v>12.63</v>
      </c>
      <c r="O723" t="s">
        <v>29</v>
      </c>
      <c r="P723">
        <v>28</v>
      </c>
      <c r="Q723" t="s">
        <v>29</v>
      </c>
      <c r="R723" t="s">
        <v>29</v>
      </c>
      <c r="S723">
        <v>0</v>
      </c>
      <c r="T723">
        <v>0.67</v>
      </c>
      <c r="U723">
        <v>266.60000000000002</v>
      </c>
      <c r="V723">
        <v>1.1000000000000001</v>
      </c>
      <c r="W723">
        <v>3.48</v>
      </c>
      <c r="X723">
        <v>101.8</v>
      </c>
      <c r="Y723">
        <v>30.1</v>
      </c>
    </row>
    <row r="724" spans="3:25" x14ac:dyDescent="0.25">
      <c r="C724" s="32">
        <f t="shared" si="11"/>
        <v>44438.95833333159</v>
      </c>
      <c r="D724" s="40">
        <v>5808</v>
      </c>
      <c r="E724">
        <v>79.12</v>
      </c>
      <c r="F724">
        <v>26.02</v>
      </c>
      <c r="G724">
        <v>0</v>
      </c>
      <c r="H724">
        <v>0</v>
      </c>
      <c r="I724">
        <v>0</v>
      </c>
      <c r="J724">
        <v>1.66</v>
      </c>
      <c r="K724">
        <v>83.4</v>
      </c>
      <c r="L724" t="s">
        <v>29</v>
      </c>
      <c r="M724">
        <v>0.94699999999999995</v>
      </c>
      <c r="N724">
        <v>12.62</v>
      </c>
      <c r="O724" t="s">
        <v>29</v>
      </c>
      <c r="P724">
        <v>28</v>
      </c>
      <c r="Q724" t="s">
        <v>29</v>
      </c>
      <c r="R724" t="s">
        <v>29</v>
      </c>
      <c r="S724">
        <v>0</v>
      </c>
      <c r="T724">
        <v>0.67</v>
      </c>
      <c r="U724">
        <v>266.60000000000002</v>
      </c>
      <c r="V724">
        <v>1.1000000000000001</v>
      </c>
      <c r="W724">
        <v>3.48</v>
      </c>
      <c r="X724">
        <v>101.8</v>
      </c>
      <c r="Y724">
        <v>30.1</v>
      </c>
    </row>
    <row r="725" spans="3:25" x14ac:dyDescent="0.25">
      <c r="C725" s="32">
        <f t="shared" si="11"/>
        <v>44438.999999998254</v>
      </c>
      <c r="D725" s="40">
        <v>5809</v>
      </c>
      <c r="E725">
        <v>87.4</v>
      </c>
      <c r="F725">
        <v>23.68</v>
      </c>
      <c r="G725">
        <v>0</v>
      </c>
      <c r="H725">
        <v>0</v>
      </c>
      <c r="I725">
        <v>0</v>
      </c>
      <c r="J725">
        <v>0.77900000000000003</v>
      </c>
      <c r="K725">
        <v>120.6</v>
      </c>
      <c r="L725" t="s">
        <v>29</v>
      </c>
      <c r="M725">
        <v>0.94699999999999995</v>
      </c>
      <c r="N725">
        <v>12.6</v>
      </c>
      <c r="O725" t="s">
        <v>29</v>
      </c>
      <c r="P725">
        <v>28</v>
      </c>
      <c r="Q725" t="s">
        <v>29</v>
      </c>
      <c r="R725" t="s">
        <v>29</v>
      </c>
      <c r="S725">
        <v>0</v>
      </c>
      <c r="T725">
        <v>0.67</v>
      </c>
      <c r="U725">
        <v>266.60000000000002</v>
      </c>
      <c r="V725">
        <v>1.1000000000000001</v>
      </c>
      <c r="W725">
        <v>3.48</v>
      </c>
      <c r="X725">
        <v>101.8</v>
      </c>
      <c r="Y725">
        <v>30.1</v>
      </c>
    </row>
    <row r="726" spans="3:25" x14ac:dyDescent="0.25">
      <c r="C726" s="32">
        <f t="shared" si="11"/>
        <v>44439.041666664918</v>
      </c>
      <c r="D726" s="40">
        <v>5810</v>
      </c>
      <c r="E726">
        <v>92.1</v>
      </c>
      <c r="F726">
        <v>23.36</v>
      </c>
      <c r="G726">
        <v>0</v>
      </c>
      <c r="H726">
        <v>0</v>
      </c>
      <c r="I726">
        <v>0</v>
      </c>
      <c r="J726">
        <v>0.251</v>
      </c>
      <c r="K726">
        <v>82.3</v>
      </c>
      <c r="L726" t="s">
        <v>29</v>
      </c>
      <c r="M726">
        <v>0.94699999999999995</v>
      </c>
      <c r="N726">
        <v>12.59</v>
      </c>
      <c r="O726" t="s">
        <v>29</v>
      </c>
      <c r="P726">
        <v>28</v>
      </c>
      <c r="Q726" t="s">
        <v>29</v>
      </c>
      <c r="R726" t="s">
        <v>29</v>
      </c>
      <c r="S726">
        <v>0</v>
      </c>
      <c r="T726">
        <v>0.67</v>
      </c>
      <c r="U726">
        <v>266.60000000000002</v>
      </c>
      <c r="V726">
        <v>1.1000000000000001</v>
      </c>
      <c r="W726">
        <v>3.48</v>
      </c>
      <c r="X726">
        <v>101.8</v>
      </c>
      <c r="Y726">
        <v>30.1</v>
      </c>
    </row>
    <row r="727" spans="3:25" x14ac:dyDescent="0.25">
      <c r="C727" s="32">
        <f t="shared" si="11"/>
        <v>44439.083333331582</v>
      </c>
      <c r="D727" s="40">
        <v>5811</v>
      </c>
      <c r="E727">
        <v>95.1</v>
      </c>
      <c r="F727">
        <v>23.47</v>
      </c>
      <c r="G727">
        <v>0</v>
      </c>
      <c r="H727">
        <v>0</v>
      </c>
      <c r="I727">
        <v>0</v>
      </c>
      <c r="J727">
        <v>0.22600000000000001</v>
      </c>
      <c r="K727">
        <v>117.5</v>
      </c>
      <c r="L727" t="s">
        <v>29</v>
      </c>
      <c r="M727">
        <v>0.94699999999999995</v>
      </c>
      <c r="N727">
        <v>12.57</v>
      </c>
      <c r="O727" t="s">
        <v>29</v>
      </c>
      <c r="P727">
        <v>28</v>
      </c>
      <c r="Q727" t="s">
        <v>29</v>
      </c>
      <c r="R727" t="s">
        <v>29</v>
      </c>
      <c r="S727">
        <v>0</v>
      </c>
      <c r="T727">
        <v>0.67</v>
      </c>
      <c r="U727">
        <v>266.60000000000002</v>
      </c>
      <c r="V727">
        <v>1.1000000000000001</v>
      </c>
      <c r="W727">
        <v>3.48</v>
      </c>
      <c r="X727">
        <v>101.8</v>
      </c>
      <c r="Y727">
        <v>30.1</v>
      </c>
    </row>
    <row r="728" spans="3:25" x14ac:dyDescent="0.25">
      <c r="C728" s="32">
        <f t="shared" si="11"/>
        <v>44439.124999998246</v>
      </c>
      <c r="D728" s="40">
        <v>5812</v>
      </c>
      <c r="E728">
        <v>96.2</v>
      </c>
      <c r="F728">
        <v>23.85</v>
      </c>
      <c r="G728">
        <v>0</v>
      </c>
      <c r="H728">
        <v>0</v>
      </c>
      <c r="I728">
        <v>0</v>
      </c>
      <c r="J728">
        <v>0.39900000000000002</v>
      </c>
      <c r="K728">
        <v>63.07</v>
      </c>
      <c r="L728" t="s">
        <v>29</v>
      </c>
      <c r="M728">
        <v>0.94599999999999995</v>
      </c>
      <c r="N728">
        <v>12.56</v>
      </c>
      <c r="O728" t="s">
        <v>29</v>
      </c>
      <c r="P728">
        <v>28</v>
      </c>
      <c r="Q728" t="s">
        <v>29</v>
      </c>
      <c r="R728" t="s">
        <v>29</v>
      </c>
      <c r="S728">
        <v>0</v>
      </c>
      <c r="T728">
        <v>0.67</v>
      </c>
      <c r="U728">
        <v>266.60000000000002</v>
      </c>
      <c r="V728">
        <v>1.1000000000000001</v>
      </c>
      <c r="W728">
        <v>3.48</v>
      </c>
      <c r="X728">
        <v>101.8</v>
      </c>
      <c r="Y728">
        <v>30.1</v>
      </c>
    </row>
    <row r="729" spans="3:25" x14ac:dyDescent="0.25">
      <c r="C729" s="32">
        <f t="shared" si="11"/>
        <v>44439.166666664911</v>
      </c>
      <c r="D729" s="40">
        <v>5813</v>
      </c>
      <c r="E729">
        <v>96.4</v>
      </c>
      <c r="F729">
        <v>24.09</v>
      </c>
      <c r="G729">
        <v>0</v>
      </c>
      <c r="H729">
        <v>0</v>
      </c>
      <c r="I729">
        <v>0</v>
      </c>
      <c r="J729">
        <v>0.108</v>
      </c>
      <c r="K729">
        <v>63.42</v>
      </c>
      <c r="L729" t="s">
        <v>29</v>
      </c>
      <c r="M729">
        <v>0.94599999999999995</v>
      </c>
      <c r="N729">
        <v>12.54</v>
      </c>
      <c r="O729" t="s">
        <v>29</v>
      </c>
      <c r="P729">
        <v>28</v>
      </c>
      <c r="Q729" t="s">
        <v>29</v>
      </c>
      <c r="R729" t="s">
        <v>29</v>
      </c>
      <c r="S729">
        <v>0</v>
      </c>
      <c r="T729">
        <v>0.67</v>
      </c>
      <c r="U729">
        <v>266.60000000000002</v>
      </c>
      <c r="V729">
        <v>1.1000000000000001</v>
      </c>
      <c r="W729">
        <v>3.48</v>
      </c>
      <c r="X729">
        <v>101.8</v>
      </c>
      <c r="Y729">
        <v>30.1</v>
      </c>
    </row>
    <row r="730" spans="3:25" x14ac:dyDescent="0.25">
      <c r="C730" s="32">
        <f t="shared" si="11"/>
        <v>44439.208333331575</v>
      </c>
      <c r="D730" s="40">
        <v>5814</v>
      </c>
      <c r="E730">
        <v>96.2</v>
      </c>
      <c r="F730">
        <v>24</v>
      </c>
      <c r="G730">
        <v>0</v>
      </c>
      <c r="H730">
        <v>0</v>
      </c>
      <c r="I730">
        <v>0</v>
      </c>
      <c r="J730">
        <v>4.4999999999999998E-2</v>
      </c>
      <c r="K730">
        <v>77.47</v>
      </c>
      <c r="L730" t="s">
        <v>29</v>
      </c>
      <c r="M730">
        <v>0.94599999999999995</v>
      </c>
      <c r="N730">
        <v>12.53</v>
      </c>
      <c r="O730" t="s">
        <v>29</v>
      </c>
      <c r="P730">
        <v>28</v>
      </c>
      <c r="Q730" t="s">
        <v>29</v>
      </c>
      <c r="R730" t="s">
        <v>29</v>
      </c>
      <c r="S730">
        <v>0</v>
      </c>
      <c r="T730">
        <v>0.67</v>
      </c>
      <c r="U730">
        <v>266.60000000000002</v>
      </c>
      <c r="V730">
        <v>1.1000000000000001</v>
      </c>
      <c r="W730">
        <v>3.48</v>
      </c>
      <c r="X730">
        <v>101.8</v>
      </c>
      <c r="Y730">
        <v>30.1</v>
      </c>
    </row>
    <row r="731" spans="3:25" x14ac:dyDescent="0.25">
      <c r="C731" s="32">
        <f t="shared" si="11"/>
        <v>44439.249999998239</v>
      </c>
      <c r="D731" s="40">
        <v>5815</v>
      </c>
      <c r="E731">
        <v>96.5</v>
      </c>
      <c r="F731">
        <v>24.17</v>
      </c>
      <c r="G731">
        <v>3.7309999999999999</v>
      </c>
      <c r="H731">
        <v>1.1192769999999999E-3</v>
      </c>
      <c r="I731">
        <v>0</v>
      </c>
      <c r="J731">
        <v>0</v>
      </c>
      <c r="K731">
        <v>67.760000000000005</v>
      </c>
      <c r="L731" t="s">
        <v>29</v>
      </c>
      <c r="M731">
        <v>0.94599999999999995</v>
      </c>
      <c r="N731">
        <v>12.52</v>
      </c>
      <c r="O731" t="s">
        <v>29</v>
      </c>
      <c r="P731">
        <v>28</v>
      </c>
      <c r="Q731" t="s">
        <v>29</v>
      </c>
      <c r="R731" t="s">
        <v>29</v>
      </c>
      <c r="S731">
        <v>0</v>
      </c>
      <c r="T731">
        <v>0.67</v>
      </c>
      <c r="U731">
        <v>266.60000000000002</v>
      </c>
      <c r="V731">
        <v>1.1000000000000001</v>
      </c>
      <c r="W731">
        <v>3.48</v>
      </c>
      <c r="X731">
        <v>101.8</v>
      </c>
      <c r="Y731">
        <v>30.1</v>
      </c>
    </row>
    <row r="732" spans="3:25" x14ac:dyDescent="0.25">
      <c r="C732" s="32">
        <f t="shared" si="11"/>
        <v>44439.291666664903</v>
      </c>
      <c r="D732" s="40">
        <v>5816</v>
      </c>
      <c r="E732">
        <v>96.3</v>
      </c>
      <c r="F732">
        <v>25.06</v>
      </c>
      <c r="G732">
        <v>63.43</v>
      </c>
      <c r="H732">
        <v>1.9028699999999999E-2</v>
      </c>
      <c r="I732">
        <v>0</v>
      </c>
      <c r="J732">
        <v>0.26700000000000002</v>
      </c>
      <c r="K732">
        <v>75.67</v>
      </c>
      <c r="L732" t="s">
        <v>29</v>
      </c>
      <c r="M732">
        <v>0.94599999999999995</v>
      </c>
      <c r="N732">
        <v>12.88</v>
      </c>
      <c r="O732" t="s">
        <v>29</v>
      </c>
      <c r="P732">
        <v>28</v>
      </c>
      <c r="Q732" t="s">
        <v>29</v>
      </c>
      <c r="R732" t="s">
        <v>29</v>
      </c>
      <c r="S732">
        <v>0</v>
      </c>
      <c r="T732">
        <v>0.67</v>
      </c>
      <c r="U732">
        <v>266.60000000000002</v>
      </c>
      <c r="V732">
        <v>1.1000000000000001</v>
      </c>
      <c r="W732">
        <v>3.48</v>
      </c>
      <c r="X732">
        <v>101.8</v>
      </c>
      <c r="Y732">
        <v>30.1</v>
      </c>
    </row>
    <row r="733" spans="3:25" x14ac:dyDescent="0.25">
      <c r="C733" s="32">
        <f t="shared" si="11"/>
        <v>44439.333333331568</v>
      </c>
      <c r="D733" s="40">
        <v>5817</v>
      </c>
      <c r="E733">
        <v>87.3</v>
      </c>
      <c r="F733">
        <v>27.18</v>
      </c>
      <c r="G733">
        <v>161.6</v>
      </c>
      <c r="H733">
        <v>4.8485849999999997E-2</v>
      </c>
      <c r="I733">
        <v>0</v>
      </c>
      <c r="J733">
        <v>0.58699999999999997</v>
      </c>
      <c r="K733">
        <v>91.7</v>
      </c>
      <c r="L733" t="s">
        <v>29</v>
      </c>
      <c r="M733">
        <v>0.94499999999999995</v>
      </c>
      <c r="N733">
        <v>13.13</v>
      </c>
      <c r="O733" t="s">
        <v>29</v>
      </c>
      <c r="P733">
        <v>28</v>
      </c>
      <c r="Q733" t="s">
        <v>29</v>
      </c>
      <c r="R733" t="s">
        <v>29</v>
      </c>
      <c r="S733">
        <v>0</v>
      </c>
      <c r="T733">
        <v>0.67</v>
      </c>
      <c r="U733">
        <v>266.60000000000002</v>
      </c>
      <c r="V733">
        <v>1.1000000000000001</v>
      </c>
      <c r="W733">
        <v>3.48</v>
      </c>
      <c r="X733">
        <v>101.8</v>
      </c>
      <c r="Y733">
        <v>30.1</v>
      </c>
    </row>
    <row r="734" spans="3:25" x14ac:dyDescent="0.25">
      <c r="C734" s="32">
        <f t="shared" si="11"/>
        <v>44439.374999998232</v>
      </c>
      <c r="D734" s="40">
        <v>5818</v>
      </c>
      <c r="E734">
        <v>72.47</v>
      </c>
      <c r="F734">
        <v>29.91</v>
      </c>
      <c r="G734">
        <v>334.7</v>
      </c>
      <c r="H734">
        <v>0.100411</v>
      </c>
      <c r="I734">
        <v>0</v>
      </c>
      <c r="J734">
        <v>0.85899999999999999</v>
      </c>
      <c r="K734">
        <v>146</v>
      </c>
      <c r="L734" t="s">
        <v>29</v>
      </c>
      <c r="M734">
        <v>0.94499999999999995</v>
      </c>
      <c r="N734">
        <v>13.08</v>
      </c>
      <c r="O734" t="s">
        <v>29</v>
      </c>
      <c r="P734">
        <v>28</v>
      </c>
      <c r="Q734" t="s">
        <v>29</v>
      </c>
      <c r="R734" t="s">
        <v>29</v>
      </c>
      <c r="S734">
        <v>0</v>
      </c>
      <c r="T734">
        <v>0.67</v>
      </c>
      <c r="U734">
        <v>266.60000000000002</v>
      </c>
      <c r="V734">
        <v>1.1000000000000001</v>
      </c>
      <c r="W734">
        <v>3.48</v>
      </c>
      <c r="X734">
        <v>101.8</v>
      </c>
      <c r="Y734">
        <v>30.1</v>
      </c>
    </row>
    <row r="735" spans="3:25" x14ac:dyDescent="0.25">
      <c r="C735" s="32">
        <f t="shared" si="11"/>
        <v>44439.416666664896</v>
      </c>
      <c r="D735" s="40">
        <v>5819</v>
      </c>
      <c r="E735">
        <v>69.03</v>
      </c>
      <c r="F735">
        <v>30.48</v>
      </c>
      <c r="G735">
        <v>569.5</v>
      </c>
      <c r="H735">
        <v>0.17085</v>
      </c>
      <c r="I735">
        <v>0</v>
      </c>
      <c r="J735">
        <v>1.7250000000000001</v>
      </c>
      <c r="K735">
        <v>256.8</v>
      </c>
      <c r="L735" t="s">
        <v>29</v>
      </c>
      <c r="M735">
        <v>0.94499999999999995</v>
      </c>
      <c r="N735">
        <v>13.03</v>
      </c>
      <c r="O735" t="s">
        <v>29</v>
      </c>
      <c r="P735">
        <v>28</v>
      </c>
      <c r="Q735" t="s">
        <v>29</v>
      </c>
      <c r="R735" t="s">
        <v>29</v>
      </c>
      <c r="S735">
        <v>0</v>
      </c>
      <c r="T735">
        <v>0.67</v>
      </c>
      <c r="U735">
        <v>266.60000000000002</v>
      </c>
      <c r="V735">
        <v>1.1000000000000001</v>
      </c>
      <c r="W735">
        <v>3.48</v>
      </c>
      <c r="X735">
        <v>101.8</v>
      </c>
      <c r="Y735">
        <v>30.1</v>
      </c>
    </row>
    <row r="736" spans="3:25" x14ac:dyDescent="0.25">
      <c r="C736" s="32">
        <f t="shared" si="11"/>
        <v>44439.45833333156</v>
      </c>
      <c r="D736" s="40">
        <v>5820</v>
      </c>
      <c r="E736">
        <v>68.400000000000006</v>
      </c>
      <c r="F736">
        <v>30.8</v>
      </c>
      <c r="G736">
        <v>651</v>
      </c>
      <c r="H736">
        <v>0.19530049999999999</v>
      </c>
      <c r="I736">
        <v>0</v>
      </c>
      <c r="J736">
        <v>2.11</v>
      </c>
      <c r="K736">
        <v>254.9</v>
      </c>
      <c r="L736" t="s">
        <v>29</v>
      </c>
      <c r="M736">
        <v>0.94499999999999995</v>
      </c>
      <c r="N736">
        <v>13.01</v>
      </c>
      <c r="O736" t="s">
        <v>29</v>
      </c>
      <c r="P736">
        <v>28</v>
      </c>
      <c r="Q736" t="s">
        <v>29</v>
      </c>
      <c r="R736" t="s">
        <v>29</v>
      </c>
      <c r="S736">
        <v>0</v>
      </c>
      <c r="T736">
        <v>0.67</v>
      </c>
      <c r="U736">
        <v>266.60000000000002</v>
      </c>
      <c r="V736">
        <v>1.1000000000000001</v>
      </c>
      <c r="W736">
        <v>3.48</v>
      </c>
      <c r="X736">
        <v>101.8</v>
      </c>
      <c r="Y736">
        <v>30.1</v>
      </c>
    </row>
    <row r="737" spans="3:27" x14ac:dyDescent="0.25">
      <c r="C737" s="32">
        <f t="shared" si="11"/>
        <v>44439.499999998225</v>
      </c>
      <c r="D737" s="40">
        <v>5821</v>
      </c>
      <c r="E737">
        <v>66.599999999999994</v>
      </c>
      <c r="F737">
        <v>31.08</v>
      </c>
      <c r="G737">
        <v>673.9</v>
      </c>
      <c r="H737">
        <v>0.2021655</v>
      </c>
      <c r="I737">
        <v>0</v>
      </c>
      <c r="J737">
        <v>2.2090000000000001</v>
      </c>
      <c r="K737">
        <v>262.10000000000002</v>
      </c>
      <c r="L737" t="s">
        <v>29</v>
      </c>
      <c r="M737">
        <v>0.94399999999999995</v>
      </c>
      <c r="N737">
        <v>13</v>
      </c>
      <c r="O737" t="s">
        <v>29</v>
      </c>
      <c r="P737">
        <v>28</v>
      </c>
      <c r="Q737" t="s">
        <v>29</v>
      </c>
      <c r="R737" t="s">
        <v>29</v>
      </c>
      <c r="S737">
        <v>0</v>
      </c>
      <c r="T737">
        <v>0.67</v>
      </c>
      <c r="U737">
        <v>266.60000000000002</v>
      </c>
      <c r="V737">
        <v>1.1000000000000001</v>
      </c>
      <c r="W737">
        <v>3.48</v>
      </c>
      <c r="X737">
        <v>101.8</v>
      </c>
      <c r="Y737">
        <v>30.1</v>
      </c>
    </row>
    <row r="738" spans="3:27" x14ac:dyDescent="0.25">
      <c r="C738" s="32">
        <f t="shared" si="11"/>
        <v>44439.541666664889</v>
      </c>
      <c r="D738" s="40">
        <v>5822</v>
      </c>
      <c r="E738">
        <v>66.87</v>
      </c>
      <c r="F738">
        <v>31.29</v>
      </c>
      <c r="G738">
        <v>762.5</v>
      </c>
      <c r="H738">
        <v>0.22875419999999999</v>
      </c>
      <c r="I738">
        <v>0</v>
      </c>
      <c r="J738">
        <v>2.5449999999999999</v>
      </c>
      <c r="K738">
        <v>263.8</v>
      </c>
      <c r="L738" t="s">
        <v>29</v>
      </c>
      <c r="M738">
        <v>0.94399999999999995</v>
      </c>
      <c r="N738">
        <v>13</v>
      </c>
      <c r="O738" t="s">
        <v>29</v>
      </c>
      <c r="P738">
        <v>28</v>
      </c>
      <c r="Q738" t="s">
        <v>29</v>
      </c>
      <c r="R738" t="s">
        <v>29</v>
      </c>
      <c r="S738">
        <v>0</v>
      </c>
      <c r="T738">
        <v>0.67</v>
      </c>
      <c r="U738">
        <v>266.60000000000002</v>
      </c>
      <c r="V738">
        <v>1.1000000000000001</v>
      </c>
      <c r="W738">
        <v>3.48</v>
      </c>
      <c r="X738">
        <v>101.8</v>
      </c>
      <c r="Y738">
        <v>30.1</v>
      </c>
    </row>
    <row r="739" spans="3:27" x14ac:dyDescent="0.25">
      <c r="C739" s="32">
        <f t="shared" si="11"/>
        <v>44439.583333331553</v>
      </c>
      <c r="D739" s="40">
        <v>5823</v>
      </c>
      <c r="E739">
        <v>65.739999999999995</v>
      </c>
      <c r="F739">
        <v>31.09</v>
      </c>
      <c r="G739">
        <v>554.9</v>
      </c>
      <c r="H739">
        <v>0.16648289999999999</v>
      </c>
      <c r="I739">
        <v>0</v>
      </c>
      <c r="J739">
        <v>2.37</v>
      </c>
      <c r="K739">
        <v>254.4</v>
      </c>
      <c r="L739" t="s">
        <v>29</v>
      </c>
      <c r="M739">
        <v>0.94499999999999995</v>
      </c>
      <c r="N739">
        <v>13</v>
      </c>
      <c r="O739" t="s">
        <v>29</v>
      </c>
      <c r="P739">
        <v>28</v>
      </c>
      <c r="Q739" t="s">
        <v>29</v>
      </c>
      <c r="R739" t="s">
        <v>29</v>
      </c>
      <c r="S739">
        <v>0</v>
      </c>
      <c r="T739">
        <v>0.67</v>
      </c>
      <c r="U739">
        <v>266.60000000000002</v>
      </c>
      <c r="V739">
        <v>1.1000000000000001</v>
      </c>
      <c r="W739">
        <v>3.48</v>
      </c>
      <c r="X739">
        <v>101.8</v>
      </c>
      <c r="Y739">
        <v>30.1</v>
      </c>
    </row>
    <row r="740" spans="3:27" x14ac:dyDescent="0.25">
      <c r="C740" s="32">
        <f t="shared" si="11"/>
        <v>44439.624999998217</v>
      </c>
      <c r="D740" s="40">
        <v>5824</v>
      </c>
      <c r="E740">
        <v>59.76</v>
      </c>
      <c r="F740">
        <v>31.62</v>
      </c>
      <c r="G740">
        <v>588.5</v>
      </c>
      <c r="H740">
        <v>0.17654030000000001</v>
      </c>
      <c r="I740">
        <v>0</v>
      </c>
      <c r="J740">
        <v>2.2949999999999999</v>
      </c>
      <c r="K740">
        <v>259.2</v>
      </c>
      <c r="L740" t="s">
        <v>29</v>
      </c>
      <c r="M740">
        <v>0.94499999999999995</v>
      </c>
      <c r="N740">
        <v>12.99</v>
      </c>
      <c r="O740" t="s">
        <v>29</v>
      </c>
      <c r="P740">
        <v>28</v>
      </c>
      <c r="Q740" t="s">
        <v>29</v>
      </c>
      <c r="R740" t="s">
        <v>29</v>
      </c>
      <c r="S740">
        <v>0</v>
      </c>
      <c r="T740">
        <v>0.67</v>
      </c>
      <c r="U740">
        <v>266.60000000000002</v>
      </c>
      <c r="V740">
        <v>1.1000000000000001</v>
      </c>
      <c r="W740">
        <v>3.48</v>
      </c>
      <c r="X740">
        <v>101.8</v>
      </c>
      <c r="Y740">
        <v>30.1</v>
      </c>
    </row>
    <row r="741" spans="3:27" x14ac:dyDescent="0.25">
      <c r="C741" s="32">
        <f t="shared" si="11"/>
        <v>44439.666666664882</v>
      </c>
      <c r="D741" s="40">
        <v>5825</v>
      </c>
      <c r="E741">
        <v>64.400000000000006</v>
      </c>
      <c r="F741">
        <v>30.89</v>
      </c>
      <c r="G741">
        <v>288.89999999999998</v>
      </c>
      <c r="H741">
        <v>8.6655999999999997E-2</v>
      </c>
      <c r="I741">
        <v>0</v>
      </c>
      <c r="J741">
        <v>2.0649999999999999</v>
      </c>
      <c r="K741">
        <v>253.3</v>
      </c>
      <c r="L741" t="s">
        <v>29</v>
      </c>
      <c r="M741">
        <v>0.94499999999999995</v>
      </c>
      <c r="N741">
        <v>13</v>
      </c>
      <c r="O741" t="s">
        <v>29</v>
      </c>
      <c r="P741">
        <v>28</v>
      </c>
      <c r="Q741" t="s">
        <v>29</v>
      </c>
      <c r="R741" t="s">
        <v>29</v>
      </c>
      <c r="S741">
        <v>0</v>
      </c>
      <c r="T741">
        <v>0.67</v>
      </c>
      <c r="U741">
        <v>266.60000000000002</v>
      </c>
      <c r="V741">
        <v>1.1000000000000001</v>
      </c>
      <c r="W741">
        <v>3.48</v>
      </c>
      <c r="X741">
        <v>101.8</v>
      </c>
      <c r="Y741">
        <v>30.1</v>
      </c>
    </row>
    <row r="742" spans="3:27" x14ac:dyDescent="0.25">
      <c r="C742" s="32">
        <f t="shared" si="11"/>
        <v>44439.708333331546</v>
      </c>
      <c r="D742" s="40">
        <v>5826</v>
      </c>
      <c r="E742">
        <v>67.11</v>
      </c>
      <c r="F742">
        <v>30.42</v>
      </c>
      <c r="G742">
        <v>176.5</v>
      </c>
      <c r="H742">
        <v>5.29636E-2</v>
      </c>
      <c r="I742">
        <v>0</v>
      </c>
      <c r="J742">
        <v>1.7789999999999999</v>
      </c>
      <c r="K742">
        <v>252.6</v>
      </c>
      <c r="L742" t="s">
        <v>29</v>
      </c>
      <c r="M742">
        <v>0.94599999999999995</v>
      </c>
      <c r="N742">
        <v>13.01</v>
      </c>
      <c r="O742" t="s">
        <v>29</v>
      </c>
      <c r="P742">
        <v>28</v>
      </c>
      <c r="Q742" t="s">
        <v>29</v>
      </c>
      <c r="R742" t="s">
        <v>29</v>
      </c>
      <c r="S742">
        <v>0</v>
      </c>
      <c r="T742">
        <v>0.67</v>
      </c>
      <c r="U742">
        <v>266.60000000000002</v>
      </c>
      <c r="V742">
        <v>1.1000000000000001</v>
      </c>
      <c r="W742">
        <v>3.48</v>
      </c>
      <c r="X742">
        <v>101.8</v>
      </c>
      <c r="Y742">
        <v>30.1</v>
      </c>
    </row>
    <row r="743" spans="3:27" x14ac:dyDescent="0.25">
      <c r="C743" s="32">
        <f t="shared" si="11"/>
        <v>44439.74999999821</v>
      </c>
      <c r="D743" s="40">
        <v>5827</v>
      </c>
      <c r="E743">
        <v>73.22</v>
      </c>
      <c r="F743">
        <v>29.74</v>
      </c>
      <c r="G743">
        <v>37.06</v>
      </c>
      <c r="H743">
        <v>1.1117800000000001E-2</v>
      </c>
      <c r="I743">
        <v>0</v>
      </c>
      <c r="J743">
        <v>1.151</v>
      </c>
      <c r="K743">
        <v>239.6</v>
      </c>
      <c r="L743" t="s">
        <v>29</v>
      </c>
      <c r="M743">
        <v>0.94599999999999995</v>
      </c>
      <c r="N743">
        <v>12.99</v>
      </c>
      <c r="O743" t="s">
        <v>29</v>
      </c>
      <c r="P743">
        <v>28</v>
      </c>
      <c r="Q743" t="s">
        <v>29</v>
      </c>
      <c r="R743" t="s">
        <v>29</v>
      </c>
      <c r="S743">
        <v>0</v>
      </c>
      <c r="T743">
        <v>0.67</v>
      </c>
      <c r="U743">
        <v>266.60000000000002</v>
      </c>
      <c r="V743">
        <v>1.1000000000000001</v>
      </c>
      <c r="W743">
        <v>3.48</v>
      </c>
      <c r="X743">
        <v>101.8</v>
      </c>
      <c r="Y743">
        <v>30.1</v>
      </c>
    </row>
    <row r="744" spans="3:27" x14ac:dyDescent="0.25">
      <c r="C744" s="32">
        <f t="shared" si="11"/>
        <v>44439.791666664874</v>
      </c>
      <c r="D744" s="40">
        <v>5828</v>
      </c>
      <c r="E744">
        <v>76.239999999999995</v>
      </c>
      <c r="F744">
        <v>28.93</v>
      </c>
      <c r="G744">
        <v>0.33300000000000002</v>
      </c>
      <c r="H744">
        <v>1.000237E-4</v>
      </c>
      <c r="I744">
        <v>0</v>
      </c>
      <c r="J744">
        <v>0.47499999999999998</v>
      </c>
      <c r="K744">
        <v>149.1</v>
      </c>
      <c r="L744" t="s">
        <v>29</v>
      </c>
      <c r="M744">
        <v>0.94599999999999995</v>
      </c>
      <c r="N744">
        <v>12.75</v>
      </c>
      <c r="O744" t="s">
        <v>29</v>
      </c>
      <c r="P744">
        <v>28</v>
      </c>
      <c r="Q744" t="s">
        <v>29</v>
      </c>
      <c r="R744" t="s">
        <v>29</v>
      </c>
      <c r="S744">
        <v>0</v>
      </c>
      <c r="T744">
        <v>0.67</v>
      </c>
      <c r="U744">
        <v>266.60000000000002</v>
      </c>
      <c r="V744">
        <v>1.1000000000000001</v>
      </c>
      <c r="W744">
        <v>3.48</v>
      </c>
      <c r="X744">
        <v>101.8</v>
      </c>
      <c r="Y744">
        <v>30.1</v>
      </c>
    </row>
    <row r="745" spans="3:27" x14ac:dyDescent="0.25">
      <c r="C745" s="32">
        <f t="shared" si="11"/>
        <v>44439.833333331539</v>
      </c>
      <c r="D745" s="40">
        <v>5829</v>
      </c>
      <c r="E745">
        <v>76.33</v>
      </c>
      <c r="F745">
        <v>28.22</v>
      </c>
      <c r="G745">
        <v>0</v>
      </c>
      <c r="H745">
        <v>0</v>
      </c>
      <c r="I745">
        <v>0</v>
      </c>
      <c r="J745">
        <v>0.40400000000000003</v>
      </c>
      <c r="K745">
        <v>169</v>
      </c>
      <c r="L745" t="s">
        <v>29</v>
      </c>
      <c r="M745">
        <v>0.94599999999999995</v>
      </c>
      <c r="N745">
        <v>12.67</v>
      </c>
      <c r="O745" t="s">
        <v>29</v>
      </c>
      <c r="P745">
        <v>28</v>
      </c>
      <c r="Q745" t="s">
        <v>29</v>
      </c>
      <c r="R745" t="s">
        <v>29</v>
      </c>
      <c r="S745">
        <v>0</v>
      </c>
      <c r="T745">
        <v>0.67</v>
      </c>
      <c r="U745">
        <v>266.60000000000002</v>
      </c>
      <c r="V745">
        <v>1.1000000000000001</v>
      </c>
      <c r="W745">
        <v>3.48</v>
      </c>
      <c r="X745">
        <v>101.8</v>
      </c>
      <c r="Y745">
        <v>30.1</v>
      </c>
    </row>
    <row r="746" spans="3:27" x14ac:dyDescent="0.25">
      <c r="C746" s="32">
        <f t="shared" si="11"/>
        <v>44439.874999998203</v>
      </c>
      <c r="D746" s="40">
        <v>5830</v>
      </c>
      <c r="E746">
        <v>87.6</v>
      </c>
      <c r="F746">
        <v>26.6</v>
      </c>
      <c r="G746">
        <v>0</v>
      </c>
      <c r="H746">
        <v>0</v>
      </c>
      <c r="I746">
        <v>0.01</v>
      </c>
      <c r="J746">
        <v>1.224</v>
      </c>
      <c r="K746">
        <v>82</v>
      </c>
      <c r="L746" t="s">
        <v>29</v>
      </c>
      <c r="M746">
        <v>0.94599999999999995</v>
      </c>
      <c r="N746">
        <v>12.64</v>
      </c>
      <c r="O746" t="s">
        <v>29</v>
      </c>
      <c r="P746">
        <v>28</v>
      </c>
      <c r="Q746" t="s">
        <v>29</v>
      </c>
      <c r="R746" t="s">
        <v>29</v>
      </c>
      <c r="S746">
        <v>0</v>
      </c>
      <c r="T746">
        <v>0.67</v>
      </c>
      <c r="U746">
        <v>266.60000000000002</v>
      </c>
      <c r="V746">
        <v>1.1000000000000001</v>
      </c>
      <c r="W746">
        <v>3.48</v>
      </c>
      <c r="X746">
        <v>101.8</v>
      </c>
      <c r="Y746">
        <v>30.1</v>
      </c>
    </row>
    <row r="747" spans="3:27" x14ac:dyDescent="0.25">
      <c r="C747" s="32">
        <f t="shared" si="11"/>
        <v>44439.916666664867</v>
      </c>
      <c r="D747" s="40">
        <v>5831</v>
      </c>
      <c r="E747">
        <v>86.6</v>
      </c>
      <c r="F747">
        <v>25.96</v>
      </c>
      <c r="G747">
        <v>0</v>
      </c>
      <c r="H747">
        <v>0</v>
      </c>
      <c r="I747">
        <v>0</v>
      </c>
      <c r="J747">
        <v>1.196</v>
      </c>
      <c r="K747">
        <v>131.9</v>
      </c>
      <c r="L747" t="s">
        <v>29</v>
      </c>
      <c r="M747">
        <v>0.94599999999999995</v>
      </c>
      <c r="N747">
        <v>12.63</v>
      </c>
      <c r="O747" t="s">
        <v>29</v>
      </c>
      <c r="P747">
        <v>28</v>
      </c>
      <c r="Q747" t="s">
        <v>29</v>
      </c>
      <c r="R747" t="s">
        <v>29</v>
      </c>
      <c r="S747">
        <v>0</v>
      </c>
      <c r="T747">
        <v>0.67</v>
      </c>
      <c r="U747">
        <v>266.60000000000002</v>
      </c>
      <c r="V747">
        <v>1.1000000000000001</v>
      </c>
      <c r="W747">
        <v>3.48</v>
      </c>
      <c r="X747">
        <v>101.8</v>
      </c>
      <c r="Y747">
        <v>30.1</v>
      </c>
    </row>
    <row r="748" spans="3:27" x14ac:dyDescent="0.25">
      <c r="C748" s="32">
        <f t="shared" si="11"/>
        <v>44439.958333331531</v>
      </c>
      <c r="D748" s="40">
        <v>5832</v>
      </c>
      <c r="E748">
        <v>89.3</v>
      </c>
      <c r="F748">
        <v>25.93</v>
      </c>
      <c r="G748">
        <v>0</v>
      </c>
      <c r="H748">
        <v>0</v>
      </c>
      <c r="I748">
        <v>0.01</v>
      </c>
      <c r="J748">
        <v>0.36399999999999999</v>
      </c>
      <c r="K748">
        <v>97.8</v>
      </c>
      <c r="L748" t="s">
        <v>29</v>
      </c>
      <c r="M748">
        <v>0.94599999999999995</v>
      </c>
      <c r="N748">
        <v>12.61</v>
      </c>
      <c r="O748" t="s">
        <v>29</v>
      </c>
      <c r="P748">
        <v>28</v>
      </c>
      <c r="Q748" t="s">
        <v>29</v>
      </c>
      <c r="R748" t="s">
        <v>29</v>
      </c>
      <c r="S748">
        <v>0</v>
      </c>
      <c r="T748">
        <v>0.67</v>
      </c>
      <c r="U748">
        <v>266.60000000000002</v>
      </c>
      <c r="V748">
        <v>1.1000000000000001</v>
      </c>
      <c r="W748">
        <v>3.48</v>
      </c>
      <c r="X748">
        <v>101.8</v>
      </c>
      <c r="Y748">
        <v>30.1</v>
      </c>
    </row>
    <row r="749" spans="3:27" ht="15.75" thickBot="1" x14ac:dyDescent="0.3"/>
    <row r="750" spans="3:27" ht="15.75" thickBot="1" x14ac:dyDescent="0.3">
      <c r="F750" s="48">
        <f>SUM(F5:F748)/744</f>
        <v>27.969005376344086</v>
      </c>
      <c r="G750" s="48">
        <f>SUMIF(G5:G748,"&gt;0")/1025/31</f>
        <v>4.8876271911880416</v>
      </c>
      <c r="I750" s="48">
        <f>SUM(I5:I748)*25.4</f>
        <v>240.53799999999987</v>
      </c>
      <c r="P750" s="48">
        <f>SUMIF(P5:P748,"&gt;0")/COUNTIF(P5:P748,"&gt;0")</f>
        <v>27.608064516129055</v>
      </c>
      <c r="S750" s="48">
        <f>SUM(S5:S748)</f>
        <v>182.31699999999989</v>
      </c>
      <c r="Z750" s="85" t="e">
        <f>AVERAGEIF(Z5:Z748,"&lt;&gt;0")</f>
        <v>#DIV/0!</v>
      </c>
      <c r="AA750" s="85" t="e">
        <f>AVERAGEIF(AA5:AA748,"&lt;&gt;0")</f>
        <v>#DIV/0!</v>
      </c>
    </row>
    <row r="751" spans="3:27" x14ac:dyDescent="0.25">
      <c r="F751" s="26" t="s">
        <v>49</v>
      </c>
      <c r="G751" s="48" t="s">
        <v>48</v>
      </c>
      <c r="I751" s="9" t="s">
        <v>32</v>
      </c>
      <c r="P751" s="26" t="s">
        <v>49</v>
      </c>
      <c r="S751" s="47" t="s">
        <v>72</v>
      </c>
      <c r="Z751" s="48" t="s">
        <v>71</v>
      </c>
      <c r="AA751" s="48" t="s">
        <v>71</v>
      </c>
    </row>
    <row r="752" spans="3:27" x14ac:dyDescent="0.25">
      <c r="G752" s="73">
        <f>COUNTIF(G5:G748,"&gt;0")</f>
        <v>434</v>
      </c>
    </row>
    <row r="753" spans="7:7" x14ac:dyDescent="0.25">
      <c r="G753" s="43">
        <f>SUMIF(G5:G748,"&gt;0")</f>
        <v>155304.35400000002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1:AA729"/>
  <sheetViews>
    <sheetView zoomScale="85" zoomScaleNormal="85" workbookViewId="0">
      <pane ySplit="4" topLeftCell="A696" activePane="bottomLeft" state="frozen"/>
      <selection pane="bottomLeft" activeCell="J5" sqref="J5:K724"/>
    </sheetView>
  </sheetViews>
  <sheetFormatPr defaultRowHeight="15" x14ac:dyDescent="0.25"/>
  <cols>
    <col min="1" max="1" width="2.28515625" customWidth="1"/>
    <col min="2" max="2" width="15.85546875" customWidth="1"/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9" max="9" width="13.7109375" customWidth="1"/>
    <col min="10" max="11" width="14" customWidth="1"/>
    <col min="12" max="12" width="16" customWidth="1"/>
    <col min="13" max="13" width="14.85546875" customWidth="1"/>
    <col min="14" max="14" width="14" customWidth="1"/>
    <col min="15" max="20" width="20.7109375" style="1" customWidth="1"/>
    <col min="21" max="21" width="20.7109375" style="26" customWidth="1"/>
    <col min="22" max="23" width="20.7109375" style="47" customWidth="1"/>
    <col min="24" max="24" width="20.7109375" style="48" customWidth="1"/>
    <col min="25" max="25" width="21.5703125" style="26" customWidth="1"/>
    <col min="26" max="26" width="16.140625" customWidth="1"/>
    <col min="27" max="27" width="16.28515625" customWidth="1"/>
  </cols>
  <sheetData>
    <row r="1" spans="2:27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7" s="1" customFormat="1" ht="20.100000000000001" customHeight="1" thickTop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  <c r="O2" s="3" t="s">
        <v>66</v>
      </c>
      <c r="P2" s="4" t="s">
        <v>67</v>
      </c>
      <c r="Q2" s="4" t="s">
        <v>58</v>
      </c>
      <c r="R2" s="4" t="s">
        <v>59</v>
      </c>
      <c r="S2" s="4" t="s">
        <v>60</v>
      </c>
      <c r="T2" s="4" t="s">
        <v>68</v>
      </c>
      <c r="U2" s="36" t="s">
        <v>61</v>
      </c>
      <c r="V2" s="10" t="s">
        <v>62</v>
      </c>
      <c r="W2" s="10" t="s">
        <v>63</v>
      </c>
      <c r="X2" s="14" t="s">
        <v>64</v>
      </c>
      <c r="Y2" s="86" t="s">
        <v>65</v>
      </c>
      <c r="Z2" s="81" t="s">
        <v>69</v>
      </c>
      <c r="AA2" s="81" t="s">
        <v>69</v>
      </c>
    </row>
    <row r="3" spans="2:27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  <c r="O3" s="5" t="s">
        <v>6</v>
      </c>
      <c r="P3" s="6" t="s">
        <v>7</v>
      </c>
      <c r="Q3" s="6" t="s">
        <v>8</v>
      </c>
      <c r="R3" s="6" t="s">
        <v>8</v>
      </c>
      <c r="S3" s="6" t="s">
        <v>52</v>
      </c>
      <c r="T3" s="6" t="s">
        <v>11</v>
      </c>
      <c r="U3" s="37" t="s">
        <v>12</v>
      </c>
      <c r="V3" s="11" t="s">
        <v>11</v>
      </c>
      <c r="W3" s="11" t="s">
        <v>53</v>
      </c>
      <c r="X3" s="15" t="s">
        <v>53</v>
      </c>
      <c r="Y3" s="87" t="s">
        <v>51</v>
      </c>
      <c r="Z3" s="82" t="s">
        <v>70</v>
      </c>
      <c r="AA3" s="82" t="s">
        <v>70</v>
      </c>
    </row>
    <row r="4" spans="2:27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  <c r="O4" s="7" t="s">
        <v>16</v>
      </c>
      <c r="P4" s="8" t="s">
        <v>16</v>
      </c>
      <c r="Q4" s="8" t="s">
        <v>16</v>
      </c>
      <c r="R4" s="8" t="s">
        <v>17</v>
      </c>
      <c r="S4" s="8" t="s">
        <v>17</v>
      </c>
      <c r="T4" s="8" t="s">
        <v>16</v>
      </c>
      <c r="U4" s="38" t="s">
        <v>16</v>
      </c>
      <c r="V4" s="12" t="s">
        <v>16</v>
      </c>
      <c r="W4" s="12" t="s">
        <v>16</v>
      </c>
      <c r="X4" s="16" t="s">
        <v>16</v>
      </c>
      <c r="Y4" s="88" t="s">
        <v>16</v>
      </c>
      <c r="Z4" s="83" t="s">
        <v>16</v>
      </c>
      <c r="AA4" s="83" t="s">
        <v>16</v>
      </c>
    </row>
    <row r="5" spans="2:27" ht="15.75" thickTop="1" x14ac:dyDescent="0.25">
      <c r="B5" s="112">
        <v>44440</v>
      </c>
      <c r="C5" s="32">
        <v>44440</v>
      </c>
      <c r="D5" s="1">
        <v>5833</v>
      </c>
      <c r="E5">
        <v>92.3</v>
      </c>
      <c r="F5">
        <v>25.55</v>
      </c>
      <c r="G5">
        <v>0</v>
      </c>
      <c r="H5">
        <v>0</v>
      </c>
      <c r="I5">
        <v>0</v>
      </c>
      <c r="J5">
        <v>0.71399999999999997</v>
      </c>
      <c r="K5">
        <v>99.4</v>
      </c>
      <c r="L5" t="s">
        <v>29</v>
      </c>
      <c r="M5">
        <v>0.94599999999999995</v>
      </c>
      <c r="N5">
        <v>12.61</v>
      </c>
      <c r="O5" t="s">
        <v>29</v>
      </c>
      <c r="P5">
        <v>28</v>
      </c>
      <c r="Q5" t="s">
        <v>29</v>
      </c>
      <c r="R5" t="s">
        <v>29</v>
      </c>
      <c r="S5">
        <v>0</v>
      </c>
      <c r="T5">
        <v>0.67</v>
      </c>
      <c r="U5">
        <v>266.60000000000002</v>
      </c>
      <c r="V5">
        <v>1.1000000000000001</v>
      </c>
      <c r="W5">
        <v>3.48</v>
      </c>
      <c r="X5">
        <v>101.8</v>
      </c>
      <c r="Y5">
        <v>30.1</v>
      </c>
      <c r="Z5" s="1"/>
      <c r="AA5" s="1"/>
    </row>
    <row r="6" spans="2:27" x14ac:dyDescent="0.25">
      <c r="B6" s="17">
        <v>44469.958333333336</v>
      </c>
      <c r="C6" s="32">
        <f t="shared" ref="C6:C69" si="0">C5+TIME(1,0,0)</f>
        <v>44440.041666666664</v>
      </c>
      <c r="D6" s="1">
        <v>5834</v>
      </c>
      <c r="E6">
        <v>88</v>
      </c>
      <c r="F6">
        <v>25.5</v>
      </c>
      <c r="G6">
        <v>0</v>
      </c>
      <c r="H6">
        <v>0</v>
      </c>
      <c r="I6">
        <v>0</v>
      </c>
      <c r="J6">
        <v>0.94199999999999995</v>
      </c>
      <c r="K6">
        <v>112.3</v>
      </c>
      <c r="L6" t="s">
        <v>29</v>
      </c>
      <c r="M6">
        <v>0.94699999999999995</v>
      </c>
      <c r="N6">
        <v>12.59</v>
      </c>
      <c r="O6" t="s">
        <v>29</v>
      </c>
      <c r="P6">
        <v>28</v>
      </c>
      <c r="Q6" t="s">
        <v>29</v>
      </c>
      <c r="R6" t="s">
        <v>29</v>
      </c>
      <c r="S6">
        <v>0</v>
      </c>
      <c r="T6">
        <v>0.67</v>
      </c>
      <c r="U6">
        <v>266.60000000000002</v>
      </c>
      <c r="V6">
        <v>1.1000000000000001</v>
      </c>
      <c r="W6">
        <v>3.48</v>
      </c>
      <c r="X6">
        <v>101.8</v>
      </c>
      <c r="Y6">
        <v>30.1</v>
      </c>
      <c r="Z6" s="1"/>
      <c r="AA6" s="1"/>
    </row>
    <row r="7" spans="2:27" x14ac:dyDescent="0.25">
      <c r="C7" s="32">
        <f t="shared" si="0"/>
        <v>44440.083333333328</v>
      </c>
      <c r="D7" s="1">
        <v>5835</v>
      </c>
      <c r="E7">
        <v>89</v>
      </c>
      <c r="F7">
        <v>25.44</v>
      </c>
      <c r="G7">
        <v>0</v>
      </c>
      <c r="H7">
        <v>0</v>
      </c>
      <c r="I7">
        <v>0</v>
      </c>
      <c r="J7">
        <v>0.90300000000000002</v>
      </c>
      <c r="K7">
        <v>84.4</v>
      </c>
      <c r="L7" t="s">
        <v>29</v>
      </c>
      <c r="M7">
        <v>0.94699999999999995</v>
      </c>
      <c r="N7">
        <v>12.58</v>
      </c>
      <c r="O7" t="s">
        <v>29</v>
      </c>
      <c r="P7">
        <v>28</v>
      </c>
      <c r="Q7" t="s">
        <v>29</v>
      </c>
      <c r="R7" t="s">
        <v>29</v>
      </c>
      <c r="S7">
        <v>0</v>
      </c>
      <c r="T7">
        <v>0.67</v>
      </c>
      <c r="U7">
        <v>266.60000000000002</v>
      </c>
      <c r="V7">
        <v>1.1000000000000001</v>
      </c>
      <c r="W7">
        <v>3.48</v>
      </c>
      <c r="X7">
        <v>101.8</v>
      </c>
      <c r="Y7">
        <v>30.1</v>
      </c>
      <c r="Z7" s="1"/>
      <c r="AA7" s="1"/>
    </row>
    <row r="8" spans="2:27" x14ac:dyDescent="0.25">
      <c r="C8" s="32">
        <f t="shared" si="0"/>
        <v>44440.124999999993</v>
      </c>
      <c r="D8" s="1">
        <v>5836</v>
      </c>
      <c r="E8">
        <v>90.9</v>
      </c>
      <c r="F8">
        <v>25.29</v>
      </c>
      <c r="G8">
        <v>0</v>
      </c>
      <c r="H8">
        <v>0</v>
      </c>
      <c r="I8">
        <v>0</v>
      </c>
      <c r="J8">
        <v>1.0649999999999999</v>
      </c>
      <c r="K8">
        <v>80.5</v>
      </c>
      <c r="L8" t="s">
        <v>29</v>
      </c>
      <c r="M8">
        <v>0.94699999999999995</v>
      </c>
      <c r="N8">
        <v>12.57</v>
      </c>
      <c r="O8" t="s">
        <v>29</v>
      </c>
      <c r="P8">
        <v>28</v>
      </c>
      <c r="Q8" t="s">
        <v>29</v>
      </c>
      <c r="R8" t="s">
        <v>29</v>
      </c>
      <c r="S8">
        <v>0</v>
      </c>
      <c r="T8">
        <v>0.67</v>
      </c>
      <c r="U8">
        <v>266.60000000000002</v>
      </c>
      <c r="V8">
        <v>1.1000000000000001</v>
      </c>
      <c r="W8">
        <v>3.48</v>
      </c>
      <c r="X8">
        <v>101.8</v>
      </c>
      <c r="Y8">
        <v>30.1</v>
      </c>
      <c r="Z8" s="1"/>
      <c r="AA8" s="1"/>
    </row>
    <row r="9" spans="2:27" x14ac:dyDescent="0.25">
      <c r="C9" s="32">
        <f t="shared" si="0"/>
        <v>44440.166666666657</v>
      </c>
      <c r="D9" s="1">
        <v>5837</v>
      </c>
      <c r="E9">
        <v>89.8</v>
      </c>
      <c r="F9">
        <v>25.43</v>
      </c>
      <c r="G9">
        <v>0</v>
      </c>
      <c r="H9">
        <v>0</v>
      </c>
      <c r="I9">
        <v>0</v>
      </c>
      <c r="J9">
        <v>0.78400000000000003</v>
      </c>
      <c r="K9">
        <v>96.6</v>
      </c>
      <c r="L9" t="s">
        <v>29</v>
      </c>
      <c r="M9">
        <v>0.94599999999999995</v>
      </c>
      <c r="N9">
        <v>12.55</v>
      </c>
      <c r="O9" t="s">
        <v>29</v>
      </c>
      <c r="P9">
        <v>28</v>
      </c>
      <c r="Q9" t="s">
        <v>29</v>
      </c>
      <c r="R9" t="s">
        <v>29</v>
      </c>
      <c r="S9">
        <v>0</v>
      </c>
      <c r="T9">
        <v>0.67</v>
      </c>
      <c r="U9">
        <v>266.60000000000002</v>
      </c>
      <c r="V9">
        <v>1.1000000000000001</v>
      </c>
      <c r="W9">
        <v>3.48</v>
      </c>
      <c r="X9">
        <v>101.8</v>
      </c>
      <c r="Y9">
        <v>30.1</v>
      </c>
      <c r="Z9" s="1"/>
      <c r="AA9" s="1"/>
    </row>
    <row r="10" spans="2:27" x14ac:dyDescent="0.25">
      <c r="C10" s="32">
        <f t="shared" si="0"/>
        <v>44440.208333333321</v>
      </c>
      <c r="D10" s="1">
        <v>5838</v>
      </c>
      <c r="E10">
        <v>92.4</v>
      </c>
      <c r="F10">
        <v>25.07</v>
      </c>
      <c r="G10">
        <v>0</v>
      </c>
      <c r="H10">
        <v>0</v>
      </c>
      <c r="I10">
        <v>0</v>
      </c>
      <c r="J10">
        <v>0.42099999999999999</v>
      </c>
      <c r="K10">
        <v>84.6</v>
      </c>
      <c r="L10" t="s">
        <v>29</v>
      </c>
      <c r="M10">
        <v>0.94599999999999995</v>
      </c>
      <c r="N10">
        <v>12.54</v>
      </c>
      <c r="O10" t="s">
        <v>29</v>
      </c>
      <c r="P10">
        <v>28</v>
      </c>
      <c r="Q10" t="s">
        <v>29</v>
      </c>
      <c r="R10" t="s">
        <v>29</v>
      </c>
      <c r="S10">
        <v>0</v>
      </c>
      <c r="T10">
        <v>0.67</v>
      </c>
      <c r="U10">
        <v>266.60000000000002</v>
      </c>
      <c r="V10">
        <v>1.1000000000000001</v>
      </c>
      <c r="W10">
        <v>3.48</v>
      </c>
      <c r="X10">
        <v>101.8</v>
      </c>
      <c r="Y10">
        <v>30.1</v>
      </c>
      <c r="Z10" s="1"/>
      <c r="AA10" s="1"/>
    </row>
    <row r="11" spans="2:27" x14ac:dyDescent="0.25">
      <c r="C11" s="32">
        <f t="shared" si="0"/>
        <v>44440.249999999985</v>
      </c>
      <c r="D11" s="1">
        <v>5839</v>
      </c>
      <c r="E11">
        <v>93.6</v>
      </c>
      <c r="F11">
        <v>24.97</v>
      </c>
      <c r="G11">
        <v>3.9</v>
      </c>
      <c r="H11">
        <v>1.1700059999999999E-3</v>
      </c>
      <c r="I11">
        <v>0</v>
      </c>
      <c r="J11">
        <v>0.25600000000000001</v>
      </c>
      <c r="K11">
        <v>101.5</v>
      </c>
      <c r="L11" t="s">
        <v>29</v>
      </c>
      <c r="M11">
        <v>0.94599999999999995</v>
      </c>
      <c r="N11">
        <v>12.53</v>
      </c>
      <c r="O11" t="s">
        <v>29</v>
      </c>
      <c r="P11">
        <v>28</v>
      </c>
      <c r="Q11" t="s">
        <v>29</v>
      </c>
      <c r="R11" t="s">
        <v>29</v>
      </c>
      <c r="S11">
        <v>0</v>
      </c>
      <c r="T11">
        <v>0.67</v>
      </c>
      <c r="U11">
        <v>266.60000000000002</v>
      </c>
      <c r="V11">
        <v>1.1000000000000001</v>
      </c>
      <c r="W11">
        <v>3.48</v>
      </c>
      <c r="X11">
        <v>101.8</v>
      </c>
      <c r="Y11">
        <v>30.1</v>
      </c>
      <c r="Z11" s="1"/>
      <c r="AA11" s="1"/>
    </row>
    <row r="12" spans="2:27" x14ac:dyDescent="0.25">
      <c r="C12" s="32">
        <f t="shared" si="0"/>
        <v>44440.29166666665</v>
      </c>
      <c r="D12" s="1">
        <v>5840</v>
      </c>
      <c r="E12">
        <v>91.2</v>
      </c>
      <c r="F12">
        <v>25.96</v>
      </c>
      <c r="G12">
        <v>61.37</v>
      </c>
      <c r="H12">
        <v>1.8411250000000001E-2</v>
      </c>
      <c r="I12">
        <v>0</v>
      </c>
      <c r="J12">
        <v>0.505</v>
      </c>
      <c r="K12">
        <v>130.80000000000001</v>
      </c>
      <c r="L12" t="s">
        <v>29</v>
      </c>
      <c r="M12">
        <v>0.94599999999999995</v>
      </c>
      <c r="N12">
        <v>12.91</v>
      </c>
      <c r="O12" t="s">
        <v>29</v>
      </c>
      <c r="P12">
        <v>28</v>
      </c>
      <c r="Q12" t="s">
        <v>29</v>
      </c>
      <c r="R12" t="s">
        <v>29</v>
      </c>
      <c r="S12">
        <v>0</v>
      </c>
      <c r="T12">
        <v>0.67</v>
      </c>
      <c r="U12">
        <v>266.60000000000002</v>
      </c>
      <c r="V12">
        <v>1.1000000000000001</v>
      </c>
      <c r="W12">
        <v>3.48</v>
      </c>
      <c r="X12">
        <v>101.8</v>
      </c>
      <c r="Y12">
        <v>30.1</v>
      </c>
      <c r="Z12" s="1"/>
      <c r="AA12" s="1"/>
    </row>
    <row r="13" spans="2:27" x14ac:dyDescent="0.25">
      <c r="C13" s="32">
        <f t="shared" si="0"/>
        <v>44440.333333333314</v>
      </c>
      <c r="D13" s="1">
        <v>5841</v>
      </c>
      <c r="E13">
        <v>86.3</v>
      </c>
      <c r="F13">
        <v>27.55</v>
      </c>
      <c r="G13">
        <v>128.4</v>
      </c>
      <c r="H13">
        <v>3.8507689999999997E-2</v>
      </c>
      <c r="I13">
        <v>0</v>
      </c>
      <c r="J13">
        <v>0.53200000000000003</v>
      </c>
      <c r="K13">
        <v>66.48</v>
      </c>
      <c r="L13" t="s">
        <v>29</v>
      </c>
      <c r="M13">
        <v>0.94599999999999995</v>
      </c>
      <c r="N13">
        <v>13.11</v>
      </c>
      <c r="O13" t="s">
        <v>29</v>
      </c>
      <c r="P13">
        <v>28</v>
      </c>
      <c r="Q13" t="s">
        <v>29</v>
      </c>
      <c r="R13" t="s">
        <v>29</v>
      </c>
      <c r="S13">
        <v>0</v>
      </c>
      <c r="T13">
        <v>0.67</v>
      </c>
      <c r="U13">
        <v>266.60000000000002</v>
      </c>
      <c r="V13">
        <v>1.1000000000000001</v>
      </c>
      <c r="W13">
        <v>3.48</v>
      </c>
      <c r="X13">
        <v>101.8</v>
      </c>
      <c r="Y13">
        <v>30.1</v>
      </c>
      <c r="Z13" s="1"/>
      <c r="AA13" s="1"/>
    </row>
    <row r="14" spans="2:27" x14ac:dyDescent="0.25">
      <c r="C14" s="32">
        <f t="shared" si="0"/>
        <v>44440.374999999978</v>
      </c>
      <c r="D14" s="1">
        <v>5842</v>
      </c>
      <c r="E14">
        <v>75.03</v>
      </c>
      <c r="F14">
        <v>29.34</v>
      </c>
      <c r="G14">
        <v>277.60000000000002</v>
      </c>
      <c r="H14">
        <v>8.3280900000000005E-2</v>
      </c>
      <c r="I14">
        <v>0</v>
      </c>
      <c r="J14">
        <v>0.76300000000000001</v>
      </c>
      <c r="K14">
        <v>211</v>
      </c>
      <c r="L14" t="s">
        <v>29</v>
      </c>
      <c r="M14">
        <v>0.94599999999999995</v>
      </c>
      <c r="N14">
        <v>13.08</v>
      </c>
      <c r="O14" t="s">
        <v>29</v>
      </c>
      <c r="P14">
        <v>28</v>
      </c>
      <c r="Q14" t="s">
        <v>29</v>
      </c>
      <c r="R14" t="s">
        <v>29</v>
      </c>
      <c r="S14">
        <v>0</v>
      </c>
      <c r="T14">
        <v>0.67</v>
      </c>
      <c r="U14">
        <v>266.60000000000002</v>
      </c>
      <c r="V14">
        <v>1.1000000000000001</v>
      </c>
      <c r="W14">
        <v>3.48</v>
      </c>
      <c r="X14">
        <v>101.8</v>
      </c>
      <c r="Y14">
        <v>30.1</v>
      </c>
      <c r="Z14" s="1"/>
      <c r="AA14" s="1"/>
    </row>
    <row r="15" spans="2:27" x14ac:dyDescent="0.25">
      <c r="C15" s="32">
        <f t="shared" si="0"/>
        <v>44440.416666666642</v>
      </c>
      <c r="D15" s="1">
        <v>5843</v>
      </c>
      <c r="E15">
        <v>71.349999999999994</v>
      </c>
      <c r="F15">
        <v>30.4</v>
      </c>
      <c r="G15">
        <v>543.1</v>
      </c>
      <c r="H15">
        <v>0.16294130000000001</v>
      </c>
      <c r="I15">
        <v>0</v>
      </c>
      <c r="J15">
        <v>1.72</v>
      </c>
      <c r="K15">
        <v>254.1</v>
      </c>
      <c r="L15" t="s">
        <v>29</v>
      </c>
      <c r="M15">
        <v>0.94599999999999995</v>
      </c>
      <c r="N15">
        <v>13.03</v>
      </c>
      <c r="O15" t="s">
        <v>29</v>
      </c>
      <c r="P15">
        <v>28</v>
      </c>
      <c r="Q15" t="s">
        <v>29</v>
      </c>
      <c r="R15" t="s">
        <v>29</v>
      </c>
      <c r="S15">
        <v>0</v>
      </c>
      <c r="T15">
        <v>0.67</v>
      </c>
      <c r="U15">
        <v>266.60000000000002</v>
      </c>
      <c r="V15">
        <v>1.1000000000000001</v>
      </c>
      <c r="W15">
        <v>3.48</v>
      </c>
      <c r="X15">
        <v>101.8</v>
      </c>
      <c r="Y15">
        <v>30.1</v>
      </c>
      <c r="Z15" s="1"/>
      <c r="AA15" s="1"/>
    </row>
    <row r="16" spans="2:27" x14ac:dyDescent="0.25">
      <c r="C16" s="32">
        <f t="shared" si="0"/>
        <v>44440.458333333307</v>
      </c>
      <c r="D16" s="1">
        <v>5844</v>
      </c>
      <c r="E16">
        <v>67.25</v>
      </c>
      <c r="F16">
        <v>31.11</v>
      </c>
      <c r="G16">
        <v>647.70000000000005</v>
      </c>
      <c r="H16">
        <v>0.19431029999999999</v>
      </c>
      <c r="I16">
        <v>0</v>
      </c>
      <c r="J16">
        <v>2.0680000000000001</v>
      </c>
      <c r="K16">
        <v>264.39999999999998</v>
      </c>
      <c r="L16" t="s">
        <v>29</v>
      </c>
      <c r="M16">
        <v>0.94599999999999995</v>
      </c>
      <c r="N16">
        <v>13.01</v>
      </c>
      <c r="O16" t="s">
        <v>29</v>
      </c>
      <c r="P16">
        <v>28</v>
      </c>
      <c r="Q16" t="s">
        <v>29</v>
      </c>
      <c r="R16" t="s">
        <v>29</v>
      </c>
      <c r="S16">
        <v>0</v>
      </c>
      <c r="T16">
        <v>0.67</v>
      </c>
      <c r="U16">
        <v>266.60000000000002</v>
      </c>
      <c r="V16">
        <v>1.1000000000000001</v>
      </c>
      <c r="W16">
        <v>3.48</v>
      </c>
      <c r="X16">
        <v>101.8</v>
      </c>
      <c r="Y16">
        <v>30.1</v>
      </c>
      <c r="Z16" s="1"/>
      <c r="AA16" s="1"/>
    </row>
    <row r="17" spans="3:27" x14ac:dyDescent="0.25">
      <c r="C17" s="32">
        <f t="shared" si="0"/>
        <v>44440.499999999971</v>
      </c>
      <c r="D17" s="1">
        <v>5845</v>
      </c>
      <c r="E17">
        <v>67.239999999999995</v>
      </c>
      <c r="F17">
        <v>31.46</v>
      </c>
      <c r="G17">
        <v>795.6</v>
      </c>
      <c r="H17">
        <v>0.23866789999999999</v>
      </c>
      <c r="I17">
        <v>0</v>
      </c>
      <c r="J17">
        <v>2.7410000000000001</v>
      </c>
      <c r="K17">
        <v>271.7</v>
      </c>
      <c r="L17" t="s">
        <v>29</v>
      </c>
      <c r="M17">
        <v>0.94599999999999995</v>
      </c>
      <c r="N17">
        <v>13.01</v>
      </c>
      <c r="O17" t="s">
        <v>29</v>
      </c>
      <c r="P17">
        <v>28</v>
      </c>
      <c r="Q17" t="s">
        <v>29</v>
      </c>
      <c r="R17" t="s">
        <v>29</v>
      </c>
      <c r="S17">
        <v>0</v>
      </c>
      <c r="T17">
        <v>0.67</v>
      </c>
      <c r="U17">
        <v>266.60000000000002</v>
      </c>
      <c r="V17">
        <v>1.1000000000000001</v>
      </c>
      <c r="W17">
        <v>3.48</v>
      </c>
      <c r="X17">
        <v>101.8</v>
      </c>
      <c r="Y17">
        <v>30.1</v>
      </c>
      <c r="Z17" s="1"/>
      <c r="AA17" s="1"/>
    </row>
    <row r="18" spans="3:27" x14ac:dyDescent="0.25">
      <c r="C18" s="32">
        <f t="shared" si="0"/>
        <v>44440.541666666635</v>
      </c>
      <c r="D18" s="1">
        <v>5846</v>
      </c>
      <c r="E18">
        <v>68.5</v>
      </c>
      <c r="F18">
        <v>31.46</v>
      </c>
      <c r="G18">
        <v>870</v>
      </c>
      <c r="H18">
        <v>0.26093270000000002</v>
      </c>
      <c r="I18">
        <v>0</v>
      </c>
      <c r="J18">
        <v>2.9689999999999999</v>
      </c>
      <c r="K18">
        <v>270.8</v>
      </c>
      <c r="L18" t="s">
        <v>29</v>
      </c>
      <c r="M18">
        <v>0.94599999999999995</v>
      </c>
      <c r="N18">
        <v>13</v>
      </c>
      <c r="O18" t="s">
        <v>29</v>
      </c>
      <c r="P18">
        <v>28</v>
      </c>
      <c r="Q18" t="s">
        <v>29</v>
      </c>
      <c r="R18" t="s">
        <v>29</v>
      </c>
      <c r="S18">
        <v>0</v>
      </c>
      <c r="T18">
        <v>0.67</v>
      </c>
      <c r="U18">
        <v>266.60000000000002</v>
      </c>
      <c r="V18">
        <v>1.1000000000000001</v>
      </c>
      <c r="W18">
        <v>3.48</v>
      </c>
      <c r="X18">
        <v>101.8</v>
      </c>
      <c r="Y18">
        <v>30.1</v>
      </c>
      <c r="Z18" s="1"/>
      <c r="AA18" s="1"/>
    </row>
    <row r="19" spans="3:27" x14ac:dyDescent="0.25">
      <c r="C19" s="32">
        <f t="shared" si="0"/>
        <v>44440.583333333299</v>
      </c>
      <c r="D19" s="1">
        <v>5847</v>
      </c>
      <c r="E19">
        <v>69.14</v>
      </c>
      <c r="F19">
        <v>31.04</v>
      </c>
      <c r="G19">
        <v>713.6</v>
      </c>
      <c r="H19">
        <v>0.2140917</v>
      </c>
      <c r="I19">
        <v>0</v>
      </c>
      <c r="J19">
        <v>2.6309999999999998</v>
      </c>
      <c r="K19">
        <v>255.3</v>
      </c>
      <c r="L19" t="s">
        <v>29</v>
      </c>
      <c r="M19">
        <v>0.94699999999999995</v>
      </c>
      <c r="N19">
        <v>12.99</v>
      </c>
      <c r="O19" t="s">
        <v>29</v>
      </c>
      <c r="P19">
        <v>28</v>
      </c>
      <c r="Q19" t="s">
        <v>29</v>
      </c>
      <c r="R19" t="s">
        <v>29</v>
      </c>
      <c r="S19">
        <v>0</v>
      </c>
      <c r="T19">
        <v>0.67</v>
      </c>
      <c r="U19">
        <v>266.60000000000002</v>
      </c>
      <c r="V19">
        <v>1.1000000000000001</v>
      </c>
      <c r="W19">
        <v>3.48</v>
      </c>
      <c r="X19">
        <v>101.8</v>
      </c>
      <c r="Y19">
        <v>30.1</v>
      </c>
      <c r="Z19" s="1"/>
      <c r="AA19" s="1"/>
    </row>
    <row r="20" spans="3:27" x14ac:dyDescent="0.25">
      <c r="C20" s="32">
        <f t="shared" si="0"/>
        <v>44440.624999999964</v>
      </c>
      <c r="D20" s="1">
        <v>5848</v>
      </c>
      <c r="E20">
        <v>71.36</v>
      </c>
      <c r="F20">
        <v>30.59</v>
      </c>
      <c r="G20">
        <v>394.2</v>
      </c>
      <c r="H20">
        <v>0.11824999999999999</v>
      </c>
      <c r="I20">
        <v>0</v>
      </c>
      <c r="J20">
        <v>1.363</v>
      </c>
      <c r="K20">
        <v>207.8</v>
      </c>
      <c r="L20" t="s">
        <v>29</v>
      </c>
      <c r="M20">
        <v>0.94699999999999995</v>
      </c>
      <c r="N20">
        <v>13</v>
      </c>
      <c r="O20" t="s">
        <v>29</v>
      </c>
      <c r="P20">
        <v>28</v>
      </c>
      <c r="Q20" t="s">
        <v>29</v>
      </c>
      <c r="R20" t="s">
        <v>29</v>
      </c>
      <c r="S20">
        <v>0</v>
      </c>
      <c r="T20">
        <v>0.67</v>
      </c>
      <c r="U20">
        <v>266.60000000000002</v>
      </c>
      <c r="V20">
        <v>1.1000000000000001</v>
      </c>
      <c r="W20">
        <v>3.48</v>
      </c>
      <c r="X20">
        <v>101.8</v>
      </c>
      <c r="Y20">
        <v>30.1</v>
      </c>
      <c r="Z20" s="1"/>
      <c r="AA20" s="1"/>
    </row>
    <row r="21" spans="3:27" x14ac:dyDescent="0.25">
      <c r="C21" s="32">
        <f t="shared" si="0"/>
        <v>44440.666666666628</v>
      </c>
      <c r="D21" s="1">
        <v>5849</v>
      </c>
      <c r="E21">
        <v>56.59</v>
      </c>
      <c r="F21">
        <v>32.090000000000003</v>
      </c>
      <c r="G21">
        <v>432.7</v>
      </c>
      <c r="H21">
        <v>0.1297953</v>
      </c>
      <c r="I21">
        <v>0</v>
      </c>
      <c r="J21">
        <v>2.032</v>
      </c>
      <c r="K21">
        <v>169.3</v>
      </c>
      <c r="L21" t="s">
        <v>29</v>
      </c>
      <c r="M21">
        <v>0.94799999999999995</v>
      </c>
      <c r="N21">
        <v>12.99</v>
      </c>
      <c r="O21" t="s">
        <v>29</v>
      </c>
      <c r="P21">
        <v>28</v>
      </c>
      <c r="Q21" t="s">
        <v>29</v>
      </c>
      <c r="R21" t="s">
        <v>29</v>
      </c>
      <c r="S21">
        <v>0</v>
      </c>
      <c r="T21">
        <v>0.67</v>
      </c>
      <c r="U21">
        <v>266.60000000000002</v>
      </c>
      <c r="V21">
        <v>1.1000000000000001</v>
      </c>
      <c r="W21">
        <v>3.48</v>
      </c>
      <c r="X21">
        <v>101.8</v>
      </c>
      <c r="Y21">
        <v>30.1</v>
      </c>
      <c r="Z21" s="1"/>
      <c r="AA21" s="1"/>
    </row>
    <row r="22" spans="3:27" x14ac:dyDescent="0.25">
      <c r="C22" s="32">
        <f t="shared" si="0"/>
        <v>44440.708333333292</v>
      </c>
      <c r="D22" s="1">
        <v>5850</v>
      </c>
      <c r="E22">
        <v>55.59</v>
      </c>
      <c r="F22">
        <v>31.95</v>
      </c>
      <c r="G22">
        <v>257.2</v>
      </c>
      <c r="H22">
        <v>7.7163319999999994E-2</v>
      </c>
      <c r="I22">
        <v>0</v>
      </c>
      <c r="J22">
        <v>1.421</v>
      </c>
      <c r="K22">
        <v>141.1</v>
      </c>
      <c r="L22" t="s">
        <v>29</v>
      </c>
      <c r="M22">
        <v>0.94899999999999995</v>
      </c>
      <c r="N22">
        <v>12.99</v>
      </c>
      <c r="O22" t="s">
        <v>29</v>
      </c>
      <c r="P22">
        <v>28</v>
      </c>
      <c r="Q22" t="s">
        <v>29</v>
      </c>
      <c r="R22" t="s">
        <v>29</v>
      </c>
      <c r="S22">
        <v>0</v>
      </c>
      <c r="T22">
        <v>0.67</v>
      </c>
      <c r="U22">
        <v>266.60000000000002</v>
      </c>
      <c r="V22">
        <v>1.1000000000000001</v>
      </c>
      <c r="W22">
        <v>3.48</v>
      </c>
      <c r="X22">
        <v>101.8</v>
      </c>
      <c r="Y22">
        <v>30.1</v>
      </c>
      <c r="Z22" s="1"/>
      <c r="AA22" s="1"/>
    </row>
    <row r="23" spans="3:27" x14ac:dyDescent="0.25">
      <c r="C23" s="32">
        <f t="shared" si="0"/>
        <v>44440.749999999956</v>
      </c>
      <c r="D23" s="1">
        <v>5851</v>
      </c>
      <c r="E23">
        <v>61.99</v>
      </c>
      <c r="F23">
        <v>30.51</v>
      </c>
      <c r="G23">
        <v>63.81</v>
      </c>
      <c r="H23">
        <v>1.914269E-2</v>
      </c>
      <c r="I23">
        <v>0</v>
      </c>
      <c r="J23">
        <v>0.99099999999999999</v>
      </c>
      <c r="K23">
        <v>150.4</v>
      </c>
      <c r="L23" t="s">
        <v>29</v>
      </c>
      <c r="M23">
        <v>0.94899999999999995</v>
      </c>
      <c r="N23">
        <v>12.98</v>
      </c>
      <c r="O23" t="s">
        <v>29</v>
      </c>
      <c r="P23">
        <v>28</v>
      </c>
      <c r="Q23" t="s">
        <v>29</v>
      </c>
      <c r="R23" t="s">
        <v>29</v>
      </c>
      <c r="S23">
        <v>0</v>
      </c>
      <c r="T23">
        <v>0.67</v>
      </c>
      <c r="U23">
        <v>266.60000000000002</v>
      </c>
      <c r="V23">
        <v>1.1000000000000001</v>
      </c>
      <c r="W23">
        <v>3.48</v>
      </c>
      <c r="X23">
        <v>101.8</v>
      </c>
      <c r="Y23">
        <v>30.1</v>
      </c>
      <c r="Z23" s="1"/>
      <c r="AA23" s="1"/>
    </row>
    <row r="24" spans="3:27" x14ac:dyDescent="0.25">
      <c r="C24" s="32">
        <f t="shared" si="0"/>
        <v>44440.791666666621</v>
      </c>
      <c r="D24" s="1">
        <v>5852</v>
      </c>
      <c r="E24">
        <v>70.459999999999994</v>
      </c>
      <c r="F24">
        <v>28.34</v>
      </c>
      <c r="G24">
        <v>0.57599999999999996</v>
      </c>
      <c r="H24">
        <v>1.7292140000000001E-4</v>
      </c>
      <c r="I24">
        <v>0</v>
      </c>
      <c r="J24">
        <v>0.97599999999999998</v>
      </c>
      <c r="K24">
        <v>133.19999999999999</v>
      </c>
      <c r="L24" t="s">
        <v>29</v>
      </c>
      <c r="M24">
        <v>0.94899999999999995</v>
      </c>
      <c r="N24">
        <v>12.75</v>
      </c>
      <c r="O24" t="s">
        <v>29</v>
      </c>
      <c r="P24">
        <v>28</v>
      </c>
      <c r="Q24" t="s">
        <v>29</v>
      </c>
      <c r="R24" t="s">
        <v>29</v>
      </c>
      <c r="S24">
        <v>0</v>
      </c>
      <c r="T24">
        <v>0.67</v>
      </c>
      <c r="U24">
        <v>266.60000000000002</v>
      </c>
      <c r="V24">
        <v>1.1000000000000001</v>
      </c>
      <c r="W24">
        <v>3.48</v>
      </c>
      <c r="X24">
        <v>101.8</v>
      </c>
      <c r="Y24">
        <v>30.1</v>
      </c>
      <c r="Z24" s="1"/>
      <c r="AA24" s="1"/>
    </row>
    <row r="25" spans="3:27" x14ac:dyDescent="0.25">
      <c r="C25" s="32">
        <f t="shared" si="0"/>
        <v>44440.833333333285</v>
      </c>
      <c r="D25" s="1">
        <v>5853</v>
      </c>
      <c r="E25">
        <v>75.92</v>
      </c>
      <c r="F25">
        <v>27.13</v>
      </c>
      <c r="G25">
        <v>0</v>
      </c>
      <c r="H25">
        <v>0</v>
      </c>
      <c r="I25">
        <v>0</v>
      </c>
      <c r="J25">
        <v>0.72599999999999998</v>
      </c>
      <c r="K25">
        <v>104.4</v>
      </c>
      <c r="L25" t="s">
        <v>29</v>
      </c>
      <c r="M25">
        <v>0.95</v>
      </c>
      <c r="N25">
        <v>12.67</v>
      </c>
      <c r="O25" t="s">
        <v>29</v>
      </c>
      <c r="P25">
        <v>28</v>
      </c>
      <c r="Q25" t="s">
        <v>29</v>
      </c>
      <c r="R25" t="s">
        <v>29</v>
      </c>
      <c r="S25">
        <v>0</v>
      </c>
      <c r="T25">
        <v>0.67</v>
      </c>
      <c r="U25">
        <v>266.60000000000002</v>
      </c>
      <c r="V25">
        <v>1.1000000000000001</v>
      </c>
      <c r="W25">
        <v>3.48</v>
      </c>
      <c r="X25">
        <v>101.8</v>
      </c>
      <c r="Y25">
        <v>30.1</v>
      </c>
      <c r="Z25" s="1"/>
      <c r="AA25" s="1"/>
    </row>
    <row r="26" spans="3:27" x14ac:dyDescent="0.25">
      <c r="C26" s="32">
        <f t="shared" si="0"/>
        <v>44440.874999999949</v>
      </c>
      <c r="D26" s="1">
        <v>5854</v>
      </c>
      <c r="E26">
        <v>83.8</v>
      </c>
      <c r="F26">
        <v>25.9</v>
      </c>
      <c r="G26">
        <v>0</v>
      </c>
      <c r="H26">
        <v>0</v>
      </c>
      <c r="I26">
        <v>0</v>
      </c>
      <c r="J26">
        <v>0.50700000000000001</v>
      </c>
      <c r="K26">
        <v>74.209999999999994</v>
      </c>
      <c r="L26" t="s">
        <v>29</v>
      </c>
      <c r="M26">
        <v>0.95</v>
      </c>
      <c r="N26">
        <v>12.64</v>
      </c>
      <c r="O26" t="s">
        <v>29</v>
      </c>
      <c r="P26">
        <v>28</v>
      </c>
      <c r="Q26" t="s">
        <v>29</v>
      </c>
      <c r="R26" t="s">
        <v>29</v>
      </c>
      <c r="S26">
        <v>0</v>
      </c>
      <c r="T26">
        <v>0.67</v>
      </c>
      <c r="U26">
        <v>266.60000000000002</v>
      </c>
      <c r="V26">
        <v>1.1000000000000001</v>
      </c>
      <c r="W26">
        <v>3.48</v>
      </c>
      <c r="X26">
        <v>101.8</v>
      </c>
      <c r="Y26">
        <v>30.1</v>
      </c>
      <c r="Z26" s="1"/>
      <c r="AA26" s="1"/>
    </row>
    <row r="27" spans="3:27" x14ac:dyDescent="0.25">
      <c r="C27" s="32">
        <f t="shared" si="0"/>
        <v>44440.916666666613</v>
      </c>
      <c r="D27" s="1">
        <v>5855</v>
      </c>
      <c r="E27">
        <v>88.6</v>
      </c>
      <c r="F27">
        <v>25.11</v>
      </c>
      <c r="G27">
        <v>0</v>
      </c>
      <c r="H27">
        <v>0</v>
      </c>
      <c r="I27">
        <v>0</v>
      </c>
      <c r="J27">
        <v>0.214</v>
      </c>
      <c r="K27">
        <v>128.4</v>
      </c>
      <c r="L27" t="s">
        <v>29</v>
      </c>
      <c r="M27">
        <v>0.94899999999999995</v>
      </c>
      <c r="N27">
        <v>12.62</v>
      </c>
      <c r="O27" t="s">
        <v>29</v>
      </c>
      <c r="P27">
        <v>28</v>
      </c>
      <c r="Q27" t="s">
        <v>29</v>
      </c>
      <c r="R27" t="s">
        <v>29</v>
      </c>
      <c r="S27">
        <v>0</v>
      </c>
      <c r="T27">
        <v>0.67</v>
      </c>
      <c r="U27">
        <v>266.60000000000002</v>
      </c>
      <c r="V27">
        <v>1.1000000000000001</v>
      </c>
      <c r="W27">
        <v>3.48</v>
      </c>
      <c r="X27">
        <v>101.8</v>
      </c>
      <c r="Y27">
        <v>30.1</v>
      </c>
      <c r="Z27" s="1"/>
      <c r="AA27" s="1"/>
    </row>
    <row r="28" spans="3:27" x14ac:dyDescent="0.25">
      <c r="C28" s="32">
        <f t="shared" si="0"/>
        <v>44440.958333333278</v>
      </c>
      <c r="D28" s="1">
        <v>5856</v>
      </c>
      <c r="E28">
        <v>90.9</v>
      </c>
      <c r="F28">
        <v>24.68</v>
      </c>
      <c r="G28">
        <v>0</v>
      </c>
      <c r="H28">
        <v>0</v>
      </c>
      <c r="I28">
        <v>0</v>
      </c>
      <c r="J28">
        <v>6.8000000000000005E-2</v>
      </c>
      <c r="K28">
        <v>143.9</v>
      </c>
      <c r="L28" t="s">
        <v>29</v>
      </c>
      <c r="M28">
        <v>0.94899999999999995</v>
      </c>
      <c r="N28">
        <v>12.61</v>
      </c>
      <c r="O28" t="s">
        <v>29</v>
      </c>
      <c r="P28">
        <v>28</v>
      </c>
      <c r="Q28" t="s">
        <v>29</v>
      </c>
      <c r="R28" t="s">
        <v>29</v>
      </c>
      <c r="S28">
        <v>0</v>
      </c>
      <c r="T28">
        <v>0.67</v>
      </c>
      <c r="U28">
        <v>266.60000000000002</v>
      </c>
      <c r="V28">
        <v>1.1000000000000001</v>
      </c>
      <c r="W28">
        <v>3.48</v>
      </c>
      <c r="X28">
        <v>101.8</v>
      </c>
      <c r="Y28">
        <v>30.1</v>
      </c>
      <c r="Z28" s="84">
        <f>SUM(G5:G28)/1025</f>
        <v>5.0631765853658539</v>
      </c>
      <c r="AA28" s="84">
        <f>SUM(Q5:Q28)/1025</f>
        <v>0</v>
      </c>
    </row>
    <row r="29" spans="3:27" x14ac:dyDescent="0.25">
      <c r="C29" s="32">
        <f t="shared" si="0"/>
        <v>44440.999999999942</v>
      </c>
      <c r="D29" s="1">
        <v>5857</v>
      </c>
      <c r="E29">
        <v>92.5</v>
      </c>
      <c r="F29">
        <v>24.45</v>
      </c>
      <c r="G29">
        <v>0</v>
      </c>
      <c r="H29">
        <v>0</v>
      </c>
      <c r="I29">
        <v>0</v>
      </c>
      <c r="J29">
        <v>0.27200000000000002</v>
      </c>
      <c r="K29">
        <v>79.39</v>
      </c>
      <c r="L29" t="s">
        <v>29</v>
      </c>
      <c r="M29">
        <v>0.94899999999999995</v>
      </c>
      <c r="N29">
        <v>12.6</v>
      </c>
      <c r="O29" t="s">
        <v>29</v>
      </c>
      <c r="P29">
        <v>28</v>
      </c>
      <c r="Q29" t="s">
        <v>29</v>
      </c>
      <c r="R29" t="s">
        <v>29</v>
      </c>
      <c r="S29">
        <v>0</v>
      </c>
      <c r="T29">
        <v>0.67</v>
      </c>
      <c r="U29">
        <v>266.60000000000002</v>
      </c>
      <c r="V29">
        <v>1.1000000000000001</v>
      </c>
      <c r="W29">
        <v>3.48</v>
      </c>
      <c r="X29">
        <v>101.8</v>
      </c>
      <c r="Y29">
        <v>30.1</v>
      </c>
      <c r="Z29" s="1"/>
      <c r="AA29" s="1"/>
    </row>
    <row r="30" spans="3:27" x14ac:dyDescent="0.25">
      <c r="C30" s="32">
        <f t="shared" si="0"/>
        <v>44441.041666666606</v>
      </c>
      <c r="D30" s="1">
        <v>5858</v>
      </c>
      <c r="E30">
        <v>92.4</v>
      </c>
      <c r="F30">
        <v>24.5</v>
      </c>
      <c r="G30">
        <v>0</v>
      </c>
      <c r="H30">
        <v>0</v>
      </c>
      <c r="I30">
        <v>0</v>
      </c>
      <c r="J30">
        <v>0</v>
      </c>
      <c r="K30">
        <v>102.4</v>
      </c>
      <c r="L30" t="s">
        <v>29</v>
      </c>
      <c r="M30">
        <v>0.94899999999999995</v>
      </c>
      <c r="N30">
        <v>12.59</v>
      </c>
      <c r="O30" t="s">
        <v>29</v>
      </c>
      <c r="P30">
        <v>28</v>
      </c>
      <c r="Q30" t="s">
        <v>29</v>
      </c>
      <c r="R30" t="s">
        <v>29</v>
      </c>
      <c r="S30">
        <v>0</v>
      </c>
      <c r="T30">
        <v>0.67</v>
      </c>
      <c r="U30">
        <v>266.60000000000002</v>
      </c>
      <c r="V30">
        <v>1.1000000000000001</v>
      </c>
      <c r="W30">
        <v>3.48</v>
      </c>
      <c r="X30">
        <v>101.8</v>
      </c>
      <c r="Y30">
        <v>30.1</v>
      </c>
      <c r="Z30" s="1"/>
      <c r="AA30" s="1"/>
    </row>
    <row r="31" spans="3:27" x14ac:dyDescent="0.25">
      <c r="C31" s="32">
        <f t="shared" si="0"/>
        <v>44441.08333333327</v>
      </c>
      <c r="D31" s="1">
        <v>5859</v>
      </c>
      <c r="E31">
        <v>94</v>
      </c>
      <c r="F31">
        <v>24.23</v>
      </c>
      <c r="G31">
        <v>0</v>
      </c>
      <c r="H31">
        <v>0</v>
      </c>
      <c r="I31">
        <v>0</v>
      </c>
      <c r="J31">
        <v>0.20599999999999999</v>
      </c>
      <c r="K31">
        <v>53.95</v>
      </c>
      <c r="L31" t="s">
        <v>29</v>
      </c>
      <c r="M31">
        <v>0.94799999999999995</v>
      </c>
      <c r="N31">
        <v>12.57</v>
      </c>
      <c r="O31" t="s">
        <v>29</v>
      </c>
      <c r="P31">
        <v>28</v>
      </c>
      <c r="Q31" t="s">
        <v>29</v>
      </c>
      <c r="R31" t="s">
        <v>29</v>
      </c>
      <c r="S31">
        <v>0</v>
      </c>
      <c r="T31">
        <v>0.67</v>
      </c>
      <c r="U31">
        <v>266.60000000000002</v>
      </c>
      <c r="V31">
        <v>1.1000000000000001</v>
      </c>
      <c r="W31">
        <v>3.48</v>
      </c>
      <c r="X31">
        <v>101.8</v>
      </c>
      <c r="Y31">
        <v>30.1</v>
      </c>
      <c r="Z31" s="1"/>
      <c r="AA31" s="1"/>
    </row>
    <row r="32" spans="3:27" x14ac:dyDescent="0.25">
      <c r="C32" s="32">
        <f t="shared" si="0"/>
        <v>44441.124999999935</v>
      </c>
      <c r="D32" s="1">
        <v>5860</v>
      </c>
      <c r="E32">
        <v>94.3</v>
      </c>
      <c r="F32">
        <v>24.03</v>
      </c>
      <c r="G32">
        <v>0</v>
      </c>
      <c r="H32">
        <v>0</v>
      </c>
      <c r="I32">
        <v>0</v>
      </c>
      <c r="J32">
        <v>0</v>
      </c>
      <c r="K32">
        <v>91.8</v>
      </c>
      <c r="L32" t="s">
        <v>29</v>
      </c>
      <c r="M32">
        <v>0.94799999999999995</v>
      </c>
      <c r="N32">
        <v>12.56</v>
      </c>
      <c r="O32" t="s">
        <v>29</v>
      </c>
      <c r="P32">
        <v>28</v>
      </c>
      <c r="Q32" t="s">
        <v>29</v>
      </c>
      <c r="R32" t="s">
        <v>29</v>
      </c>
      <c r="S32">
        <v>0</v>
      </c>
      <c r="T32">
        <v>0.67</v>
      </c>
      <c r="U32">
        <v>266.60000000000002</v>
      </c>
      <c r="V32">
        <v>1.1000000000000001</v>
      </c>
      <c r="W32">
        <v>3.48</v>
      </c>
      <c r="X32">
        <v>101.8</v>
      </c>
      <c r="Y32">
        <v>30.1</v>
      </c>
      <c r="Z32" s="1"/>
      <c r="AA32" s="1"/>
    </row>
    <row r="33" spans="2:27" x14ac:dyDescent="0.25">
      <c r="C33" s="32">
        <f t="shared" si="0"/>
        <v>44441.166666666599</v>
      </c>
      <c r="D33" s="1">
        <v>5861</v>
      </c>
      <c r="E33">
        <v>93.2</v>
      </c>
      <c r="F33">
        <v>24.25</v>
      </c>
      <c r="G33">
        <v>0</v>
      </c>
      <c r="H33">
        <v>0</v>
      </c>
      <c r="I33">
        <v>0</v>
      </c>
      <c r="J33">
        <v>0.63900000000000001</v>
      </c>
      <c r="K33">
        <v>78.760000000000005</v>
      </c>
      <c r="L33" t="s">
        <v>29</v>
      </c>
      <c r="M33">
        <v>0.94799999999999995</v>
      </c>
      <c r="N33">
        <v>12.54</v>
      </c>
      <c r="O33" t="s">
        <v>29</v>
      </c>
      <c r="P33">
        <v>28</v>
      </c>
      <c r="Q33" t="s">
        <v>29</v>
      </c>
      <c r="R33" t="s">
        <v>29</v>
      </c>
      <c r="S33">
        <v>0</v>
      </c>
      <c r="T33">
        <v>0.67</v>
      </c>
      <c r="U33">
        <v>266.60000000000002</v>
      </c>
      <c r="V33">
        <v>1.1000000000000001</v>
      </c>
      <c r="W33">
        <v>3.48</v>
      </c>
      <c r="X33">
        <v>101.8</v>
      </c>
      <c r="Y33">
        <v>30.1</v>
      </c>
      <c r="Z33" s="1"/>
      <c r="AA33" s="1"/>
    </row>
    <row r="34" spans="2:27" x14ac:dyDescent="0.25">
      <c r="C34" s="32">
        <f t="shared" si="0"/>
        <v>44441.208333333263</v>
      </c>
      <c r="D34" s="1">
        <v>5862</v>
      </c>
      <c r="E34">
        <v>87.1</v>
      </c>
      <c r="F34">
        <v>25.22</v>
      </c>
      <c r="G34">
        <v>0</v>
      </c>
      <c r="H34">
        <v>0</v>
      </c>
      <c r="I34">
        <v>0</v>
      </c>
      <c r="J34">
        <v>0.42699999999999999</v>
      </c>
      <c r="K34">
        <v>86</v>
      </c>
      <c r="L34" t="s">
        <v>29</v>
      </c>
      <c r="M34">
        <v>0.94799999999999995</v>
      </c>
      <c r="N34">
        <v>12.53</v>
      </c>
      <c r="O34" t="s">
        <v>29</v>
      </c>
      <c r="P34">
        <v>28</v>
      </c>
      <c r="Q34" t="s">
        <v>29</v>
      </c>
      <c r="R34" t="s">
        <v>29</v>
      </c>
      <c r="S34">
        <v>0</v>
      </c>
      <c r="T34">
        <v>0.67</v>
      </c>
      <c r="U34">
        <v>266.60000000000002</v>
      </c>
      <c r="V34">
        <v>1.1000000000000001</v>
      </c>
      <c r="W34">
        <v>3.48</v>
      </c>
      <c r="X34">
        <v>101.8</v>
      </c>
      <c r="Y34">
        <v>30.1</v>
      </c>
      <c r="Z34" s="1"/>
      <c r="AA34" s="1"/>
    </row>
    <row r="35" spans="2:27" x14ac:dyDescent="0.25">
      <c r="C35" s="32">
        <f t="shared" si="0"/>
        <v>44441.249999999927</v>
      </c>
      <c r="D35" s="1">
        <v>5863</v>
      </c>
      <c r="E35">
        <v>89.3</v>
      </c>
      <c r="F35">
        <v>24.55</v>
      </c>
      <c r="G35">
        <v>5.6349999999999998</v>
      </c>
      <c r="H35">
        <v>1.6906250000000001E-3</v>
      </c>
      <c r="I35">
        <v>0</v>
      </c>
      <c r="J35">
        <v>0</v>
      </c>
      <c r="K35">
        <v>120.1</v>
      </c>
      <c r="L35" t="s">
        <v>29</v>
      </c>
      <c r="M35">
        <v>0.94799999999999995</v>
      </c>
      <c r="N35">
        <v>12.52</v>
      </c>
      <c r="O35" t="s">
        <v>29</v>
      </c>
      <c r="P35">
        <v>28</v>
      </c>
      <c r="Q35" t="s">
        <v>29</v>
      </c>
      <c r="R35" t="s">
        <v>29</v>
      </c>
      <c r="S35">
        <v>0</v>
      </c>
      <c r="T35">
        <v>0.67</v>
      </c>
      <c r="U35">
        <v>266.60000000000002</v>
      </c>
      <c r="V35">
        <v>1.1000000000000001</v>
      </c>
      <c r="W35">
        <v>3.48</v>
      </c>
      <c r="X35">
        <v>101.8</v>
      </c>
      <c r="Y35">
        <v>30.1</v>
      </c>
      <c r="Z35" s="1"/>
      <c r="AA35" s="1"/>
    </row>
    <row r="36" spans="2:27" x14ac:dyDescent="0.25">
      <c r="C36" s="32">
        <f t="shared" si="0"/>
        <v>44441.291666666591</v>
      </c>
      <c r="D36" s="1">
        <v>5864</v>
      </c>
      <c r="E36">
        <v>87.2</v>
      </c>
      <c r="F36">
        <v>25.83</v>
      </c>
      <c r="G36">
        <v>89.7</v>
      </c>
      <c r="H36">
        <v>2.68965E-2</v>
      </c>
      <c r="I36">
        <v>0</v>
      </c>
      <c r="J36">
        <v>0.18</v>
      </c>
      <c r="K36">
        <v>49.03</v>
      </c>
      <c r="L36" t="s">
        <v>29</v>
      </c>
      <c r="M36">
        <v>0.94799999999999995</v>
      </c>
      <c r="N36">
        <v>12.97</v>
      </c>
      <c r="O36" t="s">
        <v>29</v>
      </c>
      <c r="P36">
        <v>28</v>
      </c>
      <c r="Q36" t="s">
        <v>29</v>
      </c>
      <c r="R36" t="s">
        <v>29</v>
      </c>
      <c r="S36">
        <v>0</v>
      </c>
      <c r="T36">
        <v>0.67</v>
      </c>
      <c r="U36">
        <v>266.60000000000002</v>
      </c>
      <c r="V36">
        <v>1.1000000000000001</v>
      </c>
      <c r="W36">
        <v>3.48</v>
      </c>
      <c r="X36">
        <v>101.8</v>
      </c>
      <c r="Y36">
        <v>30.1</v>
      </c>
      <c r="Z36" s="1"/>
      <c r="AA36" s="1"/>
    </row>
    <row r="37" spans="2:27" x14ac:dyDescent="0.25">
      <c r="C37" s="32">
        <f t="shared" si="0"/>
        <v>44441.333333333256</v>
      </c>
      <c r="D37" s="1">
        <v>5865</v>
      </c>
      <c r="E37">
        <v>68.63</v>
      </c>
      <c r="F37">
        <v>29.37</v>
      </c>
      <c r="G37">
        <v>175.7</v>
      </c>
      <c r="H37">
        <v>5.2706290000000003E-2</v>
      </c>
      <c r="I37">
        <v>0</v>
      </c>
      <c r="J37">
        <v>1.2090000000000001</v>
      </c>
      <c r="K37">
        <v>98.1</v>
      </c>
      <c r="L37" t="s">
        <v>29</v>
      </c>
      <c r="M37">
        <v>0.94699999999999995</v>
      </c>
      <c r="N37">
        <v>13.09</v>
      </c>
      <c r="O37" t="s">
        <v>29</v>
      </c>
      <c r="P37">
        <v>28</v>
      </c>
      <c r="Q37" t="s">
        <v>29</v>
      </c>
      <c r="R37" t="s">
        <v>29</v>
      </c>
      <c r="S37">
        <v>0</v>
      </c>
      <c r="T37">
        <v>0.67</v>
      </c>
      <c r="U37">
        <v>266.60000000000002</v>
      </c>
      <c r="V37">
        <v>1.1000000000000001</v>
      </c>
      <c r="W37">
        <v>3.48</v>
      </c>
      <c r="X37">
        <v>101.8</v>
      </c>
      <c r="Y37">
        <v>30.1</v>
      </c>
      <c r="Z37" s="1"/>
      <c r="AA37" s="1"/>
    </row>
    <row r="38" spans="2:27" x14ac:dyDescent="0.25">
      <c r="C38" s="32">
        <f t="shared" si="0"/>
        <v>44441.37499999992</v>
      </c>
      <c r="D38" s="1">
        <v>5866</v>
      </c>
      <c r="E38">
        <v>63.88</v>
      </c>
      <c r="F38">
        <v>30.3</v>
      </c>
      <c r="G38">
        <v>479.1</v>
      </c>
      <c r="H38">
        <v>0.14372589999999999</v>
      </c>
      <c r="I38">
        <v>0</v>
      </c>
      <c r="J38">
        <v>1.4370000000000001</v>
      </c>
      <c r="K38">
        <v>76.849999999999994</v>
      </c>
      <c r="L38" t="s">
        <v>29</v>
      </c>
      <c r="M38">
        <v>0.94699999999999995</v>
      </c>
      <c r="N38">
        <v>13.04</v>
      </c>
      <c r="O38" t="s">
        <v>29</v>
      </c>
      <c r="P38">
        <v>28</v>
      </c>
      <c r="Q38" t="s">
        <v>29</v>
      </c>
      <c r="R38" t="s">
        <v>29</v>
      </c>
      <c r="S38">
        <v>0</v>
      </c>
      <c r="T38">
        <v>0.67</v>
      </c>
      <c r="U38">
        <v>266.60000000000002</v>
      </c>
      <c r="V38">
        <v>1.1000000000000001</v>
      </c>
      <c r="W38">
        <v>3.48</v>
      </c>
      <c r="X38">
        <v>101.8</v>
      </c>
      <c r="Y38">
        <v>30.1</v>
      </c>
      <c r="Z38" s="1"/>
      <c r="AA38" s="1"/>
    </row>
    <row r="39" spans="2:27" x14ac:dyDescent="0.25">
      <c r="C39" s="32">
        <f t="shared" si="0"/>
        <v>44441.416666666584</v>
      </c>
      <c r="D39" s="1">
        <v>5867</v>
      </c>
      <c r="E39">
        <v>62.27</v>
      </c>
      <c r="F39">
        <v>31.41</v>
      </c>
      <c r="G39">
        <v>660.4</v>
      </c>
      <c r="H39">
        <v>0.1981089</v>
      </c>
      <c r="I39">
        <v>0</v>
      </c>
      <c r="J39">
        <v>1.863</v>
      </c>
      <c r="K39">
        <v>215.2</v>
      </c>
      <c r="L39" t="s">
        <v>29</v>
      </c>
      <c r="M39">
        <v>0.94699999999999995</v>
      </c>
      <c r="N39">
        <v>13</v>
      </c>
      <c r="O39" t="s">
        <v>29</v>
      </c>
      <c r="P39">
        <v>28</v>
      </c>
      <c r="Q39" t="s">
        <v>29</v>
      </c>
      <c r="R39" t="s">
        <v>29</v>
      </c>
      <c r="S39">
        <v>0</v>
      </c>
      <c r="T39">
        <v>0.67</v>
      </c>
      <c r="U39">
        <v>266.60000000000002</v>
      </c>
      <c r="V39">
        <v>1.1000000000000001</v>
      </c>
      <c r="W39">
        <v>3.48</v>
      </c>
      <c r="X39">
        <v>101.8</v>
      </c>
      <c r="Y39">
        <v>30.1</v>
      </c>
      <c r="Z39" s="1"/>
      <c r="AA39" s="1"/>
    </row>
    <row r="40" spans="2:27" x14ac:dyDescent="0.25">
      <c r="B40" s="112">
        <v>44440</v>
      </c>
      <c r="C40" s="32">
        <f t="shared" si="0"/>
        <v>44441.458333333248</v>
      </c>
      <c r="D40" s="1">
        <v>5868</v>
      </c>
      <c r="E40">
        <v>63.86</v>
      </c>
      <c r="F40">
        <v>31.39</v>
      </c>
      <c r="G40">
        <v>667.3</v>
      </c>
      <c r="H40">
        <v>0.2002041</v>
      </c>
      <c r="I40">
        <v>0</v>
      </c>
      <c r="J40">
        <v>2.5859999999999999</v>
      </c>
      <c r="K40">
        <v>283.10000000000002</v>
      </c>
      <c r="L40" t="s">
        <v>29</v>
      </c>
      <c r="M40">
        <v>0.94699999999999995</v>
      </c>
      <c r="N40">
        <v>13</v>
      </c>
      <c r="O40" t="s">
        <v>29</v>
      </c>
      <c r="P40">
        <v>28</v>
      </c>
      <c r="Q40" t="s">
        <v>29</v>
      </c>
      <c r="R40" t="s">
        <v>29</v>
      </c>
      <c r="S40">
        <v>0</v>
      </c>
      <c r="T40">
        <v>0.67</v>
      </c>
      <c r="U40">
        <v>266.60000000000002</v>
      </c>
      <c r="V40">
        <v>1.1000000000000001</v>
      </c>
      <c r="W40">
        <v>3.48</v>
      </c>
      <c r="X40">
        <v>101.8</v>
      </c>
      <c r="Y40">
        <v>30.1</v>
      </c>
      <c r="Z40" s="1"/>
      <c r="AA40" s="1"/>
    </row>
    <row r="41" spans="2:27" x14ac:dyDescent="0.25">
      <c r="B41" s="17">
        <v>44469.958333333336</v>
      </c>
      <c r="C41" s="32">
        <f t="shared" si="0"/>
        <v>44441.499999999913</v>
      </c>
      <c r="D41" s="1">
        <v>5869</v>
      </c>
      <c r="E41">
        <v>62.79</v>
      </c>
      <c r="F41">
        <v>31.74</v>
      </c>
      <c r="G41">
        <v>708.9</v>
      </c>
      <c r="H41">
        <v>0.21266080000000001</v>
      </c>
      <c r="I41">
        <v>0</v>
      </c>
      <c r="J41">
        <v>2.3570000000000002</v>
      </c>
      <c r="K41">
        <v>282.7</v>
      </c>
      <c r="L41" t="s">
        <v>29</v>
      </c>
      <c r="M41">
        <v>0.94799999999999995</v>
      </c>
      <c r="N41">
        <v>13</v>
      </c>
      <c r="O41" t="s">
        <v>29</v>
      </c>
      <c r="P41">
        <v>28</v>
      </c>
      <c r="Q41" t="s">
        <v>29</v>
      </c>
      <c r="R41" t="s">
        <v>29</v>
      </c>
      <c r="S41">
        <v>0</v>
      </c>
      <c r="T41">
        <v>0.67</v>
      </c>
      <c r="U41">
        <v>266.60000000000002</v>
      </c>
      <c r="V41">
        <v>1.1000000000000001</v>
      </c>
      <c r="W41">
        <v>3.48</v>
      </c>
      <c r="X41">
        <v>101.8</v>
      </c>
      <c r="Y41">
        <v>30.1</v>
      </c>
      <c r="Z41" s="1"/>
      <c r="AA41" s="1"/>
    </row>
    <row r="42" spans="2:27" x14ac:dyDescent="0.25">
      <c r="C42" s="32">
        <f t="shared" si="0"/>
        <v>44441.541666666577</v>
      </c>
      <c r="D42" s="1">
        <v>5870</v>
      </c>
      <c r="E42">
        <v>61.08</v>
      </c>
      <c r="F42">
        <v>32.04</v>
      </c>
      <c r="G42">
        <v>659.2</v>
      </c>
      <c r="H42">
        <v>0.1977748</v>
      </c>
      <c r="I42">
        <v>0</v>
      </c>
      <c r="J42">
        <v>2.234</v>
      </c>
      <c r="K42">
        <v>274.60000000000002</v>
      </c>
      <c r="L42" t="s">
        <v>29</v>
      </c>
      <c r="M42">
        <v>0.94799999999999995</v>
      </c>
      <c r="N42">
        <v>12.99</v>
      </c>
      <c r="O42" t="s">
        <v>29</v>
      </c>
      <c r="P42">
        <v>28</v>
      </c>
      <c r="Q42" t="s">
        <v>29</v>
      </c>
      <c r="R42" t="s">
        <v>29</v>
      </c>
      <c r="S42">
        <v>0</v>
      </c>
      <c r="T42">
        <v>0.67</v>
      </c>
      <c r="U42">
        <v>266.60000000000002</v>
      </c>
      <c r="V42">
        <v>1.1000000000000001</v>
      </c>
      <c r="W42">
        <v>3.48</v>
      </c>
      <c r="X42">
        <v>101.8</v>
      </c>
      <c r="Y42">
        <v>30.1</v>
      </c>
      <c r="Z42" s="1"/>
      <c r="AA42" s="1"/>
    </row>
    <row r="43" spans="2:27" x14ac:dyDescent="0.25">
      <c r="C43" s="32">
        <f t="shared" si="0"/>
        <v>44441.583333333241</v>
      </c>
      <c r="D43" s="1">
        <v>5871</v>
      </c>
      <c r="E43">
        <v>49.06</v>
      </c>
      <c r="F43">
        <v>33.1</v>
      </c>
      <c r="G43">
        <v>727.4</v>
      </c>
      <c r="H43">
        <v>0.21820829999999999</v>
      </c>
      <c r="I43">
        <v>0</v>
      </c>
      <c r="J43">
        <v>2.7949999999999999</v>
      </c>
      <c r="K43">
        <v>191.1</v>
      </c>
      <c r="L43" t="s">
        <v>29</v>
      </c>
      <c r="M43">
        <v>0.94799999999999995</v>
      </c>
      <c r="N43">
        <v>12.99</v>
      </c>
      <c r="O43" t="s">
        <v>29</v>
      </c>
      <c r="P43">
        <v>28</v>
      </c>
      <c r="Q43" t="s">
        <v>29</v>
      </c>
      <c r="R43" t="s">
        <v>29</v>
      </c>
      <c r="S43">
        <v>0</v>
      </c>
      <c r="T43">
        <v>0.67</v>
      </c>
      <c r="U43">
        <v>266.60000000000002</v>
      </c>
      <c r="V43">
        <v>1.1000000000000001</v>
      </c>
      <c r="W43">
        <v>3.48</v>
      </c>
      <c r="X43">
        <v>101.8</v>
      </c>
      <c r="Y43">
        <v>30.1</v>
      </c>
      <c r="Z43" s="1"/>
      <c r="AA43" s="1"/>
    </row>
    <row r="44" spans="2:27" x14ac:dyDescent="0.25">
      <c r="C44" s="32">
        <f t="shared" si="0"/>
        <v>44441.624999999905</v>
      </c>
      <c r="D44" s="1">
        <v>5872</v>
      </c>
      <c r="E44">
        <v>44.44</v>
      </c>
      <c r="F44">
        <v>33.29</v>
      </c>
      <c r="G44">
        <v>614.29999999999995</v>
      </c>
      <c r="H44">
        <v>0.18429139999999999</v>
      </c>
      <c r="I44">
        <v>0</v>
      </c>
      <c r="J44">
        <v>2.8330000000000002</v>
      </c>
      <c r="K44">
        <v>169.6</v>
      </c>
      <c r="L44" t="s">
        <v>29</v>
      </c>
      <c r="M44">
        <v>0.94899999999999995</v>
      </c>
      <c r="N44">
        <v>12.98</v>
      </c>
      <c r="O44" t="s">
        <v>29</v>
      </c>
      <c r="P44">
        <v>28</v>
      </c>
      <c r="Q44" t="s">
        <v>29</v>
      </c>
      <c r="R44" t="s">
        <v>29</v>
      </c>
      <c r="S44">
        <v>0</v>
      </c>
      <c r="T44">
        <v>0.67</v>
      </c>
      <c r="U44">
        <v>266.60000000000002</v>
      </c>
      <c r="V44">
        <v>1.1000000000000001</v>
      </c>
      <c r="W44">
        <v>3.48</v>
      </c>
      <c r="X44">
        <v>101.8</v>
      </c>
      <c r="Y44">
        <v>30.1</v>
      </c>
      <c r="Z44" s="1"/>
      <c r="AA44" s="1"/>
    </row>
    <row r="45" spans="2:27" x14ac:dyDescent="0.25">
      <c r="C45" s="32">
        <f t="shared" si="0"/>
        <v>44441.66666666657</v>
      </c>
      <c r="D45" s="1">
        <v>5873</v>
      </c>
      <c r="E45">
        <v>43.64</v>
      </c>
      <c r="F45">
        <v>32.840000000000003</v>
      </c>
      <c r="G45">
        <v>347.8</v>
      </c>
      <c r="H45">
        <v>0.10434359999999999</v>
      </c>
      <c r="I45">
        <v>0</v>
      </c>
      <c r="J45">
        <v>2.3730000000000002</v>
      </c>
      <c r="K45">
        <v>145.5</v>
      </c>
      <c r="L45" t="s">
        <v>29</v>
      </c>
      <c r="M45">
        <v>0.94899999999999995</v>
      </c>
      <c r="N45">
        <v>12.98</v>
      </c>
      <c r="O45" t="s">
        <v>29</v>
      </c>
      <c r="P45">
        <v>28</v>
      </c>
      <c r="Q45" t="s">
        <v>29</v>
      </c>
      <c r="R45" t="s">
        <v>29</v>
      </c>
      <c r="S45">
        <v>0</v>
      </c>
      <c r="T45">
        <v>0.67</v>
      </c>
      <c r="U45">
        <v>266.60000000000002</v>
      </c>
      <c r="V45">
        <v>1.1000000000000001</v>
      </c>
      <c r="W45">
        <v>3.48</v>
      </c>
      <c r="X45">
        <v>101.8</v>
      </c>
      <c r="Y45">
        <v>30.1</v>
      </c>
      <c r="Z45" s="1"/>
      <c r="AA45" s="1"/>
    </row>
    <row r="46" spans="2:27" x14ac:dyDescent="0.25">
      <c r="C46" s="32">
        <f t="shared" si="0"/>
        <v>44441.708333333234</v>
      </c>
      <c r="D46" s="1">
        <v>5874</v>
      </c>
      <c r="E46">
        <v>49.9</v>
      </c>
      <c r="F46">
        <v>31.37</v>
      </c>
      <c r="G46">
        <v>139.1</v>
      </c>
      <c r="H46">
        <v>4.1727130000000001E-2</v>
      </c>
      <c r="I46">
        <v>0</v>
      </c>
      <c r="J46">
        <v>1.7829999999999999</v>
      </c>
      <c r="K46">
        <v>135.9</v>
      </c>
      <c r="L46" t="s">
        <v>29</v>
      </c>
      <c r="M46">
        <v>0.95</v>
      </c>
      <c r="N46">
        <v>13</v>
      </c>
      <c r="O46" t="s">
        <v>29</v>
      </c>
      <c r="P46">
        <v>28</v>
      </c>
      <c r="Q46" t="s">
        <v>29</v>
      </c>
      <c r="R46" t="s">
        <v>29</v>
      </c>
      <c r="S46">
        <v>0</v>
      </c>
      <c r="T46">
        <v>0.67</v>
      </c>
      <c r="U46">
        <v>266.60000000000002</v>
      </c>
      <c r="V46">
        <v>1.1000000000000001</v>
      </c>
      <c r="W46">
        <v>3.48</v>
      </c>
      <c r="X46">
        <v>101.8</v>
      </c>
      <c r="Y46">
        <v>30.1</v>
      </c>
      <c r="Z46" s="1"/>
      <c r="AA46" s="1"/>
    </row>
    <row r="47" spans="2:27" x14ac:dyDescent="0.25">
      <c r="C47" s="32">
        <f t="shared" si="0"/>
        <v>44441.749999999898</v>
      </c>
      <c r="D47" s="1">
        <v>5875</v>
      </c>
      <c r="E47">
        <v>55.12</v>
      </c>
      <c r="F47">
        <v>30.25</v>
      </c>
      <c r="G47">
        <v>44.97</v>
      </c>
      <c r="H47">
        <v>1.349235E-2</v>
      </c>
      <c r="I47">
        <v>0</v>
      </c>
      <c r="J47">
        <v>1.1919999999999999</v>
      </c>
      <c r="K47">
        <v>152.19999999999999</v>
      </c>
      <c r="L47" t="s">
        <v>29</v>
      </c>
      <c r="M47">
        <v>0.95</v>
      </c>
      <c r="N47">
        <v>12.99</v>
      </c>
      <c r="O47" t="s">
        <v>29</v>
      </c>
      <c r="P47">
        <v>28</v>
      </c>
      <c r="Q47" t="s">
        <v>29</v>
      </c>
      <c r="R47" t="s">
        <v>29</v>
      </c>
      <c r="S47">
        <v>0</v>
      </c>
      <c r="T47">
        <v>0.67</v>
      </c>
      <c r="U47">
        <v>266.60000000000002</v>
      </c>
      <c r="V47">
        <v>1.1000000000000001</v>
      </c>
      <c r="W47">
        <v>3.48</v>
      </c>
      <c r="X47">
        <v>101.8</v>
      </c>
      <c r="Y47">
        <v>30.1</v>
      </c>
      <c r="Z47" s="1"/>
      <c r="AA47" s="1"/>
    </row>
    <row r="48" spans="2:27" x14ac:dyDescent="0.25">
      <c r="C48" s="32">
        <f t="shared" si="0"/>
        <v>44441.791666666562</v>
      </c>
      <c r="D48" s="1">
        <v>5876</v>
      </c>
      <c r="E48">
        <v>62.35</v>
      </c>
      <c r="F48">
        <v>28.94</v>
      </c>
      <c r="G48">
        <v>0.29399999999999998</v>
      </c>
      <c r="H48" s="25">
        <v>8.8156440000000005E-5</v>
      </c>
      <c r="I48">
        <v>0</v>
      </c>
      <c r="J48">
        <v>0.95499999999999996</v>
      </c>
      <c r="K48">
        <v>224.9</v>
      </c>
      <c r="L48" t="s">
        <v>29</v>
      </c>
      <c r="M48">
        <v>0.95</v>
      </c>
      <c r="N48">
        <v>12.76</v>
      </c>
      <c r="O48" t="s">
        <v>29</v>
      </c>
      <c r="P48">
        <v>28</v>
      </c>
      <c r="Q48" t="s">
        <v>29</v>
      </c>
      <c r="R48" t="s">
        <v>29</v>
      </c>
      <c r="S48">
        <v>0</v>
      </c>
      <c r="T48">
        <v>0.67</v>
      </c>
      <c r="U48">
        <v>266.60000000000002</v>
      </c>
      <c r="V48">
        <v>1.1000000000000001</v>
      </c>
      <c r="W48">
        <v>3.48</v>
      </c>
      <c r="X48">
        <v>101.8</v>
      </c>
      <c r="Y48">
        <v>30.1</v>
      </c>
      <c r="Z48" s="1"/>
      <c r="AA48" s="1"/>
    </row>
    <row r="49" spans="3:27" x14ac:dyDescent="0.25">
      <c r="C49" s="32">
        <f t="shared" si="0"/>
        <v>44441.833333333227</v>
      </c>
      <c r="D49" s="1">
        <v>5877</v>
      </c>
      <c r="E49">
        <v>72.94</v>
      </c>
      <c r="F49">
        <v>27.36</v>
      </c>
      <c r="G49">
        <v>0</v>
      </c>
      <c r="H49">
        <v>0</v>
      </c>
      <c r="I49">
        <v>0</v>
      </c>
      <c r="J49">
        <v>0.44</v>
      </c>
      <c r="K49">
        <v>140.80000000000001</v>
      </c>
      <c r="L49" t="s">
        <v>29</v>
      </c>
      <c r="M49">
        <v>0.95</v>
      </c>
      <c r="N49">
        <v>12.66</v>
      </c>
      <c r="O49" t="s">
        <v>29</v>
      </c>
      <c r="P49">
        <v>28</v>
      </c>
      <c r="Q49" t="s">
        <v>29</v>
      </c>
      <c r="R49" t="s">
        <v>29</v>
      </c>
      <c r="S49">
        <v>0</v>
      </c>
      <c r="T49">
        <v>0.67</v>
      </c>
      <c r="U49">
        <v>266.60000000000002</v>
      </c>
      <c r="V49">
        <v>1.1000000000000001</v>
      </c>
      <c r="W49">
        <v>3.48</v>
      </c>
      <c r="X49">
        <v>101.8</v>
      </c>
      <c r="Y49">
        <v>30.1</v>
      </c>
      <c r="Z49" s="1"/>
      <c r="AA49" s="1"/>
    </row>
    <row r="50" spans="3:27" x14ac:dyDescent="0.25">
      <c r="C50" s="32">
        <f t="shared" si="0"/>
        <v>44441.874999999891</v>
      </c>
      <c r="D50" s="1">
        <v>5878</v>
      </c>
      <c r="E50">
        <v>81.400000000000006</v>
      </c>
      <c r="F50">
        <v>26.48</v>
      </c>
      <c r="G50">
        <v>0</v>
      </c>
      <c r="H50">
        <v>0</v>
      </c>
      <c r="I50">
        <v>0</v>
      </c>
      <c r="J50">
        <v>0.20499999999999999</v>
      </c>
      <c r="K50">
        <v>137.19999999999999</v>
      </c>
      <c r="L50" t="s">
        <v>29</v>
      </c>
      <c r="M50">
        <v>0.95</v>
      </c>
      <c r="N50">
        <v>12.63</v>
      </c>
      <c r="O50" t="s">
        <v>29</v>
      </c>
      <c r="P50">
        <v>28</v>
      </c>
      <c r="Q50" t="s">
        <v>29</v>
      </c>
      <c r="R50" t="s">
        <v>29</v>
      </c>
      <c r="S50">
        <v>0</v>
      </c>
      <c r="T50">
        <v>0.67</v>
      </c>
      <c r="U50">
        <v>266.60000000000002</v>
      </c>
      <c r="V50">
        <v>1.1000000000000001</v>
      </c>
      <c r="W50">
        <v>3.48</v>
      </c>
      <c r="X50">
        <v>101.8</v>
      </c>
      <c r="Y50">
        <v>30.1</v>
      </c>
      <c r="Z50" s="1"/>
      <c r="AA50" s="1"/>
    </row>
    <row r="51" spans="3:27" x14ac:dyDescent="0.25">
      <c r="C51" s="32">
        <f t="shared" si="0"/>
        <v>44441.916666666555</v>
      </c>
      <c r="D51" s="1">
        <v>5879</v>
      </c>
      <c r="E51">
        <v>79.13</v>
      </c>
      <c r="F51">
        <v>27.23</v>
      </c>
      <c r="G51">
        <v>0</v>
      </c>
      <c r="H51">
        <v>0</v>
      </c>
      <c r="I51">
        <v>0</v>
      </c>
      <c r="J51">
        <v>1.0509999999999999</v>
      </c>
      <c r="K51">
        <v>235.4</v>
      </c>
      <c r="L51" t="s">
        <v>29</v>
      </c>
      <c r="M51">
        <v>0.95</v>
      </c>
      <c r="N51">
        <v>12.62</v>
      </c>
      <c r="O51" t="s">
        <v>29</v>
      </c>
      <c r="P51">
        <v>28</v>
      </c>
      <c r="Q51" t="s">
        <v>29</v>
      </c>
      <c r="R51" t="s">
        <v>29</v>
      </c>
      <c r="S51">
        <v>0</v>
      </c>
      <c r="T51">
        <v>0.67</v>
      </c>
      <c r="U51">
        <v>266.60000000000002</v>
      </c>
      <c r="V51">
        <v>1.1000000000000001</v>
      </c>
      <c r="W51">
        <v>3.48</v>
      </c>
      <c r="X51">
        <v>101.8</v>
      </c>
      <c r="Y51">
        <v>30.1</v>
      </c>
      <c r="Z51" s="1"/>
      <c r="AA51" s="1"/>
    </row>
    <row r="52" spans="3:27" x14ac:dyDescent="0.25">
      <c r="C52" s="32">
        <f t="shared" si="0"/>
        <v>44441.958333333219</v>
      </c>
      <c r="D52" s="1">
        <v>5880</v>
      </c>
      <c r="E52">
        <v>82.8</v>
      </c>
      <c r="F52">
        <v>26.37</v>
      </c>
      <c r="G52">
        <v>0</v>
      </c>
      <c r="H52">
        <v>0</v>
      </c>
      <c r="I52">
        <v>0</v>
      </c>
      <c r="J52">
        <v>0.71899999999999997</v>
      </c>
      <c r="K52">
        <v>144.9</v>
      </c>
      <c r="L52" t="s">
        <v>29</v>
      </c>
      <c r="M52">
        <v>0.95</v>
      </c>
      <c r="N52">
        <v>12.61</v>
      </c>
      <c r="O52" t="s">
        <v>29</v>
      </c>
      <c r="P52">
        <v>28</v>
      </c>
      <c r="Q52" t="s">
        <v>29</v>
      </c>
      <c r="R52" t="s">
        <v>29</v>
      </c>
      <c r="S52">
        <v>0</v>
      </c>
      <c r="T52">
        <v>0.67</v>
      </c>
      <c r="U52">
        <v>266.60000000000002</v>
      </c>
      <c r="V52">
        <v>1.1000000000000001</v>
      </c>
      <c r="W52">
        <v>3.48</v>
      </c>
      <c r="X52">
        <v>101.8</v>
      </c>
      <c r="Y52">
        <v>30.1</v>
      </c>
      <c r="Z52" s="84">
        <f>SUM(G29:G52)/1025</f>
        <v>5.1900478048780494</v>
      </c>
      <c r="AA52" s="84">
        <f>SUM(Q29:Q52)/1025</f>
        <v>0</v>
      </c>
    </row>
    <row r="53" spans="3:27" x14ac:dyDescent="0.25">
      <c r="C53" s="32">
        <f t="shared" si="0"/>
        <v>44441.999999999884</v>
      </c>
      <c r="D53" s="1">
        <v>5881</v>
      </c>
      <c r="E53">
        <v>89.2</v>
      </c>
      <c r="F53">
        <v>26.1</v>
      </c>
      <c r="G53">
        <v>0</v>
      </c>
      <c r="H53">
        <v>0</v>
      </c>
      <c r="I53">
        <v>0</v>
      </c>
      <c r="J53">
        <v>1.4770000000000001</v>
      </c>
      <c r="K53">
        <v>168.1</v>
      </c>
      <c r="L53" t="s">
        <v>29</v>
      </c>
      <c r="M53">
        <v>0.95</v>
      </c>
      <c r="N53">
        <v>12.6</v>
      </c>
      <c r="O53" t="s">
        <v>29</v>
      </c>
      <c r="P53">
        <v>28</v>
      </c>
      <c r="Q53" t="s">
        <v>29</v>
      </c>
      <c r="R53" t="s">
        <v>29</v>
      </c>
      <c r="S53">
        <v>0</v>
      </c>
      <c r="T53">
        <v>0.67</v>
      </c>
      <c r="U53">
        <v>266.60000000000002</v>
      </c>
      <c r="V53">
        <v>1.1000000000000001</v>
      </c>
      <c r="W53">
        <v>3.48</v>
      </c>
      <c r="X53">
        <v>101.8</v>
      </c>
      <c r="Y53">
        <v>30.1</v>
      </c>
      <c r="Z53" s="1"/>
      <c r="AA53" s="1"/>
    </row>
    <row r="54" spans="3:27" x14ac:dyDescent="0.25">
      <c r="C54" s="32">
        <f t="shared" si="0"/>
        <v>44442.041666666548</v>
      </c>
      <c r="D54" s="1">
        <v>5882</v>
      </c>
      <c r="E54">
        <v>92.2</v>
      </c>
      <c r="F54">
        <v>25.67</v>
      </c>
      <c r="G54">
        <v>0</v>
      </c>
      <c r="H54">
        <v>0</v>
      </c>
      <c r="I54">
        <v>0</v>
      </c>
      <c r="J54">
        <v>0.34399999999999997</v>
      </c>
      <c r="K54">
        <v>129.9</v>
      </c>
      <c r="L54" t="s">
        <v>29</v>
      </c>
      <c r="M54">
        <v>0.95</v>
      </c>
      <c r="N54">
        <v>12.59</v>
      </c>
      <c r="O54" t="s">
        <v>29</v>
      </c>
      <c r="P54">
        <v>28</v>
      </c>
      <c r="Q54" t="s">
        <v>29</v>
      </c>
      <c r="R54" t="s">
        <v>29</v>
      </c>
      <c r="S54">
        <v>0</v>
      </c>
      <c r="T54">
        <v>0.67</v>
      </c>
      <c r="U54">
        <v>266.60000000000002</v>
      </c>
      <c r="V54">
        <v>1.1000000000000001</v>
      </c>
      <c r="W54">
        <v>3.48</v>
      </c>
      <c r="X54">
        <v>101.8</v>
      </c>
      <c r="Y54">
        <v>30.1</v>
      </c>
      <c r="Z54" s="1"/>
      <c r="AA54" s="1"/>
    </row>
    <row r="55" spans="3:27" x14ac:dyDescent="0.25">
      <c r="C55" s="32">
        <f t="shared" si="0"/>
        <v>44442.083333333212</v>
      </c>
      <c r="D55" s="1">
        <v>5883</v>
      </c>
      <c r="E55">
        <v>93.6</v>
      </c>
      <c r="F55">
        <v>25.48</v>
      </c>
      <c r="G55">
        <v>0</v>
      </c>
      <c r="H55">
        <v>0</v>
      </c>
      <c r="I55">
        <v>0</v>
      </c>
      <c r="J55">
        <v>0.13800000000000001</v>
      </c>
      <c r="K55">
        <v>103</v>
      </c>
      <c r="L55" t="s">
        <v>29</v>
      </c>
      <c r="M55">
        <v>0.95</v>
      </c>
      <c r="N55">
        <v>12.58</v>
      </c>
      <c r="O55" t="s">
        <v>29</v>
      </c>
      <c r="P55">
        <v>28</v>
      </c>
      <c r="Q55" t="s">
        <v>29</v>
      </c>
      <c r="R55" t="s">
        <v>29</v>
      </c>
      <c r="S55">
        <v>0</v>
      </c>
      <c r="T55">
        <v>0.67</v>
      </c>
      <c r="U55">
        <v>266.60000000000002</v>
      </c>
      <c r="V55">
        <v>1.1000000000000001</v>
      </c>
      <c r="W55">
        <v>3.48</v>
      </c>
      <c r="X55">
        <v>101.8</v>
      </c>
      <c r="Y55">
        <v>30.1</v>
      </c>
      <c r="Z55" s="1"/>
      <c r="AA55" s="1"/>
    </row>
    <row r="56" spans="3:27" x14ac:dyDescent="0.25">
      <c r="C56" s="32">
        <f t="shared" si="0"/>
        <v>44442.124999999876</v>
      </c>
      <c r="D56" s="1">
        <v>5884</v>
      </c>
      <c r="E56">
        <v>94.5</v>
      </c>
      <c r="F56">
        <v>25.14</v>
      </c>
      <c r="G56">
        <v>0</v>
      </c>
      <c r="H56">
        <v>0</v>
      </c>
      <c r="I56">
        <v>0</v>
      </c>
      <c r="J56">
        <v>0.2</v>
      </c>
      <c r="K56">
        <v>118.5</v>
      </c>
      <c r="L56" t="s">
        <v>29</v>
      </c>
      <c r="M56">
        <v>0.94899999999999995</v>
      </c>
      <c r="N56">
        <v>12.56</v>
      </c>
      <c r="O56" t="s">
        <v>29</v>
      </c>
      <c r="P56">
        <v>28</v>
      </c>
      <c r="Q56" t="s">
        <v>29</v>
      </c>
      <c r="R56" t="s">
        <v>29</v>
      </c>
      <c r="S56">
        <v>0</v>
      </c>
      <c r="T56">
        <v>0.67</v>
      </c>
      <c r="U56">
        <v>266.60000000000002</v>
      </c>
      <c r="V56">
        <v>1.1000000000000001</v>
      </c>
      <c r="W56">
        <v>3.48</v>
      </c>
      <c r="X56">
        <v>101.8</v>
      </c>
      <c r="Y56">
        <v>30.1</v>
      </c>
      <c r="Z56" s="1"/>
      <c r="AA56" s="1"/>
    </row>
    <row r="57" spans="3:27" x14ac:dyDescent="0.25">
      <c r="C57" s="32">
        <f t="shared" si="0"/>
        <v>44442.166666666541</v>
      </c>
      <c r="D57" s="1">
        <v>5885</v>
      </c>
      <c r="E57">
        <v>94.5</v>
      </c>
      <c r="F57">
        <v>25.05</v>
      </c>
      <c r="G57">
        <v>0</v>
      </c>
      <c r="H57">
        <v>0</v>
      </c>
      <c r="I57">
        <v>0</v>
      </c>
      <c r="J57">
        <v>0.17699999999999999</v>
      </c>
      <c r="K57">
        <v>96.8</v>
      </c>
      <c r="L57" t="s">
        <v>29</v>
      </c>
      <c r="M57">
        <v>0.94899999999999995</v>
      </c>
      <c r="N57">
        <v>12.55</v>
      </c>
      <c r="O57" t="s">
        <v>29</v>
      </c>
      <c r="P57">
        <v>28</v>
      </c>
      <c r="Q57" t="s">
        <v>29</v>
      </c>
      <c r="R57" t="s">
        <v>29</v>
      </c>
      <c r="S57">
        <v>0</v>
      </c>
      <c r="T57">
        <v>0.67</v>
      </c>
      <c r="U57">
        <v>266.60000000000002</v>
      </c>
      <c r="V57">
        <v>1.1000000000000001</v>
      </c>
      <c r="W57">
        <v>3.48</v>
      </c>
      <c r="X57">
        <v>101.8</v>
      </c>
      <c r="Y57">
        <v>30.1</v>
      </c>
      <c r="Z57" s="1"/>
      <c r="AA57" s="1"/>
    </row>
    <row r="58" spans="3:27" x14ac:dyDescent="0.25">
      <c r="C58" s="32">
        <f t="shared" si="0"/>
        <v>44442.208333333205</v>
      </c>
      <c r="D58" s="1">
        <v>5886</v>
      </c>
      <c r="E58">
        <v>94.9</v>
      </c>
      <c r="F58">
        <v>25</v>
      </c>
      <c r="G58">
        <v>0</v>
      </c>
      <c r="H58">
        <v>0</v>
      </c>
      <c r="I58">
        <v>0</v>
      </c>
      <c r="J58">
        <v>0</v>
      </c>
      <c r="K58">
        <v>68.41</v>
      </c>
      <c r="L58" t="s">
        <v>29</v>
      </c>
      <c r="M58">
        <v>0.94899999999999995</v>
      </c>
      <c r="N58">
        <v>12.53</v>
      </c>
      <c r="O58" t="s">
        <v>29</v>
      </c>
      <c r="P58">
        <v>28</v>
      </c>
      <c r="Q58" t="s">
        <v>29</v>
      </c>
      <c r="R58" t="s">
        <v>29</v>
      </c>
      <c r="S58">
        <v>0</v>
      </c>
      <c r="T58">
        <v>0.67</v>
      </c>
      <c r="U58">
        <v>266.60000000000002</v>
      </c>
      <c r="V58">
        <v>1.1000000000000001</v>
      </c>
      <c r="W58">
        <v>3.48</v>
      </c>
      <c r="X58">
        <v>101.8</v>
      </c>
      <c r="Y58">
        <v>30.1</v>
      </c>
      <c r="Z58" s="1"/>
      <c r="AA58" s="1"/>
    </row>
    <row r="59" spans="3:27" x14ac:dyDescent="0.25">
      <c r="C59" s="32">
        <f t="shared" si="0"/>
        <v>44442.249999999869</v>
      </c>
      <c r="D59" s="1">
        <v>5887</v>
      </c>
      <c r="E59">
        <v>94.9</v>
      </c>
      <c r="F59">
        <v>24.92</v>
      </c>
      <c r="G59">
        <v>3.68</v>
      </c>
      <c r="H59">
        <v>1.103857E-3</v>
      </c>
      <c r="I59">
        <v>0</v>
      </c>
      <c r="J59">
        <v>0.30099999999999999</v>
      </c>
      <c r="K59">
        <v>92.7</v>
      </c>
      <c r="L59" t="s">
        <v>29</v>
      </c>
      <c r="M59">
        <v>0.94899999999999995</v>
      </c>
      <c r="N59">
        <v>12.52</v>
      </c>
      <c r="O59" t="s">
        <v>29</v>
      </c>
      <c r="P59">
        <v>28</v>
      </c>
      <c r="Q59" t="s">
        <v>29</v>
      </c>
      <c r="R59" t="s">
        <v>29</v>
      </c>
      <c r="S59">
        <v>0</v>
      </c>
      <c r="T59">
        <v>0.67</v>
      </c>
      <c r="U59">
        <v>266.60000000000002</v>
      </c>
      <c r="V59">
        <v>1.1000000000000001</v>
      </c>
      <c r="W59">
        <v>3.48</v>
      </c>
      <c r="X59">
        <v>101.8</v>
      </c>
      <c r="Y59">
        <v>30.1</v>
      </c>
      <c r="Z59" s="1"/>
      <c r="AA59" s="1"/>
    </row>
    <row r="60" spans="3:27" x14ac:dyDescent="0.25">
      <c r="C60" s="32">
        <f t="shared" si="0"/>
        <v>44442.291666666533</v>
      </c>
      <c r="D60" s="1">
        <v>5888</v>
      </c>
      <c r="E60">
        <v>90.3</v>
      </c>
      <c r="F60">
        <v>25.61</v>
      </c>
      <c r="G60">
        <v>48.22</v>
      </c>
      <c r="H60">
        <v>1.4466980000000001E-2</v>
      </c>
      <c r="I60">
        <v>0</v>
      </c>
      <c r="J60">
        <v>0.34499999999999997</v>
      </c>
      <c r="K60">
        <v>78.260000000000005</v>
      </c>
      <c r="L60" t="s">
        <v>29</v>
      </c>
      <c r="M60">
        <v>0.94899999999999995</v>
      </c>
      <c r="N60">
        <v>12.76</v>
      </c>
      <c r="O60" t="s">
        <v>29</v>
      </c>
      <c r="P60">
        <v>28</v>
      </c>
      <c r="Q60" t="s">
        <v>29</v>
      </c>
      <c r="R60" t="s">
        <v>29</v>
      </c>
      <c r="S60">
        <v>0</v>
      </c>
      <c r="T60">
        <v>0.67</v>
      </c>
      <c r="U60">
        <v>266.60000000000002</v>
      </c>
      <c r="V60">
        <v>1.1000000000000001</v>
      </c>
      <c r="W60">
        <v>3.48</v>
      </c>
      <c r="X60">
        <v>101.8</v>
      </c>
      <c r="Y60">
        <v>30.1</v>
      </c>
      <c r="Z60" s="1"/>
      <c r="AA60" s="1"/>
    </row>
    <row r="61" spans="3:27" x14ac:dyDescent="0.25">
      <c r="C61" s="32">
        <f t="shared" si="0"/>
        <v>44442.333333333198</v>
      </c>
      <c r="D61" s="1">
        <v>5889</v>
      </c>
      <c r="E61">
        <v>82.5</v>
      </c>
      <c r="F61">
        <v>27.57</v>
      </c>
      <c r="G61">
        <v>149.6</v>
      </c>
      <c r="H61">
        <v>4.4866360000000001E-2</v>
      </c>
      <c r="I61">
        <v>0</v>
      </c>
      <c r="J61">
        <v>1.0029999999999999</v>
      </c>
      <c r="K61">
        <v>81.400000000000006</v>
      </c>
      <c r="L61" t="s">
        <v>29</v>
      </c>
      <c r="M61">
        <v>0.94899999999999995</v>
      </c>
      <c r="N61">
        <v>13.11</v>
      </c>
      <c r="O61" t="s">
        <v>29</v>
      </c>
      <c r="P61">
        <v>28</v>
      </c>
      <c r="Q61" t="s">
        <v>29</v>
      </c>
      <c r="R61" t="s">
        <v>29</v>
      </c>
      <c r="S61">
        <v>0</v>
      </c>
      <c r="T61">
        <v>0.67</v>
      </c>
      <c r="U61">
        <v>266.60000000000002</v>
      </c>
      <c r="V61">
        <v>1.1000000000000001</v>
      </c>
      <c r="W61">
        <v>3.48</v>
      </c>
      <c r="X61">
        <v>101.8</v>
      </c>
      <c r="Y61">
        <v>30.1</v>
      </c>
      <c r="Z61" s="1"/>
      <c r="AA61" s="1"/>
    </row>
    <row r="62" spans="3:27" x14ac:dyDescent="0.25">
      <c r="C62" s="32">
        <f t="shared" si="0"/>
        <v>44442.374999999862</v>
      </c>
      <c r="D62" s="1">
        <v>5890</v>
      </c>
      <c r="E62">
        <v>71.25</v>
      </c>
      <c r="F62">
        <v>30</v>
      </c>
      <c r="G62">
        <v>477.4</v>
      </c>
      <c r="H62">
        <v>0.1432216</v>
      </c>
      <c r="I62">
        <v>0</v>
      </c>
      <c r="J62">
        <v>1.1060000000000001</v>
      </c>
      <c r="K62">
        <v>131.9</v>
      </c>
      <c r="L62" t="s">
        <v>29</v>
      </c>
      <c r="M62">
        <v>0.94899999999999995</v>
      </c>
      <c r="N62">
        <v>13.06</v>
      </c>
      <c r="O62" t="s">
        <v>29</v>
      </c>
      <c r="P62">
        <v>28</v>
      </c>
      <c r="Q62" t="s">
        <v>29</v>
      </c>
      <c r="R62" t="s">
        <v>29</v>
      </c>
      <c r="S62">
        <v>0</v>
      </c>
      <c r="T62">
        <v>0.67</v>
      </c>
      <c r="U62">
        <v>266.60000000000002</v>
      </c>
      <c r="V62">
        <v>1.1000000000000001</v>
      </c>
      <c r="W62">
        <v>3.48</v>
      </c>
      <c r="X62">
        <v>101.8</v>
      </c>
      <c r="Y62">
        <v>30.1</v>
      </c>
      <c r="Z62" s="1"/>
      <c r="AA62" s="1"/>
    </row>
    <row r="63" spans="3:27" x14ac:dyDescent="0.25">
      <c r="C63" s="32">
        <f t="shared" si="0"/>
        <v>44442.416666666526</v>
      </c>
      <c r="D63" s="1">
        <v>5891</v>
      </c>
      <c r="E63">
        <v>71</v>
      </c>
      <c r="F63">
        <v>30.6</v>
      </c>
      <c r="G63">
        <v>485.1</v>
      </c>
      <c r="H63">
        <v>0.14552499999999999</v>
      </c>
      <c r="I63">
        <v>0</v>
      </c>
      <c r="J63">
        <v>2.27</v>
      </c>
      <c r="K63">
        <v>265.5</v>
      </c>
      <c r="L63" t="s">
        <v>29</v>
      </c>
      <c r="M63">
        <v>0.94899999999999995</v>
      </c>
      <c r="N63">
        <v>13.02</v>
      </c>
      <c r="O63" t="s">
        <v>29</v>
      </c>
      <c r="P63">
        <v>28</v>
      </c>
      <c r="Q63" t="s">
        <v>29</v>
      </c>
      <c r="R63" t="s">
        <v>29</v>
      </c>
      <c r="S63">
        <v>0</v>
      </c>
      <c r="T63">
        <v>0.67</v>
      </c>
      <c r="U63">
        <v>266.60000000000002</v>
      </c>
      <c r="V63">
        <v>1.1000000000000001</v>
      </c>
      <c r="W63">
        <v>3.48</v>
      </c>
      <c r="X63">
        <v>101.8</v>
      </c>
      <c r="Y63">
        <v>30.1</v>
      </c>
      <c r="Z63" s="1"/>
      <c r="AA63" s="1"/>
    </row>
    <row r="64" spans="3:27" x14ac:dyDescent="0.25">
      <c r="C64" s="32">
        <f t="shared" si="0"/>
        <v>44442.45833333319</v>
      </c>
      <c r="D64" s="1">
        <v>5892</v>
      </c>
      <c r="E64">
        <v>72.040000000000006</v>
      </c>
      <c r="F64">
        <v>30.34</v>
      </c>
      <c r="G64">
        <v>569.6</v>
      </c>
      <c r="H64">
        <v>0.17088539999999999</v>
      </c>
      <c r="I64">
        <v>0</v>
      </c>
      <c r="J64">
        <v>2.4700000000000002</v>
      </c>
      <c r="K64">
        <v>289.2</v>
      </c>
      <c r="L64" t="s">
        <v>29</v>
      </c>
      <c r="M64">
        <v>0.94899999999999995</v>
      </c>
      <c r="N64">
        <v>13.01</v>
      </c>
      <c r="O64" t="s">
        <v>29</v>
      </c>
      <c r="P64">
        <v>28</v>
      </c>
      <c r="Q64" t="s">
        <v>29</v>
      </c>
      <c r="R64" t="s">
        <v>29</v>
      </c>
      <c r="S64">
        <v>0</v>
      </c>
      <c r="T64">
        <v>0.67</v>
      </c>
      <c r="U64">
        <v>266.60000000000002</v>
      </c>
      <c r="V64">
        <v>1.1000000000000001</v>
      </c>
      <c r="W64">
        <v>3.48</v>
      </c>
      <c r="X64">
        <v>101.8</v>
      </c>
      <c r="Y64">
        <v>30.1</v>
      </c>
      <c r="Z64" s="1"/>
      <c r="AA64" s="1"/>
    </row>
    <row r="65" spans="2:27" x14ac:dyDescent="0.25">
      <c r="C65" s="32">
        <f t="shared" si="0"/>
        <v>44442.499999999854</v>
      </c>
      <c r="D65" s="1">
        <v>5893</v>
      </c>
      <c r="E65">
        <v>67.14</v>
      </c>
      <c r="F65">
        <v>31.62</v>
      </c>
      <c r="G65">
        <v>739.2</v>
      </c>
      <c r="H65">
        <v>0.22175600000000001</v>
      </c>
      <c r="I65">
        <v>0</v>
      </c>
      <c r="J65">
        <v>2.66</v>
      </c>
      <c r="K65">
        <v>267.2</v>
      </c>
      <c r="L65" t="s">
        <v>29</v>
      </c>
      <c r="M65">
        <v>0.94899999999999995</v>
      </c>
      <c r="N65">
        <v>13</v>
      </c>
      <c r="O65" t="s">
        <v>29</v>
      </c>
      <c r="P65">
        <v>28</v>
      </c>
      <c r="Q65" t="s">
        <v>29</v>
      </c>
      <c r="R65" t="s">
        <v>29</v>
      </c>
      <c r="S65">
        <v>0</v>
      </c>
      <c r="T65">
        <v>0.67</v>
      </c>
      <c r="U65">
        <v>266.60000000000002</v>
      </c>
      <c r="V65">
        <v>1.1000000000000001</v>
      </c>
      <c r="W65">
        <v>3.48</v>
      </c>
      <c r="X65">
        <v>101.8</v>
      </c>
      <c r="Y65">
        <v>30.1</v>
      </c>
      <c r="Z65" s="1"/>
      <c r="AA65" s="1"/>
    </row>
    <row r="66" spans="2:27" x14ac:dyDescent="0.25">
      <c r="C66" s="32">
        <f t="shared" si="0"/>
        <v>44442.541666666519</v>
      </c>
      <c r="D66" s="1">
        <v>5894</v>
      </c>
      <c r="E66">
        <v>65.760000000000005</v>
      </c>
      <c r="F66">
        <v>31.69</v>
      </c>
      <c r="G66">
        <v>488.7</v>
      </c>
      <c r="H66">
        <v>0.14661560000000001</v>
      </c>
      <c r="I66">
        <v>0</v>
      </c>
      <c r="J66">
        <v>2.2090000000000001</v>
      </c>
      <c r="K66">
        <v>265.39999999999998</v>
      </c>
      <c r="L66" t="s">
        <v>29</v>
      </c>
      <c r="M66">
        <v>0.94899999999999995</v>
      </c>
      <c r="N66">
        <v>13</v>
      </c>
      <c r="O66" t="s">
        <v>29</v>
      </c>
      <c r="P66">
        <v>28</v>
      </c>
      <c r="Q66" t="s">
        <v>29</v>
      </c>
      <c r="R66" t="s">
        <v>29</v>
      </c>
      <c r="S66">
        <v>0</v>
      </c>
      <c r="T66">
        <v>0.67</v>
      </c>
      <c r="U66">
        <v>266.60000000000002</v>
      </c>
      <c r="V66">
        <v>1.1000000000000001</v>
      </c>
      <c r="W66">
        <v>3.48</v>
      </c>
      <c r="X66">
        <v>101.8</v>
      </c>
      <c r="Y66">
        <v>30.1</v>
      </c>
      <c r="Z66" s="1"/>
      <c r="AA66" s="1"/>
    </row>
    <row r="67" spans="2:27" x14ac:dyDescent="0.25">
      <c r="C67" s="32">
        <f t="shared" si="0"/>
        <v>44442.583333333183</v>
      </c>
      <c r="D67" s="1">
        <v>5895</v>
      </c>
      <c r="E67">
        <v>65.39</v>
      </c>
      <c r="F67">
        <v>31.74</v>
      </c>
      <c r="G67">
        <v>521.6</v>
      </c>
      <c r="H67">
        <v>0.15646879999999999</v>
      </c>
      <c r="I67">
        <v>0</v>
      </c>
      <c r="J67">
        <v>1.802</v>
      </c>
      <c r="K67">
        <v>235.8</v>
      </c>
      <c r="L67" t="s">
        <v>29</v>
      </c>
      <c r="M67">
        <v>0.94899999999999995</v>
      </c>
      <c r="N67">
        <v>13</v>
      </c>
      <c r="O67" t="s">
        <v>29</v>
      </c>
      <c r="P67">
        <v>28</v>
      </c>
      <c r="Q67" t="s">
        <v>29</v>
      </c>
      <c r="R67" t="s">
        <v>29</v>
      </c>
      <c r="S67">
        <v>0</v>
      </c>
      <c r="T67">
        <v>0.67</v>
      </c>
      <c r="U67">
        <v>266.60000000000002</v>
      </c>
      <c r="V67">
        <v>1.1000000000000001</v>
      </c>
      <c r="W67">
        <v>3.48</v>
      </c>
      <c r="X67">
        <v>101.8</v>
      </c>
      <c r="Y67">
        <v>30.1</v>
      </c>
      <c r="Z67" s="1"/>
      <c r="AA67" s="1"/>
    </row>
    <row r="68" spans="2:27" x14ac:dyDescent="0.25">
      <c r="B68" s="112">
        <v>44440</v>
      </c>
      <c r="C68" s="32">
        <f t="shared" si="0"/>
        <v>44442.624999999847</v>
      </c>
      <c r="D68" s="1">
        <v>5896</v>
      </c>
      <c r="E68">
        <v>51.28</v>
      </c>
      <c r="F68">
        <v>33.61</v>
      </c>
      <c r="G68">
        <v>646.5</v>
      </c>
      <c r="H68">
        <v>0.19396330000000001</v>
      </c>
      <c r="I68">
        <v>0</v>
      </c>
      <c r="J68">
        <v>2.0779999999999998</v>
      </c>
      <c r="K68">
        <v>152.9</v>
      </c>
      <c r="L68" t="s">
        <v>29</v>
      </c>
      <c r="M68">
        <v>0.95</v>
      </c>
      <c r="N68">
        <v>12.98</v>
      </c>
      <c r="O68" t="s">
        <v>29</v>
      </c>
      <c r="P68">
        <v>28</v>
      </c>
      <c r="Q68" t="s">
        <v>29</v>
      </c>
      <c r="R68" t="s">
        <v>29</v>
      </c>
      <c r="S68">
        <v>0</v>
      </c>
      <c r="T68">
        <v>0.67</v>
      </c>
      <c r="U68">
        <v>266.60000000000002</v>
      </c>
      <c r="V68">
        <v>1.1000000000000001</v>
      </c>
      <c r="W68">
        <v>3.48</v>
      </c>
      <c r="X68">
        <v>101.8</v>
      </c>
      <c r="Y68">
        <v>30.1</v>
      </c>
      <c r="Z68" s="1"/>
      <c r="AA68" s="1"/>
    </row>
    <row r="69" spans="2:27" x14ac:dyDescent="0.25">
      <c r="B69" s="17">
        <v>44469.958333333336</v>
      </c>
      <c r="C69" s="32">
        <f t="shared" si="0"/>
        <v>44442.666666666511</v>
      </c>
      <c r="D69" s="1">
        <v>5897</v>
      </c>
      <c r="E69">
        <v>52.13</v>
      </c>
      <c r="F69">
        <v>33.58</v>
      </c>
      <c r="G69">
        <v>432.6</v>
      </c>
      <c r="H69">
        <v>0.1297681</v>
      </c>
      <c r="I69">
        <v>0</v>
      </c>
      <c r="J69">
        <v>2.1840000000000002</v>
      </c>
      <c r="K69">
        <v>138</v>
      </c>
      <c r="L69" t="s">
        <v>29</v>
      </c>
      <c r="M69">
        <v>0.95</v>
      </c>
      <c r="N69">
        <v>12.97</v>
      </c>
      <c r="O69" t="s">
        <v>29</v>
      </c>
      <c r="P69">
        <v>28</v>
      </c>
      <c r="Q69" t="s">
        <v>29</v>
      </c>
      <c r="R69" t="s">
        <v>29</v>
      </c>
      <c r="S69">
        <v>0</v>
      </c>
      <c r="T69">
        <v>0.67</v>
      </c>
      <c r="U69">
        <v>266.60000000000002</v>
      </c>
      <c r="V69">
        <v>1.1000000000000001</v>
      </c>
      <c r="W69">
        <v>3.48</v>
      </c>
      <c r="X69">
        <v>101.8</v>
      </c>
      <c r="Y69">
        <v>30.1</v>
      </c>
      <c r="Z69" s="1"/>
      <c r="AA69" s="1"/>
    </row>
    <row r="70" spans="2:27" x14ac:dyDescent="0.25">
      <c r="C70" s="32">
        <f t="shared" ref="C70:C133" si="1">C69+TIME(1,0,0)</f>
        <v>44442.708333333176</v>
      </c>
      <c r="D70" s="1">
        <v>5898</v>
      </c>
      <c r="E70">
        <v>59.49</v>
      </c>
      <c r="F70">
        <v>32.08</v>
      </c>
      <c r="G70">
        <v>129.30000000000001</v>
      </c>
      <c r="H70">
        <v>3.8784180000000001E-2</v>
      </c>
      <c r="I70">
        <v>0</v>
      </c>
      <c r="J70">
        <v>0.99</v>
      </c>
      <c r="K70">
        <v>181.6</v>
      </c>
      <c r="L70" t="s">
        <v>29</v>
      </c>
      <c r="M70">
        <v>0.95099999999999996</v>
      </c>
      <c r="N70">
        <v>12.98</v>
      </c>
      <c r="O70" t="s">
        <v>29</v>
      </c>
      <c r="P70">
        <v>28</v>
      </c>
      <c r="Q70" t="s">
        <v>29</v>
      </c>
      <c r="R70" t="s">
        <v>29</v>
      </c>
      <c r="S70">
        <v>0</v>
      </c>
      <c r="T70">
        <v>0.67</v>
      </c>
      <c r="U70">
        <v>266.60000000000002</v>
      </c>
      <c r="V70">
        <v>1.1000000000000001</v>
      </c>
      <c r="W70">
        <v>3.48</v>
      </c>
      <c r="X70">
        <v>101.8</v>
      </c>
      <c r="Y70">
        <v>30.1</v>
      </c>
      <c r="Z70" s="1"/>
      <c r="AA70" s="1"/>
    </row>
    <row r="71" spans="2:27" x14ac:dyDescent="0.25">
      <c r="C71" s="32">
        <f t="shared" si="1"/>
        <v>44442.74999999984</v>
      </c>
      <c r="D71" s="1">
        <v>5899</v>
      </c>
      <c r="E71">
        <v>64.91</v>
      </c>
      <c r="F71">
        <v>31.03</v>
      </c>
      <c r="G71">
        <v>75.69</v>
      </c>
      <c r="H71">
        <v>2.2708229999999999E-2</v>
      </c>
      <c r="I71">
        <v>0</v>
      </c>
      <c r="J71">
        <v>0.91800000000000004</v>
      </c>
      <c r="K71">
        <v>264.3</v>
      </c>
      <c r="L71" t="s">
        <v>29</v>
      </c>
      <c r="M71">
        <v>0.95099999999999996</v>
      </c>
      <c r="N71">
        <v>12.99</v>
      </c>
      <c r="O71" t="s">
        <v>29</v>
      </c>
      <c r="P71">
        <v>28</v>
      </c>
      <c r="Q71" t="s">
        <v>29</v>
      </c>
      <c r="R71" t="s">
        <v>29</v>
      </c>
      <c r="S71">
        <v>0</v>
      </c>
      <c r="T71">
        <v>0.67</v>
      </c>
      <c r="U71">
        <v>266.60000000000002</v>
      </c>
      <c r="V71">
        <v>1.1000000000000001</v>
      </c>
      <c r="W71">
        <v>3.48</v>
      </c>
      <c r="X71">
        <v>101.8</v>
      </c>
      <c r="Y71">
        <v>30.1</v>
      </c>
      <c r="Z71" s="1"/>
      <c r="AA71" s="1"/>
    </row>
    <row r="72" spans="2:27" x14ac:dyDescent="0.25">
      <c r="C72" s="32">
        <f t="shared" si="1"/>
        <v>44442.791666666504</v>
      </c>
      <c r="D72" s="1">
        <v>5900</v>
      </c>
      <c r="E72">
        <v>68.84</v>
      </c>
      <c r="F72">
        <v>29.25</v>
      </c>
      <c r="G72">
        <v>0.76900000000000002</v>
      </c>
      <c r="H72">
        <v>2.3055570000000001E-4</v>
      </c>
      <c r="I72">
        <v>0</v>
      </c>
      <c r="J72">
        <v>0.67500000000000004</v>
      </c>
      <c r="K72">
        <v>224.8</v>
      </c>
      <c r="L72" t="s">
        <v>29</v>
      </c>
      <c r="M72">
        <v>0.95099999999999996</v>
      </c>
      <c r="N72">
        <v>12.76</v>
      </c>
      <c r="O72" t="s">
        <v>29</v>
      </c>
      <c r="P72">
        <v>28</v>
      </c>
      <c r="Q72" t="s">
        <v>29</v>
      </c>
      <c r="R72" t="s">
        <v>29</v>
      </c>
      <c r="S72">
        <v>0</v>
      </c>
      <c r="T72">
        <v>0.67</v>
      </c>
      <c r="U72">
        <v>266.60000000000002</v>
      </c>
      <c r="V72">
        <v>1.1000000000000001</v>
      </c>
      <c r="W72">
        <v>3.48</v>
      </c>
      <c r="X72">
        <v>101.8</v>
      </c>
      <c r="Y72">
        <v>30.1</v>
      </c>
      <c r="Z72" s="1"/>
      <c r="AA72" s="1"/>
    </row>
    <row r="73" spans="2:27" x14ac:dyDescent="0.25">
      <c r="C73" s="32">
        <f t="shared" si="1"/>
        <v>44442.833333333168</v>
      </c>
      <c r="D73" s="1">
        <v>5901</v>
      </c>
      <c r="E73">
        <v>72.819999999999993</v>
      </c>
      <c r="F73">
        <v>29.05</v>
      </c>
      <c r="G73">
        <v>0</v>
      </c>
      <c r="H73">
        <v>0</v>
      </c>
      <c r="I73">
        <v>0</v>
      </c>
      <c r="J73">
        <v>0.63700000000000001</v>
      </c>
      <c r="K73">
        <v>202.3</v>
      </c>
      <c r="L73" t="s">
        <v>29</v>
      </c>
      <c r="M73">
        <v>0.95099999999999996</v>
      </c>
      <c r="N73">
        <v>12.67</v>
      </c>
      <c r="O73" t="s">
        <v>29</v>
      </c>
      <c r="P73">
        <v>28</v>
      </c>
      <c r="Q73" t="s">
        <v>29</v>
      </c>
      <c r="R73" t="s">
        <v>29</v>
      </c>
      <c r="S73">
        <v>0</v>
      </c>
      <c r="T73">
        <v>0.67</v>
      </c>
      <c r="U73">
        <v>266.60000000000002</v>
      </c>
      <c r="V73">
        <v>1.1000000000000001</v>
      </c>
      <c r="W73">
        <v>3.48</v>
      </c>
      <c r="X73">
        <v>101.8</v>
      </c>
      <c r="Y73">
        <v>30.1</v>
      </c>
      <c r="Z73" s="1"/>
      <c r="AA73" s="1"/>
    </row>
    <row r="74" spans="2:27" x14ac:dyDescent="0.25">
      <c r="C74" s="32">
        <f t="shared" si="1"/>
        <v>44442.874999999833</v>
      </c>
      <c r="D74" s="1">
        <v>5902</v>
      </c>
      <c r="E74">
        <v>78.099999999999994</v>
      </c>
      <c r="F74">
        <v>29.19</v>
      </c>
      <c r="G74">
        <v>0</v>
      </c>
      <c r="H74">
        <v>0</v>
      </c>
      <c r="I74">
        <v>0</v>
      </c>
      <c r="J74">
        <v>1.704</v>
      </c>
      <c r="K74">
        <v>223.9</v>
      </c>
      <c r="L74" t="s">
        <v>29</v>
      </c>
      <c r="M74">
        <v>0.95099999999999996</v>
      </c>
      <c r="N74">
        <v>12.64</v>
      </c>
      <c r="O74" t="s">
        <v>29</v>
      </c>
      <c r="P74">
        <v>28</v>
      </c>
      <c r="Q74" t="s">
        <v>29</v>
      </c>
      <c r="R74" t="s">
        <v>29</v>
      </c>
      <c r="S74">
        <v>0</v>
      </c>
      <c r="T74">
        <v>0.67</v>
      </c>
      <c r="U74">
        <v>266.60000000000002</v>
      </c>
      <c r="V74">
        <v>1.1000000000000001</v>
      </c>
      <c r="W74">
        <v>3.48</v>
      </c>
      <c r="X74">
        <v>101.8</v>
      </c>
      <c r="Y74">
        <v>30.1</v>
      </c>
      <c r="Z74" s="1"/>
      <c r="AA74" s="1"/>
    </row>
    <row r="75" spans="2:27" x14ac:dyDescent="0.25">
      <c r="C75" s="32">
        <f t="shared" si="1"/>
        <v>44442.916666666497</v>
      </c>
      <c r="D75" s="1">
        <v>5903</v>
      </c>
      <c r="E75">
        <v>83.6</v>
      </c>
      <c r="F75">
        <v>27.7</v>
      </c>
      <c r="G75">
        <v>0</v>
      </c>
      <c r="H75">
        <v>0</v>
      </c>
      <c r="I75">
        <v>0</v>
      </c>
      <c r="J75">
        <v>1.587</v>
      </c>
      <c r="K75">
        <v>221.8</v>
      </c>
      <c r="L75" t="s">
        <v>29</v>
      </c>
      <c r="M75">
        <v>0.95099999999999996</v>
      </c>
      <c r="N75">
        <v>12.63</v>
      </c>
      <c r="O75" t="s">
        <v>29</v>
      </c>
      <c r="P75">
        <v>28</v>
      </c>
      <c r="Q75" t="s">
        <v>29</v>
      </c>
      <c r="R75" t="s">
        <v>29</v>
      </c>
      <c r="S75">
        <v>0</v>
      </c>
      <c r="T75">
        <v>0.67</v>
      </c>
      <c r="U75">
        <v>266.60000000000002</v>
      </c>
      <c r="V75">
        <v>1.1000000000000001</v>
      </c>
      <c r="W75">
        <v>3.48</v>
      </c>
      <c r="X75">
        <v>101.8</v>
      </c>
      <c r="Y75">
        <v>30.1</v>
      </c>
      <c r="Z75" s="1"/>
      <c r="AA75" s="1"/>
    </row>
    <row r="76" spans="2:27" x14ac:dyDescent="0.25">
      <c r="C76" s="32">
        <f t="shared" si="1"/>
        <v>44442.958333333161</v>
      </c>
      <c r="D76" s="1">
        <v>5904</v>
      </c>
      <c r="E76">
        <v>82.3</v>
      </c>
      <c r="F76">
        <v>26.61</v>
      </c>
      <c r="G76">
        <v>0</v>
      </c>
      <c r="H76">
        <v>0</v>
      </c>
      <c r="I76">
        <v>0</v>
      </c>
      <c r="J76">
        <v>0.98599999999999999</v>
      </c>
      <c r="K76">
        <v>227.7</v>
      </c>
      <c r="L76" t="s">
        <v>29</v>
      </c>
      <c r="M76">
        <v>0.95099999999999996</v>
      </c>
      <c r="N76">
        <v>12.62</v>
      </c>
      <c r="O76" t="s">
        <v>29</v>
      </c>
      <c r="P76">
        <v>28</v>
      </c>
      <c r="Q76" t="s">
        <v>29</v>
      </c>
      <c r="R76" t="s">
        <v>29</v>
      </c>
      <c r="S76">
        <v>0</v>
      </c>
      <c r="T76">
        <v>0.67</v>
      </c>
      <c r="U76">
        <v>266.60000000000002</v>
      </c>
      <c r="V76">
        <v>1.1000000000000001</v>
      </c>
      <c r="W76">
        <v>3.48</v>
      </c>
      <c r="X76">
        <v>101.8</v>
      </c>
      <c r="Y76">
        <v>30.1</v>
      </c>
      <c r="Z76" s="84">
        <f>SUM(G53:G76)/1025</f>
        <v>4.651667317073171</v>
      </c>
      <c r="AA76" s="84">
        <f>SUM(Q53:Q76)/1025</f>
        <v>0</v>
      </c>
    </row>
    <row r="77" spans="2:27" x14ac:dyDescent="0.25">
      <c r="C77" s="32">
        <f t="shared" si="1"/>
        <v>44442.999999999825</v>
      </c>
      <c r="D77" s="1">
        <v>5905</v>
      </c>
      <c r="E77">
        <v>86.8</v>
      </c>
      <c r="F77">
        <v>25.94</v>
      </c>
      <c r="G77">
        <v>0</v>
      </c>
      <c r="H77">
        <v>0</v>
      </c>
      <c r="I77">
        <v>0</v>
      </c>
      <c r="J77">
        <v>0</v>
      </c>
      <c r="K77">
        <v>89</v>
      </c>
      <c r="L77" t="s">
        <v>29</v>
      </c>
      <c r="M77">
        <v>0.95099999999999996</v>
      </c>
      <c r="N77">
        <v>12.61</v>
      </c>
      <c r="O77" t="s">
        <v>29</v>
      </c>
      <c r="P77">
        <v>28</v>
      </c>
      <c r="Q77" t="s">
        <v>29</v>
      </c>
      <c r="R77" t="s">
        <v>29</v>
      </c>
      <c r="S77">
        <v>0</v>
      </c>
      <c r="T77">
        <v>0.67</v>
      </c>
      <c r="U77">
        <v>266.60000000000002</v>
      </c>
      <c r="V77">
        <v>1.1000000000000001</v>
      </c>
      <c r="W77">
        <v>3.48</v>
      </c>
      <c r="X77">
        <v>101.8</v>
      </c>
      <c r="Y77">
        <v>30.1</v>
      </c>
      <c r="Z77" s="1"/>
      <c r="AA77" s="1"/>
    </row>
    <row r="78" spans="2:27" x14ac:dyDescent="0.25">
      <c r="C78" s="32">
        <f t="shared" si="1"/>
        <v>44443.04166666649</v>
      </c>
      <c r="D78" s="1">
        <v>5906</v>
      </c>
      <c r="E78">
        <v>92.9</v>
      </c>
      <c r="F78">
        <v>25.11</v>
      </c>
      <c r="G78">
        <v>0</v>
      </c>
      <c r="H78">
        <v>0</v>
      </c>
      <c r="I78">
        <v>0</v>
      </c>
      <c r="J78">
        <v>0.313</v>
      </c>
      <c r="K78">
        <v>112.4</v>
      </c>
      <c r="L78" t="s">
        <v>29</v>
      </c>
      <c r="M78">
        <v>0.95099999999999996</v>
      </c>
      <c r="N78">
        <v>12.59</v>
      </c>
      <c r="O78" t="s">
        <v>29</v>
      </c>
      <c r="P78">
        <v>28</v>
      </c>
      <c r="Q78" t="s">
        <v>29</v>
      </c>
      <c r="R78" t="s">
        <v>29</v>
      </c>
      <c r="S78">
        <v>0</v>
      </c>
      <c r="T78">
        <v>0.67</v>
      </c>
      <c r="U78">
        <v>266.60000000000002</v>
      </c>
      <c r="V78">
        <v>1.1000000000000001</v>
      </c>
      <c r="W78">
        <v>3.48</v>
      </c>
      <c r="X78">
        <v>101.8</v>
      </c>
      <c r="Y78">
        <v>30.1</v>
      </c>
      <c r="Z78" s="1"/>
      <c r="AA78" s="1"/>
    </row>
    <row r="79" spans="2:27" x14ac:dyDescent="0.25">
      <c r="C79" s="32">
        <f t="shared" si="1"/>
        <v>44443.083333333154</v>
      </c>
      <c r="D79" s="1">
        <v>5907</v>
      </c>
      <c r="E79">
        <v>94.8</v>
      </c>
      <c r="F79">
        <v>24.69</v>
      </c>
      <c r="G79">
        <v>0</v>
      </c>
      <c r="H79">
        <v>0</v>
      </c>
      <c r="I79">
        <v>0</v>
      </c>
      <c r="J79">
        <v>0.27300000000000002</v>
      </c>
      <c r="K79">
        <v>96.8</v>
      </c>
      <c r="L79" t="s">
        <v>29</v>
      </c>
      <c r="M79">
        <v>0.95099999999999996</v>
      </c>
      <c r="N79">
        <v>12.57</v>
      </c>
      <c r="O79" t="s">
        <v>29</v>
      </c>
      <c r="P79">
        <v>28</v>
      </c>
      <c r="Q79" t="s">
        <v>29</v>
      </c>
      <c r="R79" t="s">
        <v>29</v>
      </c>
      <c r="S79">
        <v>0</v>
      </c>
      <c r="T79">
        <v>0.67</v>
      </c>
      <c r="U79">
        <v>266.60000000000002</v>
      </c>
      <c r="V79">
        <v>1.1000000000000001</v>
      </c>
      <c r="W79">
        <v>3.48</v>
      </c>
      <c r="X79">
        <v>101.8</v>
      </c>
      <c r="Y79">
        <v>30.1</v>
      </c>
      <c r="Z79" s="1"/>
      <c r="AA79" s="1"/>
    </row>
    <row r="80" spans="2:27" x14ac:dyDescent="0.25">
      <c r="C80" s="32">
        <f t="shared" si="1"/>
        <v>44443.124999999818</v>
      </c>
      <c r="D80" s="1">
        <v>5908</v>
      </c>
      <c r="E80">
        <v>95.6</v>
      </c>
      <c r="F80">
        <v>24.42</v>
      </c>
      <c r="G80">
        <v>0</v>
      </c>
      <c r="H80">
        <v>0</v>
      </c>
      <c r="I80">
        <v>0</v>
      </c>
      <c r="J80">
        <v>0.55000000000000004</v>
      </c>
      <c r="K80">
        <v>81.5</v>
      </c>
      <c r="L80" t="s">
        <v>29</v>
      </c>
      <c r="M80">
        <v>0.95</v>
      </c>
      <c r="N80">
        <v>12.55</v>
      </c>
      <c r="O80" t="s">
        <v>29</v>
      </c>
      <c r="P80">
        <v>28</v>
      </c>
      <c r="Q80" t="s">
        <v>29</v>
      </c>
      <c r="R80" t="s">
        <v>29</v>
      </c>
      <c r="S80">
        <v>0</v>
      </c>
      <c r="T80">
        <v>0.67</v>
      </c>
      <c r="U80">
        <v>266.60000000000002</v>
      </c>
      <c r="V80">
        <v>1.1000000000000001</v>
      </c>
      <c r="W80">
        <v>3.48</v>
      </c>
      <c r="X80">
        <v>101.8</v>
      </c>
      <c r="Y80">
        <v>30.1</v>
      </c>
      <c r="Z80" s="1"/>
      <c r="AA80" s="1"/>
    </row>
    <row r="81" spans="3:27" x14ac:dyDescent="0.25">
      <c r="C81" s="32">
        <f t="shared" si="1"/>
        <v>44443.166666666482</v>
      </c>
      <c r="D81" s="1">
        <v>5909</v>
      </c>
      <c r="E81">
        <v>93.5</v>
      </c>
      <c r="F81">
        <v>24.54</v>
      </c>
      <c r="G81">
        <v>0</v>
      </c>
      <c r="H81">
        <v>0</v>
      </c>
      <c r="I81">
        <v>0</v>
      </c>
      <c r="J81">
        <v>1.4139999999999999</v>
      </c>
      <c r="K81">
        <v>75.930000000000007</v>
      </c>
      <c r="L81" t="s">
        <v>29</v>
      </c>
      <c r="M81">
        <v>0.95</v>
      </c>
      <c r="N81">
        <v>12.54</v>
      </c>
      <c r="O81" t="s">
        <v>29</v>
      </c>
      <c r="P81">
        <v>28</v>
      </c>
      <c r="Q81" t="s">
        <v>29</v>
      </c>
      <c r="R81" t="s">
        <v>29</v>
      </c>
      <c r="S81">
        <v>0</v>
      </c>
      <c r="T81">
        <v>0.67</v>
      </c>
      <c r="U81">
        <v>266.60000000000002</v>
      </c>
      <c r="V81">
        <v>1.1000000000000001</v>
      </c>
      <c r="W81">
        <v>3.48</v>
      </c>
      <c r="X81">
        <v>101.8</v>
      </c>
      <c r="Y81">
        <v>30.1</v>
      </c>
      <c r="Z81" s="1"/>
      <c r="AA81" s="1"/>
    </row>
    <row r="82" spans="3:27" x14ac:dyDescent="0.25">
      <c r="C82" s="32">
        <f t="shared" si="1"/>
        <v>44443.208333333147</v>
      </c>
      <c r="D82" s="1">
        <v>5910</v>
      </c>
      <c r="E82">
        <v>90.3</v>
      </c>
      <c r="F82">
        <v>24.53</v>
      </c>
      <c r="G82">
        <v>0</v>
      </c>
      <c r="H82">
        <v>0</v>
      </c>
      <c r="I82">
        <v>0</v>
      </c>
      <c r="J82">
        <v>0.155</v>
      </c>
      <c r="K82">
        <v>78.95</v>
      </c>
      <c r="L82" t="s">
        <v>29</v>
      </c>
      <c r="M82">
        <v>0.95</v>
      </c>
      <c r="N82">
        <v>12.53</v>
      </c>
      <c r="O82" t="s">
        <v>29</v>
      </c>
      <c r="P82">
        <v>28</v>
      </c>
      <c r="Q82" t="s">
        <v>29</v>
      </c>
      <c r="R82" t="s">
        <v>29</v>
      </c>
      <c r="S82">
        <v>0</v>
      </c>
      <c r="T82">
        <v>0.67</v>
      </c>
      <c r="U82">
        <v>266.60000000000002</v>
      </c>
      <c r="V82">
        <v>1.1000000000000001</v>
      </c>
      <c r="W82">
        <v>3.48</v>
      </c>
      <c r="X82">
        <v>101.8</v>
      </c>
      <c r="Y82">
        <v>30.1</v>
      </c>
      <c r="Z82" s="1"/>
      <c r="AA82" s="1"/>
    </row>
    <row r="83" spans="3:27" x14ac:dyDescent="0.25">
      <c r="C83" s="32">
        <f t="shared" si="1"/>
        <v>44443.249999999811</v>
      </c>
      <c r="D83" s="1">
        <v>5911</v>
      </c>
      <c r="E83">
        <v>88.4</v>
      </c>
      <c r="F83">
        <v>24.69</v>
      </c>
      <c r="G83">
        <v>5.3070000000000004</v>
      </c>
      <c r="H83">
        <v>1.5921920000000001E-3</v>
      </c>
      <c r="I83">
        <v>0</v>
      </c>
      <c r="J83">
        <v>1.571</v>
      </c>
      <c r="K83">
        <v>76.52</v>
      </c>
      <c r="L83" t="s">
        <v>29</v>
      </c>
      <c r="M83">
        <v>0.95</v>
      </c>
      <c r="N83">
        <v>12.52</v>
      </c>
      <c r="O83" t="s">
        <v>29</v>
      </c>
      <c r="P83">
        <v>28</v>
      </c>
      <c r="Q83" t="s">
        <v>29</v>
      </c>
      <c r="R83" t="s">
        <v>29</v>
      </c>
      <c r="S83">
        <v>0</v>
      </c>
      <c r="T83">
        <v>0.67</v>
      </c>
      <c r="U83">
        <v>266.60000000000002</v>
      </c>
      <c r="V83">
        <v>1.1000000000000001</v>
      </c>
      <c r="W83">
        <v>3.48</v>
      </c>
      <c r="X83">
        <v>101.8</v>
      </c>
      <c r="Y83">
        <v>30.1</v>
      </c>
      <c r="Z83" s="1"/>
      <c r="AA83" s="1"/>
    </row>
    <row r="84" spans="3:27" x14ac:dyDescent="0.25">
      <c r="C84" s="32">
        <f t="shared" si="1"/>
        <v>44443.291666666475</v>
      </c>
      <c r="D84" s="1">
        <v>5912</v>
      </c>
      <c r="E84">
        <v>84</v>
      </c>
      <c r="F84">
        <v>25.85</v>
      </c>
      <c r="G84">
        <v>111</v>
      </c>
      <c r="H84">
        <v>3.3295100000000001E-2</v>
      </c>
      <c r="I84">
        <v>0</v>
      </c>
      <c r="J84">
        <v>1.276</v>
      </c>
      <c r="K84">
        <v>72.62</v>
      </c>
      <c r="L84" t="s">
        <v>29</v>
      </c>
      <c r="M84">
        <v>0.95</v>
      </c>
      <c r="N84">
        <v>12.95</v>
      </c>
      <c r="O84" t="s">
        <v>29</v>
      </c>
      <c r="P84">
        <v>28</v>
      </c>
      <c r="Q84" t="s">
        <v>29</v>
      </c>
      <c r="R84" t="s">
        <v>29</v>
      </c>
      <c r="S84">
        <v>0</v>
      </c>
      <c r="T84">
        <v>0.67</v>
      </c>
      <c r="U84">
        <v>266.60000000000002</v>
      </c>
      <c r="V84">
        <v>1.1000000000000001</v>
      </c>
      <c r="W84">
        <v>3.48</v>
      </c>
      <c r="X84">
        <v>101.8</v>
      </c>
      <c r="Y84">
        <v>30.1</v>
      </c>
      <c r="Z84" s="1"/>
      <c r="AA84" s="1"/>
    </row>
    <row r="85" spans="3:27" x14ac:dyDescent="0.25">
      <c r="C85" s="32">
        <f t="shared" si="1"/>
        <v>44443.333333333139</v>
      </c>
      <c r="D85" s="1">
        <v>5913</v>
      </c>
      <c r="E85">
        <v>68.5</v>
      </c>
      <c r="F85">
        <v>29.36</v>
      </c>
      <c r="G85">
        <v>132.6</v>
      </c>
      <c r="H85">
        <v>3.9776850000000002E-2</v>
      </c>
      <c r="I85">
        <v>0</v>
      </c>
      <c r="J85">
        <v>1.2270000000000001</v>
      </c>
      <c r="K85">
        <v>82.1</v>
      </c>
      <c r="L85" t="s">
        <v>29</v>
      </c>
      <c r="M85">
        <v>0.95</v>
      </c>
      <c r="N85">
        <v>13.08</v>
      </c>
      <c r="O85" t="s">
        <v>29</v>
      </c>
      <c r="P85">
        <v>28</v>
      </c>
      <c r="Q85" t="s">
        <v>29</v>
      </c>
      <c r="R85" t="s">
        <v>29</v>
      </c>
      <c r="S85">
        <v>0</v>
      </c>
      <c r="T85">
        <v>0.67</v>
      </c>
      <c r="U85">
        <v>266.60000000000002</v>
      </c>
      <c r="V85">
        <v>1.1000000000000001</v>
      </c>
      <c r="W85">
        <v>3.48</v>
      </c>
      <c r="X85">
        <v>101.8</v>
      </c>
      <c r="Y85">
        <v>30.1</v>
      </c>
      <c r="Z85" s="1"/>
      <c r="AA85" s="1"/>
    </row>
    <row r="86" spans="3:27" x14ac:dyDescent="0.25">
      <c r="C86" s="32">
        <f t="shared" si="1"/>
        <v>44443.374999999804</v>
      </c>
      <c r="D86" s="1">
        <v>5914</v>
      </c>
      <c r="E86">
        <v>60.81</v>
      </c>
      <c r="F86">
        <v>31.6</v>
      </c>
      <c r="G86">
        <v>503.9</v>
      </c>
      <c r="H86">
        <v>0.15115509999999999</v>
      </c>
      <c r="I86">
        <v>0</v>
      </c>
      <c r="J86">
        <v>1.335</v>
      </c>
      <c r="K86">
        <v>221.7</v>
      </c>
      <c r="L86" t="s">
        <v>29</v>
      </c>
      <c r="M86">
        <v>0.94899999999999995</v>
      </c>
      <c r="N86">
        <v>13.02</v>
      </c>
      <c r="O86" t="s">
        <v>29</v>
      </c>
      <c r="P86">
        <v>28</v>
      </c>
      <c r="Q86" t="s">
        <v>29</v>
      </c>
      <c r="R86" t="s">
        <v>29</v>
      </c>
      <c r="S86">
        <v>0</v>
      </c>
      <c r="T86">
        <v>0.67</v>
      </c>
      <c r="U86">
        <v>266.60000000000002</v>
      </c>
      <c r="V86">
        <v>1.1000000000000001</v>
      </c>
      <c r="W86">
        <v>3.48</v>
      </c>
      <c r="X86">
        <v>101.8</v>
      </c>
      <c r="Y86">
        <v>30.1</v>
      </c>
      <c r="Z86" s="1"/>
      <c r="AA86" s="1"/>
    </row>
    <row r="87" spans="3:27" x14ac:dyDescent="0.25">
      <c r="C87" s="32">
        <f t="shared" si="1"/>
        <v>44443.416666666468</v>
      </c>
      <c r="D87" s="1">
        <v>5915</v>
      </c>
      <c r="E87">
        <v>64.47</v>
      </c>
      <c r="F87">
        <v>31.04</v>
      </c>
      <c r="G87">
        <v>663.8</v>
      </c>
      <c r="H87">
        <v>0.1991289</v>
      </c>
      <c r="I87">
        <v>0</v>
      </c>
      <c r="J87">
        <v>2.4540000000000002</v>
      </c>
      <c r="K87">
        <v>273.2</v>
      </c>
      <c r="L87" t="s">
        <v>29</v>
      </c>
      <c r="M87">
        <v>0.94899999999999995</v>
      </c>
      <c r="N87">
        <v>13</v>
      </c>
      <c r="O87" t="s">
        <v>29</v>
      </c>
      <c r="P87">
        <v>28</v>
      </c>
      <c r="Q87" t="s">
        <v>29</v>
      </c>
      <c r="R87" t="s">
        <v>29</v>
      </c>
      <c r="S87">
        <v>0</v>
      </c>
      <c r="T87">
        <v>0.67</v>
      </c>
      <c r="U87">
        <v>266.60000000000002</v>
      </c>
      <c r="V87">
        <v>1.1000000000000001</v>
      </c>
      <c r="W87">
        <v>3.48</v>
      </c>
      <c r="X87">
        <v>101.8</v>
      </c>
      <c r="Y87">
        <v>30.1</v>
      </c>
      <c r="Z87" s="1"/>
      <c r="AA87" s="1"/>
    </row>
    <row r="88" spans="3:27" x14ac:dyDescent="0.25">
      <c r="C88" s="32">
        <f t="shared" si="1"/>
        <v>44443.458333333132</v>
      </c>
      <c r="D88" s="1">
        <v>5916</v>
      </c>
      <c r="E88">
        <v>58.99</v>
      </c>
      <c r="F88">
        <v>32.04</v>
      </c>
      <c r="G88">
        <v>711.6</v>
      </c>
      <c r="H88">
        <v>0.2134867</v>
      </c>
      <c r="I88">
        <v>0</v>
      </c>
      <c r="J88">
        <v>2.59</v>
      </c>
      <c r="K88">
        <v>290.7</v>
      </c>
      <c r="L88" t="s">
        <v>29</v>
      </c>
      <c r="M88">
        <v>0.94899999999999995</v>
      </c>
      <c r="N88">
        <v>12.99</v>
      </c>
      <c r="O88" t="s">
        <v>29</v>
      </c>
      <c r="P88">
        <v>28</v>
      </c>
      <c r="Q88" t="s">
        <v>29</v>
      </c>
      <c r="R88" t="s">
        <v>29</v>
      </c>
      <c r="S88">
        <v>0</v>
      </c>
      <c r="T88">
        <v>0.67</v>
      </c>
      <c r="U88">
        <v>266.60000000000002</v>
      </c>
      <c r="V88">
        <v>1.1000000000000001</v>
      </c>
      <c r="W88">
        <v>3.48</v>
      </c>
      <c r="X88">
        <v>101.8</v>
      </c>
      <c r="Y88">
        <v>30.1</v>
      </c>
      <c r="Z88" s="1"/>
      <c r="AA88" s="1"/>
    </row>
    <row r="89" spans="3:27" x14ac:dyDescent="0.25">
      <c r="C89" s="32">
        <f t="shared" si="1"/>
        <v>44443.499999999796</v>
      </c>
      <c r="D89" s="1">
        <v>5917</v>
      </c>
      <c r="E89">
        <v>57.1</v>
      </c>
      <c r="F89">
        <v>32.409999999999997</v>
      </c>
      <c r="G89">
        <v>857</v>
      </c>
      <c r="H89">
        <v>0.25702629999999999</v>
      </c>
      <c r="I89">
        <v>0</v>
      </c>
      <c r="J89">
        <v>3.1160000000000001</v>
      </c>
      <c r="K89">
        <v>283</v>
      </c>
      <c r="L89" t="s">
        <v>29</v>
      </c>
      <c r="M89">
        <v>0.94899999999999995</v>
      </c>
      <c r="N89">
        <v>12.99</v>
      </c>
      <c r="O89" t="s">
        <v>29</v>
      </c>
      <c r="P89">
        <v>28</v>
      </c>
      <c r="Q89" t="s">
        <v>29</v>
      </c>
      <c r="R89" t="s">
        <v>29</v>
      </c>
      <c r="S89">
        <v>0</v>
      </c>
      <c r="T89">
        <v>0.67</v>
      </c>
      <c r="U89">
        <v>266.60000000000002</v>
      </c>
      <c r="V89">
        <v>1.1000000000000001</v>
      </c>
      <c r="W89">
        <v>3.48</v>
      </c>
      <c r="X89">
        <v>101.8</v>
      </c>
      <c r="Y89">
        <v>30.1</v>
      </c>
      <c r="Z89" s="1"/>
      <c r="AA89" s="1"/>
    </row>
    <row r="90" spans="3:27" x14ac:dyDescent="0.25">
      <c r="C90" s="32">
        <f t="shared" si="1"/>
        <v>44443.541666666461</v>
      </c>
      <c r="D90" s="1">
        <v>5918</v>
      </c>
      <c r="E90">
        <v>53.14</v>
      </c>
      <c r="F90">
        <v>33.1</v>
      </c>
      <c r="G90">
        <v>844</v>
      </c>
      <c r="H90">
        <v>0.25307249999999998</v>
      </c>
      <c r="I90">
        <v>0</v>
      </c>
      <c r="J90">
        <v>2.8620000000000001</v>
      </c>
      <c r="K90">
        <v>280.39999999999998</v>
      </c>
      <c r="L90" t="s">
        <v>29</v>
      </c>
      <c r="M90">
        <v>0.94899999999999995</v>
      </c>
      <c r="N90">
        <v>12.98</v>
      </c>
      <c r="O90" t="s">
        <v>29</v>
      </c>
      <c r="P90">
        <v>28</v>
      </c>
      <c r="Q90" t="s">
        <v>29</v>
      </c>
      <c r="R90" t="s">
        <v>29</v>
      </c>
      <c r="S90">
        <v>0</v>
      </c>
      <c r="T90">
        <v>0.67</v>
      </c>
      <c r="U90">
        <v>266.60000000000002</v>
      </c>
      <c r="V90">
        <v>1.1000000000000001</v>
      </c>
      <c r="W90">
        <v>3.48</v>
      </c>
      <c r="X90">
        <v>101.8</v>
      </c>
      <c r="Y90">
        <v>30.1</v>
      </c>
      <c r="Z90" s="1"/>
      <c r="AA90" s="1"/>
    </row>
    <row r="91" spans="3:27" x14ac:dyDescent="0.25">
      <c r="C91" s="32">
        <f t="shared" si="1"/>
        <v>44443.583333333125</v>
      </c>
      <c r="D91" s="1">
        <v>5919</v>
      </c>
      <c r="E91">
        <v>61.37</v>
      </c>
      <c r="F91">
        <v>31.95</v>
      </c>
      <c r="G91">
        <v>626.6</v>
      </c>
      <c r="H91">
        <v>0.1879808</v>
      </c>
      <c r="I91">
        <v>0</v>
      </c>
      <c r="J91">
        <v>2.9820000000000002</v>
      </c>
      <c r="K91">
        <v>250.8</v>
      </c>
      <c r="L91" t="s">
        <v>29</v>
      </c>
      <c r="M91">
        <v>0.95</v>
      </c>
      <c r="N91">
        <v>12.98</v>
      </c>
      <c r="O91" t="s">
        <v>29</v>
      </c>
      <c r="P91">
        <v>28</v>
      </c>
      <c r="Q91" t="s">
        <v>29</v>
      </c>
      <c r="R91" t="s">
        <v>29</v>
      </c>
      <c r="S91">
        <v>0</v>
      </c>
      <c r="T91">
        <v>0.67</v>
      </c>
      <c r="U91">
        <v>266.60000000000002</v>
      </c>
      <c r="V91">
        <v>1.1000000000000001</v>
      </c>
      <c r="W91">
        <v>3.48</v>
      </c>
      <c r="X91">
        <v>101.8</v>
      </c>
      <c r="Y91">
        <v>30.1</v>
      </c>
      <c r="Z91" s="1"/>
      <c r="AA91" s="1"/>
    </row>
    <row r="92" spans="3:27" x14ac:dyDescent="0.25">
      <c r="C92" s="32">
        <f t="shared" si="1"/>
        <v>44443.624999999789</v>
      </c>
      <c r="D92" s="1">
        <v>5920</v>
      </c>
      <c r="E92">
        <v>59.65</v>
      </c>
      <c r="F92">
        <v>32.01</v>
      </c>
      <c r="G92">
        <v>518.79999999999995</v>
      </c>
      <c r="H92">
        <v>0.1556536</v>
      </c>
      <c r="I92">
        <v>0</v>
      </c>
      <c r="J92">
        <v>2.3090000000000002</v>
      </c>
      <c r="K92">
        <v>236</v>
      </c>
      <c r="L92" t="s">
        <v>29</v>
      </c>
      <c r="M92">
        <v>0.95099999999999996</v>
      </c>
      <c r="N92">
        <v>12.98</v>
      </c>
      <c r="O92" t="s">
        <v>29</v>
      </c>
      <c r="P92">
        <v>28</v>
      </c>
      <c r="Q92" t="s">
        <v>29</v>
      </c>
      <c r="R92" t="s">
        <v>29</v>
      </c>
      <c r="S92">
        <v>0</v>
      </c>
      <c r="T92">
        <v>0.67</v>
      </c>
      <c r="U92">
        <v>266.60000000000002</v>
      </c>
      <c r="V92">
        <v>1.1000000000000001</v>
      </c>
      <c r="W92">
        <v>3.48</v>
      </c>
      <c r="X92">
        <v>101.8</v>
      </c>
      <c r="Y92">
        <v>30.1</v>
      </c>
      <c r="Z92" s="1"/>
      <c r="AA92" s="1"/>
    </row>
    <row r="93" spans="3:27" x14ac:dyDescent="0.25">
      <c r="C93" s="32">
        <f t="shared" si="1"/>
        <v>44443.666666666453</v>
      </c>
      <c r="D93" s="1">
        <v>5921</v>
      </c>
      <c r="E93">
        <v>53.93</v>
      </c>
      <c r="F93">
        <v>34</v>
      </c>
      <c r="G93">
        <v>470.8</v>
      </c>
      <c r="H93">
        <v>0.14124490000000001</v>
      </c>
      <c r="I93">
        <v>0</v>
      </c>
      <c r="J93">
        <v>1.7589999999999999</v>
      </c>
      <c r="K93">
        <v>231.1</v>
      </c>
      <c r="L93" t="s">
        <v>29</v>
      </c>
      <c r="M93">
        <v>0.95099999999999996</v>
      </c>
      <c r="N93">
        <v>12.97</v>
      </c>
      <c r="O93" t="s">
        <v>29</v>
      </c>
      <c r="P93">
        <v>28</v>
      </c>
      <c r="Q93" t="s">
        <v>29</v>
      </c>
      <c r="R93" t="s">
        <v>29</v>
      </c>
      <c r="S93">
        <v>0</v>
      </c>
      <c r="T93">
        <v>0.67</v>
      </c>
      <c r="U93">
        <v>266.60000000000002</v>
      </c>
      <c r="V93">
        <v>1.1000000000000001</v>
      </c>
      <c r="W93">
        <v>3.48</v>
      </c>
      <c r="X93">
        <v>101.8</v>
      </c>
      <c r="Y93">
        <v>30.1</v>
      </c>
      <c r="Z93" s="1"/>
      <c r="AA93" s="1"/>
    </row>
    <row r="94" spans="3:27" x14ac:dyDescent="0.25">
      <c r="C94" s="32">
        <f t="shared" si="1"/>
        <v>44443.708333333117</v>
      </c>
      <c r="D94" s="1">
        <v>5922</v>
      </c>
      <c r="E94">
        <v>56.99</v>
      </c>
      <c r="F94">
        <v>33.29</v>
      </c>
      <c r="G94">
        <v>235.8</v>
      </c>
      <c r="H94">
        <v>7.0726689999999995E-2</v>
      </c>
      <c r="I94">
        <v>0</v>
      </c>
      <c r="J94">
        <v>1.9990000000000001</v>
      </c>
      <c r="K94">
        <v>145.69999999999999</v>
      </c>
      <c r="L94" t="s">
        <v>29</v>
      </c>
      <c r="M94">
        <v>0.95099999999999996</v>
      </c>
      <c r="N94">
        <v>12.97</v>
      </c>
      <c r="O94" t="s">
        <v>29</v>
      </c>
      <c r="P94">
        <v>28</v>
      </c>
      <c r="Q94" t="s">
        <v>29</v>
      </c>
      <c r="R94" t="s">
        <v>29</v>
      </c>
      <c r="S94">
        <v>0</v>
      </c>
      <c r="T94">
        <v>0.67</v>
      </c>
      <c r="U94">
        <v>266.60000000000002</v>
      </c>
      <c r="V94">
        <v>1.1000000000000001</v>
      </c>
      <c r="W94">
        <v>3.48</v>
      </c>
      <c r="X94">
        <v>101.8</v>
      </c>
      <c r="Y94">
        <v>30.1</v>
      </c>
      <c r="Z94" s="1"/>
      <c r="AA94" s="1"/>
    </row>
    <row r="95" spans="3:27" x14ac:dyDescent="0.25">
      <c r="C95" s="32">
        <f t="shared" si="1"/>
        <v>44443.749999999782</v>
      </c>
      <c r="D95" s="1">
        <v>5923</v>
      </c>
      <c r="E95">
        <v>62.89</v>
      </c>
      <c r="F95">
        <v>31.48</v>
      </c>
      <c r="G95">
        <v>63.85</v>
      </c>
      <c r="H95">
        <v>1.9153989999999999E-2</v>
      </c>
      <c r="I95">
        <v>0</v>
      </c>
      <c r="J95">
        <v>1.4650000000000001</v>
      </c>
      <c r="K95">
        <v>139.4</v>
      </c>
      <c r="L95" t="s">
        <v>29</v>
      </c>
      <c r="M95">
        <v>0.95199999999999996</v>
      </c>
      <c r="N95">
        <v>12.96</v>
      </c>
      <c r="O95" t="s">
        <v>29</v>
      </c>
      <c r="P95">
        <v>28</v>
      </c>
      <c r="Q95" t="s">
        <v>29</v>
      </c>
      <c r="R95" t="s">
        <v>29</v>
      </c>
      <c r="S95">
        <v>0</v>
      </c>
      <c r="T95">
        <v>0.67</v>
      </c>
      <c r="U95">
        <v>266.60000000000002</v>
      </c>
      <c r="V95">
        <v>1.1000000000000001</v>
      </c>
      <c r="W95">
        <v>3.48</v>
      </c>
      <c r="X95">
        <v>101.8</v>
      </c>
      <c r="Y95">
        <v>30.1</v>
      </c>
      <c r="Z95" s="1"/>
      <c r="AA95" s="1"/>
    </row>
    <row r="96" spans="3:27" x14ac:dyDescent="0.25">
      <c r="C96" s="32">
        <f t="shared" si="1"/>
        <v>44443.791666666446</v>
      </c>
      <c r="D96" s="1">
        <v>5924</v>
      </c>
      <c r="E96">
        <v>66.94</v>
      </c>
      <c r="F96">
        <v>30.51</v>
      </c>
      <c r="G96">
        <v>0.57099999999999995</v>
      </c>
      <c r="H96">
        <v>1.7119020000000001E-4</v>
      </c>
      <c r="I96">
        <v>0</v>
      </c>
      <c r="J96">
        <v>0.60199999999999998</v>
      </c>
      <c r="K96">
        <v>151.1</v>
      </c>
      <c r="L96" t="s">
        <v>29</v>
      </c>
      <c r="M96">
        <v>0.95199999999999996</v>
      </c>
      <c r="N96">
        <v>12.74</v>
      </c>
      <c r="O96" t="s">
        <v>29</v>
      </c>
      <c r="P96">
        <v>28</v>
      </c>
      <c r="Q96" t="s">
        <v>29</v>
      </c>
      <c r="R96" t="s">
        <v>29</v>
      </c>
      <c r="S96">
        <v>0</v>
      </c>
      <c r="T96">
        <v>0.67</v>
      </c>
      <c r="U96">
        <v>266.60000000000002</v>
      </c>
      <c r="V96">
        <v>1.1000000000000001</v>
      </c>
      <c r="W96">
        <v>3.48</v>
      </c>
      <c r="X96">
        <v>101.8</v>
      </c>
      <c r="Y96">
        <v>30.1</v>
      </c>
      <c r="Z96" s="1"/>
      <c r="AA96" s="1"/>
    </row>
    <row r="97" spans="3:27" x14ac:dyDescent="0.25">
      <c r="C97" s="32">
        <f t="shared" si="1"/>
        <v>44443.83333333311</v>
      </c>
      <c r="D97" s="1">
        <v>5925</v>
      </c>
      <c r="E97">
        <v>76.260000000000005</v>
      </c>
      <c r="F97">
        <v>29.01</v>
      </c>
      <c r="G97">
        <v>0</v>
      </c>
      <c r="H97">
        <v>0</v>
      </c>
      <c r="I97">
        <v>0</v>
      </c>
      <c r="J97">
        <v>5.0000000000000001E-3</v>
      </c>
      <c r="K97">
        <v>127.3</v>
      </c>
      <c r="L97" t="s">
        <v>29</v>
      </c>
      <c r="M97">
        <v>0.95199999999999996</v>
      </c>
      <c r="N97">
        <v>12.66</v>
      </c>
      <c r="O97" t="s">
        <v>29</v>
      </c>
      <c r="P97">
        <v>28</v>
      </c>
      <c r="Q97" t="s">
        <v>29</v>
      </c>
      <c r="R97" t="s">
        <v>29</v>
      </c>
      <c r="S97">
        <v>0</v>
      </c>
      <c r="T97">
        <v>0.67</v>
      </c>
      <c r="U97">
        <v>266.60000000000002</v>
      </c>
      <c r="V97">
        <v>1.1000000000000001</v>
      </c>
      <c r="W97">
        <v>3.48</v>
      </c>
      <c r="X97">
        <v>101.8</v>
      </c>
      <c r="Y97">
        <v>30.1</v>
      </c>
      <c r="Z97" s="1"/>
      <c r="AA97" s="1"/>
    </row>
    <row r="98" spans="3:27" x14ac:dyDescent="0.25">
      <c r="C98" s="32">
        <f t="shared" si="1"/>
        <v>44443.874999999774</v>
      </c>
      <c r="D98" s="1">
        <v>5926</v>
      </c>
      <c r="E98">
        <v>82.7</v>
      </c>
      <c r="F98">
        <v>27.89</v>
      </c>
      <c r="G98">
        <v>0</v>
      </c>
      <c r="H98">
        <v>0</v>
      </c>
      <c r="I98">
        <v>0</v>
      </c>
      <c r="J98">
        <v>3.4000000000000002E-2</v>
      </c>
      <c r="K98">
        <v>174.7</v>
      </c>
      <c r="L98" t="s">
        <v>29</v>
      </c>
      <c r="M98">
        <v>0.95199999999999996</v>
      </c>
      <c r="N98">
        <v>12.63</v>
      </c>
      <c r="O98" t="s">
        <v>29</v>
      </c>
      <c r="P98">
        <v>28</v>
      </c>
      <c r="Q98" t="s">
        <v>29</v>
      </c>
      <c r="R98" t="s">
        <v>29</v>
      </c>
      <c r="S98">
        <v>0</v>
      </c>
      <c r="T98">
        <v>0.67</v>
      </c>
      <c r="U98">
        <v>266.60000000000002</v>
      </c>
      <c r="V98">
        <v>1.1000000000000001</v>
      </c>
      <c r="W98">
        <v>3.48</v>
      </c>
      <c r="X98">
        <v>101.8</v>
      </c>
      <c r="Y98">
        <v>30.1</v>
      </c>
      <c r="Z98" s="1"/>
      <c r="AA98" s="1"/>
    </row>
    <row r="99" spans="3:27" x14ac:dyDescent="0.25">
      <c r="C99" s="32">
        <f t="shared" si="1"/>
        <v>44443.916666666439</v>
      </c>
      <c r="D99" s="1">
        <v>5927</v>
      </c>
      <c r="E99">
        <v>85.4</v>
      </c>
      <c r="F99">
        <v>27.38</v>
      </c>
      <c r="G99">
        <v>0</v>
      </c>
      <c r="H99">
        <v>0</v>
      </c>
      <c r="I99">
        <v>0</v>
      </c>
      <c r="J99">
        <v>0</v>
      </c>
      <c r="K99">
        <v>134.4</v>
      </c>
      <c r="L99" t="s">
        <v>29</v>
      </c>
      <c r="M99">
        <v>0.95199999999999996</v>
      </c>
      <c r="N99">
        <v>12.62</v>
      </c>
      <c r="O99" t="s">
        <v>29</v>
      </c>
      <c r="P99">
        <v>28</v>
      </c>
      <c r="Q99" t="s">
        <v>29</v>
      </c>
      <c r="R99" t="s">
        <v>29</v>
      </c>
      <c r="S99">
        <v>0</v>
      </c>
      <c r="T99">
        <v>0.67</v>
      </c>
      <c r="U99">
        <v>266.60000000000002</v>
      </c>
      <c r="V99">
        <v>1.1000000000000001</v>
      </c>
      <c r="W99">
        <v>3.48</v>
      </c>
      <c r="X99">
        <v>101.8</v>
      </c>
      <c r="Y99">
        <v>30.1</v>
      </c>
      <c r="Z99" s="1"/>
      <c r="AA99" s="1"/>
    </row>
    <row r="100" spans="3:27" x14ac:dyDescent="0.25">
      <c r="C100" s="32">
        <f t="shared" si="1"/>
        <v>44443.958333333103</v>
      </c>
      <c r="D100" s="1">
        <v>5928</v>
      </c>
      <c r="E100">
        <v>89.1</v>
      </c>
      <c r="F100">
        <v>27.09</v>
      </c>
      <c r="G100">
        <v>0</v>
      </c>
      <c r="H100">
        <v>0</v>
      </c>
      <c r="I100">
        <v>0</v>
      </c>
      <c r="J100">
        <v>0</v>
      </c>
      <c r="K100">
        <v>141.6</v>
      </c>
      <c r="L100" t="s">
        <v>29</v>
      </c>
      <c r="M100">
        <v>0.95199999999999996</v>
      </c>
      <c r="N100">
        <v>12.61</v>
      </c>
      <c r="O100" t="s">
        <v>29</v>
      </c>
      <c r="P100">
        <v>28</v>
      </c>
      <c r="Q100" t="s">
        <v>29</v>
      </c>
      <c r="R100" t="s">
        <v>29</v>
      </c>
      <c r="S100">
        <v>0</v>
      </c>
      <c r="T100">
        <v>0.67</v>
      </c>
      <c r="U100">
        <v>266.60000000000002</v>
      </c>
      <c r="V100">
        <v>1.1000000000000001</v>
      </c>
      <c r="W100">
        <v>3.48</v>
      </c>
      <c r="X100">
        <v>101.8</v>
      </c>
      <c r="Y100">
        <v>30.1</v>
      </c>
      <c r="Z100" s="84">
        <f>SUM(G77:G100)/1025</f>
        <v>5.6054907317073175</v>
      </c>
      <c r="AA100" s="84">
        <f>SUM(Q77:Q100)/1025</f>
        <v>0</v>
      </c>
    </row>
    <row r="101" spans="3:27" x14ac:dyDescent="0.25">
      <c r="C101" s="32">
        <f t="shared" si="1"/>
        <v>44443.999999999767</v>
      </c>
      <c r="D101" s="1">
        <v>5929</v>
      </c>
      <c r="E101">
        <v>84.6</v>
      </c>
      <c r="F101">
        <v>28.1</v>
      </c>
      <c r="G101">
        <v>0</v>
      </c>
      <c r="H101">
        <v>0</v>
      </c>
      <c r="I101">
        <v>0</v>
      </c>
      <c r="J101">
        <v>1.7270000000000001</v>
      </c>
      <c r="K101">
        <v>216.7</v>
      </c>
      <c r="L101" t="s">
        <v>29</v>
      </c>
      <c r="M101">
        <v>0.95199999999999996</v>
      </c>
      <c r="N101">
        <v>12.6</v>
      </c>
      <c r="O101" t="s">
        <v>29</v>
      </c>
      <c r="P101">
        <v>28</v>
      </c>
      <c r="Q101" t="s">
        <v>29</v>
      </c>
      <c r="R101" t="s">
        <v>29</v>
      </c>
      <c r="S101">
        <v>0</v>
      </c>
      <c r="T101">
        <v>0.67</v>
      </c>
      <c r="U101">
        <v>266.60000000000002</v>
      </c>
      <c r="V101">
        <v>1.1000000000000001</v>
      </c>
      <c r="W101">
        <v>3.48</v>
      </c>
      <c r="X101">
        <v>101.8</v>
      </c>
      <c r="Y101">
        <v>30.1</v>
      </c>
      <c r="Z101" s="1"/>
      <c r="AA101" s="1"/>
    </row>
    <row r="102" spans="3:27" x14ac:dyDescent="0.25">
      <c r="C102" s="32">
        <f t="shared" si="1"/>
        <v>44444.041666666431</v>
      </c>
      <c r="D102" s="1">
        <v>5930</v>
      </c>
      <c r="E102">
        <v>81.599999999999994</v>
      </c>
      <c r="F102">
        <v>28.3</v>
      </c>
      <c r="G102">
        <v>0</v>
      </c>
      <c r="H102">
        <v>0</v>
      </c>
      <c r="I102">
        <v>0</v>
      </c>
      <c r="J102">
        <v>1.4590000000000001</v>
      </c>
      <c r="K102">
        <v>248.3</v>
      </c>
      <c r="L102" t="s">
        <v>29</v>
      </c>
      <c r="M102">
        <v>0.95099999999999996</v>
      </c>
      <c r="N102">
        <v>12.59</v>
      </c>
      <c r="O102" t="s">
        <v>29</v>
      </c>
      <c r="P102">
        <v>28</v>
      </c>
      <c r="Q102" t="s">
        <v>29</v>
      </c>
      <c r="R102" t="s">
        <v>29</v>
      </c>
      <c r="S102">
        <v>0</v>
      </c>
      <c r="T102">
        <v>0.67</v>
      </c>
      <c r="U102">
        <v>266.60000000000002</v>
      </c>
      <c r="V102">
        <v>1.1000000000000001</v>
      </c>
      <c r="W102">
        <v>3.48</v>
      </c>
      <c r="X102">
        <v>101.8</v>
      </c>
      <c r="Y102">
        <v>30.1</v>
      </c>
      <c r="Z102" s="1"/>
      <c r="AA102" s="1"/>
    </row>
    <row r="103" spans="3:27" x14ac:dyDescent="0.25">
      <c r="C103" s="32">
        <f t="shared" si="1"/>
        <v>44444.083333333096</v>
      </c>
      <c r="D103" s="1">
        <v>5931</v>
      </c>
      <c r="E103">
        <v>81.099999999999994</v>
      </c>
      <c r="F103">
        <v>28.11</v>
      </c>
      <c r="G103">
        <v>0</v>
      </c>
      <c r="H103">
        <v>0</v>
      </c>
      <c r="I103">
        <v>0</v>
      </c>
      <c r="J103">
        <v>1.5129999999999999</v>
      </c>
      <c r="K103">
        <v>251</v>
      </c>
      <c r="L103" t="s">
        <v>29</v>
      </c>
      <c r="M103">
        <v>0.95099999999999996</v>
      </c>
      <c r="N103">
        <v>12.58</v>
      </c>
      <c r="O103" t="s">
        <v>29</v>
      </c>
      <c r="P103">
        <v>28</v>
      </c>
      <c r="Q103" t="s">
        <v>29</v>
      </c>
      <c r="R103" t="s">
        <v>29</v>
      </c>
      <c r="S103">
        <v>0</v>
      </c>
      <c r="T103">
        <v>0.67</v>
      </c>
      <c r="U103">
        <v>266.60000000000002</v>
      </c>
      <c r="V103">
        <v>1.1000000000000001</v>
      </c>
      <c r="W103">
        <v>3.48</v>
      </c>
      <c r="X103">
        <v>101.8</v>
      </c>
      <c r="Y103">
        <v>30.1</v>
      </c>
      <c r="Z103" s="1"/>
      <c r="AA103" s="1"/>
    </row>
    <row r="104" spans="3:27" x14ac:dyDescent="0.25">
      <c r="C104" s="32">
        <f t="shared" si="1"/>
        <v>44444.12499999976</v>
      </c>
      <c r="D104" s="1">
        <v>5932</v>
      </c>
      <c r="E104">
        <v>85.1</v>
      </c>
      <c r="F104">
        <v>27.42</v>
      </c>
      <c r="G104">
        <v>0</v>
      </c>
      <c r="H104">
        <v>0</v>
      </c>
      <c r="I104">
        <v>0</v>
      </c>
      <c r="J104">
        <v>0.40500000000000003</v>
      </c>
      <c r="K104">
        <v>144.69999999999999</v>
      </c>
      <c r="L104" t="s">
        <v>29</v>
      </c>
      <c r="M104">
        <v>0.95199999999999996</v>
      </c>
      <c r="N104">
        <v>12.56</v>
      </c>
      <c r="O104" t="s">
        <v>29</v>
      </c>
      <c r="P104">
        <v>28</v>
      </c>
      <c r="Q104" t="s">
        <v>29</v>
      </c>
      <c r="R104" t="s">
        <v>29</v>
      </c>
      <c r="S104">
        <v>0</v>
      </c>
      <c r="T104">
        <v>0.67</v>
      </c>
      <c r="U104">
        <v>266.60000000000002</v>
      </c>
      <c r="V104">
        <v>1.1000000000000001</v>
      </c>
      <c r="W104">
        <v>3.48</v>
      </c>
      <c r="X104">
        <v>101.8</v>
      </c>
      <c r="Y104">
        <v>30.1</v>
      </c>
      <c r="Z104" s="1"/>
      <c r="AA104" s="1"/>
    </row>
    <row r="105" spans="3:27" x14ac:dyDescent="0.25">
      <c r="C105" s="32">
        <f t="shared" si="1"/>
        <v>44444.166666666424</v>
      </c>
      <c r="D105" s="1">
        <v>5933</v>
      </c>
      <c r="E105">
        <v>89.9</v>
      </c>
      <c r="F105">
        <v>26.75</v>
      </c>
      <c r="G105">
        <v>0</v>
      </c>
      <c r="H105">
        <v>0</v>
      </c>
      <c r="I105">
        <v>0</v>
      </c>
      <c r="J105">
        <v>0.309</v>
      </c>
      <c r="K105">
        <v>166.3</v>
      </c>
      <c r="L105" t="s">
        <v>29</v>
      </c>
      <c r="M105">
        <v>0.95099999999999996</v>
      </c>
      <c r="N105">
        <v>12.55</v>
      </c>
      <c r="O105" t="s">
        <v>29</v>
      </c>
      <c r="P105">
        <v>28</v>
      </c>
      <c r="Q105" t="s">
        <v>29</v>
      </c>
      <c r="R105" t="s">
        <v>29</v>
      </c>
      <c r="S105">
        <v>0</v>
      </c>
      <c r="T105">
        <v>0.67</v>
      </c>
      <c r="U105">
        <v>266.60000000000002</v>
      </c>
      <c r="V105">
        <v>1.1000000000000001</v>
      </c>
      <c r="W105">
        <v>3.48</v>
      </c>
      <c r="X105">
        <v>101.8</v>
      </c>
      <c r="Y105">
        <v>30.1</v>
      </c>
      <c r="Z105" s="1"/>
      <c r="AA105" s="1"/>
    </row>
    <row r="106" spans="3:27" x14ac:dyDescent="0.25">
      <c r="C106" s="32">
        <f t="shared" si="1"/>
        <v>44444.208333333088</v>
      </c>
      <c r="D106" s="1">
        <v>5934</v>
      </c>
      <c r="E106">
        <v>91.2</v>
      </c>
      <c r="F106">
        <v>26.2</v>
      </c>
      <c r="G106">
        <v>0</v>
      </c>
      <c r="H106">
        <v>0</v>
      </c>
      <c r="I106">
        <v>0</v>
      </c>
      <c r="J106">
        <v>0.186</v>
      </c>
      <c r="K106">
        <v>135.80000000000001</v>
      </c>
      <c r="L106" t="s">
        <v>29</v>
      </c>
      <c r="M106">
        <v>0.95099999999999996</v>
      </c>
      <c r="N106">
        <v>12.54</v>
      </c>
      <c r="O106" t="s">
        <v>29</v>
      </c>
      <c r="P106">
        <v>28</v>
      </c>
      <c r="Q106" t="s">
        <v>29</v>
      </c>
      <c r="R106" t="s">
        <v>29</v>
      </c>
      <c r="S106">
        <v>0</v>
      </c>
      <c r="T106">
        <v>0.67</v>
      </c>
      <c r="U106">
        <v>266.60000000000002</v>
      </c>
      <c r="V106">
        <v>1.1000000000000001</v>
      </c>
      <c r="W106">
        <v>3.48</v>
      </c>
      <c r="X106">
        <v>101.8</v>
      </c>
      <c r="Y106">
        <v>30.1</v>
      </c>
      <c r="Z106" s="1"/>
      <c r="AA106" s="1"/>
    </row>
    <row r="107" spans="3:27" x14ac:dyDescent="0.25">
      <c r="C107" s="32">
        <f t="shared" si="1"/>
        <v>44444.249999999753</v>
      </c>
      <c r="D107" s="1">
        <v>5935</v>
      </c>
      <c r="E107">
        <v>94</v>
      </c>
      <c r="F107">
        <v>25.44</v>
      </c>
      <c r="G107">
        <v>6.6349999999999998</v>
      </c>
      <c r="H107">
        <v>1.9906419999999999E-3</v>
      </c>
      <c r="I107">
        <v>0</v>
      </c>
      <c r="J107">
        <v>0.59199999999999997</v>
      </c>
      <c r="K107">
        <v>66.31</v>
      </c>
      <c r="L107" t="s">
        <v>29</v>
      </c>
      <c r="M107">
        <v>0.95099999999999996</v>
      </c>
      <c r="N107">
        <v>12.53</v>
      </c>
      <c r="O107" t="s">
        <v>29</v>
      </c>
      <c r="P107">
        <v>28</v>
      </c>
      <c r="Q107" t="s">
        <v>29</v>
      </c>
      <c r="R107" t="s">
        <v>29</v>
      </c>
      <c r="S107">
        <v>0</v>
      </c>
      <c r="T107">
        <v>0.67</v>
      </c>
      <c r="U107">
        <v>266.60000000000002</v>
      </c>
      <c r="V107">
        <v>1.1000000000000001</v>
      </c>
      <c r="W107">
        <v>3.48</v>
      </c>
      <c r="X107">
        <v>101.8</v>
      </c>
      <c r="Y107">
        <v>30.1</v>
      </c>
      <c r="Z107" s="1"/>
      <c r="AA107" s="1"/>
    </row>
    <row r="108" spans="3:27" x14ac:dyDescent="0.25">
      <c r="C108" s="32">
        <f t="shared" si="1"/>
        <v>44444.291666666417</v>
      </c>
      <c r="D108" s="1">
        <v>5936</v>
      </c>
      <c r="E108">
        <v>89.3</v>
      </c>
      <c r="F108">
        <v>27.34</v>
      </c>
      <c r="G108">
        <v>88.6</v>
      </c>
      <c r="H108">
        <v>2.657518E-2</v>
      </c>
      <c r="I108">
        <v>0</v>
      </c>
      <c r="J108">
        <v>0</v>
      </c>
      <c r="K108">
        <v>183.7</v>
      </c>
      <c r="L108" t="s">
        <v>29</v>
      </c>
      <c r="M108">
        <v>0.95099999999999996</v>
      </c>
      <c r="N108">
        <v>12.97</v>
      </c>
      <c r="O108" t="s">
        <v>29</v>
      </c>
      <c r="P108">
        <v>28</v>
      </c>
      <c r="Q108" t="s">
        <v>29</v>
      </c>
      <c r="R108" t="s">
        <v>29</v>
      </c>
      <c r="S108">
        <v>0</v>
      </c>
      <c r="T108">
        <v>0.67</v>
      </c>
      <c r="U108">
        <v>266.60000000000002</v>
      </c>
      <c r="V108">
        <v>1.1000000000000001</v>
      </c>
      <c r="W108">
        <v>3.48</v>
      </c>
      <c r="X108">
        <v>101.8</v>
      </c>
      <c r="Y108">
        <v>30.1</v>
      </c>
      <c r="Z108" s="1"/>
      <c r="AA108" s="1"/>
    </row>
    <row r="109" spans="3:27" x14ac:dyDescent="0.25">
      <c r="C109" s="32">
        <f t="shared" si="1"/>
        <v>44444.333333333081</v>
      </c>
      <c r="D109" s="1">
        <v>5937</v>
      </c>
      <c r="E109">
        <v>74.81</v>
      </c>
      <c r="F109">
        <v>30.14</v>
      </c>
      <c r="G109">
        <v>162.1</v>
      </c>
      <c r="H109">
        <v>4.862524E-2</v>
      </c>
      <c r="I109">
        <v>0</v>
      </c>
      <c r="J109">
        <v>0.77700000000000002</v>
      </c>
      <c r="K109">
        <v>175.9</v>
      </c>
      <c r="L109" t="s">
        <v>29</v>
      </c>
      <c r="M109">
        <v>0.95099999999999996</v>
      </c>
      <c r="N109">
        <v>13.07</v>
      </c>
      <c r="O109" t="s">
        <v>29</v>
      </c>
      <c r="P109">
        <v>28</v>
      </c>
      <c r="Q109" t="s">
        <v>29</v>
      </c>
      <c r="R109" t="s">
        <v>29</v>
      </c>
      <c r="S109">
        <v>0</v>
      </c>
      <c r="T109">
        <v>0.67</v>
      </c>
      <c r="U109">
        <v>266.60000000000002</v>
      </c>
      <c r="V109">
        <v>1.1000000000000001</v>
      </c>
      <c r="W109">
        <v>3.48</v>
      </c>
      <c r="X109">
        <v>101.8</v>
      </c>
      <c r="Y109">
        <v>30.1</v>
      </c>
      <c r="Z109" s="1"/>
      <c r="AA109" s="1"/>
    </row>
    <row r="110" spans="3:27" x14ac:dyDescent="0.25">
      <c r="C110" s="32">
        <f t="shared" si="1"/>
        <v>44444.374999999745</v>
      </c>
      <c r="D110" s="1">
        <v>5938</v>
      </c>
      <c r="E110">
        <v>73.3</v>
      </c>
      <c r="F110">
        <v>30.34</v>
      </c>
      <c r="G110">
        <v>488.9</v>
      </c>
      <c r="H110">
        <v>0.14665529999999999</v>
      </c>
      <c r="I110">
        <v>0</v>
      </c>
      <c r="J110">
        <v>1.802</v>
      </c>
      <c r="K110">
        <v>262.60000000000002</v>
      </c>
      <c r="L110" t="s">
        <v>29</v>
      </c>
      <c r="M110">
        <v>0.95099999999999996</v>
      </c>
      <c r="N110">
        <v>13.02</v>
      </c>
      <c r="O110" t="s">
        <v>29</v>
      </c>
      <c r="P110">
        <v>28</v>
      </c>
      <c r="Q110" t="s">
        <v>29</v>
      </c>
      <c r="R110" t="s">
        <v>29</v>
      </c>
      <c r="S110">
        <v>0</v>
      </c>
      <c r="T110">
        <v>0.67</v>
      </c>
      <c r="U110">
        <v>266.60000000000002</v>
      </c>
      <c r="V110">
        <v>1.1000000000000001</v>
      </c>
      <c r="W110">
        <v>3.48</v>
      </c>
      <c r="X110">
        <v>101.8</v>
      </c>
      <c r="Y110">
        <v>30.1</v>
      </c>
      <c r="Z110" s="1"/>
      <c r="AA110" s="1"/>
    </row>
    <row r="111" spans="3:27" x14ac:dyDescent="0.25">
      <c r="C111" s="32">
        <f t="shared" si="1"/>
        <v>44444.41666666641</v>
      </c>
      <c r="D111" s="1">
        <v>5939</v>
      </c>
      <c r="E111">
        <v>70.14</v>
      </c>
      <c r="F111">
        <v>30.62</v>
      </c>
      <c r="G111">
        <v>663</v>
      </c>
      <c r="H111">
        <v>0.19890530000000001</v>
      </c>
      <c r="I111">
        <v>0</v>
      </c>
      <c r="J111">
        <v>2.4809999999999999</v>
      </c>
      <c r="K111">
        <v>259.5</v>
      </c>
      <c r="L111" t="s">
        <v>29</v>
      </c>
      <c r="M111">
        <v>0.95</v>
      </c>
      <c r="N111">
        <v>13</v>
      </c>
      <c r="O111" t="s">
        <v>29</v>
      </c>
      <c r="P111">
        <v>28</v>
      </c>
      <c r="Q111" t="s">
        <v>29</v>
      </c>
      <c r="R111" t="s">
        <v>29</v>
      </c>
      <c r="S111">
        <v>0</v>
      </c>
      <c r="T111">
        <v>0.67</v>
      </c>
      <c r="U111">
        <v>266.60000000000002</v>
      </c>
      <c r="V111">
        <v>1.1000000000000001</v>
      </c>
      <c r="W111">
        <v>3.48</v>
      </c>
      <c r="X111">
        <v>101.8</v>
      </c>
      <c r="Y111">
        <v>30.1</v>
      </c>
      <c r="Z111" s="1"/>
      <c r="AA111" s="1"/>
    </row>
    <row r="112" spans="3:27" x14ac:dyDescent="0.25">
      <c r="C112" s="32">
        <f t="shared" si="1"/>
        <v>44444.458333333074</v>
      </c>
      <c r="D112" s="1">
        <v>5940</v>
      </c>
      <c r="E112">
        <v>65.23</v>
      </c>
      <c r="F112">
        <v>31.34</v>
      </c>
      <c r="G112">
        <v>778.9</v>
      </c>
      <c r="H112">
        <v>0.233683</v>
      </c>
      <c r="I112">
        <v>0</v>
      </c>
      <c r="J112">
        <v>2.0960000000000001</v>
      </c>
      <c r="K112">
        <v>259.3</v>
      </c>
      <c r="L112" t="s">
        <v>29</v>
      </c>
      <c r="M112">
        <v>0.95</v>
      </c>
      <c r="N112">
        <v>12.99</v>
      </c>
      <c r="O112" t="s">
        <v>29</v>
      </c>
      <c r="P112">
        <v>28</v>
      </c>
      <c r="Q112" t="s">
        <v>29</v>
      </c>
      <c r="R112" t="s">
        <v>29</v>
      </c>
      <c r="S112">
        <v>0</v>
      </c>
      <c r="T112">
        <v>0.67</v>
      </c>
      <c r="U112">
        <v>266.60000000000002</v>
      </c>
      <c r="V112">
        <v>1.1000000000000001</v>
      </c>
      <c r="W112">
        <v>3.48</v>
      </c>
      <c r="X112">
        <v>101.8</v>
      </c>
      <c r="Y112">
        <v>30.1</v>
      </c>
      <c r="Z112" s="1"/>
      <c r="AA112" s="1"/>
    </row>
    <row r="113" spans="3:27" x14ac:dyDescent="0.25">
      <c r="C113" s="32">
        <f t="shared" si="1"/>
        <v>44444.499999999738</v>
      </c>
      <c r="D113" s="1">
        <v>5941</v>
      </c>
      <c r="E113">
        <v>64.5</v>
      </c>
      <c r="F113">
        <v>31.45</v>
      </c>
      <c r="G113">
        <v>829</v>
      </c>
      <c r="H113">
        <v>0.24862890000000001</v>
      </c>
      <c r="I113">
        <v>0</v>
      </c>
      <c r="J113">
        <v>2.5910000000000002</v>
      </c>
      <c r="K113">
        <v>252</v>
      </c>
      <c r="L113" t="s">
        <v>29</v>
      </c>
      <c r="M113">
        <v>0.95</v>
      </c>
      <c r="N113">
        <v>12.99</v>
      </c>
      <c r="O113" t="s">
        <v>29</v>
      </c>
      <c r="P113">
        <v>28</v>
      </c>
      <c r="Q113" t="s">
        <v>29</v>
      </c>
      <c r="R113" t="s">
        <v>29</v>
      </c>
      <c r="S113">
        <v>0</v>
      </c>
      <c r="T113">
        <v>0.67</v>
      </c>
      <c r="U113">
        <v>266.60000000000002</v>
      </c>
      <c r="V113">
        <v>1.1000000000000001</v>
      </c>
      <c r="W113">
        <v>3.48</v>
      </c>
      <c r="X113">
        <v>101.8</v>
      </c>
      <c r="Y113">
        <v>30.1</v>
      </c>
      <c r="Z113" s="1"/>
      <c r="AA113" s="1"/>
    </row>
    <row r="114" spans="3:27" x14ac:dyDescent="0.25">
      <c r="C114" s="32">
        <f t="shared" si="1"/>
        <v>44444.541666666402</v>
      </c>
      <c r="D114" s="1">
        <v>5942</v>
      </c>
      <c r="E114">
        <v>60.83</v>
      </c>
      <c r="F114">
        <v>32.01</v>
      </c>
      <c r="G114">
        <v>817</v>
      </c>
      <c r="H114">
        <v>0.24517839999999999</v>
      </c>
      <c r="I114">
        <v>0</v>
      </c>
      <c r="J114">
        <v>2.508</v>
      </c>
      <c r="K114">
        <v>255.6</v>
      </c>
      <c r="L114" t="s">
        <v>29</v>
      </c>
      <c r="M114">
        <v>0.95</v>
      </c>
      <c r="N114">
        <v>12.99</v>
      </c>
      <c r="O114" t="s">
        <v>29</v>
      </c>
      <c r="P114">
        <v>28</v>
      </c>
      <c r="Q114" t="s">
        <v>29</v>
      </c>
      <c r="R114" t="s">
        <v>29</v>
      </c>
      <c r="S114">
        <v>0</v>
      </c>
      <c r="T114">
        <v>0.67</v>
      </c>
      <c r="U114">
        <v>266.60000000000002</v>
      </c>
      <c r="V114">
        <v>1.1000000000000001</v>
      </c>
      <c r="W114">
        <v>3.48</v>
      </c>
      <c r="X114">
        <v>101.8</v>
      </c>
      <c r="Y114">
        <v>30.1</v>
      </c>
      <c r="Z114" s="1"/>
      <c r="AA114" s="1"/>
    </row>
    <row r="115" spans="3:27" x14ac:dyDescent="0.25">
      <c r="C115" s="32">
        <f t="shared" si="1"/>
        <v>44444.583333333067</v>
      </c>
      <c r="D115" s="1">
        <v>5943</v>
      </c>
      <c r="E115">
        <v>61.33</v>
      </c>
      <c r="F115">
        <v>32.26</v>
      </c>
      <c r="G115">
        <v>763.7</v>
      </c>
      <c r="H115">
        <v>0.22911899999999999</v>
      </c>
      <c r="I115">
        <v>0</v>
      </c>
      <c r="J115">
        <v>2.5230000000000001</v>
      </c>
      <c r="K115">
        <v>254.5</v>
      </c>
      <c r="L115" t="s">
        <v>29</v>
      </c>
      <c r="M115">
        <v>0.95</v>
      </c>
      <c r="N115">
        <v>12.98</v>
      </c>
      <c r="O115" t="s">
        <v>29</v>
      </c>
      <c r="P115">
        <v>28</v>
      </c>
      <c r="Q115" t="s">
        <v>29</v>
      </c>
      <c r="R115" t="s">
        <v>29</v>
      </c>
      <c r="S115">
        <v>0</v>
      </c>
      <c r="T115">
        <v>0.67</v>
      </c>
      <c r="U115">
        <v>266.60000000000002</v>
      </c>
      <c r="V115">
        <v>1.1000000000000001</v>
      </c>
      <c r="W115">
        <v>3.48</v>
      </c>
      <c r="X115">
        <v>101.8</v>
      </c>
      <c r="Y115">
        <v>30.1</v>
      </c>
      <c r="Z115" s="1"/>
      <c r="AA115" s="1"/>
    </row>
    <row r="116" spans="3:27" x14ac:dyDescent="0.25">
      <c r="C116" s="32">
        <f t="shared" si="1"/>
        <v>44444.624999999731</v>
      </c>
      <c r="D116" s="1">
        <v>5944</v>
      </c>
      <c r="E116">
        <v>57.22</v>
      </c>
      <c r="F116">
        <v>31.58</v>
      </c>
      <c r="G116">
        <v>509.7</v>
      </c>
      <c r="H116">
        <v>0.15291830000000001</v>
      </c>
      <c r="I116">
        <v>0</v>
      </c>
      <c r="J116">
        <v>2.552</v>
      </c>
      <c r="K116">
        <v>203.6</v>
      </c>
      <c r="L116" t="s">
        <v>29</v>
      </c>
      <c r="M116">
        <v>0.95099999999999996</v>
      </c>
      <c r="N116">
        <v>12.97</v>
      </c>
      <c r="O116" t="s">
        <v>29</v>
      </c>
      <c r="P116">
        <v>28</v>
      </c>
      <c r="Q116" t="s">
        <v>29</v>
      </c>
      <c r="R116" t="s">
        <v>29</v>
      </c>
      <c r="S116">
        <v>0</v>
      </c>
      <c r="T116">
        <v>0.67</v>
      </c>
      <c r="U116">
        <v>266.60000000000002</v>
      </c>
      <c r="V116">
        <v>1.1000000000000001</v>
      </c>
      <c r="W116">
        <v>3.48</v>
      </c>
      <c r="X116">
        <v>101.8</v>
      </c>
      <c r="Y116">
        <v>30.1</v>
      </c>
      <c r="Z116" s="1"/>
      <c r="AA116" s="1"/>
    </row>
    <row r="117" spans="3:27" x14ac:dyDescent="0.25">
      <c r="C117" s="32">
        <f t="shared" si="1"/>
        <v>44444.666666666395</v>
      </c>
      <c r="D117" s="1">
        <v>5945</v>
      </c>
      <c r="E117">
        <v>50.32</v>
      </c>
      <c r="F117">
        <v>30.16</v>
      </c>
      <c r="G117">
        <v>385.7</v>
      </c>
      <c r="H117">
        <v>0.1157035</v>
      </c>
      <c r="I117">
        <v>0</v>
      </c>
      <c r="J117">
        <v>2.0840000000000001</v>
      </c>
      <c r="K117">
        <v>157.5</v>
      </c>
      <c r="L117" t="s">
        <v>29</v>
      </c>
      <c r="M117">
        <v>0.95099999999999996</v>
      </c>
      <c r="N117">
        <v>12.99</v>
      </c>
      <c r="O117" t="s">
        <v>29</v>
      </c>
      <c r="P117">
        <v>28</v>
      </c>
      <c r="Q117" t="s">
        <v>29</v>
      </c>
      <c r="R117" t="s">
        <v>29</v>
      </c>
      <c r="S117">
        <v>0</v>
      </c>
      <c r="T117">
        <v>0.67</v>
      </c>
      <c r="U117">
        <v>266.60000000000002</v>
      </c>
      <c r="V117">
        <v>1.1000000000000001</v>
      </c>
      <c r="W117">
        <v>3.48</v>
      </c>
      <c r="X117">
        <v>101.8</v>
      </c>
      <c r="Y117">
        <v>30.1</v>
      </c>
      <c r="Z117" s="1"/>
      <c r="AA117" s="1"/>
    </row>
    <row r="118" spans="3:27" x14ac:dyDescent="0.25">
      <c r="C118" s="32">
        <f t="shared" si="1"/>
        <v>44444.708333333059</v>
      </c>
      <c r="D118" s="1">
        <v>5946</v>
      </c>
      <c r="E118">
        <v>48.83</v>
      </c>
      <c r="F118">
        <v>32.08</v>
      </c>
      <c r="G118">
        <v>282.89999999999998</v>
      </c>
      <c r="H118">
        <v>8.4871009999999997E-2</v>
      </c>
      <c r="I118">
        <v>0</v>
      </c>
      <c r="J118">
        <v>0.97599999999999998</v>
      </c>
      <c r="K118">
        <v>106.6</v>
      </c>
      <c r="L118" t="s">
        <v>29</v>
      </c>
      <c r="M118">
        <v>0.95099999999999996</v>
      </c>
      <c r="N118">
        <v>12.99</v>
      </c>
      <c r="O118" t="s">
        <v>29</v>
      </c>
      <c r="P118">
        <v>28</v>
      </c>
      <c r="Q118" t="s">
        <v>29</v>
      </c>
      <c r="R118" t="s">
        <v>29</v>
      </c>
      <c r="S118">
        <v>0</v>
      </c>
      <c r="T118">
        <v>0.67</v>
      </c>
      <c r="U118">
        <v>266.60000000000002</v>
      </c>
      <c r="V118">
        <v>1.1000000000000001</v>
      </c>
      <c r="W118">
        <v>3.48</v>
      </c>
      <c r="X118">
        <v>101.8</v>
      </c>
      <c r="Y118">
        <v>30.1</v>
      </c>
      <c r="Z118" s="1"/>
      <c r="AA118" s="1"/>
    </row>
    <row r="119" spans="3:27" x14ac:dyDescent="0.25">
      <c r="C119" s="32">
        <f t="shared" si="1"/>
        <v>44444.749999999724</v>
      </c>
      <c r="D119" s="1">
        <v>5947</v>
      </c>
      <c r="E119">
        <v>62.97</v>
      </c>
      <c r="F119">
        <v>30.59</v>
      </c>
      <c r="G119">
        <v>67.48</v>
      </c>
      <c r="H119">
        <v>2.0245389999999999E-2</v>
      </c>
      <c r="I119">
        <v>0</v>
      </c>
      <c r="J119">
        <v>0.214</v>
      </c>
      <c r="K119">
        <v>79.52</v>
      </c>
      <c r="L119" t="s">
        <v>29</v>
      </c>
      <c r="M119">
        <v>0.95099999999999996</v>
      </c>
      <c r="N119">
        <v>12.98</v>
      </c>
      <c r="O119" t="s">
        <v>29</v>
      </c>
      <c r="P119">
        <v>28</v>
      </c>
      <c r="Q119" t="s">
        <v>29</v>
      </c>
      <c r="R119" t="s">
        <v>29</v>
      </c>
      <c r="S119">
        <v>0</v>
      </c>
      <c r="T119">
        <v>0.67</v>
      </c>
      <c r="U119">
        <v>266.60000000000002</v>
      </c>
      <c r="V119">
        <v>1.1000000000000001</v>
      </c>
      <c r="W119">
        <v>3.48</v>
      </c>
      <c r="X119">
        <v>101.8</v>
      </c>
      <c r="Y119">
        <v>30.1</v>
      </c>
      <c r="Z119" s="1"/>
      <c r="AA119" s="1"/>
    </row>
    <row r="120" spans="3:27" x14ac:dyDescent="0.25">
      <c r="C120" s="32">
        <f t="shared" si="1"/>
        <v>44444.791666666388</v>
      </c>
      <c r="D120" s="1">
        <v>5948</v>
      </c>
      <c r="E120">
        <v>73.19</v>
      </c>
      <c r="F120">
        <v>27.99</v>
      </c>
      <c r="G120">
        <v>0.58199999999999996</v>
      </c>
      <c r="H120">
        <v>1.7457869999999999E-4</v>
      </c>
      <c r="I120">
        <v>0</v>
      </c>
      <c r="J120">
        <v>0.59399999999999997</v>
      </c>
      <c r="K120">
        <v>62.81</v>
      </c>
      <c r="L120" t="s">
        <v>29</v>
      </c>
      <c r="M120">
        <v>0.95199999999999996</v>
      </c>
      <c r="N120">
        <v>12.75</v>
      </c>
      <c r="O120" t="s">
        <v>29</v>
      </c>
      <c r="P120">
        <v>28</v>
      </c>
      <c r="Q120" t="s">
        <v>29</v>
      </c>
      <c r="R120" t="s">
        <v>29</v>
      </c>
      <c r="S120">
        <v>0</v>
      </c>
      <c r="T120">
        <v>0.67</v>
      </c>
      <c r="U120">
        <v>266.60000000000002</v>
      </c>
      <c r="V120">
        <v>1.1000000000000001</v>
      </c>
      <c r="W120">
        <v>3.48</v>
      </c>
      <c r="X120">
        <v>101.8</v>
      </c>
      <c r="Y120">
        <v>30.1</v>
      </c>
      <c r="Z120" s="1"/>
      <c r="AA120" s="1"/>
    </row>
    <row r="121" spans="3:27" x14ac:dyDescent="0.25">
      <c r="C121" s="32">
        <f t="shared" si="1"/>
        <v>44444.833333333052</v>
      </c>
      <c r="D121" s="1">
        <v>5949</v>
      </c>
      <c r="E121">
        <v>77.33</v>
      </c>
      <c r="F121">
        <v>26.96</v>
      </c>
      <c r="G121">
        <v>0</v>
      </c>
      <c r="H121">
        <v>0</v>
      </c>
      <c r="I121">
        <v>0</v>
      </c>
      <c r="J121">
        <v>0.27</v>
      </c>
      <c r="K121">
        <v>122.6</v>
      </c>
      <c r="L121" t="s">
        <v>29</v>
      </c>
      <c r="M121">
        <v>0.95199999999999996</v>
      </c>
      <c r="N121">
        <v>12.66</v>
      </c>
      <c r="O121" t="s">
        <v>29</v>
      </c>
      <c r="P121">
        <v>28</v>
      </c>
      <c r="Q121" t="s">
        <v>29</v>
      </c>
      <c r="R121" t="s">
        <v>29</v>
      </c>
      <c r="S121">
        <v>0</v>
      </c>
      <c r="T121">
        <v>0.67</v>
      </c>
      <c r="U121">
        <v>266.60000000000002</v>
      </c>
      <c r="V121">
        <v>1.1000000000000001</v>
      </c>
      <c r="W121">
        <v>3.48</v>
      </c>
      <c r="X121">
        <v>101.8</v>
      </c>
      <c r="Y121">
        <v>30.1</v>
      </c>
      <c r="Z121" s="1"/>
      <c r="AA121" s="1"/>
    </row>
    <row r="122" spans="3:27" x14ac:dyDescent="0.25">
      <c r="C122" s="32">
        <f t="shared" si="1"/>
        <v>44444.874999999716</v>
      </c>
      <c r="D122" s="1">
        <v>5950</v>
      </c>
      <c r="E122">
        <v>83.7</v>
      </c>
      <c r="F122">
        <v>25.91</v>
      </c>
      <c r="G122">
        <v>0</v>
      </c>
      <c r="H122">
        <v>0</v>
      </c>
      <c r="I122">
        <v>0</v>
      </c>
      <c r="J122">
        <v>0.36599999999999999</v>
      </c>
      <c r="K122">
        <v>116.4</v>
      </c>
      <c r="L122" t="s">
        <v>29</v>
      </c>
      <c r="M122">
        <v>0.95199999999999996</v>
      </c>
      <c r="N122">
        <v>12.63</v>
      </c>
      <c r="O122" t="s">
        <v>29</v>
      </c>
      <c r="P122">
        <v>28</v>
      </c>
      <c r="Q122" t="s">
        <v>29</v>
      </c>
      <c r="R122" t="s">
        <v>29</v>
      </c>
      <c r="S122">
        <v>0</v>
      </c>
      <c r="T122">
        <v>0.67</v>
      </c>
      <c r="U122">
        <v>266.60000000000002</v>
      </c>
      <c r="V122">
        <v>1.1000000000000001</v>
      </c>
      <c r="W122">
        <v>3.48</v>
      </c>
      <c r="X122">
        <v>101.8</v>
      </c>
      <c r="Y122">
        <v>30.1</v>
      </c>
      <c r="Z122" s="1"/>
      <c r="AA122" s="1"/>
    </row>
    <row r="123" spans="3:27" x14ac:dyDescent="0.25">
      <c r="C123" s="32">
        <f t="shared" si="1"/>
        <v>44444.91666666638</v>
      </c>
      <c r="D123" s="1">
        <v>5951</v>
      </c>
      <c r="E123">
        <v>83.8</v>
      </c>
      <c r="F123">
        <v>25.83</v>
      </c>
      <c r="G123">
        <v>0</v>
      </c>
      <c r="H123">
        <v>0</v>
      </c>
      <c r="I123">
        <v>0</v>
      </c>
      <c r="J123">
        <v>1.177</v>
      </c>
      <c r="K123">
        <v>94.4</v>
      </c>
      <c r="L123" t="s">
        <v>29</v>
      </c>
      <c r="M123">
        <v>0.95099999999999996</v>
      </c>
      <c r="N123">
        <v>12.61</v>
      </c>
      <c r="O123" t="s">
        <v>29</v>
      </c>
      <c r="P123">
        <v>28</v>
      </c>
      <c r="Q123" t="s">
        <v>29</v>
      </c>
      <c r="R123" t="s">
        <v>29</v>
      </c>
      <c r="S123">
        <v>0</v>
      </c>
      <c r="T123">
        <v>0.67</v>
      </c>
      <c r="U123">
        <v>266.60000000000002</v>
      </c>
      <c r="V123">
        <v>1.1000000000000001</v>
      </c>
      <c r="W123">
        <v>3.48</v>
      </c>
      <c r="X123">
        <v>101.8</v>
      </c>
      <c r="Y123">
        <v>30.1</v>
      </c>
      <c r="Z123" s="1"/>
      <c r="AA123" s="1"/>
    </row>
    <row r="124" spans="3:27" x14ac:dyDescent="0.25">
      <c r="C124" s="32">
        <f t="shared" si="1"/>
        <v>44444.958333333045</v>
      </c>
      <c r="D124" s="1">
        <v>5952</v>
      </c>
      <c r="E124">
        <v>84.4</v>
      </c>
      <c r="F124">
        <v>25.24</v>
      </c>
      <c r="G124">
        <v>0</v>
      </c>
      <c r="H124">
        <v>0</v>
      </c>
      <c r="I124">
        <v>0</v>
      </c>
      <c r="J124">
        <v>0.99199999999999999</v>
      </c>
      <c r="K124">
        <v>77.540000000000006</v>
      </c>
      <c r="L124" t="s">
        <v>29</v>
      </c>
      <c r="M124">
        <v>0.95099999999999996</v>
      </c>
      <c r="N124">
        <v>12.6</v>
      </c>
      <c r="O124" t="s">
        <v>29</v>
      </c>
      <c r="P124">
        <v>28</v>
      </c>
      <c r="Q124" t="s">
        <v>29</v>
      </c>
      <c r="R124" t="s">
        <v>29</v>
      </c>
      <c r="S124">
        <v>0</v>
      </c>
      <c r="T124">
        <v>0.67</v>
      </c>
      <c r="U124">
        <v>266.60000000000002</v>
      </c>
      <c r="V124">
        <v>1.1000000000000001</v>
      </c>
      <c r="W124">
        <v>3.48</v>
      </c>
      <c r="X124">
        <v>101.8</v>
      </c>
      <c r="Y124">
        <v>30.1</v>
      </c>
      <c r="Z124" s="84">
        <f>SUM(G101:G124)/1025</f>
        <v>5.7016556097560969</v>
      </c>
      <c r="AA124" s="84">
        <f>SUM(Q101:Q124)/1025</f>
        <v>0</v>
      </c>
    </row>
    <row r="125" spans="3:27" x14ac:dyDescent="0.25">
      <c r="C125" s="32">
        <f t="shared" si="1"/>
        <v>44444.999999999709</v>
      </c>
      <c r="D125" s="1">
        <v>5953</v>
      </c>
      <c r="E125">
        <v>88.8</v>
      </c>
      <c r="F125">
        <v>24.75</v>
      </c>
      <c r="G125">
        <v>0</v>
      </c>
      <c r="H125">
        <v>0</v>
      </c>
      <c r="I125">
        <v>0</v>
      </c>
      <c r="J125">
        <v>0.64700000000000002</v>
      </c>
      <c r="K125">
        <v>91.5</v>
      </c>
      <c r="L125" t="s">
        <v>29</v>
      </c>
      <c r="M125">
        <v>0.95099999999999996</v>
      </c>
      <c r="N125">
        <v>12.6</v>
      </c>
      <c r="O125" t="s">
        <v>29</v>
      </c>
      <c r="P125">
        <v>28</v>
      </c>
      <c r="Q125" t="s">
        <v>29</v>
      </c>
      <c r="R125" t="s">
        <v>29</v>
      </c>
      <c r="S125">
        <v>0</v>
      </c>
      <c r="T125">
        <v>0.67</v>
      </c>
      <c r="U125">
        <v>266.60000000000002</v>
      </c>
      <c r="V125">
        <v>1.1000000000000001</v>
      </c>
      <c r="W125">
        <v>3.48</v>
      </c>
      <c r="X125">
        <v>101.8</v>
      </c>
      <c r="Y125">
        <v>30.1</v>
      </c>
      <c r="Z125" s="1"/>
      <c r="AA125" s="1"/>
    </row>
    <row r="126" spans="3:27" x14ac:dyDescent="0.25">
      <c r="C126" s="32">
        <f t="shared" si="1"/>
        <v>44445.041666666373</v>
      </c>
      <c r="D126" s="1">
        <v>5954</v>
      </c>
      <c r="E126">
        <v>90.7</v>
      </c>
      <c r="F126">
        <v>24.49</v>
      </c>
      <c r="G126">
        <v>0</v>
      </c>
      <c r="H126">
        <v>0</v>
      </c>
      <c r="I126">
        <v>0</v>
      </c>
      <c r="J126">
        <v>0.15</v>
      </c>
      <c r="K126">
        <v>73.2</v>
      </c>
      <c r="L126" t="s">
        <v>29</v>
      </c>
      <c r="M126">
        <v>0.95099999999999996</v>
      </c>
      <c r="N126">
        <v>12.59</v>
      </c>
      <c r="O126" t="s">
        <v>29</v>
      </c>
      <c r="P126">
        <v>28</v>
      </c>
      <c r="Q126" t="s">
        <v>29</v>
      </c>
      <c r="R126" t="s">
        <v>29</v>
      </c>
      <c r="S126">
        <v>0</v>
      </c>
      <c r="T126">
        <v>0.67</v>
      </c>
      <c r="U126">
        <v>266.60000000000002</v>
      </c>
      <c r="V126">
        <v>1.1000000000000001</v>
      </c>
      <c r="W126">
        <v>3.48</v>
      </c>
      <c r="X126">
        <v>101.8</v>
      </c>
      <c r="Y126">
        <v>30.1</v>
      </c>
      <c r="Z126" s="1"/>
      <c r="AA126" s="1"/>
    </row>
    <row r="127" spans="3:27" x14ac:dyDescent="0.25">
      <c r="C127" s="32">
        <f t="shared" si="1"/>
        <v>44445.083333333037</v>
      </c>
      <c r="D127" s="1">
        <v>5955</v>
      </c>
      <c r="E127">
        <v>92.7</v>
      </c>
      <c r="F127">
        <v>24.1</v>
      </c>
      <c r="G127">
        <v>0</v>
      </c>
      <c r="H127">
        <v>0</v>
      </c>
      <c r="I127">
        <v>0</v>
      </c>
      <c r="J127">
        <v>4.9000000000000002E-2</v>
      </c>
      <c r="K127">
        <v>93.9</v>
      </c>
      <c r="L127" t="s">
        <v>29</v>
      </c>
      <c r="M127">
        <v>0.95099999999999996</v>
      </c>
      <c r="N127">
        <v>12.57</v>
      </c>
      <c r="O127" t="s">
        <v>29</v>
      </c>
      <c r="P127">
        <v>28</v>
      </c>
      <c r="Q127" t="s">
        <v>29</v>
      </c>
      <c r="R127" t="s">
        <v>29</v>
      </c>
      <c r="S127">
        <v>0</v>
      </c>
      <c r="T127">
        <v>0.67</v>
      </c>
      <c r="U127">
        <v>266.60000000000002</v>
      </c>
      <c r="V127">
        <v>1.1000000000000001</v>
      </c>
      <c r="W127">
        <v>3.48</v>
      </c>
      <c r="X127">
        <v>101.8</v>
      </c>
      <c r="Y127">
        <v>30.1</v>
      </c>
      <c r="Z127" s="1"/>
      <c r="AA127" s="1"/>
    </row>
    <row r="128" spans="3:27" x14ac:dyDescent="0.25">
      <c r="C128" s="32">
        <f t="shared" si="1"/>
        <v>44445.124999999702</v>
      </c>
      <c r="D128" s="1">
        <v>5956</v>
      </c>
      <c r="E128">
        <v>94.2</v>
      </c>
      <c r="F128">
        <v>23.66</v>
      </c>
      <c r="G128">
        <v>0</v>
      </c>
      <c r="H128">
        <v>0</v>
      </c>
      <c r="I128">
        <v>0</v>
      </c>
      <c r="J128">
        <v>0</v>
      </c>
      <c r="K128">
        <v>112.4</v>
      </c>
      <c r="L128" t="s">
        <v>29</v>
      </c>
      <c r="M128">
        <v>0.95099999999999996</v>
      </c>
      <c r="N128">
        <v>12.56</v>
      </c>
      <c r="O128" t="s">
        <v>29</v>
      </c>
      <c r="P128">
        <v>28</v>
      </c>
      <c r="Q128" t="s">
        <v>29</v>
      </c>
      <c r="R128" t="s">
        <v>29</v>
      </c>
      <c r="S128">
        <v>0</v>
      </c>
      <c r="T128">
        <v>0.67</v>
      </c>
      <c r="U128">
        <v>266.60000000000002</v>
      </c>
      <c r="V128">
        <v>1.1000000000000001</v>
      </c>
      <c r="W128">
        <v>3.48</v>
      </c>
      <c r="X128">
        <v>101.8</v>
      </c>
      <c r="Y128">
        <v>30.1</v>
      </c>
      <c r="Z128" s="1"/>
      <c r="AA128" s="1"/>
    </row>
    <row r="129" spans="3:27" x14ac:dyDescent="0.25">
      <c r="C129" s="32">
        <f t="shared" si="1"/>
        <v>44445.166666666366</v>
      </c>
      <c r="D129" s="1">
        <v>5957</v>
      </c>
      <c r="E129">
        <v>95.4</v>
      </c>
      <c r="F129">
        <v>23.6</v>
      </c>
      <c r="G129">
        <v>0</v>
      </c>
      <c r="H129">
        <v>0</v>
      </c>
      <c r="I129">
        <v>0</v>
      </c>
      <c r="J129">
        <v>0.26500000000000001</v>
      </c>
      <c r="K129">
        <v>67.06</v>
      </c>
      <c r="L129" t="s">
        <v>29</v>
      </c>
      <c r="M129">
        <v>0.95</v>
      </c>
      <c r="N129">
        <v>12.54</v>
      </c>
      <c r="O129" t="s">
        <v>29</v>
      </c>
      <c r="P129">
        <v>28</v>
      </c>
      <c r="Q129" t="s">
        <v>29</v>
      </c>
      <c r="R129" t="s">
        <v>29</v>
      </c>
      <c r="S129">
        <v>0</v>
      </c>
      <c r="T129">
        <v>0.67</v>
      </c>
      <c r="U129">
        <v>266.60000000000002</v>
      </c>
      <c r="V129">
        <v>1.1000000000000001</v>
      </c>
      <c r="W129">
        <v>3.48</v>
      </c>
      <c r="X129">
        <v>101.8</v>
      </c>
      <c r="Y129">
        <v>30.1</v>
      </c>
      <c r="Z129" s="1"/>
      <c r="AA129" s="1"/>
    </row>
    <row r="130" spans="3:27" x14ac:dyDescent="0.25">
      <c r="C130" s="32">
        <f t="shared" si="1"/>
        <v>44445.20833333303</v>
      </c>
      <c r="D130" s="1">
        <v>5958</v>
      </c>
      <c r="E130">
        <v>95.1</v>
      </c>
      <c r="F130">
        <v>23.77</v>
      </c>
      <c r="G130">
        <v>0</v>
      </c>
      <c r="H130">
        <v>0</v>
      </c>
      <c r="I130">
        <v>0</v>
      </c>
      <c r="J130">
        <v>0.34599999999999997</v>
      </c>
      <c r="K130">
        <v>66.849999999999994</v>
      </c>
      <c r="L130" t="s">
        <v>29</v>
      </c>
      <c r="M130">
        <v>0.95</v>
      </c>
      <c r="N130">
        <v>12.53</v>
      </c>
      <c r="O130" t="s">
        <v>29</v>
      </c>
      <c r="P130">
        <v>28</v>
      </c>
      <c r="Q130" t="s">
        <v>29</v>
      </c>
      <c r="R130" t="s">
        <v>29</v>
      </c>
      <c r="S130">
        <v>0</v>
      </c>
      <c r="T130">
        <v>0.67</v>
      </c>
      <c r="U130">
        <v>266.60000000000002</v>
      </c>
      <c r="V130">
        <v>1.1000000000000001</v>
      </c>
      <c r="W130">
        <v>3.48</v>
      </c>
      <c r="X130">
        <v>101.8</v>
      </c>
      <c r="Y130">
        <v>30.1</v>
      </c>
      <c r="Z130" s="1"/>
      <c r="AA130" s="1"/>
    </row>
    <row r="131" spans="3:27" x14ac:dyDescent="0.25">
      <c r="C131" s="32">
        <f t="shared" si="1"/>
        <v>44445.249999999694</v>
      </c>
      <c r="D131" s="1">
        <v>5959</v>
      </c>
      <c r="E131">
        <v>95.2</v>
      </c>
      <c r="F131">
        <v>23.6</v>
      </c>
      <c r="G131">
        <v>6.1740000000000004</v>
      </c>
      <c r="H131">
        <v>1.8521239999999999E-3</v>
      </c>
      <c r="I131">
        <v>0</v>
      </c>
      <c r="J131">
        <v>0</v>
      </c>
      <c r="K131">
        <v>70.290000000000006</v>
      </c>
      <c r="L131" t="s">
        <v>29</v>
      </c>
      <c r="M131">
        <v>0.95</v>
      </c>
      <c r="N131">
        <v>12.52</v>
      </c>
      <c r="O131" t="s">
        <v>29</v>
      </c>
      <c r="P131">
        <v>28</v>
      </c>
      <c r="Q131" t="s">
        <v>29</v>
      </c>
      <c r="R131" t="s">
        <v>29</v>
      </c>
      <c r="S131">
        <v>0</v>
      </c>
      <c r="T131">
        <v>0.67</v>
      </c>
      <c r="U131">
        <v>266.60000000000002</v>
      </c>
      <c r="V131">
        <v>1.1000000000000001</v>
      </c>
      <c r="W131">
        <v>3.48</v>
      </c>
      <c r="X131">
        <v>101.8</v>
      </c>
      <c r="Y131">
        <v>30.1</v>
      </c>
      <c r="Z131" s="1"/>
      <c r="AA131" s="1"/>
    </row>
    <row r="132" spans="3:27" x14ac:dyDescent="0.25">
      <c r="C132" s="32">
        <f t="shared" si="1"/>
        <v>44445.291666666359</v>
      </c>
      <c r="D132" s="1">
        <v>5960</v>
      </c>
      <c r="E132">
        <v>91.3</v>
      </c>
      <c r="F132">
        <v>25.36</v>
      </c>
      <c r="G132">
        <v>87.8</v>
      </c>
      <c r="H132">
        <v>2.6330249999999999E-2</v>
      </c>
      <c r="I132">
        <v>0</v>
      </c>
      <c r="J132">
        <v>0.154</v>
      </c>
      <c r="K132">
        <v>66.11</v>
      </c>
      <c r="L132" t="s">
        <v>29</v>
      </c>
      <c r="M132">
        <v>0.95</v>
      </c>
      <c r="N132">
        <v>12.98</v>
      </c>
      <c r="O132" t="s">
        <v>29</v>
      </c>
      <c r="P132">
        <v>28</v>
      </c>
      <c r="Q132" t="s">
        <v>29</v>
      </c>
      <c r="R132" t="s">
        <v>29</v>
      </c>
      <c r="S132">
        <v>0</v>
      </c>
      <c r="T132">
        <v>0.67</v>
      </c>
      <c r="U132">
        <v>266.60000000000002</v>
      </c>
      <c r="V132">
        <v>1.1000000000000001</v>
      </c>
      <c r="W132">
        <v>3.48</v>
      </c>
      <c r="X132">
        <v>101.8</v>
      </c>
      <c r="Y132">
        <v>30.1</v>
      </c>
      <c r="Z132" s="1"/>
      <c r="AA132" s="1"/>
    </row>
    <row r="133" spans="3:27" x14ac:dyDescent="0.25">
      <c r="C133" s="32">
        <f t="shared" si="1"/>
        <v>44445.333333333023</v>
      </c>
      <c r="D133" s="1">
        <v>5961</v>
      </c>
      <c r="E133">
        <v>72.599999999999994</v>
      </c>
      <c r="F133">
        <v>29.76</v>
      </c>
      <c r="G133">
        <v>164</v>
      </c>
      <c r="H133">
        <v>4.9210080000000003E-2</v>
      </c>
      <c r="I133">
        <v>0</v>
      </c>
      <c r="J133">
        <v>0.51400000000000001</v>
      </c>
      <c r="K133">
        <v>98.6</v>
      </c>
      <c r="L133" t="s">
        <v>29</v>
      </c>
      <c r="M133">
        <v>0.94899999999999995</v>
      </c>
      <c r="N133">
        <v>13.1</v>
      </c>
      <c r="O133" t="s">
        <v>29</v>
      </c>
      <c r="P133">
        <v>28</v>
      </c>
      <c r="Q133" t="s">
        <v>29</v>
      </c>
      <c r="R133" t="s">
        <v>29</v>
      </c>
      <c r="S133">
        <v>0</v>
      </c>
      <c r="T133">
        <v>0.67</v>
      </c>
      <c r="U133">
        <v>266.60000000000002</v>
      </c>
      <c r="V133">
        <v>1.1000000000000001</v>
      </c>
      <c r="W133">
        <v>3.48</v>
      </c>
      <c r="X133">
        <v>101.8</v>
      </c>
      <c r="Y133">
        <v>30.1</v>
      </c>
      <c r="Z133" s="1"/>
      <c r="AA133" s="1"/>
    </row>
    <row r="134" spans="3:27" x14ac:dyDescent="0.25">
      <c r="C134" s="32">
        <f t="shared" ref="C134:C197" si="2">C133+TIME(1,0,0)</f>
        <v>44445.374999999687</v>
      </c>
      <c r="D134" s="1">
        <v>5962</v>
      </c>
      <c r="E134">
        <v>70.72</v>
      </c>
      <c r="F134">
        <v>30.58</v>
      </c>
      <c r="G134">
        <v>435.6</v>
      </c>
      <c r="H134">
        <v>0.13069120000000001</v>
      </c>
      <c r="I134">
        <v>0</v>
      </c>
      <c r="J134">
        <v>1.5960000000000001</v>
      </c>
      <c r="K134">
        <v>252.4</v>
      </c>
      <c r="L134" t="s">
        <v>29</v>
      </c>
      <c r="M134">
        <v>0.94899999999999995</v>
      </c>
      <c r="N134">
        <v>13.03</v>
      </c>
      <c r="O134" t="s">
        <v>29</v>
      </c>
      <c r="P134">
        <v>28</v>
      </c>
      <c r="Q134" t="s">
        <v>29</v>
      </c>
      <c r="R134" t="s">
        <v>29</v>
      </c>
      <c r="S134">
        <v>0</v>
      </c>
      <c r="T134">
        <v>0.67</v>
      </c>
      <c r="U134">
        <v>266.60000000000002</v>
      </c>
      <c r="V134">
        <v>1.1000000000000001</v>
      </c>
      <c r="W134">
        <v>3.48</v>
      </c>
      <c r="X134">
        <v>101.8</v>
      </c>
      <c r="Y134">
        <v>30.1</v>
      </c>
      <c r="Z134" s="1"/>
      <c r="AA134" s="1"/>
    </row>
    <row r="135" spans="3:27" x14ac:dyDescent="0.25">
      <c r="C135" s="32">
        <f t="shared" si="2"/>
        <v>44445.416666666351</v>
      </c>
      <c r="D135" s="1">
        <v>5963</v>
      </c>
      <c r="E135">
        <v>68.44</v>
      </c>
      <c r="F135">
        <v>31.08</v>
      </c>
      <c r="G135">
        <v>668</v>
      </c>
      <c r="H135">
        <v>0.20040839999999999</v>
      </c>
      <c r="I135">
        <v>0</v>
      </c>
      <c r="J135">
        <v>2.3849999999999998</v>
      </c>
      <c r="K135">
        <v>279.5</v>
      </c>
      <c r="L135" t="s">
        <v>29</v>
      </c>
      <c r="M135">
        <v>0.94899999999999995</v>
      </c>
      <c r="N135">
        <v>13.01</v>
      </c>
      <c r="O135" t="s">
        <v>29</v>
      </c>
      <c r="P135">
        <v>28</v>
      </c>
      <c r="Q135" t="s">
        <v>29</v>
      </c>
      <c r="R135" t="s">
        <v>29</v>
      </c>
      <c r="S135">
        <v>0</v>
      </c>
      <c r="T135">
        <v>0.67</v>
      </c>
      <c r="U135">
        <v>266.60000000000002</v>
      </c>
      <c r="V135">
        <v>1.1000000000000001</v>
      </c>
      <c r="W135">
        <v>3.48</v>
      </c>
      <c r="X135">
        <v>101.8</v>
      </c>
      <c r="Y135">
        <v>30.1</v>
      </c>
      <c r="Z135" s="1"/>
      <c r="AA135" s="1"/>
    </row>
    <row r="136" spans="3:27" x14ac:dyDescent="0.25">
      <c r="C136" s="32">
        <f t="shared" si="2"/>
        <v>44445.458333333016</v>
      </c>
      <c r="D136" s="1">
        <v>5964</v>
      </c>
      <c r="E136">
        <v>67.900000000000006</v>
      </c>
      <c r="F136">
        <v>31.43</v>
      </c>
      <c r="G136">
        <v>779.5</v>
      </c>
      <c r="H136">
        <v>0.2338626</v>
      </c>
      <c r="I136">
        <v>0</v>
      </c>
      <c r="J136">
        <v>2.6989999999999998</v>
      </c>
      <c r="K136">
        <v>279.60000000000002</v>
      </c>
      <c r="L136" t="s">
        <v>29</v>
      </c>
      <c r="M136">
        <v>0.94899999999999995</v>
      </c>
      <c r="N136">
        <v>13</v>
      </c>
      <c r="O136" t="s">
        <v>29</v>
      </c>
      <c r="P136">
        <v>28</v>
      </c>
      <c r="Q136" t="s">
        <v>29</v>
      </c>
      <c r="R136" t="s">
        <v>29</v>
      </c>
      <c r="S136">
        <v>0</v>
      </c>
      <c r="T136">
        <v>0.67</v>
      </c>
      <c r="U136">
        <v>266.60000000000002</v>
      </c>
      <c r="V136">
        <v>1.1000000000000001</v>
      </c>
      <c r="W136">
        <v>3.48</v>
      </c>
      <c r="X136">
        <v>101.8</v>
      </c>
      <c r="Y136">
        <v>30.1</v>
      </c>
      <c r="Z136" s="1"/>
      <c r="AA136" s="1"/>
    </row>
    <row r="137" spans="3:27" x14ac:dyDescent="0.25">
      <c r="C137" s="32">
        <f t="shared" si="2"/>
        <v>44445.49999999968</v>
      </c>
      <c r="D137" s="1">
        <v>5965</v>
      </c>
      <c r="E137">
        <v>66.44</v>
      </c>
      <c r="F137">
        <v>31.45</v>
      </c>
      <c r="G137">
        <v>823</v>
      </c>
      <c r="H137">
        <v>0.24699850000000001</v>
      </c>
      <c r="I137">
        <v>0</v>
      </c>
      <c r="J137">
        <v>2.6680000000000001</v>
      </c>
      <c r="K137">
        <v>267.8</v>
      </c>
      <c r="L137" t="s">
        <v>29</v>
      </c>
      <c r="M137">
        <v>0.94899999999999995</v>
      </c>
      <c r="N137">
        <v>13</v>
      </c>
      <c r="O137" t="s">
        <v>29</v>
      </c>
      <c r="P137">
        <v>28</v>
      </c>
      <c r="Q137" t="s">
        <v>29</v>
      </c>
      <c r="R137" t="s">
        <v>29</v>
      </c>
      <c r="S137">
        <v>0</v>
      </c>
      <c r="T137">
        <v>0.67</v>
      </c>
      <c r="U137">
        <v>266.60000000000002</v>
      </c>
      <c r="V137">
        <v>1.1000000000000001</v>
      </c>
      <c r="W137">
        <v>3.48</v>
      </c>
      <c r="X137">
        <v>101.8</v>
      </c>
      <c r="Y137">
        <v>30.1</v>
      </c>
      <c r="Z137" s="1"/>
      <c r="AA137" s="1"/>
    </row>
    <row r="138" spans="3:27" x14ac:dyDescent="0.25">
      <c r="C138" s="32">
        <f t="shared" si="2"/>
        <v>44445.541666666344</v>
      </c>
      <c r="D138" s="1">
        <v>5966</v>
      </c>
      <c r="E138">
        <v>65.41</v>
      </c>
      <c r="F138">
        <v>31.57</v>
      </c>
      <c r="G138">
        <v>810</v>
      </c>
      <c r="H138">
        <v>0.2430447</v>
      </c>
      <c r="I138">
        <v>0</v>
      </c>
      <c r="J138">
        <v>2.6240000000000001</v>
      </c>
      <c r="K138">
        <v>257.10000000000002</v>
      </c>
      <c r="L138" t="s">
        <v>29</v>
      </c>
      <c r="M138">
        <v>0.94899999999999995</v>
      </c>
      <c r="N138">
        <v>12.99</v>
      </c>
      <c r="O138" t="s">
        <v>29</v>
      </c>
      <c r="P138">
        <v>28</v>
      </c>
      <c r="Q138" t="s">
        <v>29</v>
      </c>
      <c r="R138" t="s">
        <v>29</v>
      </c>
      <c r="S138">
        <v>0</v>
      </c>
      <c r="T138">
        <v>0.67</v>
      </c>
      <c r="U138">
        <v>266.60000000000002</v>
      </c>
      <c r="V138">
        <v>1.1000000000000001</v>
      </c>
      <c r="W138">
        <v>3.48</v>
      </c>
      <c r="X138">
        <v>101.8</v>
      </c>
      <c r="Y138">
        <v>30.1</v>
      </c>
      <c r="Z138" s="1"/>
      <c r="AA138" s="1"/>
    </row>
    <row r="139" spans="3:27" x14ac:dyDescent="0.25">
      <c r="C139" s="32">
        <f t="shared" si="2"/>
        <v>44445.583333333008</v>
      </c>
      <c r="D139" s="1">
        <v>5967</v>
      </c>
      <c r="E139">
        <v>64.14</v>
      </c>
      <c r="F139">
        <v>31.88</v>
      </c>
      <c r="G139">
        <v>736.4</v>
      </c>
      <c r="H139">
        <v>0.22093170000000001</v>
      </c>
      <c r="I139">
        <v>0</v>
      </c>
      <c r="J139">
        <v>2.8279999999999998</v>
      </c>
      <c r="K139">
        <v>263</v>
      </c>
      <c r="L139" t="s">
        <v>29</v>
      </c>
      <c r="M139">
        <v>0.94699999999999995</v>
      </c>
      <c r="N139">
        <v>12.98</v>
      </c>
      <c r="O139" t="s">
        <v>29</v>
      </c>
      <c r="P139">
        <v>28</v>
      </c>
      <c r="Q139" t="s">
        <v>29</v>
      </c>
      <c r="R139" t="s">
        <v>29</v>
      </c>
      <c r="S139">
        <v>0</v>
      </c>
      <c r="T139">
        <v>0.67</v>
      </c>
      <c r="U139">
        <v>266.60000000000002</v>
      </c>
      <c r="V139">
        <v>1.1000000000000001</v>
      </c>
      <c r="W139">
        <v>3.48</v>
      </c>
      <c r="X139">
        <v>101.8</v>
      </c>
      <c r="Y139">
        <v>30.1</v>
      </c>
      <c r="Z139" s="1"/>
      <c r="AA139" s="1"/>
    </row>
    <row r="140" spans="3:27" x14ac:dyDescent="0.25">
      <c r="C140" s="32">
        <f t="shared" si="2"/>
        <v>44445.624999999673</v>
      </c>
      <c r="D140" s="1">
        <v>5968</v>
      </c>
      <c r="E140">
        <v>66.64</v>
      </c>
      <c r="F140">
        <v>31.56</v>
      </c>
      <c r="G140">
        <v>466.7</v>
      </c>
      <c r="H140">
        <v>0.1400247</v>
      </c>
      <c r="I140">
        <v>0</v>
      </c>
      <c r="J140">
        <v>2.77</v>
      </c>
      <c r="K140">
        <v>252.2</v>
      </c>
      <c r="L140" t="s">
        <v>29</v>
      </c>
      <c r="M140">
        <v>0.94799999999999995</v>
      </c>
      <c r="N140">
        <v>12.98</v>
      </c>
      <c r="O140" t="s">
        <v>29</v>
      </c>
      <c r="P140">
        <v>28</v>
      </c>
      <c r="Q140" t="s">
        <v>29</v>
      </c>
      <c r="R140" t="s">
        <v>29</v>
      </c>
      <c r="S140">
        <v>0</v>
      </c>
      <c r="T140">
        <v>0.67</v>
      </c>
      <c r="U140">
        <v>266.60000000000002</v>
      </c>
      <c r="V140">
        <v>1.1000000000000001</v>
      </c>
      <c r="W140">
        <v>3.48</v>
      </c>
      <c r="X140">
        <v>101.8</v>
      </c>
      <c r="Y140">
        <v>30.1</v>
      </c>
      <c r="Z140" s="1"/>
      <c r="AA140" s="1"/>
    </row>
    <row r="141" spans="3:27" x14ac:dyDescent="0.25">
      <c r="C141" s="32">
        <f t="shared" si="2"/>
        <v>44445.666666666337</v>
      </c>
      <c r="D141" s="1">
        <v>5969</v>
      </c>
      <c r="E141">
        <v>71.37</v>
      </c>
      <c r="F141">
        <v>30.26</v>
      </c>
      <c r="G141">
        <v>121.8</v>
      </c>
      <c r="H141">
        <v>3.654781E-2</v>
      </c>
      <c r="I141">
        <v>0</v>
      </c>
      <c r="J141">
        <v>2.5150000000000001</v>
      </c>
      <c r="K141">
        <v>236.9</v>
      </c>
      <c r="L141" t="s">
        <v>29</v>
      </c>
      <c r="M141">
        <v>0.94799999999999995</v>
      </c>
      <c r="N141">
        <v>13.01</v>
      </c>
      <c r="O141" t="s">
        <v>29</v>
      </c>
      <c r="P141">
        <v>28</v>
      </c>
      <c r="Q141" t="s">
        <v>29</v>
      </c>
      <c r="R141" t="s">
        <v>29</v>
      </c>
      <c r="S141">
        <v>0</v>
      </c>
      <c r="T141">
        <v>0.67</v>
      </c>
      <c r="U141">
        <v>266.60000000000002</v>
      </c>
      <c r="V141">
        <v>1.1000000000000001</v>
      </c>
      <c r="W141">
        <v>3.48</v>
      </c>
      <c r="X141">
        <v>101.8</v>
      </c>
      <c r="Y141">
        <v>30.1</v>
      </c>
      <c r="Z141" s="1"/>
      <c r="AA141" s="1"/>
    </row>
    <row r="142" spans="3:27" x14ac:dyDescent="0.25">
      <c r="C142" s="32">
        <f t="shared" si="2"/>
        <v>44445.708333333001</v>
      </c>
      <c r="D142" s="1">
        <v>5970</v>
      </c>
      <c r="E142">
        <v>71.760000000000005</v>
      </c>
      <c r="F142">
        <v>30.23</v>
      </c>
      <c r="G142">
        <v>77.64</v>
      </c>
      <c r="H142">
        <v>2.3293410000000001E-2</v>
      </c>
      <c r="I142">
        <v>0</v>
      </c>
      <c r="J142">
        <v>1.3759999999999999</v>
      </c>
      <c r="K142">
        <v>239.1</v>
      </c>
      <c r="L142" t="s">
        <v>29</v>
      </c>
      <c r="M142">
        <v>0.94799999999999995</v>
      </c>
      <c r="N142">
        <v>13.02</v>
      </c>
      <c r="O142" t="s">
        <v>29</v>
      </c>
      <c r="P142">
        <v>28</v>
      </c>
      <c r="Q142" t="s">
        <v>29</v>
      </c>
      <c r="R142" t="s">
        <v>29</v>
      </c>
      <c r="S142">
        <v>0</v>
      </c>
      <c r="T142">
        <v>0.67</v>
      </c>
      <c r="U142">
        <v>266.60000000000002</v>
      </c>
      <c r="V142">
        <v>1.1000000000000001</v>
      </c>
      <c r="W142">
        <v>3.48</v>
      </c>
      <c r="X142">
        <v>101.8</v>
      </c>
      <c r="Y142">
        <v>30.1</v>
      </c>
      <c r="Z142" s="1"/>
      <c r="AA142" s="1"/>
    </row>
    <row r="143" spans="3:27" x14ac:dyDescent="0.25">
      <c r="C143" s="32">
        <f t="shared" si="2"/>
        <v>44445.749999999665</v>
      </c>
      <c r="D143" s="1">
        <v>5971</v>
      </c>
      <c r="E143">
        <v>73.760000000000005</v>
      </c>
      <c r="F143">
        <v>29.75</v>
      </c>
      <c r="G143">
        <v>35.799999999999997</v>
      </c>
      <c r="H143">
        <v>1.0739200000000001E-2</v>
      </c>
      <c r="I143">
        <v>0</v>
      </c>
      <c r="J143">
        <v>1.5660000000000001</v>
      </c>
      <c r="K143">
        <v>270.89999999999998</v>
      </c>
      <c r="L143" t="s">
        <v>29</v>
      </c>
      <c r="M143">
        <v>0.94899999999999995</v>
      </c>
      <c r="N143">
        <v>13.01</v>
      </c>
      <c r="O143" t="s">
        <v>29</v>
      </c>
      <c r="P143">
        <v>28</v>
      </c>
      <c r="Q143" t="s">
        <v>29</v>
      </c>
      <c r="R143" t="s">
        <v>29</v>
      </c>
      <c r="S143">
        <v>0</v>
      </c>
      <c r="T143">
        <v>0.67</v>
      </c>
      <c r="U143">
        <v>266.60000000000002</v>
      </c>
      <c r="V143">
        <v>1.1000000000000001</v>
      </c>
      <c r="W143">
        <v>3.48</v>
      </c>
      <c r="X143">
        <v>101.8</v>
      </c>
      <c r="Y143">
        <v>30.1</v>
      </c>
      <c r="Z143" s="1"/>
      <c r="AA143" s="1"/>
    </row>
    <row r="144" spans="3:27" x14ac:dyDescent="0.25">
      <c r="C144" s="32">
        <f t="shared" si="2"/>
        <v>44445.79166666633</v>
      </c>
      <c r="D144" s="1">
        <v>5972</v>
      </c>
      <c r="E144">
        <v>77.88</v>
      </c>
      <c r="F144">
        <v>28.54</v>
      </c>
      <c r="G144">
        <v>0.41299999999999998</v>
      </c>
      <c r="H144">
        <v>1.237581E-4</v>
      </c>
      <c r="I144">
        <v>0</v>
      </c>
      <c r="J144">
        <v>0.59899999999999998</v>
      </c>
      <c r="K144">
        <v>181.1</v>
      </c>
      <c r="L144" t="s">
        <v>29</v>
      </c>
      <c r="M144">
        <v>0.94899999999999995</v>
      </c>
      <c r="N144">
        <v>12.77</v>
      </c>
      <c r="O144" t="s">
        <v>29</v>
      </c>
      <c r="P144">
        <v>28</v>
      </c>
      <c r="Q144" t="s">
        <v>29</v>
      </c>
      <c r="R144" t="s">
        <v>29</v>
      </c>
      <c r="S144">
        <v>0</v>
      </c>
      <c r="T144">
        <v>0.67</v>
      </c>
      <c r="U144">
        <v>266.60000000000002</v>
      </c>
      <c r="V144">
        <v>1.1000000000000001</v>
      </c>
      <c r="W144">
        <v>3.48</v>
      </c>
      <c r="X144">
        <v>101.8</v>
      </c>
      <c r="Y144">
        <v>30.1</v>
      </c>
      <c r="Z144" s="1"/>
      <c r="AA144" s="1"/>
    </row>
    <row r="145" spans="3:27" x14ac:dyDescent="0.25">
      <c r="C145" s="32">
        <f t="shared" si="2"/>
        <v>44445.833333332994</v>
      </c>
      <c r="D145" s="1">
        <v>5973</v>
      </c>
      <c r="E145">
        <v>84.8</v>
      </c>
      <c r="F145">
        <v>27.28</v>
      </c>
      <c r="G145">
        <v>0</v>
      </c>
      <c r="H145">
        <v>0</v>
      </c>
      <c r="I145">
        <v>0</v>
      </c>
      <c r="J145">
        <v>0.48399999999999999</v>
      </c>
      <c r="K145">
        <v>103.1</v>
      </c>
      <c r="L145" t="s">
        <v>29</v>
      </c>
      <c r="M145">
        <v>0.94899999999999995</v>
      </c>
      <c r="N145">
        <v>12.67</v>
      </c>
      <c r="O145" t="s">
        <v>29</v>
      </c>
      <c r="P145">
        <v>28</v>
      </c>
      <c r="Q145" t="s">
        <v>29</v>
      </c>
      <c r="R145" t="s">
        <v>29</v>
      </c>
      <c r="S145">
        <v>0</v>
      </c>
      <c r="T145">
        <v>0.67</v>
      </c>
      <c r="U145">
        <v>266.60000000000002</v>
      </c>
      <c r="V145">
        <v>1.1000000000000001</v>
      </c>
      <c r="W145">
        <v>3.48</v>
      </c>
      <c r="X145">
        <v>101.8</v>
      </c>
      <c r="Y145">
        <v>30.1</v>
      </c>
      <c r="Z145" s="1"/>
      <c r="AA145" s="1"/>
    </row>
    <row r="146" spans="3:27" x14ac:dyDescent="0.25">
      <c r="C146" s="32">
        <f t="shared" si="2"/>
        <v>44445.874999999658</v>
      </c>
      <c r="D146" s="1">
        <v>5974</v>
      </c>
      <c r="E146">
        <v>87.8</v>
      </c>
      <c r="F146">
        <v>26.7</v>
      </c>
      <c r="G146">
        <v>0</v>
      </c>
      <c r="H146">
        <v>0</v>
      </c>
      <c r="I146">
        <v>0</v>
      </c>
      <c r="J146">
        <v>0.503</v>
      </c>
      <c r="K146">
        <v>122.8</v>
      </c>
      <c r="L146" t="s">
        <v>29</v>
      </c>
      <c r="M146">
        <v>0.94899999999999995</v>
      </c>
      <c r="N146">
        <v>12.64</v>
      </c>
      <c r="O146" t="s">
        <v>29</v>
      </c>
      <c r="P146">
        <v>28</v>
      </c>
      <c r="Q146" t="s">
        <v>29</v>
      </c>
      <c r="R146" t="s">
        <v>29</v>
      </c>
      <c r="S146">
        <v>0</v>
      </c>
      <c r="T146">
        <v>0.67</v>
      </c>
      <c r="U146">
        <v>266.60000000000002</v>
      </c>
      <c r="V146">
        <v>1.1000000000000001</v>
      </c>
      <c r="W146">
        <v>3.48</v>
      </c>
      <c r="X146">
        <v>101.8</v>
      </c>
      <c r="Y146">
        <v>30.1</v>
      </c>
      <c r="Z146" s="1"/>
      <c r="AA146" s="1"/>
    </row>
    <row r="147" spans="3:27" x14ac:dyDescent="0.25">
      <c r="C147" s="32">
        <f t="shared" si="2"/>
        <v>44445.916666666322</v>
      </c>
      <c r="D147" s="1">
        <v>5975</v>
      </c>
      <c r="E147">
        <v>87.7</v>
      </c>
      <c r="F147">
        <v>26.28</v>
      </c>
      <c r="G147">
        <v>0</v>
      </c>
      <c r="H147">
        <v>0</v>
      </c>
      <c r="I147">
        <v>0</v>
      </c>
      <c r="J147">
        <v>0.78100000000000003</v>
      </c>
      <c r="K147">
        <v>79.77</v>
      </c>
      <c r="L147" t="s">
        <v>29</v>
      </c>
      <c r="M147">
        <v>0.94899999999999995</v>
      </c>
      <c r="N147">
        <v>12.62</v>
      </c>
      <c r="O147" t="s">
        <v>29</v>
      </c>
      <c r="P147">
        <v>28</v>
      </c>
      <c r="Q147" t="s">
        <v>29</v>
      </c>
      <c r="R147" t="s">
        <v>29</v>
      </c>
      <c r="S147">
        <v>0</v>
      </c>
      <c r="T147">
        <v>0.67</v>
      </c>
      <c r="U147">
        <v>266.60000000000002</v>
      </c>
      <c r="V147">
        <v>1.1000000000000001</v>
      </c>
      <c r="W147">
        <v>3.48</v>
      </c>
      <c r="X147">
        <v>101.8</v>
      </c>
      <c r="Y147">
        <v>30.1</v>
      </c>
      <c r="Z147" s="1"/>
      <c r="AA147" s="1"/>
    </row>
    <row r="148" spans="3:27" x14ac:dyDescent="0.25">
      <c r="C148" s="32">
        <f t="shared" si="2"/>
        <v>44445.958333332987</v>
      </c>
      <c r="D148" s="1">
        <v>5976</v>
      </c>
      <c r="E148">
        <v>90</v>
      </c>
      <c r="F148">
        <v>25.87</v>
      </c>
      <c r="G148">
        <v>0</v>
      </c>
      <c r="H148">
        <v>0</v>
      </c>
      <c r="I148">
        <v>0</v>
      </c>
      <c r="J148">
        <v>0.23899999999999999</v>
      </c>
      <c r="K148">
        <v>105.4</v>
      </c>
      <c r="L148" t="s">
        <v>29</v>
      </c>
      <c r="M148">
        <v>0.94799999999999995</v>
      </c>
      <c r="N148">
        <v>12.61</v>
      </c>
      <c r="O148" t="s">
        <v>29</v>
      </c>
      <c r="P148">
        <v>28</v>
      </c>
      <c r="Q148" t="s">
        <v>29</v>
      </c>
      <c r="R148" t="s">
        <v>29</v>
      </c>
      <c r="S148">
        <v>0</v>
      </c>
      <c r="T148">
        <v>0.67</v>
      </c>
      <c r="U148">
        <v>266.60000000000002</v>
      </c>
      <c r="V148">
        <v>1.1000000000000001</v>
      </c>
      <c r="W148">
        <v>3.48</v>
      </c>
      <c r="X148">
        <v>101.8</v>
      </c>
      <c r="Y148">
        <v>30.1</v>
      </c>
      <c r="Z148" s="84">
        <f>SUM(G125:G148)/1025</f>
        <v>5.0856848780487809</v>
      </c>
      <c r="AA148" s="84">
        <f>SUM(Q125:Q148)/1025</f>
        <v>0</v>
      </c>
    </row>
    <row r="149" spans="3:27" x14ac:dyDescent="0.25">
      <c r="C149" s="32">
        <f t="shared" si="2"/>
        <v>44445.999999999651</v>
      </c>
      <c r="D149" s="1">
        <v>5977</v>
      </c>
      <c r="E149">
        <v>92.6</v>
      </c>
      <c r="F149">
        <v>25.32</v>
      </c>
      <c r="G149">
        <v>0</v>
      </c>
      <c r="H149">
        <v>0</v>
      </c>
      <c r="I149">
        <v>0</v>
      </c>
      <c r="J149">
        <v>0.38400000000000001</v>
      </c>
      <c r="K149">
        <v>88.3</v>
      </c>
      <c r="L149" t="s">
        <v>29</v>
      </c>
      <c r="M149">
        <v>0.94799999999999995</v>
      </c>
      <c r="N149">
        <v>12.6</v>
      </c>
      <c r="O149" t="s">
        <v>29</v>
      </c>
      <c r="P149">
        <v>28</v>
      </c>
      <c r="Q149" t="s">
        <v>29</v>
      </c>
      <c r="R149" t="s">
        <v>29</v>
      </c>
      <c r="S149">
        <v>0</v>
      </c>
      <c r="T149">
        <v>0.67</v>
      </c>
      <c r="U149">
        <v>266.60000000000002</v>
      </c>
      <c r="V149">
        <v>1.1000000000000001</v>
      </c>
      <c r="W149">
        <v>3.48</v>
      </c>
      <c r="X149">
        <v>101.8</v>
      </c>
      <c r="Y149">
        <v>30.1</v>
      </c>
      <c r="Z149" s="1"/>
      <c r="AA149" s="1"/>
    </row>
    <row r="150" spans="3:27" x14ac:dyDescent="0.25">
      <c r="C150" s="32">
        <f t="shared" si="2"/>
        <v>44446.041666666315</v>
      </c>
      <c r="D150" s="1">
        <v>5978</v>
      </c>
      <c r="E150">
        <v>92.3</v>
      </c>
      <c r="F150">
        <v>25.46</v>
      </c>
      <c r="G150">
        <v>0</v>
      </c>
      <c r="H150">
        <v>0</v>
      </c>
      <c r="I150">
        <v>0</v>
      </c>
      <c r="J150">
        <v>0.33300000000000002</v>
      </c>
      <c r="K150">
        <v>90.5</v>
      </c>
      <c r="L150" t="s">
        <v>29</v>
      </c>
      <c r="M150">
        <v>0.94899999999999995</v>
      </c>
      <c r="N150">
        <v>12.59</v>
      </c>
      <c r="O150" t="s">
        <v>29</v>
      </c>
      <c r="P150">
        <v>28</v>
      </c>
      <c r="Q150" t="s">
        <v>29</v>
      </c>
      <c r="R150" t="s">
        <v>29</v>
      </c>
      <c r="S150">
        <v>0</v>
      </c>
      <c r="T150">
        <v>0.67</v>
      </c>
      <c r="U150">
        <v>266.60000000000002</v>
      </c>
      <c r="V150">
        <v>1.1000000000000001</v>
      </c>
      <c r="W150">
        <v>3.48</v>
      </c>
      <c r="X150">
        <v>101.8</v>
      </c>
      <c r="Y150">
        <v>30.1</v>
      </c>
      <c r="Z150" s="1"/>
      <c r="AA150" s="1"/>
    </row>
    <row r="151" spans="3:27" x14ac:dyDescent="0.25">
      <c r="C151" s="32">
        <f t="shared" si="2"/>
        <v>44446.083333332979</v>
      </c>
      <c r="D151" s="1">
        <v>5979</v>
      </c>
      <c r="E151">
        <v>93.3</v>
      </c>
      <c r="F151">
        <v>25.11</v>
      </c>
      <c r="G151">
        <v>0</v>
      </c>
      <c r="H151">
        <v>0</v>
      </c>
      <c r="I151">
        <v>0</v>
      </c>
      <c r="J151">
        <v>0.05</v>
      </c>
      <c r="K151">
        <v>67.819999999999993</v>
      </c>
      <c r="L151" t="s">
        <v>29</v>
      </c>
      <c r="M151">
        <v>0.94799999999999995</v>
      </c>
      <c r="N151">
        <v>12.58</v>
      </c>
      <c r="O151" t="s">
        <v>29</v>
      </c>
      <c r="P151">
        <v>28</v>
      </c>
      <c r="Q151" t="s">
        <v>29</v>
      </c>
      <c r="R151" t="s">
        <v>29</v>
      </c>
      <c r="S151">
        <v>0</v>
      </c>
      <c r="T151">
        <v>0.67</v>
      </c>
      <c r="U151">
        <v>266.60000000000002</v>
      </c>
      <c r="V151">
        <v>1.1000000000000001</v>
      </c>
      <c r="W151">
        <v>3.48</v>
      </c>
      <c r="X151">
        <v>101.8</v>
      </c>
      <c r="Y151">
        <v>30.1</v>
      </c>
      <c r="Z151" s="1"/>
      <c r="AA151" s="1"/>
    </row>
    <row r="152" spans="3:27" x14ac:dyDescent="0.25">
      <c r="C152" s="32">
        <f t="shared" si="2"/>
        <v>44446.124999999643</v>
      </c>
      <c r="D152" s="1">
        <v>5980</v>
      </c>
      <c r="E152">
        <v>94.8</v>
      </c>
      <c r="F152">
        <v>24.75</v>
      </c>
      <c r="G152">
        <v>0</v>
      </c>
      <c r="H152">
        <v>0</v>
      </c>
      <c r="I152">
        <v>0</v>
      </c>
      <c r="J152">
        <v>0.23300000000000001</v>
      </c>
      <c r="K152">
        <v>68.55</v>
      </c>
      <c r="L152" t="s">
        <v>29</v>
      </c>
      <c r="M152">
        <v>0.94799999999999995</v>
      </c>
      <c r="N152">
        <v>12.56</v>
      </c>
      <c r="O152" t="s">
        <v>29</v>
      </c>
      <c r="P152">
        <v>28</v>
      </c>
      <c r="Q152" t="s">
        <v>29</v>
      </c>
      <c r="R152" t="s">
        <v>29</v>
      </c>
      <c r="S152">
        <v>0</v>
      </c>
      <c r="T152">
        <v>0.67</v>
      </c>
      <c r="U152">
        <v>266.60000000000002</v>
      </c>
      <c r="V152">
        <v>1.1000000000000001</v>
      </c>
      <c r="W152">
        <v>3.48</v>
      </c>
      <c r="X152">
        <v>101.8</v>
      </c>
      <c r="Y152">
        <v>30.1</v>
      </c>
      <c r="Z152" s="1"/>
      <c r="AA152" s="1"/>
    </row>
    <row r="153" spans="3:27" x14ac:dyDescent="0.25">
      <c r="C153" s="32">
        <f t="shared" si="2"/>
        <v>44446.166666666308</v>
      </c>
      <c r="D153" s="1">
        <v>5981</v>
      </c>
      <c r="E153">
        <v>95.4</v>
      </c>
      <c r="F153">
        <v>24.78</v>
      </c>
      <c r="G153">
        <v>0</v>
      </c>
      <c r="H153">
        <v>0</v>
      </c>
      <c r="I153">
        <v>0</v>
      </c>
      <c r="J153">
        <v>1.4999999999999999E-2</v>
      </c>
      <c r="K153">
        <v>63.75</v>
      </c>
      <c r="L153" t="s">
        <v>29</v>
      </c>
      <c r="M153">
        <v>0.94799999999999995</v>
      </c>
      <c r="N153">
        <v>12.55</v>
      </c>
      <c r="O153" t="s">
        <v>29</v>
      </c>
      <c r="P153">
        <v>28</v>
      </c>
      <c r="Q153" t="s">
        <v>29</v>
      </c>
      <c r="R153" t="s">
        <v>29</v>
      </c>
      <c r="S153">
        <v>0</v>
      </c>
      <c r="T153">
        <v>0.67</v>
      </c>
      <c r="U153">
        <v>266.60000000000002</v>
      </c>
      <c r="V153">
        <v>1.1000000000000001</v>
      </c>
      <c r="W153">
        <v>3.48</v>
      </c>
      <c r="X153">
        <v>101.8</v>
      </c>
      <c r="Y153">
        <v>30.1</v>
      </c>
      <c r="Z153" s="1"/>
      <c r="AA153" s="1"/>
    </row>
    <row r="154" spans="3:27" x14ac:dyDescent="0.25">
      <c r="C154" s="32">
        <f t="shared" si="2"/>
        <v>44446.208333332972</v>
      </c>
      <c r="D154" s="1">
        <v>5982</v>
      </c>
      <c r="E154">
        <v>95.4</v>
      </c>
      <c r="F154">
        <v>24.71</v>
      </c>
      <c r="G154">
        <v>0</v>
      </c>
      <c r="H154">
        <v>0</v>
      </c>
      <c r="I154">
        <v>0</v>
      </c>
      <c r="J154">
        <v>7.2999999999999995E-2</v>
      </c>
      <c r="K154">
        <v>68.55</v>
      </c>
      <c r="L154" t="s">
        <v>29</v>
      </c>
      <c r="M154">
        <v>0.94799999999999995</v>
      </c>
      <c r="N154">
        <v>12.53</v>
      </c>
      <c r="O154" t="s">
        <v>29</v>
      </c>
      <c r="P154">
        <v>28</v>
      </c>
      <c r="Q154" t="s">
        <v>29</v>
      </c>
      <c r="R154" t="s">
        <v>29</v>
      </c>
      <c r="S154">
        <v>0</v>
      </c>
      <c r="T154">
        <v>0.67</v>
      </c>
      <c r="U154">
        <v>266.60000000000002</v>
      </c>
      <c r="V154">
        <v>1.1000000000000001</v>
      </c>
      <c r="W154">
        <v>3.48</v>
      </c>
      <c r="X154">
        <v>101.8</v>
      </c>
      <c r="Y154">
        <v>30.1</v>
      </c>
      <c r="Z154" s="1"/>
      <c r="AA154" s="1"/>
    </row>
    <row r="155" spans="3:27" x14ac:dyDescent="0.25">
      <c r="C155" s="32">
        <f t="shared" si="2"/>
        <v>44446.249999999636</v>
      </c>
      <c r="D155" s="1">
        <v>5983</v>
      </c>
      <c r="E155">
        <v>94.9</v>
      </c>
      <c r="F155">
        <v>24.63</v>
      </c>
      <c r="G155">
        <v>5.093</v>
      </c>
      <c r="H155">
        <v>1.5277610000000001E-3</v>
      </c>
      <c r="I155">
        <v>0</v>
      </c>
      <c r="J155">
        <v>0.46500000000000002</v>
      </c>
      <c r="K155">
        <v>73.37</v>
      </c>
      <c r="L155" t="s">
        <v>29</v>
      </c>
      <c r="M155">
        <v>0.94699999999999995</v>
      </c>
      <c r="N155">
        <v>12.53</v>
      </c>
      <c r="O155" t="s">
        <v>29</v>
      </c>
      <c r="P155">
        <v>28</v>
      </c>
      <c r="Q155" t="s">
        <v>29</v>
      </c>
      <c r="R155" t="s">
        <v>29</v>
      </c>
      <c r="S155">
        <v>0</v>
      </c>
      <c r="T155">
        <v>0.67</v>
      </c>
      <c r="U155">
        <v>266.60000000000002</v>
      </c>
      <c r="V155">
        <v>1.1000000000000001</v>
      </c>
      <c r="W155">
        <v>3.48</v>
      </c>
      <c r="X155">
        <v>101.8</v>
      </c>
      <c r="Y155">
        <v>30.1</v>
      </c>
      <c r="Z155" s="1"/>
      <c r="AA155" s="1"/>
    </row>
    <row r="156" spans="3:27" x14ac:dyDescent="0.25">
      <c r="C156" s="32">
        <f t="shared" si="2"/>
        <v>44446.2916666663</v>
      </c>
      <c r="D156" s="1">
        <v>5984</v>
      </c>
      <c r="E156">
        <v>91.3</v>
      </c>
      <c r="F156">
        <v>26.03</v>
      </c>
      <c r="G156">
        <v>74.09</v>
      </c>
      <c r="H156">
        <v>2.2227770000000001E-2</v>
      </c>
      <c r="I156">
        <v>0</v>
      </c>
      <c r="J156">
        <v>0.53200000000000003</v>
      </c>
      <c r="K156">
        <v>68.08</v>
      </c>
      <c r="L156" t="s">
        <v>29</v>
      </c>
      <c r="M156">
        <v>0.94699999999999995</v>
      </c>
      <c r="N156">
        <v>12.97</v>
      </c>
      <c r="O156" t="s">
        <v>29</v>
      </c>
      <c r="P156">
        <v>28</v>
      </c>
      <c r="Q156" t="s">
        <v>29</v>
      </c>
      <c r="R156" t="s">
        <v>29</v>
      </c>
      <c r="S156">
        <v>0</v>
      </c>
      <c r="T156">
        <v>0.67</v>
      </c>
      <c r="U156">
        <v>266.60000000000002</v>
      </c>
      <c r="V156">
        <v>1.1000000000000001</v>
      </c>
      <c r="W156">
        <v>3.48</v>
      </c>
      <c r="X156">
        <v>101.8</v>
      </c>
      <c r="Y156">
        <v>30.1</v>
      </c>
      <c r="Z156" s="1"/>
      <c r="AA156" s="1"/>
    </row>
    <row r="157" spans="3:27" x14ac:dyDescent="0.25">
      <c r="C157" s="32">
        <f t="shared" si="2"/>
        <v>44446.333333332965</v>
      </c>
      <c r="D157" s="1">
        <v>5985</v>
      </c>
      <c r="E157">
        <v>77.31</v>
      </c>
      <c r="F157">
        <v>29.45</v>
      </c>
      <c r="G157">
        <v>153.4</v>
      </c>
      <c r="H157">
        <v>4.6016630000000003E-2</v>
      </c>
      <c r="I157">
        <v>0</v>
      </c>
      <c r="J157">
        <v>0.90200000000000002</v>
      </c>
      <c r="K157">
        <v>111.9</v>
      </c>
      <c r="L157" t="s">
        <v>29</v>
      </c>
      <c r="M157">
        <v>0.94699999999999995</v>
      </c>
      <c r="N157">
        <v>13.09</v>
      </c>
      <c r="O157" t="s">
        <v>29</v>
      </c>
      <c r="P157">
        <v>28</v>
      </c>
      <c r="Q157" t="s">
        <v>29</v>
      </c>
      <c r="R157" t="s">
        <v>29</v>
      </c>
      <c r="S157">
        <v>0</v>
      </c>
      <c r="T157">
        <v>0.67</v>
      </c>
      <c r="U157">
        <v>266.60000000000002</v>
      </c>
      <c r="V157">
        <v>1.1000000000000001</v>
      </c>
      <c r="W157">
        <v>3.48</v>
      </c>
      <c r="X157">
        <v>101.8</v>
      </c>
      <c r="Y157">
        <v>30.1</v>
      </c>
      <c r="Z157" s="1"/>
      <c r="AA157" s="1"/>
    </row>
    <row r="158" spans="3:27" x14ac:dyDescent="0.25">
      <c r="C158" s="32">
        <f t="shared" si="2"/>
        <v>44446.374999999629</v>
      </c>
      <c r="D158" s="1">
        <v>5986</v>
      </c>
      <c r="E158">
        <v>71.849999999999994</v>
      </c>
      <c r="F158">
        <v>30.53</v>
      </c>
      <c r="G158">
        <v>386.6</v>
      </c>
      <c r="H158">
        <v>0.1159845</v>
      </c>
      <c r="I158">
        <v>0</v>
      </c>
      <c r="J158">
        <v>1.6379999999999999</v>
      </c>
      <c r="K158">
        <v>253.9</v>
      </c>
      <c r="L158" t="s">
        <v>29</v>
      </c>
      <c r="M158">
        <v>0.94699999999999995</v>
      </c>
      <c r="N158">
        <v>13.04</v>
      </c>
      <c r="O158" t="s">
        <v>29</v>
      </c>
      <c r="P158">
        <v>28</v>
      </c>
      <c r="Q158" t="s">
        <v>29</v>
      </c>
      <c r="R158" t="s">
        <v>29</v>
      </c>
      <c r="S158">
        <v>0</v>
      </c>
      <c r="T158">
        <v>0.67</v>
      </c>
      <c r="U158">
        <v>266.60000000000002</v>
      </c>
      <c r="V158">
        <v>1.1000000000000001</v>
      </c>
      <c r="W158">
        <v>3.48</v>
      </c>
      <c r="X158">
        <v>101.8</v>
      </c>
      <c r="Y158">
        <v>30.1</v>
      </c>
      <c r="Z158" s="1"/>
      <c r="AA158" s="1"/>
    </row>
    <row r="159" spans="3:27" x14ac:dyDescent="0.25">
      <c r="C159" s="32">
        <f t="shared" si="2"/>
        <v>44446.416666666293</v>
      </c>
      <c r="D159" s="1">
        <v>5987</v>
      </c>
      <c r="E159">
        <v>67.510000000000005</v>
      </c>
      <c r="F159">
        <v>30.9</v>
      </c>
      <c r="G159">
        <v>666.2</v>
      </c>
      <c r="H159">
        <v>0.19986660000000001</v>
      </c>
      <c r="I159">
        <v>0</v>
      </c>
      <c r="J159">
        <v>1.9850000000000001</v>
      </c>
      <c r="K159">
        <v>253.8</v>
      </c>
      <c r="L159" t="s">
        <v>29</v>
      </c>
      <c r="M159">
        <v>0.94699999999999995</v>
      </c>
      <c r="N159">
        <v>13.01</v>
      </c>
      <c r="O159" t="s">
        <v>29</v>
      </c>
      <c r="P159">
        <v>28</v>
      </c>
      <c r="Q159" t="s">
        <v>29</v>
      </c>
      <c r="R159" t="s">
        <v>29</v>
      </c>
      <c r="S159">
        <v>0</v>
      </c>
      <c r="T159">
        <v>0.67</v>
      </c>
      <c r="U159">
        <v>266.60000000000002</v>
      </c>
      <c r="V159">
        <v>1.1000000000000001</v>
      </c>
      <c r="W159">
        <v>3.48</v>
      </c>
      <c r="X159">
        <v>101.8</v>
      </c>
      <c r="Y159">
        <v>30.1</v>
      </c>
      <c r="Z159" s="1"/>
      <c r="AA159" s="1"/>
    </row>
    <row r="160" spans="3:27" x14ac:dyDescent="0.25">
      <c r="C160" s="32">
        <f t="shared" si="2"/>
        <v>44446.458333332957</v>
      </c>
      <c r="D160" s="1">
        <v>5988</v>
      </c>
      <c r="E160">
        <v>63.38</v>
      </c>
      <c r="F160">
        <v>31.64</v>
      </c>
      <c r="G160">
        <v>780.7</v>
      </c>
      <c r="H160">
        <v>0.23420160000000001</v>
      </c>
      <c r="I160">
        <v>0</v>
      </c>
      <c r="J160">
        <v>2.4049999999999998</v>
      </c>
      <c r="K160">
        <v>269.89999999999998</v>
      </c>
      <c r="L160" t="s">
        <v>29</v>
      </c>
      <c r="M160">
        <v>0.94599999999999995</v>
      </c>
      <c r="N160">
        <v>13</v>
      </c>
      <c r="O160" t="s">
        <v>29</v>
      </c>
      <c r="P160">
        <v>28</v>
      </c>
      <c r="Q160" t="s">
        <v>29</v>
      </c>
      <c r="R160" t="s">
        <v>29</v>
      </c>
      <c r="S160">
        <v>0</v>
      </c>
      <c r="T160">
        <v>0.67</v>
      </c>
      <c r="U160">
        <v>266.60000000000002</v>
      </c>
      <c r="V160">
        <v>1.1000000000000001</v>
      </c>
      <c r="W160">
        <v>3.48</v>
      </c>
      <c r="X160">
        <v>101.8</v>
      </c>
      <c r="Y160">
        <v>30.1</v>
      </c>
      <c r="Z160" s="1"/>
      <c r="AA160" s="1"/>
    </row>
    <row r="161" spans="3:27" x14ac:dyDescent="0.25">
      <c r="C161" s="32">
        <f t="shared" si="2"/>
        <v>44446.499999999622</v>
      </c>
      <c r="D161" s="1">
        <v>5989</v>
      </c>
      <c r="E161">
        <v>62.58</v>
      </c>
      <c r="F161">
        <v>31.88</v>
      </c>
      <c r="G161">
        <v>827</v>
      </c>
      <c r="H161">
        <v>0.24816959999999999</v>
      </c>
      <c r="I161">
        <v>0</v>
      </c>
      <c r="J161">
        <v>2.7320000000000002</v>
      </c>
      <c r="K161">
        <v>275.10000000000002</v>
      </c>
      <c r="L161" t="s">
        <v>29</v>
      </c>
      <c r="M161">
        <v>0.94599999999999995</v>
      </c>
      <c r="N161">
        <v>12.99</v>
      </c>
      <c r="O161" t="s">
        <v>29</v>
      </c>
      <c r="P161">
        <v>28</v>
      </c>
      <c r="Q161" t="s">
        <v>29</v>
      </c>
      <c r="R161" t="s">
        <v>29</v>
      </c>
      <c r="S161">
        <v>0</v>
      </c>
      <c r="T161">
        <v>0.67</v>
      </c>
      <c r="U161">
        <v>266.60000000000002</v>
      </c>
      <c r="V161">
        <v>1.1000000000000001</v>
      </c>
      <c r="W161">
        <v>3.48</v>
      </c>
      <c r="X161">
        <v>101.8</v>
      </c>
      <c r="Y161">
        <v>30.1</v>
      </c>
      <c r="Z161" s="1"/>
      <c r="AA161" s="1"/>
    </row>
    <row r="162" spans="3:27" x14ac:dyDescent="0.25">
      <c r="C162" s="32">
        <f t="shared" si="2"/>
        <v>44446.541666666286</v>
      </c>
      <c r="D162" s="1">
        <v>5990</v>
      </c>
      <c r="E162">
        <v>62.97</v>
      </c>
      <c r="F162">
        <v>32.1</v>
      </c>
      <c r="G162">
        <v>812</v>
      </c>
      <c r="H162">
        <v>0.24352599999999999</v>
      </c>
      <c r="I162">
        <v>0</v>
      </c>
      <c r="J162">
        <v>2.5099999999999998</v>
      </c>
      <c r="K162">
        <v>264.39999999999998</v>
      </c>
      <c r="L162" t="s">
        <v>29</v>
      </c>
      <c r="M162">
        <v>0.94299999999999995</v>
      </c>
      <c r="N162">
        <v>12.99</v>
      </c>
      <c r="O162" t="s">
        <v>29</v>
      </c>
      <c r="P162">
        <v>28</v>
      </c>
      <c r="Q162" t="s">
        <v>29</v>
      </c>
      <c r="R162" t="s">
        <v>29</v>
      </c>
      <c r="S162">
        <v>0</v>
      </c>
      <c r="T162">
        <v>0.67</v>
      </c>
      <c r="U162">
        <v>266.60000000000002</v>
      </c>
      <c r="V162">
        <v>1.1000000000000001</v>
      </c>
      <c r="W162">
        <v>3.48</v>
      </c>
      <c r="X162">
        <v>101.8</v>
      </c>
      <c r="Y162">
        <v>30.1</v>
      </c>
      <c r="Z162" s="1"/>
      <c r="AA162" s="1"/>
    </row>
    <row r="163" spans="3:27" x14ac:dyDescent="0.25">
      <c r="C163" s="32">
        <f t="shared" si="2"/>
        <v>44446.58333333295</v>
      </c>
      <c r="D163" s="1">
        <v>5991</v>
      </c>
      <c r="E163">
        <v>62.54</v>
      </c>
      <c r="F163">
        <v>32.01</v>
      </c>
      <c r="G163">
        <v>699.6</v>
      </c>
      <c r="H163">
        <v>0.20988879999999999</v>
      </c>
      <c r="I163">
        <v>0</v>
      </c>
      <c r="J163">
        <v>2.5299999999999998</v>
      </c>
      <c r="K163">
        <v>252.8</v>
      </c>
      <c r="L163" t="s">
        <v>29</v>
      </c>
      <c r="M163">
        <v>0.94199999999999995</v>
      </c>
      <c r="N163">
        <v>12.98</v>
      </c>
      <c r="O163" t="s">
        <v>29</v>
      </c>
      <c r="P163">
        <v>28</v>
      </c>
      <c r="Q163" t="s">
        <v>29</v>
      </c>
      <c r="R163" t="s">
        <v>29</v>
      </c>
      <c r="S163">
        <v>0</v>
      </c>
      <c r="T163">
        <v>0.67</v>
      </c>
      <c r="U163">
        <v>266.60000000000002</v>
      </c>
      <c r="V163">
        <v>1.1000000000000001</v>
      </c>
      <c r="W163">
        <v>3.48</v>
      </c>
      <c r="X163">
        <v>101.8</v>
      </c>
      <c r="Y163">
        <v>30.1</v>
      </c>
      <c r="Z163" s="1"/>
      <c r="AA163" s="1"/>
    </row>
    <row r="164" spans="3:27" x14ac:dyDescent="0.25">
      <c r="C164" s="32">
        <f t="shared" si="2"/>
        <v>44446.624999999614</v>
      </c>
      <c r="D164" s="1">
        <v>5992</v>
      </c>
      <c r="E164">
        <v>63.34</v>
      </c>
      <c r="F164">
        <v>31.65</v>
      </c>
      <c r="G164">
        <v>406.3</v>
      </c>
      <c r="H164">
        <v>0.1218842</v>
      </c>
      <c r="I164">
        <v>0</v>
      </c>
      <c r="J164">
        <v>2.3029999999999999</v>
      </c>
      <c r="K164">
        <v>242.1</v>
      </c>
      <c r="L164" t="s">
        <v>29</v>
      </c>
      <c r="M164">
        <v>0.94299999999999995</v>
      </c>
      <c r="N164">
        <v>12.98</v>
      </c>
      <c r="O164" t="s">
        <v>29</v>
      </c>
      <c r="P164">
        <v>28</v>
      </c>
      <c r="Q164" t="s">
        <v>29</v>
      </c>
      <c r="R164" t="s">
        <v>29</v>
      </c>
      <c r="S164">
        <v>0</v>
      </c>
      <c r="T164">
        <v>0.67</v>
      </c>
      <c r="U164">
        <v>266.60000000000002</v>
      </c>
      <c r="V164">
        <v>1.1000000000000001</v>
      </c>
      <c r="W164">
        <v>3.48</v>
      </c>
      <c r="X164">
        <v>101.8</v>
      </c>
      <c r="Y164">
        <v>30.1</v>
      </c>
      <c r="Z164" s="1"/>
      <c r="AA164" s="1"/>
    </row>
    <row r="165" spans="3:27" x14ac:dyDescent="0.25">
      <c r="C165" s="32">
        <f t="shared" si="2"/>
        <v>44446.666666666279</v>
      </c>
      <c r="D165" s="1">
        <v>5993</v>
      </c>
      <c r="E165">
        <v>62.96</v>
      </c>
      <c r="F165">
        <v>32.11</v>
      </c>
      <c r="G165">
        <v>360.5</v>
      </c>
      <c r="H165">
        <v>0.10813979999999999</v>
      </c>
      <c r="I165">
        <v>0</v>
      </c>
      <c r="J165">
        <v>1.806</v>
      </c>
      <c r="K165">
        <v>248.3</v>
      </c>
      <c r="L165" t="s">
        <v>29</v>
      </c>
      <c r="M165">
        <v>0.94399999999999995</v>
      </c>
      <c r="N165">
        <v>12.98</v>
      </c>
      <c r="O165" t="s">
        <v>29</v>
      </c>
      <c r="P165">
        <v>28</v>
      </c>
      <c r="Q165" t="s">
        <v>29</v>
      </c>
      <c r="R165" t="s">
        <v>29</v>
      </c>
      <c r="S165">
        <v>0</v>
      </c>
      <c r="T165">
        <v>0.67</v>
      </c>
      <c r="U165">
        <v>266.60000000000002</v>
      </c>
      <c r="V165">
        <v>1.1000000000000001</v>
      </c>
      <c r="W165">
        <v>3.48</v>
      </c>
      <c r="X165">
        <v>101.8</v>
      </c>
      <c r="Y165">
        <v>30.1</v>
      </c>
      <c r="Z165" s="1"/>
      <c r="AA165" s="1"/>
    </row>
    <row r="166" spans="3:27" x14ac:dyDescent="0.25">
      <c r="C166" s="32">
        <f t="shared" si="2"/>
        <v>44446.708333332943</v>
      </c>
      <c r="D166" s="1">
        <v>5994</v>
      </c>
      <c r="E166">
        <v>61.71</v>
      </c>
      <c r="F166">
        <v>32.71</v>
      </c>
      <c r="G166">
        <v>246.8</v>
      </c>
      <c r="H166">
        <v>7.4053469999999996E-2</v>
      </c>
      <c r="I166">
        <v>0</v>
      </c>
      <c r="J166">
        <v>2.04</v>
      </c>
      <c r="K166">
        <v>286.3</v>
      </c>
      <c r="L166" t="s">
        <v>29</v>
      </c>
      <c r="M166">
        <v>0.94399999999999995</v>
      </c>
      <c r="N166">
        <v>12.98</v>
      </c>
      <c r="O166" t="s">
        <v>29</v>
      </c>
      <c r="P166">
        <v>28</v>
      </c>
      <c r="Q166" t="s">
        <v>29</v>
      </c>
      <c r="R166" t="s">
        <v>29</v>
      </c>
      <c r="S166">
        <v>0</v>
      </c>
      <c r="T166">
        <v>0.67</v>
      </c>
      <c r="U166">
        <v>266.60000000000002</v>
      </c>
      <c r="V166">
        <v>1.1000000000000001</v>
      </c>
      <c r="W166">
        <v>3.48</v>
      </c>
      <c r="X166">
        <v>101.8</v>
      </c>
      <c r="Y166">
        <v>30.1</v>
      </c>
      <c r="Z166" s="1"/>
      <c r="AA166" s="1"/>
    </row>
    <row r="167" spans="3:27" x14ac:dyDescent="0.25">
      <c r="C167" s="32">
        <f t="shared" si="2"/>
        <v>44446.749999999607</v>
      </c>
      <c r="D167" s="1">
        <v>5995</v>
      </c>
      <c r="E167">
        <v>66.14</v>
      </c>
      <c r="F167">
        <v>31.37</v>
      </c>
      <c r="G167">
        <v>61.87</v>
      </c>
      <c r="H167">
        <v>1.8560819999999999E-2</v>
      </c>
      <c r="I167">
        <v>0</v>
      </c>
      <c r="J167">
        <v>2.121</v>
      </c>
      <c r="K167">
        <v>286.5</v>
      </c>
      <c r="L167" t="s">
        <v>29</v>
      </c>
      <c r="M167">
        <v>0.94399999999999995</v>
      </c>
      <c r="N167">
        <v>12.97</v>
      </c>
      <c r="O167" t="s">
        <v>29</v>
      </c>
      <c r="P167">
        <v>28</v>
      </c>
      <c r="Q167" t="s">
        <v>29</v>
      </c>
      <c r="R167" t="s">
        <v>29</v>
      </c>
      <c r="S167">
        <v>0</v>
      </c>
      <c r="T167">
        <v>0.67</v>
      </c>
      <c r="U167">
        <v>266.60000000000002</v>
      </c>
      <c r="V167">
        <v>1.1000000000000001</v>
      </c>
      <c r="W167">
        <v>3.48</v>
      </c>
      <c r="X167">
        <v>101.8</v>
      </c>
      <c r="Y167">
        <v>30.1</v>
      </c>
      <c r="Z167" s="1"/>
      <c r="AA167" s="1"/>
    </row>
    <row r="168" spans="3:27" x14ac:dyDescent="0.25">
      <c r="C168" s="32">
        <f t="shared" si="2"/>
        <v>44446.791666666271</v>
      </c>
      <c r="D168" s="1">
        <v>5996</v>
      </c>
      <c r="E168">
        <v>69.709999999999994</v>
      </c>
      <c r="F168">
        <v>29.34</v>
      </c>
      <c r="G168">
        <v>0.23200000000000001</v>
      </c>
      <c r="H168" s="25">
        <v>6.948825E-5</v>
      </c>
      <c r="I168">
        <v>0</v>
      </c>
      <c r="J168">
        <v>1.1220000000000001</v>
      </c>
      <c r="K168">
        <v>237.6</v>
      </c>
      <c r="L168" t="s">
        <v>29</v>
      </c>
      <c r="M168">
        <v>0.94399999999999995</v>
      </c>
      <c r="N168">
        <v>12.74</v>
      </c>
      <c r="O168" t="s">
        <v>29</v>
      </c>
      <c r="P168">
        <v>28</v>
      </c>
      <c r="Q168" t="s">
        <v>29</v>
      </c>
      <c r="R168" t="s">
        <v>29</v>
      </c>
      <c r="S168">
        <v>0</v>
      </c>
      <c r="T168">
        <v>0.67</v>
      </c>
      <c r="U168">
        <v>266.60000000000002</v>
      </c>
      <c r="V168">
        <v>1.1000000000000001</v>
      </c>
      <c r="W168">
        <v>3.48</v>
      </c>
      <c r="X168">
        <v>101.8</v>
      </c>
      <c r="Y168">
        <v>30.1</v>
      </c>
      <c r="Z168" s="1"/>
      <c r="AA168" s="1"/>
    </row>
    <row r="169" spans="3:27" x14ac:dyDescent="0.25">
      <c r="C169" s="32">
        <f t="shared" si="2"/>
        <v>44446.833333332936</v>
      </c>
      <c r="D169" s="1">
        <v>5997</v>
      </c>
      <c r="E169">
        <v>76.73</v>
      </c>
      <c r="F169">
        <v>27.76</v>
      </c>
      <c r="G169">
        <v>0</v>
      </c>
      <c r="H169">
        <v>0</v>
      </c>
      <c r="I169">
        <v>0</v>
      </c>
      <c r="J169">
        <v>0.67900000000000005</v>
      </c>
      <c r="K169">
        <v>134.6</v>
      </c>
      <c r="L169" t="s">
        <v>29</v>
      </c>
      <c r="M169">
        <v>0.94399999999999995</v>
      </c>
      <c r="N169">
        <v>12.66</v>
      </c>
      <c r="O169" t="s">
        <v>29</v>
      </c>
      <c r="P169">
        <v>28</v>
      </c>
      <c r="Q169" t="s">
        <v>29</v>
      </c>
      <c r="R169" t="s">
        <v>29</v>
      </c>
      <c r="S169">
        <v>0</v>
      </c>
      <c r="T169">
        <v>0.67</v>
      </c>
      <c r="U169">
        <v>266.60000000000002</v>
      </c>
      <c r="V169">
        <v>1.1000000000000001</v>
      </c>
      <c r="W169">
        <v>3.48</v>
      </c>
      <c r="X169">
        <v>101.8</v>
      </c>
      <c r="Y169">
        <v>30.1</v>
      </c>
      <c r="Z169" s="1"/>
      <c r="AA169" s="1"/>
    </row>
    <row r="170" spans="3:27" x14ac:dyDescent="0.25">
      <c r="C170" s="32">
        <f t="shared" si="2"/>
        <v>44446.8749999996</v>
      </c>
      <c r="D170" s="1">
        <v>5998</v>
      </c>
      <c r="E170">
        <v>81.2</v>
      </c>
      <c r="F170">
        <v>27.45</v>
      </c>
      <c r="G170">
        <v>0</v>
      </c>
      <c r="H170">
        <v>0</v>
      </c>
      <c r="I170">
        <v>0</v>
      </c>
      <c r="J170">
        <v>0.93700000000000006</v>
      </c>
      <c r="K170">
        <v>91.6</v>
      </c>
      <c r="L170" t="s">
        <v>29</v>
      </c>
      <c r="M170">
        <v>0.94399999999999995</v>
      </c>
      <c r="N170">
        <v>12.63</v>
      </c>
      <c r="O170" t="s">
        <v>29</v>
      </c>
      <c r="P170">
        <v>28</v>
      </c>
      <c r="Q170" t="s">
        <v>29</v>
      </c>
      <c r="R170" t="s">
        <v>29</v>
      </c>
      <c r="S170">
        <v>0</v>
      </c>
      <c r="T170">
        <v>0.67</v>
      </c>
      <c r="U170">
        <v>266.60000000000002</v>
      </c>
      <c r="V170">
        <v>1.1000000000000001</v>
      </c>
      <c r="W170">
        <v>3.48</v>
      </c>
      <c r="X170">
        <v>101.8</v>
      </c>
      <c r="Y170">
        <v>30.1</v>
      </c>
      <c r="Z170" s="1"/>
      <c r="AA170" s="1"/>
    </row>
    <row r="171" spans="3:27" x14ac:dyDescent="0.25">
      <c r="C171" s="32">
        <f t="shared" si="2"/>
        <v>44446.916666666264</v>
      </c>
      <c r="D171" s="1">
        <v>5999</v>
      </c>
      <c r="E171">
        <v>84.8</v>
      </c>
      <c r="F171">
        <v>27.03</v>
      </c>
      <c r="G171">
        <v>0</v>
      </c>
      <c r="H171">
        <v>0</v>
      </c>
      <c r="I171">
        <v>0</v>
      </c>
      <c r="J171">
        <v>0.502</v>
      </c>
      <c r="K171">
        <v>215.5</v>
      </c>
      <c r="L171" t="s">
        <v>29</v>
      </c>
      <c r="M171">
        <v>0.94399999999999995</v>
      </c>
      <c r="N171">
        <v>12.62</v>
      </c>
      <c r="O171" t="s">
        <v>29</v>
      </c>
      <c r="P171">
        <v>28</v>
      </c>
      <c r="Q171" t="s">
        <v>29</v>
      </c>
      <c r="R171" t="s">
        <v>29</v>
      </c>
      <c r="S171">
        <v>0</v>
      </c>
      <c r="T171">
        <v>0.67</v>
      </c>
      <c r="U171">
        <v>266.60000000000002</v>
      </c>
      <c r="V171">
        <v>1.1000000000000001</v>
      </c>
      <c r="W171">
        <v>3.48</v>
      </c>
      <c r="X171">
        <v>101.8</v>
      </c>
      <c r="Y171">
        <v>30.1</v>
      </c>
      <c r="Z171" s="1"/>
      <c r="AA171" s="1"/>
    </row>
    <row r="172" spans="3:27" x14ac:dyDescent="0.25">
      <c r="C172" s="32">
        <f t="shared" si="2"/>
        <v>44446.958333332928</v>
      </c>
      <c r="D172" s="1">
        <v>6000</v>
      </c>
      <c r="E172">
        <v>89</v>
      </c>
      <c r="F172">
        <v>26.3</v>
      </c>
      <c r="G172">
        <v>0</v>
      </c>
      <c r="H172">
        <v>0</v>
      </c>
      <c r="I172">
        <v>0</v>
      </c>
      <c r="J172">
        <v>0.77300000000000002</v>
      </c>
      <c r="K172">
        <v>162.19999999999999</v>
      </c>
      <c r="L172" t="s">
        <v>29</v>
      </c>
      <c r="M172">
        <v>0.94399999999999995</v>
      </c>
      <c r="N172">
        <v>12.61</v>
      </c>
      <c r="O172" t="s">
        <v>29</v>
      </c>
      <c r="P172">
        <v>28</v>
      </c>
      <c r="Q172" t="s">
        <v>29</v>
      </c>
      <c r="R172" t="s">
        <v>29</v>
      </c>
      <c r="S172">
        <v>0</v>
      </c>
      <c r="T172">
        <v>0.67</v>
      </c>
      <c r="U172">
        <v>266.60000000000002</v>
      </c>
      <c r="V172">
        <v>1.1000000000000001</v>
      </c>
      <c r="W172">
        <v>3.48</v>
      </c>
      <c r="X172">
        <v>101.8</v>
      </c>
      <c r="Y172">
        <v>30.1</v>
      </c>
      <c r="Z172" s="84">
        <f>SUM(G149:G172)/1025</f>
        <v>5.3467170731707316</v>
      </c>
      <c r="AA172" s="84">
        <f>SUM(Q149:Q172)/1025</f>
        <v>0</v>
      </c>
    </row>
    <row r="173" spans="3:27" x14ac:dyDescent="0.25">
      <c r="C173" s="32">
        <f t="shared" si="2"/>
        <v>44446.999999999593</v>
      </c>
      <c r="D173" s="1">
        <v>6001</v>
      </c>
      <c r="E173">
        <v>91.3</v>
      </c>
      <c r="F173">
        <v>25.62</v>
      </c>
      <c r="G173">
        <v>0</v>
      </c>
      <c r="H173">
        <v>0</v>
      </c>
      <c r="I173">
        <v>0</v>
      </c>
      <c r="J173">
        <v>0.41</v>
      </c>
      <c r="K173">
        <v>99</v>
      </c>
      <c r="L173" t="s">
        <v>29</v>
      </c>
      <c r="M173">
        <v>0.94399999999999995</v>
      </c>
      <c r="N173">
        <v>12.6</v>
      </c>
      <c r="O173" t="s">
        <v>29</v>
      </c>
      <c r="P173">
        <v>28</v>
      </c>
      <c r="Q173" t="s">
        <v>29</v>
      </c>
      <c r="R173" t="s">
        <v>29</v>
      </c>
      <c r="S173">
        <v>0</v>
      </c>
      <c r="T173">
        <v>0.67</v>
      </c>
      <c r="U173">
        <v>266.60000000000002</v>
      </c>
      <c r="V173">
        <v>1.1000000000000001</v>
      </c>
      <c r="W173">
        <v>3.48</v>
      </c>
      <c r="X173">
        <v>101.8</v>
      </c>
      <c r="Y173">
        <v>30.1</v>
      </c>
      <c r="Z173" s="1"/>
      <c r="AA173" s="1"/>
    </row>
    <row r="174" spans="3:27" x14ac:dyDescent="0.25">
      <c r="C174" s="32">
        <f t="shared" si="2"/>
        <v>44447.041666666257</v>
      </c>
      <c r="D174" s="1">
        <v>6002</v>
      </c>
      <c r="E174">
        <v>92.9</v>
      </c>
      <c r="F174">
        <v>25.43</v>
      </c>
      <c r="G174">
        <v>0</v>
      </c>
      <c r="H174">
        <v>0</v>
      </c>
      <c r="I174">
        <v>0</v>
      </c>
      <c r="J174">
        <v>0.76200000000000001</v>
      </c>
      <c r="K174">
        <v>66.760000000000005</v>
      </c>
      <c r="L174" t="s">
        <v>29</v>
      </c>
      <c r="M174">
        <v>0.94399999999999995</v>
      </c>
      <c r="N174">
        <v>12.58</v>
      </c>
      <c r="O174" t="s">
        <v>29</v>
      </c>
      <c r="P174">
        <v>28</v>
      </c>
      <c r="Q174" t="s">
        <v>29</v>
      </c>
      <c r="R174" t="s">
        <v>29</v>
      </c>
      <c r="S174">
        <v>0</v>
      </c>
      <c r="T174">
        <v>0.67</v>
      </c>
      <c r="U174">
        <v>266.60000000000002</v>
      </c>
      <c r="V174">
        <v>1.1000000000000001</v>
      </c>
      <c r="W174">
        <v>3.48</v>
      </c>
      <c r="X174">
        <v>101.8</v>
      </c>
      <c r="Y174">
        <v>30.1</v>
      </c>
      <c r="Z174" s="1"/>
      <c r="AA174" s="1"/>
    </row>
    <row r="175" spans="3:27" x14ac:dyDescent="0.25">
      <c r="C175" s="32">
        <f t="shared" si="2"/>
        <v>44447.083333332921</v>
      </c>
      <c r="D175" s="1">
        <v>6003</v>
      </c>
      <c r="E175">
        <v>93.6</v>
      </c>
      <c r="F175">
        <v>25.22</v>
      </c>
      <c r="G175">
        <v>0</v>
      </c>
      <c r="H175">
        <v>0</v>
      </c>
      <c r="I175">
        <v>0</v>
      </c>
      <c r="J175">
        <v>0.69599999999999995</v>
      </c>
      <c r="K175">
        <v>52.95</v>
      </c>
      <c r="L175" t="s">
        <v>29</v>
      </c>
      <c r="M175">
        <v>0.94399999999999995</v>
      </c>
      <c r="N175">
        <v>12.57</v>
      </c>
      <c r="O175" t="s">
        <v>29</v>
      </c>
      <c r="P175">
        <v>28</v>
      </c>
      <c r="Q175" t="s">
        <v>29</v>
      </c>
      <c r="R175" t="s">
        <v>29</v>
      </c>
      <c r="S175">
        <v>0</v>
      </c>
      <c r="T175">
        <v>0.67</v>
      </c>
      <c r="U175">
        <v>266.60000000000002</v>
      </c>
      <c r="V175">
        <v>1.1000000000000001</v>
      </c>
      <c r="W175">
        <v>3.48</v>
      </c>
      <c r="X175">
        <v>101.8</v>
      </c>
      <c r="Y175">
        <v>30.1</v>
      </c>
      <c r="Z175" s="1"/>
      <c r="AA175" s="1"/>
    </row>
    <row r="176" spans="3:27" x14ac:dyDescent="0.25">
      <c r="C176" s="32">
        <f t="shared" si="2"/>
        <v>44447.124999999585</v>
      </c>
      <c r="D176" s="1">
        <v>6004</v>
      </c>
      <c r="E176">
        <v>93.3</v>
      </c>
      <c r="F176">
        <v>24.95</v>
      </c>
      <c r="G176">
        <v>0</v>
      </c>
      <c r="H176">
        <v>0</v>
      </c>
      <c r="I176">
        <v>0</v>
      </c>
      <c r="J176">
        <v>0.74199999999999999</v>
      </c>
      <c r="K176">
        <v>83.2</v>
      </c>
      <c r="L176" t="s">
        <v>29</v>
      </c>
      <c r="M176">
        <v>0.94299999999999995</v>
      </c>
      <c r="N176">
        <v>12.55</v>
      </c>
      <c r="O176" t="s">
        <v>29</v>
      </c>
      <c r="P176">
        <v>28</v>
      </c>
      <c r="Q176" t="s">
        <v>29</v>
      </c>
      <c r="R176" t="s">
        <v>29</v>
      </c>
      <c r="S176">
        <v>0</v>
      </c>
      <c r="T176">
        <v>0.67</v>
      </c>
      <c r="U176">
        <v>266.60000000000002</v>
      </c>
      <c r="V176">
        <v>1.1000000000000001</v>
      </c>
      <c r="W176">
        <v>3.48</v>
      </c>
      <c r="X176">
        <v>101.8</v>
      </c>
      <c r="Y176">
        <v>30.1</v>
      </c>
      <c r="Z176" s="1"/>
      <c r="AA176" s="1"/>
    </row>
    <row r="177" spans="3:27" x14ac:dyDescent="0.25">
      <c r="C177" s="32">
        <f t="shared" si="2"/>
        <v>44447.16666666625</v>
      </c>
      <c r="D177" s="1">
        <v>6005</v>
      </c>
      <c r="E177">
        <v>92.8</v>
      </c>
      <c r="F177">
        <v>24.47</v>
      </c>
      <c r="G177">
        <v>0</v>
      </c>
      <c r="H177">
        <v>0</v>
      </c>
      <c r="I177">
        <v>0</v>
      </c>
      <c r="J177">
        <v>0.23599999999999999</v>
      </c>
      <c r="K177">
        <v>82.7</v>
      </c>
      <c r="L177" t="s">
        <v>29</v>
      </c>
      <c r="M177">
        <v>0.94299999999999995</v>
      </c>
      <c r="N177">
        <v>12.54</v>
      </c>
      <c r="O177" t="s">
        <v>29</v>
      </c>
      <c r="P177">
        <v>28</v>
      </c>
      <c r="Q177" t="s">
        <v>29</v>
      </c>
      <c r="R177" t="s">
        <v>29</v>
      </c>
      <c r="S177">
        <v>0</v>
      </c>
      <c r="T177">
        <v>0.67</v>
      </c>
      <c r="U177">
        <v>266.60000000000002</v>
      </c>
      <c r="V177">
        <v>1.1000000000000001</v>
      </c>
      <c r="W177">
        <v>3.48</v>
      </c>
      <c r="X177">
        <v>101.8</v>
      </c>
      <c r="Y177">
        <v>30.1</v>
      </c>
      <c r="Z177" s="1"/>
      <c r="AA177" s="1"/>
    </row>
    <row r="178" spans="3:27" x14ac:dyDescent="0.25">
      <c r="C178" s="32">
        <f t="shared" si="2"/>
        <v>44447.208333332914</v>
      </c>
      <c r="D178" s="1">
        <v>6006</v>
      </c>
      <c r="E178">
        <v>94.8</v>
      </c>
      <c r="F178">
        <v>23.88</v>
      </c>
      <c r="G178">
        <v>0</v>
      </c>
      <c r="H178">
        <v>0</v>
      </c>
      <c r="I178">
        <v>0</v>
      </c>
      <c r="J178">
        <v>5.3999999999999999E-2</v>
      </c>
      <c r="K178">
        <v>84.2</v>
      </c>
      <c r="L178" t="s">
        <v>29</v>
      </c>
      <c r="M178">
        <v>0.94299999999999995</v>
      </c>
      <c r="N178">
        <v>12.52</v>
      </c>
      <c r="O178" t="s">
        <v>29</v>
      </c>
      <c r="P178">
        <v>28</v>
      </c>
      <c r="Q178" t="s">
        <v>29</v>
      </c>
      <c r="R178" t="s">
        <v>29</v>
      </c>
      <c r="S178">
        <v>0</v>
      </c>
      <c r="T178">
        <v>0.67</v>
      </c>
      <c r="U178">
        <v>266.60000000000002</v>
      </c>
      <c r="V178">
        <v>1.1000000000000001</v>
      </c>
      <c r="W178">
        <v>3.48</v>
      </c>
      <c r="X178">
        <v>101.8</v>
      </c>
      <c r="Y178">
        <v>30.1</v>
      </c>
      <c r="Z178" s="1"/>
      <c r="AA178" s="1"/>
    </row>
    <row r="179" spans="3:27" x14ac:dyDescent="0.25">
      <c r="C179" s="32">
        <f t="shared" si="2"/>
        <v>44447.249999999578</v>
      </c>
      <c r="D179" s="1">
        <v>6007</v>
      </c>
      <c r="E179">
        <v>95.5</v>
      </c>
      <c r="F179">
        <v>23.75</v>
      </c>
      <c r="G179">
        <v>6.5679999999999996</v>
      </c>
      <c r="H179">
        <v>1.970327E-3</v>
      </c>
      <c r="I179">
        <v>0</v>
      </c>
      <c r="J179">
        <v>0.1</v>
      </c>
      <c r="K179">
        <v>66.900000000000006</v>
      </c>
      <c r="L179" t="s">
        <v>29</v>
      </c>
      <c r="M179">
        <v>0.94199999999999995</v>
      </c>
      <c r="N179">
        <v>12.51</v>
      </c>
      <c r="O179" t="s">
        <v>29</v>
      </c>
      <c r="P179">
        <v>28</v>
      </c>
      <c r="Q179" t="s">
        <v>29</v>
      </c>
      <c r="R179" t="s">
        <v>29</v>
      </c>
      <c r="S179">
        <v>0</v>
      </c>
      <c r="T179">
        <v>0.67</v>
      </c>
      <c r="U179">
        <v>266.60000000000002</v>
      </c>
      <c r="V179">
        <v>1.1000000000000001</v>
      </c>
      <c r="W179">
        <v>3.48</v>
      </c>
      <c r="X179">
        <v>101.8</v>
      </c>
      <c r="Y179">
        <v>30.1</v>
      </c>
      <c r="Z179" s="1"/>
      <c r="AA179" s="1"/>
    </row>
    <row r="180" spans="3:27" x14ac:dyDescent="0.25">
      <c r="C180" s="32">
        <f t="shared" si="2"/>
        <v>44447.291666666242</v>
      </c>
      <c r="D180" s="1">
        <v>6008</v>
      </c>
      <c r="E180">
        <v>88.3</v>
      </c>
      <c r="F180">
        <v>25.5</v>
      </c>
      <c r="G180">
        <v>75.45</v>
      </c>
      <c r="H180">
        <v>2.2634930000000001E-2</v>
      </c>
      <c r="I180">
        <v>0</v>
      </c>
      <c r="J180">
        <v>1.081</v>
      </c>
      <c r="K180">
        <v>77.64</v>
      </c>
      <c r="L180" t="s">
        <v>29</v>
      </c>
      <c r="M180">
        <v>0.94299999999999995</v>
      </c>
      <c r="N180">
        <v>12.96</v>
      </c>
      <c r="O180" t="s">
        <v>29</v>
      </c>
      <c r="P180">
        <v>28</v>
      </c>
      <c r="Q180" t="s">
        <v>29</v>
      </c>
      <c r="R180" t="s">
        <v>29</v>
      </c>
      <c r="S180">
        <v>0</v>
      </c>
      <c r="T180">
        <v>0.67</v>
      </c>
      <c r="U180">
        <v>266.60000000000002</v>
      </c>
      <c r="V180">
        <v>1.1000000000000001</v>
      </c>
      <c r="W180">
        <v>3.48</v>
      </c>
      <c r="X180">
        <v>101.8</v>
      </c>
      <c r="Y180">
        <v>30.1</v>
      </c>
      <c r="Z180" s="1"/>
      <c r="AA180" s="1"/>
    </row>
    <row r="181" spans="3:27" x14ac:dyDescent="0.25">
      <c r="C181" s="32">
        <f t="shared" si="2"/>
        <v>44447.333333332906</v>
      </c>
      <c r="D181" s="1">
        <v>6009</v>
      </c>
      <c r="E181">
        <v>72.010000000000005</v>
      </c>
      <c r="F181">
        <v>29.09</v>
      </c>
      <c r="G181">
        <v>152.5</v>
      </c>
      <c r="H181">
        <v>4.57604E-2</v>
      </c>
      <c r="I181">
        <v>0</v>
      </c>
      <c r="J181">
        <v>1.337</v>
      </c>
      <c r="K181">
        <v>95.9</v>
      </c>
      <c r="L181" t="s">
        <v>29</v>
      </c>
      <c r="M181">
        <v>0.94199999999999995</v>
      </c>
      <c r="N181">
        <v>13.09</v>
      </c>
      <c r="O181" t="s">
        <v>29</v>
      </c>
      <c r="P181">
        <v>28</v>
      </c>
      <c r="Q181" t="s">
        <v>29</v>
      </c>
      <c r="R181" t="s">
        <v>29</v>
      </c>
      <c r="S181">
        <v>0</v>
      </c>
      <c r="T181">
        <v>0.67</v>
      </c>
      <c r="U181">
        <v>266.60000000000002</v>
      </c>
      <c r="V181">
        <v>1.1000000000000001</v>
      </c>
      <c r="W181">
        <v>3.48</v>
      </c>
      <c r="X181">
        <v>101.8</v>
      </c>
      <c r="Y181">
        <v>30.1</v>
      </c>
      <c r="Z181" s="1"/>
      <c r="AA181" s="1"/>
    </row>
    <row r="182" spans="3:27" x14ac:dyDescent="0.25">
      <c r="C182" s="32">
        <f t="shared" si="2"/>
        <v>44447.374999999571</v>
      </c>
      <c r="D182" s="1">
        <v>6010</v>
      </c>
      <c r="E182">
        <v>63.29</v>
      </c>
      <c r="F182">
        <v>31.21</v>
      </c>
      <c r="G182">
        <v>499.2</v>
      </c>
      <c r="H182">
        <v>0.1497453</v>
      </c>
      <c r="I182">
        <v>0</v>
      </c>
      <c r="J182">
        <v>1.278</v>
      </c>
      <c r="K182">
        <v>201.9</v>
      </c>
      <c r="L182" t="s">
        <v>29</v>
      </c>
      <c r="M182">
        <v>0.94199999999999995</v>
      </c>
      <c r="N182">
        <v>13.03</v>
      </c>
      <c r="O182" t="s">
        <v>29</v>
      </c>
      <c r="P182">
        <v>28</v>
      </c>
      <c r="Q182" t="s">
        <v>29</v>
      </c>
      <c r="R182" t="s">
        <v>29</v>
      </c>
      <c r="S182">
        <v>0</v>
      </c>
      <c r="T182">
        <v>0.67</v>
      </c>
      <c r="U182">
        <v>266.60000000000002</v>
      </c>
      <c r="V182">
        <v>1.1000000000000001</v>
      </c>
      <c r="W182">
        <v>3.48</v>
      </c>
      <c r="X182">
        <v>101.8</v>
      </c>
      <c r="Y182">
        <v>30.1</v>
      </c>
      <c r="Z182" s="1"/>
      <c r="AA182" s="1"/>
    </row>
    <row r="183" spans="3:27" x14ac:dyDescent="0.25">
      <c r="C183" s="32">
        <f t="shared" si="2"/>
        <v>44447.416666666235</v>
      </c>
      <c r="D183" s="1">
        <v>6011</v>
      </c>
      <c r="E183">
        <v>63.9</v>
      </c>
      <c r="F183">
        <v>31.21</v>
      </c>
      <c r="G183">
        <v>669.1</v>
      </c>
      <c r="H183">
        <v>0.2007236</v>
      </c>
      <c r="I183">
        <v>0</v>
      </c>
      <c r="J183">
        <v>2.399</v>
      </c>
      <c r="K183">
        <v>264.89999999999998</v>
      </c>
      <c r="L183" t="s">
        <v>29</v>
      </c>
      <c r="M183">
        <v>0.94199999999999995</v>
      </c>
      <c r="N183">
        <v>13</v>
      </c>
      <c r="O183" t="s">
        <v>29</v>
      </c>
      <c r="P183">
        <v>28</v>
      </c>
      <c r="Q183" t="s">
        <v>29</v>
      </c>
      <c r="R183" t="s">
        <v>29</v>
      </c>
      <c r="S183">
        <v>0</v>
      </c>
      <c r="T183">
        <v>0.67</v>
      </c>
      <c r="U183">
        <v>266.60000000000002</v>
      </c>
      <c r="V183">
        <v>1.1000000000000001</v>
      </c>
      <c r="W183">
        <v>3.48</v>
      </c>
      <c r="X183">
        <v>101.8</v>
      </c>
      <c r="Y183">
        <v>30.1</v>
      </c>
      <c r="Z183" s="1"/>
      <c r="AA183" s="1"/>
    </row>
    <row r="184" spans="3:27" x14ac:dyDescent="0.25">
      <c r="C184" s="32">
        <f t="shared" si="2"/>
        <v>44447.458333332899</v>
      </c>
      <c r="D184" s="1">
        <v>6012</v>
      </c>
      <c r="E184">
        <v>61.46</v>
      </c>
      <c r="F184">
        <v>31.96</v>
      </c>
      <c r="G184">
        <v>778</v>
      </c>
      <c r="H184">
        <v>0.23340839999999999</v>
      </c>
      <c r="I184">
        <v>0</v>
      </c>
      <c r="J184">
        <v>2.59</v>
      </c>
      <c r="K184">
        <v>282.3</v>
      </c>
      <c r="L184" t="s">
        <v>29</v>
      </c>
      <c r="M184">
        <v>0.94099999999999995</v>
      </c>
      <c r="N184">
        <v>12.99</v>
      </c>
      <c r="O184" t="s">
        <v>29</v>
      </c>
      <c r="P184">
        <v>28</v>
      </c>
      <c r="Q184" t="s">
        <v>29</v>
      </c>
      <c r="R184" t="s">
        <v>29</v>
      </c>
      <c r="S184">
        <v>0</v>
      </c>
      <c r="T184">
        <v>0.67</v>
      </c>
      <c r="U184">
        <v>266.60000000000002</v>
      </c>
      <c r="V184">
        <v>1.1000000000000001</v>
      </c>
      <c r="W184">
        <v>3.48</v>
      </c>
      <c r="X184">
        <v>101.8</v>
      </c>
      <c r="Y184">
        <v>30.1</v>
      </c>
      <c r="Z184" s="1"/>
      <c r="AA184" s="1"/>
    </row>
    <row r="185" spans="3:27" x14ac:dyDescent="0.25">
      <c r="C185" s="32">
        <f t="shared" si="2"/>
        <v>44447.499999999563</v>
      </c>
      <c r="D185" s="1">
        <v>6013</v>
      </c>
      <c r="E185">
        <v>61.47</v>
      </c>
      <c r="F185">
        <v>32.06</v>
      </c>
      <c r="G185">
        <v>829</v>
      </c>
      <c r="H185">
        <v>0.24875939999999999</v>
      </c>
      <c r="I185">
        <v>0</v>
      </c>
      <c r="J185">
        <v>2.8769999999999998</v>
      </c>
      <c r="K185">
        <v>277.8</v>
      </c>
      <c r="L185" t="s">
        <v>29</v>
      </c>
      <c r="M185">
        <v>0.94099999999999995</v>
      </c>
      <c r="N185">
        <v>12.99</v>
      </c>
      <c r="O185" t="s">
        <v>29</v>
      </c>
      <c r="P185">
        <v>28</v>
      </c>
      <c r="Q185" t="s">
        <v>29</v>
      </c>
      <c r="R185" t="s">
        <v>29</v>
      </c>
      <c r="S185">
        <v>0</v>
      </c>
      <c r="T185">
        <v>0.67</v>
      </c>
      <c r="U185">
        <v>266.60000000000002</v>
      </c>
      <c r="V185">
        <v>1.1000000000000001</v>
      </c>
      <c r="W185">
        <v>3.48</v>
      </c>
      <c r="X185">
        <v>101.8</v>
      </c>
      <c r="Y185">
        <v>30.1</v>
      </c>
      <c r="Z185" s="1"/>
      <c r="AA185" s="1"/>
    </row>
    <row r="186" spans="3:27" x14ac:dyDescent="0.25">
      <c r="C186" s="32">
        <f t="shared" si="2"/>
        <v>44447.541666666228</v>
      </c>
      <c r="D186" s="1">
        <v>6014</v>
      </c>
      <c r="E186">
        <v>60.4</v>
      </c>
      <c r="F186">
        <v>32.18</v>
      </c>
      <c r="G186">
        <v>815</v>
      </c>
      <c r="H186">
        <v>0.2444615</v>
      </c>
      <c r="I186">
        <v>0</v>
      </c>
      <c r="J186">
        <v>2.734</v>
      </c>
      <c r="K186">
        <v>274.89999999999998</v>
      </c>
      <c r="L186" t="s">
        <v>29</v>
      </c>
      <c r="M186">
        <v>0.94099999999999995</v>
      </c>
      <c r="N186">
        <v>12.98</v>
      </c>
      <c r="O186" t="s">
        <v>29</v>
      </c>
      <c r="P186">
        <v>28</v>
      </c>
      <c r="Q186" t="s">
        <v>29</v>
      </c>
      <c r="R186" t="s">
        <v>29</v>
      </c>
      <c r="S186">
        <v>0</v>
      </c>
      <c r="T186">
        <v>0.67</v>
      </c>
      <c r="U186">
        <v>266.60000000000002</v>
      </c>
      <c r="V186">
        <v>1.1000000000000001</v>
      </c>
      <c r="W186">
        <v>3.48</v>
      </c>
      <c r="X186">
        <v>101.8</v>
      </c>
      <c r="Y186">
        <v>30.1</v>
      </c>
      <c r="Z186" s="1"/>
      <c r="AA186" s="1"/>
    </row>
    <row r="187" spans="3:27" x14ac:dyDescent="0.25">
      <c r="C187" s="32">
        <f t="shared" si="2"/>
        <v>44447.583333332892</v>
      </c>
      <c r="D187" s="1">
        <v>6015</v>
      </c>
      <c r="E187">
        <v>62.11</v>
      </c>
      <c r="F187">
        <v>31.88</v>
      </c>
      <c r="G187">
        <v>740.8</v>
      </c>
      <c r="H187">
        <v>0.22224340000000001</v>
      </c>
      <c r="I187">
        <v>0</v>
      </c>
      <c r="J187">
        <v>2.6360000000000001</v>
      </c>
      <c r="K187">
        <v>256.2</v>
      </c>
      <c r="L187" t="s">
        <v>29</v>
      </c>
      <c r="M187">
        <v>0.94199999999999995</v>
      </c>
      <c r="N187">
        <v>12.98</v>
      </c>
      <c r="O187" t="s">
        <v>29</v>
      </c>
      <c r="P187">
        <v>28</v>
      </c>
      <c r="Q187" t="s">
        <v>29</v>
      </c>
      <c r="R187" t="s">
        <v>29</v>
      </c>
      <c r="S187">
        <v>0</v>
      </c>
      <c r="T187">
        <v>0.67</v>
      </c>
      <c r="U187">
        <v>266.60000000000002</v>
      </c>
      <c r="V187">
        <v>1.1000000000000001</v>
      </c>
      <c r="W187">
        <v>3.48</v>
      </c>
      <c r="X187">
        <v>101.8</v>
      </c>
      <c r="Y187">
        <v>30.1</v>
      </c>
      <c r="Z187" s="1"/>
      <c r="AA187" s="1"/>
    </row>
    <row r="188" spans="3:27" x14ac:dyDescent="0.25">
      <c r="C188" s="32">
        <f t="shared" si="2"/>
        <v>44447.624999999556</v>
      </c>
      <c r="D188" s="1">
        <v>6016</v>
      </c>
      <c r="E188">
        <v>59.1</v>
      </c>
      <c r="F188">
        <v>32.51</v>
      </c>
      <c r="G188">
        <v>625.9</v>
      </c>
      <c r="H188">
        <v>0.18775539999999999</v>
      </c>
      <c r="I188">
        <v>0</v>
      </c>
      <c r="J188">
        <v>2.4860000000000002</v>
      </c>
      <c r="K188">
        <v>256.60000000000002</v>
      </c>
      <c r="L188" t="s">
        <v>29</v>
      </c>
      <c r="M188">
        <v>0.94199999999999995</v>
      </c>
      <c r="N188">
        <v>12.97</v>
      </c>
      <c r="O188" t="s">
        <v>29</v>
      </c>
      <c r="P188">
        <v>28</v>
      </c>
      <c r="Q188" t="s">
        <v>29</v>
      </c>
      <c r="R188" t="s">
        <v>29</v>
      </c>
      <c r="S188">
        <v>0</v>
      </c>
      <c r="T188">
        <v>0.67</v>
      </c>
      <c r="U188">
        <v>266.60000000000002</v>
      </c>
      <c r="V188">
        <v>1.1000000000000001</v>
      </c>
      <c r="W188">
        <v>3.48</v>
      </c>
      <c r="X188">
        <v>101.8</v>
      </c>
      <c r="Y188">
        <v>30.1</v>
      </c>
      <c r="Z188" s="1"/>
      <c r="AA188" s="1"/>
    </row>
    <row r="189" spans="3:27" x14ac:dyDescent="0.25">
      <c r="C189" s="32">
        <f t="shared" si="2"/>
        <v>44447.66666666622</v>
      </c>
      <c r="D189" s="1">
        <v>6017</v>
      </c>
      <c r="E189">
        <v>56.6</v>
      </c>
      <c r="F189">
        <v>32.74</v>
      </c>
      <c r="G189">
        <v>416</v>
      </c>
      <c r="H189">
        <v>0.1248093</v>
      </c>
      <c r="I189">
        <v>0</v>
      </c>
      <c r="J189">
        <v>1.7529999999999999</v>
      </c>
      <c r="K189">
        <v>152.80000000000001</v>
      </c>
      <c r="L189" t="s">
        <v>29</v>
      </c>
      <c r="M189">
        <v>0.94299999999999995</v>
      </c>
      <c r="N189">
        <v>12.97</v>
      </c>
      <c r="O189" t="s">
        <v>29</v>
      </c>
      <c r="P189">
        <v>28</v>
      </c>
      <c r="Q189" t="s">
        <v>29</v>
      </c>
      <c r="R189" t="s">
        <v>29</v>
      </c>
      <c r="S189">
        <v>0</v>
      </c>
      <c r="T189">
        <v>0.67</v>
      </c>
      <c r="U189">
        <v>266.60000000000002</v>
      </c>
      <c r="V189">
        <v>1.1000000000000001</v>
      </c>
      <c r="W189">
        <v>3.48</v>
      </c>
      <c r="X189">
        <v>101.8</v>
      </c>
      <c r="Y189">
        <v>30.1</v>
      </c>
      <c r="Z189" s="1"/>
      <c r="AA189" s="1"/>
    </row>
    <row r="190" spans="3:27" x14ac:dyDescent="0.25">
      <c r="C190" s="32">
        <f t="shared" si="2"/>
        <v>44447.708333332885</v>
      </c>
      <c r="D190" s="1">
        <v>6018</v>
      </c>
      <c r="E190">
        <v>58.8</v>
      </c>
      <c r="F190">
        <v>32.450000000000003</v>
      </c>
      <c r="G190">
        <v>225.2</v>
      </c>
      <c r="H190">
        <v>6.7560910000000002E-2</v>
      </c>
      <c r="I190">
        <v>0</v>
      </c>
      <c r="J190">
        <v>2.456</v>
      </c>
      <c r="K190">
        <v>125.1</v>
      </c>
      <c r="L190" t="s">
        <v>29</v>
      </c>
      <c r="M190">
        <v>0.94299999999999995</v>
      </c>
      <c r="N190">
        <v>12.97</v>
      </c>
      <c r="O190" t="s">
        <v>29</v>
      </c>
      <c r="P190">
        <v>28</v>
      </c>
      <c r="Q190" t="s">
        <v>29</v>
      </c>
      <c r="R190" t="s">
        <v>29</v>
      </c>
      <c r="S190">
        <v>0</v>
      </c>
      <c r="T190">
        <v>0.67</v>
      </c>
      <c r="U190">
        <v>266.60000000000002</v>
      </c>
      <c r="V190">
        <v>1.1000000000000001</v>
      </c>
      <c r="W190">
        <v>3.48</v>
      </c>
      <c r="X190">
        <v>101.8</v>
      </c>
      <c r="Y190">
        <v>30.1</v>
      </c>
      <c r="Z190" s="1"/>
      <c r="AA190" s="1"/>
    </row>
    <row r="191" spans="3:27" x14ac:dyDescent="0.25">
      <c r="C191" s="32">
        <f t="shared" si="2"/>
        <v>44447.749999999549</v>
      </c>
      <c r="D191" s="1">
        <v>6019</v>
      </c>
      <c r="E191">
        <v>61.75</v>
      </c>
      <c r="F191">
        <v>31.59</v>
      </c>
      <c r="G191">
        <v>54.45</v>
      </c>
      <c r="H191">
        <v>1.633393E-2</v>
      </c>
      <c r="I191">
        <v>0</v>
      </c>
      <c r="J191">
        <v>0.747</v>
      </c>
      <c r="K191">
        <v>130.6</v>
      </c>
      <c r="L191" t="s">
        <v>29</v>
      </c>
      <c r="M191">
        <v>0.94399999999999995</v>
      </c>
      <c r="N191">
        <v>12.95</v>
      </c>
      <c r="O191" t="s">
        <v>29</v>
      </c>
      <c r="P191">
        <v>28</v>
      </c>
      <c r="Q191" t="s">
        <v>29</v>
      </c>
      <c r="R191" t="s">
        <v>29</v>
      </c>
      <c r="S191">
        <v>0</v>
      </c>
      <c r="T191">
        <v>0.67</v>
      </c>
      <c r="U191">
        <v>266.60000000000002</v>
      </c>
      <c r="V191">
        <v>1.1000000000000001</v>
      </c>
      <c r="W191">
        <v>3.48</v>
      </c>
      <c r="X191">
        <v>101.8</v>
      </c>
      <c r="Y191">
        <v>30.1</v>
      </c>
      <c r="Z191" s="1"/>
      <c r="AA191" s="1"/>
    </row>
    <row r="192" spans="3:27" x14ac:dyDescent="0.25">
      <c r="C192" s="32">
        <f t="shared" si="2"/>
        <v>44447.791666666213</v>
      </c>
      <c r="D192" s="1">
        <v>6020</v>
      </c>
      <c r="E192">
        <v>74.37</v>
      </c>
      <c r="F192">
        <v>29.03</v>
      </c>
      <c r="G192">
        <v>0.20899999999999999</v>
      </c>
      <c r="H192" s="25">
        <v>6.2705469999999996E-5</v>
      </c>
      <c r="I192">
        <v>0</v>
      </c>
      <c r="J192">
        <v>3.7999999999999999E-2</v>
      </c>
      <c r="K192">
        <v>243</v>
      </c>
      <c r="L192" t="s">
        <v>29</v>
      </c>
      <c r="M192">
        <v>0.94399999999999995</v>
      </c>
      <c r="N192">
        <v>12.72</v>
      </c>
      <c r="O192" t="s">
        <v>29</v>
      </c>
      <c r="P192">
        <v>28</v>
      </c>
      <c r="Q192" t="s">
        <v>29</v>
      </c>
      <c r="R192" t="s">
        <v>29</v>
      </c>
      <c r="S192">
        <v>0</v>
      </c>
      <c r="T192">
        <v>0.67</v>
      </c>
      <c r="U192">
        <v>266.60000000000002</v>
      </c>
      <c r="V192">
        <v>1.1000000000000001</v>
      </c>
      <c r="W192">
        <v>3.48</v>
      </c>
      <c r="X192">
        <v>101.8</v>
      </c>
      <c r="Y192">
        <v>30.1</v>
      </c>
      <c r="Z192" s="1"/>
      <c r="AA192" s="1"/>
    </row>
    <row r="193" spans="3:27" x14ac:dyDescent="0.25">
      <c r="C193" s="32">
        <f t="shared" si="2"/>
        <v>44447.833333332877</v>
      </c>
      <c r="D193" s="1">
        <v>6021</v>
      </c>
      <c r="E193">
        <v>81.099999999999994</v>
      </c>
      <c r="F193">
        <v>27.56</v>
      </c>
      <c r="G193">
        <v>0</v>
      </c>
      <c r="H193">
        <v>0</v>
      </c>
      <c r="I193">
        <v>0</v>
      </c>
      <c r="J193">
        <v>0.56599999999999995</v>
      </c>
      <c r="K193">
        <v>78.84</v>
      </c>
      <c r="L193" t="s">
        <v>29</v>
      </c>
      <c r="M193">
        <v>0.94399999999999995</v>
      </c>
      <c r="N193">
        <v>12.65</v>
      </c>
      <c r="O193" t="s">
        <v>29</v>
      </c>
      <c r="P193">
        <v>28</v>
      </c>
      <c r="Q193" t="s">
        <v>29</v>
      </c>
      <c r="R193" t="s">
        <v>29</v>
      </c>
      <c r="S193">
        <v>0</v>
      </c>
      <c r="T193">
        <v>0.67</v>
      </c>
      <c r="U193">
        <v>266.60000000000002</v>
      </c>
      <c r="V193">
        <v>1.1000000000000001</v>
      </c>
      <c r="W193">
        <v>3.48</v>
      </c>
      <c r="X193">
        <v>101.8</v>
      </c>
      <c r="Y193">
        <v>30.1</v>
      </c>
      <c r="Z193" s="1"/>
      <c r="AA193" s="1"/>
    </row>
    <row r="194" spans="3:27" x14ac:dyDescent="0.25">
      <c r="C194" s="32">
        <f t="shared" si="2"/>
        <v>44447.874999999542</v>
      </c>
      <c r="D194" s="1">
        <v>6022</v>
      </c>
      <c r="E194">
        <v>80.5</v>
      </c>
      <c r="F194">
        <v>27.64</v>
      </c>
      <c r="G194">
        <v>0</v>
      </c>
      <c r="H194">
        <v>0</v>
      </c>
      <c r="I194">
        <v>0</v>
      </c>
      <c r="J194">
        <v>0.71599999999999997</v>
      </c>
      <c r="K194">
        <v>99.7</v>
      </c>
      <c r="L194" t="s">
        <v>29</v>
      </c>
      <c r="M194">
        <v>0.94399999999999995</v>
      </c>
      <c r="N194">
        <v>12.63</v>
      </c>
      <c r="O194" t="s">
        <v>29</v>
      </c>
      <c r="P194">
        <v>28</v>
      </c>
      <c r="Q194" t="s">
        <v>29</v>
      </c>
      <c r="R194" t="s">
        <v>29</v>
      </c>
      <c r="S194">
        <v>0</v>
      </c>
      <c r="T194">
        <v>0.67</v>
      </c>
      <c r="U194">
        <v>266.60000000000002</v>
      </c>
      <c r="V194">
        <v>1.1000000000000001</v>
      </c>
      <c r="W194">
        <v>3.48</v>
      </c>
      <c r="X194">
        <v>101.8</v>
      </c>
      <c r="Y194">
        <v>30.1</v>
      </c>
      <c r="Z194" s="1"/>
      <c r="AA194" s="1"/>
    </row>
    <row r="195" spans="3:27" x14ac:dyDescent="0.25">
      <c r="C195" s="32">
        <f t="shared" si="2"/>
        <v>44447.916666666206</v>
      </c>
      <c r="D195" s="1">
        <v>6023</v>
      </c>
      <c r="E195">
        <v>85.5</v>
      </c>
      <c r="F195">
        <v>26.91</v>
      </c>
      <c r="G195">
        <v>0</v>
      </c>
      <c r="H195">
        <v>0</v>
      </c>
      <c r="I195">
        <v>0</v>
      </c>
      <c r="J195">
        <v>0.90300000000000002</v>
      </c>
      <c r="K195">
        <v>76.319999999999993</v>
      </c>
      <c r="L195" t="s">
        <v>29</v>
      </c>
      <c r="M195">
        <v>0.94399999999999995</v>
      </c>
      <c r="N195">
        <v>12.62</v>
      </c>
      <c r="O195" t="s">
        <v>29</v>
      </c>
      <c r="P195">
        <v>28</v>
      </c>
      <c r="Q195" t="s">
        <v>29</v>
      </c>
      <c r="R195" t="s">
        <v>29</v>
      </c>
      <c r="S195">
        <v>0</v>
      </c>
      <c r="T195">
        <v>0.67</v>
      </c>
      <c r="U195">
        <v>266.60000000000002</v>
      </c>
      <c r="V195">
        <v>1.1000000000000001</v>
      </c>
      <c r="W195">
        <v>3.48</v>
      </c>
      <c r="X195">
        <v>101.8</v>
      </c>
      <c r="Y195">
        <v>30.1</v>
      </c>
      <c r="Z195" s="1"/>
      <c r="AA195" s="1"/>
    </row>
    <row r="196" spans="3:27" x14ac:dyDescent="0.25">
      <c r="C196" s="32">
        <f t="shared" si="2"/>
        <v>44447.95833333287</v>
      </c>
      <c r="D196" s="1">
        <v>6024</v>
      </c>
      <c r="E196">
        <v>88.2</v>
      </c>
      <c r="F196">
        <v>26.52</v>
      </c>
      <c r="G196">
        <v>0</v>
      </c>
      <c r="H196">
        <v>0</v>
      </c>
      <c r="I196">
        <v>0</v>
      </c>
      <c r="J196">
        <v>0.40100000000000002</v>
      </c>
      <c r="K196">
        <v>111</v>
      </c>
      <c r="L196" t="s">
        <v>29</v>
      </c>
      <c r="M196">
        <v>0.94399999999999995</v>
      </c>
      <c r="N196">
        <v>12.61</v>
      </c>
      <c r="O196" t="s">
        <v>29</v>
      </c>
      <c r="P196">
        <v>28</v>
      </c>
      <c r="Q196" t="s">
        <v>29</v>
      </c>
      <c r="R196" t="s">
        <v>29</v>
      </c>
      <c r="S196">
        <v>0</v>
      </c>
      <c r="T196">
        <v>0.67</v>
      </c>
      <c r="U196">
        <v>266.60000000000002</v>
      </c>
      <c r="V196">
        <v>1.1000000000000001</v>
      </c>
      <c r="W196">
        <v>3.48</v>
      </c>
      <c r="X196">
        <v>101.8</v>
      </c>
      <c r="Y196">
        <v>30.1</v>
      </c>
      <c r="Z196" s="84">
        <f>SUM(G173:G196)/1025</f>
        <v>5.7437824390243897</v>
      </c>
      <c r="AA196" s="84">
        <f>SUM(Q173:Q196)/1025</f>
        <v>0</v>
      </c>
    </row>
    <row r="197" spans="3:27" x14ac:dyDescent="0.25">
      <c r="C197" s="32">
        <f t="shared" si="2"/>
        <v>44447.999999999534</v>
      </c>
      <c r="D197" s="1">
        <v>6025</v>
      </c>
      <c r="E197">
        <v>91.5</v>
      </c>
      <c r="F197">
        <v>25.92</v>
      </c>
      <c r="G197">
        <v>0</v>
      </c>
      <c r="H197">
        <v>0</v>
      </c>
      <c r="I197">
        <v>0</v>
      </c>
      <c r="J197">
        <v>0.443</v>
      </c>
      <c r="K197">
        <v>94.4</v>
      </c>
      <c r="L197" t="s">
        <v>29</v>
      </c>
      <c r="M197">
        <v>0.94399999999999995</v>
      </c>
      <c r="N197">
        <v>12.59</v>
      </c>
      <c r="O197" t="s">
        <v>29</v>
      </c>
      <c r="P197">
        <v>28</v>
      </c>
      <c r="Q197" t="s">
        <v>29</v>
      </c>
      <c r="R197" t="s">
        <v>29</v>
      </c>
      <c r="S197">
        <v>0</v>
      </c>
      <c r="T197">
        <v>0.67</v>
      </c>
      <c r="U197">
        <v>266.60000000000002</v>
      </c>
      <c r="V197">
        <v>1.1000000000000001</v>
      </c>
      <c r="W197">
        <v>3.48</v>
      </c>
      <c r="X197">
        <v>101.8</v>
      </c>
      <c r="Y197">
        <v>30.1</v>
      </c>
      <c r="Z197" s="1"/>
      <c r="AA197" s="1"/>
    </row>
    <row r="198" spans="3:27" x14ac:dyDescent="0.25">
      <c r="C198" s="32">
        <f t="shared" ref="C198:C261" si="3">C197+TIME(1,0,0)</f>
        <v>44448.041666666199</v>
      </c>
      <c r="D198" s="1">
        <v>6026</v>
      </c>
      <c r="E198">
        <v>93.1</v>
      </c>
      <c r="F198">
        <v>25.63</v>
      </c>
      <c r="G198">
        <v>0</v>
      </c>
      <c r="H198">
        <v>0</v>
      </c>
      <c r="I198">
        <v>0</v>
      </c>
      <c r="J198">
        <v>0.54500000000000004</v>
      </c>
      <c r="K198">
        <v>53.55</v>
      </c>
      <c r="L198" t="s">
        <v>29</v>
      </c>
      <c r="M198">
        <v>0.94299999999999995</v>
      </c>
      <c r="N198">
        <v>12.58</v>
      </c>
      <c r="O198" t="s">
        <v>29</v>
      </c>
      <c r="P198">
        <v>28</v>
      </c>
      <c r="Q198" t="s">
        <v>29</v>
      </c>
      <c r="R198" t="s">
        <v>29</v>
      </c>
      <c r="S198">
        <v>0</v>
      </c>
      <c r="T198">
        <v>0.67</v>
      </c>
      <c r="U198">
        <v>266.60000000000002</v>
      </c>
      <c r="V198">
        <v>1.1000000000000001</v>
      </c>
      <c r="W198">
        <v>3.48</v>
      </c>
      <c r="X198">
        <v>101.8</v>
      </c>
      <c r="Y198">
        <v>30.1</v>
      </c>
      <c r="Z198" s="1"/>
      <c r="AA198" s="1"/>
    </row>
    <row r="199" spans="3:27" x14ac:dyDescent="0.25">
      <c r="C199" s="32">
        <f t="shared" si="3"/>
        <v>44448.083333332863</v>
      </c>
      <c r="D199" s="1">
        <v>6027</v>
      </c>
      <c r="E199">
        <v>89</v>
      </c>
      <c r="F199">
        <v>25.98</v>
      </c>
      <c r="G199">
        <v>0</v>
      </c>
      <c r="H199">
        <v>0</v>
      </c>
      <c r="I199">
        <v>0</v>
      </c>
      <c r="J199">
        <v>1.462</v>
      </c>
      <c r="K199">
        <v>66.790000000000006</v>
      </c>
      <c r="L199" t="s">
        <v>29</v>
      </c>
      <c r="M199">
        <v>0.94299999999999995</v>
      </c>
      <c r="N199">
        <v>12.57</v>
      </c>
      <c r="O199" t="s">
        <v>29</v>
      </c>
      <c r="P199">
        <v>28</v>
      </c>
      <c r="Q199" t="s">
        <v>29</v>
      </c>
      <c r="R199" t="s">
        <v>29</v>
      </c>
      <c r="S199">
        <v>0</v>
      </c>
      <c r="T199">
        <v>0.67</v>
      </c>
      <c r="U199">
        <v>266.60000000000002</v>
      </c>
      <c r="V199">
        <v>1.1000000000000001</v>
      </c>
      <c r="W199">
        <v>3.48</v>
      </c>
      <c r="X199">
        <v>101.8</v>
      </c>
      <c r="Y199">
        <v>30.1</v>
      </c>
      <c r="Z199" s="1"/>
      <c r="AA199" s="1"/>
    </row>
    <row r="200" spans="3:27" x14ac:dyDescent="0.25">
      <c r="C200" s="32">
        <f t="shared" si="3"/>
        <v>44448.124999999527</v>
      </c>
      <c r="D200" s="1">
        <v>6028</v>
      </c>
      <c r="E200">
        <v>89</v>
      </c>
      <c r="F200">
        <v>25.66</v>
      </c>
      <c r="G200">
        <v>0</v>
      </c>
      <c r="H200">
        <v>0</v>
      </c>
      <c r="I200">
        <v>0</v>
      </c>
      <c r="J200">
        <v>0.64100000000000001</v>
      </c>
      <c r="K200">
        <v>64.709999999999994</v>
      </c>
      <c r="L200" t="s">
        <v>29</v>
      </c>
      <c r="M200">
        <v>0.94299999999999995</v>
      </c>
      <c r="N200">
        <v>12.55</v>
      </c>
      <c r="O200" t="s">
        <v>29</v>
      </c>
      <c r="P200">
        <v>28</v>
      </c>
      <c r="Q200" t="s">
        <v>29</v>
      </c>
      <c r="R200" t="s">
        <v>29</v>
      </c>
      <c r="S200">
        <v>0</v>
      </c>
      <c r="T200">
        <v>0.67</v>
      </c>
      <c r="U200">
        <v>266.60000000000002</v>
      </c>
      <c r="V200">
        <v>1.1000000000000001</v>
      </c>
      <c r="W200">
        <v>3.48</v>
      </c>
      <c r="X200">
        <v>101.8</v>
      </c>
      <c r="Y200">
        <v>30.1</v>
      </c>
      <c r="Z200" s="1"/>
      <c r="AA200" s="1"/>
    </row>
    <row r="201" spans="3:27" x14ac:dyDescent="0.25">
      <c r="C201" s="32">
        <f t="shared" si="3"/>
        <v>44448.166666666191</v>
      </c>
      <c r="D201" s="1">
        <v>6029</v>
      </c>
      <c r="E201">
        <v>91.5</v>
      </c>
      <c r="F201">
        <v>25.02</v>
      </c>
      <c r="G201">
        <v>0</v>
      </c>
      <c r="H201">
        <v>0</v>
      </c>
      <c r="I201">
        <v>0</v>
      </c>
      <c r="J201">
        <v>0.42699999999999999</v>
      </c>
      <c r="K201">
        <v>83.7</v>
      </c>
      <c r="L201" t="s">
        <v>29</v>
      </c>
      <c r="M201">
        <v>0.94299999999999995</v>
      </c>
      <c r="N201">
        <v>12.54</v>
      </c>
      <c r="O201" t="s">
        <v>29</v>
      </c>
      <c r="P201">
        <v>28</v>
      </c>
      <c r="Q201" t="s">
        <v>29</v>
      </c>
      <c r="R201" t="s">
        <v>29</v>
      </c>
      <c r="S201">
        <v>0</v>
      </c>
      <c r="T201">
        <v>0.67</v>
      </c>
      <c r="U201">
        <v>266.60000000000002</v>
      </c>
      <c r="V201">
        <v>1.1000000000000001</v>
      </c>
      <c r="W201">
        <v>3.48</v>
      </c>
      <c r="X201">
        <v>101.8</v>
      </c>
      <c r="Y201">
        <v>30.1</v>
      </c>
      <c r="Z201" s="1"/>
      <c r="AA201" s="1"/>
    </row>
    <row r="202" spans="3:27" x14ac:dyDescent="0.25">
      <c r="C202" s="32">
        <f t="shared" si="3"/>
        <v>44448.208333332856</v>
      </c>
      <c r="D202" s="1">
        <v>6030</v>
      </c>
      <c r="E202">
        <v>89.3</v>
      </c>
      <c r="F202">
        <v>25.13</v>
      </c>
      <c r="G202">
        <v>0</v>
      </c>
      <c r="H202">
        <v>0</v>
      </c>
      <c r="I202">
        <v>0</v>
      </c>
      <c r="J202">
        <v>1.3109999999999999</v>
      </c>
      <c r="K202">
        <v>70.22</v>
      </c>
      <c r="L202" t="s">
        <v>29</v>
      </c>
      <c r="M202">
        <v>0.94199999999999995</v>
      </c>
      <c r="N202">
        <v>12.53</v>
      </c>
      <c r="O202" t="s">
        <v>29</v>
      </c>
      <c r="P202">
        <v>28</v>
      </c>
      <c r="Q202" t="s">
        <v>29</v>
      </c>
      <c r="R202" t="s">
        <v>29</v>
      </c>
      <c r="S202">
        <v>0</v>
      </c>
      <c r="T202">
        <v>0.67</v>
      </c>
      <c r="U202">
        <v>266.60000000000002</v>
      </c>
      <c r="V202">
        <v>1.1000000000000001</v>
      </c>
      <c r="W202">
        <v>3.48</v>
      </c>
      <c r="X202">
        <v>101.8</v>
      </c>
      <c r="Y202">
        <v>30.1</v>
      </c>
      <c r="Z202" s="1"/>
      <c r="AA202" s="1"/>
    </row>
    <row r="203" spans="3:27" x14ac:dyDescent="0.25">
      <c r="C203" s="32">
        <f t="shared" si="3"/>
        <v>44448.24999999952</v>
      </c>
      <c r="D203" s="1">
        <v>6031</v>
      </c>
      <c r="E203">
        <v>90.8</v>
      </c>
      <c r="F203">
        <v>24.62</v>
      </c>
      <c r="G203">
        <v>6.3529999999999998</v>
      </c>
      <c r="H203">
        <v>1.905859E-3</v>
      </c>
      <c r="I203">
        <v>0</v>
      </c>
      <c r="J203">
        <v>1.0609999999999999</v>
      </c>
      <c r="K203">
        <v>74.55</v>
      </c>
      <c r="L203" t="s">
        <v>29</v>
      </c>
      <c r="M203">
        <v>0.94199999999999995</v>
      </c>
      <c r="N203">
        <v>12.52</v>
      </c>
      <c r="O203" t="s">
        <v>29</v>
      </c>
      <c r="P203">
        <v>28</v>
      </c>
      <c r="Q203" t="s">
        <v>29</v>
      </c>
      <c r="R203" t="s">
        <v>29</v>
      </c>
      <c r="S203">
        <v>0</v>
      </c>
      <c r="T203">
        <v>0.67</v>
      </c>
      <c r="U203">
        <v>266.60000000000002</v>
      </c>
      <c r="V203">
        <v>1.1000000000000001</v>
      </c>
      <c r="W203">
        <v>3.48</v>
      </c>
      <c r="X203">
        <v>101.8</v>
      </c>
      <c r="Y203">
        <v>30.1</v>
      </c>
      <c r="Z203" s="1"/>
      <c r="AA203" s="1"/>
    </row>
    <row r="204" spans="3:27" x14ac:dyDescent="0.25">
      <c r="C204" s="32">
        <f t="shared" si="3"/>
        <v>44448.291666666184</v>
      </c>
      <c r="D204" s="1">
        <v>6032</v>
      </c>
      <c r="E204">
        <v>86.3</v>
      </c>
      <c r="F204">
        <v>26.22</v>
      </c>
      <c r="G204">
        <v>64.58</v>
      </c>
      <c r="H204">
        <v>1.9373870000000001E-2</v>
      </c>
      <c r="I204">
        <v>0</v>
      </c>
      <c r="J204">
        <v>0.997</v>
      </c>
      <c r="K204">
        <v>71.010000000000005</v>
      </c>
      <c r="L204" t="s">
        <v>29</v>
      </c>
      <c r="M204">
        <v>0.94199999999999995</v>
      </c>
      <c r="N204">
        <v>12.95</v>
      </c>
      <c r="O204" t="s">
        <v>29</v>
      </c>
      <c r="P204">
        <v>28</v>
      </c>
      <c r="Q204" t="s">
        <v>29</v>
      </c>
      <c r="R204" t="s">
        <v>29</v>
      </c>
      <c r="S204">
        <v>0</v>
      </c>
      <c r="T204">
        <v>0.67</v>
      </c>
      <c r="U204">
        <v>266.60000000000002</v>
      </c>
      <c r="V204">
        <v>1.1000000000000001</v>
      </c>
      <c r="W204">
        <v>3.48</v>
      </c>
      <c r="X204">
        <v>101.8</v>
      </c>
      <c r="Y204">
        <v>30.1</v>
      </c>
      <c r="Z204" s="1"/>
      <c r="AA204" s="1"/>
    </row>
    <row r="205" spans="3:27" x14ac:dyDescent="0.25">
      <c r="C205" s="32">
        <f t="shared" si="3"/>
        <v>44448.333333332848</v>
      </c>
      <c r="D205" s="1">
        <v>6033</v>
      </c>
      <c r="E205">
        <v>73.239999999999995</v>
      </c>
      <c r="F205">
        <v>29.27</v>
      </c>
      <c r="G205">
        <v>165.6</v>
      </c>
      <c r="H205">
        <v>4.9676690000000003E-2</v>
      </c>
      <c r="I205">
        <v>0</v>
      </c>
      <c r="J205">
        <v>1.514</v>
      </c>
      <c r="K205">
        <v>78.34</v>
      </c>
      <c r="L205" t="s">
        <v>29</v>
      </c>
      <c r="M205">
        <v>0.94199999999999995</v>
      </c>
      <c r="N205">
        <v>13.08</v>
      </c>
      <c r="O205" t="s">
        <v>29</v>
      </c>
      <c r="P205">
        <v>28</v>
      </c>
      <c r="Q205" t="s">
        <v>29</v>
      </c>
      <c r="R205" t="s">
        <v>29</v>
      </c>
      <c r="S205">
        <v>0</v>
      </c>
      <c r="T205">
        <v>0.67</v>
      </c>
      <c r="U205">
        <v>266.60000000000002</v>
      </c>
      <c r="V205">
        <v>1.1000000000000001</v>
      </c>
      <c r="W205">
        <v>3.48</v>
      </c>
      <c r="X205">
        <v>101.8</v>
      </c>
      <c r="Y205">
        <v>30.1</v>
      </c>
      <c r="Z205" s="1"/>
      <c r="AA205" s="1"/>
    </row>
    <row r="206" spans="3:27" x14ac:dyDescent="0.25">
      <c r="C206" s="32">
        <f t="shared" si="3"/>
        <v>44448.374999999513</v>
      </c>
      <c r="D206" s="1">
        <v>6034</v>
      </c>
      <c r="E206">
        <v>64.17</v>
      </c>
      <c r="F206">
        <v>31.03</v>
      </c>
      <c r="G206">
        <v>490.2</v>
      </c>
      <c r="H206">
        <v>0.14707139999999999</v>
      </c>
      <c r="I206">
        <v>0</v>
      </c>
      <c r="J206">
        <v>1.3220000000000001</v>
      </c>
      <c r="K206">
        <v>94.6</v>
      </c>
      <c r="L206" t="s">
        <v>29</v>
      </c>
      <c r="M206">
        <v>0.94199999999999995</v>
      </c>
      <c r="N206">
        <v>13.03</v>
      </c>
      <c r="O206" t="s">
        <v>29</v>
      </c>
      <c r="P206">
        <v>28</v>
      </c>
      <c r="Q206" t="s">
        <v>29</v>
      </c>
      <c r="R206" t="s">
        <v>29</v>
      </c>
      <c r="S206">
        <v>0</v>
      </c>
      <c r="T206">
        <v>0.67</v>
      </c>
      <c r="U206">
        <v>266.60000000000002</v>
      </c>
      <c r="V206">
        <v>1.1000000000000001</v>
      </c>
      <c r="W206">
        <v>3.48</v>
      </c>
      <c r="X206">
        <v>101.8</v>
      </c>
      <c r="Y206">
        <v>30.1</v>
      </c>
      <c r="Z206" s="1"/>
      <c r="AA206" s="1"/>
    </row>
    <row r="207" spans="3:27" x14ac:dyDescent="0.25">
      <c r="C207" s="32">
        <f t="shared" si="3"/>
        <v>44448.416666666177</v>
      </c>
      <c r="D207" s="1">
        <v>6035</v>
      </c>
      <c r="E207">
        <v>58.65</v>
      </c>
      <c r="F207">
        <v>32.229999999999997</v>
      </c>
      <c r="G207">
        <v>657.8</v>
      </c>
      <c r="H207">
        <v>0.1973375</v>
      </c>
      <c r="I207">
        <v>0</v>
      </c>
      <c r="J207">
        <v>1.2749999999999999</v>
      </c>
      <c r="K207">
        <v>157.69999999999999</v>
      </c>
      <c r="L207" t="s">
        <v>29</v>
      </c>
      <c r="M207">
        <v>0.94099999999999995</v>
      </c>
      <c r="N207">
        <v>12.99</v>
      </c>
      <c r="O207" t="s">
        <v>29</v>
      </c>
      <c r="P207">
        <v>28</v>
      </c>
      <c r="Q207" t="s">
        <v>29</v>
      </c>
      <c r="R207" t="s">
        <v>29</v>
      </c>
      <c r="S207">
        <v>0</v>
      </c>
      <c r="T207">
        <v>0.67</v>
      </c>
      <c r="U207">
        <v>266.60000000000002</v>
      </c>
      <c r="V207">
        <v>1.1000000000000001</v>
      </c>
      <c r="W207">
        <v>3.48</v>
      </c>
      <c r="X207">
        <v>101.8</v>
      </c>
      <c r="Y207">
        <v>30.1</v>
      </c>
      <c r="Z207" s="1"/>
      <c r="AA207" s="1"/>
    </row>
    <row r="208" spans="3:27" x14ac:dyDescent="0.25">
      <c r="C208" s="32">
        <f t="shared" si="3"/>
        <v>44448.458333332841</v>
      </c>
      <c r="D208" s="1">
        <v>6036</v>
      </c>
      <c r="E208">
        <v>56.38</v>
      </c>
      <c r="F208">
        <v>33.159999999999997</v>
      </c>
      <c r="G208">
        <v>779.3</v>
      </c>
      <c r="H208">
        <v>0.23378460000000001</v>
      </c>
      <c r="I208">
        <v>0</v>
      </c>
      <c r="J208">
        <v>2.54</v>
      </c>
      <c r="K208">
        <v>236.9</v>
      </c>
      <c r="L208" t="s">
        <v>29</v>
      </c>
      <c r="M208">
        <v>0.94099999999999995</v>
      </c>
      <c r="N208">
        <v>12.97</v>
      </c>
      <c r="O208" t="s">
        <v>29</v>
      </c>
      <c r="P208">
        <v>28</v>
      </c>
      <c r="Q208" t="s">
        <v>29</v>
      </c>
      <c r="R208" t="s">
        <v>29</v>
      </c>
      <c r="S208">
        <v>0</v>
      </c>
      <c r="T208">
        <v>0.67</v>
      </c>
      <c r="U208">
        <v>266.60000000000002</v>
      </c>
      <c r="V208">
        <v>1.1000000000000001</v>
      </c>
      <c r="W208">
        <v>3.48</v>
      </c>
      <c r="X208">
        <v>101.8</v>
      </c>
      <c r="Y208">
        <v>30.1</v>
      </c>
      <c r="Z208" s="1"/>
      <c r="AA208" s="1"/>
    </row>
    <row r="209" spans="3:27" x14ac:dyDescent="0.25">
      <c r="C209" s="32">
        <f t="shared" si="3"/>
        <v>44448.499999999505</v>
      </c>
      <c r="D209" s="1">
        <v>6037</v>
      </c>
      <c r="E209">
        <v>58.28</v>
      </c>
      <c r="F209">
        <v>32.97</v>
      </c>
      <c r="G209">
        <v>815</v>
      </c>
      <c r="H209">
        <v>0.2443988</v>
      </c>
      <c r="I209">
        <v>0</v>
      </c>
      <c r="J209">
        <v>3.1859999999999999</v>
      </c>
      <c r="K209">
        <v>284.89999999999998</v>
      </c>
      <c r="L209" t="s">
        <v>29</v>
      </c>
      <c r="M209">
        <v>0.94099999999999995</v>
      </c>
      <c r="N209">
        <v>12.97</v>
      </c>
      <c r="O209" t="s">
        <v>29</v>
      </c>
      <c r="P209">
        <v>28</v>
      </c>
      <c r="Q209" t="s">
        <v>29</v>
      </c>
      <c r="R209" t="s">
        <v>29</v>
      </c>
      <c r="S209">
        <v>0</v>
      </c>
      <c r="T209">
        <v>0.67</v>
      </c>
      <c r="U209">
        <v>266.60000000000002</v>
      </c>
      <c r="V209">
        <v>1.1000000000000001</v>
      </c>
      <c r="W209">
        <v>3.48</v>
      </c>
      <c r="X209">
        <v>101.8</v>
      </c>
      <c r="Y209">
        <v>30.1</v>
      </c>
      <c r="Z209" s="1"/>
      <c r="AA209" s="1"/>
    </row>
    <row r="210" spans="3:27" x14ac:dyDescent="0.25">
      <c r="C210" s="32">
        <f t="shared" si="3"/>
        <v>44448.541666666169</v>
      </c>
      <c r="D210" s="1">
        <v>6038</v>
      </c>
      <c r="E210">
        <v>59.66</v>
      </c>
      <c r="F210">
        <v>32.4</v>
      </c>
      <c r="G210">
        <v>601.6</v>
      </c>
      <c r="H210">
        <v>0.18048839999999999</v>
      </c>
      <c r="I210">
        <v>0</v>
      </c>
      <c r="J210">
        <v>2.6429999999999998</v>
      </c>
      <c r="K210">
        <v>263.7</v>
      </c>
      <c r="L210" t="s">
        <v>29</v>
      </c>
      <c r="M210">
        <v>0.94199999999999995</v>
      </c>
      <c r="N210">
        <v>12.97</v>
      </c>
      <c r="O210" t="s">
        <v>29</v>
      </c>
      <c r="P210">
        <v>28</v>
      </c>
      <c r="Q210" t="s">
        <v>29</v>
      </c>
      <c r="R210" t="s">
        <v>29</v>
      </c>
      <c r="S210">
        <v>0</v>
      </c>
      <c r="T210">
        <v>0.67</v>
      </c>
      <c r="U210">
        <v>266.60000000000002</v>
      </c>
      <c r="V210">
        <v>1.1000000000000001</v>
      </c>
      <c r="W210">
        <v>3.48</v>
      </c>
      <c r="X210">
        <v>101.8</v>
      </c>
      <c r="Y210">
        <v>30.1</v>
      </c>
      <c r="Z210" s="1"/>
      <c r="AA210" s="1"/>
    </row>
    <row r="211" spans="3:27" x14ac:dyDescent="0.25">
      <c r="C211" s="32">
        <f t="shared" si="3"/>
        <v>44448.583333332834</v>
      </c>
      <c r="D211" s="1">
        <v>6039</v>
      </c>
      <c r="E211">
        <v>60.79</v>
      </c>
      <c r="F211">
        <v>31.53</v>
      </c>
      <c r="G211">
        <v>665.5</v>
      </c>
      <c r="H211">
        <v>0.19963900000000001</v>
      </c>
      <c r="I211">
        <v>0</v>
      </c>
      <c r="J211">
        <v>2.0459999999999998</v>
      </c>
      <c r="K211">
        <v>114.7</v>
      </c>
      <c r="L211" t="s">
        <v>29</v>
      </c>
      <c r="M211">
        <v>0.94199999999999995</v>
      </c>
      <c r="N211">
        <v>12.98</v>
      </c>
      <c r="O211" t="s">
        <v>29</v>
      </c>
      <c r="P211">
        <v>28</v>
      </c>
      <c r="Q211" t="s">
        <v>29</v>
      </c>
      <c r="R211" t="s">
        <v>29</v>
      </c>
      <c r="S211">
        <v>0</v>
      </c>
      <c r="T211">
        <v>0.67</v>
      </c>
      <c r="U211">
        <v>266.60000000000002</v>
      </c>
      <c r="V211">
        <v>1.1000000000000001</v>
      </c>
      <c r="W211">
        <v>3.48</v>
      </c>
      <c r="X211">
        <v>101.8</v>
      </c>
      <c r="Y211">
        <v>30.1</v>
      </c>
      <c r="Z211" s="1"/>
      <c r="AA211" s="1"/>
    </row>
    <row r="212" spans="3:27" x14ac:dyDescent="0.25">
      <c r="C212" s="32">
        <f t="shared" si="3"/>
        <v>44448.624999999498</v>
      </c>
      <c r="D212" s="1">
        <v>6040</v>
      </c>
      <c r="E212">
        <v>56.45</v>
      </c>
      <c r="F212">
        <v>32.729999999999997</v>
      </c>
      <c r="G212">
        <v>518</v>
      </c>
      <c r="H212">
        <v>0.1553958</v>
      </c>
      <c r="I212">
        <v>0</v>
      </c>
      <c r="J212">
        <v>2.2599999999999998</v>
      </c>
      <c r="K212">
        <v>168.3</v>
      </c>
      <c r="L212" t="s">
        <v>29</v>
      </c>
      <c r="M212">
        <v>0.94199999999999995</v>
      </c>
      <c r="N212">
        <v>12.97</v>
      </c>
      <c r="O212" t="s">
        <v>29</v>
      </c>
      <c r="P212">
        <v>28</v>
      </c>
      <c r="Q212" t="s">
        <v>29</v>
      </c>
      <c r="R212" t="s">
        <v>29</v>
      </c>
      <c r="S212">
        <v>0</v>
      </c>
      <c r="T212">
        <v>0.67</v>
      </c>
      <c r="U212">
        <v>266.60000000000002</v>
      </c>
      <c r="V212">
        <v>1.1000000000000001</v>
      </c>
      <c r="W212">
        <v>3.48</v>
      </c>
      <c r="X212">
        <v>101.8</v>
      </c>
      <c r="Y212">
        <v>30.1</v>
      </c>
      <c r="Z212" s="1"/>
      <c r="AA212" s="1"/>
    </row>
    <row r="213" spans="3:27" x14ac:dyDescent="0.25">
      <c r="C213" s="32">
        <f t="shared" si="3"/>
        <v>44448.666666666162</v>
      </c>
      <c r="D213" s="1">
        <v>6041</v>
      </c>
      <c r="E213">
        <v>58.02</v>
      </c>
      <c r="F213">
        <v>32.61</v>
      </c>
      <c r="G213">
        <v>361.6</v>
      </c>
      <c r="H213">
        <v>0.1084804</v>
      </c>
      <c r="I213">
        <v>0</v>
      </c>
      <c r="J213">
        <v>2.339</v>
      </c>
      <c r="K213">
        <v>249.9</v>
      </c>
      <c r="L213" t="s">
        <v>29</v>
      </c>
      <c r="M213">
        <v>0.94299999999999995</v>
      </c>
      <c r="N213">
        <v>12.97</v>
      </c>
      <c r="O213" t="s">
        <v>29</v>
      </c>
      <c r="P213">
        <v>28</v>
      </c>
      <c r="Q213" t="s">
        <v>29</v>
      </c>
      <c r="R213" t="s">
        <v>29</v>
      </c>
      <c r="S213">
        <v>0</v>
      </c>
      <c r="T213">
        <v>0.67</v>
      </c>
      <c r="U213">
        <v>266.60000000000002</v>
      </c>
      <c r="V213">
        <v>1.1000000000000001</v>
      </c>
      <c r="W213">
        <v>3.48</v>
      </c>
      <c r="X213">
        <v>101.8</v>
      </c>
      <c r="Y213">
        <v>30.1</v>
      </c>
      <c r="Z213" s="1"/>
      <c r="AA213" s="1"/>
    </row>
    <row r="214" spans="3:27" x14ac:dyDescent="0.25">
      <c r="C214" s="32">
        <f t="shared" si="3"/>
        <v>44448.708333332826</v>
      </c>
      <c r="D214" s="1">
        <v>6042</v>
      </c>
      <c r="E214">
        <v>60.76</v>
      </c>
      <c r="F214">
        <v>32.54</v>
      </c>
      <c r="G214">
        <v>255.6</v>
      </c>
      <c r="H214">
        <v>7.6693839999999999E-2</v>
      </c>
      <c r="I214">
        <v>0</v>
      </c>
      <c r="J214">
        <v>1.875</v>
      </c>
      <c r="K214">
        <v>228.3</v>
      </c>
      <c r="L214" t="s">
        <v>29</v>
      </c>
      <c r="M214">
        <v>0.94299999999999995</v>
      </c>
      <c r="N214">
        <v>12.98</v>
      </c>
      <c r="O214" t="s">
        <v>29</v>
      </c>
      <c r="P214">
        <v>28</v>
      </c>
      <c r="Q214" t="s">
        <v>29</v>
      </c>
      <c r="R214" t="s">
        <v>29</v>
      </c>
      <c r="S214">
        <v>0</v>
      </c>
      <c r="T214">
        <v>0.67</v>
      </c>
      <c r="U214">
        <v>266.60000000000002</v>
      </c>
      <c r="V214">
        <v>1.1000000000000001</v>
      </c>
      <c r="W214">
        <v>3.48</v>
      </c>
      <c r="X214">
        <v>101.8</v>
      </c>
      <c r="Y214">
        <v>30.1</v>
      </c>
      <c r="Z214" s="1"/>
      <c r="AA214" s="1"/>
    </row>
    <row r="215" spans="3:27" x14ac:dyDescent="0.25">
      <c r="C215" s="32">
        <f t="shared" si="3"/>
        <v>44448.749999999491</v>
      </c>
      <c r="D215" s="1">
        <v>6043</v>
      </c>
      <c r="E215">
        <v>61.57</v>
      </c>
      <c r="F215">
        <v>31.52</v>
      </c>
      <c r="G215">
        <v>60.42</v>
      </c>
      <c r="H215">
        <v>1.8126960000000001E-2</v>
      </c>
      <c r="I215">
        <v>0</v>
      </c>
      <c r="J215">
        <v>1.2330000000000001</v>
      </c>
      <c r="K215">
        <v>119.7</v>
      </c>
      <c r="L215" t="s">
        <v>29</v>
      </c>
      <c r="M215">
        <v>0.94399999999999995</v>
      </c>
      <c r="N215">
        <v>12.95</v>
      </c>
      <c r="O215" t="s">
        <v>29</v>
      </c>
      <c r="P215">
        <v>28</v>
      </c>
      <c r="Q215" t="s">
        <v>29</v>
      </c>
      <c r="R215" t="s">
        <v>29</v>
      </c>
      <c r="S215">
        <v>0</v>
      </c>
      <c r="T215">
        <v>0.67</v>
      </c>
      <c r="U215">
        <v>266.60000000000002</v>
      </c>
      <c r="V215">
        <v>1.1000000000000001</v>
      </c>
      <c r="W215">
        <v>3.48</v>
      </c>
      <c r="X215">
        <v>101.8</v>
      </c>
      <c r="Y215">
        <v>30.1</v>
      </c>
      <c r="Z215" s="1"/>
      <c r="AA215" s="1"/>
    </row>
    <row r="216" spans="3:27" x14ac:dyDescent="0.25">
      <c r="C216" s="32">
        <f t="shared" si="3"/>
        <v>44448.791666666155</v>
      </c>
      <c r="D216" s="1">
        <v>6044</v>
      </c>
      <c r="E216">
        <v>71.45</v>
      </c>
      <c r="F216">
        <v>29.13</v>
      </c>
      <c r="G216">
        <v>0.33900000000000002</v>
      </c>
      <c r="H216">
        <v>1.0168450000000001E-4</v>
      </c>
      <c r="I216">
        <v>0</v>
      </c>
      <c r="J216">
        <v>0.78</v>
      </c>
      <c r="K216">
        <v>81.5</v>
      </c>
      <c r="L216" t="s">
        <v>29</v>
      </c>
      <c r="M216">
        <v>0.94399999999999995</v>
      </c>
      <c r="N216">
        <v>12.73</v>
      </c>
      <c r="O216" t="s">
        <v>29</v>
      </c>
      <c r="P216">
        <v>28</v>
      </c>
      <c r="Q216" t="s">
        <v>29</v>
      </c>
      <c r="R216" t="s">
        <v>29</v>
      </c>
      <c r="S216">
        <v>0</v>
      </c>
      <c r="T216">
        <v>0.67</v>
      </c>
      <c r="U216">
        <v>266.60000000000002</v>
      </c>
      <c r="V216">
        <v>1.1000000000000001</v>
      </c>
      <c r="W216">
        <v>3.48</v>
      </c>
      <c r="X216">
        <v>101.8</v>
      </c>
      <c r="Y216">
        <v>30.1</v>
      </c>
      <c r="Z216" s="1"/>
      <c r="AA216" s="1"/>
    </row>
    <row r="217" spans="3:27" x14ac:dyDescent="0.25">
      <c r="C217" s="32">
        <f t="shared" si="3"/>
        <v>44448.833333332819</v>
      </c>
      <c r="D217" s="1">
        <v>6045</v>
      </c>
      <c r="E217">
        <v>79.44</v>
      </c>
      <c r="F217">
        <v>28</v>
      </c>
      <c r="G217">
        <v>0</v>
      </c>
      <c r="H217">
        <v>0</v>
      </c>
      <c r="I217">
        <v>0</v>
      </c>
      <c r="J217">
        <v>0.189</v>
      </c>
      <c r="K217">
        <v>139</v>
      </c>
      <c r="L217" t="s">
        <v>29</v>
      </c>
      <c r="M217">
        <v>0.94399999999999995</v>
      </c>
      <c r="N217">
        <v>12.65</v>
      </c>
      <c r="O217" t="s">
        <v>29</v>
      </c>
      <c r="P217">
        <v>28</v>
      </c>
      <c r="Q217" t="s">
        <v>29</v>
      </c>
      <c r="R217" t="s">
        <v>29</v>
      </c>
      <c r="S217">
        <v>0</v>
      </c>
      <c r="T217">
        <v>0.67</v>
      </c>
      <c r="U217">
        <v>266.60000000000002</v>
      </c>
      <c r="V217">
        <v>1.1000000000000001</v>
      </c>
      <c r="W217">
        <v>3.48</v>
      </c>
      <c r="X217">
        <v>101.8</v>
      </c>
      <c r="Y217">
        <v>30.1</v>
      </c>
      <c r="Z217" s="1"/>
      <c r="AA217" s="1"/>
    </row>
    <row r="218" spans="3:27" x14ac:dyDescent="0.25">
      <c r="C218" s="32">
        <f t="shared" si="3"/>
        <v>44448.874999999483</v>
      </c>
      <c r="D218" s="1">
        <v>6046</v>
      </c>
      <c r="E218">
        <v>86</v>
      </c>
      <c r="F218">
        <v>26.65</v>
      </c>
      <c r="G218">
        <v>0</v>
      </c>
      <c r="H218">
        <v>0</v>
      </c>
      <c r="I218">
        <v>0</v>
      </c>
      <c r="J218">
        <v>0.20499999999999999</v>
      </c>
      <c r="K218">
        <v>133.9</v>
      </c>
      <c r="L218" t="s">
        <v>29</v>
      </c>
      <c r="M218">
        <v>0.94399999999999995</v>
      </c>
      <c r="N218">
        <v>12.63</v>
      </c>
      <c r="O218" t="s">
        <v>29</v>
      </c>
      <c r="P218">
        <v>28</v>
      </c>
      <c r="Q218" t="s">
        <v>29</v>
      </c>
      <c r="R218" t="s">
        <v>29</v>
      </c>
      <c r="S218">
        <v>0</v>
      </c>
      <c r="T218">
        <v>0.67</v>
      </c>
      <c r="U218">
        <v>266.60000000000002</v>
      </c>
      <c r="V218">
        <v>1.1000000000000001</v>
      </c>
      <c r="W218">
        <v>3.48</v>
      </c>
      <c r="X218">
        <v>101.8</v>
      </c>
      <c r="Y218">
        <v>30.1</v>
      </c>
      <c r="Z218" s="1"/>
      <c r="AA218" s="1"/>
    </row>
    <row r="219" spans="3:27" x14ac:dyDescent="0.25">
      <c r="C219" s="32">
        <f t="shared" si="3"/>
        <v>44448.916666666148</v>
      </c>
      <c r="D219" s="1">
        <v>6047</v>
      </c>
      <c r="E219">
        <v>85.9</v>
      </c>
      <c r="F219">
        <v>25.99</v>
      </c>
      <c r="G219">
        <v>0</v>
      </c>
      <c r="H219">
        <v>0</v>
      </c>
      <c r="I219">
        <v>0.28999999999999998</v>
      </c>
      <c r="J219">
        <v>2.5830000000000002</v>
      </c>
      <c r="K219">
        <v>82.8</v>
      </c>
      <c r="L219" t="s">
        <v>29</v>
      </c>
      <c r="M219">
        <v>0.94399999999999995</v>
      </c>
      <c r="N219">
        <v>12.61</v>
      </c>
      <c r="O219" t="s">
        <v>29</v>
      </c>
      <c r="P219">
        <v>28</v>
      </c>
      <c r="Q219" t="s">
        <v>29</v>
      </c>
      <c r="R219" t="s">
        <v>29</v>
      </c>
      <c r="S219">
        <v>0</v>
      </c>
      <c r="T219">
        <v>0.67</v>
      </c>
      <c r="U219">
        <v>266.60000000000002</v>
      </c>
      <c r="V219">
        <v>1.1000000000000001</v>
      </c>
      <c r="W219">
        <v>3.48</v>
      </c>
      <c r="X219">
        <v>101.8</v>
      </c>
      <c r="Y219">
        <v>30.1</v>
      </c>
      <c r="Z219" s="1"/>
      <c r="AA219" s="1"/>
    </row>
    <row r="220" spans="3:27" x14ac:dyDescent="0.25">
      <c r="C220" s="32">
        <f t="shared" si="3"/>
        <v>44448.958333332812</v>
      </c>
      <c r="D220" s="1">
        <v>6048</v>
      </c>
      <c r="E220">
        <v>94.9</v>
      </c>
      <c r="F220">
        <v>23.88</v>
      </c>
      <c r="G220">
        <v>0</v>
      </c>
      <c r="H220">
        <v>0</v>
      </c>
      <c r="I220">
        <v>0.02</v>
      </c>
      <c r="J220">
        <v>1.077</v>
      </c>
      <c r="K220">
        <v>156</v>
      </c>
      <c r="L220" t="s">
        <v>29</v>
      </c>
      <c r="M220">
        <v>0.94499999999999995</v>
      </c>
      <c r="N220">
        <v>12.6</v>
      </c>
      <c r="O220" t="s">
        <v>29</v>
      </c>
      <c r="P220">
        <v>28</v>
      </c>
      <c r="Q220" t="s">
        <v>29</v>
      </c>
      <c r="R220" t="s">
        <v>29</v>
      </c>
      <c r="S220">
        <v>0</v>
      </c>
      <c r="T220">
        <v>0.67</v>
      </c>
      <c r="U220">
        <v>266.60000000000002</v>
      </c>
      <c r="V220">
        <v>1.1000000000000001</v>
      </c>
      <c r="W220">
        <v>3.48</v>
      </c>
      <c r="X220">
        <v>101.8</v>
      </c>
      <c r="Y220">
        <v>30.1</v>
      </c>
      <c r="Z220" s="84">
        <f>SUM(G197:G220)/1025</f>
        <v>5.3091629268292682</v>
      </c>
      <c r="AA220" s="84">
        <f>SUM(Q197:Q220)/1025</f>
        <v>0</v>
      </c>
    </row>
    <row r="221" spans="3:27" x14ac:dyDescent="0.25">
      <c r="C221" s="32">
        <f t="shared" si="3"/>
        <v>44448.999999999476</v>
      </c>
      <c r="D221" s="1">
        <v>6049</v>
      </c>
      <c r="E221">
        <v>94.6</v>
      </c>
      <c r="F221">
        <v>24.19</v>
      </c>
      <c r="G221">
        <v>0</v>
      </c>
      <c r="H221">
        <v>0</v>
      </c>
      <c r="I221">
        <v>0</v>
      </c>
      <c r="J221">
        <v>0.55800000000000005</v>
      </c>
      <c r="K221">
        <v>159.4</v>
      </c>
      <c r="L221" t="s">
        <v>29</v>
      </c>
      <c r="M221">
        <v>0.94499999999999995</v>
      </c>
      <c r="N221">
        <v>12.59</v>
      </c>
      <c r="O221" t="s">
        <v>29</v>
      </c>
      <c r="P221">
        <v>28</v>
      </c>
      <c r="Q221" t="s">
        <v>29</v>
      </c>
      <c r="R221" t="s">
        <v>29</v>
      </c>
      <c r="S221">
        <v>0</v>
      </c>
      <c r="T221">
        <v>0.67</v>
      </c>
      <c r="U221">
        <v>266.60000000000002</v>
      </c>
      <c r="V221">
        <v>1.1000000000000001</v>
      </c>
      <c r="W221">
        <v>3.48</v>
      </c>
      <c r="X221">
        <v>101.8</v>
      </c>
      <c r="Y221">
        <v>30.1</v>
      </c>
      <c r="Z221" s="1"/>
      <c r="AA221" s="1"/>
    </row>
    <row r="222" spans="3:27" x14ac:dyDescent="0.25">
      <c r="C222" s="32">
        <f t="shared" si="3"/>
        <v>44449.04166666614</v>
      </c>
      <c r="D222" s="1">
        <v>6050</v>
      </c>
      <c r="E222">
        <v>94.1</v>
      </c>
      <c r="F222">
        <v>24.38</v>
      </c>
      <c r="G222">
        <v>0</v>
      </c>
      <c r="H222">
        <v>0</v>
      </c>
      <c r="I222">
        <v>0</v>
      </c>
      <c r="J222">
        <v>0.99099999999999999</v>
      </c>
      <c r="K222">
        <v>75.77</v>
      </c>
      <c r="L222" t="s">
        <v>29</v>
      </c>
      <c r="M222">
        <v>0.94599999999999995</v>
      </c>
      <c r="N222">
        <v>12.58</v>
      </c>
      <c r="O222" t="s">
        <v>29</v>
      </c>
      <c r="P222">
        <v>28</v>
      </c>
      <c r="Q222" t="s">
        <v>29</v>
      </c>
      <c r="R222" t="s">
        <v>29</v>
      </c>
      <c r="S222">
        <v>0</v>
      </c>
      <c r="T222">
        <v>0.67</v>
      </c>
      <c r="U222">
        <v>266.60000000000002</v>
      </c>
      <c r="V222">
        <v>1.1000000000000001</v>
      </c>
      <c r="W222">
        <v>3.48</v>
      </c>
      <c r="X222">
        <v>101.8</v>
      </c>
      <c r="Y222">
        <v>30.1</v>
      </c>
      <c r="Z222" s="1"/>
      <c r="AA222" s="1"/>
    </row>
    <row r="223" spans="3:27" x14ac:dyDescent="0.25">
      <c r="C223" s="32">
        <f t="shared" si="3"/>
        <v>44449.083333332805</v>
      </c>
      <c r="D223" s="1">
        <v>6051</v>
      </c>
      <c r="E223">
        <v>93.8</v>
      </c>
      <c r="F223">
        <v>24.42</v>
      </c>
      <c r="G223">
        <v>0</v>
      </c>
      <c r="H223">
        <v>0</v>
      </c>
      <c r="I223">
        <v>0</v>
      </c>
      <c r="J223">
        <v>1.119</v>
      </c>
      <c r="K223">
        <v>72.260000000000005</v>
      </c>
      <c r="L223" t="s">
        <v>29</v>
      </c>
      <c r="M223">
        <v>0.94599999999999995</v>
      </c>
      <c r="N223">
        <v>12.56</v>
      </c>
      <c r="O223" t="s">
        <v>29</v>
      </c>
      <c r="P223">
        <v>28</v>
      </c>
      <c r="Q223" t="s">
        <v>29</v>
      </c>
      <c r="R223" t="s">
        <v>29</v>
      </c>
      <c r="S223">
        <v>0</v>
      </c>
      <c r="T223">
        <v>0.67</v>
      </c>
      <c r="U223">
        <v>266.60000000000002</v>
      </c>
      <c r="V223">
        <v>1.1000000000000001</v>
      </c>
      <c r="W223">
        <v>3.48</v>
      </c>
      <c r="X223">
        <v>101.8</v>
      </c>
      <c r="Y223">
        <v>30.1</v>
      </c>
      <c r="Z223" s="1"/>
      <c r="AA223" s="1"/>
    </row>
    <row r="224" spans="3:27" x14ac:dyDescent="0.25">
      <c r="C224" s="32">
        <f t="shared" si="3"/>
        <v>44449.124999999469</v>
      </c>
      <c r="D224" s="1">
        <v>6052</v>
      </c>
      <c r="E224">
        <v>93.9</v>
      </c>
      <c r="F224">
        <v>24.39</v>
      </c>
      <c r="G224">
        <v>0</v>
      </c>
      <c r="H224">
        <v>0</v>
      </c>
      <c r="I224">
        <v>0</v>
      </c>
      <c r="J224">
        <v>0.34699999999999998</v>
      </c>
      <c r="K224">
        <v>72.760000000000005</v>
      </c>
      <c r="L224" t="s">
        <v>29</v>
      </c>
      <c r="M224">
        <v>0.94599999999999995</v>
      </c>
      <c r="N224">
        <v>12.55</v>
      </c>
      <c r="O224" t="s">
        <v>29</v>
      </c>
      <c r="P224">
        <v>28</v>
      </c>
      <c r="Q224" t="s">
        <v>29</v>
      </c>
      <c r="R224" t="s">
        <v>29</v>
      </c>
      <c r="S224">
        <v>0</v>
      </c>
      <c r="T224">
        <v>0.67</v>
      </c>
      <c r="U224">
        <v>266.60000000000002</v>
      </c>
      <c r="V224">
        <v>1.1000000000000001</v>
      </c>
      <c r="W224">
        <v>3.48</v>
      </c>
      <c r="X224">
        <v>101.8</v>
      </c>
      <c r="Y224">
        <v>30.1</v>
      </c>
      <c r="Z224" s="1"/>
      <c r="AA224" s="1"/>
    </row>
    <row r="225" spans="3:27" x14ac:dyDescent="0.25">
      <c r="C225" s="32">
        <f t="shared" si="3"/>
        <v>44449.166666666133</v>
      </c>
      <c r="D225" s="1">
        <v>6053</v>
      </c>
      <c r="E225">
        <v>94.5</v>
      </c>
      <c r="F225">
        <v>24.37</v>
      </c>
      <c r="G225">
        <v>0</v>
      </c>
      <c r="H225">
        <v>0</v>
      </c>
      <c r="I225">
        <v>0</v>
      </c>
      <c r="J225">
        <v>0.23</v>
      </c>
      <c r="K225">
        <v>88.5</v>
      </c>
      <c r="L225" t="s">
        <v>29</v>
      </c>
      <c r="M225">
        <v>0.94499999999999995</v>
      </c>
      <c r="N225">
        <v>12.54</v>
      </c>
      <c r="O225" t="s">
        <v>29</v>
      </c>
      <c r="P225">
        <v>28</v>
      </c>
      <c r="Q225" t="s">
        <v>29</v>
      </c>
      <c r="R225" t="s">
        <v>29</v>
      </c>
      <c r="S225">
        <v>0</v>
      </c>
      <c r="T225">
        <v>0.67</v>
      </c>
      <c r="U225">
        <v>266.60000000000002</v>
      </c>
      <c r="V225">
        <v>1.1000000000000001</v>
      </c>
      <c r="W225">
        <v>3.48</v>
      </c>
      <c r="X225">
        <v>101.8</v>
      </c>
      <c r="Y225">
        <v>30.1</v>
      </c>
      <c r="Z225" s="1"/>
      <c r="AA225" s="1"/>
    </row>
    <row r="226" spans="3:27" x14ac:dyDescent="0.25">
      <c r="C226" s="32">
        <f t="shared" si="3"/>
        <v>44449.208333332797</v>
      </c>
      <c r="D226" s="1">
        <v>6054</v>
      </c>
      <c r="E226">
        <v>94.8</v>
      </c>
      <c r="F226">
        <v>24.25</v>
      </c>
      <c r="G226">
        <v>0</v>
      </c>
      <c r="H226">
        <v>0</v>
      </c>
      <c r="I226">
        <v>0</v>
      </c>
      <c r="J226">
        <v>0.11700000000000001</v>
      </c>
      <c r="K226">
        <v>85.1</v>
      </c>
      <c r="L226" t="s">
        <v>29</v>
      </c>
      <c r="M226">
        <v>0.94499999999999995</v>
      </c>
      <c r="N226">
        <v>12.52</v>
      </c>
      <c r="O226" t="s">
        <v>29</v>
      </c>
      <c r="P226">
        <v>28</v>
      </c>
      <c r="Q226" t="s">
        <v>29</v>
      </c>
      <c r="R226" t="s">
        <v>29</v>
      </c>
      <c r="S226">
        <v>0</v>
      </c>
      <c r="T226">
        <v>0.67</v>
      </c>
      <c r="U226">
        <v>266.60000000000002</v>
      </c>
      <c r="V226">
        <v>1.1000000000000001</v>
      </c>
      <c r="W226">
        <v>3.48</v>
      </c>
      <c r="X226">
        <v>101.8</v>
      </c>
      <c r="Y226">
        <v>30.1</v>
      </c>
      <c r="Z226" s="1"/>
      <c r="AA226" s="1"/>
    </row>
    <row r="227" spans="3:27" x14ac:dyDescent="0.25">
      <c r="C227" s="32">
        <f t="shared" si="3"/>
        <v>44449.249999999462</v>
      </c>
      <c r="D227" s="1">
        <v>6055</v>
      </c>
      <c r="E227">
        <v>95.4</v>
      </c>
      <c r="F227">
        <v>23.92</v>
      </c>
      <c r="G227">
        <v>6.9690000000000003</v>
      </c>
      <c r="H227">
        <v>2.090719E-3</v>
      </c>
      <c r="I227">
        <v>0</v>
      </c>
      <c r="J227">
        <v>0.22500000000000001</v>
      </c>
      <c r="K227">
        <v>72.040000000000006</v>
      </c>
      <c r="L227" t="s">
        <v>29</v>
      </c>
      <c r="M227">
        <v>0.94499999999999995</v>
      </c>
      <c r="N227">
        <v>12.52</v>
      </c>
      <c r="O227" t="s">
        <v>29</v>
      </c>
      <c r="P227">
        <v>28</v>
      </c>
      <c r="Q227" t="s">
        <v>29</v>
      </c>
      <c r="R227" t="s">
        <v>29</v>
      </c>
      <c r="S227">
        <v>0</v>
      </c>
      <c r="T227">
        <v>0.67</v>
      </c>
      <c r="U227">
        <v>266.60000000000002</v>
      </c>
      <c r="V227">
        <v>1.1000000000000001</v>
      </c>
      <c r="W227">
        <v>3.48</v>
      </c>
      <c r="X227">
        <v>101.8</v>
      </c>
      <c r="Y227">
        <v>30.1</v>
      </c>
      <c r="Z227" s="1"/>
      <c r="AA227" s="1"/>
    </row>
    <row r="228" spans="3:27" x14ac:dyDescent="0.25">
      <c r="C228" s="32">
        <f t="shared" si="3"/>
        <v>44449.291666666126</v>
      </c>
      <c r="D228" s="1">
        <v>6056</v>
      </c>
      <c r="E228">
        <v>90.4</v>
      </c>
      <c r="F228">
        <v>25.72</v>
      </c>
      <c r="G228">
        <v>63.86</v>
      </c>
      <c r="H228">
        <v>1.915714E-2</v>
      </c>
      <c r="I228">
        <v>0</v>
      </c>
      <c r="J228">
        <v>0</v>
      </c>
      <c r="K228">
        <v>76.16</v>
      </c>
      <c r="L228" t="s">
        <v>29</v>
      </c>
      <c r="M228">
        <v>0.94499999999999995</v>
      </c>
      <c r="N228">
        <v>12.97</v>
      </c>
      <c r="O228" t="s">
        <v>29</v>
      </c>
      <c r="P228">
        <v>28</v>
      </c>
      <c r="Q228" t="s">
        <v>29</v>
      </c>
      <c r="R228" t="s">
        <v>29</v>
      </c>
      <c r="S228">
        <v>0</v>
      </c>
      <c r="T228">
        <v>0.67</v>
      </c>
      <c r="U228">
        <v>266.60000000000002</v>
      </c>
      <c r="V228">
        <v>1.1000000000000001</v>
      </c>
      <c r="W228">
        <v>3.48</v>
      </c>
      <c r="X228">
        <v>101.8</v>
      </c>
      <c r="Y228">
        <v>30.1</v>
      </c>
      <c r="Z228" s="1"/>
      <c r="AA228" s="1"/>
    </row>
    <row r="229" spans="3:27" x14ac:dyDescent="0.25">
      <c r="C229" s="32">
        <f t="shared" si="3"/>
        <v>44449.33333333279</v>
      </c>
      <c r="D229" s="1">
        <v>6057</v>
      </c>
      <c r="E229">
        <v>79.819999999999993</v>
      </c>
      <c r="F229">
        <v>28.43</v>
      </c>
      <c r="G229">
        <v>175.3</v>
      </c>
      <c r="H229">
        <v>5.2580880000000003E-2</v>
      </c>
      <c r="I229">
        <v>0</v>
      </c>
      <c r="J229">
        <v>0.26200000000000001</v>
      </c>
      <c r="K229">
        <v>63.95</v>
      </c>
      <c r="L229" t="s">
        <v>29</v>
      </c>
      <c r="M229">
        <v>0.94399999999999995</v>
      </c>
      <c r="N229">
        <v>13.09</v>
      </c>
      <c r="O229" t="s">
        <v>29</v>
      </c>
      <c r="P229">
        <v>28</v>
      </c>
      <c r="Q229" t="s">
        <v>29</v>
      </c>
      <c r="R229" t="s">
        <v>29</v>
      </c>
      <c r="S229">
        <v>0</v>
      </c>
      <c r="T229">
        <v>0.67</v>
      </c>
      <c r="U229">
        <v>266.60000000000002</v>
      </c>
      <c r="V229">
        <v>1.1000000000000001</v>
      </c>
      <c r="W229">
        <v>3.48</v>
      </c>
      <c r="X229">
        <v>101.8</v>
      </c>
      <c r="Y229">
        <v>30.1</v>
      </c>
      <c r="Z229" s="1"/>
      <c r="AA229" s="1"/>
    </row>
    <row r="230" spans="3:27" x14ac:dyDescent="0.25">
      <c r="C230" s="32">
        <f t="shared" si="3"/>
        <v>44449.374999999454</v>
      </c>
      <c r="D230" s="1">
        <v>6058</v>
      </c>
      <c r="E230">
        <v>67.33</v>
      </c>
      <c r="F230">
        <v>30.23</v>
      </c>
      <c r="G230">
        <v>501.2</v>
      </c>
      <c r="H230">
        <v>0.1503641</v>
      </c>
      <c r="I230">
        <v>0</v>
      </c>
      <c r="J230">
        <v>1.478</v>
      </c>
      <c r="K230">
        <v>100</v>
      </c>
      <c r="L230" t="s">
        <v>29</v>
      </c>
      <c r="M230">
        <v>0.94399999999999995</v>
      </c>
      <c r="N230">
        <v>13.04</v>
      </c>
      <c r="O230" t="s">
        <v>29</v>
      </c>
      <c r="P230">
        <v>28</v>
      </c>
      <c r="Q230" t="s">
        <v>29</v>
      </c>
      <c r="R230" t="s">
        <v>29</v>
      </c>
      <c r="S230">
        <v>0</v>
      </c>
      <c r="T230">
        <v>0.67</v>
      </c>
      <c r="U230">
        <v>266.60000000000002</v>
      </c>
      <c r="V230">
        <v>1.1000000000000001</v>
      </c>
      <c r="W230">
        <v>3.48</v>
      </c>
      <c r="X230">
        <v>101.8</v>
      </c>
      <c r="Y230">
        <v>30.1</v>
      </c>
      <c r="Z230" s="1"/>
      <c r="AA230" s="1"/>
    </row>
    <row r="231" spans="3:27" x14ac:dyDescent="0.25">
      <c r="C231" s="32">
        <f t="shared" si="3"/>
        <v>44449.416666666119</v>
      </c>
      <c r="D231" s="1">
        <v>6059</v>
      </c>
      <c r="E231">
        <v>60.85</v>
      </c>
      <c r="F231">
        <v>31.78</v>
      </c>
      <c r="G231">
        <v>667.3</v>
      </c>
      <c r="H231">
        <v>0.20018810000000001</v>
      </c>
      <c r="I231">
        <v>0</v>
      </c>
      <c r="J231">
        <v>1.85</v>
      </c>
      <c r="K231">
        <v>283.2</v>
      </c>
      <c r="L231" t="s">
        <v>29</v>
      </c>
      <c r="M231">
        <v>0.94399999999999995</v>
      </c>
      <c r="N231">
        <v>13.01</v>
      </c>
      <c r="O231" t="s">
        <v>29</v>
      </c>
      <c r="P231">
        <v>28</v>
      </c>
      <c r="Q231" t="s">
        <v>29</v>
      </c>
      <c r="R231" t="s">
        <v>29</v>
      </c>
      <c r="S231">
        <v>0</v>
      </c>
      <c r="T231">
        <v>0.67</v>
      </c>
      <c r="U231">
        <v>266.60000000000002</v>
      </c>
      <c r="V231">
        <v>1.1000000000000001</v>
      </c>
      <c r="W231">
        <v>3.48</v>
      </c>
      <c r="X231">
        <v>101.8</v>
      </c>
      <c r="Y231">
        <v>30.1</v>
      </c>
      <c r="Z231" s="1"/>
      <c r="AA231" s="1"/>
    </row>
    <row r="232" spans="3:27" x14ac:dyDescent="0.25">
      <c r="C232" s="32">
        <f t="shared" si="3"/>
        <v>44449.458333332783</v>
      </c>
      <c r="D232" s="1">
        <v>6060</v>
      </c>
      <c r="E232">
        <v>59.35</v>
      </c>
      <c r="F232">
        <v>32.36</v>
      </c>
      <c r="G232">
        <v>770.4</v>
      </c>
      <c r="H232">
        <v>0.23112389999999999</v>
      </c>
      <c r="I232">
        <v>0</v>
      </c>
      <c r="J232">
        <v>2.625</v>
      </c>
      <c r="K232">
        <v>284.7</v>
      </c>
      <c r="L232" t="s">
        <v>29</v>
      </c>
      <c r="M232">
        <v>0.94399999999999995</v>
      </c>
      <c r="N232">
        <v>12.99</v>
      </c>
      <c r="O232" t="s">
        <v>29</v>
      </c>
      <c r="P232">
        <v>28</v>
      </c>
      <c r="Q232" t="s">
        <v>29</v>
      </c>
      <c r="R232" t="s">
        <v>29</v>
      </c>
      <c r="S232">
        <v>0</v>
      </c>
      <c r="T232">
        <v>0.67</v>
      </c>
      <c r="U232">
        <v>266.60000000000002</v>
      </c>
      <c r="V232">
        <v>1.1000000000000001</v>
      </c>
      <c r="W232">
        <v>3.48</v>
      </c>
      <c r="X232">
        <v>101.8</v>
      </c>
      <c r="Y232">
        <v>30.1</v>
      </c>
      <c r="Z232" s="1"/>
      <c r="AA232" s="1"/>
    </row>
    <row r="233" spans="3:27" x14ac:dyDescent="0.25">
      <c r="C233" s="32">
        <f t="shared" si="3"/>
        <v>44449.499999999447</v>
      </c>
      <c r="D233" s="1">
        <v>6061</v>
      </c>
      <c r="E233">
        <v>56.97</v>
      </c>
      <c r="F233">
        <v>32.770000000000003</v>
      </c>
      <c r="G233">
        <v>868</v>
      </c>
      <c r="H233">
        <v>0.26026159999999998</v>
      </c>
      <c r="I233">
        <v>0</v>
      </c>
      <c r="J233">
        <v>2.8780000000000001</v>
      </c>
      <c r="K233">
        <v>304.2</v>
      </c>
      <c r="L233" t="s">
        <v>29</v>
      </c>
      <c r="M233">
        <v>0.94299999999999995</v>
      </c>
      <c r="N233">
        <v>12.98</v>
      </c>
      <c r="O233" t="s">
        <v>29</v>
      </c>
      <c r="P233">
        <v>28</v>
      </c>
      <c r="Q233" t="s">
        <v>29</v>
      </c>
      <c r="R233" t="s">
        <v>29</v>
      </c>
      <c r="S233">
        <v>0</v>
      </c>
      <c r="T233">
        <v>0.67</v>
      </c>
      <c r="U233">
        <v>266.60000000000002</v>
      </c>
      <c r="V233">
        <v>1.1000000000000001</v>
      </c>
      <c r="W233">
        <v>3.48</v>
      </c>
      <c r="X233">
        <v>101.8</v>
      </c>
      <c r="Y233">
        <v>30.1</v>
      </c>
      <c r="Z233" s="1"/>
      <c r="AA233" s="1"/>
    </row>
    <row r="234" spans="3:27" x14ac:dyDescent="0.25">
      <c r="C234" s="32">
        <f t="shared" si="3"/>
        <v>44449.541666666111</v>
      </c>
      <c r="D234" s="1">
        <v>6062</v>
      </c>
      <c r="E234">
        <v>55.57</v>
      </c>
      <c r="F234">
        <v>33.31</v>
      </c>
      <c r="G234">
        <v>827</v>
      </c>
      <c r="H234">
        <v>0.24814420000000001</v>
      </c>
      <c r="I234">
        <v>0</v>
      </c>
      <c r="J234">
        <v>2.581</v>
      </c>
      <c r="K234">
        <v>281.5</v>
      </c>
      <c r="L234" t="s">
        <v>29</v>
      </c>
      <c r="M234">
        <v>0.94299999999999995</v>
      </c>
      <c r="N234">
        <v>12.98</v>
      </c>
      <c r="O234" t="s">
        <v>29</v>
      </c>
      <c r="P234">
        <v>28</v>
      </c>
      <c r="Q234" t="s">
        <v>29</v>
      </c>
      <c r="R234" t="s">
        <v>29</v>
      </c>
      <c r="S234">
        <v>0</v>
      </c>
      <c r="T234">
        <v>0.67</v>
      </c>
      <c r="U234">
        <v>266.60000000000002</v>
      </c>
      <c r="V234">
        <v>1.1000000000000001</v>
      </c>
      <c r="W234">
        <v>3.48</v>
      </c>
      <c r="X234">
        <v>101.8</v>
      </c>
      <c r="Y234">
        <v>30.1</v>
      </c>
      <c r="Z234" s="1"/>
      <c r="AA234" s="1"/>
    </row>
    <row r="235" spans="3:27" x14ac:dyDescent="0.25">
      <c r="C235" s="32">
        <f t="shared" si="3"/>
        <v>44449.583333332776</v>
      </c>
      <c r="D235" s="1">
        <v>6063</v>
      </c>
      <c r="E235">
        <v>54.11</v>
      </c>
      <c r="F235">
        <v>33.74</v>
      </c>
      <c r="G235">
        <v>663.1</v>
      </c>
      <c r="H235">
        <v>0.19893959999999999</v>
      </c>
      <c r="I235">
        <v>0</v>
      </c>
      <c r="J235">
        <v>1.994</v>
      </c>
      <c r="K235">
        <v>235.9</v>
      </c>
      <c r="L235" t="s">
        <v>29</v>
      </c>
      <c r="M235">
        <v>0.94299999999999995</v>
      </c>
      <c r="N235">
        <v>12.97</v>
      </c>
      <c r="O235" t="s">
        <v>29</v>
      </c>
      <c r="P235">
        <v>28</v>
      </c>
      <c r="Q235" t="s">
        <v>29</v>
      </c>
      <c r="R235" t="s">
        <v>29</v>
      </c>
      <c r="S235">
        <v>0</v>
      </c>
      <c r="T235">
        <v>0.67</v>
      </c>
      <c r="U235">
        <v>266.60000000000002</v>
      </c>
      <c r="V235">
        <v>1.1000000000000001</v>
      </c>
      <c r="W235">
        <v>3.48</v>
      </c>
      <c r="X235">
        <v>101.8</v>
      </c>
      <c r="Y235">
        <v>30.1</v>
      </c>
      <c r="Z235" s="1"/>
      <c r="AA235" s="1"/>
    </row>
    <row r="236" spans="3:27" x14ac:dyDescent="0.25">
      <c r="C236" s="32">
        <f t="shared" si="3"/>
        <v>44449.62499999944</v>
      </c>
      <c r="D236" s="1">
        <v>6064</v>
      </c>
      <c r="E236">
        <v>59.06</v>
      </c>
      <c r="F236">
        <v>32.57</v>
      </c>
      <c r="G236">
        <v>557.29999999999995</v>
      </c>
      <c r="H236">
        <v>0.1671965</v>
      </c>
      <c r="I236">
        <v>0</v>
      </c>
      <c r="J236">
        <v>2.8559999999999999</v>
      </c>
      <c r="K236">
        <v>112.4</v>
      </c>
      <c r="L236" t="s">
        <v>29</v>
      </c>
      <c r="M236">
        <v>0.94299999999999995</v>
      </c>
      <c r="N236">
        <v>12.97</v>
      </c>
      <c r="O236" t="s">
        <v>29</v>
      </c>
      <c r="P236">
        <v>28</v>
      </c>
      <c r="Q236" t="s">
        <v>29</v>
      </c>
      <c r="R236" t="s">
        <v>29</v>
      </c>
      <c r="S236">
        <v>0</v>
      </c>
      <c r="T236">
        <v>0.67</v>
      </c>
      <c r="U236">
        <v>266.60000000000002</v>
      </c>
      <c r="V236">
        <v>1.1000000000000001</v>
      </c>
      <c r="W236">
        <v>3.48</v>
      </c>
      <c r="X236">
        <v>101.8</v>
      </c>
      <c r="Y236">
        <v>30.1</v>
      </c>
      <c r="Z236" s="1"/>
      <c r="AA236" s="1"/>
    </row>
    <row r="237" spans="3:27" x14ac:dyDescent="0.25">
      <c r="C237" s="32">
        <f t="shared" si="3"/>
        <v>44449.666666666104</v>
      </c>
      <c r="D237" s="1">
        <v>6065</v>
      </c>
      <c r="E237">
        <v>61.04</v>
      </c>
      <c r="F237">
        <v>32.43</v>
      </c>
      <c r="G237">
        <v>462.5</v>
      </c>
      <c r="H237">
        <v>0.13875850000000001</v>
      </c>
      <c r="I237">
        <v>0</v>
      </c>
      <c r="J237">
        <v>2.2690000000000001</v>
      </c>
      <c r="K237">
        <v>136</v>
      </c>
      <c r="L237" t="s">
        <v>29</v>
      </c>
      <c r="M237">
        <v>0.94299999999999995</v>
      </c>
      <c r="N237">
        <v>12.97</v>
      </c>
      <c r="O237" t="s">
        <v>29</v>
      </c>
      <c r="P237">
        <v>28</v>
      </c>
      <c r="Q237" t="s">
        <v>29</v>
      </c>
      <c r="R237" t="s">
        <v>29</v>
      </c>
      <c r="S237">
        <v>0</v>
      </c>
      <c r="T237">
        <v>0.67</v>
      </c>
      <c r="U237">
        <v>266.60000000000002</v>
      </c>
      <c r="V237">
        <v>1.1000000000000001</v>
      </c>
      <c r="W237">
        <v>3.48</v>
      </c>
      <c r="X237">
        <v>101.8</v>
      </c>
      <c r="Y237">
        <v>30.1</v>
      </c>
      <c r="Z237" s="1"/>
      <c r="AA237" s="1"/>
    </row>
    <row r="238" spans="3:27" x14ac:dyDescent="0.25">
      <c r="C238" s="32">
        <f t="shared" si="3"/>
        <v>44449.708333332768</v>
      </c>
      <c r="D238" s="1">
        <v>6066</v>
      </c>
      <c r="E238">
        <v>61.5</v>
      </c>
      <c r="F238">
        <v>31.73</v>
      </c>
      <c r="G238">
        <v>225</v>
      </c>
      <c r="H238">
        <v>6.7504900000000007E-2</v>
      </c>
      <c r="I238">
        <v>0</v>
      </c>
      <c r="J238">
        <v>2.9729999999999999</v>
      </c>
      <c r="K238">
        <v>133.6</v>
      </c>
      <c r="L238" t="s">
        <v>29</v>
      </c>
      <c r="M238">
        <v>0.94399999999999995</v>
      </c>
      <c r="N238">
        <v>12.98</v>
      </c>
      <c r="O238" t="s">
        <v>29</v>
      </c>
      <c r="P238">
        <v>28</v>
      </c>
      <c r="Q238" t="s">
        <v>29</v>
      </c>
      <c r="R238" t="s">
        <v>29</v>
      </c>
      <c r="S238">
        <v>0</v>
      </c>
      <c r="T238">
        <v>0.67</v>
      </c>
      <c r="U238">
        <v>266.60000000000002</v>
      </c>
      <c r="V238">
        <v>1.1000000000000001</v>
      </c>
      <c r="W238">
        <v>3.48</v>
      </c>
      <c r="X238">
        <v>101.8</v>
      </c>
      <c r="Y238">
        <v>30.1</v>
      </c>
      <c r="Z238" s="1"/>
      <c r="AA238" s="1"/>
    </row>
    <row r="239" spans="3:27" x14ac:dyDescent="0.25">
      <c r="C239" s="32">
        <f t="shared" si="3"/>
        <v>44449.749999999432</v>
      </c>
      <c r="D239" s="1">
        <v>6067</v>
      </c>
      <c r="E239">
        <v>64.34</v>
      </c>
      <c r="F239">
        <v>30.74</v>
      </c>
      <c r="G239">
        <v>58.67</v>
      </c>
      <c r="H239">
        <v>1.760159E-2</v>
      </c>
      <c r="I239">
        <v>0</v>
      </c>
      <c r="J239">
        <v>2.67</v>
      </c>
      <c r="K239">
        <v>125.7</v>
      </c>
      <c r="L239" t="s">
        <v>29</v>
      </c>
      <c r="M239">
        <v>0.94399999999999995</v>
      </c>
      <c r="N239">
        <v>12.97</v>
      </c>
      <c r="O239" t="s">
        <v>29</v>
      </c>
      <c r="P239">
        <v>28</v>
      </c>
      <c r="Q239" t="s">
        <v>29</v>
      </c>
      <c r="R239" t="s">
        <v>29</v>
      </c>
      <c r="S239">
        <v>0</v>
      </c>
      <c r="T239">
        <v>0.67</v>
      </c>
      <c r="U239">
        <v>266.60000000000002</v>
      </c>
      <c r="V239">
        <v>1.1000000000000001</v>
      </c>
      <c r="W239">
        <v>3.48</v>
      </c>
      <c r="X239">
        <v>101.8</v>
      </c>
      <c r="Y239">
        <v>30.1</v>
      </c>
      <c r="Z239" s="1"/>
      <c r="AA239" s="1"/>
    </row>
    <row r="240" spans="3:27" x14ac:dyDescent="0.25">
      <c r="C240" s="32">
        <f t="shared" si="3"/>
        <v>44449.791666666097</v>
      </c>
      <c r="D240" s="1">
        <v>6068</v>
      </c>
      <c r="E240">
        <v>66.69</v>
      </c>
      <c r="F240">
        <v>30.07</v>
      </c>
      <c r="G240">
        <v>0.64400000000000002</v>
      </c>
      <c r="H240">
        <v>1.9320129999999999E-4</v>
      </c>
      <c r="I240">
        <v>0</v>
      </c>
      <c r="J240">
        <v>2.5150000000000001</v>
      </c>
      <c r="K240">
        <v>114.1</v>
      </c>
      <c r="L240" t="s">
        <v>29</v>
      </c>
      <c r="M240">
        <v>0.94399999999999995</v>
      </c>
      <c r="N240">
        <v>12.74</v>
      </c>
      <c r="O240" t="s">
        <v>29</v>
      </c>
      <c r="P240">
        <v>28</v>
      </c>
      <c r="Q240" t="s">
        <v>29</v>
      </c>
      <c r="R240" t="s">
        <v>29</v>
      </c>
      <c r="S240">
        <v>0</v>
      </c>
      <c r="T240">
        <v>0.67</v>
      </c>
      <c r="U240">
        <v>266.60000000000002</v>
      </c>
      <c r="V240">
        <v>1.1000000000000001</v>
      </c>
      <c r="W240">
        <v>3.48</v>
      </c>
      <c r="X240">
        <v>101.8</v>
      </c>
      <c r="Y240">
        <v>30.1</v>
      </c>
      <c r="Z240" s="1"/>
      <c r="AA240" s="1"/>
    </row>
    <row r="241" spans="3:27" x14ac:dyDescent="0.25">
      <c r="C241" s="32">
        <f t="shared" si="3"/>
        <v>44449.833333332761</v>
      </c>
      <c r="D241" s="1">
        <v>6069</v>
      </c>
      <c r="E241">
        <v>69.3</v>
      </c>
      <c r="F241">
        <v>29.55</v>
      </c>
      <c r="G241">
        <v>0</v>
      </c>
      <c r="H241">
        <v>0</v>
      </c>
      <c r="I241">
        <v>0</v>
      </c>
      <c r="J241">
        <v>1.036</v>
      </c>
      <c r="K241">
        <v>91.2</v>
      </c>
      <c r="L241" t="s">
        <v>29</v>
      </c>
      <c r="M241">
        <v>0.94399999999999995</v>
      </c>
      <c r="N241">
        <v>12.66</v>
      </c>
      <c r="O241" t="s">
        <v>29</v>
      </c>
      <c r="P241">
        <v>28</v>
      </c>
      <c r="Q241" t="s">
        <v>29</v>
      </c>
      <c r="R241" t="s">
        <v>29</v>
      </c>
      <c r="S241">
        <v>0</v>
      </c>
      <c r="T241">
        <v>0.67</v>
      </c>
      <c r="U241">
        <v>266.60000000000002</v>
      </c>
      <c r="V241">
        <v>1.1000000000000001</v>
      </c>
      <c r="W241">
        <v>3.48</v>
      </c>
      <c r="X241">
        <v>101.8</v>
      </c>
      <c r="Y241">
        <v>30.1</v>
      </c>
      <c r="Z241" s="1"/>
      <c r="AA241" s="1"/>
    </row>
    <row r="242" spans="3:27" x14ac:dyDescent="0.25">
      <c r="C242" s="32">
        <f t="shared" si="3"/>
        <v>44449.874999999425</v>
      </c>
      <c r="D242" s="1">
        <v>6070</v>
      </c>
      <c r="E242">
        <v>85.7</v>
      </c>
      <c r="F242">
        <v>27.4</v>
      </c>
      <c r="G242">
        <v>0</v>
      </c>
      <c r="H242">
        <v>0</v>
      </c>
      <c r="I242">
        <v>0</v>
      </c>
      <c r="J242">
        <v>0.13100000000000001</v>
      </c>
      <c r="K242">
        <v>191.1</v>
      </c>
      <c r="L242" t="s">
        <v>29</v>
      </c>
      <c r="M242">
        <v>0.94399999999999995</v>
      </c>
      <c r="N242">
        <v>12.63</v>
      </c>
      <c r="O242" t="s">
        <v>29</v>
      </c>
      <c r="P242">
        <v>28</v>
      </c>
      <c r="Q242" t="s">
        <v>29</v>
      </c>
      <c r="R242" t="s">
        <v>29</v>
      </c>
      <c r="S242">
        <v>0</v>
      </c>
      <c r="T242">
        <v>0.67</v>
      </c>
      <c r="U242">
        <v>266.60000000000002</v>
      </c>
      <c r="V242">
        <v>1.1000000000000001</v>
      </c>
      <c r="W242">
        <v>3.48</v>
      </c>
      <c r="X242">
        <v>101.8</v>
      </c>
      <c r="Y242">
        <v>30.1</v>
      </c>
      <c r="Z242" s="1"/>
      <c r="AA242" s="1"/>
    </row>
    <row r="243" spans="3:27" x14ac:dyDescent="0.25">
      <c r="C243" s="32">
        <f t="shared" si="3"/>
        <v>44449.916666666089</v>
      </c>
      <c r="D243" s="1">
        <v>6071</v>
      </c>
      <c r="E243">
        <v>89.3</v>
      </c>
      <c r="F243">
        <v>26.48</v>
      </c>
      <c r="G243">
        <v>0</v>
      </c>
      <c r="H243">
        <v>0</v>
      </c>
      <c r="I243">
        <v>0</v>
      </c>
      <c r="J243">
        <v>9.2999999999999999E-2</v>
      </c>
      <c r="K243">
        <v>118.5</v>
      </c>
      <c r="L243" t="s">
        <v>29</v>
      </c>
      <c r="M243">
        <v>0.94399999999999995</v>
      </c>
      <c r="N243">
        <v>12.62</v>
      </c>
      <c r="O243" t="s">
        <v>29</v>
      </c>
      <c r="P243">
        <v>28</v>
      </c>
      <c r="Q243" t="s">
        <v>29</v>
      </c>
      <c r="R243" t="s">
        <v>29</v>
      </c>
      <c r="S243">
        <v>0</v>
      </c>
      <c r="T243">
        <v>0.67</v>
      </c>
      <c r="U243">
        <v>266.60000000000002</v>
      </c>
      <c r="V243">
        <v>1.1000000000000001</v>
      </c>
      <c r="W243">
        <v>3.48</v>
      </c>
      <c r="X243">
        <v>101.8</v>
      </c>
      <c r="Y243">
        <v>30.1</v>
      </c>
      <c r="Z243" s="1"/>
      <c r="AA243" s="1"/>
    </row>
    <row r="244" spans="3:27" x14ac:dyDescent="0.25">
      <c r="C244" s="32">
        <f t="shared" si="3"/>
        <v>44449.958333332754</v>
      </c>
      <c r="D244" s="1">
        <v>6072</v>
      </c>
      <c r="E244">
        <v>91.7</v>
      </c>
      <c r="F244">
        <v>25.51</v>
      </c>
      <c r="G244">
        <v>0</v>
      </c>
      <c r="H244">
        <v>0</v>
      </c>
      <c r="I244">
        <v>0</v>
      </c>
      <c r="J244">
        <v>0.22700000000000001</v>
      </c>
      <c r="K244">
        <v>222.5</v>
      </c>
      <c r="L244" t="s">
        <v>29</v>
      </c>
      <c r="M244">
        <v>0.94399999999999995</v>
      </c>
      <c r="N244">
        <v>12.61</v>
      </c>
      <c r="O244" t="s">
        <v>29</v>
      </c>
      <c r="P244">
        <v>28</v>
      </c>
      <c r="Q244" t="s">
        <v>29</v>
      </c>
      <c r="R244" t="s">
        <v>29</v>
      </c>
      <c r="S244">
        <v>0</v>
      </c>
      <c r="T244">
        <v>0.67</v>
      </c>
      <c r="U244">
        <v>266.60000000000002</v>
      </c>
      <c r="V244">
        <v>1.1000000000000001</v>
      </c>
      <c r="W244">
        <v>3.48</v>
      </c>
      <c r="X244">
        <v>101.8</v>
      </c>
      <c r="Y244">
        <v>30.1</v>
      </c>
      <c r="Z244" s="84">
        <f>SUM(G221:G244)/1025</f>
        <v>5.7046273170731707</v>
      </c>
      <c r="AA244" s="84">
        <f>SUM(Q221:Q244)/1025</f>
        <v>0</v>
      </c>
    </row>
    <row r="245" spans="3:27" x14ac:dyDescent="0.25">
      <c r="C245" s="32">
        <f t="shared" si="3"/>
        <v>44449.999999999418</v>
      </c>
      <c r="D245" s="1">
        <v>6073</v>
      </c>
      <c r="E245">
        <v>90.5</v>
      </c>
      <c r="F245">
        <v>25.65</v>
      </c>
      <c r="G245">
        <v>0</v>
      </c>
      <c r="H245">
        <v>0</v>
      </c>
      <c r="I245">
        <v>0</v>
      </c>
      <c r="J245">
        <v>0.76200000000000001</v>
      </c>
      <c r="K245">
        <v>172.7</v>
      </c>
      <c r="L245" t="s">
        <v>29</v>
      </c>
      <c r="M245">
        <v>0.94399999999999995</v>
      </c>
      <c r="N245">
        <v>12.59</v>
      </c>
      <c r="O245" t="s">
        <v>29</v>
      </c>
      <c r="P245">
        <v>28</v>
      </c>
      <c r="Q245" t="s">
        <v>29</v>
      </c>
      <c r="R245" t="s">
        <v>29</v>
      </c>
      <c r="S245">
        <v>0</v>
      </c>
      <c r="T245">
        <v>0.67</v>
      </c>
      <c r="U245">
        <v>266.60000000000002</v>
      </c>
      <c r="V245">
        <v>1.1000000000000001</v>
      </c>
      <c r="W245">
        <v>3.48</v>
      </c>
      <c r="X245">
        <v>101.8</v>
      </c>
      <c r="Y245">
        <v>30.1</v>
      </c>
      <c r="Z245" s="1"/>
      <c r="AA245" s="1"/>
    </row>
    <row r="246" spans="3:27" x14ac:dyDescent="0.25">
      <c r="C246" s="32">
        <f t="shared" si="3"/>
        <v>44450.041666666082</v>
      </c>
      <c r="D246" s="1">
        <v>6074</v>
      </c>
      <c r="E246">
        <v>88.8</v>
      </c>
      <c r="F246">
        <v>25.93</v>
      </c>
      <c r="G246">
        <v>0</v>
      </c>
      <c r="H246">
        <v>0</v>
      </c>
      <c r="I246">
        <v>0</v>
      </c>
      <c r="J246">
        <v>0.217</v>
      </c>
      <c r="K246">
        <v>181.3</v>
      </c>
      <c r="L246" t="s">
        <v>29</v>
      </c>
      <c r="M246">
        <v>0.94399999999999995</v>
      </c>
      <c r="N246">
        <v>12.58</v>
      </c>
      <c r="O246" t="s">
        <v>29</v>
      </c>
      <c r="P246">
        <v>28</v>
      </c>
      <c r="Q246" t="s">
        <v>29</v>
      </c>
      <c r="R246" t="s">
        <v>29</v>
      </c>
      <c r="S246">
        <v>0</v>
      </c>
      <c r="T246">
        <v>0.67</v>
      </c>
      <c r="U246">
        <v>266.60000000000002</v>
      </c>
      <c r="V246">
        <v>1.1000000000000001</v>
      </c>
      <c r="W246">
        <v>3.48</v>
      </c>
      <c r="X246">
        <v>101.8</v>
      </c>
      <c r="Y246">
        <v>30.1</v>
      </c>
      <c r="Z246" s="1"/>
      <c r="AA246" s="1"/>
    </row>
    <row r="247" spans="3:27" x14ac:dyDescent="0.25">
      <c r="C247" s="32">
        <f t="shared" si="3"/>
        <v>44450.083333332746</v>
      </c>
      <c r="D247" s="1">
        <v>6075</v>
      </c>
      <c r="E247">
        <v>92.7</v>
      </c>
      <c r="F247">
        <v>25.14</v>
      </c>
      <c r="G247">
        <v>0</v>
      </c>
      <c r="H247">
        <v>0</v>
      </c>
      <c r="I247">
        <v>0</v>
      </c>
      <c r="J247">
        <v>0.223</v>
      </c>
      <c r="K247">
        <v>144.1</v>
      </c>
      <c r="L247" t="s">
        <v>29</v>
      </c>
      <c r="M247">
        <v>0.94299999999999995</v>
      </c>
      <c r="N247">
        <v>12.57</v>
      </c>
      <c r="O247" t="s">
        <v>29</v>
      </c>
      <c r="P247">
        <v>28</v>
      </c>
      <c r="Q247" t="s">
        <v>29</v>
      </c>
      <c r="R247" t="s">
        <v>29</v>
      </c>
      <c r="S247">
        <v>0</v>
      </c>
      <c r="T247">
        <v>0.67</v>
      </c>
      <c r="U247">
        <v>266.60000000000002</v>
      </c>
      <c r="V247">
        <v>1.1000000000000001</v>
      </c>
      <c r="W247">
        <v>3.48</v>
      </c>
      <c r="X247">
        <v>101.8</v>
      </c>
      <c r="Y247">
        <v>30.1</v>
      </c>
      <c r="Z247" s="1"/>
      <c r="AA247" s="1"/>
    </row>
    <row r="248" spans="3:27" x14ac:dyDescent="0.25">
      <c r="C248" s="32">
        <f t="shared" si="3"/>
        <v>44450.124999999411</v>
      </c>
      <c r="D248" s="1">
        <v>6076</v>
      </c>
      <c r="E248">
        <v>89.8</v>
      </c>
      <c r="F248">
        <v>25.96</v>
      </c>
      <c r="G248">
        <v>0</v>
      </c>
      <c r="H248">
        <v>0</v>
      </c>
      <c r="I248">
        <v>0</v>
      </c>
      <c r="J248">
        <v>0.68799999999999994</v>
      </c>
      <c r="K248">
        <v>178</v>
      </c>
      <c r="L248" t="s">
        <v>29</v>
      </c>
      <c r="M248">
        <v>0.94299999999999995</v>
      </c>
      <c r="N248">
        <v>12.56</v>
      </c>
      <c r="O248" t="s">
        <v>29</v>
      </c>
      <c r="P248">
        <v>28</v>
      </c>
      <c r="Q248" t="s">
        <v>29</v>
      </c>
      <c r="R248" t="s">
        <v>29</v>
      </c>
      <c r="S248">
        <v>0</v>
      </c>
      <c r="T248">
        <v>0.67</v>
      </c>
      <c r="U248">
        <v>266.60000000000002</v>
      </c>
      <c r="V248">
        <v>1.1000000000000001</v>
      </c>
      <c r="W248">
        <v>3.48</v>
      </c>
      <c r="X248">
        <v>101.8</v>
      </c>
      <c r="Y248">
        <v>30.1</v>
      </c>
      <c r="Z248" s="1"/>
      <c r="AA248" s="1"/>
    </row>
    <row r="249" spans="3:27" x14ac:dyDescent="0.25">
      <c r="C249" s="32">
        <f t="shared" si="3"/>
        <v>44450.166666666075</v>
      </c>
      <c r="D249" s="1">
        <v>6077</v>
      </c>
      <c r="E249">
        <v>93</v>
      </c>
      <c r="F249">
        <v>24.79</v>
      </c>
      <c r="G249">
        <v>0</v>
      </c>
      <c r="H249">
        <v>0</v>
      </c>
      <c r="I249">
        <v>0</v>
      </c>
      <c r="J249">
        <v>7.8E-2</v>
      </c>
      <c r="K249">
        <v>94.1</v>
      </c>
      <c r="L249" t="s">
        <v>29</v>
      </c>
      <c r="M249">
        <v>0.94299999999999995</v>
      </c>
      <c r="N249">
        <v>12.54</v>
      </c>
      <c r="O249" t="s">
        <v>29</v>
      </c>
      <c r="P249">
        <v>28</v>
      </c>
      <c r="Q249" t="s">
        <v>29</v>
      </c>
      <c r="R249" t="s">
        <v>29</v>
      </c>
      <c r="S249">
        <v>0</v>
      </c>
      <c r="T249">
        <v>0.67</v>
      </c>
      <c r="U249">
        <v>266.60000000000002</v>
      </c>
      <c r="V249">
        <v>1.1000000000000001</v>
      </c>
      <c r="W249">
        <v>3.48</v>
      </c>
      <c r="X249">
        <v>101.8</v>
      </c>
      <c r="Y249">
        <v>30.1</v>
      </c>
      <c r="Z249" s="1"/>
      <c r="AA249" s="1"/>
    </row>
    <row r="250" spans="3:27" x14ac:dyDescent="0.25">
      <c r="C250" s="32">
        <f t="shared" si="3"/>
        <v>44450.208333332739</v>
      </c>
      <c r="D250" s="1">
        <v>6078</v>
      </c>
      <c r="E250">
        <v>95</v>
      </c>
      <c r="F250">
        <v>24.23</v>
      </c>
      <c r="G250">
        <v>0</v>
      </c>
      <c r="H250">
        <v>0</v>
      </c>
      <c r="I250">
        <v>0</v>
      </c>
      <c r="J250">
        <v>0.17499999999999999</v>
      </c>
      <c r="K250">
        <v>108.4</v>
      </c>
      <c r="L250" t="s">
        <v>29</v>
      </c>
      <c r="M250">
        <v>0.94299999999999995</v>
      </c>
      <c r="N250">
        <v>12.53</v>
      </c>
      <c r="O250" t="s">
        <v>29</v>
      </c>
      <c r="P250">
        <v>28</v>
      </c>
      <c r="Q250" t="s">
        <v>29</v>
      </c>
      <c r="R250" t="s">
        <v>29</v>
      </c>
      <c r="S250">
        <v>0</v>
      </c>
      <c r="T250">
        <v>0.67</v>
      </c>
      <c r="U250">
        <v>266.60000000000002</v>
      </c>
      <c r="V250">
        <v>1.1000000000000001</v>
      </c>
      <c r="W250">
        <v>3.48</v>
      </c>
      <c r="X250">
        <v>101.8</v>
      </c>
      <c r="Y250">
        <v>30.1</v>
      </c>
      <c r="Z250" s="1"/>
      <c r="AA250" s="1"/>
    </row>
    <row r="251" spans="3:27" x14ac:dyDescent="0.25">
      <c r="C251" s="32">
        <f t="shared" si="3"/>
        <v>44450.249999999403</v>
      </c>
      <c r="D251" s="1">
        <v>6079</v>
      </c>
      <c r="E251">
        <v>95.9</v>
      </c>
      <c r="F251">
        <v>23.92</v>
      </c>
      <c r="G251">
        <v>5.24</v>
      </c>
      <c r="H251">
        <v>1.571886E-3</v>
      </c>
      <c r="I251">
        <v>0</v>
      </c>
      <c r="J251">
        <v>3.6999999999999998E-2</v>
      </c>
      <c r="K251">
        <v>78.61</v>
      </c>
      <c r="L251" t="s">
        <v>29</v>
      </c>
      <c r="M251">
        <v>0.94299999999999995</v>
      </c>
      <c r="N251">
        <v>12.52</v>
      </c>
      <c r="O251" t="s">
        <v>29</v>
      </c>
      <c r="P251">
        <v>28</v>
      </c>
      <c r="Q251" t="s">
        <v>29</v>
      </c>
      <c r="R251" t="s">
        <v>29</v>
      </c>
      <c r="S251">
        <v>0</v>
      </c>
      <c r="T251">
        <v>0.67</v>
      </c>
      <c r="U251">
        <v>266.60000000000002</v>
      </c>
      <c r="V251">
        <v>1.1000000000000001</v>
      </c>
      <c r="W251">
        <v>3.48</v>
      </c>
      <c r="X251">
        <v>101.8</v>
      </c>
      <c r="Y251">
        <v>30.1</v>
      </c>
      <c r="Z251" s="1"/>
      <c r="AA251" s="1"/>
    </row>
    <row r="252" spans="3:27" x14ac:dyDescent="0.25">
      <c r="C252" s="32">
        <f t="shared" si="3"/>
        <v>44450.291666666068</v>
      </c>
      <c r="D252" s="1">
        <v>6080</v>
      </c>
      <c r="E252">
        <v>91.3</v>
      </c>
      <c r="F252">
        <v>25.85</v>
      </c>
      <c r="G252">
        <v>68.53</v>
      </c>
      <c r="H252">
        <v>2.0559290000000001E-2</v>
      </c>
      <c r="I252">
        <v>0</v>
      </c>
      <c r="J252">
        <v>0.63900000000000001</v>
      </c>
      <c r="K252">
        <v>79.73</v>
      </c>
      <c r="L252" t="s">
        <v>29</v>
      </c>
      <c r="M252">
        <v>0.94199999999999995</v>
      </c>
      <c r="N252">
        <v>12.97</v>
      </c>
      <c r="O252" t="s">
        <v>29</v>
      </c>
      <c r="P252">
        <v>28</v>
      </c>
      <c r="Q252" t="s">
        <v>29</v>
      </c>
      <c r="R252" t="s">
        <v>29</v>
      </c>
      <c r="S252">
        <v>0</v>
      </c>
      <c r="T252">
        <v>0.67</v>
      </c>
      <c r="U252">
        <v>266.60000000000002</v>
      </c>
      <c r="V252">
        <v>1.1000000000000001</v>
      </c>
      <c r="W252">
        <v>3.48</v>
      </c>
      <c r="X252">
        <v>101.8</v>
      </c>
      <c r="Y252">
        <v>30.1</v>
      </c>
      <c r="Z252" s="1"/>
      <c r="AA252" s="1"/>
    </row>
    <row r="253" spans="3:27" x14ac:dyDescent="0.25">
      <c r="C253" s="32">
        <f t="shared" si="3"/>
        <v>44450.333333332732</v>
      </c>
      <c r="D253" s="1">
        <v>6081</v>
      </c>
      <c r="E253">
        <v>72.95</v>
      </c>
      <c r="F253">
        <v>29.76</v>
      </c>
      <c r="G253">
        <v>196.6</v>
      </c>
      <c r="H253">
        <v>5.899041E-2</v>
      </c>
      <c r="I253">
        <v>0</v>
      </c>
      <c r="J253">
        <v>0.50700000000000001</v>
      </c>
      <c r="K253">
        <v>117.1</v>
      </c>
      <c r="L253" t="s">
        <v>29</v>
      </c>
      <c r="M253">
        <v>0.94199999999999995</v>
      </c>
      <c r="N253">
        <v>13.09</v>
      </c>
      <c r="O253" t="s">
        <v>29</v>
      </c>
      <c r="P253">
        <v>28</v>
      </c>
      <c r="Q253" t="s">
        <v>29</v>
      </c>
      <c r="R253" t="s">
        <v>29</v>
      </c>
      <c r="S253">
        <v>0</v>
      </c>
      <c r="T253">
        <v>0.67</v>
      </c>
      <c r="U253">
        <v>266.60000000000002</v>
      </c>
      <c r="V253">
        <v>1.1000000000000001</v>
      </c>
      <c r="W253">
        <v>3.48</v>
      </c>
      <c r="X253">
        <v>101.8</v>
      </c>
      <c r="Y253">
        <v>30.1</v>
      </c>
      <c r="Z253" s="1"/>
      <c r="AA253" s="1"/>
    </row>
    <row r="254" spans="3:27" x14ac:dyDescent="0.25">
      <c r="C254" s="32">
        <f t="shared" si="3"/>
        <v>44450.374999999396</v>
      </c>
      <c r="D254" s="1">
        <v>6082</v>
      </c>
      <c r="E254">
        <v>68.680000000000007</v>
      </c>
      <c r="F254">
        <v>30.39</v>
      </c>
      <c r="G254">
        <v>491.2</v>
      </c>
      <c r="H254">
        <v>0.1473563</v>
      </c>
      <c r="I254">
        <v>0</v>
      </c>
      <c r="J254">
        <v>1.2110000000000001</v>
      </c>
      <c r="K254">
        <v>96.4</v>
      </c>
      <c r="L254" t="s">
        <v>29</v>
      </c>
      <c r="M254">
        <v>0.94199999999999995</v>
      </c>
      <c r="N254">
        <v>13.03</v>
      </c>
      <c r="O254" t="s">
        <v>29</v>
      </c>
      <c r="P254">
        <v>28</v>
      </c>
      <c r="Q254" t="s">
        <v>29</v>
      </c>
      <c r="R254" t="s">
        <v>29</v>
      </c>
      <c r="S254">
        <v>0</v>
      </c>
      <c r="T254">
        <v>0.67</v>
      </c>
      <c r="U254">
        <v>266.60000000000002</v>
      </c>
      <c r="V254">
        <v>1.1000000000000001</v>
      </c>
      <c r="W254">
        <v>3.48</v>
      </c>
      <c r="X254">
        <v>101.8</v>
      </c>
      <c r="Y254">
        <v>30.1</v>
      </c>
      <c r="Z254" s="1"/>
      <c r="AA254" s="1"/>
    </row>
    <row r="255" spans="3:27" x14ac:dyDescent="0.25">
      <c r="C255" s="32">
        <f t="shared" si="3"/>
        <v>44450.41666666606</v>
      </c>
      <c r="D255" s="1">
        <v>6083</v>
      </c>
      <c r="E255">
        <v>65.5</v>
      </c>
      <c r="F255">
        <v>31.33</v>
      </c>
      <c r="G255">
        <v>655</v>
      </c>
      <c r="H255">
        <v>0.1964901</v>
      </c>
      <c r="I255">
        <v>0</v>
      </c>
      <c r="J255">
        <v>2.0430000000000001</v>
      </c>
      <c r="K255">
        <v>224.7</v>
      </c>
      <c r="L255" t="s">
        <v>29</v>
      </c>
      <c r="M255">
        <v>0.94199999999999995</v>
      </c>
      <c r="N255">
        <v>13</v>
      </c>
      <c r="O255" t="s">
        <v>29</v>
      </c>
      <c r="P255">
        <v>28</v>
      </c>
      <c r="Q255" t="s">
        <v>29</v>
      </c>
      <c r="R255" t="s">
        <v>29</v>
      </c>
      <c r="S255">
        <v>0</v>
      </c>
      <c r="T255">
        <v>0.67</v>
      </c>
      <c r="U255">
        <v>266.60000000000002</v>
      </c>
      <c r="V255">
        <v>1.1000000000000001</v>
      </c>
      <c r="W255">
        <v>3.48</v>
      </c>
      <c r="X255">
        <v>101.8</v>
      </c>
      <c r="Y255">
        <v>30.1</v>
      </c>
      <c r="Z255" s="1"/>
      <c r="AA255" s="1"/>
    </row>
    <row r="256" spans="3:27" x14ac:dyDescent="0.25">
      <c r="C256" s="32">
        <f t="shared" si="3"/>
        <v>44450.458333332725</v>
      </c>
      <c r="D256" s="1">
        <v>6084</v>
      </c>
      <c r="E256">
        <v>60.89</v>
      </c>
      <c r="F256">
        <v>32.31</v>
      </c>
      <c r="G256">
        <v>734</v>
      </c>
      <c r="H256">
        <v>0.22020809999999999</v>
      </c>
      <c r="I256">
        <v>0</v>
      </c>
      <c r="J256">
        <v>2.5089999999999999</v>
      </c>
      <c r="K256">
        <v>276</v>
      </c>
      <c r="L256" t="s">
        <v>29</v>
      </c>
      <c r="M256">
        <v>0.94099999999999995</v>
      </c>
      <c r="N256">
        <v>12.99</v>
      </c>
      <c r="O256" t="s">
        <v>29</v>
      </c>
      <c r="P256">
        <v>28</v>
      </c>
      <c r="Q256" t="s">
        <v>29</v>
      </c>
      <c r="R256" t="s">
        <v>29</v>
      </c>
      <c r="S256">
        <v>0</v>
      </c>
      <c r="T256">
        <v>0.67</v>
      </c>
      <c r="U256">
        <v>266.60000000000002</v>
      </c>
      <c r="V256">
        <v>1.1000000000000001</v>
      </c>
      <c r="W256">
        <v>3.48</v>
      </c>
      <c r="X256">
        <v>101.8</v>
      </c>
      <c r="Y256">
        <v>30.1</v>
      </c>
      <c r="Z256" s="1"/>
      <c r="AA256" s="1"/>
    </row>
    <row r="257" spans="3:27" x14ac:dyDescent="0.25">
      <c r="C257" s="32">
        <f t="shared" si="3"/>
        <v>44450.499999999389</v>
      </c>
      <c r="D257" s="1">
        <v>6085</v>
      </c>
      <c r="E257">
        <v>57.88</v>
      </c>
      <c r="F257">
        <v>32.729999999999997</v>
      </c>
      <c r="G257">
        <v>823</v>
      </c>
      <c r="H257">
        <v>0.2470494</v>
      </c>
      <c r="I257">
        <v>0</v>
      </c>
      <c r="J257">
        <v>2.9430000000000001</v>
      </c>
      <c r="K257">
        <v>260.8</v>
      </c>
      <c r="L257" t="s">
        <v>29</v>
      </c>
      <c r="M257">
        <v>0.94099999999999995</v>
      </c>
      <c r="N257">
        <v>12.98</v>
      </c>
      <c r="O257" t="s">
        <v>29</v>
      </c>
      <c r="P257">
        <v>28</v>
      </c>
      <c r="Q257" t="s">
        <v>29</v>
      </c>
      <c r="R257" t="s">
        <v>29</v>
      </c>
      <c r="S257">
        <v>0</v>
      </c>
      <c r="T257">
        <v>0.67</v>
      </c>
      <c r="U257">
        <v>266.60000000000002</v>
      </c>
      <c r="V257">
        <v>1.1000000000000001</v>
      </c>
      <c r="W257">
        <v>3.48</v>
      </c>
      <c r="X257">
        <v>101.8</v>
      </c>
      <c r="Y257">
        <v>30.1</v>
      </c>
      <c r="Z257" s="1"/>
      <c r="AA257" s="1"/>
    </row>
    <row r="258" spans="3:27" x14ac:dyDescent="0.25">
      <c r="C258" s="32">
        <f t="shared" si="3"/>
        <v>44450.541666666053</v>
      </c>
      <c r="D258" s="1">
        <v>6086</v>
      </c>
      <c r="E258">
        <v>64.33</v>
      </c>
      <c r="F258">
        <v>31.49</v>
      </c>
      <c r="G258">
        <v>661.3</v>
      </c>
      <c r="H258">
        <v>0.19837640000000001</v>
      </c>
      <c r="I258">
        <v>0</v>
      </c>
      <c r="J258">
        <v>3.085</v>
      </c>
      <c r="K258">
        <v>248.2</v>
      </c>
      <c r="L258" t="s">
        <v>29</v>
      </c>
      <c r="M258">
        <v>0.94099999999999995</v>
      </c>
      <c r="N258">
        <v>12.98</v>
      </c>
      <c r="O258" t="s">
        <v>29</v>
      </c>
      <c r="P258">
        <v>28</v>
      </c>
      <c r="Q258" t="s">
        <v>29</v>
      </c>
      <c r="R258" t="s">
        <v>29</v>
      </c>
      <c r="S258">
        <v>0</v>
      </c>
      <c r="T258">
        <v>0.67</v>
      </c>
      <c r="U258">
        <v>266.60000000000002</v>
      </c>
      <c r="V258">
        <v>1.1000000000000001</v>
      </c>
      <c r="W258">
        <v>3.48</v>
      </c>
      <c r="X258">
        <v>101.8</v>
      </c>
      <c r="Y258">
        <v>30.1</v>
      </c>
      <c r="Z258" s="1"/>
      <c r="AA258" s="1"/>
    </row>
    <row r="259" spans="3:27" x14ac:dyDescent="0.25">
      <c r="C259" s="32">
        <f t="shared" si="3"/>
        <v>44450.583333332717</v>
      </c>
      <c r="D259" s="1">
        <v>6087</v>
      </c>
      <c r="E259">
        <v>62.12</v>
      </c>
      <c r="F259">
        <v>31.53</v>
      </c>
      <c r="G259">
        <v>525.9</v>
      </c>
      <c r="H259">
        <v>0.1577636</v>
      </c>
      <c r="I259">
        <v>0</v>
      </c>
      <c r="J259">
        <v>2.6040000000000001</v>
      </c>
      <c r="K259">
        <v>248</v>
      </c>
      <c r="L259" t="s">
        <v>29</v>
      </c>
      <c r="M259">
        <v>0.94099999999999995</v>
      </c>
      <c r="N259">
        <v>12.99</v>
      </c>
      <c r="O259" t="s">
        <v>29</v>
      </c>
      <c r="P259">
        <v>28</v>
      </c>
      <c r="Q259" t="s">
        <v>29</v>
      </c>
      <c r="R259" t="s">
        <v>29</v>
      </c>
      <c r="S259">
        <v>0</v>
      </c>
      <c r="T259">
        <v>0.67</v>
      </c>
      <c r="U259">
        <v>266.60000000000002</v>
      </c>
      <c r="V259">
        <v>1.1000000000000001</v>
      </c>
      <c r="W259">
        <v>3.48</v>
      </c>
      <c r="X259">
        <v>101.8</v>
      </c>
      <c r="Y259">
        <v>30.1</v>
      </c>
      <c r="Z259" s="1"/>
      <c r="AA259" s="1"/>
    </row>
    <row r="260" spans="3:27" x14ac:dyDescent="0.25">
      <c r="C260" s="32">
        <f t="shared" si="3"/>
        <v>44450.624999999382</v>
      </c>
      <c r="D260" s="1">
        <v>6088</v>
      </c>
      <c r="E260">
        <v>64.489999999999995</v>
      </c>
      <c r="F260">
        <v>32</v>
      </c>
      <c r="G260">
        <v>579.6</v>
      </c>
      <c r="H260">
        <v>0.1738857</v>
      </c>
      <c r="I260">
        <v>0</v>
      </c>
      <c r="J260">
        <v>3.0720000000000001</v>
      </c>
      <c r="K260">
        <v>262.5</v>
      </c>
      <c r="L260" t="s">
        <v>29</v>
      </c>
      <c r="M260">
        <v>0.94199999999999995</v>
      </c>
      <c r="N260">
        <v>12.98</v>
      </c>
      <c r="O260" t="s">
        <v>29</v>
      </c>
      <c r="P260">
        <v>28</v>
      </c>
      <c r="Q260" t="s">
        <v>29</v>
      </c>
      <c r="R260" t="s">
        <v>29</v>
      </c>
      <c r="S260">
        <v>0</v>
      </c>
      <c r="T260">
        <v>0.67</v>
      </c>
      <c r="U260">
        <v>266.60000000000002</v>
      </c>
      <c r="V260">
        <v>1.1000000000000001</v>
      </c>
      <c r="W260">
        <v>3.48</v>
      </c>
      <c r="X260">
        <v>101.8</v>
      </c>
      <c r="Y260">
        <v>30.1</v>
      </c>
      <c r="Z260" s="1"/>
      <c r="AA260" s="1"/>
    </row>
    <row r="261" spans="3:27" x14ac:dyDescent="0.25">
      <c r="C261" s="32">
        <f t="shared" si="3"/>
        <v>44450.666666666046</v>
      </c>
      <c r="D261" s="1">
        <v>6089</v>
      </c>
      <c r="E261">
        <v>60.46</v>
      </c>
      <c r="F261">
        <v>32.79</v>
      </c>
      <c r="G261">
        <v>473.5</v>
      </c>
      <c r="H261">
        <v>0.1420448</v>
      </c>
      <c r="I261">
        <v>0</v>
      </c>
      <c r="J261">
        <v>2.5270000000000001</v>
      </c>
      <c r="K261">
        <v>276.7</v>
      </c>
      <c r="L261" t="s">
        <v>29</v>
      </c>
      <c r="M261">
        <v>0.94199999999999995</v>
      </c>
      <c r="N261">
        <v>12.98</v>
      </c>
      <c r="O261" t="s">
        <v>29</v>
      </c>
      <c r="P261">
        <v>28</v>
      </c>
      <c r="Q261" t="s">
        <v>29</v>
      </c>
      <c r="R261" t="s">
        <v>29</v>
      </c>
      <c r="S261">
        <v>0</v>
      </c>
      <c r="T261">
        <v>0.67</v>
      </c>
      <c r="U261">
        <v>266.60000000000002</v>
      </c>
      <c r="V261">
        <v>1.1000000000000001</v>
      </c>
      <c r="W261">
        <v>3.48</v>
      </c>
      <c r="X261">
        <v>101.8</v>
      </c>
      <c r="Y261">
        <v>30.1</v>
      </c>
      <c r="Z261" s="1"/>
      <c r="AA261" s="1"/>
    </row>
    <row r="262" spans="3:27" x14ac:dyDescent="0.25">
      <c r="C262" s="32">
        <f t="shared" ref="C262:C325" si="4">C261+TIME(1,0,0)</f>
        <v>44450.70833333271</v>
      </c>
      <c r="D262" s="1">
        <v>6090</v>
      </c>
      <c r="E262">
        <v>66.03</v>
      </c>
      <c r="F262">
        <v>31.24</v>
      </c>
      <c r="G262">
        <v>118</v>
      </c>
      <c r="H262">
        <v>3.5406559999999997E-2</v>
      </c>
      <c r="I262">
        <v>0</v>
      </c>
      <c r="J262">
        <v>1.573</v>
      </c>
      <c r="K262">
        <v>265.3</v>
      </c>
      <c r="L262" t="s">
        <v>29</v>
      </c>
      <c r="M262">
        <v>0.94199999999999995</v>
      </c>
      <c r="N262">
        <v>12.99</v>
      </c>
      <c r="O262" t="s">
        <v>29</v>
      </c>
      <c r="P262">
        <v>28</v>
      </c>
      <c r="Q262" t="s">
        <v>29</v>
      </c>
      <c r="R262" t="s">
        <v>29</v>
      </c>
      <c r="S262">
        <v>0</v>
      </c>
      <c r="T262">
        <v>0.67</v>
      </c>
      <c r="U262">
        <v>266.60000000000002</v>
      </c>
      <c r="V262">
        <v>1.1000000000000001</v>
      </c>
      <c r="W262">
        <v>3.48</v>
      </c>
      <c r="X262">
        <v>101.8</v>
      </c>
      <c r="Y262">
        <v>30.1</v>
      </c>
      <c r="Z262" s="1"/>
      <c r="AA262" s="1"/>
    </row>
    <row r="263" spans="3:27" x14ac:dyDescent="0.25">
      <c r="C263" s="32">
        <f t="shared" si="4"/>
        <v>44450.749999999374</v>
      </c>
      <c r="D263" s="1">
        <v>6091</v>
      </c>
      <c r="E263">
        <v>74.209999999999994</v>
      </c>
      <c r="F263">
        <v>29.16</v>
      </c>
      <c r="G263">
        <v>13.68</v>
      </c>
      <c r="H263">
        <v>4.1048120000000002E-3</v>
      </c>
      <c r="I263">
        <v>0</v>
      </c>
      <c r="J263">
        <v>1.3169999999999999</v>
      </c>
      <c r="K263">
        <v>175.9</v>
      </c>
      <c r="L263" t="s">
        <v>29</v>
      </c>
      <c r="M263">
        <v>0.94299999999999995</v>
      </c>
      <c r="N263">
        <v>12.86</v>
      </c>
      <c r="O263" t="s">
        <v>29</v>
      </c>
      <c r="P263">
        <v>28</v>
      </c>
      <c r="Q263" t="s">
        <v>29</v>
      </c>
      <c r="R263" t="s">
        <v>29</v>
      </c>
      <c r="S263">
        <v>0</v>
      </c>
      <c r="T263">
        <v>0.67</v>
      </c>
      <c r="U263">
        <v>266.60000000000002</v>
      </c>
      <c r="V263">
        <v>1.1000000000000001</v>
      </c>
      <c r="W263">
        <v>3.48</v>
      </c>
      <c r="X263">
        <v>101.8</v>
      </c>
      <c r="Y263">
        <v>30.1</v>
      </c>
      <c r="Z263" s="1"/>
      <c r="AA263" s="1"/>
    </row>
    <row r="264" spans="3:27" x14ac:dyDescent="0.25">
      <c r="C264" s="32">
        <f t="shared" si="4"/>
        <v>44450.791666666039</v>
      </c>
      <c r="D264" s="1">
        <v>6092</v>
      </c>
      <c r="E264">
        <v>83</v>
      </c>
      <c r="F264">
        <v>25.83</v>
      </c>
      <c r="G264">
        <v>4.4999999999999998E-2</v>
      </c>
      <c r="H264" s="25">
        <v>1.3561140000000001E-5</v>
      </c>
      <c r="I264">
        <v>0</v>
      </c>
      <c r="J264">
        <v>1.232</v>
      </c>
      <c r="K264">
        <v>106</v>
      </c>
      <c r="L264" t="s">
        <v>29</v>
      </c>
      <c r="M264">
        <v>0.94299999999999995</v>
      </c>
      <c r="N264">
        <v>12.69</v>
      </c>
      <c r="O264" t="s">
        <v>29</v>
      </c>
      <c r="P264">
        <v>28</v>
      </c>
      <c r="Q264" t="s">
        <v>29</v>
      </c>
      <c r="R264" t="s">
        <v>29</v>
      </c>
      <c r="S264">
        <v>0</v>
      </c>
      <c r="T264">
        <v>0.67</v>
      </c>
      <c r="U264">
        <v>266.60000000000002</v>
      </c>
      <c r="V264">
        <v>1.1000000000000001</v>
      </c>
      <c r="W264">
        <v>3.48</v>
      </c>
      <c r="X264">
        <v>101.8</v>
      </c>
      <c r="Y264">
        <v>30.1</v>
      </c>
      <c r="Z264" s="1"/>
      <c r="AA264" s="1"/>
    </row>
    <row r="265" spans="3:27" x14ac:dyDescent="0.25">
      <c r="C265" s="32">
        <f t="shared" si="4"/>
        <v>44450.833333332703</v>
      </c>
      <c r="D265" s="1">
        <v>6093</v>
      </c>
      <c r="E265">
        <v>90.1</v>
      </c>
      <c r="F265">
        <v>25.38</v>
      </c>
      <c r="G265">
        <v>0</v>
      </c>
      <c r="H265">
        <v>0</v>
      </c>
      <c r="I265">
        <v>0</v>
      </c>
      <c r="J265">
        <v>1.631</v>
      </c>
      <c r="K265">
        <v>83.9</v>
      </c>
      <c r="L265" t="s">
        <v>29</v>
      </c>
      <c r="M265">
        <v>0.94299999999999995</v>
      </c>
      <c r="N265">
        <v>12.64</v>
      </c>
      <c r="O265" t="s">
        <v>29</v>
      </c>
      <c r="P265">
        <v>28</v>
      </c>
      <c r="Q265" t="s">
        <v>29</v>
      </c>
      <c r="R265" t="s">
        <v>29</v>
      </c>
      <c r="S265">
        <v>0</v>
      </c>
      <c r="T265">
        <v>0.67</v>
      </c>
      <c r="U265">
        <v>266.60000000000002</v>
      </c>
      <c r="V265">
        <v>1.1000000000000001</v>
      </c>
      <c r="W265">
        <v>3.48</v>
      </c>
      <c r="X265">
        <v>101.8</v>
      </c>
      <c r="Y265">
        <v>30.1</v>
      </c>
      <c r="Z265" s="1"/>
      <c r="AA265" s="1"/>
    </row>
    <row r="266" spans="3:27" x14ac:dyDescent="0.25">
      <c r="C266" s="32">
        <f t="shared" si="4"/>
        <v>44450.874999999367</v>
      </c>
      <c r="D266" s="1">
        <v>6094</v>
      </c>
      <c r="E266">
        <v>88.2</v>
      </c>
      <c r="F266">
        <v>25.04</v>
      </c>
      <c r="G266">
        <v>0</v>
      </c>
      <c r="H266">
        <v>0</v>
      </c>
      <c r="I266">
        <v>0</v>
      </c>
      <c r="J266">
        <v>1.4630000000000001</v>
      </c>
      <c r="K266">
        <v>92.8</v>
      </c>
      <c r="L266" t="s">
        <v>29</v>
      </c>
      <c r="M266">
        <v>0.94299999999999995</v>
      </c>
      <c r="N266">
        <v>12.62</v>
      </c>
      <c r="O266" t="s">
        <v>29</v>
      </c>
      <c r="P266">
        <v>28</v>
      </c>
      <c r="Q266" t="s">
        <v>29</v>
      </c>
      <c r="R266" t="s">
        <v>29</v>
      </c>
      <c r="S266">
        <v>0</v>
      </c>
      <c r="T266">
        <v>0.67</v>
      </c>
      <c r="U266">
        <v>266.60000000000002</v>
      </c>
      <c r="V266">
        <v>1.1000000000000001</v>
      </c>
      <c r="W266">
        <v>3.48</v>
      </c>
      <c r="X266">
        <v>101.8</v>
      </c>
      <c r="Y266">
        <v>30.1</v>
      </c>
      <c r="Z266" s="1"/>
      <c r="AA266" s="1"/>
    </row>
    <row r="267" spans="3:27" x14ac:dyDescent="0.25">
      <c r="C267" s="32">
        <f t="shared" si="4"/>
        <v>44450.916666666031</v>
      </c>
      <c r="D267" s="1">
        <v>6095</v>
      </c>
      <c r="E267">
        <v>90.2</v>
      </c>
      <c r="F267">
        <v>24.63</v>
      </c>
      <c r="G267">
        <v>0</v>
      </c>
      <c r="H267">
        <v>0</v>
      </c>
      <c r="I267">
        <v>0</v>
      </c>
      <c r="J267">
        <v>0.26800000000000002</v>
      </c>
      <c r="K267">
        <v>117.2</v>
      </c>
      <c r="L267" t="s">
        <v>29</v>
      </c>
      <c r="M267">
        <v>0.94199999999999995</v>
      </c>
      <c r="N267">
        <v>12.6</v>
      </c>
      <c r="O267" t="s">
        <v>29</v>
      </c>
      <c r="P267">
        <v>28</v>
      </c>
      <c r="Q267" t="s">
        <v>29</v>
      </c>
      <c r="R267" t="s">
        <v>29</v>
      </c>
      <c r="S267">
        <v>0</v>
      </c>
      <c r="T267">
        <v>0.67</v>
      </c>
      <c r="U267">
        <v>266.60000000000002</v>
      </c>
      <c r="V267">
        <v>1.1000000000000001</v>
      </c>
      <c r="W267">
        <v>3.48</v>
      </c>
      <c r="X267">
        <v>101.8</v>
      </c>
      <c r="Y267">
        <v>30.1</v>
      </c>
      <c r="Z267" s="1"/>
      <c r="AA267" s="1"/>
    </row>
    <row r="268" spans="3:27" x14ac:dyDescent="0.25">
      <c r="C268" s="32">
        <f t="shared" si="4"/>
        <v>44450.958333332695</v>
      </c>
      <c r="D268" s="1">
        <v>6096</v>
      </c>
      <c r="E268">
        <v>94</v>
      </c>
      <c r="F268">
        <v>23.86</v>
      </c>
      <c r="G268">
        <v>0</v>
      </c>
      <c r="H268">
        <v>0</v>
      </c>
      <c r="I268">
        <v>0</v>
      </c>
      <c r="J268">
        <v>0.24</v>
      </c>
      <c r="K268">
        <v>98.1</v>
      </c>
      <c r="L268" t="s">
        <v>29</v>
      </c>
      <c r="M268">
        <v>0.94199999999999995</v>
      </c>
      <c r="N268">
        <v>12.6</v>
      </c>
      <c r="O268" t="s">
        <v>29</v>
      </c>
      <c r="P268">
        <v>28</v>
      </c>
      <c r="Q268" t="s">
        <v>29</v>
      </c>
      <c r="R268" t="s">
        <v>29</v>
      </c>
      <c r="S268">
        <v>0</v>
      </c>
      <c r="T268">
        <v>0.67</v>
      </c>
      <c r="U268">
        <v>266.60000000000002</v>
      </c>
      <c r="V268">
        <v>1.1000000000000001</v>
      </c>
      <c r="W268">
        <v>3.48</v>
      </c>
      <c r="X268">
        <v>101.8</v>
      </c>
      <c r="Y268">
        <v>30.1</v>
      </c>
      <c r="Z268" s="84">
        <f>SUM(G245:G268)/1025</f>
        <v>5.2152146341463421</v>
      </c>
      <c r="AA268" s="84">
        <f>SUM(Q245:Q268)/1025</f>
        <v>0</v>
      </c>
    </row>
    <row r="269" spans="3:27" x14ac:dyDescent="0.25">
      <c r="C269" s="32">
        <f t="shared" si="4"/>
        <v>44450.99999999936</v>
      </c>
      <c r="D269" s="1">
        <v>6097</v>
      </c>
      <c r="E269">
        <v>95.6</v>
      </c>
      <c r="F269">
        <v>23.68</v>
      </c>
      <c r="G269">
        <v>0</v>
      </c>
      <c r="H269">
        <v>0</v>
      </c>
      <c r="I269">
        <v>0</v>
      </c>
      <c r="J269">
        <v>0.13</v>
      </c>
      <c r="K269">
        <v>74.58</v>
      </c>
      <c r="L269" t="s">
        <v>29</v>
      </c>
      <c r="M269">
        <v>0.94199999999999995</v>
      </c>
      <c r="N269">
        <v>12.58</v>
      </c>
      <c r="O269" t="s">
        <v>29</v>
      </c>
      <c r="P269">
        <v>28</v>
      </c>
      <c r="Q269" t="s">
        <v>29</v>
      </c>
      <c r="R269" t="s">
        <v>29</v>
      </c>
      <c r="S269">
        <v>0</v>
      </c>
      <c r="T269">
        <v>0.67</v>
      </c>
      <c r="U269">
        <v>266.60000000000002</v>
      </c>
      <c r="V269">
        <v>1.1000000000000001</v>
      </c>
      <c r="W269">
        <v>3.48</v>
      </c>
      <c r="X269">
        <v>101.8</v>
      </c>
      <c r="Y269">
        <v>30.1</v>
      </c>
      <c r="Z269" s="1"/>
      <c r="AA269" s="1"/>
    </row>
    <row r="270" spans="3:27" x14ac:dyDescent="0.25">
      <c r="C270" s="32">
        <f t="shared" si="4"/>
        <v>44451.041666666024</v>
      </c>
      <c r="D270" s="1">
        <v>6098</v>
      </c>
      <c r="E270">
        <v>96.1</v>
      </c>
      <c r="F270">
        <v>23.7</v>
      </c>
      <c r="G270">
        <v>0</v>
      </c>
      <c r="H270">
        <v>0</v>
      </c>
      <c r="I270">
        <v>0</v>
      </c>
      <c r="J270">
        <v>1.9E-2</v>
      </c>
      <c r="K270">
        <v>70.489999999999995</v>
      </c>
      <c r="L270" t="s">
        <v>29</v>
      </c>
      <c r="M270">
        <v>0.94199999999999995</v>
      </c>
      <c r="N270">
        <v>12.57</v>
      </c>
      <c r="O270" t="s">
        <v>29</v>
      </c>
      <c r="P270">
        <v>28</v>
      </c>
      <c r="Q270" t="s">
        <v>29</v>
      </c>
      <c r="R270" t="s">
        <v>29</v>
      </c>
      <c r="S270">
        <v>0</v>
      </c>
      <c r="T270">
        <v>0.67</v>
      </c>
      <c r="U270">
        <v>266.60000000000002</v>
      </c>
      <c r="V270">
        <v>1.1000000000000001</v>
      </c>
      <c r="W270">
        <v>3.48</v>
      </c>
      <c r="X270">
        <v>101.8</v>
      </c>
      <c r="Y270">
        <v>30.1</v>
      </c>
      <c r="Z270" s="1"/>
      <c r="AA270" s="1"/>
    </row>
    <row r="271" spans="3:27" x14ac:dyDescent="0.25">
      <c r="C271" s="32">
        <f t="shared" si="4"/>
        <v>44451.083333332688</v>
      </c>
      <c r="D271" s="1">
        <v>6099</v>
      </c>
      <c r="E271">
        <v>96.2</v>
      </c>
      <c r="F271">
        <v>23.63</v>
      </c>
      <c r="G271">
        <v>0</v>
      </c>
      <c r="H271">
        <v>0</v>
      </c>
      <c r="I271">
        <v>0</v>
      </c>
      <c r="J271">
        <v>0.185</v>
      </c>
      <c r="K271">
        <v>63.33</v>
      </c>
      <c r="L271" t="s">
        <v>29</v>
      </c>
      <c r="M271">
        <v>0.94199999999999995</v>
      </c>
      <c r="N271">
        <v>12.56</v>
      </c>
      <c r="O271" t="s">
        <v>29</v>
      </c>
      <c r="P271">
        <v>28</v>
      </c>
      <c r="Q271" t="s">
        <v>29</v>
      </c>
      <c r="R271" t="s">
        <v>29</v>
      </c>
      <c r="S271">
        <v>0</v>
      </c>
      <c r="T271">
        <v>0.67</v>
      </c>
      <c r="U271">
        <v>266.60000000000002</v>
      </c>
      <c r="V271">
        <v>1.1000000000000001</v>
      </c>
      <c r="W271">
        <v>3.48</v>
      </c>
      <c r="X271">
        <v>101.8</v>
      </c>
      <c r="Y271">
        <v>30.1</v>
      </c>
      <c r="Z271" s="1"/>
      <c r="AA271" s="1"/>
    </row>
    <row r="272" spans="3:27" x14ac:dyDescent="0.25">
      <c r="C272" s="32">
        <f t="shared" si="4"/>
        <v>44451.124999999352</v>
      </c>
      <c r="D272" s="1">
        <v>6100</v>
      </c>
      <c r="E272">
        <v>96.2</v>
      </c>
      <c r="F272">
        <v>23.53</v>
      </c>
      <c r="G272">
        <v>0</v>
      </c>
      <c r="H272">
        <v>0</v>
      </c>
      <c r="I272">
        <v>0</v>
      </c>
      <c r="J272">
        <v>8.5999999999999993E-2</v>
      </c>
      <c r="K272">
        <v>51.59</v>
      </c>
      <c r="L272" t="s">
        <v>29</v>
      </c>
      <c r="M272">
        <v>0.94199999999999995</v>
      </c>
      <c r="N272">
        <v>12.55</v>
      </c>
      <c r="O272" t="s">
        <v>29</v>
      </c>
      <c r="P272">
        <v>28</v>
      </c>
      <c r="Q272" t="s">
        <v>29</v>
      </c>
      <c r="R272" t="s">
        <v>29</v>
      </c>
      <c r="S272">
        <v>0</v>
      </c>
      <c r="T272">
        <v>0.67</v>
      </c>
      <c r="U272">
        <v>266.60000000000002</v>
      </c>
      <c r="V272">
        <v>1.1000000000000001</v>
      </c>
      <c r="W272">
        <v>3.48</v>
      </c>
      <c r="X272">
        <v>101.8</v>
      </c>
      <c r="Y272">
        <v>30.1</v>
      </c>
      <c r="Z272" s="1"/>
      <c r="AA272" s="1"/>
    </row>
    <row r="273" spans="3:27" x14ac:dyDescent="0.25">
      <c r="C273" s="32">
        <f t="shared" si="4"/>
        <v>44451.166666666017</v>
      </c>
      <c r="D273" s="1">
        <v>6101</v>
      </c>
      <c r="E273">
        <v>95.5</v>
      </c>
      <c r="F273">
        <v>23.69</v>
      </c>
      <c r="G273">
        <v>0</v>
      </c>
      <c r="H273">
        <v>0</v>
      </c>
      <c r="I273">
        <v>0</v>
      </c>
      <c r="J273">
        <v>0.33200000000000002</v>
      </c>
      <c r="K273">
        <v>85.5</v>
      </c>
      <c r="L273" t="s">
        <v>29</v>
      </c>
      <c r="M273">
        <v>0.94099999999999995</v>
      </c>
      <c r="N273">
        <v>12.53</v>
      </c>
      <c r="O273" t="s">
        <v>29</v>
      </c>
      <c r="P273">
        <v>28</v>
      </c>
      <c r="Q273" t="s">
        <v>29</v>
      </c>
      <c r="R273" t="s">
        <v>29</v>
      </c>
      <c r="S273">
        <v>0</v>
      </c>
      <c r="T273">
        <v>0.67</v>
      </c>
      <c r="U273">
        <v>266.60000000000002</v>
      </c>
      <c r="V273">
        <v>1.1000000000000001</v>
      </c>
      <c r="W273">
        <v>3.48</v>
      </c>
      <c r="X273">
        <v>101.8</v>
      </c>
      <c r="Y273">
        <v>30.1</v>
      </c>
      <c r="Z273" s="1"/>
      <c r="AA273" s="1"/>
    </row>
    <row r="274" spans="3:27" x14ac:dyDescent="0.25">
      <c r="C274" s="32">
        <f t="shared" si="4"/>
        <v>44451.208333332681</v>
      </c>
      <c r="D274" s="1">
        <v>6102</v>
      </c>
      <c r="E274">
        <v>95.7</v>
      </c>
      <c r="F274">
        <v>23.52</v>
      </c>
      <c r="G274">
        <v>0</v>
      </c>
      <c r="H274">
        <v>0</v>
      </c>
      <c r="I274">
        <v>0</v>
      </c>
      <c r="J274">
        <v>0.11600000000000001</v>
      </c>
      <c r="K274">
        <v>84.3</v>
      </c>
      <c r="L274" t="s">
        <v>29</v>
      </c>
      <c r="M274">
        <v>0.94099999999999995</v>
      </c>
      <c r="N274">
        <v>12.52</v>
      </c>
      <c r="O274" t="s">
        <v>29</v>
      </c>
      <c r="P274">
        <v>28</v>
      </c>
      <c r="Q274" t="s">
        <v>29</v>
      </c>
      <c r="R274" t="s">
        <v>29</v>
      </c>
      <c r="S274">
        <v>0</v>
      </c>
      <c r="T274">
        <v>0.67</v>
      </c>
      <c r="U274">
        <v>266.60000000000002</v>
      </c>
      <c r="V274">
        <v>1.1000000000000001</v>
      </c>
      <c r="W274">
        <v>3.48</v>
      </c>
      <c r="X274">
        <v>101.8</v>
      </c>
      <c r="Y274">
        <v>30.1</v>
      </c>
      <c r="Z274" s="1"/>
      <c r="AA274" s="1"/>
    </row>
    <row r="275" spans="3:27" x14ac:dyDescent="0.25">
      <c r="C275" s="32">
        <f t="shared" si="4"/>
        <v>44451.249999999345</v>
      </c>
      <c r="D275" s="1">
        <v>6103</v>
      </c>
      <c r="E275">
        <v>96.1</v>
      </c>
      <c r="F275">
        <v>23.26</v>
      </c>
      <c r="G275">
        <v>9.1999999999999993</v>
      </c>
      <c r="H275">
        <v>2.7605099999999999E-3</v>
      </c>
      <c r="I275">
        <v>0</v>
      </c>
      <c r="J275">
        <v>2.3E-2</v>
      </c>
      <c r="K275">
        <v>71.84</v>
      </c>
      <c r="L275" t="s">
        <v>29</v>
      </c>
      <c r="M275">
        <v>0.94099999999999995</v>
      </c>
      <c r="N275">
        <v>12.52</v>
      </c>
      <c r="O275" t="s">
        <v>29</v>
      </c>
      <c r="P275">
        <v>28</v>
      </c>
      <c r="Q275" t="s">
        <v>29</v>
      </c>
      <c r="R275" t="s">
        <v>29</v>
      </c>
      <c r="S275">
        <v>0</v>
      </c>
      <c r="T275">
        <v>0.67</v>
      </c>
      <c r="U275">
        <v>266.60000000000002</v>
      </c>
      <c r="V275">
        <v>1.1000000000000001</v>
      </c>
      <c r="W275">
        <v>3.48</v>
      </c>
      <c r="X275">
        <v>101.8</v>
      </c>
      <c r="Y275">
        <v>30.1</v>
      </c>
      <c r="Z275" s="1"/>
      <c r="AA275" s="1"/>
    </row>
    <row r="276" spans="3:27" x14ac:dyDescent="0.25">
      <c r="C276" s="32">
        <f t="shared" si="4"/>
        <v>44451.291666666009</v>
      </c>
      <c r="D276" s="1">
        <v>6104</v>
      </c>
      <c r="E276">
        <v>90.9</v>
      </c>
      <c r="F276">
        <v>25.71</v>
      </c>
      <c r="G276">
        <v>71.040000000000006</v>
      </c>
      <c r="H276">
        <v>2.1312109999999999E-2</v>
      </c>
      <c r="I276">
        <v>0</v>
      </c>
      <c r="J276">
        <v>1.4999999999999999E-2</v>
      </c>
      <c r="K276">
        <v>74.17</v>
      </c>
      <c r="L276" t="s">
        <v>29</v>
      </c>
      <c r="M276">
        <v>0.94</v>
      </c>
      <c r="N276">
        <v>13</v>
      </c>
      <c r="O276" t="s">
        <v>29</v>
      </c>
      <c r="P276">
        <v>28</v>
      </c>
      <c r="Q276" t="s">
        <v>29</v>
      </c>
      <c r="R276" t="s">
        <v>29</v>
      </c>
      <c r="S276">
        <v>0</v>
      </c>
      <c r="T276">
        <v>0.67</v>
      </c>
      <c r="U276">
        <v>266.60000000000002</v>
      </c>
      <c r="V276">
        <v>1.1000000000000001</v>
      </c>
      <c r="W276">
        <v>3.48</v>
      </c>
      <c r="X276">
        <v>101.8</v>
      </c>
      <c r="Y276">
        <v>30.1</v>
      </c>
      <c r="Z276" s="1"/>
      <c r="AA276" s="1"/>
    </row>
    <row r="277" spans="3:27" x14ac:dyDescent="0.25">
      <c r="C277" s="32">
        <f t="shared" si="4"/>
        <v>44451.333333332674</v>
      </c>
      <c r="D277" s="1">
        <v>6105</v>
      </c>
      <c r="E277">
        <v>76.739999999999995</v>
      </c>
      <c r="F277">
        <v>29.05</v>
      </c>
      <c r="G277">
        <v>175</v>
      </c>
      <c r="H277">
        <v>5.2499650000000002E-2</v>
      </c>
      <c r="I277">
        <v>0</v>
      </c>
      <c r="J277">
        <v>0.32300000000000001</v>
      </c>
      <c r="K277">
        <v>100.3</v>
      </c>
      <c r="L277" t="s">
        <v>29</v>
      </c>
      <c r="M277">
        <v>0.94</v>
      </c>
      <c r="N277">
        <v>13.1</v>
      </c>
      <c r="O277" t="s">
        <v>29</v>
      </c>
      <c r="P277">
        <v>28</v>
      </c>
      <c r="Q277" t="s">
        <v>29</v>
      </c>
      <c r="R277" t="s">
        <v>29</v>
      </c>
      <c r="S277">
        <v>0</v>
      </c>
      <c r="T277">
        <v>0.67</v>
      </c>
      <c r="U277">
        <v>266.60000000000002</v>
      </c>
      <c r="V277">
        <v>1.1000000000000001</v>
      </c>
      <c r="W277">
        <v>3.48</v>
      </c>
      <c r="X277">
        <v>101.8</v>
      </c>
      <c r="Y277">
        <v>30.1</v>
      </c>
      <c r="Z277" s="1"/>
      <c r="AA277" s="1"/>
    </row>
    <row r="278" spans="3:27" x14ac:dyDescent="0.25">
      <c r="C278" s="32">
        <f t="shared" si="4"/>
        <v>44451.374999999338</v>
      </c>
      <c r="D278" s="1">
        <v>6106</v>
      </c>
      <c r="E278">
        <v>66.930000000000007</v>
      </c>
      <c r="F278">
        <v>30.08</v>
      </c>
      <c r="G278">
        <v>500.7</v>
      </c>
      <c r="H278">
        <v>0.15021290000000001</v>
      </c>
      <c r="I278">
        <v>0</v>
      </c>
      <c r="J278">
        <v>1.0900000000000001</v>
      </c>
      <c r="K278">
        <v>177.1</v>
      </c>
      <c r="L278" t="s">
        <v>29</v>
      </c>
      <c r="M278">
        <v>0.94</v>
      </c>
      <c r="N278">
        <v>13.04</v>
      </c>
      <c r="O278" t="s">
        <v>29</v>
      </c>
      <c r="P278">
        <v>28</v>
      </c>
      <c r="Q278" t="s">
        <v>29</v>
      </c>
      <c r="R278" t="s">
        <v>29</v>
      </c>
      <c r="S278">
        <v>0</v>
      </c>
      <c r="T278">
        <v>0.67</v>
      </c>
      <c r="U278">
        <v>266.60000000000002</v>
      </c>
      <c r="V278">
        <v>1.1000000000000001</v>
      </c>
      <c r="W278">
        <v>3.48</v>
      </c>
      <c r="X278">
        <v>101.8</v>
      </c>
      <c r="Y278">
        <v>30.1</v>
      </c>
      <c r="Z278" s="1"/>
      <c r="AA278" s="1"/>
    </row>
    <row r="279" spans="3:27" x14ac:dyDescent="0.25">
      <c r="C279" s="32">
        <f t="shared" si="4"/>
        <v>44451.416666666002</v>
      </c>
      <c r="D279" s="1">
        <v>6107</v>
      </c>
      <c r="E279">
        <v>68.06</v>
      </c>
      <c r="F279">
        <v>30.41</v>
      </c>
      <c r="G279">
        <v>626.4</v>
      </c>
      <c r="H279">
        <v>0.18792490000000001</v>
      </c>
      <c r="I279">
        <v>0</v>
      </c>
      <c r="J279">
        <v>2.2959999999999998</v>
      </c>
      <c r="K279">
        <v>276.7</v>
      </c>
      <c r="L279" t="s">
        <v>29</v>
      </c>
      <c r="M279">
        <v>0.93899999999999995</v>
      </c>
      <c r="N279">
        <v>13.01</v>
      </c>
      <c r="O279" t="s">
        <v>29</v>
      </c>
      <c r="P279">
        <v>28</v>
      </c>
      <c r="Q279" t="s">
        <v>29</v>
      </c>
      <c r="R279" t="s">
        <v>29</v>
      </c>
      <c r="S279">
        <v>0</v>
      </c>
      <c r="T279">
        <v>0.67</v>
      </c>
      <c r="U279">
        <v>266.60000000000002</v>
      </c>
      <c r="V279">
        <v>1.1000000000000001</v>
      </c>
      <c r="W279">
        <v>3.48</v>
      </c>
      <c r="X279">
        <v>101.8</v>
      </c>
      <c r="Y279">
        <v>30.1</v>
      </c>
      <c r="Z279" s="1"/>
      <c r="AA279" s="1"/>
    </row>
    <row r="280" spans="3:27" x14ac:dyDescent="0.25">
      <c r="C280" s="32">
        <f t="shared" si="4"/>
        <v>44451.458333332666</v>
      </c>
      <c r="D280" s="1">
        <v>6108</v>
      </c>
      <c r="E280">
        <v>68.28</v>
      </c>
      <c r="F280">
        <v>30.56</v>
      </c>
      <c r="G280">
        <v>729.2</v>
      </c>
      <c r="H280">
        <v>0.21877260000000001</v>
      </c>
      <c r="I280">
        <v>0</v>
      </c>
      <c r="J280">
        <v>2.9489999999999998</v>
      </c>
      <c r="K280">
        <v>284.8</v>
      </c>
      <c r="L280" t="s">
        <v>29</v>
      </c>
      <c r="M280">
        <v>0.93899999999999995</v>
      </c>
      <c r="N280">
        <v>13.01</v>
      </c>
      <c r="O280" t="s">
        <v>29</v>
      </c>
      <c r="P280">
        <v>28</v>
      </c>
      <c r="Q280" t="s">
        <v>29</v>
      </c>
      <c r="R280" t="s">
        <v>29</v>
      </c>
      <c r="S280">
        <v>0</v>
      </c>
      <c r="T280">
        <v>0.67</v>
      </c>
      <c r="U280">
        <v>266.60000000000002</v>
      </c>
      <c r="V280">
        <v>1.1000000000000001</v>
      </c>
      <c r="W280">
        <v>3.48</v>
      </c>
      <c r="X280">
        <v>101.8</v>
      </c>
      <c r="Y280">
        <v>30.1</v>
      </c>
      <c r="Z280" s="1"/>
      <c r="AA280" s="1"/>
    </row>
    <row r="281" spans="3:27" x14ac:dyDescent="0.25">
      <c r="C281" s="32">
        <f t="shared" si="4"/>
        <v>44451.499999999331</v>
      </c>
      <c r="D281" s="1">
        <v>6109</v>
      </c>
      <c r="E281">
        <v>67.739999999999995</v>
      </c>
      <c r="F281">
        <v>30.63</v>
      </c>
      <c r="G281">
        <v>757.3</v>
      </c>
      <c r="H281">
        <v>0.22719549999999999</v>
      </c>
      <c r="I281">
        <v>0</v>
      </c>
      <c r="J281">
        <v>2.476</v>
      </c>
      <c r="K281">
        <v>259</v>
      </c>
      <c r="L281" t="s">
        <v>29</v>
      </c>
      <c r="M281">
        <v>0.94</v>
      </c>
      <c r="N281">
        <v>13</v>
      </c>
      <c r="O281" t="s">
        <v>29</v>
      </c>
      <c r="P281">
        <v>28</v>
      </c>
      <c r="Q281" t="s">
        <v>29</v>
      </c>
      <c r="R281" t="s">
        <v>29</v>
      </c>
      <c r="S281">
        <v>0</v>
      </c>
      <c r="T281">
        <v>0.67</v>
      </c>
      <c r="U281">
        <v>266.60000000000002</v>
      </c>
      <c r="V281">
        <v>1.1000000000000001</v>
      </c>
      <c r="W281">
        <v>3.48</v>
      </c>
      <c r="X281">
        <v>101.8</v>
      </c>
      <c r="Y281">
        <v>30.1</v>
      </c>
      <c r="Z281" s="1"/>
      <c r="AA281" s="1"/>
    </row>
    <row r="282" spans="3:27" x14ac:dyDescent="0.25">
      <c r="C282" s="32">
        <f t="shared" si="4"/>
        <v>44451.541666665995</v>
      </c>
      <c r="D282" s="1">
        <v>6110</v>
      </c>
      <c r="E282">
        <v>61.96</v>
      </c>
      <c r="F282">
        <v>31.62</v>
      </c>
      <c r="G282">
        <v>650.1</v>
      </c>
      <c r="H282">
        <v>0.19502249999999999</v>
      </c>
      <c r="I282">
        <v>0</v>
      </c>
      <c r="J282">
        <v>2.3570000000000002</v>
      </c>
      <c r="K282">
        <v>271.89999999999998</v>
      </c>
      <c r="L282" t="s">
        <v>29</v>
      </c>
      <c r="M282">
        <v>0.94</v>
      </c>
      <c r="N282">
        <v>12.99</v>
      </c>
      <c r="O282" t="s">
        <v>29</v>
      </c>
      <c r="P282">
        <v>28</v>
      </c>
      <c r="Q282" t="s">
        <v>29</v>
      </c>
      <c r="R282" t="s">
        <v>29</v>
      </c>
      <c r="S282">
        <v>0</v>
      </c>
      <c r="T282">
        <v>0.67</v>
      </c>
      <c r="U282">
        <v>266.60000000000002</v>
      </c>
      <c r="V282">
        <v>1.1000000000000001</v>
      </c>
      <c r="W282">
        <v>3.48</v>
      </c>
      <c r="X282">
        <v>101.8</v>
      </c>
      <c r="Y282">
        <v>30.1</v>
      </c>
      <c r="Z282" s="1"/>
      <c r="AA282" s="1"/>
    </row>
    <row r="283" spans="3:27" x14ac:dyDescent="0.25">
      <c r="C283" s="32">
        <f t="shared" si="4"/>
        <v>44451.583333332659</v>
      </c>
      <c r="D283" s="1">
        <v>6111</v>
      </c>
      <c r="E283">
        <v>61.97</v>
      </c>
      <c r="F283">
        <v>31.36</v>
      </c>
      <c r="G283">
        <v>439.3</v>
      </c>
      <c r="H283">
        <v>0.131795</v>
      </c>
      <c r="I283">
        <v>0</v>
      </c>
      <c r="J283">
        <v>2.3740000000000001</v>
      </c>
      <c r="K283">
        <v>272.3</v>
      </c>
      <c r="L283" t="s">
        <v>29</v>
      </c>
      <c r="M283">
        <v>0.94</v>
      </c>
      <c r="N283">
        <v>12.99</v>
      </c>
      <c r="O283" t="s">
        <v>29</v>
      </c>
      <c r="P283">
        <v>28</v>
      </c>
      <c r="Q283" t="s">
        <v>29</v>
      </c>
      <c r="R283" t="s">
        <v>29</v>
      </c>
      <c r="S283">
        <v>0</v>
      </c>
      <c r="T283">
        <v>0.67</v>
      </c>
      <c r="U283">
        <v>266.60000000000002</v>
      </c>
      <c r="V283">
        <v>1.1000000000000001</v>
      </c>
      <c r="W283">
        <v>3.48</v>
      </c>
      <c r="X283">
        <v>101.8</v>
      </c>
      <c r="Y283">
        <v>30.1</v>
      </c>
      <c r="Z283" s="1"/>
      <c r="AA283" s="1"/>
    </row>
    <row r="284" spans="3:27" x14ac:dyDescent="0.25">
      <c r="C284" s="32">
        <f t="shared" si="4"/>
        <v>44451.624999999323</v>
      </c>
      <c r="D284" s="1">
        <v>6112</v>
      </c>
      <c r="E284">
        <v>64.11</v>
      </c>
      <c r="F284">
        <v>30.76</v>
      </c>
      <c r="G284">
        <v>302.10000000000002</v>
      </c>
      <c r="H284">
        <v>9.062974E-2</v>
      </c>
      <c r="I284">
        <v>0</v>
      </c>
      <c r="J284">
        <v>2.0459999999999998</v>
      </c>
      <c r="K284">
        <v>242.3</v>
      </c>
      <c r="L284" t="s">
        <v>29</v>
      </c>
      <c r="M284">
        <v>0.94099999999999995</v>
      </c>
      <c r="N284">
        <v>13</v>
      </c>
      <c r="O284" t="s">
        <v>29</v>
      </c>
      <c r="P284">
        <v>28</v>
      </c>
      <c r="Q284" t="s">
        <v>29</v>
      </c>
      <c r="R284" t="s">
        <v>29</v>
      </c>
      <c r="S284">
        <v>0</v>
      </c>
      <c r="T284">
        <v>0.67</v>
      </c>
      <c r="U284">
        <v>266.60000000000002</v>
      </c>
      <c r="V284">
        <v>1.1000000000000001</v>
      </c>
      <c r="W284">
        <v>3.48</v>
      </c>
      <c r="X284">
        <v>101.8</v>
      </c>
      <c r="Y284">
        <v>30.1</v>
      </c>
      <c r="Z284" s="1"/>
      <c r="AA284" s="1"/>
    </row>
    <row r="285" spans="3:27" x14ac:dyDescent="0.25">
      <c r="C285" s="32">
        <f t="shared" si="4"/>
        <v>44451.666666665988</v>
      </c>
      <c r="D285" s="1">
        <v>6113</v>
      </c>
      <c r="E285">
        <v>65.56</v>
      </c>
      <c r="F285">
        <v>30.58</v>
      </c>
      <c r="G285">
        <v>214.2</v>
      </c>
      <c r="H285">
        <v>6.4259549999999999E-2</v>
      </c>
      <c r="I285">
        <v>0</v>
      </c>
      <c r="J285">
        <v>1.532</v>
      </c>
      <c r="K285">
        <v>248.7</v>
      </c>
      <c r="L285" t="s">
        <v>29</v>
      </c>
      <c r="M285">
        <v>0.94099999999999995</v>
      </c>
      <c r="N285">
        <v>13.01</v>
      </c>
      <c r="O285" t="s">
        <v>29</v>
      </c>
      <c r="P285">
        <v>28</v>
      </c>
      <c r="Q285" t="s">
        <v>29</v>
      </c>
      <c r="R285" t="s">
        <v>29</v>
      </c>
      <c r="S285">
        <v>0</v>
      </c>
      <c r="T285">
        <v>0.67</v>
      </c>
      <c r="U285">
        <v>266.60000000000002</v>
      </c>
      <c r="V285">
        <v>1.1000000000000001</v>
      </c>
      <c r="W285">
        <v>3.48</v>
      </c>
      <c r="X285">
        <v>101.8</v>
      </c>
      <c r="Y285">
        <v>30.1</v>
      </c>
      <c r="Z285" s="1"/>
      <c r="AA285" s="1"/>
    </row>
    <row r="286" spans="3:27" x14ac:dyDescent="0.25">
      <c r="C286" s="32">
        <f t="shared" si="4"/>
        <v>44451.708333332652</v>
      </c>
      <c r="D286" s="1">
        <v>6114</v>
      </c>
      <c r="E286">
        <v>63.29</v>
      </c>
      <c r="F286">
        <v>31.29</v>
      </c>
      <c r="G286">
        <v>211.5</v>
      </c>
      <c r="H286">
        <v>6.3440990000000003E-2</v>
      </c>
      <c r="I286">
        <v>0</v>
      </c>
      <c r="J286">
        <v>1.702</v>
      </c>
      <c r="K286">
        <v>268</v>
      </c>
      <c r="L286" t="s">
        <v>29</v>
      </c>
      <c r="M286">
        <v>0.94099999999999995</v>
      </c>
      <c r="N286">
        <v>13.01</v>
      </c>
      <c r="O286" t="s">
        <v>29</v>
      </c>
      <c r="P286">
        <v>28</v>
      </c>
      <c r="Q286" t="s">
        <v>29</v>
      </c>
      <c r="R286" t="s">
        <v>29</v>
      </c>
      <c r="S286">
        <v>0</v>
      </c>
      <c r="T286">
        <v>0.67</v>
      </c>
      <c r="U286">
        <v>266.60000000000002</v>
      </c>
      <c r="V286">
        <v>1.1000000000000001</v>
      </c>
      <c r="W286">
        <v>3.48</v>
      </c>
      <c r="X286">
        <v>101.8</v>
      </c>
      <c r="Y286">
        <v>30.1</v>
      </c>
      <c r="Z286" s="1"/>
      <c r="AA286" s="1"/>
    </row>
    <row r="287" spans="3:27" x14ac:dyDescent="0.25">
      <c r="C287" s="32">
        <f t="shared" si="4"/>
        <v>44451.749999999316</v>
      </c>
      <c r="D287" s="1">
        <v>6115</v>
      </c>
      <c r="E287">
        <v>72.88</v>
      </c>
      <c r="F287">
        <v>28.66</v>
      </c>
      <c r="G287">
        <v>32.08</v>
      </c>
      <c r="H287">
        <v>9.6227559999999997E-3</v>
      </c>
      <c r="I287">
        <v>0</v>
      </c>
      <c r="J287">
        <v>2.532</v>
      </c>
      <c r="K287">
        <v>165.5</v>
      </c>
      <c r="L287" t="s">
        <v>29</v>
      </c>
      <c r="M287">
        <v>0.94199999999999995</v>
      </c>
      <c r="N287">
        <v>12.96</v>
      </c>
      <c r="O287" t="s">
        <v>29</v>
      </c>
      <c r="P287">
        <v>28</v>
      </c>
      <c r="Q287" t="s">
        <v>29</v>
      </c>
      <c r="R287" t="s">
        <v>29</v>
      </c>
      <c r="S287">
        <v>0</v>
      </c>
      <c r="T287">
        <v>0.67</v>
      </c>
      <c r="U287">
        <v>266.60000000000002</v>
      </c>
      <c r="V287">
        <v>1.1000000000000001</v>
      </c>
      <c r="W287">
        <v>3.48</v>
      </c>
      <c r="X287">
        <v>101.8</v>
      </c>
      <c r="Y287">
        <v>30.1</v>
      </c>
      <c r="Z287" s="1"/>
      <c r="AA287" s="1"/>
    </row>
    <row r="288" spans="3:27" x14ac:dyDescent="0.25">
      <c r="C288" s="32">
        <f t="shared" si="4"/>
        <v>44451.79166666598</v>
      </c>
      <c r="D288" s="1">
        <v>6116</v>
      </c>
      <c r="E288">
        <v>94.1</v>
      </c>
      <c r="F288">
        <v>23.76</v>
      </c>
      <c r="G288">
        <v>5.0999999999999997E-2</v>
      </c>
      <c r="H288" s="25">
        <v>1.525678E-5</v>
      </c>
      <c r="I288">
        <v>0</v>
      </c>
      <c r="J288">
        <v>0.45400000000000001</v>
      </c>
      <c r="K288">
        <v>138.30000000000001</v>
      </c>
      <c r="L288" t="s">
        <v>29</v>
      </c>
      <c r="M288">
        <v>0.94299999999999995</v>
      </c>
      <c r="N288">
        <v>12.73</v>
      </c>
      <c r="O288" t="s">
        <v>29</v>
      </c>
      <c r="P288">
        <v>28</v>
      </c>
      <c r="Q288" t="s">
        <v>29</v>
      </c>
      <c r="R288" t="s">
        <v>29</v>
      </c>
      <c r="S288">
        <v>0</v>
      </c>
      <c r="T288">
        <v>0.67</v>
      </c>
      <c r="U288">
        <v>266.60000000000002</v>
      </c>
      <c r="V288">
        <v>1.1000000000000001</v>
      </c>
      <c r="W288">
        <v>3.48</v>
      </c>
      <c r="X288">
        <v>101.8</v>
      </c>
      <c r="Y288">
        <v>30.1</v>
      </c>
      <c r="Z288" s="1"/>
      <c r="AA288" s="1"/>
    </row>
    <row r="289" spans="3:27" x14ac:dyDescent="0.25">
      <c r="C289" s="32">
        <f t="shared" si="4"/>
        <v>44451.833333332645</v>
      </c>
      <c r="D289" s="1">
        <v>6117</v>
      </c>
      <c r="E289">
        <v>93.2</v>
      </c>
      <c r="F289">
        <v>23.33</v>
      </c>
      <c r="G289">
        <v>0</v>
      </c>
      <c r="H289">
        <v>0</v>
      </c>
      <c r="I289">
        <v>0</v>
      </c>
      <c r="J289">
        <v>0.81699999999999995</v>
      </c>
      <c r="K289">
        <v>97.4</v>
      </c>
      <c r="L289" t="s">
        <v>29</v>
      </c>
      <c r="M289">
        <v>0.94299999999999995</v>
      </c>
      <c r="N289">
        <v>12.65</v>
      </c>
      <c r="O289" t="s">
        <v>29</v>
      </c>
      <c r="P289">
        <v>28</v>
      </c>
      <c r="Q289" t="s">
        <v>29</v>
      </c>
      <c r="R289" t="s">
        <v>29</v>
      </c>
      <c r="S289">
        <v>0</v>
      </c>
      <c r="T289">
        <v>0.67</v>
      </c>
      <c r="U289">
        <v>266.60000000000002</v>
      </c>
      <c r="V289">
        <v>1.1000000000000001</v>
      </c>
      <c r="W289">
        <v>3.48</v>
      </c>
      <c r="X289">
        <v>101.8</v>
      </c>
      <c r="Y289">
        <v>30.1</v>
      </c>
      <c r="Z289" s="1"/>
      <c r="AA289" s="1"/>
    </row>
    <row r="290" spans="3:27" x14ac:dyDescent="0.25">
      <c r="C290" s="32">
        <f t="shared" si="4"/>
        <v>44451.874999999309</v>
      </c>
      <c r="D290" s="1">
        <v>6118</v>
      </c>
      <c r="E290">
        <v>92.6</v>
      </c>
      <c r="F290">
        <v>23.46</v>
      </c>
      <c r="G290">
        <v>0</v>
      </c>
      <c r="H290">
        <v>0</v>
      </c>
      <c r="I290">
        <v>0</v>
      </c>
      <c r="J290">
        <v>0.34300000000000003</v>
      </c>
      <c r="K290">
        <v>99.9</v>
      </c>
      <c r="L290" t="s">
        <v>29</v>
      </c>
      <c r="M290">
        <v>0.94299999999999995</v>
      </c>
      <c r="N290">
        <v>12.62</v>
      </c>
      <c r="O290" t="s">
        <v>29</v>
      </c>
      <c r="P290">
        <v>28</v>
      </c>
      <c r="Q290" t="s">
        <v>29</v>
      </c>
      <c r="R290" t="s">
        <v>29</v>
      </c>
      <c r="S290">
        <v>0</v>
      </c>
      <c r="T290">
        <v>0.67</v>
      </c>
      <c r="U290">
        <v>266.60000000000002</v>
      </c>
      <c r="V290">
        <v>1.1000000000000001</v>
      </c>
      <c r="W290">
        <v>3.48</v>
      </c>
      <c r="X290">
        <v>101.8</v>
      </c>
      <c r="Y290">
        <v>30.1</v>
      </c>
      <c r="Z290" s="1"/>
      <c r="AA290" s="1"/>
    </row>
    <row r="291" spans="3:27" x14ac:dyDescent="0.25">
      <c r="C291" s="32">
        <f t="shared" si="4"/>
        <v>44451.916666665973</v>
      </c>
      <c r="D291" s="1">
        <v>6119</v>
      </c>
      <c r="E291">
        <v>94.1</v>
      </c>
      <c r="F291">
        <v>23.4</v>
      </c>
      <c r="G291">
        <v>0</v>
      </c>
      <c r="H291">
        <v>0</v>
      </c>
      <c r="I291">
        <v>0</v>
      </c>
      <c r="J291">
        <v>0</v>
      </c>
      <c r="K291">
        <v>132.69999999999999</v>
      </c>
      <c r="L291" t="s">
        <v>29</v>
      </c>
      <c r="M291">
        <v>0.94299999999999995</v>
      </c>
      <c r="N291">
        <v>12.6</v>
      </c>
      <c r="O291" t="s">
        <v>29</v>
      </c>
      <c r="P291">
        <v>28</v>
      </c>
      <c r="Q291" t="s">
        <v>29</v>
      </c>
      <c r="R291" t="s">
        <v>29</v>
      </c>
      <c r="S291">
        <v>0</v>
      </c>
      <c r="T291">
        <v>0.67</v>
      </c>
      <c r="U291">
        <v>266.60000000000002</v>
      </c>
      <c r="V291">
        <v>1.1000000000000001</v>
      </c>
      <c r="W291">
        <v>3.48</v>
      </c>
      <c r="X291">
        <v>101.8</v>
      </c>
      <c r="Y291">
        <v>30.1</v>
      </c>
      <c r="Z291" s="1"/>
      <c r="AA291" s="1"/>
    </row>
    <row r="292" spans="3:27" x14ac:dyDescent="0.25">
      <c r="C292" s="32">
        <f t="shared" si="4"/>
        <v>44451.958333332637</v>
      </c>
      <c r="D292" s="1">
        <v>6120</v>
      </c>
      <c r="E292">
        <v>95.8</v>
      </c>
      <c r="F292">
        <v>23.34</v>
      </c>
      <c r="G292">
        <v>0</v>
      </c>
      <c r="H292">
        <v>0</v>
      </c>
      <c r="I292">
        <v>0</v>
      </c>
      <c r="J292">
        <v>0.02</v>
      </c>
      <c r="K292">
        <v>119.9</v>
      </c>
      <c r="L292" t="s">
        <v>29</v>
      </c>
      <c r="M292">
        <v>0.94299999999999995</v>
      </c>
      <c r="N292">
        <v>12.59</v>
      </c>
      <c r="O292" t="s">
        <v>29</v>
      </c>
      <c r="P292">
        <v>28</v>
      </c>
      <c r="Q292" t="s">
        <v>29</v>
      </c>
      <c r="R292" t="s">
        <v>29</v>
      </c>
      <c r="S292">
        <v>0</v>
      </c>
      <c r="T292">
        <v>0.67</v>
      </c>
      <c r="U292">
        <v>266.60000000000002</v>
      </c>
      <c r="V292">
        <v>1.1000000000000001</v>
      </c>
      <c r="W292">
        <v>3.48</v>
      </c>
      <c r="X292">
        <v>101.8</v>
      </c>
      <c r="Y292">
        <v>30.1</v>
      </c>
      <c r="Z292" s="84">
        <f>SUM(G269:G292)/1025</f>
        <v>4.6030936585365856</v>
      </c>
      <c r="AA292" s="84">
        <f>SUM(Q269:Q292)/1025</f>
        <v>0</v>
      </c>
    </row>
    <row r="293" spans="3:27" x14ac:dyDescent="0.25">
      <c r="C293" s="32">
        <f t="shared" si="4"/>
        <v>44451.999999999302</v>
      </c>
      <c r="D293" s="1">
        <v>6121</v>
      </c>
      <c r="E293">
        <v>95.9</v>
      </c>
      <c r="F293">
        <v>23.61</v>
      </c>
      <c r="G293">
        <v>0</v>
      </c>
      <c r="H293">
        <v>0</v>
      </c>
      <c r="I293">
        <v>0</v>
      </c>
      <c r="J293">
        <v>6.9000000000000006E-2</v>
      </c>
      <c r="K293">
        <v>85.8</v>
      </c>
      <c r="L293" t="s">
        <v>29</v>
      </c>
      <c r="M293">
        <v>0.94199999999999995</v>
      </c>
      <c r="N293">
        <v>12.59</v>
      </c>
      <c r="O293" t="s">
        <v>29</v>
      </c>
      <c r="P293">
        <v>28</v>
      </c>
      <c r="Q293" t="s">
        <v>29</v>
      </c>
      <c r="R293" t="s">
        <v>29</v>
      </c>
      <c r="S293">
        <v>0</v>
      </c>
      <c r="T293">
        <v>0.67</v>
      </c>
      <c r="U293">
        <v>266.60000000000002</v>
      </c>
      <c r="V293">
        <v>1.1000000000000001</v>
      </c>
      <c r="W293">
        <v>3.48</v>
      </c>
      <c r="X293">
        <v>101.8</v>
      </c>
      <c r="Y293">
        <v>30.1</v>
      </c>
      <c r="Z293" s="1"/>
      <c r="AA293" s="1"/>
    </row>
    <row r="294" spans="3:27" x14ac:dyDescent="0.25">
      <c r="C294" s="32">
        <f t="shared" si="4"/>
        <v>44452.041666665966</v>
      </c>
      <c r="D294" s="1">
        <v>6122</v>
      </c>
      <c r="E294">
        <v>95.6</v>
      </c>
      <c r="F294">
        <v>23.57</v>
      </c>
      <c r="G294">
        <v>0</v>
      </c>
      <c r="H294">
        <v>0</v>
      </c>
      <c r="I294">
        <v>0</v>
      </c>
      <c r="J294">
        <v>0</v>
      </c>
      <c r="K294">
        <v>94.2</v>
      </c>
      <c r="L294" t="s">
        <v>29</v>
      </c>
      <c r="M294">
        <v>0.94199999999999995</v>
      </c>
      <c r="N294">
        <v>12.58</v>
      </c>
      <c r="O294" t="s">
        <v>29</v>
      </c>
      <c r="P294">
        <v>28</v>
      </c>
      <c r="Q294" t="s">
        <v>29</v>
      </c>
      <c r="R294" t="s">
        <v>29</v>
      </c>
      <c r="S294">
        <v>0</v>
      </c>
      <c r="T294">
        <v>0.67</v>
      </c>
      <c r="U294">
        <v>266.60000000000002</v>
      </c>
      <c r="V294">
        <v>1.1000000000000001</v>
      </c>
      <c r="W294">
        <v>3.48</v>
      </c>
      <c r="X294">
        <v>101.8</v>
      </c>
      <c r="Y294">
        <v>30.1</v>
      </c>
      <c r="Z294" s="1"/>
      <c r="AA294" s="1"/>
    </row>
    <row r="295" spans="3:27" x14ac:dyDescent="0.25">
      <c r="C295" s="32">
        <f t="shared" si="4"/>
        <v>44452.08333333263</v>
      </c>
      <c r="D295" s="1">
        <v>6123</v>
      </c>
      <c r="E295">
        <v>96.5</v>
      </c>
      <c r="F295">
        <v>23.43</v>
      </c>
      <c r="G295">
        <v>0</v>
      </c>
      <c r="H295">
        <v>0</v>
      </c>
      <c r="I295">
        <v>0</v>
      </c>
      <c r="J295">
        <v>2.7E-2</v>
      </c>
      <c r="K295">
        <v>86.7</v>
      </c>
      <c r="L295" t="s">
        <v>29</v>
      </c>
      <c r="M295">
        <v>0.94199999999999995</v>
      </c>
      <c r="N295">
        <v>12.57</v>
      </c>
      <c r="O295" t="s">
        <v>29</v>
      </c>
      <c r="P295">
        <v>28</v>
      </c>
      <c r="Q295" t="s">
        <v>29</v>
      </c>
      <c r="R295" t="s">
        <v>29</v>
      </c>
      <c r="S295">
        <v>0</v>
      </c>
      <c r="T295">
        <v>0.67</v>
      </c>
      <c r="U295">
        <v>266.60000000000002</v>
      </c>
      <c r="V295">
        <v>1.1000000000000001</v>
      </c>
      <c r="W295">
        <v>3.48</v>
      </c>
      <c r="X295">
        <v>101.8</v>
      </c>
      <c r="Y295">
        <v>30.1</v>
      </c>
      <c r="Z295" s="1"/>
      <c r="AA295" s="1"/>
    </row>
    <row r="296" spans="3:27" x14ac:dyDescent="0.25">
      <c r="C296" s="32">
        <f t="shared" si="4"/>
        <v>44452.124999999294</v>
      </c>
      <c r="D296" s="1">
        <v>6124</v>
      </c>
      <c r="E296">
        <v>96.6</v>
      </c>
      <c r="F296">
        <v>23.29</v>
      </c>
      <c r="G296">
        <v>0</v>
      </c>
      <c r="H296">
        <v>0</v>
      </c>
      <c r="I296">
        <v>0.12</v>
      </c>
      <c r="J296">
        <v>0.17899999999999999</v>
      </c>
      <c r="K296">
        <v>100.9</v>
      </c>
      <c r="L296" t="s">
        <v>29</v>
      </c>
      <c r="M296">
        <v>0.94199999999999995</v>
      </c>
      <c r="N296">
        <v>12.55</v>
      </c>
      <c r="O296" t="s">
        <v>29</v>
      </c>
      <c r="P296">
        <v>28</v>
      </c>
      <c r="Q296" t="s">
        <v>29</v>
      </c>
      <c r="R296" t="s">
        <v>29</v>
      </c>
      <c r="S296">
        <v>0</v>
      </c>
      <c r="T296">
        <v>0.67</v>
      </c>
      <c r="U296">
        <v>266.60000000000002</v>
      </c>
      <c r="V296">
        <v>1.1000000000000001</v>
      </c>
      <c r="W296">
        <v>3.48</v>
      </c>
      <c r="X296">
        <v>101.8</v>
      </c>
      <c r="Y296">
        <v>30.1</v>
      </c>
      <c r="Z296" s="1"/>
      <c r="AA296" s="1"/>
    </row>
    <row r="297" spans="3:27" x14ac:dyDescent="0.25">
      <c r="C297" s="32">
        <f t="shared" si="4"/>
        <v>44452.166666665958</v>
      </c>
      <c r="D297" s="1">
        <v>6125</v>
      </c>
      <c r="E297">
        <v>95.5</v>
      </c>
      <c r="F297">
        <v>23.22</v>
      </c>
      <c r="G297">
        <v>0</v>
      </c>
      <c r="H297">
        <v>0</v>
      </c>
      <c r="I297">
        <v>0.61</v>
      </c>
      <c r="J297">
        <v>1.2E-2</v>
      </c>
      <c r="K297">
        <v>121.9</v>
      </c>
      <c r="L297" t="s">
        <v>29</v>
      </c>
      <c r="M297">
        <v>0.94099999999999995</v>
      </c>
      <c r="N297">
        <v>12.54</v>
      </c>
      <c r="O297" t="s">
        <v>29</v>
      </c>
      <c r="P297">
        <v>28</v>
      </c>
      <c r="Q297" t="s">
        <v>29</v>
      </c>
      <c r="R297" t="s">
        <v>29</v>
      </c>
      <c r="S297">
        <v>0</v>
      </c>
      <c r="T297">
        <v>0.67</v>
      </c>
      <c r="U297">
        <v>266.60000000000002</v>
      </c>
      <c r="V297">
        <v>1.1000000000000001</v>
      </c>
      <c r="W297">
        <v>3.48</v>
      </c>
      <c r="X297">
        <v>101.8</v>
      </c>
      <c r="Y297">
        <v>30.1</v>
      </c>
      <c r="Z297" s="1"/>
      <c r="AA297" s="1"/>
    </row>
    <row r="298" spans="3:27" x14ac:dyDescent="0.25">
      <c r="C298" s="32">
        <f t="shared" si="4"/>
        <v>44452.208333332623</v>
      </c>
      <c r="D298" s="1">
        <v>6126</v>
      </c>
      <c r="E298">
        <v>95.5</v>
      </c>
      <c r="F298">
        <v>22.78</v>
      </c>
      <c r="G298">
        <v>0</v>
      </c>
      <c r="H298">
        <v>0</v>
      </c>
      <c r="I298">
        <v>0</v>
      </c>
      <c r="J298">
        <v>0</v>
      </c>
      <c r="K298">
        <v>154.9</v>
      </c>
      <c r="L298" t="s">
        <v>29</v>
      </c>
      <c r="M298">
        <v>0.94099999999999995</v>
      </c>
      <c r="N298">
        <v>12.52</v>
      </c>
      <c r="O298" t="s">
        <v>29</v>
      </c>
      <c r="P298">
        <v>28</v>
      </c>
      <c r="Q298" t="s">
        <v>29</v>
      </c>
      <c r="R298" t="s">
        <v>29</v>
      </c>
      <c r="S298">
        <v>0</v>
      </c>
      <c r="T298">
        <v>0.67</v>
      </c>
      <c r="U298">
        <v>266.60000000000002</v>
      </c>
      <c r="V298">
        <v>1.1000000000000001</v>
      </c>
      <c r="W298">
        <v>3.48</v>
      </c>
      <c r="X298">
        <v>101.8</v>
      </c>
      <c r="Y298">
        <v>30.1</v>
      </c>
      <c r="Z298" s="1"/>
      <c r="AA298" s="1"/>
    </row>
    <row r="299" spans="3:27" x14ac:dyDescent="0.25">
      <c r="C299" s="32">
        <f t="shared" si="4"/>
        <v>44452.249999999287</v>
      </c>
      <c r="D299" s="1">
        <v>6127</v>
      </c>
      <c r="E299">
        <v>96.3</v>
      </c>
      <c r="F299">
        <v>22.61</v>
      </c>
      <c r="G299">
        <v>7.6779999999999999</v>
      </c>
      <c r="H299">
        <v>2.3033709999999998E-3</v>
      </c>
      <c r="I299">
        <v>0.01</v>
      </c>
      <c r="J299">
        <v>5.0000000000000001E-3</v>
      </c>
      <c r="K299">
        <v>93.2</v>
      </c>
      <c r="L299" t="s">
        <v>29</v>
      </c>
      <c r="M299">
        <v>0.94099999999999995</v>
      </c>
      <c r="N299">
        <v>12.51</v>
      </c>
      <c r="O299" t="s">
        <v>29</v>
      </c>
      <c r="P299">
        <v>28</v>
      </c>
      <c r="Q299" t="s">
        <v>29</v>
      </c>
      <c r="R299" t="s">
        <v>29</v>
      </c>
      <c r="S299">
        <v>0</v>
      </c>
      <c r="T299">
        <v>0.67</v>
      </c>
      <c r="U299">
        <v>266.60000000000002</v>
      </c>
      <c r="V299">
        <v>1.1000000000000001</v>
      </c>
      <c r="W299">
        <v>3.48</v>
      </c>
      <c r="X299">
        <v>101.8</v>
      </c>
      <c r="Y299">
        <v>30.1</v>
      </c>
      <c r="Z299" s="1"/>
      <c r="AA299" s="1"/>
    </row>
    <row r="300" spans="3:27" x14ac:dyDescent="0.25">
      <c r="C300" s="32">
        <f t="shared" si="4"/>
        <v>44452.291666665951</v>
      </c>
      <c r="D300" s="1">
        <v>6128</v>
      </c>
      <c r="E300">
        <v>89.5</v>
      </c>
      <c r="F300">
        <v>25.49</v>
      </c>
      <c r="G300">
        <v>45.46</v>
      </c>
      <c r="H300">
        <v>1.363903E-2</v>
      </c>
      <c r="I300">
        <v>0</v>
      </c>
      <c r="J300">
        <v>0</v>
      </c>
      <c r="K300">
        <v>82.3</v>
      </c>
      <c r="L300" t="s">
        <v>29</v>
      </c>
      <c r="M300">
        <v>0.94</v>
      </c>
      <c r="N300">
        <v>12.96</v>
      </c>
      <c r="O300" t="s">
        <v>29</v>
      </c>
      <c r="P300">
        <v>28</v>
      </c>
      <c r="Q300" t="s">
        <v>29</v>
      </c>
      <c r="R300" t="s">
        <v>29</v>
      </c>
      <c r="S300">
        <v>0</v>
      </c>
      <c r="T300">
        <v>0.67</v>
      </c>
      <c r="U300">
        <v>266.60000000000002</v>
      </c>
      <c r="V300">
        <v>1.1000000000000001</v>
      </c>
      <c r="W300">
        <v>3.48</v>
      </c>
      <c r="X300">
        <v>101.8</v>
      </c>
      <c r="Y300">
        <v>30.1</v>
      </c>
      <c r="Z300" s="1"/>
      <c r="AA300" s="1"/>
    </row>
    <row r="301" spans="3:27" x14ac:dyDescent="0.25">
      <c r="C301" s="32">
        <f t="shared" si="4"/>
        <v>44452.333333332615</v>
      </c>
      <c r="D301" s="1">
        <v>6129</v>
      </c>
      <c r="E301">
        <v>73.12</v>
      </c>
      <c r="F301">
        <v>29.2</v>
      </c>
      <c r="G301">
        <v>182.3</v>
      </c>
      <c r="H301">
        <v>5.4693060000000002E-2</v>
      </c>
      <c r="I301">
        <v>0</v>
      </c>
      <c r="J301">
        <v>0</v>
      </c>
      <c r="K301">
        <v>134.5</v>
      </c>
      <c r="L301" t="s">
        <v>29</v>
      </c>
      <c r="M301">
        <v>0.94</v>
      </c>
      <c r="N301">
        <v>13.1</v>
      </c>
      <c r="O301" t="s">
        <v>29</v>
      </c>
      <c r="P301">
        <v>28</v>
      </c>
      <c r="Q301" t="s">
        <v>29</v>
      </c>
      <c r="R301" t="s">
        <v>29</v>
      </c>
      <c r="S301">
        <v>0</v>
      </c>
      <c r="T301">
        <v>0.67</v>
      </c>
      <c r="U301">
        <v>266.60000000000002</v>
      </c>
      <c r="V301">
        <v>1.1000000000000001</v>
      </c>
      <c r="W301">
        <v>3.48</v>
      </c>
      <c r="X301">
        <v>101.8</v>
      </c>
      <c r="Y301">
        <v>30.1</v>
      </c>
      <c r="Z301" s="1"/>
      <c r="AA301" s="1"/>
    </row>
    <row r="302" spans="3:27" x14ac:dyDescent="0.25">
      <c r="C302" s="32">
        <f t="shared" si="4"/>
        <v>44452.37499999928</v>
      </c>
      <c r="D302" s="1">
        <v>6130</v>
      </c>
      <c r="E302">
        <v>65.91</v>
      </c>
      <c r="F302">
        <v>30.19</v>
      </c>
      <c r="G302">
        <v>516.6</v>
      </c>
      <c r="H302">
        <v>0.1549711</v>
      </c>
      <c r="I302">
        <v>0</v>
      </c>
      <c r="J302">
        <v>0.50800000000000001</v>
      </c>
      <c r="K302">
        <v>247.8</v>
      </c>
      <c r="L302" t="s">
        <v>29</v>
      </c>
      <c r="M302">
        <v>0.94</v>
      </c>
      <c r="N302">
        <v>13.04</v>
      </c>
      <c r="O302" t="s">
        <v>29</v>
      </c>
      <c r="P302">
        <v>28</v>
      </c>
      <c r="Q302" t="s">
        <v>29</v>
      </c>
      <c r="R302" t="s">
        <v>29</v>
      </c>
      <c r="S302">
        <v>0</v>
      </c>
      <c r="T302">
        <v>0.67</v>
      </c>
      <c r="U302">
        <v>266.60000000000002</v>
      </c>
      <c r="V302">
        <v>1.1000000000000001</v>
      </c>
      <c r="W302">
        <v>3.48</v>
      </c>
      <c r="X302">
        <v>101.8</v>
      </c>
      <c r="Y302">
        <v>30.1</v>
      </c>
      <c r="Z302" s="1"/>
      <c r="AA302" s="1"/>
    </row>
    <row r="303" spans="3:27" x14ac:dyDescent="0.25">
      <c r="C303" s="32">
        <f t="shared" si="4"/>
        <v>44452.416666665944</v>
      </c>
      <c r="D303" s="1">
        <v>6131</v>
      </c>
      <c r="E303">
        <v>63.18</v>
      </c>
      <c r="F303">
        <v>30.39</v>
      </c>
      <c r="G303">
        <v>683.3</v>
      </c>
      <c r="H303">
        <v>0.20500450000000001</v>
      </c>
      <c r="I303">
        <v>0</v>
      </c>
      <c r="J303">
        <v>1.583</v>
      </c>
      <c r="K303">
        <v>267.39999999999998</v>
      </c>
      <c r="L303" t="s">
        <v>29</v>
      </c>
      <c r="M303">
        <v>0.94</v>
      </c>
      <c r="N303">
        <v>13.01</v>
      </c>
      <c r="O303" t="s">
        <v>29</v>
      </c>
      <c r="P303">
        <v>28</v>
      </c>
      <c r="Q303" t="s">
        <v>29</v>
      </c>
      <c r="R303" t="s">
        <v>29</v>
      </c>
      <c r="S303">
        <v>0</v>
      </c>
      <c r="T303">
        <v>0.67</v>
      </c>
      <c r="U303">
        <v>266.60000000000002</v>
      </c>
      <c r="V303">
        <v>1.1000000000000001</v>
      </c>
      <c r="W303">
        <v>3.48</v>
      </c>
      <c r="X303">
        <v>101.8</v>
      </c>
      <c r="Y303">
        <v>30.1</v>
      </c>
      <c r="Z303" s="1"/>
      <c r="AA303" s="1"/>
    </row>
    <row r="304" spans="3:27" x14ac:dyDescent="0.25">
      <c r="C304" s="32">
        <f t="shared" si="4"/>
        <v>44452.458333332608</v>
      </c>
      <c r="D304" s="1">
        <v>6132</v>
      </c>
      <c r="E304">
        <v>63.19</v>
      </c>
      <c r="F304">
        <v>30.55</v>
      </c>
      <c r="G304">
        <v>797</v>
      </c>
      <c r="H304">
        <v>0.2390977</v>
      </c>
      <c r="I304">
        <v>0</v>
      </c>
      <c r="J304">
        <v>2.1859999999999999</v>
      </c>
      <c r="K304">
        <v>271.5</v>
      </c>
      <c r="L304" t="s">
        <v>29</v>
      </c>
      <c r="M304">
        <v>0.94</v>
      </c>
      <c r="N304">
        <v>13</v>
      </c>
      <c r="O304" t="s">
        <v>29</v>
      </c>
      <c r="P304">
        <v>28</v>
      </c>
      <c r="Q304" t="s">
        <v>29</v>
      </c>
      <c r="R304" t="s">
        <v>29</v>
      </c>
      <c r="S304">
        <v>0</v>
      </c>
      <c r="T304">
        <v>0.67</v>
      </c>
      <c r="U304">
        <v>266.60000000000002</v>
      </c>
      <c r="V304">
        <v>1.1000000000000001</v>
      </c>
      <c r="W304">
        <v>3.48</v>
      </c>
      <c r="X304">
        <v>101.8</v>
      </c>
      <c r="Y304">
        <v>30.1</v>
      </c>
      <c r="Z304" s="1"/>
      <c r="AA304" s="1"/>
    </row>
    <row r="305" spans="3:27" x14ac:dyDescent="0.25">
      <c r="C305" s="32">
        <f t="shared" si="4"/>
        <v>44452.499999999272</v>
      </c>
      <c r="D305" s="1">
        <v>6133</v>
      </c>
      <c r="E305">
        <v>63.73</v>
      </c>
      <c r="F305">
        <v>30.7</v>
      </c>
      <c r="G305">
        <v>850</v>
      </c>
      <c r="H305">
        <v>0.25497910000000001</v>
      </c>
      <c r="I305">
        <v>0</v>
      </c>
      <c r="J305">
        <v>2.4590000000000001</v>
      </c>
      <c r="K305">
        <v>265.8</v>
      </c>
      <c r="L305" t="s">
        <v>29</v>
      </c>
      <c r="M305">
        <v>0.94</v>
      </c>
      <c r="N305">
        <v>13</v>
      </c>
      <c r="O305" t="s">
        <v>29</v>
      </c>
      <c r="P305">
        <v>28</v>
      </c>
      <c r="Q305" t="s">
        <v>29</v>
      </c>
      <c r="R305" t="s">
        <v>29</v>
      </c>
      <c r="S305">
        <v>0</v>
      </c>
      <c r="T305">
        <v>0.67</v>
      </c>
      <c r="U305">
        <v>266.60000000000002</v>
      </c>
      <c r="V305">
        <v>1.1000000000000001</v>
      </c>
      <c r="W305">
        <v>3.48</v>
      </c>
      <c r="X305">
        <v>101.8</v>
      </c>
      <c r="Y305">
        <v>30.1</v>
      </c>
      <c r="Z305" s="1"/>
      <c r="AA305" s="1"/>
    </row>
    <row r="306" spans="3:27" x14ac:dyDescent="0.25">
      <c r="C306" s="32">
        <f t="shared" si="4"/>
        <v>44452.541666665937</v>
      </c>
      <c r="D306" s="1">
        <v>6134</v>
      </c>
      <c r="E306">
        <v>63.15</v>
      </c>
      <c r="F306">
        <v>30.76</v>
      </c>
      <c r="G306">
        <v>838</v>
      </c>
      <c r="H306">
        <v>0.25132690000000002</v>
      </c>
      <c r="I306">
        <v>0</v>
      </c>
      <c r="J306">
        <v>2.742</v>
      </c>
      <c r="K306">
        <v>257.60000000000002</v>
      </c>
      <c r="L306" t="s">
        <v>29</v>
      </c>
      <c r="M306">
        <v>0.94</v>
      </c>
      <c r="N306">
        <v>13</v>
      </c>
      <c r="O306" t="s">
        <v>29</v>
      </c>
      <c r="P306">
        <v>28</v>
      </c>
      <c r="Q306" t="s">
        <v>29</v>
      </c>
      <c r="R306" t="s">
        <v>29</v>
      </c>
      <c r="S306">
        <v>0</v>
      </c>
      <c r="T306">
        <v>0.67</v>
      </c>
      <c r="U306">
        <v>266.60000000000002</v>
      </c>
      <c r="V306">
        <v>1.1000000000000001</v>
      </c>
      <c r="W306">
        <v>3.48</v>
      </c>
      <c r="X306">
        <v>101.8</v>
      </c>
      <c r="Y306">
        <v>30.1</v>
      </c>
      <c r="Z306" s="1"/>
      <c r="AA306" s="1"/>
    </row>
    <row r="307" spans="3:27" x14ac:dyDescent="0.25">
      <c r="C307" s="32">
        <f t="shared" si="4"/>
        <v>44452.583333332601</v>
      </c>
      <c r="D307" s="1">
        <v>6135</v>
      </c>
      <c r="E307">
        <v>59.91</v>
      </c>
      <c r="F307">
        <v>31.26</v>
      </c>
      <c r="G307">
        <v>754.4</v>
      </c>
      <c r="H307">
        <v>0.2263278</v>
      </c>
      <c r="I307">
        <v>0</v>
      </c>
      <c r="J307">
        <v>2.3010000000000002</v>
      </c>
      <c r="K307">
        <v>248.9</v>
      </c>
      <c r="L307" t="s">
        <v>29</v>
      </c>
      <c r="M307">
        <v>0.94099999999999995</v>
      </c>
      <c r="N307">
        <v>12.99</v>
      </c>
      <c r="O307" t="s">
        <v>29</v>
      </c>
      <c r="P307">
        <v>28</v>
      </c>
      <c r="Q307" t="s">
        <v>29</v>
      </c>
      <c r="R307" t="s">
        <v>29</v>
      </c>
      <c r="S307">
        <v>0</v>
      </c>
      <c r="T307">
        <v>0.67</v>
      </c>
      <c r="U307">
        <v>266.60000000000002</v>
      </c>
      <c r="V307">
        <v>1.1000000000000001</v>
      </c>
      <c r="W307">
        <v>3.48</v>
      </c>
      <c r="X307">
        <v>101.8</v>
      </c>
      <c r="Y307">
        <v>30.1</v>
      </c>
      <c r="Z307" s="1"/>
      <c r="AA307" s="1"/>
    </row>
    <row r="308" spans="3:27" x14ac:dyDescent="0.25">
      <c r="C308" s="32">
        <f t="shared" si="4"/>
        <v>44452.624999999265</v>
      </c>
      <c r="D308" s="1">
        <v>6136</v>
      </c>
      <c r="E308">
        <v>56.1</v>
      </c>
      <c r="F308">
        <v>32.270000000000003</v>
      </c>
      <c r="G308">
        <v>621</v>
      </c>
      <c r="H308">
        <v>0.18628829999999999</v>
      </c>
      <c r="I308">
        <v>0</v>
      </c>
      <c r="J308">
        <v>1.631</v>
      </c>
      <c r="K308">
        <v>247.7</v>
      </c>
      <c r="L308" t="s">
        <v>29</v>
      </c>
      <c r="M308">
        <v>0.94199999999999995</v>
      </c>
      <c r="N308">
        <v>12.98</v>
      </c>
      <c r="O308" t="s">
        <v>29</v>
      </c>
      <c r="P308">
        <v>28</v>
      </c>
      <c r="Q308" t="s">
        <v>29</v>
      </c>
      <c r="R308" t="s">
        <v>29</v>
      </c>
      <c r="S308">
        <v>0</v>
      </c>
      <c r="T308">
        <v>0.67</v>
      </c>
      <c r="U308">
        <v>266.60000000000002</v>
      </c>
      <c r="V308">
        <v>1.1000000000000001</v>
      </c>
      <c r="W308">
        <v>3.48</v>
      </c>
      <c r="X308">
        <v>101.8</v>
      </c>
      <c r="Y308">
        <v>30.1</v>
      </c>
      <c r="Z308" s="1"/>
      <c r="AA308" s="1"/>
    </row>
    <row r="309" spans="3:27" x14ac:dyDescent="0.25">
      <c r="C309" s="32">
        <f t="shared" si="4"/>
        <v>44452.666666665929</v>
      </c>
      <c r="D309" s="1">
        <v>6137</v>
      </c>
      <c r="E309">
        <v>56.27</v>
      </c>
      <c r="F309">
        <v>32.299999999999997</v>
      </c>
      <c r="G309">
        <v>440.7</v>
      </c>
      <c r="H309">
        <v>0.1322132</v>
      </c>
      <c r="I309">
        <v>0</v>
      </c>
      <c r="J309">
        <v>2.0680000000000001</v>
      </c>
      <c r="K309">
        <v>262</v>
      </c>
      <c r="L309" t="s">
        <v>29</v>
      </c>
      <c r="M309">
        <v>0.94199999999999995</v>
      </c>
      <c r="N309">
        <v>12.97</v>
      </c>
      <c r="O309" t="s">
        <v>29</v>
      </c>
      <c r="P309">
        <v>28</v>
      </c>
      <c r="Q309" t="s">
        <v>29</v>
      </c>
      <c r="R309" t="s">
        <v>29</v>
      </c>
      <c r="S309">
        <v>0</v>
      </c>
      <c r="T309">
        <v>0.67</v>
      </c>
      <c r="U309">
        <v>266.60000000000002</v>
      </c>
      <c r="V309">
        <v>1.1000000000000001</v>
      </c>
      <c r="W309">
        <v>3.48</v>
      </c>
      <c r="X309">
        <v>101.8</v>
      </c>
      <c r="Y309">
        <v>30.1</v>
      </c>
      <c r="Z309" s="1"/>
      <c r="AA309" s="1"/>
    </row>
    <row r="310" spans="3:27" x14ac:dyDescent="0.25">
      <c r="C310" s="32">
        <f t="shared" si="4"/>
        <v>44452.708333332594</v>
      </c>
      <c r="D310" s="1">
        <v>6138</v>
      </c>
      <c r="E310">
        <v>60.63</v>
      </c>
      <c r="F310">
        <v>31.55</v>
      </c>
      <c r="G310">
        <v>215.1</v>
      </c>
      <c r="H310">
        <v>6.4519409999999999E-2</v>
      </c>
      <c r="I310">
        <v>0</v>
      </c>
      <c r="J310">
        <v>2.5339999999999998</v>
      </c>
      <c r="K310">
        <v>266.60000000000002</v>
      </c>
      <c r="L310" t="s">
        <v>29</v>
      </c>
      <c r="M310">
        <v>0.94299999999999995</v>
      </c>
      <c r="N310">
        <v>12.98</v>
      </c>
      <c r="O310" t="s">
        <v>29</v>
      </c>
      <c r="P310">
        <v>28</v>
      </c>
      <c r="Q310" t="s">
        <v>29</v>
      </c>
      <c r="R310" t="s">
        <v>29</v>
      </c>
      <c r="S310">
        <v>0</v>
      </c>
      <c r="T310">
        <v>0.67</v>
      </c>
      <c r="U310">
        <v>266.60000000000002</v>
      </c>
      <c r="V310">
        <v>1.1000000000000001</v>
      </c>
      <c r="W310">
        <v>3.48</v>
      </c>
      <c r="X310">
        <v>101.8</v>
      </c>
      <c r="Y310">
        <v>30.1</v>
      </c>
      <c r="Z310" s="1"/>
      <c r="AA310" s="1"/>
    </row>
    <row r="311" spans="3:27" x14ac:dyDescent="0.25">
      <c r="C311" s="32">
        <f t="shared" si="4"/>
        <v>44452.749999999258</v>
      </c>
      <c r="D311" s="1">
        <v>6139</v>
      </c>
      <c r="E311">
        <v>66.08</v>
      </c>
      <c r="F311">
        <v>30.41</v>
      </c>
      <c r="G311">
        <v>57.69</v>
      </c>
      <c r="H311">
        <v>1.7306700000000001E-2</v>
      </c>
      <c r="I311">
        <v>0</v>
      </c>
      <c r="J311">
        <v>1.444</v>
      </c>
      <c r="K311">
        <v>254.4</v>
      </c>
      <c r="L311" t="s">
        <v>29</v>
      </c>
      <c r="M311">
        <v>0.94299999999999995</v>
      </c>
      <c r="N311">
        <v>12.96</v>
      </c>
      <c r="O311" t="s">
        <v>29</v>
      </c>
      <c r="P311">
        <v>28</v>
      </c>
      <c r="Q311" t="s">
        <v>29</v>
      </c>
      <c r="R311" t="s">
        <v>29</v>
      </c>
      <c r="S311">
        <v>0</v>
      </c>
      <c r="T311">
        <v>0.67</v>
      </c>
      <c r="U311">
        <v>266.60000000000002</v>
      </c>
      <c r="V311">
        <v>1.1000000000000001</v>
      </c>
      <c r="W311">
        <v>3.48</v>
      </c>
      <c r="X311">
        <v>101.8</v>
      </c>
      <c r="Y311">
        <v>30.1</v>
      </c>
      <c r="Z311" s="1"/>
      <c r="AA311" s="1"/>
    </row>
    <row r="312" spans="3:27" x14ac:dyDescent="0.25">
      <c r="C312" s="32">
        <f t="shared" si="4"/>
        <v>44452.791666665922</v>
      </c>
      <c r="D312" s="1">
        <v>6140</v>
      </c>
      <c r="E312">
        <v>76.03</v>
      </c>
      <c r="F312">
        <v>28.26</v>
      </c>
      <c r="G312">
        <v>0.124</v>
      </c>
      <c r="H312" s="25">
        <v>3.7284319999999999E-5</v>
      </c>
      <c r="I312">
        <v>0</v>
      </c>
      <c r="J312">
        <v>0.34599999999999997</v>
      </c>
      <c r="K312">
        <v>129.19999999999999</v>
      </c>
      <c r="L312" t="s">
        <v>29</v>
      </c>
      <c r="M312">
        <v>0.94399999999999995</v>
      </c>
      <c r="N312">
        <v>12.73</v>
      </c>
      <c r="O312" t="s">
        <v>29</v>
      </c>
      <c r="P312">
        <v>28</v>
      </c>
      <c r="Q312" t="s">
        <v>29</v>
      </c>
      <c r="R312" t="s">
        <v>29</v>
      </c>
      <c r="S312">
        <v>0</v>
      </c>
      <c r="T312">
        <v>0.67</v>
      </c>
      <c r="U312">
        <v>266.60000000000002</v>
      </c>
      <c r="V312">
        <v>1.1000000000000001</v>
      </c>
      <c r="W312">
        <v>3.48</v>
      </c>
      <c r="X312">
        <v>101.8</v>
      </c>
      <c r="Y312">
        <v>30.1</v>
      </c>
      <c r="Z312" s="1"/>
      <c r="AA312" s="1"/>
    </row>
    <row r="313" spans="3:27" x14ac:dyDescent="0.25">
      <c r="C313" s="32">
        <f t="shared" si="4"/>
        <v>44452.833333332586</v>
      </c>
      <c r="D313" s="1">
        <v>6141</v>
      </c>
      <c r="E313">
        <v>83.7</v>
      </c>
      <c r="F313">
        <v>26.85</v>
      </c>
      <c r="G313">
        <v>0</v>
      </c>
      <c r="H313">
        <v>0</v>
      </c>
      <c r="I313">
        <v>0</v>
      </c>
      <c r="J313">
        <v>0.28999999999999998</v>
      </c>
      <c r="K313">
        <v>111.3</v>
      </c>
      <c r="L313" t="s">
        <v>29</v>
      </c>
      <c r="M313">
        <v>0.94399999999999995</v>
      </c>
      <c r="N313">
        <v>12.66</v>
      </c>
      <c r="O313" t="s">
        <v>29</v>
      </c>
      <c r="P313">
        <v>28</v>
      </c>
      <c r="Q313" t="s">
        <v>29</v>
      </c>
      <c r="R313" t="s">
        <v>29</v>
      </c>
      <c r="S313">
        <v>0</v>
      </c>
      <c r="T313">
        <v>0.67</v>
      </c>
      <c r="U313">
        <v>266.60000000000002</v>
      </c>
      <c r="V313">
        <v>1.1000000000000001</v>
      </c>
      <c r="W313">
        <v>3.48</v>
      </c>
      <c r="X313">
        <v>101.8</v>
      </c>
      <c r="Y313">
        <v>30.1</v>
      </c>
      <c r="Z313" s="1"/>
      <c r="AA313" s="1"/>
    </row>
    <row r="314" spans="3:27" x14ac:dyDescent="0.25">
      <c r="C314" s="32">
        <f t="shared" si="4"/>
        <v>44452.874999999251</v>
      </c>
      <c r="D314" s="1">
        <v>6142</v>
      </c>
      <c r="E314">
        <v>84.1</v>
      </c>
      <c r="F314">
        <v>26.73</v>
      </c>
      <c r="G314">
        <v>0</v>
      </c>
      <c r="H314">
        <v>0</v>
      </c>
      <c r="I314">
        <v>0</v>
      </c>
      <c r="J314">
        <v>0.35299999999999998</v>
      </c>
      <c r="K314">
        <v>93</v>
      </c>
      <c r="L314" t="s">
        <v>29</v>
      </c>
      <c r="M314">
        <v>0.94399999999999995</v>
      </c>
      <c r="N314">
        <v>12.63</v>
      </c>
      <c r="O314" t="s">
        <v>29</v>
      </c>
      <c r="P314">
        <v>28</v>
      </c>
      <c r="Q314" t="s">
        <v>29</v>
      </c>
      <c r="R314" t="s">
        <v>29</v>
      </c>
      <c r="S314">
        <v>0</v>
      </c>
      <c r="T314">
        <v>0.67</v>
      </c>
      <c r="U314">
        <v>266.60000000000002</v>
      </c>
      <c r="V314">
        <v>1.1000000000000001</v>
      </c>
      <c r="W314">
        <v>3.48</v>
      </c>
      <c r="X314">
        <v>101.8</v>
      </c>
      <c r="Y314">
        <v>30.1</v>
      </c>
      <c r="Z314" s="1"/>
      <c r="AA314" s="1"/>
    </row>
    <row r="315" spans="3:27" x14ac:dyDescent="0.25">
      <c r="C315" s="32">
        <f t="shared" si="4"/>
        <v>44452.916666665915</v>
      </c>
      <c r="D315" s="1">
        <v>6143</v>
      </c>
      <c r="E315">
        <v>81.5</v>
      </c>
      <c r="F315">
        <v>27.04</v>
      </c>
      <c r="G315">
        <v>0</v>
      </c>
      <c r="H315">
        <v>0</v>
      </c>
      <c r="I315">
        <v>0</v>
      </c>
      <c r="J315">
        <v>1.0640000000000001</v>
      </c>
      <c r="K315">
        <v>82</v>
      </c>
      <c r="L315" t="s">
        <v>29</v>
      </c>
      <c r="M315">
        <v>0.94399999999999995</v>
      </c>
      <c r="N315">
        <v>12.62</v>
      </c>
      <c r="O315" t="s">
        <v>29</v>
      </c>
      <c r="P315">
        <v>28</v>
      </c>
      <c r="Q315" t="s">
        <v>29</v>
      </c>
      <c r="R315" t="s">
        <v>29</v>
      </c>
      <c r="S315">
        <v>0</v>
      </c>
      <c r="T315">
        <v>0.67</v>
      </c>
      <c r="U315">
        <v>266.60000000000002</v>
      </c>
      <c r="V315">
        <v>1.1000000000000001</v>
      </c>
      <c r="W315">
        <v>3.48</v>
      </c>
      <c r="X315">
        <v>101.8</v>
      </c>
      <c r="Y315">
        <v>30.1</v>
      </c>
      <c r="Z315" s="1"/>
      <c r="AA315" s="1"/>
    </row>
    <row r="316" spans="3:27" x14ac:dyDescent="0.25">
      <c r="C316" s="32">
        <f t="shared" si="4"/>
        <v>44452.958333332579</v>
      </c>
      <c r="D316" s="1">
        <v>6144</v>
      </c>
      <c r="E316">
        <v>75.58</v>
      </c>
      <c r="F316">
        <v>26.72</v>
      </c>
      <c r="G316">
        <v>0</v>
      </c>
      <c r="H316">
        <v>0</v>
      </c>
      <c r="I316">
        <v>0</v>
      </c>
      <c r="J316">
        <v>2.0339999999999998</v>
      </c>
      <c r="K316">
        <v>66.83</v>
      </c>
      <c r="L316" t="s">
        <v>29</v>
      </c>
      <c r="M316">
        <v>0.94299999999999995</v>
      </c>
      <c r="N316">
        <v>12.61</v>
      </c>
      <c r="O316" t="s">
        <v>29</v>
      </c>
      <c r="P316">
        <v>28</v>
      </c>
      <c r="Q316" t="s">
        <v>29</v>
      </c>
      <c r="R316" t="s">
        <v>29</v>
      </c>
      <c r="S316">
        <v>0</v>
      </c>
      <c r="T316">
        <v>0.67</v>
      </c>
      <c r="U316">
        <v>266.60000000000002</v>
      </c>
      <c r="V316">
        <v>1.1000000000000001</v>
      </c>
      <c r="W316">
        <v>3.48</v>
      </c>
      <c r="X316">
        <v>101.8</v>
      </c>
      <c r="Y316">
        <v>30.1</v>
      </c>
      <c r="Z316" s="84">
        <f>SUM(G293:G316)/1025</f>
        <v>5.8627824390243894</v>
      </c>
      <c r="AA316" s="84">
        <f>SUM(Q293:Q316)/1025</f>
        <v>0</v>
      </c>
    </row>
    <row r="317" spans="3:27" x14ac:dyDescent="0.25">
      <c r="C317" s="32">
        <f t="shared" si="4"/>
        <v>44452.999999999243</v>
      </c>
      <c r="D317" s="1">
        <v>6145</v>
      </c>
      <c r="E317">
        <v>79.63</v>
      </c>
      <c r="F317">
        <v>24.75</v>
      </c>
      <c r="G317">
        <v>0</v>
      </c>
      <c r="H317">
        <v>0</v>
      </c>
      <c r="I317">
        <v>0</v>
      </c>
      <c r="J317">
        <v>0.92500000000000004</v>
      </c>
      <c r="K317">
        <v>95.4</v>
      </c>
      <c r="L317" t="s">
        <v>29</v>
      </c>
      <c r="M317">
        <v>0.94299999999999995</v>
      </c>
      <c r="N317">
        <v>12.6</v>
      </c>
      <c r="O317" t="s">
        <v>29</v>
      </c>
      <c r="P317">
        <v>28</v>
      </c>
      <c r="Q317" t="s">
        <v>29</v>
      </c>
      <c r="R317" t="s">
        <v>29</v>
      </c>
      <c r="S317">
        <v>0</v>
      </c>
      <c r="T317">
        <v>0.67</v>
      </c>
      <c r="U317">
        <v>266.60000000000002</v>
      </c>
      <c r="V317">
        <v>1.1000000000000001</v>
      </c>
      <c r="W317">
        <v>3.48</v>
      </c>
      <c r="X317">
        <v>101.8</v>
      </c>
      <c r="Y317">
        <v>30.1</v>
      </c>
      <c r="Z317" s="1"/>
      <c r="AA317" s="1"/>
    </row>
    <row r="318" spans="3:27" x14ac:dyDescent="0.25">
      <c r="C318" s="32">
        <f t="shared" si="4"/>
        <v>44453.041666665908</v>
      </c>
      <c r="D318" s="1">
        <v>6146</v>
      </c>
      <c r="E318">
        <v>85.2</v>
      </c>
      <c r="F318">
        <v>24.2</v>
      </c>
      <c r="G318">
        <v>0</v>
      </c>
      <c r="H318">
        <v>0</v>
      </c>
      <c r="I318">
        <v>0</v>
      </c>
      <c r="J318">
        <v>0.73599999999999999</v>
      </c>
      <c r="K318">
        <v>113.5</v>
      </c>
      <c r="L318" t="s">
        <v>29</v>
      </c>
      <c r="M318">
        <v>0.94299999999999995</v>
      </c>
      <c r="N318">
        <v>12.58</v>
      </c>
      <c r="O318" t="s">
        <v>29</v>
      </c>
      <c r="P318">
        <v>28</v>
      </c>
      <c r="Q318" t="s">
        <v>29</v>
      </c>
      <c r="R318" t="s">
        <v>29</v>
      </c>
      <c r="S318">
        <v>0</v>
      </c>
      <c r="T318">
        <v>0.67</v>
      </c>
      <c r="U318">
        <v>266.60000000000002</v>
      </c>
      <c r="V318">
        <v>1.1000000000000001</v>
      </c>
      <c r="W318">
        <v>3.48</v>
      </c>
      <c r="X318">
        <v>101.8</v>
      </c>
      <c r="Y318">
        <v>30.1</v>
      </c>
      <c r="Z318" s="1"/>
      <c r="AA318" s="1"/>
    </row>
    <row r="319" spans="3:27" x14ac:dyDescent="0.25">
      <c r="C319" s="32">
        <f t="shared" si="4"/>
        <v>44453.083333332572</v>
      </c>
      <c r="D319" s="1">
        <v>6147</v>
      </c>
      <c r="E319">
        <v>89.5</v>
      </c>
      <c r="F319">
        <v>24.11</v>
      </c>
      <c r="G319">
        <v>0</v>
      </c>
      <c r="H319">
        <v>0</v>
      </c>
      <c r="I319">
        <v>0</v>
      </c>
      <c r="J319">
        <v>0.746</v>
      </c>
      <c r="K319">
        <v>108.6</v>
      </c>
      <c r="L319" t="s">
        <v>29</v>
      </c>
      <c r="M319">
        <v>0.94299999999999995</v>
      </c>
      <c r="N319">
        <v>12.56</v>
      </c>
      <c r="O319" t="s">
        <v>29</v>
      </c>
      <c r="P319">
        <v>28</v>
      </c>
      <c r="Q319" t="s">
        <v>29</v>
      </c>
      <c r="R319" t="s">
        <v>29</v>
      </c>
      <c r="S319">
        <v>0</v>
      </c>
      <c r="T319">
        <v>0.67</v>
      </c>
      <c r="U319">
        <v>266.60000000000002</v>
      </c>
      <c r="V319">
        <v>1.1000000000000001</v>
      </c>
      <c r="W319">
        <v>3.48</v>
      </c>
      <c r="X319">
        <v>101.8</v>
      </c>
      <c r="Y319">
        <v>30.1</v>
      </c>
      <c r="Z319" s="1"/>
      <c r="AA319" s="1"/>
    </row>
    <row r="320" spans="3:27" x14ac:dyDescent="0.25">
      <c r="C320" s="32">
        <f t="shared" si="4"/>
        <v>44453.124999999236</v>
      </c>
      <c r="D320" s="1">
        <v>6148</v>
      </c>
      <c r="E320">
        <v>91.4</v>
      </c>
      <c r="F320">
        <v>24.22</v>
      </c>
      <c r="G320">
        <v>0</v>
      </c>
      <c r="H320">
        <v>0</v>
      </c>
      <c r="I320">
        <v>0</v>
      </c>
      <c r="J320">
        <v>0.38900000000000001</v>
      </c>
      <c r="K320">
        <v>200.2</v>
      </c>
      <c r="L320" t="s">
        <v>29</v>
      </c>
      <c r="M320">
        <v>0.94299999999999995</v>
      </c>
      <c r="N320">
        <v>12.55</v>
      </c>
      <c r="O320" t="s">
        <v>29</v>
      </c>
      <c r="P320">
        <v>28</v>
      </c>
      <c r="Q320" t="s">
        <v>29</v>
      </c>
      <c r="R320" t="s">
        <v>29</v>
      </c>
      <c r="S320">
        <v>0</v>
      </c>
      <c r="T320">
        <v>0.67</v>
      </c>
      <c r="U320">
        <v>266.60000000000002</v>
      </c>
      <c r="V320">
        <v>1.1000000000000001</v>
      </c>
      <c r="W320">
        <v>3.48</v>
      </c>
      <c r="X320">
        <v>101.8</v>
      </c>
      <c r="Y320">
        <v>30.1</v>
      </c>
      <c r="Z320" s="1"/>
      <c r="AA320" s="1"/>
    </row>
    <row r="321" spans="3:27" x14ac:dyDescent="0.25">
      <c r="C321" s="32">
        <f t="shared" si="4"/>
        <v>44453.1666666659</v>
      </c>
      <c r="D321" s="1">
        <v>6149</v>
      </c>
      <c r="E321">
        <v>93.7</v>
      </c>
      <c r="F321">
        <v>24.19</v>
      </c>
      <c r="G321">
        <v>0</v>
      </c>
      <c r="H321">
        <v>0</v>
      </c>
      <c r="I321">
        <v>0</v>
      </c>
      <c r="J321">
        <v>0.30399999999999999</v>
      </c>
      <c r="K321">
        <v>82.3</v>
      </c>
      <c r="L321" t="s">
        <v>29</v>
      </c>
      <c r="M321">
        <v>0.94299999999999995</v>
      </c>
      <c r="N321">
        <v>12.53</v>
      </c>
      <c r="O321" t="s">
        <v>29</v>
      </c>
      <c r="P321">
        <v>28</v>
      </c>
      <c r="Q321" t="s">
        <v>29</v>
      </c>
      <c r="R321" t="s">
        <v>29</v>
      </c>
      <c r="S321">
        <v>0</v>
      </c>
      <c r="T321">
        <v>0.67</v>
      </c>
      <c r="U321">
        <v>266.60000000000002</v>
      </c>
      <c r="V321">
        <v>1.1000000000000001</v>
      </c>
      <c r="W321">
        <v>3.48</v>
      </c>
      <c r="X321">
        <v>101.8</v>
      </c>
      <c r="Y321">
        <v>30.1</v>
      </c>
      <c r="Z321" s="1"/>
      <c r="AA321" s="1"/>
    </row>
    <row r="322" spans="3:27" x14ac:dyDescent="0.25">
      <c r="C322" s="32">
        <f t="shared" si="4"/>
        <v>44453.208333332565</v>
      </c>
      <c r="D322" s="1">
        <v>6150</v>
      </c>
      <c r="E322">
        <v>94</v>
      </c>
      <c r="F322">
        <v>24.37</v>
      </c>
      <c r="G322">
        <v>0</v>
      </c>
      <c r="H322">
        <v>0</v>
      </c>
      <c r="I322">
        <v>0</v>
      </c>
      <c r="J322">
        <v>0.25700000000000001</v>
      </c>
      <c r="K322">
        <v>80.7</v>
      </c>
      <c r="L322" t="s">
        <v>29</v>
      </c>
      <c r="M322">
        <v>0.94299999999999995</v>
      </c>
      <c r="N322">
        <v>12.52</v>
      </c>
      <c r="O322" t="s">
        <v>29</v>
      </c>
      <c r="P322">
        <v>28</v>
      </c>
      <c r="Q322" t="s">
        <v>29</v>
      </c>
      <c r="R322" t="s">
        <v>29</v>
      </c>
      <c r="S322">
        <v>0</v>
      </c>
      <c r="T322">
        <v>0.67</v>
      </c>
      <c r="U322">
        <v>266.60000000000002</v>
      </c>
      <c r="V322">
        <v>1.1000000000000001</v>
      </c>
      <c r="W322">
        <v>3.48</v>
      </c>
      <c r="X322">
        <v>101.8</v>
      </c>
      <c r="Y322">
        <v>30.1</v>
      </c>
      <c r="Z322" s="1"/>
      <c r="AA322" s="1"/>
    </row>
    <row r="323" spans="3:27" x14ac:dyDescent="0.25">
      <c r="C323" s="32">
        <f t="shared" si="4"/>
        <v>44453.249999999229</v>
      </c>
      <c r="D323" s="1">
        <v>6151</v>
      </c>
      <c r="E323">
        <v>93.8</v>
      </c>
      <c r="F323">
        <v>24.28</v>
      </c>
      <c r="G323">
        <v>8.3000000000000007</v>
      </c>
      <c r="H323">
        <v>2.4908420000000001E-3</v>
      </c>
      <c r="I323">
        <v>0</v>
      </c>
      <c r="J323">
        <v>0.26400000000000001</v>
      </c>
      <c r="K323">
        <v>104.5</v>
      </c>
      <c r="L323" t="s">
        <v>29</v>
      </c>
      <c r="M323">
        <v>0.94199999999999995</v>
      </c>
      <c r="N323">
        <v>12.52</v>
      </c>
      <c r="O323" t="s">
        <v>29</v>
      </c>
      <c r="P323">
        <v>28</v>
      </c>
      <c r="Q323" t="s">
        <v>29</v>
      </c>
      <c r="R323" t="s">
        <v>29</v>
      </c>
      <c r="S323">
        <v>0</v>
      </c>
      <c r="T323">
        <v>0.67</v>
      </c>
      <c r="U323">
        <v>266.60000000000002</v>
      </c>
      <c r="V323">
        <v>1.1000000000000001</v>
      </c>
      <c r="W323">
        <v>3.48</v>
      </c>
      <c r="X323">
        <v>101.8</v>
      </c>
      <c r="Y323">
        <v>30.1</v>
      </c>
      <c r="Z323" s="1"/>
      <c r="AA323" s="1"/>
    </row>
    <row r="324" spans="3:27" x14ac:dyDescent="0.25">
      <c r="C324" s="32">
        <f t="shared" si="4"/>
        <v>44453.291666665893</v>
      </c>
      <c r="D324" s="1">
        <v>6152</v>
      </c>
      <c r="E324">
        <v>84.2</v>
      </c>
      <c r="F324">
        <v>27.36</v>
      </c>
      <c r="G324">
        <v>50.31</v>
      </c>
      <c r="H324">
        <v>1.509224E-2</v>
      </c>
      <c r="I324">
        <v>0</v>
      </c>
      <c r="J324">
        <v>3.5000000000000003E-2</v>
      </c>
      <c r="K324">
        <v>83.1</v>
      </c>
      <c r="L324" t="s">
        <v>29</v>
      </c>
      <c r="M324">
        <v>0.94199999999999995</v>
      </c>
      <c r="N324">
        <v>13.01</v>
      </c>
      <c r="O324" t="s">
        <v>29</v>
      </c>
      <c r="P324">
        <v>28</v>
      </c>
      <c r="Q324" t="s">
        <v>29</v>
      </c>
      <c r="R324" t="s">
        <v>29</v>
      </c>
      <c r="S324">
        <v>0</v>
      </c>
      <c r="T324">
        <v>0.67</v>
      </c>
      <c r="U324">
        <v>266.60000000000002</v>
      </c>
      <c r="V324">
        <v>1.1000000000000001</v>
      </c>
      <c r="W324">
        <v>3.48</v>
      </c>
      <c r="X324">
        <v>101.8</v>
      </c>
      <c r="Y324">
        <v>30.1</v>
      </c>
      <c r="Z324" s="1"/>
      <c r="AA324" s="1"/>
    </row>
    <row r="325" spans="3:27" x14ac:dyDescent="0.25">
      <c r="C325" s="32">
        <f t="shared" si="4"/>
        <v>44453.333333332557</v>
      </c>
      <c r="D325" s="1">
        <v>6153</v>
      </c>
      <c r="E325">
        <v>67.069999999999993</v>
      </c>
      <c r="F325">
        <v>30.52</v>
      </c>
      <c r="G325">
        <v>179.7</v>
      </c>
      <c r="H325">
        <v>5.3910609999999998E-2</v>
      </c>
      <c r="I325">
        <v>0</v>
      </c>
      <c r="J325">
        <v>0.56899999999999995</v>
      </c>
      <c r="K325">
        <v>177.2</v>
      </c>
      <c r="L325" t="s">
        <v>29</v>
      </c>
      <c r="M325">
        <v>0.94199999999999995</v>
      </c>
      <c r="N325">
        <v>13.07</v>
      </c>
      <c r="O325" t="s">
        <v>29</v>
      </c>
      <c r="P325">
        <v>28</v>
      </c>
      <c r="Q325" t="s">
        <v>29</v>
      </c>
      <c r="R325" t="s">
        <v>29</v>
      </c>
      <c r="S325">
        <v>0</v>
      </c>
      <c r="T325">
        <v>0.67</v>
      </c>
      <c r="U325">
        <v>266.60000000000002</v>
      </c>
      <c r="V325">
        <v>1.1000000000000001</v>
      </c>
      <c r="W325">
        <v>3.48</v>
      </c>
      <c r="X325">
        <v>101.8</v>
      </c>
      <c r="Y325">
        <v>30.1</v>
      </c>
      <c r="Z325" s="1"/>
      <c r="AA325" s="1"/>
    </row>
    <row r="326" spans="3:27" x14ac:dyDescent="0.25">
      <c r="C326" s="32">
        <f t="shared" ref="C326:C389" si="5">C325+TIME(1,0,0)</f>
        <v>44453.374999999221</v>
      </c>
      <c r="D326" s="1">
        <v>6154</v>
      </c>
      <c r="E326">
        <v>64.150000000000006</v>
      </c>
      <c r="F326">
        <v>30.51</v>
      </c>
      <c r="G326">
        <v>519.9</v>
      </c>
      <c r="H326">
        <v>0.1559654</v>
      </c>
      <c r="I326">
        <v>0</v>
      </c>
      <c r="J326">
        <v>1.54</v>
      </c>
      <c r="K326">
        <v>249.9</v>
      </c>
      <c r="L326" t="s">
        <v>29</v>
      </c>
      <c r="M326">
        <v>0.94199999999999995</v>
      </c>
      <c r="N326">
        <v>13.02</v>
      </c>
      <c r="O326" t="s">
        <v>29</v>
      </c>
      <c r="P326">
        <v>28</v>
      </c>
      <c r="Q326" t="s">
        <v>29</v>
      </c>
      <c r="R326" t="s">
        <v>29</v>
      </c>
      <c r="S326">
        <v>0</v>
      </c>
      <c r="T326">
        <v>0.67</v>
      </c>
      <c r="U326">
        <v>266.60000000000002</v>
      </c>
      <c r="V326">
        <v>1.1000000000000001</v>
      </c>
      <c r="W326">
        <v>3.48</v>
      </c>
      <c r="X326">
        <v>101.8</v>
      </c>
      <c r="Y326">
        <v>30.1</v>
      </c>
      <c r="Z326" s="1"/>
      <c r="AA326" s="1"/>
    </row>
    <row r="327" spans="3:27" x14ac:dyDescent="0.25">
      <c r="C327" s="32">
        <f t="shared" si="5"/>
        <v>44453.416666665886</v>
      </c>
      <c r="D327" s="1">
        <v>6155</v>
      </c>
      <c r="E327">
        <v>65.989999999999995</v>
      </c>
      <c r="F327">
        <v>30.64</v>
      </c>
      <c r="G327">
        <v>714</v>
      </c>
      <c r="H327">
        <v>0.2142087</v>
      </c>
      <c r="I327">
        <v>0</v>
      </c>
      <c r="J327">
        <v>2.351</v>
      </c>
      <c r="K327">
        <v>276.3</v>
      </c>
      <c r="L327" t="s">
        <v>29</v>
      </c>
      <c r="M327">
        <v>0.94199999999999995</v>
      </c>
      <c r="N327">
        <v>13</v>
      </c>
      <c r="O327" t="s">
        <v>29</v>
      </c>
      <c r="P327">
        <v>28</v>
      </c>
      <c r="Q327" t="s">
        <v>29</v>
      </c>
      <c r="R327" t="s">
        <v>29</v>
      </c>
      <c r="S327">
        <v>0</v>
      </c>
      <c r="T327">
        <v>0.67</v>
      </c>
      <c r="U327">
        <v>266.60000000000002</v>
      </c>
      <c r="V327">
        <v>1.1000000000000001</v>
      </c>
      <c r="W327">
        <v>3.48</v>
      </c>
      <c r="X327">
        <v>101.8</v>
      </c>
      <c r="Y327">
        <v>30.1</v>
      </c>
      <c r="Z327" s="1"/>
      <c r="AA327" s="1"/>
    </row>
    <row r="328" spans="3:27" x14ac:dyDescent="0.25">
      <c r="C328" s="32">
        <f t="shared" si="5"/>
        <v>44453.45833333255</v>
      </c>
      <c r="D328" s="1">
        <v>6156</v>
      </c>
      <c r="E328">
        <v>66.87</v>
      </c>
      <c r="F328">
        <v>30.88</v>
      </c>
      <c r="G328">
        <v>826</v>
      </c>
      <c r="H328">
        <v>0.24790519999999999</v>
      </c>
      <c r="I328">
        <v>0</v>
      </c>
      <c r="J328">
        <v>2.3929999999999998</v>
      </c>
      <c r="K328">
        <v>269.10000000000002</v>
      </c>
      <c r="L328" t="s">
        <v>29</v>
      </c>
      <c r="M328">
        <v>0.94199999999999995</v>
      </c>
      <c r="N328">
        <v>12.99</v>
      </c>
      <c r="O328" t="s">
        <v>29</v>
      </c>
      <c r="P328">
        <v>28</v>
      </c>
      <c r="Q328" t="s">
        <v>29</v>
      </c>
      <c r="R328" t="s">
        <v>29</v>
      </c>
      <c r="S328">
        <v>0</v>
      </c>
      <c r="T328">
        <v>0.67</v>
      </c>
      <c r="U328">
        <v>266.60000000000002</v>
      </c>
      <c r="V328">
        <v>1.1000000000000001</v>
      </c>
      <c r="W328">
        <v>3.48</v>
      </c>
      <c r="X328">
        <v>101.8</v>
      </c>
      <c r="Y328">
        <v>30.1</v>
      </c>
      <c r="Z328" s="1"/>
      <c r="AA328" s="1"/>
    </row>
    <row r="329" spans="3:27" x14ac:dyDescent="0.25">
      <c r="C329" s="32">
        <f t="shared" si="5"/>
        <v>44453.499999999214</v>
      </c>
      <c r="D329" s="1">
        <v>6157</v>
      </c>
      <c r="E329">
        <v>66.47</v>
      </c>
      <c r="F329">
        <v>30.86</v>
      </c>
      <c r="G329">
        <v>782.9</v>
      </c>
      <c r="H329">
        <v>0.23487939999999999</v>
      </c>
      <c r="I329">
        <v>0</v>
      </c>
      <c r="J329">
        <v>2.2730000000000001</v>
      </c>
      <c r="K329">
        <v>244.6</v>
      </c>
      <c r="L329" t="s">
        <v>29</v>
      </c>
      <c r="M329">
        <v>0.94199999999999995</v>
      </c>
      <c r="N329">
        <v>12.99</v>
      </c>
      <c r="O329" t="s">
        <v>29</v>
      </c>
      <c r="P329">
        <v>28</v>
      </c>
      <c r="Q329" t="s">
        <v>29</v>
      </c>
      <c r="R329" t="s">
        <v>29</v>
      </c>
      <c r="S329">
        <v>0</v>
      </c>
      <c r="T329">
        <v>0.67</v>
      </c>
      <c r="U329">
        <v>266.60000000000002</v>
      </c>
      <c r="V329">
        <v>1.1000000000000001</v>
      </c>
      <c r="W329">
        <v>3.48</v>
      </c>
      <c r="X329">
        <v>101.8</v>
      </c>
      <c r="Y329">
        <v>30.1</v>
      </c>
      <c r="Z329" s="1"/>
      <c r="AA329" s="1"/>
    </row>
    <row r="330" spans="3:27" x14ac:dyDescent="0.25">
      <c r="C330" s="32">
        <f t="shared" si="5"/>
        <v>44453.541666665878</v>
      </c>
      <c r="D330" s="1">
        <v>6158</v>
      </c>
      <c r="E330">
        <v>68.28</v>
      </c>
      <c r="F330">
        <v>30.58</v>
      </c>
      <c r="G330">
        <v>745.1</v>
      </c>
      <c r="H330">
        <v>0.22352469999999999</v>
      </c>
      <c r="I330">
        <v>0</v>
      </c>
      <c r="J330">
        <v>2.7160000000000002</v>
      </c>
      <c r="K330">
        <v>256.2</v>
      </c>
      <c r="L330" t="s">
        <v>29</v>
      </c>
      <c r="M330">
        <v>0.94199999999999995</v>
      </c>
      <c r="N330">
        <v>12.99</v>
      </c>
      <c r="O330" t="s">
        <v>29</v>
      </c>
      <c r="P330">
        <v>28</v>
      </c>
      <c r="Q330" t="s">
        <v>29</v>
      </c>
      <c r="R330" t="s">
        <v>29</v>
      </c>
      <c r="S330">
        <v>0</v>
      </c>
      <c r="T330">
        <v>0.67</v>
      </c>
      <c r="U330">
        <v>266.60000000000002</v>
      </c>
      <c r="V330">
        <v>1.1000000000000001</v>
      </c>
      <c r="W330">
        <v>3.48</v>
      </c>
      <c r="X330">
        <v>101.8</v>
      </c>
      <c r="Y330">
        <v>30.1</v>
      </c>
      <c r="Z330" s="1"/>
      <c r="AA330" s="1"/>
    </row>
    <row r="331" spans="3:27" x14ac:dyDescent="0.25">
      <c r="C331" s="32">
        <f t="shared" si="5"/>
        <v>44453.583333332543</v>
      </c>
      <c r="D331" s="1">
        <v>6159</v>
      </c>
      <c r="E331">
        <v>64.989999999999995</v>
      </c>
      <c r="F331">
        <v>30.97</v>
      </c>
      <c r="G331">
        <v>613.9</v>
      </c>
      <c r="H331">
        <v>0.18416940000000001</v>
      </c>
      <c r="I331">
        <v>0</v>
      </c>
      <c r="J331">
        <v>2.2090000000000001</v>
      </c>
      <c r="K331">
        <v>263.2</v>
      </c>
      <c r="L331" t="s">
        <v>29</v>
      </c>
      <c r="M331">
        <v>0.94199999999999995</v>
      </c>
      <c r="N331">
        <v>12.99</v>
      </c>
      <c r="O331" t="s">
        <v>29</v>
      </c>
      <c r="P331">
        <v>28</v>
      </c>
      <c r="Q331" t="s">
        <v>29</v>
      </c>
      <c r="R331" t="s">
        <v>29</v>
      </c>
      <c r="S331">
        <v>0</v>
      </c>
      <c r="T331">
        <v>0.67</v>
      </c>
      <c r="U331">
        <v>266.60000000000002</v>
      </c>
      <c r="V331">
        <v>1.1000000000000001</v>
      </c>
      <c r="W331">
        <v>3.48</v>
      </c>
      <c r="X331">
        <v>101.8</v>
      </c>
      <c r="Y331">
        <v>30.1</v>
      </c>
      <c r="Z331" s="1"/>
      <c r="AA331" s="1"/>
    </row>
    <row r="332" spans="3:27" x14ac:dyDescent="0.25">
      <c r="C332" s="32">
        <f t="shared" si="5"/>
        <v>44453.624999999207</v>
      </c>
      <c r="D332" s="1">
        <v>6160</v>
      </c>
      <c r="E332">
        <v>62.47</v>
      </c>
      <c r="F332">
        <v>31.5</v>
      </c>
      <c r="G332">
        <v>561.29999999999995</v>
      </c>
      <c r="H332">
        <v>0.1684032</v>
      </c>
      <c r="I332">
        <v>0</v>
      </c>
      <c r="J332">
        <v>2.2869999999999999</v>
      </c>
      <c r="K332">
        <v>253.8</v>
      </c>
      <c r="L332" t="s">
        <v>29</v>
      </c>
      <c r="M332">
        <v>0.94299999999999995</v>
      </c>
      <c r="N332">
        <v>12.98</v>
      </c>
      <c r="O332" t="s">
        <v>29</v>
      </c>
      <c r="P332">
        <v>28</v>
      </c>
      <c r="Q332" t="s">
        <v>29</v>
      </c>
      <c r="R332" t="s">
        <v>29</v>
      </c>
      <c r="S332">
        <v>0</v>
      </c>
      <c r="T332">
        <v>0.67</v>
      </c>
      <c r="U332">
        <v>266.60000000000002</v>
      </c>
      <c r="V332">
        <v>1.1000000000000001</v>
      </c>
      <c r="W332">
        <v>3.48</v>
      </c>
      <c r="X332">
        <v>101.8</v>
      </c>
      <c r="Y332">
        <v>30.1</v>
      </c>
      <c r="Z332" s="1"/>
      <c r="AA332" s="1"/>
    </row>
    <row r="333" spans="3:27" s="72" customFormat="1" x14ac:dyDescent="0.25">
      <c r="C333" s="71">
        <f t="shared" si="5"/>
        <v>44453.666666665871</v>
      </c>
      <c r="D333" s="1">
        <v>6161</v>
      </c>
      <c r="E333">
        <v>61.62</v>
      </c>
      <c r="F333">
        <v>31.65</v>
      </c>
      <c r="G333">
        <v>438.2</v>
      </c>
      <c r="H333">
        <v>0.1314641</v>
      </c>
      <c r="I333">
        <v>0</v>
      </c>
      <c r="J333">
        <v>2.1280000000000001</v>
      </c>
      <c r="K333">
        <v>259.10000000000002</v>
      </c>
      <c r="L333" t="s">
        <v>29</v>
      </c>
      <c r="M333">
        <v>0.94299999999999995</v>
      </c>
      <c r="N333">
        <v>12.98</v>
      </c>
      <c r="O333" t="s">
        <v>29</v>
      </c>
      <c r="P333">
        <v>28</v>
      </c>
      <c r="Q333" t="s">
        <v>29</v>
      </c>
      <c r="R333" t="s">
        <v>29</v>
      </c>
      <c r="S333">
        <v>0</v>
      </c>
      <c r="T333">
        <v>0.67</v>
      </c>
      <c r="U333">
        <v>266.60000000000002</v>
      </c>
      <c r="V333">
        <v>1.1000000000000001</v>
      </c>
      <c r="W333">
        <v>3.48</v>
      </c>
      <c r="X333">
        <v>101.8</v>
      </c>
      <c r="Y333">
        <v>30.1</v>
      </c>
      <c r="Z333" s="1"/>
      <c r="AA333" s="1"/>
    </row>
    <row r="334" spans="3:27" x14ac:dyDescent="0.25">
      <c r="C334" s="32">
        <f t="shared" si="5"/>
        <v>44453.708333332535</v>
      </c>
      <c r="D334" s="1">
        <v>6162</v>
      </c>
      <c r="E334">
        <v>63.53</v>
      </c>
      <c r="F334">
        <v>31.33</v>
      </c>
      <c r="G334">
        <v>214</v>
      </c>
      <c r="H334">
        <v>6.4196710000000004E-2</v>
      </c>
      <c r="I334">
        <v>0</v>
      </c>
      <c r="J334">
        <v>1.911</v>
      </c>
      <c r="K334">
        <v>250.2</v>
      </c>
      <c r="L334" t="s">
        <v>29</v>
      </c>
      <c r="M334">
        <v>0.94399999999999995</v>
      </c>
      <c r="N334">
        <v>12.99</v>
      </c>
      <c r="O334" t="s">
        <v>29</v>
      </c>
      <c r="P334">
        <v>28</v>
      </c>
      <c r="Q334" t="s">
        <v>29</v>
      </c>
      <c r="R334" t="s">
        <v>29</v>
      </c>
      <c r="S334">
        <v>0</v>
      </c>
      <c r="T334">
        <v>0.67</v>
      </c>
      <c r="U334">
        <v>266.60000000000002</v>
      </c>
      <c r="V334">
        <v>1.1000000000000001</v>
      </c>
      <c r="W334">
        <v>3.48</v>
      </c>
      <c r="X334">
        <v>101.8</v>
      </c>
      <c r="Y334">
        <v>30.1</v>
      </c>
      <c r="Z334" s="1"/>
      <c r="AA334" s="1"/>
    </row>
    <row r="335" spans="3:27" x14ac:dyDescent="0.25">
      <c r="C335" s="32">
        <f t="shared" si="5"/>
        <v>44453.7499999992</v>
      </c>
      <c r="D335" s="1">
        <v>6163</v>
      </c>
      <c r="E335">
        <v>72.83</v>
      </c>
      <c r="F335">
        <v>29.34</v>
      </c>
      <c r="G335">
        <v>15.37</v>
      </c>
      <c r="H335">
        <v>4.6113940000000004E-3</v>
      </c>
      <c r="I335">
        <v>0</v>
      </c>
      <c r="J335">
        <v>0.39800000000000002</v>
      </c>
      <c r="K335">
        <v>178.8</v>
      </c>
      <c r="L335" t="s">
        <v>29</v>
      </c>
      <c r="M335">
        <v>0.94399999999999995</v>
      </c>
      <c r="N335">
        <v>12.88</v>
      </c>
      <c r="O335" t="s">
        <v>29</v>
      </c>
      <c r="P335">
        <v>28</v>
      </c>
      <c r="Q335" t="s">
        <v>29</v>
      </c>
      <c r="R335" t="s">
        <v>29</v>
      </c>
      <c r="S335">
        <v>0</v>
      </c>
      <c r="T335">
        <v>0.67</v>
      </c>
      <c r="U335">
        <v>266.60000000000002</v>
      </c>
      <c r="V335">
        <v>1.1000000000000001</v>
      </c>
      <c r="W335">
        <v>3.48</v>
      </c>
      <c r="X335">
        <v>101.8</v>
      </c>
      <c r="Y335">
        <v>30.1</v>
      </c>
      <c r="Z335" s="1"/>
      <c r="AA335" s="1"/>
    </row>
    <row r="336" spans="3:27" x14ac:dyDescent="0.25">
      <c r="C336" s="32">
        <f t="shared" si="5"/>
        <v>44453.791666665864</v>
      </c>
      <c r="D336" s="1">
        <v>6164</v>
      </c>
      <c r="E336">
        <v>80</v>
      </c>
      <c r="F336">
        <v>27.82</v>
      </c>
      <c r="G336">
        <v>2.3E-2</v>
      </c>
      <c r="H336" s="25">
        <v>6.7799549999999997E-6</v>
      </c>
      <c r="I336">
        <v>0</v>
      </c>
      <c r="J336">
        <v>0.68700000000000006</v>
      </c>
      <c r="K336">
        <v>155.5</v>
      </c>
      <c r="L336" t="s">
        <v>29</v>
      </c>
      <c r="M336">
        <v>0.94399999999999995</v>
      </c>
      <c r="N336">
        <v>12.7</v>
      </c>
      <c r="O336" t="s">
        <v>29</v>
      </c>
      <c r="P336">
        <v>28</v>
      </c>
      <c r="Q336" t="s">
        <v>29</v>
      </c>
      <c r="R336" t="s">
        <v>29</v>
      </c>
      <c r="S336">
        <v>0</v>
      </c>
      <c r="T336">
        <v>0.67</v>
      </c>
      <c r="U336">
        <v>266.60000000000002</v>
      </c>
      <c r="V336">
        <v>1.1000000000000001</v>
      </c>
      <c r="W336">
        <v>3.48</v>
      </c>
      <c r="X336">
        <v>101.8</v>
      </c>
      <c r="Y336">
        <v>30.1</v>
      </c>
      <c r="Z336" s="1"/>
      <c r="AA336" s="1"/>
    </row>
    <row r="337" spans="3:27" x14ac:dyDescent="0.25">
      <c r="C337" s="32">
        <f t="shared" si="5"/>
        <v>44453.833333332528</v>
      </c>
      <c r="D337" s="1">
        <v>6165</v>
      </c>
      <c r="E337">
        <v>82.6</v>
      </c>
      <c r="F337">
        <v>24.6</v>
      </c>
      <c r="G337">
        <v>6.0000000000000001E-3</v>
      </c>
      <c r="H337" s="25">
        <v>1.6953159999999999E-6</v>
      </c>
      <c r="I337">
        <v>0</v>
      </c>
      <c r="J337">
        <v>2.6120000000000001</v>
      </c>
      <c r="K337">
        <v>254.9</v>
      </c>
      <c r="L337" t="s">
        <v>29</v>
      </c>
      <c r="M337">
        <v>0.94399999999999995</v>
      </c>
      <c r="N337">
        <v>12.64</v>
      </c>
      <c r="O337" t="s">
        <v>29</v>
      </c>
      <c r="P337">
        <v>28</v>
      </c>
      <c r="Q337" t="s">
        <v>29</v>
      </c>
      <c r="R337" t="s">
        <v>29</v>
      </c>
      <c r="S337">
        <v>0</v>
      </c>
      <c r="T337">
        <v>0.67</v>
      </c>
      <c r="U337">
        <v>266.60000000000002</v>
      </c>
      <c r="V337">
        <v>1.1000000000000001</v>
      </c>
      <c r="W337">
        <v>3.48</v>
      </c>
      <c r="X337">
        <v>101.8</v>
      </c>
      <c r="Y337">
        <v>30.1</v>
      </c>
      <c r="Z337" s="1"/>
      <c r="AA337" s="1"/>
    </row>
    <row r="338" spans="3:27" x14ac:dyDescent="0.25">
      <c r="C338" s="32">
        <f t="shared" si="5"/>
        <v>44453.874999999192</v>
      </c>
      <c r="D338" s="1">
        <v>6166</v>
      </c>
      <c r="E338">
        <v>93.3</v>
      </c>
      <c r="F338">
        <v>22.51</v>
      </c>
      <c r="G338">
        <v>0</v>
      </c>
      <c r="H338">
        <v>0</v>
      </c>
      <c r="I338">
        <v>0</v>
      </c>
      <c r="J338">
        <v>0.30599999999999999</v>
      </c>
      <c r="K338">
        <v>101.7</v>
      </c>
      <c r="L338" t="s">
        <v>29</v>
      </c>
      <c r="M338">
        <v>0.94299999999999995</v>
      </c>
      <c r="N338">
        <v>12.61</v>
      </c>
      <c r="O338" t="s">
        <v>29</v>
      </c>
      <c r="P338">
        <v>28</v>
      </c>
      <c r="Q338" t="s">
        <v>29</v>
      </c>
      <c r="R338" t="s">
        <v>29</v>
      </c>
      <c r="S338">
        <v>0</v>
      </c>
      <c r="T338">
        <v>0.67</v>
      </c>
      <c r="U338">
        <v>266.60000000000002</v>
      </c>
      <c r="V338">
        <v>1.1000000000000001</v>
      </c>
      <c r="W338">
        <v>3.48</v>
      </c>
      <c r="X338">
        <v>101.8</v>
      </c>
      <c r="Y338">
        <v>30.1</v>
      </c>
      <c r="Z338" s="1"/>
      <c r="AA338" s="1"/>
    </row>
    <row r="339" spans="3:27" x14ac:dyDescent="0.25">
      <c r="C339" s="32">
        <f t="shared" si="5"/>
        <v>44453.916666665857</v>
      </c>
      <c r="D339" s="1">
        <v>6167</v>
      </c>
      <c r="E339">
        <v>95.3</v>
      </c>
      <c r="F339">
        <v>23.24</v>
      </c>
      <c r="G339">
        <v>0</v>
      </c>
      <c r="H339">
        <v>0</v>
      </c>
      <c r="I339">
        <v>0</v>
      </c>
      <c r="J339">
        <v>0.19600000000000001</v>
      </c>
      <c r="K339">
        <v>137.6</v>
      </c>
      <c r="L339" t="s">
        <v>29</v>
      </c>
      <c r="M339">
        <v>0.94299999999999995</v>
      </c>
      <c r="N339">
        <v>12.6</v>
      </c>
      <c r="O339" t="s">
        <v>29</v>
      </c>
      <c r="P339">
        <v>28</v>
      </c>
      <c r="Q339" t="s">
        <v>29</v>
      </c>
      <c r="R339" t="s">
        <v>29</v>
      </c>
      <c r="S339">
        <v>0</v>
      </c>
      <c r="T339">
        <v>0.67</v>
      </c>
      <c r="U339">
        <v>266.60000000000002</v>
      </c>
      <c r="V339">
        <v>1.1000000000000001</v>
      </c>
      <c r="W339">
        <v>3.48</v>
      </c>
      <c r="X339">
        <v>101.8</v>
      </c>
      <c r="Y339">
        <v>30.1</v>
      </c>
      <c r="Z339" s="1"/>
      <c r="AA339" s="1"/>
    </row>
    <row r="340" spans="3:27" x14ac:dyDescent="0.25">
      <c r="C340" s="32">
        <f t="shared" si="5"/>
        <v>44453.958333332521</v>
      </c>
      <c r="D340" s="1">
        <v>6168</v>
      </c>
      <c r="E340">
        <v>95.9</v>
      </c>
      <c r="F340">
        <v>23.73</v>
      </c>
      <c r="G340">
        <v>0</v>
      </c>
      <c r="H340">
        <v>0</v>
      </c>
      <c r="I340">
        <v>0</v>
      </c>
      <c r="J340">
        <v>0.25800000000000001</v>
      </c>
      <c r="K340">
        <v>90.9</v>
      </c>
      <c r="L340" t="s">
        <v>29</v>
      </c>
      <c r="M340">
        <v>0.94299999999999995</v>
      </c>
      <c r="N340">
        <v>12.59</v>
      </c>
      <c r="O340" t="s">
        <v>29</v>
      </c>
      <c r="P340">
        <v>28</v>
      </c>
      <c r="Q340" t="s">
        <v>29</v>
      </c>
      <c r="R340" t="s">
        <v>29</v>
      </c>
      <c r="S340">
        <v>0</v>
      </c>
      <c r="T340">
        <v>0.67</v>
      </c>
      <c r="U340">
        <v>266.60000000000002</v>
      </c>
      <c r="V340">
        <v>1.1000000000000001</v>
      </c>
      <c r="W340">
        <v>3.48</v>
      </c>
      <c r="X340">
        <v>101.8</v>
      </c>
      <c r="Y340">
        <v>30.1</v>
      </c>
      <c r="Z340" s="84">
        <f>SUM(G317:G340)/1025</f>
        <v>5.530740487804878</v>
      </c>
      <c r="AA340" s="84">
        <f>SUM(Q317:Q340)/1025</f>
        <v>0</v>
      </c>
    </row>
    <row r="341" spans="3:27" x14ac:dyDescent="0.25">
      <c r="C341" s="32">
        <f t="shared" si="5"/>
        <v>44453.999999999185</v>
      </c>
      <c r="D341" s="1">
        <v>6169</v>
      </c>
      <c r="E341">
        <v>92.7</v>
      </c>
      <c r="F341">
        <v>23.87</v>
      </c>
      <c r="G341">
        <v>0</v>
      </c>
      <c r="H341">
        <v>0</v>
      </c>
      <c r="I341">
        <v>0.01</v>
      </c>
      <c r="J341">
        <v>0.21</v>
      </c>
      <c r="K341">
        <v>93.1</v>
      </c>
      <c r="L341" t="s">
        <v>29</v>
      </c>
      <c r="M341">
        <v>0.94299999999999995</v>
      </c>
      <c r="N341">
        <v>12.58</v>
      </c>
      <c r="O341" t="s">
        <v>29</v>
      </c>
      <c r="P341">
        <v>28</v>
      </c>
      <c r="Q341" t="s">
        <v>29</v>
      </c>
      <c r="R341" t="s">
        <v>29</v>
      </c>
      <c r="S341">
        <v>0</v>
      </c>
      <c r="T341">
        <v>0.67</v>
      </c>
      <c r="U341">
        <v>266.60000000000002</v>
      </c>
      <c r="V341">
        <v>1.1000000000000001</v>
      </c>
      <c r="W341">
        <v>3.48</v>
      </c>
      <c r="X341">
        <v>101.8</v>
      </c>
      <c r="Y341">
        <v>30.1</v>
      </c>
      <c r="Z341" s="1"/>
      <c r="AA341" s="1"/>
    </row>
    <row r="342" spans="3:27" x14ac:dyDescent="0.25">
      <c r="C342" s="32">
        <f t="shared" si="5"/>
        <v>44454.041666665849</v>
      </c>
      <c r="D342" s="1">
        <v>6170</v>
      </c>
      <c r="E342">
        <v>92.3</v>
      </c>
      <c r="F342">
        <v>23.59</v>
      </c>
      <c r="G342">
        <v>0</v>
      </c>
      <c r="H342">
        <v>0</v>
      </c>
      <c r="I342">
        <v>0</v>
      </c>
      <c r="J342">
        <v>6.0000000000000001E-3</v>
      </c>
      <c r="K342">
        <v>145.9</v>
      </c>
      <c r="L342" t="s">
        <v>29</v>
      </c>
      <c r="M342">
        <v>0.94299999999999995</v>
      </c>
      <c r="N342">
        <v>12.57</v>
      </c>
      <c r="O342" t="s">
        <v>29</v>
      </c>
      <c r="P342">
        <v>28</v>
      </c>
      <c r="Q342" t="s">
        <v>29</v>
      </c>
      <c r="R342" t="s">
        <v>29</v>
      </c>
      <c r="S342">
        <v>0</v>
      </c>
      <c r="T342">
        <v>0.67</v>
      </c>
      <c r="U342">
        <v>266.60000000000002</v>
      </c>
      <c r="V342">
        <v>1.1000000000000001</v>
      </c>
      <c r="W342">
        <v>3.48</v>
      </c>
      <c r="X342">
        <v>101.8</v>
      </c>
      <c r="Y342">
        <v>30.1</v>
      </c>
      <c r="Z342" s="1"/>
      <c r="AA342" s="1"/>
    </row>
    <row r="343" spans="3:27" x14ac:dyDescent="0.25">
      <c r="C343" s="32">
        <f t="shared" si="5"/>
        <v>44454.083333332514</v>
      </c>
      <c r="D343" s="1">
        <v>6171</v>
      </c>
      <c r="E343">
        <v>93.9</v>
      </c>
      <c r="F343">
        <v>23.4</v>
      </c>
      <c r="G343">
        <v>0</v>
      </c>
      <c r="H343">
        <v>0</v>
      </c>
      <c r="I343">
        <v>0</v>
      </c>
      <c r="J343">
        <v>0</v>
      </c>
      <c r="K343">
        <v>97.2</v>
      </c>
      <c r="L343" t="s">
        <v>29</v>
      </c>
      <c r="M343">
        <v>0.94199999999999995</v>
      </c>
      <c r="N343">
        <v>12.56</v>
      </c>
      <c r="O343" t="s">
        <v>29</v>
      </c>
      <c r="P343">
        <v>28</v>
      </c>
      <c r="Q343" t="s">
        <v>29</v>
      </c>
      <c r="R343" t="s">
        <v>29</v>
      </c>
      <c r="S343">
        <v>0</v>
      </c>
      <c r="T343">
        <v>0.67</v>
      </c>
      <c r="U343">
        <v>266.60000000000002</v>
      </c>
      <c r="V343">
        <v>1.1000000000000001</v>
      </c>
      <c r="W343">
        <v>3.48</v>
      </c>
      <c r="X343">
        <v>101.8</v>
      </c>
      <c r="Y343">
        <v>30.1</v>
      </c>
      <c r="Z343" s="1"/>
      <c r="AA343" s="1"/>
    </row>
    <row r="344" spans="3:27" x14ac:dyDescent="0.25">
      <c r="C344" s="32">
        <f t="shared" si="5"/>
        <v>44454.124999999178</v>
      </c>
      <c r="D344" s="1">
        <v>6172</v>
      </c>
      <c r="E344">
        <v>95.6</v>
      </c>
      <c r="F344">
        <v>23.15</v>
      </c>
      <c r="G344">
        <v>0</v>
      </c>
      <c r="H344">
        <v>0</v>
      </c>
      <c r="I344">
        <v>0</v>
      </c>
      <c r="J344">
        <v>0</v>
      </c>
      <c r="K344">
        <v>84.1</v>
      </c>
      <c r="L344" t="s">
        <v>29</v>
      </c>
      <c r="M344">
        <v>0.94199999999999995</v>
      </c>
      <c r="N344">
        <v>12.54</v>
      </c>
      <c r="O344" t="s">
        <v>29</v>
      </c>
      <c r="P344">
        <v>28</v>
      </c>
      <c r="Q344" t="s">
        <v>29</v>
      </c>
      <c r="R344" t="s">
        <v>29</v>
      </c>
      <c r="S344">
        <v>0</v>
      </c>
      <c r="T344">
        <v>0.67</v>
      </c>
      <c r="U344">
        <v>266.60000000000002</v>
      </c>
      <c r="V344">
        <v>1.1000000000000001</v>
      </c>
      <c r="W344">
        <v>3.48</v>
      </c>
      <c r="X344">
        <v>101.8</v>
      </c>
      <c r="Y344">
        <v>30.1</v>
      </c>
      <c r="Z344" s="1"/>
      <c r="AA344" s="1"/>
    </row>
    <row r="345" spans="3:27" x14ac:dyDescent="0.25">
      <c r="C345" s="32">
        <f t="shared" si="5"/>
        <v>44454.166666665842</v>
      </c>
      <c r="D345" s="1">
        <v>6173</v>
      </c>
      <c r="E345">
        <v>96.5</v>
      </c>
      <c r="F345">
        <v>23.12</v>
      </c>
      <c r="G345">
        <v>0</v>
      </c>
      <c r="H345">
        <v>0</v>
      </c>
      <c r="I345">
        <v>0.01</v>
      </c>
      <c r="J345">
        <v>0</v>
      </c>
      <c r="K345">
        <v>68.98</v>
      </c>
      <c r="L345" t="s">
        <v>29</v>
      </c>
      <c r="M345">
        <v>0.94199999999999995</v>
      </c>
      <c r="N345">
        <v>12.53</v>
      </c>
      <c r="O345" t="s">
        <v>29</v>
      </c>
      <c r="P345">
        <v>28</v>
      </c>
      <c r="Q345" t="s">
        <v>29</v>
      </c>
      <c r="R345" t="s">
        <v>29</v>
      </c>
      <c r="S345">
        <v>0</v>
      </c>
      <c r="T345">
        <v>0.67</v>
      </c>
      <c r="U345">
        <v>266.60000000000002</v>
      </c>
      <c r="V345">
        <v>1.1000000000000001</v>
      </c>
      <c r="W345">
        <v>3.48</v>
      </c>
      <c r="X345">
        <v>101.8</v>
      </c>
      <c r="Y345">
        <v>30.1</v>
      </c>
      <c r="Z345" s="1"/>
      <c r="AA345" s="1"/>
    </row>
    <row r="346" spans="3:27" x14ac:dyDescent="0.25">
      <c r="C346" s="32">
        <f t="shared" si="5"/>
        <v>44454.208333332506</v>
      </c>
      <c r="D346" s="1">
        <v>6174</v>
      </c>
      <c r="E346">
        <v>96.9</v>
      </c>
      <c r="F346">
        <v>23.07</v>
      </c>
      <c r="G346">
        <v>0</v>
      </c>
      <c r="H346">
        <v>0</v>
      </c>
      <c r="I346">
        <v>0</v>
      </c>
      <c r="J346">
        <v>0</v>
      </c>
      <c r="K346">
        <v>83.5</v>
      </c>
      <c r="L346" t="s">
        <v>29</v>
      </c>
      <c r="M346">
        <v>0.94199999999999995</v>
      </c>
      <c r="N346">
        <v>12.52</v>
      </c>
      <c r="O346" t="s">
        <v>29</v>
      </c>
      <c r="P346">
        <v>28</v>
      </c>
      <c r="Q346" t="s">
        <v>29</v>
      </c>
      <c r="R346" t="s">
        <v>29</v>
      </c>
      <c r="S346">
        <v>0</v>
      </c>
      <c r="T346">
        <v>0.67</v>
      </c>
      <c r="U346">
        <v>266.60000000000002</v>
      </c>
      <c r="V346">
        <v>1.1000000000000001</v>
      </c>
      <c r="W346">
        <v>3.48</v>
      </c>
      <c r="X346">
        <v>101.8</v>
      </c>
      <c r="Y346">
        <v>30.1</v>
      </c>
      <c r="Z346" s="1"/>
      <c r="AA346" s="1"/>
    </row>
    <row r="347" spans="3:27" x14ac:dyDescent="0.25">
      <c r="C347" s="32">
        <f t="shared" si="5"/>
        <v>44454.249999999171</v>
      </c>
      <c r="D347" s="1">
        <v>6175</v>
      </c>
      <c r="E347">
        <v>97.3</v>
      </c>
      <c r="F347">
        <v>22.94</v>
      </c>
      <c r="G347">
        <v>6.4039999999999999</v>
      </c>
      <c r="H347">
        <v>1.9212140000000001E-3</v>
      </c>
      <c r="I347">
        <v>0</v>
      </c>
      <c r="J347">
        <v>0</v>
      </c>
      <c r="K347">
        <v>80.5</v>
      </c>
      <c r="L347" t="s">
        <v>29</v>
      </c>
      <c r="M347">
        <v>0.94199999999999995</v>
      </c>
      <c r="N347">
        <v>12.51</v>
      </c>
      <c r="O347" t="s">
        <v>29</v>
      </c>
      <c r="P347">
        <v>28</v>
      </c>
      <c r="Q347" t="s">
        <v>29</v>
      </c>
      <c r="R347" t="s">
        <v>29</v>
      </c>
      <c r="S347">
        <v>0</v>
      </c>
      <c r="T347">
        <v>0.67</v>
      </c>
      <c r="U347">
        <v>266.60000000000002</v>
      </c>
      <c r="V347">
        <v>1.1000000000000001</v>
      </c>
      <c r="W347">
        <v>3.48</v>
      </c>
      <c r="X347">
        <v>101.8</v>
      </c>
      <c r="Y347">
        <v>30.1</v>
      </c>
      <c r="Z347" s="1"/>
      <c r="AA347" s="1"/>
    </row>
    <row r="348" spans="3:27" x14ac:dyDescent="0.25">
      <c r="C348" s="32">
        <f t="shared" si="5"/>
        <v>44454.291666665835</v>
      </c>
      <c r="D348" s="1">
        <v>6176</v>
      </c>
      <c r="E348">
        <v>93.9</v>
      </c>
      <c r="F348">
        <v>24.95</v>
      </c>
      <c r="G348">
        <v>41.81</v>
      </c>
      <c r="H348">
        <v>1.2542579999999999E-2</v>
      </c>
      <c r="I348">
        <v>0</v>
      </c>
      <c r="J348">
        <v>1.6E-2</v>
      </c>
      <c r="K348">
        <v>68.14</v>
      </c>
      <c r="L348" t="s">
        <v>29</v>
      </c>
      <c r="M348">
        <v>0.94199999999999995</v>
      </c>
      <c r="N348">
        <v>12.97</v>
      </c>
      <c r="O348" t="s">
        <v>29</v>
      </c>
      <c r="P348">
        <v>28</v>
      </c>
      <c r="Q348" t="s">
        <v>29</v>
      </c>
      <c r="R348" t="s">
        <v>29</v>
      </c>
      <c r="S348">
        <v>0</v>
      </c>
      <c r="T348">
        <v>0.67</v>
      </c>
      <c r="U348">
        <v>266.60000000000002</v>
      </c>
      <c r="V348">
        <v>1.1000000000000001</v>
      </c>
      <c r="W348">
        <v>3.48</v>
      </c>
      <c r="X348">
        <v>101.8</v>
      </c>
      <c r="Y348">
        <v>30.1</v>
      </c>
      <c r="Z348" s="1"/>
      <c r="AA348" s="1"/>
    </row>
    <row r="349" spans="3:27" x14ac:dyDescent="0.25">
      <c r="C349" s="32">
        <f t="shared" si="5"/>
        <v>44454.333333332499</v>
      </c>
      <c r="D349" s="1">
        <v>6177</v>
      </c>
      <c r="E349">
        <v>76.05</v>
      </c>
      <c r="F349">
        <v>28.83</v>
      </c>
      <c r="G349">
        <v>178.5</v>
      </c>
      <c r="H349">
        <v>5.3541749999999999E-2</v>
      </c>
      <c r="I349">
        <v>0</v>
      </c>
      <c r="J349">
        <v>5.0999999999999997E-2</v>
      </c>
      <c r="K349">
        <v>63.57</v>
      </c>
      <c r="L349" t="s">
        <v>29</v>
      </c>
      <c r="M349">
        <v>0.94099999999999995</v>
      </c>
      <c r="N349">
        <v>13.1</v>
      </c>
      <c r="O349" t="s">
        <v>29</v>
      </c>
      <c r="P349">
        <v>28</v>
      </c>
      <c r="Q349" t="s">
        <v>29</v>
      </c>
      <c r="R349" t="s">
        <v>29</v>
      </c>
      <c r="S349">
        <v>0</v>
      </c>
      <c r="T349">
        <v>0.67</v>
      </c>
      <c r="U349">
        <v>266.60000000000002</v>
      </c>
      <c r="V349">
        <v>1.1000000000000001</v>
      </c>
      <c r="W349">
        <v>3.48</v>
      </c>
      <c r="X349">
        <v>101.8</v>
      </c>
      <c r="Y349">
        <v>30.1</v>
      </c>
      <c r="Z349" s="1"/>
      <c r="AA349" s="1"/>
    </row>
    <row r="350" spans="3:27" x14ac:dyDescent="0.25">
      <c r="C350" s="32">
        <f t="shared" si="5"/>
        <v>44454.374999999163</v>
      </c>
      <c r="D350" s="1">
        <v>6178</v>
      </c>
      <c r="E350">
        <v>66.84</v>
      </c>
      <c r="F350">
        <v>30.29</v>
      </c>
      <c r="G350">
        <v>512.9</v>
      </c>
      <c r="H350">
        <v>0.15388109999999999</v>
      </c>
      <c r="I350">
        <v>0</v>
      </c>
      <c r="J350">
        <v>0.35799999999999998</v>
      </c>
      <c r="K350">
        <v>107.2</v>
      </c>
      <c r="L350" t="s">
        <v>29</v>
      </c>
      <c r="M350">
        <v>0.94099999999999995</v>
      </c>
      <c r="N350">
        <v>13.04</v>
      </c>
      <c r="O350" t="s">
        <v>29</v>
      </c>
      <c r="P350">
        <v>28</v>
      </c>
      <c r="Q350" t="s">
        <v>29</v>
      </c>
      <c r="R350" t="s">
        <v>29</v>
      </c>
      <c r="S350">
        <v>0</v>
      </c>
      <c r="T350">
        <v>0.67</v>
      </c>
      <c r="U350">
        <v>266.60000000000002</v>
      </c>
      <c r="V350">
        <v>1.1000000000000001</v>
      </c>
      <c r="W350">
        <v>3.48</v>
      </c>
      <c r="X350">
        <v>101.8</v>
      </c>
      <c r="Y350">
        <v>30.1</v>
      </c>
      <c r="Z350" s="1"/>
      <c r="AA350" s="1"/>
    </row>
    <row r="351" spans="3:27" x14ac:dyDescent="0.25">
      <c r="C351" s="32">
        <f t="shared" si="5"/>
        <v>44454.416666665828</v>
      </c>
      <c r="D351" s="1">
        <v>6179</v>
      </c>
      <c r="E351">
        <v>64.53</v>
      </c>
      <c r="F351">
        <v>31.06</v>
      </c>
      <c r="G351">
        <v>681.5</v>
      </c>
      <c r="H351">
        <v>0.20444190000000001</v>
      </c>
      <c r="I351">
        <v>0</v>
      </c>
      <c r="J351">
        <v>1.591</v>
      </c>
      <c r="K351">
        <v>190.3</v>
      </c>
      <c r="L351" t="s">
        <v>29</v>
      </c>
      <c r="M351">
        <v>0.94099999999999995</v>
      </c>
      <c r="N351">
        <v>13</v>
      </c>
      <c r="O351" t="s">
        <v>29</v>
      </c>
      <c r="P351">
        <v>28</v>
      </c>
      <c r="Q351" t="s">
        <v>29</v>
      </c>
      <c r="R351" t="s">
        <v>29</v>
      </c>
      <c r="S351">
        <v>0</v>
      </c>
      <c r="T351">
        <v>0.67</v>
      </c>
      <c r="U351">
        <v>266.60000000000002</v>
      </c>
      <c r="V351">
        <v>1.1000000000000001</v>
      </c>
      <c r="W351">
        <v>3.48</v>
      </c>
      <c r="X351">
        <v>101.8</v>
      </c>
      <c r="Y351">
        <v>30.1</v>
      </c>
      <c r="Z351" s="1"/>
      <c r="AA351" s="1"/>
    </row>
    <row r="352" spans="3:27" x14ac:dyDescent="0.25">
      <c r="C352" s="32">
        <f t="shared" si="5"/>
        <v>44454.458333332492</v>
      </c>
      <c r="D352" s="1">
        <v>6180</v>
      </c>
      <c r="E352">
        <v>65.78</v>
      </c>
      <c r="F352">
        <v>31.21</v>
      </c>
      <c r="G352">
        <v>727.2</v>
      </c>
      <c r="H352">
        <v>0.2181642</v>
      </c>
      <c r="I352">
        <v>0</v>
      </c>
      <c r="J352">
        <v>2.7189999999999999</v>
      </c>
      <c r="K352">
        <v>283.10000000000002</v>
      </c>
      <c r="L352" t="s">
        <v>29</v>
      </c>
      <c r="M352">
        <v>0.94099999999999995</v>
      </c>
      <c r="N352">
        <v>13</v>
      </c>
      <c r="O352" t="s">
        <v>29</v>
      </c>
      <c r="P352">
        <v>28</v>
      </c>
      <c r="Q352" t="s">
        <v>29</v>
      </c>
      <c r="R352" t="s">
        <v>29</v>
      </c>
      <c r="S352">
        <v>0</v>
      </c>
      <c r="T352">
        <v>0.67</v>
      </c>
      <c r="U352">
        <v>266.60000000000002</v>
      </c>
      <c r="V352">
        <v>1.1000000000000001</v>
      </c>
      <c r="W352">
        <v>3.48</v>
      </c>
      <c r="X352">
        <v>101.8</v>
      </c>
      <c r="Y352">
        <v>30.1</v>
      </c>
      <c r="Z352" s="1"/>
      <c r="AA352" s="1"/>
    </row>
    <row r="353" spans="3:27" x14ac:dyDescent="0.25">
      <c r="C353" s="32">
        <f t="shared" si="5"/>
        <v>44454.499999999156</v>
      </c>
      <c r="D353" s="1">
        <v>6181</v>
      </c>
      <c r="E353">
        <v>63.67</v>
      </c>
      <c r="F353">
        <v>31.66</v>
      </c>
      <c r="G353">
        <v>851</v>
      </c>
      <c r="H353">
        <v>0.25542480000000001</v>
      </c>
      <c r="I353">
        <v>0</v>
      </c>
      <c r="J353">
        <v>2.5840000000000001</v>
      </c>
      <c r="K353">
        <v>269.39999999999998</v>
      </c>
      <c r="L353" t="s">
        <v>29</v>
      </c>
      <c r="M353">
        <v>0.94099999999999995</v>
      </c>
      <c r="N353">
        <v>12.99</v>
      </c>
      <c r="O353" t="s">
        <v>29</v>
      </c>
      <c r="P353">
        <v>28</v>
      </c>
      <c r="Q353" t="s">
        <v>29</v>
      </c>
      <c r="R353" t="s">
        <v>29</v>
      </c>
      <c r="S353">
        <v>0</v>
      </c>
      <c r="T353">
        <v>0.67</v>
      </c>
      <c r="U353">
        <v>266.60000000000002</v>
      </c>
      <c r="V353">
        <v>1.1000000000000001</v>
      </c>
      <c r="W353">
        <v>3.48</v>
      </c>
      <c r="X353">
        <v>101.8</v>
      </c>
      <c r="Y353">
        <v>30.1</v>
      </c>
      <c r="Z353" s="1"/>
      <c r="AA353" s="1"/>
    </row>
    <row r="354" spans="3:27" x14ac:dyDescent="0.25">
      <c r="C354" s="32">
        <f t="shared" si="5"/>
        <v>44454.54166666582</v>
      </c>
      <c r="D354" s="1">
        <v>6182</v>
      </c>
      <c r="E354">
        <v>61.16</v>
      </c>
      <c r="F354">
        <v>32.04</v>
      </c>
      <c r="G354">
        <v>761.1</v>
      </c>
      <c r="H354">
        <v>0.22832079999999999</v>
      </c>
      <c r="I354">
        <v>0</v>
      </c>
      <c r="J354">
        <v>2.7570000000000001</v>
      </c>
      <c r="K354">
        <v>272.3</v>
      </c>
      <c r="L354" t="s">
        <v>29</v>
      </c>
      <c r="M354">
        <v>0.94199999999999995</v>
      </c>
      <c r="N354">
        <v>12.99</v>
      </c>
      <c r="O354" t="s">
        <v>29</v>
      </c>
      <c r="P354">
        <v>28</v>
      </c>
      <c r="Q354" t="s">
        <v>29</v>
      </c>
      <c r="R354" t="s">
        <v>29</v>
      </c>
      <c r="S354">
        <v>0</v>
      </c>
      <c r="T354">
        <v>0.67</v>
      </c>
      <c r="U354">
        <v>266.60000000000002</v>
      </c>
      <c r="V354">
        <v>1.1000000000000001</v>
      </c>
      <c r="W354">
        <v>3.48</v>
      </c>
      <c r="X354">
        <v>101.8</v>
      </c>
      <c r="Y354">
        <v>30.1</v>
      </c>
      <c r="Z354" s="1"/>
      <c r="AA354" s="1"/>
    </row>
    <row r="355" spans="3:27" x14ac:dyDescent="0.25">
      <c r="C355" s="32">
        <f t="shared" si="5"/>
        <v>44454.583333332484</v>
      </c>
      <c r="D355" s="1">
        <v>6183</v>
      </c>
      <c r="E355">
        <v>59.83</v>
      </c>
      <c r="F355">
        <v>32.26</v>
      </c>
      <c r="G355">
        <v>758</v>
      </c>
      <c r="H355">
        <v>0.22739039999999999</v>
      </c>
      <c r="I355">
        <v>0</v>
      </c>
      <c r="J355">
        <v>2.9260000000000002</v>
      </c>
      <c r="K355">
        <v>284.5</v>
      </c>
      <c r="L355" t="s">
        <v>29</v>
      </c>
      <c r="M355">
        <v>0.94199999999999995</v>
      </c>
      <c r="N355">
        <v>12.98</v>
      </c>
      <c r="O355" t="s">
        <v>29</v>
      </c>
      <c r="P355">
        <v>28</v>
      </c>
      <c r="Q355" t="s">
        <v>29</v>
      </c>
      <c r="R355" t="s">
        <v>29</v>
      </c>
      <c r="S355">
        <v>0</v>
      </c>
      <c r="T355">
        <v>0.67</v>
      </c>
      <c r="U355">
        <v>266.60000000000002</v>
      </c>
      <c r="V355">
        <v>1.1000000000000001</v>
      </c>
      <c r="W355">
        <v>3.48</v>
      </c>
      <c r="X355">
        <v>101.8</v>
      </c>
      <c r="Y355">
        <v>30.1</v>
      </c>
      <c r="Z355" s="1"/>
      <c r="AA355" s="1"/>
    </row>
    <row r="356" spans="3:27" x14ac:dyDescent="0.25">
      <c r="C356" s="32">
        <f t="shared" si="5"/>
        <v>44454.624999999149</v>
      </c>
      <c r="D356" s="1">
        <v>6184</v>
      </c>
      <c r="E356">
        <v>61.34</v>
      </c>
      <c r="F356">
        <v>32.47</v>
      </c>
      <c r="G356">
        <v>598.1</v>
      </c>
      <c r="H356">
        <v>0.17942749999999999</v>
      </c>
      <c r="I356">
        <v>0</v>
      </c>
      <c r="J356">
        <v>2.782</v>
      </c>
      <c r="K356">
        <v>286.3</v>
      </c>
      <c r="L356" t="s">
        <v>29</v>
      </c>
      <c r="M356">
        <v>0.94299999999999995</v>
      </c>
      <c r="N356">
        <v>12.98</v>
      </c>
      <c r="O356" t="s">
        <v>29</v>
      </c>
      <c r="P356">
        <v>28</v>
      </c>
      <c r="Q356" t="s">
        <v>29</v>
      </c>
      <c r="R356" t="s">
        <v>29</v>
      </c>
      <c r="S356">
        <v>0</v>
      </c>
      <c r="T356">
        <v>0.67</v>
      </c>
      <c r="U356">
        <v>266.60000000000002</v>
      </c>
      <c r="V356">
        <v>1.1000000000000001</v>
      </c>
      <c r="W356">
        <v>3.48</v>
      </c>
      <c r="X356">
        <v>101.8</v>
      </c>
      <c r="Y356">
        <v>30.1</v>
      </c>
      <c r="Z356" s="1"/>
      <c r="AA356" s="1"/>
    </row>
    <row r="357" spans="3:27" x14ac:dyDescent="0.25">
      <c r="C357" s="32">
        <f t="shared" si="5"/>
        <v>44454.666666665813</v>
      </c>
      <c r="D357" s="1">
        <v>6185</v>
      </c>
      <c r="E357">
        <v>56.82</v>
      </c>
      <c r="F357">
        <v>32.909999999999997</v>
      </c>
      <c r="G357">
        <v>442.4</v>
      </c>
      <c r="H357">
        <v>0.13270799999999999</v>
      </c>
      <c r="I357">
        <v>0</v>
      </c>
      <c r="J357">
        <v>2.21</v>
      </c>
      <c r="K357">
        <v>195.7</v>
      </c>
      <c r="L357" t="s">
        <v>29</v>
      </c>
      <c r="M357">
        <v>0.94299999999999995</v>
      </c>
      <c r="N357">
        <v>12.98</v>
      </c>
      <c r="O357" t="s">
        <v>29</v>
      </c>
      <c r="P357">
        <v>28</v>
      </c>
      <c r="Q357" t="s">
        <v>29</v>
      </c>
      <c r="R357" t="s">
        <v>29</v>
      </c>
      <c r="S357">
        <v>0</v>
      </c>
      <c r="T357">
        <v>0.67</v>
      </c>
      <c r="U357">
        <v>266.60000000000002</v>
      </c>
      <c r="V357">
        <v>1.1000000000000001</v>
      </c>
      <c r="W357">
        <v>3.48</v>
      </c>
      <c r="X357">
        <v>101.8</v>
      </c>
      <c r="Y357">
        <v>30.1</v>
      </c>
      <c r="Z357" s="1"/>
      <c r="AA357" s="1"/>
    </row>
    <row r="358" spans="3:27" x14ac:dyDescent="0.25">
      <c r="C358" s="32">
        <f t="shared" si="5"/>
        <v>44454.708333332477</v>
      </c>
      <c r="D358" s="1">
        <v>6186</v>
      </c>
      <c r="E358">
        <v>58.42</v>
      </c>
      <c r="F358">
        <v>32.119999999999997</v>
      </c>
      <c r="G358">
        <v>202.5</v>
      </c>
      <c r="H358">
        <v>6.0764930000000002E-2</v>
      </c>
      <c r="I358">
        <v>0.65</v>
      </c>
      <c r="J358">
        <v>2.2120000000000002</v>
      </c>
      <c r="K358">
        <v>143.1</v>
      </c>
      <c r="L358" t="s">
        <v>29</v>
      </c>
      <c r="M358">
        <v>0.94399999999999995</v>
      </c>
      <c r="N358">
        <v>12.98</v>
      </c>
      <c r="O358" t="s">
        <v>29</v>
      </c>
      <c r="P358">
        <v>28</v>
      </c>
      <c r="Q358" t="s">
        <v>29</v>
      </c>
      <c r="R358" t="s">
        <v>29</v>
      </c>
      <c r="S358">
        <v>0</v>
      </c>
      <c r="T358">
        <v>0.67</v>
      </c>
      <c r="U358">
        <v>266.60000000000002</v>
      </c>
      <c r="V358">
        <v>1.1000000000000001</v>
      </c>
      <c r="W358">
        <v>3.48</v>
      </c>
      <c r="X358">
        <v>101.8</v>
      </c>
      <c r="Y358">
        <v>30.1</v>
      </c>
      <c r="Z358" s="1"/>
      <c r="AA358" s="1"/>
    </row>
    <row r="359" spans="3:27" x14ac:dyDescent="0.25">
      <c r="C359" s="32">
        <f t="shared" si="5"/>
        <v>44454.749999999141</v>
      </c>
      <c r="D359" s="1">
        <v>6187</v>
      </c>
      <c r="E359">
        <v>64.010000000000005</v>
      </c>
      <c r="F359">
        <v>30.62</v>
      </c>
      <c r="G359">
        <v>35.33</v>
      </c>
      <c r="H359">
        <v>1.059891E-2</v>
      </c>
      <c r="I359">
        <v>0</v>
      </c>
      <c r="J359">
        <v>2.4700000000000002</v>
      </c>
      <c r="K359">
        <v>126.1</v>
      </c>
      <c r="L359" t="s">
        <v>29</v>
      </c>
      <c r="M359">
        <v>0.94399999999999995</v>
      </c>
      <c r="N359">
        <v>12.94</v>
      </c>
      <c r="O359" t="s">
        <v>29</v>
      </c>
      <c r="P359">
        <v>28</v>
      </c>
      <c r="Q359" t="s">
        <v>29</v>
      </c>
      <c r="R359" t="s">
        <v>29</v>
      </c>
      <c r="S359">
        <v>0</v>
      </c>
      <c r="T359">
        <v>0.67</v>
      </c>
      <c r="U359">
        <v>266.60000000000002</v>
      </c>
      <c r="V359">
        <v>1.1000000000000001</v>
      </c>
      <c r="W359">
        <v>3.48</v>
      </c>
      <c r="X359">
        <v>101.8</v>
      </c>
      <c r="Y359">
        <v>30.1</v>
      </c>
      <c r="Z359" s="1"/>
      <c r="AA359" s="1"/>
    </row>
    <row r="360" spans="3:27" x14ac:dyDescent="0.25">
      <c r="C360" s="32">
        <f t="shared" si="5"/>
        <v>44454.791666665806</v>
      </c>
      <c r="D360" s="1">
        <v>6188</v>
      </c>
      <c r="E360">
        <v>67.72</v>
      </c>
      <c r="F360">
        <v>29.75</v>
      </c>
      <c r="G360">
        <v>1.7000000000000001E-2</v>
      </c>
      <c r="H360" s="25">
        <v>5.0842249999999996E-6</v>
      </c>
      <c r="I360">
        <v>0</v>
      </c>
      <c r="J360">
        <v>2.6589999999999998</v>
      </c>
      <c r="K360">
        <v>108</v>
      </c>
      <c r="L360" t="s">
        <v>29</v>
      </c>
      <c r="M360">
        <v>0.94399999999999995</v>
      </c>
      <c r="N360">
        <v>12.72</v>
      </c>
      <c r="O360" t="s">
        <v>29</v>
      </c>
      <c r="P360">
        <v>28</v>
      </c>
      <c r="Q360" t="s">
        <v>29</v>
      </c>
      <c r="R360" t="s">
        <v>29</v>
      </c>
      <c r="S360">
        <v>0</v>
      </c>
      <c r="T360">
        <v>0.67</v>
      </c>
      <c r="U360">
        <v>266.60000000000002</v>
      </c>
      <c r="V360">
        <v>1.1000000000000001</v>
      </c>
      <c r="W360">
        <v>3.48</v>
      </c>
      <c r="X360">
        <v>101.8</v>
      </c>
      <c r="Y360">
        <v>30.1</v>
      </c>
      <c r="Z360" s="1"/>
      <c r="AA360" s="1"/>
    </row>
    <row r="361" spans="3:27" x14ac:dyDescent="0.25">
      <c r="C361" s="32">
        <f t="shared" si="5"/>
        <v>44454.83333333247</v>
      </c>
      <c r="D361" s="1">
        <v>6189</v>
      </c>
      <c r="E361">
        <v>68.77</v>
      </c>
      <c r="F361">
        <v>29.38</v>
      </c>
      <c r="G361">
        <v>0</v>
      </c>
      <c r="H361">
        <v>0</v>
      </c>
      <c r="I361">
        <v>0</v>
      </c>
      <c r="J361">
        <v>2.028</v>
      </c>
      <c r="K361">
        <v>98.7</v>
      </c>
      <c r="L361" t="s">
        <v>29</v>
      </c>
      <c r="M361">
        <v>0.94399999999999995</v>
      </c>
      <c r="N361">
        <v>12.66</v>
      </c>
      <c r="O361" t="s">
        <v>29</v>
      </c>
      <c r="P361">
        <v>28</v>
      </c>
      <c r="Q361" t="s">
        <v>29</v>
      </c>
      <c r="R361" t="s">
        <v>29</v>
      </c>
      <c r="S361">
        <v>0</v>
      </c>
      <c r="T361">
        <v>0.67</v>
      </c>
      <c r="U361">
        <v>266.60000000000002</v>
      </c>
      <c r="V361">
        <v>1.1000000000000001</v>
      </c>
      <c r="W361">
        <v>3.48</v>
      </c>
      <c r="X361">
        <v>101.8</v>
      </c>
      <c r="Y361">
        <v>30.1</v>
      </c>
      <c r="Z361" s="1"/>
      <c r="AA361" s="1"/>
    </row>
    <row r="362" spans="3:27" x14ac:dyDescent="0.25">
      <c r="C362" s="32">
        <f t="shared" si="5"/>
        <v>44454.874999999134</v>
      </c>
      <c r="D362" s="1">
        <v>6190</v>
      </c>
      <c r="E362">
        <v>73.45</v>
      </c>
      <c r="F362">
        <v>27.61</v>
      </c>
      <c r="G362">
        <v>0</v>
      </c>
      <c r="H362">
        <v>0</v>
      </c>
      <c r="I362">
        <v>0.19</v>
      </c>
      <c r="J362">
        <v>3.1749999999999998</v>
      </c>
      <c r="K362">
        <v>50.68</v>
      </c>
      <c r="L362" t="s">
        <v>29</v>
      </c>
      <c r="M362">
        <v>0.94499999999999995</v>
      </c>
      <c r="N362">
        <v>12.63</v>
      </c>
      <c r="O362" t="s">
        <v>29</v>
      </c>
      <c r="P362">
        <v>28</v>
      </c>
      <c r="Q362" t="s">
        <v>29</v>
      </c>
      <c r="R362" t="s">
        <v>29</v>
      </c>
      <c r="S362">
        <v>0</v>
      </c>
      <c r="T362">
        <v>0.67</v>
      </c>
      <c r="U362">
        <v>266.60000000000002</v>
      </c>
      <c r="V362">
        <v>1.1000000000000001</v>
      </c>
      <c r="W362">
        <v>3.48</v>
      </c>
      <c r="X362">
        <v>101.8</v>
      </c>
      <c r="Y362">
        <v>30.1</v>
      </c>
      <c r="Z362" s="1"/>
      <c r="AA362" s="1"/>
    </row>
    <row r="363" spans="3:27" x14ac:dyDescent="0.25">
      <c r="C363" s="32">
        <f t="shared" si="5"/>
        <v>44454.916666665798</v>
      </c>
      <c r="D363" s="1">
        <v>6191</v>
      </c>
      <c r="E363">
        <v>91.5</v>
      </c>
      <c r="F363">
        <v>24.44</v>
      </c>
      <c r="G363">
        <v>0</v>
      </c>
      <c r="H363">
        <v>0</v>
      </c>
      <c r="I363">
        <v>0.05</v>
      </c>
      <c r="J363">
        <v>0.92700000000000005</v>
      </c>
      <c r="K363">
        <v>189.8</v>
      </c>
      <c r="L363" t="s">
        <v>29</v>
      </c>
      <c r="M363">
        <v>0.94399999999999995</v>
      </c>
      <c r="N363">
        <v>12.62</v>
      </c>
      <c r="O363" t="s">
        <v>29</v>
      </c>
      <c r="P363">
        <v>28</v>
      </c>
      <c r="Q363" t="s">
        <v>29</v>
      </c>
      <c r="R363" t="s">
        <v>29</v>
      </c>
      <c r="S363">
        <v>0</v>
      </c>
      <c r="T363">
        <v>0.67</v>
      </c>
      <c r="U363">
        <v>266.60000000000002</v>
      </c>
      <c r="V363">
        <v>1.1000000000000001</v>
      </c>
      <c r="W363">
        <v>3.48</v>
      </c>
      <c r="X363">
        <v>101.8</v>
      </c>
      <c r="Y363">
        <v>30.1</v>
      </c>
      <c r="Z363" s="1"/>
      <c r="AA363" s="1"/>
    </row>
    <row r="364" spans="3:27" x14ac:dyDescent="0.25">
      <c r="C364" s="32">
        <f t="shared" si="5"/>
        <v>44454.958333332463</v>
      </c>
      <c r="D364" s="1">
        <v>6192</v>
      </c>
      <c r="E364">
        <v>94</v>
      </c>
      <c r="F364">
        <v>24.1</v>
      </c>
      <c r="G364">
        <v>0</v>
      </c>
      <c r="H364">
        <v>0</v>
      </c>
      <c r="I364">
        <v>0.01</v>
      </c>
      <c r="J364">
        <v>0.372</v>
      </c>
      <c r="K364">
        <v>111.9</v>
      </c>
      <c r="L364" t="s">
        <v>29</v>
      </c>
      <c r="M364">
        <v>0.94399999999999995</v>
      </c>
      <c r="N364">
        <v>12.6</v>
      </c>
      <c r="O364" t="s">
        <v>29</v>
      </c>
      <c r="P364">
        <v>28</v>
      </c>
      <c r="Q364" t="s">
        <v>29</v>
      </c>
      <c r="R364" t="s">
        <v>29</v>
      </c>
      <c r="S364">
        <v>0</v>
      </c>
      <c r="T364">
        <v>0.67</v>
      </c>
      <c r="U364">
        <v>266.60000000000002</v>
      </c>
      <c r="V364">
        <v>1.1000000000000001</v>
      </c>
      <c r="W364">
        <v>3.48</v>
      </c>
      <c r="X364">
        <v>101.8</v>
      </c>
      <c r="Y364">
        <v>30.1</v>
      </c>
      <c r="Z364" s="84">
        <f>SUM(G341:G364)/1025</f>
        <v>5.655376585365854</v>
      </c>
      <c r="AA364" s="84">
        <f>SUM(Q341:Q364)/1025</f>
        <v>0</v>
      </c>
    </row>
    <row r="365" spans="3:27" x14ac:dyDescent="0.25">
      <c r="C365" s="32">
        <f t="shared" si="5"/>
        <v>44454.999999999127</v>
      </c>
      <c r="D365" s="1">
        <v>6193</v>
      </c>
      <c r="E365">
        <v>95.5</v>
      </c>
      <c r="F365">
        <v>23.73</v>
      </c>
      <c r="G365">
        <v>0</v>
      </c>
      <c r="H365">
        <v>0</v>
      </c>
      <c r="I365">
        <v>0</v>
      </c>
      <c r="J365">
        <v>0.51500000000000001</v>
      </c>
      <c r="K365">
        <v>81.7</v>
      </c>
      <c r="L365" t="s">
        <v>29</v>
      </c>
      <c r="M365">
        <v>0.94299999999999995</v>
      </c>
      <c r="N365">
        <v>12.59</v>
      </c>
      <c r="O365" t="s">
        <v>29</v>
      </c>
      <c r="P365">
        <v>28</v>
      </c>
      <c r="Q365" t="s">
        <v>29</v>
      </c>
      <c r="R365" t="s">
        <v>29</v>
      </c>
      <c r="S365">
        <v>0</v>
      </c>
      <c r="T365">
        <v>0.67</v>
      </c>
      <c r="U365">
        <v>266.60000000000002</v>
      </c>
      <c r="V365">
        <v>1.1000000000000001</v>
      </c>
      <c r="W365">
        <v>3.48</v>
      </c>
      <c r="X365">
        <v>101.8</v>
      </c>
      <c r="Y365">
        <v>30.1</v>
      </c>
      <c r="Z365" s="1"/>
      <c r="AA365" s="1"/>
    </row>
    <row r="366" spans="3:27" x14ac:dyDescent="0.25">
      <c r="C366" s="32">
        <f t="shared" si="5"/>
        <v>44455.041666665791</v>
      </c>
      <c r="D366" s="1">
        <v>6194</v>
      </c>
      <c r="E366">
        <v>94.9</v>
      </c>
      <c r="F366">
        <v>23.8</v>
      </c>
      <c r="G366">
        <v>0</v>
      </c>
      <c r="H366">
        <v>0</v>
      </c>
      <c r="I366">
        <v>0</v>
      </c>
      <c r="J366">
        <v>0.66400000000000003</v>
      </c>
      <c r="K366">
        <v>69.3</v>
      </c>
      <c r="L366" t="s">
        <v>29</v>
      </c>
      <c r="M366">
        <v>0.94299999999999995</v>
      </c>
      <c r="N366">
        <v>12.57</v>
      </c>
      <c r="O366" t="s">
        <v>29</v>
      </c>
      <c r="P366">
        <v>28</v>
      </c>
      <c r="Q366" t="s">
        <v>29</v>
      </c>
      <c r="R366" t="s">
        <v>29</v>
      </c>
      <c r="S366">
        <v>0</v>
      </c>
      <c r="T366">
        <v>0.67</v>
      </c>
      <c r="U366">
        <v>266.60000000000002</v>
      </c>
      <c r="V366">
        <v>1.1000000000000001</v>
      </c>
      <c r="W366">
        <v>3.48</v>
      </c>
      <c r="X366">
        <v>101.8</v>
      </c>
      <c r="Y366">
        <v>30.1</v>
      </c>
      <c r="Z366" s="1"/>
      <c r="AA366" s="1"/>
    </row>
    <row r="367" spans="3:27" x14ac:dyDescent="0.25">
      <c r="C367" s="32">
        <f t="shared" si="5"/>
        <v>44455.083333332455</v>
      </c>
      <c r="D367" s="1">
        <v>6195</v>
      </c>
      <c r="E367">
        <v>95.1</v>
      </c>
      <c r="F367">
        <v>23.56</v>
      </c>
      <c r="G367">
        <v>0</v>
      </c>
      <c r="H367">
        <v>0</v>
      </c>
      <c r="I367">
        <v>0</v>
      </c>
      <c r="J367">
        <v>0.503</v>
      </c>
      <c r="K367">
        <v>86.3</v>
      </c>
      <c r="L367" t="s">
        <v>29</v>
      </c>
      <c r="M367">
        <v>0.94299999999999995</v>
      </c>
      <c r="N367">
        <v>12.56</v>
      </c>
      <c r="O367" t="s">
        <v>29</v>
      </c>
      <c r="P367">
        <v>28</v>
      </c>
      <c r="Q367" t="s">
        <v>29</v>
      </c>
      <c r="R367" t="s">
        <v>29</v>
      </c>
      <c r="S367">
        <v>0</v>
      </c>
      <c r="T367">
        <v>0.67</v>
      </c>
      <c r="U367">
        <v>266.60000000000002</v>
      </c>
      <c r="V367">
        <v>1.1000000000000001</v>
      </c>
      <c r="W367">
        <v>3.48</v>
      </c>
      <c r="X367">
        <v>101.8</v>
      </c>
      <c r="Y367">
        <v>30.1</v>
      </c>
      <c r="Z367" s="1"/>
      <c r="AA367" s="1"/>
    </row>
    <row r="368" spans="3:27" x14ac:dyDescent="0.25">
      <c r="C368" s="32">
        <f t="shared" si="5"/>
        <v>44455.12499999912</v>
      </c>
      <c r="D368" s="1">
        <v>6196</v>
      </c>
      <c r="E368">
        <v>95.7</v>
      </c>
      <c r="F368">
        <v>23.28</v>
      </c>
      <c r="G368">
        <v>0</v>
      </c>
      <c r="H368">
        <v>0</v>
      </c>
      <c r="I368">
        <v>0</v>
      </c>
      <c r="J368">
        <v>6.8000000000000005E-2</v>
      </c>
      <c r="K368">
        <v>112.9</v>
      </c>
      <c r="L368" t="s">
        <v>29</v>
      </c>
      <c r="M368">
        <v>0.94299999999999995</v>
      </c>
      <c r="N368">
        <v>12.54</v>
      </c>
      <c r="O368" t="s">
        <v>29</v>
      </c>
      <c r="P368">
        <v>28</v>
      </c>
      <c r="Q368" t="s">
        <v>29</v>
      </c>
      <c r="R368" t="s">
        <v>29</v>
      </c>
      <c r="S368">
        <v>0</v>
      </c>
      <c r="T368">
        <v>0.67</v>
      </c>
      <c r="U368">
        <v>266.60000000000002</v>
      </c>
      <c r="V368">
        <v>1.1000000000000001</v>
      </c>
      <c r="W368">
        <v>3.48</v>
      </c>
      <c r="X368">
        <v>101.8</v>
      </c>
      <c r="Y368">
        <v>30.1</v>
      </c>
      <c r="Z368" s="1"/>
      <c r="AA368" s="1"/>
    </row>
    <row r="369" spans="3:27" x14ac:dyDescent="0.25">
      <c r="C369" s="32">
        <f t="shared" si="5"/>
        <v>44455.166666665784</v>
      </c>
      <c r="D369" s="1">
        <v>6197</v>
      </c>
      <c r="E369">
        <v>96.4</v>
      </c>
      <c r="F369">
        <v>23.15</v>
      </c>
      <c r="G369">
        <v>0</v>
      </c>
      <c r="H369">
        <v>0</v>
      </c>
      <c r="I369">
        <v>0</v>
      </c>
      <c r="J369">
        <v>7.5999999999999998E-2</v>
      </c>
      <c r="K369">
        <v>93.9</v>
      </c>
      <c r="L369" t="s">
        <v>29</v>
      </c>
      <c r="M369">
        <v>0.94299999999999995</v>
      </c>
      <c r="N369">
        <v>12.52</v>
      </c>
      <c r="O369" t="s">
        <v>29</v>
      </c>
      <c r="P369">
        <v>28</v>
      </c>
      <c r="Q369" t="s">
        <v>29</v>
      </c>
      <c r="R369" t="s">
        <v>29</v>
      </c>
      <c r="S369">
        <v>0</v>
      </c>
      <c r="T369">
        <v>0.67</v>
      </c>
      <c r="U369">
        <v>266.60000000000002</v>
      </c>
      <c r="V369">
        <v>1.1000000000000001</v>
      </c>
      <c r="W369">
        <v>3.48</v>
      </c>
      <c r="X369">
        <v>101.8</v>
      </c>
      <c r="Y369">
        <v>30.1</v>
      </c>
      <c r="Z369" s="1"/>
      <c r="AA369" s="1"/>
    </row>
    <row r="370" spans="3:27" x14ac:dyDescent="0.25">
      <c r="C370" s="32">
        <f t="shared" si="5"/>
        <v>44455.208333332448</v>
      </c>
      <c r="D370" s="1">
        <v>6198</v>
      </c>
      <c r="E370">
        <v>96</v>
      </c>
      <c r="F370">
        <v>23.33</v>
      </c>
      <c r="G370">
        <v>0</v>
      </c>
      <c r="H370">
        <v>0</v>
      </c>
      <c r="I370">
        <v>0</v>
      </c>
      <c r="J370">
        <v>0.14799999999999999</v>
      </c>
      <c r="K370">
        <v>82.1</v>
      </c>
      <c r="L370" t="s">
        <v>29</v>
      </c>
      <c r="M370">
        <v>0.94299999999999995</v>
      </c>
      <c r="N370">
        <v>12.51</v>
      </c>
      <c r="O370" t="s">
        <v>29</v>
      </c>
      <c r="P370">
        <v>28</v>
      </c>
      <c r="Q370" t="s">
        <v>29</v>
      </c>
      <c r="R370" t="s">
        <v>29</v>
      </c>
      <c r="S370">
        <v>0</v>
      </c>
      <c r="T370">
        <v>0.67</v>
      </c>
      <c r="U370">
        <v>266.60000000000002</v>
      </c>
      <c r="V370">
        <v>1.1000000000000001</v>
      </c>
      <c r="W370">
        <v>3.48</v>
      </c>
      <c r="X370">
        <v>101.8</v>
      </c>
      <c r="Y370">
        <v>30.1</v>
      </c>
      <c r="Z370" s="1"/>
      <c r="AA370" s="1"/>
    </row>
    <row r="371" spans="3:27" x14ac:dyDescent="0.25">
      <c r="C371" s="32">
        <f t="shared" si="5"/>
        <v>44455.249999999112</v>
      </c>
      <c r="D371" s="1">
        <v>6199</v>
      </c>
      <c r="E371">
        <v>94.7</v>
      </c>
      <c r="F371">
        <v>23.38</v>
      </c>
      <c r="G371">
        <v>7.585</v>
      </c>
      <c r="H371">
        <v>2.275549E-3</v>
      </c>
      <c r="I371">
        <v>0</v>
      </c>
      <c r="J371">
        <v>1.7999999999999999E-2</v>
      </c>
      <c r="K371">
        <v>62.16</v>
      </c>
      <c r="L371" t="s">
        <v>29</v>
      </c>
      <c r="M371">
        <v>0.94199999999999995</v>
      </c>
      <c r="N371">
        <v>12.51</v>
      </c>
      <c r="O371" t="s">
        <v>29</v>
      </c>
      <c r="P371">
        <v>28</v>
      </c>
      <c r="Q371" t="s">
        <v>29</v>
      </c>
      <c r="R371" t="s">
        <v>29</v>
      </c>
      <c r="S371">
        <v>0</v>
      </c>
      <c r="T371">
        <v>0.67</v>
      </c>
      <c r="U371">
        <v>266.60000000000002</v>
      </c>
      <c r="V371">
        <v>1.1000000000000001</v>
      </c>
      <c r="W371">
        <v>3.48</v>
      </c>
      <c r="X371">
        <v>101.8</v>
      </c>
      <c r="Y371">
        <v>30.1</v>
      </c>
      <c r="Z371" s="1"/>
      <c r="AA371" s="1"/>
    </row>
    <row r="372" spans="3:27" x14ac:dyDescent="0.25">
      <c r="C372" s="32">
        <f t="shared" si="5"/>
        <v>44455.291666665777</v>
      </c>
      <c r="D372" s="1">
        <v>6200</v>
      </c>
      <c r="E372">
        <v>88.4</v>
      </c>
      <c r="F372">
        <v>25.63</v>
      </c>
      <c r="G372">
        <v>49.52</v>
      </c>
      <c r="H372">
        <v>1.485534E-2</v>
      </c>
      <c r="I372">
        <v>0</v>
      </c>
      <c r="J372">
        <v>0.13</v>
      </c>
      <c r="K372">
        <v>88.2</v>
      </c>
      <c r="L372" t="s">
        <v>29</v>
      </c>
      <c r="M372">
        <v>0.94199999999999995</v>
      </c>
      <c r="N372">
        <v>12.98</v>
      </c>
      <c r="O372" t="s">
        <v>29</v>
      </c>
      <c r="P372">
        <v>28</v>
      </c>
      <c r="Q372" t="s">
        <v>29</v>
      </c>
      <c r="R372" t="s">
        <v>29</v>
      </c>
      <c r="S372">
        <v>0</v>
      </c>
      <c r="T372">
        <v>0.67</v>
      </c>
      <c r="U372">
        <v>266.60000000000002</v>
      </c>
      <c r="V372">
        <v>1.1000000000000001</v>
      </c>
      <c r="W372">
        <v>3.48</v>
      </c>
      <c r="X372">
        <v>101.8</v>
      </c>
      <c r="Y372">
        <v>30.1</v>
      </c>
      <c r="Z372" s="1"/>
      <c r="AA372" s="1"/>
    </row>
    <row r="373" spans="3:27" x14ac:dyDescent="0.25">
      <c r="C373" s="32">
        <f t="shared" si="5"/>
        <v>44455.333333332441</v>
      </c>
      <c r="D373" s="1">
        <v>6201</v>
      </c>
      <c r="E373">
        <v>76.95</v>
      </c>
      <c r="F373">
        <v>28.72</v>
      </c>
      <c r="G373">
        <v>177.3</v>
      </c>
      <c r="H373">
        <v>5.3179900000000002E-2</v>
      </c>
      <c r="I373">
        <v>0</v>
      </c>
      <c r="J373">
        <v>0.81499999999999995</v>
      </c>
      <c r="K373">
        <v>85.7</v>
      </c>
      <c r="L373" t="s">
        <v>29</v>
      </c>
      <c r="M373">
        <v>0.94199999999999995</v>
      </c>
      <c r="N373">
        <v>13.09</v>
      </c>
      <c r="O373" t="s">
        <v>29</v>
      </c>
      <c r="P373">
        <v>28</v>
      </c>
      <c r="Q373" t="s">
        <v>29</v>
      </c>
      <c r="R373" t="s">
        <v>29</v>
      </c>
      <c r="S373">
        <v>0</v>
      </c>
      <c r="T373">
        <v>0.67</v>
      </c>
      <c r="U373">
        <v>266.60000000000002</v>
      </c>
      <c r="V373">
        <v>1.1000000000000001</v>
      </c>
      <c r="W373">
        <v>3.48</v>
      </c>
      <c r="X373">
        <v>101.8</v>
      </c>
      <c r="Y373">
        <v>30.1</v>
      </c>
      <c r="Z373" s="1"/>
      <c r="AA373" s="1"/>
    </row>
    <row r="374" spans="3:27" x14ac:dyDescent="0.25">
      <c r="C374" s="32">
        <f t="shared" si="5"/>
        <v>44455.374999999105</v>
      </c>
      <c r="D374" s="1">
        <v>6202</v>
      </c>
      <c r="E374">
        <v>68.180000000000007</v>
      </c>
      <c r="F374">
        <v>30.71</v>
      </c>
      <c r="G374">
        <v>516.79999999999995</v>
      </c>
      <c r="H374">
        <v>0.15505430000000001</v>
      </c>
      <c r="I374">
        <v>0</v>
      </c>
      <c r="J374">
        <v>1.1879999999999999</v>
      </c>
      <c r="K374">
        <v>164.7</v>
      </c>
      <c r="L374" t="s">
        <v>29</v>
      </c>
      <c r="M374">
        <v>0.94199999999999995</v>
      </c>
      <c r="N374">
        <v>13.03</v>
      </c>
      <c r="O374" t="s">
        <v>29</v>
      </c>
      <c r="P374">
        <v>28</v>
      </c>
      <c r="Q374" t="s">
        <v>29</v>
      </c>
      <c r="R374" t="s">
        <v>29</v>
      </c>
      <c r="S374">
        <v>0</v>
      </c>
      <c r="T374">
        <v>0.67</v>
      </c>
      <c r="U374">
        <v>266.60000000000002</v>
      </c>
      <c r="V374">
        <v>1.1000000000000001</v>
      </c>
      <c r="W374">
        <v>3.48</v>
      </c>
      <c r="X374">
        <v>101.8</v>
      </c>
      <c r="Y374">
        <v>30.1</v>
      </c>
      <c r="Z374" s="1"/>
      <c r="AA374" s="1"/>
    </row>
    <row r="375" spans="3:27" x14ac:dyDescent="0.25">
      <c r="C375" s="32">
        <f t="shared" si="5"/>
        <v>44455.416666665769</v>
      </c>
      <c r="D375" s="1">
        <v>6203</v>
      </c>
      <c r="E375">
        <v>63.36</v>
      </c>
      <c r="F375">
        <v>31.59</v>
      </c>
      <c r="G375">
        <v>654.29999999999995</v>
      </c>
      <c r="H375">
        <v>0.1962885</v>
      </c>
      <c r="I375">
        <v>0</v>
      </c>
      <c r="J375">
        <v>1.3180000000000001</v>
      </c>
      <c r="K375">
        <v>124.2</v>
      </c>
      <c r="L375" t="s">
        <v>29</v>
      </c>
      <c r="M375">
        <v>0.94199999999999995</v>
      </c>
      <c r="N375">
        <v>13</v>
      </c>
      <c r="O375" t="s">
        <v>29</v>
      </c>
      <c r="P375">
        <v>28</v>
      </c>
      <c r="Q375" t="s">
        <v>29</v>
      </c>
      <c r="R375" t="s">
        <v>29</v>
      </c>
      <c r="S375">
        <v>0</v>
      </c>
      <c r="T375">
        <v>0.67</v>
      </c>
      <c r="U375">
        <v>266.60000000000002</v>
      </c>
      <c r="V375">
        <v>1.1000000000000001</v>
      </c>
      <c r="W375">
        <v>3.48</v>
      </c>
      <c r="X375">
        <v>101.8</v>
      </c>
      <c r="Y375">
        <v>30.1</v>
      </c>
      <c r="Z375" s="1"/>
      <c r="AA375" s="1"/>
    </row>
    <row r="376" spans="3:27" x14ac:dyDescent="0.25">
      <c r="C376" s="32">
        <f t="shared" si="5"/>
        <v>44455.458333332434</v>
      </c>
      <c r="D376" s="1">
        <v>6204</v>
      </c>
      <c r="E376">
        <v>64.66</v>
      </c>
      <c r="F376">
        <v>31.68</v>
      </c>
      <c r="G376">
        <v>577.6</v>
      </c>
      <c r="H376">
        <v>0.17328569999999999</v>
      </c>
      <c r="I376">
        <v>0</v>
      </c>
      <c r="J376">
        <v>2.0390000000000001</v>
      </c>
      <c r="K376">
        <v>284.7</v>
      </c>
      <c r="L376" t="s">
        <v>29</v>
      </c>
      <c r="M376">
        <v>0.94199999999999995</v>
      </c>
      <c r="N376">
        <v>12.98</v>
      </c>
      <c r="O376" t="s">
        <v>29</v>
      </c>
      <c r="P376">
        <v>28</v>
      </c>
      <c r="Q376" t="s">
        <v>29</v>
      </c>
      <c r="R376" t="s">
        <v>29</v>
      </c>
      <c r="S376">
        <v>0</v>
      </c>
      <c r="T376">
        <v>0.67</v>
      </c>
      <c r="U376">
        <v>266.60000000000002</v>
      </c>
      <c r="V376">
        <v>1.1000000000000001</v>
      </c>
      <c r="W376">
        <v>3.48</v>
      </c>
      <c r="X376">
        <v>101.8</v>
      </c>
      <c r="Y376">
        <v>30.1</v>
      </c>
      <c r="Z376" s="1"/>
      <c r="AA376" s="1"/>
    </row>
    <row r="377" spans="3:27" x14ac:dyDescent="0.25">
      <c r="C377" s="32">
        <f t="shared" si="5"/>
        <v>44455.499999999098</v>
      </c>
      <c r="D377" s="1">
        <v>6205</v>
      </c>
      <c r="E377">
        <v>60.45</v>
      </c>
      <c r="F377">
        <v>32.450000000000003</v>
      </c>
      <c r="G377">
        <v>869</v>
      </c>
      <c r="H377">
        <v>0.26065310000000003</v>
      </c>
      <c r="I377">
        <v>0</v>
      </c>
      <c r="J377">
        <v>2.4809999999999999</v>
      </c>
      <c r="K377">
        <v>286.2</v>
      </c>
      <c r="L377" t="s">
        <v>29</v>
      </c>
      <c r="M377">
        <v>0.94199999999999995</v>
      </c>
      <c r="N377">
        <v>12.99</v>
      </c>
      <c r="O377" t="s">
        <v>29</v>
      </c>
      <c r="P377">
        <v>28</v>
      </c>
      <c r="Q377" t="s">
        <v>29</v>
      </c>
      <c r="R377" t="s">
        <v>29</v>
      </c>
      <c r="S377">
        <v>0</v>
      </c>
      <c r="T377">
        <v>0.67</v>
      </c>
      <c r="U377">
        <v>266.60000000000002</v>
      </c>
      <c r="V377">
        <v>1.1000000000000001</v>
      </c>
      <c r="W377">
        <v>3.48</v>
      </c>
      <c r="X377">
        <v>101.8</v>
      </c>
      <c r="Y377">
        <v>30.1</v>
      </c>
      <c r="Z377" s="1"/>
      <c r="AA377" s="1"/>
    </row>
    <row r="378" spans="3:27" x14ac:dyDescent="0.25">
      <c r="C378" s="32">
        <f t="shared" si="5"/>
        <v>44455.541666665762</v>
      </c>
      <c r="D378" s="1">
        <v>6206</v>
      </c>
      <c r="E378">
        <v>62.99</v>
      </c>
      <c r="F378">
        <v>31.9</v>
      </c>
      <c r="G378">
        <v>516</v>
      </c>
      <c r="H378">
        <v>0.1547944</v>
      </c>
      <c r="I378">
        <v>0</v>
      </c>
      <c r="J378">
        <v>2.0699999999999998</v>
      </c>
      <c r="K378">
        <v>248.1</v>
      </c>
      <c r="L378" t="s">
        <v>29</v>
      </c>
      <c r="M378">
        <v>0.94199999999999995</v>
      </c>
      <c r="N378">
        <v>12.98</v>
      </c>
      <c r="O378" t="s">
        <v>29</v>
      </c>
      <c r="P378">
        <v>28</v>
      </c>
      <c r="Q378" t="s">
        <v>29</v>
      </c>
      <c r="R378" t="s">
        <v>29</v>
      </c>
      <c r="S378">
        <v>0</v>
      </c>
      <c r="T378">
        <v>0.67</v>
      </c>
      <c r="U378">
        <v>266.60000000000002</v>
      </c>
      <c r="V378">
        <v>1.1000000000000001</v>
      </c>
      <c r="W378">
        <v>3.48</v>
      </c>
      <c r="X378">
        <v>101.8</v>
      </c>
      <c r="Y378">
        <v>30.1</v>
      </c>
      <c r="Z378" s="1"/>
      <c r="AA378" s="1"/>
    </row>
    <row r="379" spans="3:27" s="72" customFormat="1" x14ac:dyDescent="0.25">
      <c r="C379" s="71">
        <f t="shared" si="5"/>
        <v>44455.583333332426</v>
      </c>
      <c r="D379" s="1">
        <v>6207</v>
      </c>
      <c r="E379">
        <v>63.58</v>
      </c>
      <c r="F379">
        <v>31.95</v>
      </c>
      <c r="G379">
        <v>480</v>
      </c>
      <c r="H379">
        <v>0.14401240000000001</v>
      </c>
      <c r="I379">
        <v>0</v>
      </c>
      <c r="J379">
        <v>1.3680000000000001</v>
      </c>
      <c r="K379">
        <v>83.6</v>
      </c>
      <c r="L379" t="s">
        <v>29</v>
      </c>
      <c r="M379">
        <v>0.94299999999999995</v>
      </c>
      <c r="N379">
        <v>12.98</v>
      </c>
      <c r="O379" t="s">
        <v>29</v>
      </c>
      <c r="P379">
        <v>28</v>
      </c>
      <c r="Q379" t="s">
        <v>29</v>
      </c>
      <c r="R379" t="s">
        <v>29</v>
      </c>
      <c r="S379">
        <v>0</v>
      </c>
      <c r="T379">
        <v>0.67</v>
      </c>
      <c r="U379">
        <v>266.60000000000002</v>
      </c>
      <c r="V379">
        <v>1.1000000000000001</v>
      </c>
      <c r="W379">
        <v>3.48</v>
      </c>
      <c r="X379">
        <v>101.8</v>
      </c>
      <c r="Y379">
        <v>30.1</v>
      </c>
      <c r="Z379" s="1"/>
      <c r="AA379" s="1"/>
    </row>
    <row r="380" spans="3:27" x14ac:dyDescent="0.25">
      <c r="C380" s="32">
        <f t="shared" si="5"/>
        <v>44455.624999999091</v>
      </c>
      <c r="D380" s="1">
        <v>6208</v>
      </c>
      <c r="E380">
        <v>77.319999999999993</v>
      </c>
      <c r="F380">
        <v>27.74</v>
      </c>
      <c r="G380">
        <v>335.5</v>
      </c>
      <c r="H380">
        <v>0.1006421</v>
      </c>
      <c r="I380">
        <v>0.05</v>
      </c>
      <c r="J380">
        <v>3.2069999999999999</v>
      </c>
      <c r="K380">
        <v>91.2</v>
      </c>
      <c r="L380" t="s">
        <v>29</v>
      </c>
      <c r="M380">
        <v>0.94299999999999995</v>
      </c>
      <c r="N380">
        <v>13.01</v>
      </c>
      <c r="O380" t="s">
        <v>29</v>
      </c>
      <c r="P380">
        <v>28</v>
      </c>
      <c r="Q380" t="s">
        <v>29</v>
      </c>
      <c r="R380" t="s">
        <v>29</v>
      </c>
      <c r="S380">
        <v>0</v>
      </c>
      <c r="T380">
        <v>0.67</v>
      </c>
      <c r="U380">
        <v>266.60000000000002</v>
      </c>
      <c r="V380">
        <v>1.1000000000000001</v>
      </c>
      <c r="W380">
        <v>3.48</v>
      </c>
      <c r="X380">
        <v>101.8</v>
      </c>
      <c r="Y380">
        <v>30.1</v>
      </c>
      <c r="Z380" s="1"/>
      <c r="AA380" s="1"/>
    </row>
    <row r="381" spans="3:27" x14ac:dyDescent="0.25">
      <c r="C381" s="32">
        <f t="shared" si="5"/>
        <v>44455.666666665755</v>
      </c>
      <c r="D381" s="1">
        <v>6209</v>
      </c>
      <c r="E381">
        <v>71.47</v>
      </c>
      <c r="F381">
        <v>28.27</v>
      </c>
      <c r="G381">
        <v>365</v>
      </c>
      <c r="H381">
        <v>0.1094962</v>
      </c>
      <c r="I381">
        <v>0</v>
      </c>
      <c r="J381">
        <v>2.2909999999999999</v>
      </c>
      <c r="K381">
        <v>78.56</v>
      </c>
      <c r="L381" t="s">
        <v>29</v>
      </c>
      <c r="M381">
        <v>0.94299999999999995</v>
      </c>
      <c r="N381">
        <v>13.04</v>
      </c>
      <c r="O381" t="s">
        <v>29</v>
      </c>
      <c r="P381">
        <v>28</v>
      </c>
      <c r="Q381" t="s">
        <v>29</v>
      </c>
      <c r="R381" t="s">
        <v>29</v>
      </c>
      <c r="S381">
        <v>0</v>
      </c>
      <c r="T381">
        <v>0.67</v>
      </c>
      <c r="U381">
        <v>266.60000000000002</v>
      </c>
      <c r="V381">
        <v>1.1000000000000001</v>
      </c>
      <c r="W381">
        <v>3.48</v>
      </c>
      <c r="X381">
        <v>101.8</v>
      </c>
      <c r="Y381">
        <v>30.1</v>
      </c>
      <c r="Z381" s="1"/>
      <c r="AA381" s="1"/>
    </row>
    <row r="382" spans="3:27" x14ac:dyDescent="0.25">
      <c r="C382" s="32">
        <f t="shared" si="5"/>
        <v>44455.708333332419</v>
      </c>
      <c r="D382" s="1">
        <v>6210</v>
      </c>
      <c r="E382">
        <v>66.25</v>
      </c>
      <c r="F382">
        <v>30.15</v>
      </c>
      <c r="G382">
        <v>213.6</v>
      </c>
      <c r="H382">
        <v>6.4079910000000004E-2</v>
      </c>
      <c r="I382">
        <v>0</v>
      </c>
      <c r="J382">
        <v>1.3320000000000001</v>
      </c>
      <c r="K382">
        <v>59.86</v>
      </c>
      <c r="L382" t="s">
        <v>29</v>
      </c>
      <c r="M382">
        <v>0.94399999999999995</v>
      </c>
      <c r="N382">
        <v>13.03</v>
      </c>
      <c r="O382" t="s">
        <v>29</v>
      </c>
      <c r="P382">
        <v>28</v>
      </c>
      <c r="Q382" t="s">
        <v>29</v>
      </c>
      <c r="R382" t="s">
        <v>29</v>
      </c>
      <c r="S382">
        <v>0</v>
      </c>
      <c r="T382">
        <v>0.67</v>
      </c>
      <c r="U382">
        <v>266.60000000000002</v>
      </c>
      <c r="V382">
        <v>1.1000000000000001</v>
      </c>
      <c r="W382">
        <v>3.48</v>
      </c>
      <c r="X382">
        <v>101.8</v>
      </c>
      <c r="Y382">
        <v>30.1</v>
      </c>
      <c r="Z382" s="1"/>
      <c r="AA382" s="1"/>
    </row>
    <row r="383" spans="3:27" x14ac:dyDescent="0.25">
      <c r="C383" s="32">
        <f t="shared" si="5"/>
        <v>44455.749999999083</v>
      </c>
      <c r="D383" s="1">
        <v>6211</v>
      </c>
      <c r="E383">
        <v>76.47</v>
      </c>
      <c r="F383">
        <v>28.87</v>
      </c>
      <c r="G383">
        <v>26.9</v>
      </c>
      <c r="H383">
        <v>8.0686720000000007E-3</v>
      </c>
      <c r="I383">
        <v>0</v>
      </c>
      <c r="J383">
        <v>1.0549999999999999</v>
      </c>
      <c r="K383">
        <v>69.069999999999993</v>
      </c>
      <c r="L383" t="s">
        <v>29</v>
      </c>
      <c r="M383">
        <v>0.94399999999999995</v>
      </c>
      <c r="N383">
        <v>12.93</v>
      </c>
      <c r="O383" t="s">
        <v>29</v>
      </c>
      <c r="P383">
        <v>28</v>
      </c>
      <c r="Q383" t="s">
        <v>29</v>
      </c>
      <c r="R383" t="s">
        <v>29</v>
      </c>
      <c r="S383">
        <v>0</v>
      </c>
      <c r="T383">
        <v>0.67</v>
      </c>
      <c r="U383">
        <v>266.60000000000002</v>
      </c>
      <c r="V383">
        <v>1.1000000000000001</v>
      </c>
      <c r="W383">
        <v>3.48</v>
      </c>
      <c r="X383">
        <v>101.8</v>
      </c>
      <c r="Y383">
        <v>30.1</v>
      </c>
      <c r="Z383" s="1"/>
      <c r="AA383" s="1"/>
    </row>
    <row r="384" spans="3:27" x14ac:dyDescent="0.25">
      <c r="C384" s="32">
        <f t="shared" si="5"/>
        <v>44455.791666665747</v>
      </c>
      <c r="D384" s="1">
        <v>6212</v>
      </c>
      <c r="E384">
        <v>77.38</v>
      </c>
      <c r="F384">
        <v>25.86</v>
      </c>
      <c r="G384">
        <v>0</v>
      </c>
      <c r="H384">
        <v>0</v>
      </c>
      <c r="I384">
        <v>0</v>
      </c>
      <c r="J384">
        <v>2.5920000000000001</v>
      </c>
      <c r="K384">
        <v>71.569999999999993</v>
      </c>
      <c r="L384" t="s">
        <v>29</v>
      </c>
      <c r="M384">
        <v>0.94399999999999995</v>
      </c>
      <c r="N384">
        <v>12.71</v>
      </c>
      <c r="O384" t="s">
        <v>29</v>
      </c>
      <c r="P384">
        <v>28</v>
      </c>
      <c r="Q384" t="s">
        <v>29</v>
      </c>
      <c r="R384" t="s">
        <v>29</v>
      </c>
      <c r="S384">
        <v>0</v>
      </c>
      <c r="T384">
        <v>0.67</v>
      </c>
      <c r="U384">
        <v>266.60000000000002</v>
      </c>
      <c r="V384">
        <v>1.1000000000000001</v>
      </c>
      <c r="W384">
        <v>3.48</v>
      </c>
      <c r="X384">
        <v>101.8</v>
      </c>
      <c r="Y384">
        <v>30.1</v>
      </c>
      <c r="Z384" s="1"/>
      <c r="AA384" s="1"/>
    </row>
    <row r="385" spans="3:27" x14ac:dyDescent="0.25">
      <c r="C385" s="32">
        <f t="shared" si="5"/>
        <v>44455.833333332412</v>
      </c>
      <c r="D385" s="1">
        <v>6213</v>
      </c>
      <c r="E385">
        <v>87.8</v>
      </c>
      <c r="F385">
        <v>24.59</v>
      </c>
      <c r="G385">
        <v>0</v>
      </c>
      <c r="H385">
        <v>0</v>
      </c>
      <c r="I385">
        <v>0.03</v>
      </c>
      <c r="J385">
        <v>1.208</v>
      </c>
      <c r="K385">
        <v>161</v>
      </c>
      <c r="L385" t="s">
        <v>29</v>
      </c>
      <c r="M385">
        <v>0.94399999999999995</v>
      </c>
      <c r="N385">
        <v>12.65</v>
      </c>
      <c r="O385" t="s">
        <v>29</v>
      </c>
      <c r="P385">
        <v>28</v>
      </c>
      <c r="Q385" t="s">
        <v>29</v>
      </c>
      <c r="R385" t="s">
        <v>29</v>
      </c>
      <c r="S385">
        <v>0</v>
      </c>
      <c r="T385">
        <v>0.67</v>
      </c>
      <c r="U385">
        <v>266.60000000000002</v>
      </c>
      <c r="V385">
        <v>1.1000000000000001</v>
      </c>
      <c r="W385">
        <v>3.48</v>
      </c>
      <c r="X385">
        <v>101.8</v>
      </c>
      <c r="Y385">
        <v>30.1</v>
      </c>
      <c r="Z385" s="1"/>
      <c r="AA385" s="1"/>
    </row>
    <row r="386" spans="3:27" x14ac:dyDescent="0.25">
      <c r="C386" s="32">
        <f t="shared" si="5"/>
        <v>44455.874999999076</v>
      </c>
      <c r="D386" s="1">
        <v>6214</v>
      </c>
      <c r="E386">
        <v>92.3</v>
      </c>
      <c r="F386">
        <v>24.21</v>
      </c>
      <c r="G386">
        <v>0</v>
      </c>
      <c r="H386">
        <v>0</v>
      </c>
      <c r="I386">
        <v>0.02</v>
      </c>
      <c r="J386">
        <v>0.79700000000000004</v>
      </c>
      <c r="K386">
        <v>102.8</v>
      </c>
      <c r="L386" t="s">
        <v>29</v>
      </c>
      <c r="M386">
        <v>0.94399999999999995</v>
      </c>
      <c r="N386">
        <v>12.62</v>
      </c>
      <c r="O386" t="s">
        <v>29</v>
      </c>
      <c r="P386">
        <v>28</v>
      </c>
      <c r="Q386" t="s">
        <v>29</v>
      </c>
      <c r="R386" t="s">
        <v>29</v>
      </c>
      <c r="S386">
        <v>0</v>
      </c>
      <c r="T386">
        <v>0.67</v>
      </c>
      <c r="U386">
        <v>266.60000000000002</v>
      </c>
      <c r="V386">
        <v>1.1000000000000001</v>
      </c>
      <c r="W386">
        <v>3.48</v>
      </c>
      <c r="X386">
        <v>101.8</v>
      </c>
      <c r="Y386">
        <v>30.1</v>
      </c>
      <c r="Z386" s="1"/>
      <c r="AA386" s="1"/>
    </row>
    <row r="387" spans="3:27" x14ac:dyDescent="0.25">
      <c r="C387" s="32">
        <f t="shared" si="5"/>
        <v>44455.91666666574</v>
      </c>
      <c r="D387" s="1">
        <v>6215</v>
      </c>
      <c r="E387">
        <v>94.3</v>
      </c>
      <c r="F387">
        <v>23.9</v>
      </c>
      <c r="G387">
        <v>0</v>
      </c>
      <c r="H387">
        <v>0</v>
      </c>
      <c r="I387">
        <v>0</v>
      </c>
      <c r="J387">
        <v>0.85799999999999998</v>
      </c>
      <c r="K387">
        <v>131.9</v>
      </c>
      <c r="L387" t="s">
        <v>29</v>
      </c>
      <c r="M387">
        <v>0.94399999999999995</v>
      </c>
      <c r="N387">
        <v>12.61</v>
      </c>
      <c r="O387" t="s">
        <v>29</v>
      </c>
      <c r="P387">
        <v>28</v>
      </c>
      <c r="Q387" t="s">
        <v>29</v>
      </c>
      <c r="R387" t="s">
        <v>29</v>
      </c>
      <c r="S387">
        <v>0</v>
      </c>
      <c r="T387">
        <v>0.67</v>
      </c>
      <c r="U387">
        <v>266.60000000000002</v>
      </c>
      <c r="V387">
        <v>1.1000000000000001</v>
      </c>
      <c r="W387">
        <v>3.48</v>
      </c>
      <c r="X387">
        <v>101.8</v>
      </c>
      <c r="Y387">
        <v>30.1</v>
      </c>
      <c r="Z387" s="1"/>
      <c r="AA387" s="1"/>
    </row>
    <row r="388" spans="3:27" x14ac:dyDescent="0.25">
      <c r="C388" s="32">
        <f t="shared" si="5"/>
        <v>44455.958333332404</v>
      </c>
      <c r="D388" s="1">
        <v>6216</v>
      </c>
      <c r="E388">
        <v>95.2</v>
      </c>
      <c r="F388">
        <v>23.58</v>
      </c>
      <c r="G388">
        <v>0</v>
      </c>
      <c r="H388">
        <v>0</v>
      </c>
      <c r="I388">
        <v>0</v>
      </c>
      <c r="J388">
        <v>8.1000000000000003E-2</v>
      </c>
      <c r="K388">
        <v>92.2</v>
      </c>
      <c r="L388" t="s">
        <v>29</v>
      </c>
      <c r="M388">
        <v>0.94399999999999995</v>
      </c>
      <c r="N388">
        <v>12.6</v>
      </c>
      <c r="O388" t="s">
        <v>29</v>
      </c>
      <c r="P388">
        <v>28</v>
      </c>
      <c r="Q388" t="s">
        <v>29</v>
      </c>
      <c r="R388" t="s">
        <v>29</v>
      </c>
      <c r="S388">
        <v>0</v>
      </c>
      <c r="T388">
        <v>0.67</v>
      </c>
      <c r="U388">
        <v>266.60000000000002</v>
      </c>
      <c r="V388">
        <v>1.1000000000000001</v>
      </c>
      <c r="W388">
        <v>3.48</v>
      </c>
      <c r="X388">
        <v>101.8</v>
      </c>
      <c r="Y388">
        <v>30.1</v>
      </c>
      <c r="Z388" s="84">
        <f>SUM(G365:G388)/1025</f>
        <v>4.6722975609756094</v>
      </c>
      <c r="AA388" s="84">
        <f>SUM(Q365:Q388)/1025</f>
        <v>0</v>
      </c>
    </row>
    <row r="389" spans="3:27" x14ac:dyDescent="0.25">
      <c r="C389" s="32">
        <f t="shared" si="5"/>
        <v>44455.999999999069</v>
      </c>
      <c r="D389" s="1">
        <v>6217</v>
      </c>
      <c r="E389">
        <v>96.1</v>
      </c>
      <c r="F389">
        <v>23.47</v>
      </c>
      <c r="G389">
        <v>0</v>
      </c>
      <c r="H389">
        <v>0</v>
      </c>
      <c r="I389">
        <v>0.01</v>
      </c>
      <c r="J389">
        <v>5.0000000000000001E-3</v>
      </c>
      <c r="K389">
        <v>111.7</v>
      </c>
      <c r="L389" t="s">
        <v>29</v>
      </c>
      <c r="M389">
        <v>0.94399999999999995</v>
      </c>
      <c r="N389">
        <v>12.59</v>
      </c>
      <c r="O389" t="s">
        <v>29</v>
      </c>
      <c r="P389">
        <v>28</v>
      </c>
      <c r="Q389" t="s">
        <v>29</v>
      </c>
      <c r="R389" t="s">
        <v>29</v>
      </c>
      <c r="S389">
        <v>0</v>
      </c>
      <c r="T389">
        <v>0.67</v>
      </c>
      <c r="U389">
        <v>266.60000000000002</v>
      </c>
      <c r="V389">
        <v>1.1000000000000001</v>
      </c>
      <c r="W389">
        <v>3.48</v>
      </c>
      <c r="X389">
        <v>101.8</v>
      </c>
      <c r="Y389">
        <v>30.1</v>
      </c>
      <c r="Z389" s="1"/>
      <c r="AA389" s="1"/>
    </row>
    <row r="390" spans="3:27" x14ac:dyDescent="0.25">
      <c r="C390" s="32">
        <f t="shared" ref="C390:C453" si="6">C389+TIME(1,0,0)</f>
        <v>44456.041666665733</v>
      </c>
      <c r="D390" s="1">
        <v>6218</v>
      </c>
      <c r="E390">
        <v>96.2</v>
      </c>
      <c r="F390">
        <v>23.09</v>
      </c>
      <c r="G390">
        <v>0</v>
      </c>
      <c r="H390">
        <v>0</v>
      </c>
      <c r="I390">
        <v>0</v>
      </c>
      <c r="J390">
        <v>0</v>
      </c>
      <c r="K390">
        <v>84.4</v>
      </c>
      <c r="L390" t="s">
        <v>29</v>
      </c>
      <c r="M390">
        <v>0.94399999999999995</v>
      </c>
      <c r="N390">
        <v>12.58</v>
      </c>
      <c r="O390" t="s">
        <v>29</v>
      </c>
      <c r="P390">
        <v>28</v>
      </c>
      <c r="Q390" t="s">
        <v>29</v>
      </c>
      <c r="R390" t="s">
        <v>29</v>
      </c>
      <c r="S390">
        <v>0</v>
      </c>
      <c r="T390">
        <v>0.67</v>
      </c>
      <c r="U390">
        <v>266.60000000000002</v>
      </c>
      <c r="V390">
        <v>1.1000000000000001</v>
      </c>
      <c r="W390">
        <v>3.48</v>
      </c>
      <c r="X390">
        <v>101.8</v>
      </c>
      <c r="Y390">
        <v>30.1</v>
      </c>
      <c r="Z390" s="1"/>
      <c r="AA390" s="1"/>
    </row>
    <row r="391" spans="3:27" x14ac:dyDescent="0.25">
      <c r="C391" s="32">
        <f t="shared" si="6"/>
        <v>44456.083333332397</v>
      </c>
      <c r="D391" s="1">
        <v>6219</v>
      </c>
      <c r="E391">
        <v>95.8</v>
      </c>
      <c r="F391">
        <v>22.97</v>
      </c>
      <c r="G391">
        <v>0</v>
      </c>
      <c r="H391">
        <v>0</v>
      </c>
      <c r="I391">
        <v>0</v>
      </c>
      <c r="J391">
        <v>0.122</v>
      </c>
      <c r="K391">
        <v>68.290000000000006</v>
      </c>
      <c r="L391" t="s">
        <v>29</v>
      </c>
      <c r="M391">
        <v>0.94299999999999995</v>
      </c>
      <c r="N391">
        <v>12.56</v>
      </c>
      <c r="O391" t="s">
        <v>29</v>
      </c>
      <c r="P391">
        <v>28</v>
      </c>
      <c r="Q391" t="s">
        <v>29</v>
      </c>
      <c r="R391" t="s">
        <v>29</v>
      </c>
      <c r="S391">
        <v>0</v>
      </c>
      <c r="T391">
        <v>0.67</v>
      </c>
      <c r="U391">
        <v>266.60000000000002</v>
      </c>
      <c r="V391">
        <v>1.1000000000000001</v>
      </c>
      <c r="W391">
        <v>3.48</v>
      </c>
      <c r="X391">
        <v>101.8</v>
      </c>
      <c r="Y391">
        <v>30.1</v>
      </c>
      <c r="Z391" s="1"/>
      <c r="AA391" s="1"/>
    </row>
    <row r="392" spans="3:27" x14ac:dyDescent="0.25">
      <c r="C392" s="32">
        <f t="shared" si="6"/>
        <v>44456.124999999061</v>
      </c>
      <c r="D392" s="1">
        <v>6220</v>
      </c>
      <c r="E392">
        <v>95.6</v>
      </c>
      <c r="F392">
        <v>22.63</v>
      </c>
      <c r="G392">
        <v>0</v>
      </c>
      <c r="H392">
        <v>0</v>
      </c>
      <c r="I392">
        <v>0</v>
      </c>
      <c r="J392">
        <v>0</v>
      </c>
      <c r="K392">
        <v>114.4</v>
      </c>
      <c r="L392" t="s">
        <v>29</v>
      </c>
      <c r="M392">
        <v>0.94299999999999995</v>
      </c>
      <c r="N392">
        <v>12.55</v>
      </c>
      <c r="O392" t="s">
        <v>29</v>
      </c>
      <c r="P392">
        <v>28</v>
      </c>
      <c r="Q392" t="s">
        <v>29</v>
      </c>
      <c r="R392" t="s">
        <v>29</v>
      </c>
      <c r="S392">
        <v>0</v>
      </c>
      <c r="T392">
        <v>0.67</v>
      </c>
      <c r="U392">
        <v>266.60000000000002</v>
      </c>
      <c r="V392">
        <v>1.1000000000000001</v>
      </c>
      <c r="W392">
        <v>3.48</v>
      </c>
      <c r="X392">
        <v>101.8</v>
      </c>
      <c r="Y392">
        <v>30.1</v>
      </c>
      <c r="Z392" s="1"/>
      <c r="AA392" s="1"/>
    </row>
    <row r="393" spans="3:27" x14ac:dyDescent="0.25">
      <c r="C393" s="32">
        <f t="shared" si="6"/>
        <v>44456.166666665726</v>
      </c>
      <c r="D393" s="1">
        <v>6221</v>
      </c>
      <c r="E393">
        <v>96.3</v>
      </c>
      <c r="F393">
        <v>22.31</v>
      </c>
      <c r="G393">
        <v>0</v>
      </c>
      <c r="H393">
        <v>0</v>
      </c>
      <c r="I393">
        <v>0</v>
      </c>
      <c r="J393">
        <v>0</v>
      </c>
      <c r="K393">
        <v>96</v>
      </c>
      <c r="L393" t="s">
        <v>29</v>
      </c>
      <c r="M393">
        <v>0.94299999999999995</v>
      </c>
      <c r="N393">
        <v>12.54</v>
      </c>
      <c r="O393" t="s">
        <v>29</v>
      </c>
      <c r="P393">
        <v>28</v>
      </c>
      <c r="Q393" t="s">
        <v>29</v>
      </c>
      <c r="R393" t="s">
        <v>29</v>
      </c>
      <c r="S393">
        <v>0</v>
      </c>
      <c r="T393">
        <v>0.67</v>
      </c>
      <c r="U393">
        <v>266.60000000000002</v>
      </c>
      <c r="V393">
        <v>1.1000000000000001</v>
      </c>
      <c r="W393">
        <v>3.48</v>
      </c>
      <c r="X393">
        <v>101.8</v>
      </c>
      <c r="Y393">
        <v>30.1</v>
      </c>
      <c r="Z393" s="1"/>
      <c r="AA393" s="1"/>
    </row>
    <row r="394" spans="3:27" x14ac:dyDescent="0.25">
      <c r="C394" s="32">
        <f t="shared" si="6"/>
        <v>44456.20833333239</v>
      </c>
      <c r="D394" s="1">
        <v>6222</v>
      </c>
      <c r="E394">
        <v>96.3</v>
      </c>
      <c r="F394">
        <v>22.33</v>
      </c>
      <c r="G394">
        <v>0</v>
      </c>
      <c r="H394">
        <v>0</v>
      </c>
      <c r="I394">
        <v>0</v>
      </c>
      <c r="J394">
        <v>0</v>
      </c>
      <c r="K394">
        <v>79.37</v>
      </c>
      <c r="L394" t="s">
        <v>29</v>
      </c>
      <c r="M394">
        <v>0.94299999999999995</v>
      </c>
      <c r="N394">
        <v>12.52</v>
      </c>
      <c r="O394" t="s">
        <v>29</v>
      </c>
      <c r="P394">
        <v>28</v>
      </c>
      <c r="Q394" t="s">
        <v>29</v>
      </c>
      <c r="R394" t="s">
        <v>29</v>
      </c>
      <c r="S394">
        <v>0</v>
      </c>
      <c r="T394">
        <v>0.67</v>
      </c>
      <c r="U394">
        <v>266.60000000000002</v>
      </c>
      <c r="V394">
        <v>1.1000000000000001</v>
      </c>
      <c r="W394">
        <v>3.48</v>
      </c>
      <c r="X394">
        <v>101.8</v>
      </c>
      <c r="Y394">
        <v>30.1</v>
      </c>
      <c r="Z394" s="1"/>
      <c r="AA394" s="1"/>
    </row>
    <row r="395" spans="3:27" x14ac:dyDescent="0.25">
      <c r="C395" s="32">
        <f t="shared" si="6"/>
        <v>44456.249999999054</v>
      </c>
      <c r="D395" s="1">
        <v>6223</v>
      </c>
      <c r="E395">
        <v>95.1</v>
      </c>
      <c r="F395">
        <v>22.44</v>
      </c>
      <c r="G395">
        <v>4.1440000000000001</v>
      </c>
      <c r="H395">
        <v>1.243276E-3</v>
      </c>
      <c r="I395">
        <v>0</v>
      </c>
      <c r="J395">
        <v>0</v>
      </c>
      <c r="K395">
        <v>69.13</v>
      </c>
      <c r="L395" t="s">
        <v>29</v>
      </c>
      <c r="M395">
        <v>0.94299999999999995</v>
      </c>
      <c r="N395">
        <v>12.51</v>
      </c>
      <c r="O395" t="s">
        <v>29</v>
      </c>
      <c r="P395">
        <v>28</v>
      </c>
      <c r="Q395" t="s">
        <v>29</v>
      </c>
      <c r="R395" t="s">
        <v>29</v>
      </c>
      <c r="S395">
        <v>0</v>
      </c>
      <c r="T395">
        <v>0.67</v>
      </c>
      <c r="U395">
        <v>266.60000000000002</v>
      </c>
      <c r="V395">
        <v>1.1000000000000001</v>
      </c>
      <c r="W395">
        <v>3.48</v>
      </c>
      <c r="X395">
        <v>101.8</v>
      </c>
      <c r="Y395">
        <v>30.1</v>
      </c>
      <c r="Z395" s="1"/>
      <c r="AA395" s="1"/>
    </row>
    <row r="396" spans="3:27" x14ac:dyDescent="0.25">
      <c r="C396" s="32">
        <f t="shared" si="6"/>
        <v>44456.291666665718</v>
      </c>
      <c r="D396" s="1">
        <v>6224</v>
      </c>
      <c r="E396">
        <v>93.6</v>
      </c>
      <c r="F396">
        <v>23.35</v>
      </c>
      <c r="G396">
        <v>43.46</v>
      </c>
      <c r="H396">
        <v>1.303816E-2</v>
      </c>
      <c r="I396">
        <v>0</v>
      </c>
      <c r="J396">
        <v>0</v>
      </c>
      <c r="K396">
        <v>60.09</v>
      </c>
      <c r="L396" t="s">
        <v>29</v>
      </c>
      <c r="M396">
        <v>0.94199999999999995</v>
      </c>
      <c r="N396">
        <v>12.88</v>
      </c>
      <c r="O396" t="s">
        <v>29</v>
      </c>
      <c r="P396">
        <v>28</v>
      </c>
      <c r="Q396" t="s">
        <v>29</v>
      </c>
      <c r="R396" t="s">
        <v>29</v>
      </c>
      <c r="S396">
        <v>0</v>
      </c>
      <c r="T396">
        <v>0.67</v>
      </c>
      <c r="U396">
        <v>266.60000000000002</v>
      </c>
      <c r="V396">
        <v>1.1000000000000001</v>
      </c>
      <c r="W396">
        <v>3.48</v>
      </c>
      <c r="X396">
        <v>101.8</v>
      </c>
      <c r="Y396">
        <v>30.1</v>
      </c>
      <c r="Z396" s="1"/>
      <c r="AA396" s="1"/>
    </row>
    <row r="397" spans="3:27" x14ac:dyDescent="0.25">
      <c r="C397" s="32">
        <f t="shared" si="6"/>
        <v>44456.333333332383</v>
      </c>
      <c r="D397" s="1">
        <v>6225</v>
      </c>
      <c r="E397">
        <v>75.900000000000006</v>
      </c>
      <c r="F397">
        <v>28.01</v>
      </c>
      <c r="G397">
        <v>171</v>
      </c>
      <c r="H397">
        <v>5.1300569999999997E-2</v>
      </c>
      <c r="I397">
        <v>0</v>
      </c>
      <c r="J397">
        <v>0</v>
      </c>
      <c r="K397">
        <v>105.1</v>
      </c>
      <c r="L397" t="s">
        <v>29</v>
      </c>
      <c r="M397">
        <v>0.94199999999999995</v>
      </c>
      <c r="N397">
        <v>13.13</v>
      </c>
      <c r="O397" t="s">
        <v>29</v>
      </c>
      <c r="P397">
        <v>28</v>
      </c>
      <c r="Q397" t="s">
        <v>29</v>
      </c>
      <c r="R397" t="s">
        <v>29</v>
      </c>
      <c r="S397">
        <v>0</v>
      </c>
      <c r="T397">
        <v>0.67</v>
      </c>
      <c r="U397">
        <v>266.60000000000002</v>
      </c>
      <c r="V397">
        <v>1.1000000000000001</v>
      </c>
      <c r="W397">
        <v>3.48</v>
      </c>
      <c r="X397">
        <v>101.8</v>
      </c>
      <c r="Y397">
        <v>30.1</v>
      </c>
      <c r="Z397" s="1"/>
      <c r="AA397" s="1"/>
    </row>
    <row r="398" spans="3:27" x14ac:dyDescent="0.25">
      <c r="C398" s="32">
        <f t="shared" si="6"/>
        <v>44456.374999999047</v>
      </c>
      <c r="D398" s="1">
        <v>6226</v>
      </c>
      <c r="E398">
        <v>67.41</v>
      </c>
      <c r="F398">
        <v>30.13</v>
      </c>
      <c r="G398">
        <v>500.5</v>
      </c>
      <c r="H398">
        <v>0.15016309999999999</v>
      </c>
      <c r="I398">
        <v>0</v>
      </c>
      <c r="J398">
        <v>0.74</v>
      </c>
      <c r="K398">
        <v>206.3</v>
      </c>
      <c r="L398" t="s">
        <v>29</v>
      </c>
      <c r="M398">
        <v>0.94199999999999995</v>
      </c>
      <c r="N398">
        <v>13.06</v>
      </c>
      <c r="O398" t="s">
        <v>29</v>
      </c>
      <c r="P398">
        <v>28</v>
      </c>
      <c r="Q398" t="s">
        <v>29</v>
      </c>
      <c r="R398" t="s">
        <v>29</v>
      </c>
      <c r="S398">
        <v>0</v>
      </c>
      <c r="T398">
        <v>0.67</v>
      </c>
      <c r="U398">
        <v>266.60000000000002</v>
      </c>
      <c r="V398">
        <v>1.1000000000000001</v>
      </c>
      <c r="W398">
        <v>3.48</v>
      </c>
      <c r="X398">
        <v>101.8</v>
      </c>
      <c r="Y398">
        <v>30.1</v>
      </c>
      <c r="Z398" s="1"/>
      <c r="AA398" s="1"/>
    </row>
    <row r="399" spans="3:27" x14ac:dyDescent="0.25">
      <c r="C399" s="32">
        <f t="shared" si="6"/>
        <v>44456.416666665711</v>
      </c>
      <c r="D399" s="1">
        <v>6227</v>
      </c>
      <c r="E399">
        <v>68.260000000000005</v>
      </c>
      <c r="F399">
        <v>30.16</v>
      </c>
      <c r="G399">
        <v>661.1</v>
      </c>
      <c r="H399">
        <v>0.1983357</v>
      </c>
      <c r="I399">
        <v>0</v>
      </c>
      <c r="J399">
        <v>1.9370000000000001</v>
      </c>
      <c r="K399">
        <v>258.60000000000002</v>
      </c>
      <c r="L399" t="s">
        <v>29</v>
      </c>
      <c r="M399">
        <v>0.94199999999999995</v>
      </c>
      <c r="N399">
        <v>13.02</v>
      </c>
      <c r="O399" t="s">
        <v>29</v>
      </c>
      <c r="P399">
        <v>28</v>
      </c>
      <c r="Q399" t="s">
        <v>29</v>
      </c>
      <c r="R399" t="s">
        <v>29</v>
      </c>
      <c r="S399">
        <v>0</v>
      </c>
      <c r="T399">
        <v>0.67</v>
      </c>
      <c r="U399">
        <v>266.60000000000002</v>
      </c>
      <c r="V399">
        <v>1.1000000000000001</v>
      </c>
      <c r="W399">
        <v>3.48</v>
      </c>
      <c r="X399">
        <v>101.8</v>
      </c>
      <c r="Y399">
        <v>30.1</v>
      </c>
      <c r="Z399" s="1"/>
      <c r="AA399" s="1"/>
    </row>
    <row r="400" spans="3:27" x14ac:dyDescent="0.25">
      <c r="C400" s="32">
        <f t="shared" si="6"/>
        <v>44456.458333332375</v>
      </c>
      <c r="D400" s="1">
        <v>6228</v>
      </c>
      <c r="E400">
        <v>65.760000000000005</v>
      </c>
      <c r="F400">
        <v>30.54</v>
      </c>
      <c r="G400">
        <v>770.7</v>
      </c>
      <c r="H400">
        <v>0.23122390000000001</v>
      </c>
      <c r="I400">
        <v>0</v>
      </c>
      <c r="J400">
        <v>2.5089999999999999</v>
      </c>
      <c r="K400">
        <v>253.9</v>
      </c>
      <c r="L400" t="s">
        <v>29</v>
      </c>
      <c r="M400">
        <v>0.94199999999999995</v>
      </c>
      <c r="N400">
        <v>13.01</v>
      </c>
      <c r="O400" t="s">
        <v>29</v>
      </c>
      <c r="P400">
        <v>28</v>
      </c>
      <c r="Q400" t="s">
        <v>29</v>
      </c>
      <c r="R400" t="s">
        <v>29</v>
      </c>
      <c r="S400">
        <v>0</v>
      </c>
      <c r="T400">
        <v>0.67</v>
      </c>
      <c r="U400">
        <v>266.60000000000002</v>
      </c>
      <c r="V400">
        <v>1.1000000000000001</v>
      </c>
      <c r="W400">
        <v>3.48</v>
      </c>
      <c r="X400">
        <v>101.8</v>
      </c>
      <c r="Y400">
        <v>30.1</v>
      </c>
      <c r="Z400" s="1"/>
      <c r="AA400" s="1"/>
    </row>
    <row r="401" spans="3:27" x14ac:dyDescent="0.25">
      <c r="C401" s="32">
        <f t="shared" si="6"/>
        <v>44456.49999999904</v>
      </c>
      <c r="D401" s="1">
        <v>6229</v>
      </c>
      <c r="E401">
        <v>63.64</v>
      </c>
      <c r="F401">
        <v>30.86</v>
      </c>
      <c r="G401">
        <v>824</v>
      </c>
      <c r="H401">
        <v>0.24724090000000001</v>
      </c>
      <c r="I401">
        <v>0</v>
      </c>
      <c r="J401">
        <v>2.677</v>
      </c>
      <c r="K401">
        <v>250.1</v>
      </c>
      <c r="L401" t="s">
        <v>29</v>
      </c>
      <c r="M401">
        <v>0.94199999999999995</v>
      </c>
      <c r="N401">
        <v>13</v>
      </c>
      <c r="O401" t="s">
        <v>29</v>
      </c>
      <c r="P401">
        <v>28</v>
      </c>
      <c r="Q401" t="s">
        <v>29</v>
      </c>
      <c r="R401" t="s">
        <v>29</v>
      </c>
      <c r="S401">
        <v>0</v>
      </c>
      <c r="T401">
        <v>0.67</v>
      </c>
      <c r="U401">
        <v>266.60000000000002</v>
      </c>
      <c r="V401">
        <v>1.1000000000000001</v>
      </c>
      <c r="W401">
        <v>3.48</v>
      </c>
      <c r="X401">
        <v>101.8</v>
      </c>
      <c r="Y401">
        <v>30.1</v>
      </c>
      <c r="Z401" s="1"/>
      <c r="AA401" s="1"/>
    </row>
    <row r="402" spans="3:27" x14ac:dyDescent="0.25">
      <c r="C402" s="32">
        <f t="shared" si="6"/>
        <v>44456.541666665704</v>
      </c>
      <c r="D402" s="1">
        <v>6230</v>
      </c>
      <c r="E402">
        <v>62.88</v>
      </c>
      <c r="F402">
        <v>31.24</v>
      </c>
      <c r="G402">
        <v>786.6</v>
      </c>
      <c r="H402">
        <v>0.2359675</v>
      </c>
      <c r="I402">
        <v>0</v>
      </c>
      <c r="J402">
        <v>2.2949999999999999</v>
      </c>
      <c r="K402">
        <v>253.9</v>
      </c>
      <c r="L402" t="s">
        <v>29</v>
      </c>
      <c r="M402">
        <v>0.94199999999999995</v>
      </c>
      <c r="N402">
        <v>13</v>
      </c>
      <c r="O402" t="s">
        <v>29</v>
      </c>
      <c r="P402">
        <v>28</v>
      </c>
      <c r="Q402" t="s">
        <v>29</v>
      </c>
      <c r="R402" t="s">
        <v>29</v>
      </c>
      <c r="S402">
        <v>0</v>
      </c>
      <c r="T402">
        <v>0.67</v>
      </c>
      <c r="U402">
        <v>266.60000000000002</v>
      </c>
      <c r="V402">
        <v>1.1000000000000001</v>
      </c>
      <c r="W402">
        <v>3.48</v>
      </c>
      <c r="X402">
        <v>101.8</v>
      </c>
      <c r="Y402">
        <v>30.1</v>
      </c>
      <c r="Z402" s="1"/>
      <c r="AA402" s="1"/>
    </row>
    <row r="403" spans="3:27" x14ac:dyDescent="0.25">
      <c r="C403" s="32">
        <f t="shared" si="6"/>
        <v>44456.583333332368</v>
      </c>
      <c r="D403" s="1">
        <v>6231</v>
      </c>
      <c r="E403">
        <v>62.49</v>
      </c>
      <c r="F403">
        <v>31.82</v>
      </c>
      <c r="G403">
        <v>654.1</v>
      </c>
      <c r="H403">
        <v>0.19623930000000001</v>
      </c>
      <c r="I403">
        <v>0</v>
      </c>
      <c r="J403">
        <v>2.2250000000000001</v>
      </c>
      <c r="K403">
        <v>275.10000000000002</v>
      </c>
      <c r="L403" t="s">
        <v>29</v>
      </c>
      <c r="M403">
        <v>0.94299999999999995</v>
      </c>
      <c r="N403">
        <v>12.99</v>
      </c>
      <c r="O403" t="s">
        <v>29</v>
      </c>
      <c r="P403">
        <v>28</v>
      </c>
      <c r="Q403" t="s">
        <v>29</v>
      </c>
      <c r="R403" t="s">
        <v>29</v>
      </c>
      <c r="S403">
        <v>0</v>
      </c>
      <c r="T403">
        <v>0.67</v>
      </c>
      <c r="U403">
        <v>266.60000000000002</v>
      </c>
      <c r="V403">
        <v>1.1000000000000001</v>
      </c>
      <c r="W403">
        <v>3.48</v>
      </c>
      <c r="X403">
        <v>101.8</v>
      </c>
      <c r="Y403">
        <v>30.1</v>
      </c>
      <c r="Z403" s="1"/>
      <c r="AA403" s="1"/>
    </row>
    <row r="404" spans="3:27" x14ac:dyDescent="0.25">
      <c r="C404" s="32">
        <f t="shared" si="6"/>
        <v>44456.624999999032</v>
      </c>
      <c r="D404" s="1">
        <v>6232</v>
      </c>
      <c r="E404">
        <v>63.27</v>
      </c>
      <c r="F404">
        <v>31.41</v>
      </c>
      <c r="G404">
        <v>525</v>
      </c>
      <c r="H404">
        <v>0.15751109999999999</v>
      </c>
      <c r="I404">
        <v>0</v>
      </c>
      <c r="J404">
        <v>2.5760000000000001</v>
      </c>
      <c r="K404">
        <v>248.5</v>
      </c>
      <c r="L404" t="s">
        <v>29</v>
      </c>
      <c r="M404">
        <v>0.94299999999999995</v>
      </c>
      <c r="N404">
        <v>12.99</v>
      </c>
      <c r="O404" t="s">
        <v>29</v>
      </c>
      <c r="P404">
        <v>28</v>
      </c>
      <c r="Q404" t="s">
        <v>29</v>
      </c>
      <c r="R404" t="s">
        <v>29</v>
      </c>
      <c r="S404">
        <v>0</v>
      </c>
      <c r="T404">
        <v>0.67</v>
      </c>
      <c r="U404">
        <v>266.60000000000002</v>
      </c>
      <c r="V404">
        <v>1.1000000000000001</v>
      </c>
      <c r="W404">
        <v>3.48</v>
      </c>
      <c r="X404">
        <v>101.8</v>
      </c>
      <c r="Y404">
        <v>30.1</v>
      </c>
      <c r="Z404" s="1"/>
      <c r="AA404" s="1"/>
    </row>
    <row r="405" spans="3:27" x14ac:dyDescent="0.25">
      <c r="C405" s="32">
        <f t="shared" si="6"/>
        <v>44456.666666665697</v>
      </c>
      <c r="D405" s="1">
        <v>6233</v>
      </c>
      <c r="E405">
        <v>60.52</v>
      </c>
      <c r="F405">
        <v>31.58</v>
      </c>
      <c r="G405">
        <v>403</v>
      </c>
      <c r="H405">
        <v>0.12088939999999999</v>
      </c>
      <c r="I405">
        <v>0</v>
      </c>
      <c r="J405">
        <v>2.3380000000000001</v>
      </c>
      <c r="K405">
        <v>241.2</v>
      </c>
      <c r="L405" t="s">
        <v>29</v>
      </c>
      <c r="M405">
        <v>0.94299999999999995</v>
      </c>
      <c r="N405">
        <v>12.99</v>
      </c>
      <c r="O405" t="s">
        <v>29</v>
      </c>
      <c r="P405">
        <v>28</v>
      </c>
      <c r="Q405" t="s">
        <v>29</v>
      </c>
      <c r="R405" t="s">
        <v>29</v>
      </c>
      <c r="S405">
        <v>0</v>
      </c>
      <c r="T405">
        <v>0.67</v>
      </c>
      <c r="U405">
        <v>266.60000000000002</v>
      </c>
      <c r="V405">
        <v>1.1000000000000001</v>
      </c>
      <c r="W405">
        <v>3.48</v>
      </c>
      <c r="X405">
        <v>101.8</v>
      </c>
      <c r="Y405">
        <v>30.1</v>
      </c>
      <c r="Z405" s="1"/>
      <c r="AA405" s="1"/>
    </row>
    <row r="406" spans="3:27" x14ac:dyDescent="0.25">
      <c r="C406" s="32">
        <f t="shared" si="6"/>
        <v>44456.708333332361</v>
      </c>
      <c r="D406" s="1">
        <v>6234</v>
      </c>
      <c r="E406">
        <v>63.97</v>
      </c>
      <c r="F406">
        <v>31.67</v>
      </c>
      <c r="G406">
        <v>233.2</v>
      </c>
      <c r="H406">
        <v>6.9972519999999996E-2</v>
      </c>
      <c r="I406">
        <v>0</v>
      </c>
      <c r="J406">
        <v>2.218</v>
      </c>
      <c r="K406">
        <v>263.89999999999998</v>
      </c>
      <c r="L406" t="s">
        <v>29</v>
      </c>
      <c r="M406">
        <v>0.94399999999999995</v>
      </c>
      <c r="N406">
        <v>12.99</v>
      </c>
      <c r="O406" t="s">
        <v>29</v>
      </c>
      <c r="P406">
        <v>28</v>
      </c>
      <c r="Q406" t="s">
        <v>29</v>
      </c>
      <c r="R406" t="s">
        <v>29</v>
      </c>
      <c r="S406">
        <v>0</v>
      </c>
      <c r="T406">
        <v>0.67</v>
      </c>
      <c r="U406">
        <v>266.60000000000002</v>
      </c>
      <c r="V406">
        <v>1.1000000000000001</v>
      </c>
      <c r="W406">
        <v>3.48</v>
      </c>
      <c r="X406">
        <v>101.8</v>
      </c>
      <c r="Y406">
        <v>30.1</v>
      </c>
      <c r="Z406" s="1"/>
      <c r="AA406" s="1"/>
    </row>
    <row r="407" spans="3:27" x14ac:dyDescent="0.25">
      <c r="C407" s="32">
        <f t="shared" si="6"/>
        <v>44456.749999999025</v>
      </c>
      <c r="D407" s="1">
        <v>6235</v>
      </c>
      <c r="E407">
        <v>71.63</v>
      </c>
      <c r="F407">
        <v>30.15</v>
      </c>
      <c r="G407">
        <v>47.42</v>
      </c>
      <c r="H407">
        <v>1.4225669999999999E-2</v>
      </c>
      <c r="I407">
        <v>0</v>
      </c>
      <c r="J407">
        <v>1.2549999999999999</v>
      </c>
      <c r="K407">
        <v>241</v>
      </c>
      <c r="L407" t="s">
        <v>29</v>
      </c>
      <c r="M407">
        <v>0.94399999999999995</v>
      </c>
      <c r="N407">
        <v>12.95</v>
      </c>
      <c r="O407" t="s">
        <v>29</v>
      </c>
      <c r="P407">
        <v>28</v>
      </c>
      <c r="Q407" t="s">
        <v>29</v>
      </c>
      <c r="R407" t="s">
        <v>29</v>
      </c>
      <c r="S407">
        <v>0</v>
      </c>
      <c r="T407">
        <v>0.67</v>
      </c>
      <c r="U407">
        <v>266.60000000000002</v>
      </c>
      <c r="V407">
        <v>1.1000000000000001</v>
      </c>
      <c r="W407">
        <v>3.48</v>
      </c>
      <c r="X407">
        <v>101.8</v>
      </c>
      <c r="Y407">
        <v>30.1</v>
      </c>
      <c r="Z407" s="1"/>
      <c r="AA407" s="1"/>
    </row>
    <row r="408" spans="3:27" x14ac:dyDescent="0.25">
      <c r="C408" s="32">
        <f t="shared" si="6"/>
        <v>44456.791666665689</v>
      </c>
      <c r="D408" s="1">
        <v>6236</v>
      </c>
      <c r="E408">
        <v>83.2</v>
      </c>
      <c r="F408">
        <v>27.88</v>
      </c>
      <c r="G408">
        <v>2.8000000000000001E-2</v>
      </c>
      <c r="H408" s="25">
        <v>8.4737119999999993E-6</v>
      </c>
      <c r="I408">
        <v>0</v>
      </c>
      <c r="J408">
        <v>0</v>
      </c>
      <c r="K408">
        <v>136.5</v>
      </c>
      <c r="L408" t="s">
        <v>29</v>
      </c>
      <c r="M408">
        <v>0.94399999999999995</v>
      </c>
      <c r="N408">
        <v>12.72</v>
      </c>
      <c r="O408" t="s">
        <v>29</v>
      </c>
      <c r="P408">
        <v>28</v>
      </c>
      <c r="Q408" t="s">
        <v>29</v>
      </c>
      <c r="R408" t="s">
        <v>29</v>
      </c>
      <c r="S408">
        <v>0</v>
      </c>
      <c r="T408">
        <v>0.67</v>
      </c>
      <c r="U408">
        <v>266.60000000000002</v>
      </c>
      <c r="V408">
        <v>1.1000000000000001</v>
      </c>
      <c r="W408">
        <v>3.48</v>
      </c>
      <c r="X408">
        <v>101.8</v>
      </c>
      <c r="Y408">
        <v>30.1</v>
      </c>
      <c r="Z408" s="1"/>
      <c r="AA408" s="1"/>
    </row>
    <row r="409" spans="3:27" x14ac:dyDescent="0.25">
      <c r="C409" s="32">
        <f t="shared" si="6"/>
        <v>44456.833333332354</v>
      </c>
      <c r="D409" s="1">
        <v>6237</v>
      </c>
      <c r="E409">
        <v>86.5</v>
      </c>
      <c r="F409">
        <v>27.14</v>
      </c>
      <c r="G409">
        <v>0</v>
      </c>
      <c r="H409">
        <v>0</v>
      </c>
      <c r="I409">
        <v>0</v>
      </c>
      <c r="J409">
        <v>0.106</v>
      </c>
      <c r="K409">
        <v>115.6</v>
      </c>
      <c r="L409" t="s">
        <v>29</v>
      </c>
      <c r="M409">
        <v>0.94399999999999995</v>
      </c>
      <c r="N409">
        <v>12.66</v>
      </c>
      <c r="O409" t="s">
        <v>29</v>
      </c>
      <c r="P409">
        <v>28</v>
      </c>
      <c r="Q409" t="s">
        <v>29</v>
      </c>
      <c r="R409" t="s">
        <v>29</v>
      </c>
      <c r="S409">
        <v>0</v>
      </c>
      <c r="T409">
        <v>0.67</v>
      </c>
      <c r="U409">
        <v>266.60000000000002</v>
      </c>
      <c r="V409">
        <v>1.1000000000000001</v>
      </c>
      <c r="W409">
        <v>3.48</v>
      </c>
      <c r="X409">
        <v>101.8</v>
      </c>
      <c r="Y409">
        <v>30.1</v>
      </c>
      <c r="Z409" s="1"/>
      <c r="AA409" s="1"/>
    </row>
    <row r="410" spans="3:27" x14ac:dyDescent="0.25">
      <c r="C410" s="32">
        <f t="shared" si="6"/>
        <v>44456.874999999018</v>
      </c>
      <c r="D410" s="1">
        <v>6238</v>
      </c>
      <c r="E410">
        <v>87.8</v>
      </c>
      <c r="F410">
        <v>27.12</v>
      </c>
      <c r="G410">
        <v>0</v>
      </c>
      <c r="H410">
        <v>0</v>
      </c>
      <c r="I410">
        <v>0</v>
      </c>
      <c r="J410">
        <v>0.19900000000000001</v>
      </c>
      <c r="K410">
        <v>138.80000000000001</v>
      </c>
      <c r="L410" t="s">
        <v>29</v>
      </c>
      <c r="M410">
        <v>0.94399999999999995</v>
      </c>
      <c r="N410">
        <v>12.63</v>
      </c>
      <c r="O410" t="s">
        <v>29</v>
      </c>
      <c r="P410">
        <v>28</v>
      </c>
      <c r="Q410" t="s">
        <v>29</v>
      </c>
      <c r="R410" t="s">
        <v>29</v>
      </c>
      <c r="S410">
        <v>0</v>
      </c>
      <c r="T410">
        <v>0.67</v>
      </c>
      <c r="U410">
        <v>266.60000000000002</v>
      </c>
      <c r="V410">
        <v>1.1000000000000001</v>
      </c>
      <c r="W410">
        <v>3.48</v>
      </c>
      <c r="X410">
        <v>101.8</v>
      </c>
      <c r="Y410">
        <v>30.1</v>
      </c>
      <c r="Z410" s="1"/>
      <c r="AA410" s="1"/>
    </row>
    <row r="411" spans="3:27" x14ac:dyDescent="0.25">
      <c r="C411" s="32">
        <f t="shared" si="6"/>
        <v>44456.916666665682</v>
      </c>
      <c r="D411" s="1">
        <v>6239</v>
      </c>
      <c r="E411">
        <v>88.5</v>
      </c>
      <c r="F411">
        <v>26.95</v>
      </c>
      <c r="G411">
        <v>0</v>
      </c>
      <c r="H411">
        <v>0</v>
      </c>
      <c r="I411">
        <v>0</v>
      </c>
      <c r="J411">
        <v>0.375</v>
      </c>
      <c r="K411">
        <v>100.7</v>
      </c>
      <c r="L411" t="s">
        <v>29</v>
      </c>
      <c r="M411">
        <v>0.94399999999999995</v>
      </c>
      <c r="N411">
        <v>12.62</v>
      </c>
      <c r="O411" t="s">
        <v>29</v>
      </c>
      <c r="P411">
        <v>28</v>
      </c>
      <c r="Q411" t="s">
        <v>29</v>
      </c>
      <c r="R411" t="s">
        <v>29</v>
      </c>
      <c r="S411">
        <v>0</v>
      </c>
      <c r="T411">
        <v>0.67</v>
      </c>
      <c r="U411">
        <v>266.60000000000002</v>
      </c>
      <c r="V411">
        <v>1.1000000000000001</v>
      </c>
      <c r="W411">
        <v>3.48</v>
      </c>
      <c r="X411">
        <v>101.8</v>
      </c>
      <c r="Y411">
        <v>30.1</v>
      </c>
      <c r="Z411" s="1"/>
      <c r="AA411" s="1"/>
    </row>
    <row r="412" spans="3:27" x14ac:dyDescent="0.25">
      <c r="C412" s="32">
        <f t="shared" si="6"/>
        <v>44456.958333332346</v>
      </c>
      <c r="D412" s="1">
        <v>6240</v>
      </c>
      <c r="E412">
        <v>86.4</v>
      </c>
      <c r="F412">
        <v>26.94</v>
      </c>
      <c r="G412">
        <v>0</v>
      </c>
      <c r="H412">
        <v>0</v>
      </c>
      <c r="I412">
        <v>0</v>
      </c>
      <c r="J412">
        <v>0.65</v>
      </c>
      <c r="K412">
        <v>119.7</v>
      </c>
      <c r="L412" t="s">
        <v>29</v>
      </c>
      <c r="M412">
        <v>0.94399999999999995</v>
      </c>
      <c r="N412">
        <v>12.61</v>
      </c>
      <c r="O412" t="s">
        <v>29</v>
      </c>
      <c r="P412">
        <v>28</v>
      </c>
      <c r="Q412" t="s">
        <v>29</v>
      </c>
      <c r="R412" t="s">
        <v>29</v>
      </c>
      <c r="S412">
        <v>0</v>
      </c>
      <c r="T412">
        <v>0.67</v>
      </c>
      <c r="U412">
        <v>266.60000000000002</v>
      </c>
      <c r="V412">
        <v>1.1000000000000001</v>
      </c>
      <c r="W412">
        <v>3.48</v>
      </c>
      <c r="X412">
        <v>101.8</v>
      </c>
      <c r="Y412">
        <v>30.1</v>
      </c>
      <c r="Z412" s="84">
        <f>SUM(G389:G412)/1025</f>
        <v>5.4870751219512197</v>
      </c>
      <c r="AA412" s="84">
        <f>SUM(Q389:Q412)/1025</f>
        <v>0</v>
      </c>
    </row>
    <row r="413" spans="3:27" x14ac:dyDescent="0.25">
      <c r="C413" s="32">
        <f t="shared" si="6"/>
        <v>44456.99999999901</v>
      </c>
      <c r="D413" s="1">
        <v>6241</v>
      </c>
      <c r="E413">
        <v>88.3</v>
      </c>
      <c r="F413">
        <v>26.07</v>
      </c>
      <c r="G413">
        <v>0</v>
      </c>
      <c r="H413">
        <v>0</v>
      </c>
      <c r="I413">
        <v>0</v>
      </c>
      <c r="J413">
        <v>0.69799999999999995</v>
      </c>
      <c r="K413">
        <v>83.6</v>
      </c>
      <c r="L413" t="s">
        <v>29</v>
      </c>
      <c r="M413">
        <v>0.94399999999999995</v>
      </c>
      <c r="N413">
        <v>12.6</v>
      </c>
      <c r="O413" t="s">
        <v>29</v>
      </c>
      <c r="P413">
        <v>28</v>
      </c>
      <c r="Q413" t="s">
        <v>29</v>
      </c>
      <c r="R413" t="s">
        <v>29</v>
      </c>
      <c r="S413">
        <v>0</v>
      </c>
      <c r="T413">
        <v>0.67</v>
      </c>
      <c r="U413">
        <v>266.60000000000002</v>
      </c>
      <c r="V413">
        <v>1.1000000000000001</v>
      </c>
      <c r="W413">
        <v>3.48</v>
      </c>
      <c r="X413">
        <v>101.8</v>
      </c>
      <c r="Y413">
        <v>30.1</v>
      </c>
      <c r="Z413" s="1"/>
      <c r="AA413" s="1"/>
    </row>
    <row r="414" spans="3:27" x14ac:dyDescent="0.25">
      <c r="C414" s="32">
        <f t="shared" si="6"/>
        <v>44457.041666665675</v>
      </c>
      <c r="D414" s="1">
        <v>6242</v>
      </c>
      <c r="E414">
        <v>87.9</v>
      </c>
      <c r="F414">
        <v>26.24</v>
      </c>
      <c r="G414">
        <v>0</v>
      </c>
      <c r="H414">
        <v>0</v>
      </c>
      <c r="I414">
        <v>0</v>
      </c>
      <c r="J414">
        <v>1.157</v>
      </c>
      <c r="K414">
        <v>89.2</v>
      </c>
      <c r="L414" t="s">
        <v>29</v>
      </c>
      <c r="M414">
        <v>0.94399999999999995</v>
      </c>
      <c r="N414">
        <v>12.59</v>
      </c>
      <c r="O414" t="s">
        <v>29</v>
      </c>
      <c r="P414">
        <v>28</v>
      </c>
      <c r="Q414" t="s">
        <v>29</v>
      </c>
      <c r="R414" t="s">
        <v>29</v>
      </c>
      <c r="S414">
        <v>0</v>
      </c>
      <c r="T414">
        <v>0.67</v>
      </c>
      <c r="U414">
        <v>266.60000000000002</v>
      </c>
      <c r="V414">
        <v>1.1000000000000001</v>
      </c>
      <c r="W414">
        <v>3.48</v>
      </c>
      <c r="X414">
        <v>101.8</v>
      </c>
      <c r="Y414">
        <v>30.1</v>
      </c>
      <c r="Z414" s="1"/>
      <c r="AA414" s="1"/>
    </row>
    <row r="415" spans="3:27" x14ac:dyDescent="0.25">
      <c r="C415" s="32">
        <f t="shared" si="6"/>
        <v>44457.083333332339</v>
      </c>
      <c r="D415" s="1">
        <v>6243</v>
      </c>
      <c r="E415">
        <v>89.2</v>
      </c>
      <c r="F415">
        <v>25.95</v>
      </c>
      <c r="G415">
        <v>0</v>
      </c>
      <c r="H415">
        <v>0</v>
      </c>
      <c r="I415">
        <v>0</v>
      </c>
      <c r="J415">
        <v>0.25800000000000001</v>
      </c>
      <c r="K415">
        <v>110.2</v>
      </c>
      <c r="L415" t="s">
        <v>29</v>
      </c>
      <c r="M415">
        <v>0.94399999999999995</v>
      </c>
      <c r="N415">
        <v>12.57</v>
      </c>
      <c r="O415" t="s">
        <v>29</v>
      </c>
      <c r="P415">
        <v>28</v>
      </c>
      <c r="Q415" t="s">
        <v>29</v>
      </c>
      <c r="R415" t="s">
        <v>29</v>
      </c>
      <c r="S415">
        <v>0</v>
      </c>
      <c r="T415">
        <v>0.67</v>
      </c>
      <c r="U415">
        <v>266.60000000000002</v>
      </c>
      <c r="V415">
        <v>1.1000000000000001</v>
      </c>
      <c r="W415">
        <v>3.48</v>
      </c>
      <c r="X415">
        <v>101.8</v>
      </c>
      <c r="Y415">
        <v>30.1</v>
      </c>
      <c r="Z415" s="1"/>
      <c r="AA415" s="1"/>
    </row>
    <row r="416" spans="3:27" x14ac:dyDescent="0.25">
      <c r="C416" s="32">
        <f t="shared" si="6"/>
        <v>44457.124999999003</v>
      </c>
      <c r="D416" s="1">
        <v>6244</v>
      </c>
      <c r="E416">
        <v>93.7</v>
      </c>
      <c r="F416">
        <v>24.99</v>
      </c>
      <c r="G416">
        <v>0</v>
      </c>
      <c r="H416">
        <v>0</v>
      </c>
      <c r="I416">
        <v>0</v>
      </c>
      <c r="J416">
        <v>0.11899999999999999</v>
      </c>
      <c r="K416">
        <v>137.69999999999999</v>
      </c>
      <c r="L416" t="s">
        <v>29</v>
      </c>
      <c r="M416">
        <v>0.94399999999999995</v>
      </c>
      <c r="N416">
        <v>12.55</v>
      </c>
      <c r="O416" t="s">
        <v>29</v>
      </c>
      <c r="P416">
        <v>28</v>
      </c>
      <c r="Q416" t="s">
        <v>29</v>
      </c>
      <c r="R416" t="s">
        <v>29</v>
      </c>
      <c r="S416">
        <v>0</v>
      </c>
      <c r="T416">
        <v>0.67</v>
      </c>
      <c r="U416">
        <v>266.60000000000002</v>
      </c>
      <c r="V416">
        <v>1.1000000000000001</v>
      </c>
      <c r="W416">
        <v>3.48</v>
      </c>
      <c r="X416">
        <v>101.8</v>
      </c>
      <c r="Y416">
        <v>30.1</v>
      </c>
      <c r="Z416" s="1"/>
      <c r="AA416" s="1"/>
    </row>
    <row r="417" spans="3:27" x14ac:dyDescent="0.25">
      <c r="C417" s="32">
        <f t="shared" si="6"/>
        <v>44457.166666665667</v>
      </c>
      <c r="D417" s="1">
        <v>6245</v>
      </c>
      <c r="E417">
        <v>95.2</v>
      </c>
      <c r="F417">
        <v>24.7</v>
      </c>
      <c r="G417">
        <v>0</v>
      </c>
      <c r="H417">
        <v>0</v>
      </c>
      <c r="I417">
        <v>0</v>
      </c>
      <c r="J417">
        <v>0</v>
      </c>
      <c r="K417">
        <v>91.9</v>
      </c>
      <c r="L417" t="s">
        <v>29</v>
      </c>
      <c r="M417">
        <v>0.94399999999999995</v>
      </c>
      <c r="N417">
        <v>12.54</v>
      </c>
      <c r="O417" t="s">
        <v>29</v>
      </c>
      <c r="P417">
        <v>28</v>
      </c>
      <c r="Q417" t="s">
        <v>29</v>
      </c>
      <c r="R417" t="s">
        <v>29</v>
      </c>
      <c r="S417">
        <v>0</v>
      </c>
      <c r="T417">
        <v>0.67</v>
      </c>
      <c r="U417">
        <v>266.60000000000002</v>
      </c>
      <c r="V417">
        <v>1.1000000000000001</v>
      </c>
      <c r="W417">
        <v>3.48</v>
      </c>
      <c r="X417">
        <v>101.8</v>
      </c>
      <c r="Y417">
        <v>30.1</v>
      </c>
      <c r="Z417" s="1"/>
      <c r="AA417" s="1"/>
    </row>
    <row r="418" spans="3:27" x14ac:dyDescent="0.25">
      <c r="C418" s="32">
        <f t="shared" si="6"/>
        <v>44457.208333332332</v>
      </c>
      <c r="D418" s="1">
        <v>6246</v>
      </c>
      <c r="E418">
        <v>95.7</v>
      </c>
      <c r="F418">
        <v>24.59</v>
      </c>
      <c r="G418">
        <v>0</v>
      </c>
      <c r="H418">
        <v>0</v>
      </c>
      <c r="I418">
        <v>0</v>
      </c>
      <c r="J418">
        <v>0.01</v>
      </c>
      <c r="K418">
        <v>82.7</v>
      </c>
      <c r="L418" t="s">
        <v>29</v>
      </c>
      <c r="M418">
        <v>0.94299999999999995</v>
      </c>
      <c r="N418">
        <v>12.52</v>
      </c>
      <c r="O418" t="s">
        <v>29</v>
      </c>
      <c r="P418">
        <v>28</v>
      </c>
      <c r="Q418" t="s">
        <v>29</v>
      </c>
      <c r="R418" t="s">
        <v>29</v>
      </c>
      <c r="S418">
        <v>0</v>
      </c>
      <c r="T418">
        <v>0.67</v>
      </c>
      <c r="U418">
        <v>266.60000000000002</v>
      </c>
      <c r="V418">
        <v>1.1000000000000001</v>
      </c>
      <c r="W418">
        <v>3.48</v>
      </c>
      <c r="X418">
        <v>101.8</v>
      </c>
      <c r="Y418">
        <v>30.1</v>
      </c>
      <c r="Z418" s="1"/>
      <c r="AA418" s="1"/>
    </row>
    <row r="419" spans="3:27" x14ac:dyDescent="0.25">
      <c r="C419" s="32">
        <f t="shared" si="6"/>
        <v>44457.249999998996</v>
      </c>
      <c r="D419" s="1">
        <v>6247</v>
      </c>
      <c r="E419">
        <v>96.4</v>
      </c>
      <c r="F419">
        <v>24.24</v>
      </c>
      <c r="G419">
        <v>6.2290000000000001</v>
      </c>
      <c r="H419">
        <v>1.8685559999999999E-3</v>
      </c>
      <c r="I419">
        <v>0</v>
      </c>
      <c r="J419">
        <v>0.27600000000000002</v>
      </c>
      <c r="K419">
        <v>80.5</v>
      </c>
      <c r="L419" t="s">
        <v>29</v>
      </c>
      <c r="M419">
        <v>0.94299999999999995</v>
      </c>
      <c r="N419">
        <v>12.52</v>
      </c>
      <c r="O419" t="s">
        <v>29</v>
      </c>
      <c r="P419">
        <v>28</v>
      </c>
      <c r="Q419" t="s">
        <v>29</v>
      </c>
      <c r="R419" t="s">
        <v>29</v>
      </c>
      <c r="S419">
        <v>0</v>
      </c>
      <c r="T419">
        <v>0.67</v>
      </c>
      <c r="U419">
        <v>266.60000000000002</v>
      </c>
      <c r="V419">
        <v>1.1000000000000001</v>
      </c>
      <c r="W419">
        <v>3.48</v>
      </c>
      <c r="X419">
        <v>101.8</v>
      </c>
      <c r="Y419">
        <v>30.1</v>
      </c>
      <c r="Z419" s="1"/>
      <c r="AA419" s="1"/>
    </row>
    <row r="420" spans="3:27" x14ac:dyDescent="0.25">
      <c r="C420" s="32">
        <f t="shared" si="6"/>
        <v>44457.29166666566</v>
      </c>
      <c r="D420" s="1">
        <v>6248</v>
      </c>
      <c r="E420">
        <v>92.4</v>
      </c>
      <c r="F420">
        <v>26.14</v>
      </c>
      <c r="G420">
        <v>77.83</v>
      </c>
      <c r="H420">
        <v>2.334818E-2</v>
      </c>
      <c r="I420">
        <v>0</v>
      </c>
      <c r="J420">
        <v>7.3999999999999996E-2</v>
      </c>
      <c r="K420">
        <v>122.5</v>
      </c>
      <c r="L420" t="s">
        <v>29</v>
      </c>
      <c r="M420">
        <v>0.94299999999999995</v>
      </c>
      <c r="N420">
        <v>12.96</v>
      </c>
      <c r="O420" t="s">
        <v>29</v>
      </c>
      <c r="P420">
        <v>28</v>
      </c>
      <c r="Q420" t="s">
        <v>29</v>
      </c>
      <c r="R420" t="s">
        <v>29</v>
      </c>
      <c r="S420">
        <v>0</v>
      </c>
      <c r="T420">
        <v>0.67</v>
      </c>
      <c r="U420">
        <v>266.60000000000002</v>
      </c>
      <c r="V420">
        <v>1.1000000000000001</v>
      </c>
      <c r="W420">
        <v>3.48</v>
      </c>
      <c r="X420">
        <v>101.8</v>
      </c>
      <c r="Y420">
        <v>30.1</v>
      </c>
      <c r="Z420" s="1"/>
      <c r="AA420" s="1"/>
    </row>
    <row r="421" spans="3:27" x14ac:dyDescent="0.25">
      <c r="C421" s="32">
        <f t="shared" si="6"/>
        <v>44457.333333332324</v>
      </c>
      <c r="D421" s="1">
        <v>6249</v>
      </c>
      <c r="E421">
        <v>73.319999999999993</v>
      </c>
      <c r="F421">
        <v>30.14</v>
      </c>
      <c r="G421">
        <v>153.4</v>
      </c>
      <c r="H421">
        <v>4.601268E-2</v>
      </c>
      <c r="I421">
        <v>0</v>
      </c>
      <c r="J421">
        <v>0.80100000000000005</v>
      </c>
      <c r="K421">
        <v>257.8</v>
      </c>
      <c r="L421" t="s">
        <v>29</v>
      </c>
      <c r="M421">
        <v>0.94299999999999995</v>
      </c>
      <c r="N421">
        <v>13.08</v>
      </c>
      <c r="O421" t="s">
        <v>29</v>
      </c>
      <c r="P421">
        <v>28</v>
      </c>
      <c r="Q421" t="s">
        <v>29</v>
      </c>
      <c r="R421" t="s">
        <v>29</v>
      </c>
      <c r="S421">
        <v>0</v>
      </c>
      <c r="T421">
        <v>0.67</v>
      </c>
      <c r="U421">
        <v>266.60000000000002</v>
      </c>
      <c r="V421">
        <v>1.1000000000000001</v>
      </c>
      <c r="W421">
        <v>3.48</v>
      </c>
      <c r="X421">
        <v>101.8</v>
      </c>
      <c r="Y421">
        <v>30.1</v>
      </c>
      <c r="Z421" s="1"/>
      <c r="AA421" s="1"/>
    </row>
    <row r="422" spans="3:27" x14ac:dyDescent="0.25">
      <c r="C422" s="32">
        <f t="shared" si="6"/>
        <v>44457.374999998989</v>
      </c>
      <c r="D422" s="1">
        <v>6250</v>
      </c>
      <c r="E422">
        <v>74.47</v>
      </c>
      <c r="F422">
        <v>29.68</v>
      </c>
      <c r="G422">
        <v>318.2</v>
      </c>
      <c r="H422">
        <v>9.5449610000000004E-2</v>
      </c>
      <c r="I422">
        <v>0</v>
      </c>
      <c r="J422">
        <v>1.4390000000000001</v>
      </c>
      <c r="K422">
        <v>236.2</v>
      </c>
      <c r="L422" t="s">
        <v>29</v>
      </c>
      <c r="M422">
        <v>0.94299999999999995</v>
      </c>
      <c r="N422">
        <v>13.04</v>
      </c>
      <c r="O422" t="s">
        <v>29</v>
      </c>
      <c r="P422">
        <v>28</v>
      </c>
      <c r="Q422" t="s">
        <v>29</v>
      </c>
      <c r="R422" t="s">
        <v>29</v>
      </c>
      <c r="S422">
        <v>0</v>
      </c>
      <c r="T422">
        <v>0.67</v>
      </c>
      <c r="U422">
        <v>266.60000000000002</v>
      </c>
      <c r="V422">
        <v>1.1000000000000001</v>
      </c>
      <c r="W422">
        <v>3.48</v>
      </c>
      <c r="X422">
        <v>101.8</v>
      </c>
      <c r="Y422">
        <v>30.1</v>
      </c>
      <c r="Z422" s="1"/>
      <c r="AA422" s="1"/>
    </row>
    <row r="423" spans="3:27" x14ac:dyDescent="0.25">
      <c r="C423" s="32">
        <f t="shared" si="6"/>
        <v>44457.416666665653</v>
      </c>
      <c r="D423" s="1">
        <v>6251</v>
      </c>
      <c r="E423">
        <v>70.08</v>
      </c>
      <c r="F423">
        <v>30.5</v>
      </c>
      <c r="G423">
        <v>589.79999999999995</v>
      </c>
      <c r="H423">
        <v>0.1769328</v>
      </c>
      <c r="I423">
        <v>0</v>
      </c>
      <c r="J423">
        <v>1.948</v>
      </c>
      <c r="K423">
        <v>245.8</v>
      </c>
      <c r="L423" t="s">
        <v>29</v>
      </c>
      <c r="M423">
        <v>0.94299999999999995</v>
      </c>
      <c r="N423">
        <v>13.02</v>
      </c>
      <c r="O423" t="s">
        <v>29</v>
      </c>
      <c r="P423">
        <v>28</v>
      </c>
      <c r="Q423" t="s">
        <v>29</v>
      </c>
      <c r="R423" t="s">
        <v>29</v>
      </c>
      <c r="S423">
        <v>0</v>
      </c>
      <c r="T423">
        <v>0.67</v>
      </c>
      <c r="U423">
        <v>266.60000000000002</v>
      </c>
      <c r="V423">
        <v>1.1000000000000001</v>
      </c>
      <c r="W423">
        <v>3.48</v>
      </c>
      <c r="X423">
        <v>101.8</v>
      </c>
      <c r="Y423">
        <v>30.1</v>
      </c>
      <c r="Z423" s="1"/>
      <c r="AA423" s="1"/>
    </row>
    <row r="424" spans="3:27" x14ac:dyDescent="0.25">
      <c r="C424" s="32">
        <f t="shared" si="6"/>
        <v>44457.458333332317</v>
      </c>
      <c r="D424" s="1">
        <v>6252</v>
      </c>
      <c r="E424">
        <v>67.150000000000006</v>
      </c>
      <c r="F424">
        <v>30.81</v>
      </c>
      <c r="G424">
        <v>779.8</v>
      </c>
      <c r="H424">
        <v>0.23394400000000001</v>
      </c>
      <c r="I424">
        <v>0</v>
      </c>
      <c r="J424">
        <v>2.5510000000000002</v>
      </c>
      <c r="K424">
        <v>249.8</v>
      </c>
      <c r="L424" t="s">
        <v>29</v>
      </c>
      <c r="M424">
        <v>0.94299999999999995</v>
      </c>
      <c r="N424">
        <v>13</v>
      </c>
      <c r="O424" t="s">
        <v>29</v>
      </c>
      <c r="P424">
        <v>28</v>
      </c>
      <c r="Q424" t="s">
        <v>29</v>
      </c>
      <c r="R424" t="s">
        <v>29</v>
      </c>
      <c r="S424">
        <v>0</v>
      </c>
      <c r="T424">
        <v>0.67</v>
      </c>
      <c r="U424">
        <v>266.60000000000002</v>
      </c>
      <c r="V424">
        <v>1.1000000000000001</v>
      </c>
      <c r="W424">
        <v>3.48</v>
      </c>
      <c r="X424">
        <v>101.8</v>
      </c>
      <c r="Y424">
        <v>30.1</v>
      </c>
      <c r="Z424" s="1"/>
      <c r="AA424" s="1"/>
    </row>
    <row r="425" spans="3:27" x14ac:dyDescent="0.25">
      <c r="C425" s="32">
        <f t="shared" si="6"/>
        <v>44457.499999998981</v>
      </c>
      <c r="D425" s="1">
        <v>6253</v>
      </c>
      <c r="E425">
        <v>64.56</v>
      </c>
      <c r="F425">
        <v>31.3</v>
      </c>
      <c r="G425">
        <v>831</v>
      </c>
      <c r="H425">
        <v>0.24935760000000001</v>
      </c>
      <c r="I425">
        <v>0</v>
      </c>
      <c r="J425">
        <v>2.7050000000000001</v>
      </c>
      <c r="K425">
        <v>256.3</v>
      </c>
      <c r="L425" t="s">
        <v>29</v>
      </c>
      <c r="M425">
        <v>0.94299999999999995</v>
      </c>
      <c r="N425">
        <v>12.99</v>
      </c>
      <c r="O425" t="s">
        <v>29</v>
      </c>
      <c r="P425">
        <v>28</v>
      </c>
      <c r="Q425" t="s">
        <v>29</v>
      </c>
      <c r="R425" t="s">
        <v>29</v>
      </c>
      <c r="S425">
        <v>0</v>
      </c>
      <c r="T425">
        <v>0.67</v>
      </c>
      <c r="U425">
        <v>266.60000000000002</v>
      </c>
      <c r="V425">
        <v>1.1000000000000001</v>
      </c>
      <c r="W425">
        <v>3.48</v>
      </c>
      <c r="X425">
        <v>101.8</v>
      </c>
      <c r="Y425">
        <v>30.1</v>
      </c>
      <c r="Z425" s="1"/>
      <c r="AA425" s="1"/>
    </row>
    <row r="426" spans="3:27" x14ac:dyDescent="0.25">
      <c r="C426" s="32">
        <f t="shared" si="6"/>
        <v>44457.541666665646</v>
      </c>
      <c r="D426" s="1">
        <v>6254</v>
      </c>
      <c r="E426">
        <v>63.2</v>
      </c>
      <c r="F426">
        <v>31.72</v>
      </c>
      <c r="G426">
        <v>820</v>
      </c>
      <c r="H426">
        <v>0.2461478</v>
      </c>
      <c r="I426">
        <v>0</v>
      </c>
      <c r="J426">
        <v>2.8340000000000001</v>
      </c>
      <c r="K426">
        <v>255.2</v>
      </c>
      <c r="L426" t="s">
        <v>29</v>
      </c>
      <c r="M426">
        <v>0.94299999999999995</v>
      </c>
      <c r="N426">
        <v>12.99</v>
      </c>
      <c r="O426" t="s">
        <v>29</v>
      </c>
      <c r="P426">
        <v>28</v>
      </c>
      <c r="Q426" t="s">
        <v>29</v>
      </c>
      <c r="R426" t="s">
        <v>29</v>
      </c>
      <c r="S426">
        <v>0</v>
      </c>
      <c r="T426">
        <v>0.67</v>
      </c>
      <c r="U426">
        <v>266.60000000000002</v>
      </c>
      <c r="V426">
        <v>1.1000000000000001</v>
      </c>
      <c r="W426">
        <v>3.48</v>
      </c>
      <c r="X426">
        <v>101.8</v>
      </c>
      <c r="Y426">
        <v>30.1</v>
      </c>
      <c r="Z426" s="1"/>
      <c r="AA426" s="1"/>
    </row>
    <row r="427" spans="3:27" x14ac:dyDescent="0.25">
      <c r="C427" s="32">
        <f t="shared" si="6"/>
        <v>44457.58333333231</v>
      </c>
      <c r="D427" s="1">
        <v>6255</v>
      </c>
      <c r="E427">
        <v>63.35</v>
      </c>
      <c r="F427">
        <v>32.229999999999997</v>
      </c>
      <c r="G427">
        <v>745.6</v>
      </c>
      <c r="H427">
        <v>0.22367210000000001</v>
      </c>
      <c r="I427">
        <v>0</v>
      </c>
      <c r="J427">
        <v>2.7410000000000001</v>
      </c>
      <c r="K427">
        <v>265.3</v>
      </c>
      <c r="L427" t="s">
        <v>29</v>
      </c>
      <c r="M427">
        <v>0.94299999999999995</v>
      </c>
      <c r="N427">
        <v>12.98</v>
      </c>
      <c r="O427" t="s">
        <v>29</v>
      </c>
      <c r="P427">
        <v>28</v>
      </c>
      <c r="Q427" t="s">
        <v>29</v>
      </c>
      <c r="R427" t="s">
        <v>29</v>
      </c>
      <c r="S427">
        <v>0</v>
      </c>
      <c r="T427">
        <v>0.67</v>
      </c>
      <c r="U427">
        <v>266.60000000000002</v>
      </c>
      <c r="V427">
        <v>1.1000000000000001</v>
      </c>
      <c r="W427">
        <v>3.48</v>
      </c>
      <c r="X427">
        <v>101.8</v>
      </c>
      <c r="Y427">
        <v>30.1</v>
      </c>
      <c r="Z427" s="1"/>
      <c r="AA427" s="1"/>
    </row>
    <row r="428" spans="3:27" x14ac:dyDescent="0.25">
      <c r="C428" s="32">
        <f t="shared" si="6"/>
        <v>44457.624999998974</v>
      </c>
      <c r="D428" s="1">
        <v>6256</v>
      </c>
      <c r="E428">
        <v>63.92</v>
      </c>
      <c r="F428">
        <v>31.95</v>
      </c>
      <c r="G428">
        <v>615.70000000000005</v>
      </c>
      <c r="H428">
        <v>0.1847095</v>
      </c>
      <c r="I428">
        <v>0</v>
      </c>
      <c r="J428">
        <v>2.2349999999999999</v>
      </c>
      <c r="K428">
        <v>215</v>
      </c>
      <c r="L428" t="s">
        <v>29</v>
      </c>
      <c r="M428">
        <v>0.94399999999999995</v>
      </c>
      <c r="N428">
        <v>12.97</v>
      </c>
      <c r="O428" t="s">
        <v>29</v>
      </c>
      <c r="P428">
        <v>28</v>
      </c>
      <c r="Q428" t="s">
        <v>29</v>
      </c>
      <c r="R428" t="s">
        <v>29</v>
      </c>
      <c r="S428">
        <v>0</v>
      </c>
      <c r="T428">
        <v>0.67</v>
      </c>
      <c r="U428">
        <v>266.60000000000002</v>
      </c>
      <c r="V428">
        <v>1.1000000000000001</v>
      </c>
      <c r="W428">
        <v>3.48</v>
      </c>
      <c r="X428">
        <v>101.8</v>
      </c>
      <c r="Y428">
        <v>30.1</v>
      </c>
      <c r="Z428" s="1"/>
      <c r="AA428" s="1"/>
    </row>
    <row r="429" spans="3:27" x14ac:dyDescent="0.25">
      <c r="C429" s="32">
        <f t="shared" si="6"/>
        <v>44457.666666665638</v>
      </c>
      <c r="D429" s="1">
        <v>6257</v>
      </c>
      <c r="E429">
        <v>59.04</v>
      </c>
      <c r="F429">
        <v>32.28</v>
      </c>
      <c r="G429">
        <v>413</v>
      </c>
      <c r="H429">
        <v>0.1239031</v>
      </c>
      <c r="I429">
        <v>0</v>
      </c>
      <c r="J429">
        <v>2.1589999999999998</v>
      </c>
      <c r="K429">
        <v>185</v>
      </c>
      <c r="L429" t="s">
        <v>29</v>
      </c>
      <c r="M429">
        <v>0.94499999999999995</v>
      </c>
      <c r="N429">
        <v>12.97</v>
      </c>
      <c r="O429" t="s">
        <v>29</v>
      </c>
      <c r="P429">
        <v>28</v>
      </c>
      <c r="Q429" t="s">
        <v>29</v>
      </c>
      <c r="R429" t="s">
        <v>29</v>
      </c>
      <c r="S429">
        <v>0</v>
      </c>
      <c r="T429">
        <v>0.67</v>
      </c>
      <c r="U429">
        <v>266.60000000000002</v>
      </c>
      <c r="V429">
        <v>1.1000000000000001</v>
      </c>
      <c r="W429">
        <v>3.48</v>
      </c>
      <c r="X429">
        <v>101.8</v>
      </c>
      <c r="Y429">
        <v>30.1</v>
      </c>
      <c r="Z429" s="1"/>
      <c r="AA429" s="1"/>
    </row>
    <row r="430" spans="3:27" x14ac:dyDescent="0.25">
      <c r="C430" s="32">
        <f t="shared" si="6"/>
        <v>44457.708333332303</v>
      </c>
      <c r="D430" s="1">
        <v>6258</v>
      </c>
      <c r="E430">
        <v>60.72</v>
      </c>
      <c r="F430">
        <v>31.84</v>
      </c>
      <c r="G430">
        <v>212</v>
      </c>
      <c r="H430">
        <v>6.3610429999999996E-2</v>
      </c>
      <c r="I430">
        <v>0</v>
      </c>
      <c r="J430">
        <v>1.74</v>
      </c>
      <c r="K430">
        <v>181.2</v>
      </c>
      <c r="L430" t="s">
        <v>29</v>
      </c>
      <c r="M430">
        <v>0.94499999999999995</v>
      </c>
      <c r="N430">
        <v>12.98</v>
      </c>
      <c r="O430" t="s">
        <v>29</v>
      </c>
      <c r="P430">
        <v>28</v>
      </c>
      <c r="Q430" t="s">
        <v>29</v>
      </c>
      <c r="R430" t="s">
        <v>29</v>
      </c>
      <c r="S430">
        <v>0</v>
      </c>
      <c r="T430">
        <v>0.67</v>
      </c>
      <c r="U430">
        <v>266.60000000000002</v>
      </c>
      <c r="V430">
        <v>1.1000000000000001</v>
      </c>
      <c r="W430">
        <v>3.48</v>
      </c>
      <c r="X430">
        <v>101.8</v>
      </c>
      <c r="Y430">
        <v>30.1</v>
      </c>
      <c r="Z430" s="1"/>
      <c r="AA430" s="1"/>
    </row>
    <row r="431" spans="3:27" x14ac:dyDescent="0.25">
      <c r="C431" s="32">
        <f t="shared" si="6"/>
        <v>44457.749999998967</v>
      </c>
      <c r="D431" s="1">
        <v>6259</v>
      </c>
      <c r="E431">
        <v>64.25</v>
      </c>
      <c r="F431">
        <v>30.31</v>
      </c>
      <c r="G431">
        <v>27.92</v>
      </c>
      <c r="H431">
        <v>8.3771090000000006E-3</v>
      </c>
      <c r="I431">
        <v>0</v>
      </c>
      <c r="J431">
        <v>0.627</v>
      </c>
      <c r="K431">
        <v>205.4</v>
      </c>
      <c r="L431" t="s">
        <v>29</v>
      </c>
      <c r="M431">
        <v>0.94499999999999995</v>
      </c>
      <c r="N431">
        <v>12.89</v>
      </c>
      <c r="O431" t="s">
        <v>29</v>
      </c>
      <c r="P431">
        <v>28</v>
      </c>
      <c r="Q431" t="s">
        <v>29</v>
      </c>
      <c r="R431" t="s">
        <v>29</v>
      </c>
      <c r="S431">
        <v>0</v>
      </c>
      <c r="T431">
        <v>0.67</v>
      </c>
      <c r="U431">
        <v>266.60000000000002</v>
      </c>
      <c r="V431">
        <v>1.1000000000000001</v>
      </c>
      <c r="W431">
        <v>3.48</v>
      </c>
      <c r="X431">
        <v>101.8</v>
      </c>
      <c r="Y431">
        <v>30.1</v>
      </c>
      <c r="Z431" s="1"/>
      <c r="AA431" s="1"/>
    </row>
    <row r="432" spans="3:27" x14ac:dyDescent="0.25">
      <c r="C432" s="32">
        <f t="shared" si="6"/>
        <v>44457.791666665631</v>
      </c>
      <c r="D432" s="1">
        <v>6260</v>
      </c>
      <c r="E432">
        <v>71.27</v>
      </c>
      <c r="F432">
        <v>28.91</v>
      </c>
      <c r="G432">
        <v>2.8000000000000001E-2</v>
      </c>
      <c r="H432" s="25">
        <v>8.4737080000000001E-6</v>
      </c>
      <c r="I432">
        <v>0</v>
      </c>
      <c r="J432">
        <v>0.38200000000000001</v>
      </c>
      <c r="K432">
        <v>129.30000000000001</v>
      </c>
      <c r="L432" t="s">
        <v>29</v>
      </c>
      <c r="M432">
        <v>0.94499999999999995</v>
      </c>
      <c r="N432">
        <v>12.69</v>
      </c>
      <c r="O432" t="s">
        <v>29</v>
      </c>
      <c r="P432">
        <v>28</v>
      </c>
      <c r="Q432" t="s">
        <v>29</v>
      </c>
      <c r="R432" t="s">
        <v>29</v>
      </c>
      <c r="S432">
        <v>0</v>
      </c>
      <c r="T432">
        <v>0.67</v>
      </c>
      <c r="U432">
        <v>266.60000000000002</v>
      </c>
      <c r="V432">
        <v>1.1000000000000001</v>
      </c>
      <c r="W432">
        <v>3.48</v>
      </c>
      <c r="X432">
        <v>101.8</v>
      </c>
      <c r="Y432">
        <v>30.1</v>
      </c>
      <c r="Z432" s="1"/>
      <c r="AA432" s="1"/>
    </row>
    <row r="433" spans="3:27" x14ac:dyDescent="0.25">
      <c r="C433" s="32">
        <f t="shared" si="6"/>
        <v>44457.833333332295</v>
      </c>
      <c r="D433" s="1">
        <v>6261</v>
      </c>
      <c r="E433">
        <v>71</v>
      </c>
      <c r="F433">
        <v>28.79</v>
      </c>
      <c r="G433">
        <v>0</v>
      </c>
      <c r="H433">
        <v>0</v>
      </c>
      <c r="I433">
        <v>0</v>
      </c>
      <c r="J433">
        <v>0.80300000000000005</v>
      </c>
      <c r="K433">
        <v>175.3</v>
      </c>
      <c r="L433" t="s">
        <v>29</v>
      </c>
      <c r="M433">
        <v>0.94499999999999995</v>
      </c>
      <c r="N433">
        <v>12.65</v>
      </c>
      <c r="O433" t="s">
        <v>29</v>
      </c>
      <c r="P433">
        <v>28</v>
      </c>
      <c r="Q433" t="s">
        <v>29</v>
      </c>
      <c r="R433" t="s">
        <v>29</v>
      </c>
      <c r="S433">
        <v>0</v>
      </c>
      <c r="T433">
        <v>0.67</v>
      </c>
      <c r="U433">
        <v>266.60000000000002</v>
      </c>
      <c r="V433">
        <v>1.1000000000000001</v>
      </c>
      <c r="W433">
        <v>3.48</v>
      </c>
      <c r="X433">
        <v>101.8</v>
      </c>
      <c r="Y433">
        <v>30.1</v>
      </c>
      <c r="Z433" s="1"/>
      <c r="AA433" s="1"/>
    </row>
    <row r="434" spans="3:27" x14ac:dyDescent="0.25">
      <c r="C434" s="32">
        <f t="shared" si="6"/>
        <v>44457.87499999896</v>
      </c>
      <c r="D434" s="1">
        <v>6262</v>
      </c>
      <c r="E434">
        <v>80.7</v>
      </c>
      <c r="F434">
        <v>28.24</v>
      </c>
      <c r="G434">
        <v>0</v>
      </c>
      <c r="H434">
        <v>0</v>
      </c>
      <c r="I434">
        <v>0</v>
      </c>
      <c r="J434">
        <v>1.2090000000000001</v>
      </c>
      <c r="K434">
        <v>235.6</v>
      </c>
      <c r="L434" t="s">
        <v>29</v>
      </c>
      <c r="M434">
        <v>0.94599999999999995</v>
      </c>
      <c r="N434">
        <v>12.63</v>
      </c>
      <c r="O434" t="s">
        <v>29</v>
      </c>
      <c r="P434">
        <v>28</v>
      </c>
      <c r="Q434" t="s">
        <v>29</v>
      </c>
      <c r="R434" t="s">
        <v>29</v>
      </c>
      <c r="S434">
        <v>0</v>
      </c>
      <c r="T434">
        <v>0.67</v>
      </c>
      <c r="U434">
        <v>266.60000000000002</v>
      </c>
      <c r="V434">
        <v>1.1000000000000001</v>
      </c>
      <c r="W434">
        <v>3.48</v>
      </c>
      <c r="X434">
        <v>101.8</v>
      </c>
      <c r="Y434">
        <v>30.1</v>
      </c>
      <c r="Z434" s="1"/>
      <c r="AA434" s="1"/>
    </row>
    <row r="435" spans="3:27" x14ac:dyDescent="0.25">
      <c r="C435" s="32">
        <f t="shared" si="6"/>
        <v>44457.916666665624</v>
      </c>
      <c r="D435" s="1">
        <v>6263</v>
      </c>
      <c r="E435">
        <v>87.6</v>
      </c>
      <c r="F435">
        <v>26.64</v>
      </c>
      <c r="G435">
        <v>0</v>
      </c>
      <c r="H435">
        <v>0</v>
      </c>
      <c r="I435">
        <v>0.24</v>
      </c>
      <c r="J435">
        <v>1.9850000000000001</v>
      </c>
      <c r="K435">
        <v>102.2</v>
      </c>
      <c r="L435" t="s">
        <v>29</v>
      </c>
      <c r="M435">
        <v>0.94499999999999995</v>
      </c>
      <c r="N435">
        <v>12.62</v>
      </c>
      <c r="O435" t="s">
        <v>29</v>
      </c>
      <c r="P435">
        <v>28</v>
      </c>
      <c r="Q435" t="s">
        <v>29</v>
      </c>
      <c r="R435" t="s">
        <v>29</v>
      </c>
      <c r="S435">
        <v>0</v>
      </c>
      <c r="T435">
        <v>0.67</v>
      </c>
      <c r="U435">
        <v>266.60000000000002</v>
      </c>
      <c r="V435">
        <v>1.1000000000000001</v>
      </c>
      <c r="W435">
        <v>3.48</v>
      </c>
      <c r="X435">
        <v>101.8</v>
      </c>
      <c r="Y435">
        <v>30.1</v>
      </c>
      <c r="Z435" s="1"/>
      <c r="AA435" s="1"/>
    </row>
    <row r="436" spans="3:27" x14ac:dyDescent="0.25">
      <c r="C436" s="32">
        <f t="shared" si="6"/>
        <v>44457.958333332288</v>
      </c>
      <c r="D436" s="1">
        <v>6264</v>
      </c>
      <c r="E436">
        <v>94.8</v>
      </c>
      <c r="F436">
        <v>25.41</v>
      </c>
      <c r="G436">
        <v>0</v>
      </c>
      <c r="H436">
        <v>0</v>
      </c>
      <c r="I436">
        <v>0.01</v>
      </c>
      <c r="J436">
        <v>1.3140000000000001</v>
      </c>
      <c r="K436">
        <v>245.3</v>
      </c>
      <c r="L436" t="s">
        <v>29</v>
      </c>
      <c r="M436">
        <v>0.94399999999999995</v>
      </c>
      <c r="N436">
        <v>12.6</v>
      </c>
      <c r="O436" t="s">
        <v>29</v>
      </c>
      <c r="P436">
        <v>28</v>
      </c>
      <c r="Q436" t="s">
        <v>29</v>
      </c>
      <c r="R436" t="s">
        <v>29</v>
      </c>
      <c r="S436">
        <v>0</v>
      </c>
      <c r="T436">
        <v>0.67</v>
      </c>
      <c r="U436">
        <v>266.60000000000002</v>
      </c>
      <c r="V436">
        <v>1.1000000000000001</v>
      </c>
      <c r="W436">
        <v>3.48</v>
      </c>
      <c r="X436">
        <v>101.8</v>
      </c>
      <c r="Y436">
        <v>30.1</v>
      </c>
      <c r="Z436" s="84">
        <f>SUM(G413:G436)/1025</f>
        <v>5.4541531707317077</v>
      </c>
      <c r="AA436" s="84">
        <f>SUM(Q413:Q436)/1025</f>
        <v>0</v>
      </c>
    </row>
    <row r="437" spans="3:27" x14ac:dyDescent="0.25">
      <c r="C437" s="32">
        <f t="shared" si="6"/>
        <v>44457.999999998952</v>
      </c>
      <c r="D437" s="1">
        <v>6265</v>
      </c>
      <c r="E437">
        <v>91.9</v>
      </c>
      <c r="F437">
        <v>25.67</v>
      </c>
      <c r="G437">
        <v>0</v>
      </c>
      <c r="H437">
        <v>0</v>
      </c>
      <c r="I437">
        <v>0</v>
      </c>
      <c r="J437">
        <v>0.88400000000000001</v>
      </c>
      <c r="K437">
        <v>152.69999999999999</v>
      </c>
      <c r="L437" t="s">
        <v>29</v>
      </c>
      <c r="M437">
        <v>0.94399999999999995</v>
      </c>
      <c r="N437">
        <v>12.59</v>
      </c>
      <c r="O437" t="s">
        <v>29</v>
      </c>
      <c r="P437">
        <v>28</v>
      </c>
      <c r="Q437" t="s">
        <v>29</v>
      </c>
      <c r="R437" t="s">
        <v>29</v>
      </c>
      <c r="S437">
        <v>0</v>
      </c>
      <c r="T437">
        <v>0.67</v>
      </c>
      <c r="U437">
        <v>266.60000000000002</v>
      </c>
      <c r="V437">
        <v>1.1000000000000001</v>
      </c>
      <c r="W437">
        <v>3.48</v>
      </c>
      <c r="X437">
        <v>101.8</v>
      </c>
      <c r="Y437">
        <v>30.1</v>
      </c>
      <c r="Z437" s="1"/>
      <c r="AA437" s="1"/>
    </row>
    <row r="438" spans="3:27" x14ac:dyDescent="0.25">
      <c r="C438" s="32">
        <f t="shared" si="6"/>
        <v>44458.041666665617</v>
      </c>
      <c r="D438" s="1">
        <v>6266</v>
      </c>
      <c r="E438">
        <v>94.8</v>
      </c>
      <c r="F438">
        <v>25</v>
      </c>
      <c r="G438">
        <v>0</v>
      </c>
      <c r="H438">
        <v>0</v>
      </c>
      <c r="I438">
        <v>0</v>
      </c>
      <c r="J438">
        <v>0.24299999999999999</v>
      </c>
      <c r="K438">
        <v>83.9</v>
      </c>
      <c r="L438" t="s">
        <v>29</v>
      </c>
      <c r="M438">
        <v>0.94299999999999995</v>
      </c>
      <c r="N438">
        <v>12.57</v>
      </c>
      <c r="O438" t="s">
        <v>29</v>
      </c>
      <c r="P438">
        <v>28</v>
      </c>
      <c r="Q438" t="s">
        <v>29</v>
      </c>
      <c r="R438" t="s">
        <v>29</v>
      </c>
      <c r="S438">
        <v>0</v>
      </c>
      <c r="T438">
        <v>0.67</v>
      </c>
      <c r="U438">
        <v>266.60000000000002</v>
      </c>
      <c r="V438">
        <v>1.1000000000000001</v>
      </c>
      <c r="W438">
        <v>3.48</v>
      </c>
      <c r="X438">
        <v>101.8</v>
      </c>
      <c r="Y438">
        <v>30.1</v>
      </c>
      <c r="Z438" s="1"/>
      <c r="AA438" s="1"/>
    </row>
    <row r="439" spans="3:27" x14ac:dyDescent="0.25">
      <c r="C439" s="32">
        <f t="shared" si="6"/>
        <v>44458.083333332281</v>
      </c>
      <c r="D439" s="1">
        <v>6267</v>
      </c>
      <c r="E439">
        <v>96</v>
      </c>
      <c r="F439">
        <v>24.55</v>
      </c>
      <c r="G439">
        <v>0</v>
      </c>
      <c r="H439">
        <v>0</v>
      </c>
      <c r="I439">
        <v>0</v>
      </c>
      <c r="J439">
        <v>0.39900000000000002</v>
      </c>
      <c r="K439">
        <v>110.3</v>
      </c>
      <c r="L439" t="s">
        <v>29</v>
      </c>
      <c r="M439">
        <v>0.94299999999999995</v>
      </c>
      <c r="N439">
        <v>12.56</v>
      </c>
      <c r="O439" t="s">
        <v>29</v>
      </c>
      <c r="P439">
        <v>28</v>
      </c>
      <c r="Q439" t="s">
        <v>29</v>
      </c>
      <c r="R439" t="s">
        <v>29</v>
      </c>
      <c r="S439">
        <v>0</v>
      </c>
      <c r="T439">
        <v>0.67</v>
      </c>
      <c r="U439">
        <v>266.60000000000002</v>
      </c>
      <c r="V439">
        <v>1.1000000000000001</v>
      </c>
      <c r="W439">
        <v>3.48</v>
      </c>
      <c r="X439">
        <v>101.8</v>
      </c>
      <c r="Y439">
        <v>30.1</v>
      </c>
      <c r="Z439" s="1"/>
      <c r="AA439" s="1"/>
    </row>
    <row r="440" spans="3:27" x14ac:dyDescent="0.25">
      <c r="C440" s="32">
        <f t="shared" si="6"/>
        <v>44458.124999998945</v>
      </c>
      <c r="D440" s="1">
        <v>6268</v>
      </c>
      <c r="E440">
        <v>96.6</v>
      </c>
      <c r="F440">
        <v>24.3</v>
      </c>
      <c r="G440">
        <v>0</v>
      </c>
      <c r="H440">
        <v>0</v>
      </c>
      <c r="I440">
        <v>0</v>
      </c>
      <c r="J440">
        <v>1.2E-2</v>
      </c>
      <c r="K440">
        <v>105</v>
      </c>
      <c r="L440" t="s">
        <v>29</v>
      </c>
      <c r="M440">
        <v>0.94299999999999995</v>
      </c>
      <c r="N440">
        <v>12.54</v>
      </c>
      <c r="O440" t="s">
        <v>29</v>
      </c>
      <c r="P440">
        <v>28</v>
      </c>
      <c r="Q440" t="s">
        <v>29</v>
      </c>
      <c r="R440" t="s">
        <v>29</v>
      </c>
      <c r="S440">
        <v>0</v>
      </c>
      <c r="T440">
        <v>0.67</v>
      </c>
      <c r="U440">
        <v>266.60000000000002</v>
      </c>
      <c r="V440">
        <v>1.1000000000000001</v>
      </c>
      <c r="W440">
        <v>3.48</v>
      </c>
      <c r="X440">
        <v>101.8</v>
      </c>
      <c r="Y440">
        <v>30.1</v>
      </c>
      <c r="Z440" s="1"/>
      <c r="AA440" s="1"/>
    </row>
    <row r="441" spans="3:27" x14ac:dyDescent="0.25">
      <c r="C441" s="32">
        <f t="shared" si="6"/>
        <v>44458.166666665609</v>
      </c>
      <c r="D441" s="1">
        <v>6269</v>
      </c>
      <c r="E441">
        <v>97</v>
      </c>
      <c r="F441">
        <v>24.07</v>
      </c>
      <c r="G441">
        <v>0</v>
      </c>
      <c r="H441">
        <v>0</v>
      </c>
      <c r="I441">
        <v>0</v>
      </c>
      <c r="J441">
        <v>1.0999999999999999E-2</v>
      </c>
      <c r="K441">
        <v>78.55</v>
      </c>
      <c r="L441" t="s">
        <v>29</v>
      </c>
      <c r="M441">
        <v>0.94299999999999995</v>
      </c>
      <c r="N441">
        <v>12.53</v>
      </c>
      <c r="O441" t="s">
        <v>29</v>
      </c>
      <c r="P441">
        <v>28</v>
      </c>
      <c r="Q441" t="s">
        <v>29</v>
      </c>
      <c r="R441" t="s">
        <v>29</v>
      </c>
      <c r="S441">
        <v>0</v>
      </c>
      <c r="T441">
        <v>0.67</v>
      </c>
      <c r="U441">
        <v>266.60000000000002</v>
      </c>
      <c r="V441">
        <v>1.1000000000000001</v>
      </c>
      <c r="W441">
        <v>3.48</v>
      </c>
      <c r="X441">
        <v>101.8</v>
      </c>
      <c r="Y441">
        <v>30.1</v>
      </c>
      <c r="Z441" s="1"/>
      <c r="AA441" s="1"/>
    </row>
    <row r="442" spans="3:27" x14ac:dyDescent="0.25">
      <c r="C442" s="32">
        <f t="shared" si="6"/>
        <v>44458.208333332273</v>
      </c>
      <c r="D442" s="1">
        <v>6270</v>
      </c>
      <c r="E442">
        <v>97.1</v>
      </c>
      <c r="F442">
        <v>24.03</v>
      </c>
      <c r="G442">
        <v>0</v>
      </c>
      <c r="H442">
        <v>0</v>
      </c>
      <c r="I442">
        <v>0</v>
      </c>
      <c r="J442">
        <v>0</v>
      </c>
      <c r="K442">
        <v>87.7</v>
      </c>
      <c r="L442" t="s">
        <v>29</v>
      </c>
      <c r="M442">
        <v>0.94299999999999995</v>
      </c>
      <c r="N442">
        <v>12.52</v>
      </c>
      <c r="O442" t="s">
        <v>29</v>
      </c>
      <c r="P442">
        <v>28</v>
      </c>
      <c r="Q442" t="s">
        <v>29</v>
      </c>
      <c r="R442" t="s">
        <v>29</v>
      </c>
      <c r="S442">
        <v>0</v>
      </c>
      <c r="T442">
        <v>0.67</v>
      </c>
      <c r="U442">
        <v>266.60000000000002</v>
      </c>
      <c r="V442">
        <v>1.1000000000000001</v>
      </c>
      <c r="W442">
        <v>3.48</v>
      </c>
      <c r="X442">
        <v>101.8</v>
      </c>
      <c r="Y442">
        <v>30.1</v>
      </c>
      <c r="Z442" s="1"/>
      <c r="AA442" s="1"/>
    </row>
    <row r="443" spans="3:27" x14ac:dyDescent="0.25">
      <c r="C443" s="32">
        <f t="shared" si="6"/>
        <v>44458.249999998938</v>
      </c>
      <c r="D443" s="1">
        <v>6271</v>
      </c>
      <c r="E443">
        <v>96.9</v>
      </c>
      <c r="F443">
        <v>23.86</v>
      </c>
      <c r="G443">
        <v>7.0880000000000001</v>
      </c>
      <c r="H443">
        <v>2.1263250000000001E-3</v>
      </c>
      <c r="I443">
        <v>0</v>
      </c>
      <c r="J443">
        <v>0</v>
      </c>
      <c r="K443">
        <v>67.72</v>
      </c>
      <c r="L443" t="s">
        <v>29</v>
      </c>
      <c r="M443">
        <v>0.94299999999999995</v>
      </c>
      <c r="N443">
        <v>12.51</v>
      </c>
      <c r="O443" t="s">
        <v>29</v>
      </c>
      <c r="P443">
        <v>28</v>
      </c>
      <c r="Q443" t="s">
        <v>29</v>
      </c>
      <c r="R443" t="s">
        <v>29</v>
      </c>
      <c r="S443">
        <v>0</v>
      </c>
      <c r="T443">
        <v>0.67</v>
      </c>
      <c r="U443">
        <v>266.60000000000002</v>
      </c>
      <c r="V443">
        <v>1.1000000000000001</v>
      </c>
      <c r="W443">
        <v>3.48</v>
      </c>
      <c r="X443">
        <v>101.8</v>
      </c>
      <c r="Y443">
        <v>30.1</v>
      </c>
      <c r="Z443" s="1"/>
      <c r="AA443" s="1"/>
    </row>
    <row r="444" spans="3:27" x14ac:dyDescent="0.25">
      <c r="C444" s="32">
        <f t="shared" si="6"/>
        <v>44458.291666665602</v>
      </c>
      <c r="D444" s="1">
        <v>6272</v>
      </c>
      <c r="E444">
        <v>92.8</v>
      </c>
      <c r="F444">
        <v>25.7</v>
      </c>
      <c r="G444">
        <v>92.3</v>
      </c>
      <c r="H444">
        <v>2.769601E-2</v>
      </c>
      <c r="I444">
        <v>0</v>
      </c>
      <c r="J444">
        <v>0</v>
      </c>
      <c r="K444">
        <v>89.1</v>
      </c>
      <c r="L444" t="s">
        <v>29</v>
      </c>
      <c r="M444">
        <v>0.94299999999999995</v>
      </c>
      <c r="N444">
        <v>12.99</v>
      </c>
      <c r="O444" t="s">
        <v>29</v>
      </c>
      <c r="P444">
        <v>28</v>
      </c>
      <c r="Q444" t="s">
        <v>29</v>
      </c>
      <c r="R444" t="s">
        <v>29</v>
      </c>
      <c r="S444">
        <v>0</v>
      </c>
      <c r="T444">
        <v>0.67</v>
      </c>
      <c r="U444">
        <v>266.60000000000002</v>
      </c>
      <c r="V444">
        <v>1.1000000000000001</v>
      </c>
      <c r="W444">
        <v>3.48</v>
      </c>
      <c r="X444">
        <v>101.8</v>
      </c>
      <c r="Y444">
        <v>30.1</v>
      </c>
      <c r="Z444" s="1"/>
      <c r="AA444" s="1"/>
    </row>
    <row r="445" spans="3:27" x14ac:dyDescent="0.25">
      <c r="C445" s="32">
        <f t="shared" si="6"/>
        <v>44458.333333332266</v>
      </c>
      <c r="D445" s="1">
        <v>6273</v>
      </c>
      <c r="E445">
        <v>74.2</v>
      </c>
      <c r="F445">
        <v>29.62</v>
      </c>
      <c r="G445">
        <v>202.7</v>
      </c>
      <c r="H445">
        <v>6.0815130000000002E-2</v>
      </c>
      <c r="I445">
        <v>0</v>
      </c>
      <c r="J445">
        <v>9.0999999999999998E-2</v>
      </c>
      <c r="K445">
        <v>151</v>
      </c>
      <c r="L445" t="s">
        <v>29</v>
      </c>
      <c r="M445">
        <v>0.94299999999999995</v>
      </c>
      <c r="N445">
        <v>13.08</v>
      </c>
      <c r="O445" t="s">
        <v>29</v>
      </c>
      <c r="P445">
        <v>28</v>
      </c>
      <c r="Q445" t="s">
        <v>29</v>
      </c>
      <c r="R445" t="s">
        <v>29</v>
      </c>
      <c r="S445">
        <v>0</v>
      </c>
      <c r="T445">
        <v>0.67</v>
      </c>
      <c r="U445">
        <v>266.60000000000002</v>
      </c>
      <c r="V445">
        <v>1.1000000000000001</v>
      </c>
      <c r="W445">
        <v>3.48</v>
      </c>
      <c r="X445">
        <v>101.8</v>
      </c>
      <c r="Y445">
        <v>30.1</v>
      </c>
      <c r="Z445" s="1"/>
      <c r="AA445" s="1"/>
    </row>
    <row r="446" spans="3:27" x14ac:dyDescent="0.25">
      <c r="C446" s="32">
        <f t="shared" si="6"/>
        <v>44458.37499999893</v>
      </c>
      <c r="D446" s="1">
        <v>6274</v>
      </c>
      <c r="E446">
        <v>67.22</v>
      </c>
      <c r="F446">
        <v>30.6</v>
      </c>
      <c r="G446">
        <v>439.5</v>
      </c>
      <c r="H446">
        <v>0.13186290000000001</v>
      </c>
      <c r="I446">
        <v>0</v>
      </c>
      <c r="J446">
        <v>0.71199999999999997</v>
      </c>
      <c r="K446">
        <v>155.5</v>
      </c>
      <c r="L446" t="s">
        <v>29</v>
      </c>
      <c r="M446">
        <v>0.94299999999999995</v>
      </c>
      <c r="N446">
        <v>13.03</v>
      </c>
      <c r="O446" t="s">
        <v>29</v>
      </c>
      <c r="P446">
        <v>28</v>
      </c>
      <c r="Q446" t="s">
        <v>29</v>
      </c>
      <c r="R446" t="s">
        <v>29</v>
      </c>
      <c r="S446">
        <v>0</v>
      </c>
      <c r="T446">
        <v>0.67</v>
      </c>
      <c r="U446">
        <v>266.60000000000002</v>
      </c>
      <c r="V446">
        <v>1.1000000000000001</v>
      </c>
      <c r="W446">
        <v>3.48</v>
      </c>
      <c r="X446">
        <v>101.8</v>
      </c>
      <c r="Y446">
        <v>30.1</v>
      </c>
      <c r="Z446" s="1"/>
      <c r="AA446" s="1"/>
    </row>
    <row r="447" spans="3:27" x14ac:dyDescent="0.25">
      <c r="C447" s="32">
        <f t="shared" si="6"/>
        <v>44458.416666665595</v>
      </c>
      <c r="D447" s="1">
        <v>6275</v>
      </c>
      <c r="E447">
        <v>63.29</v>
      </c>
      <c r="F447">
        <v>30.97</v>
      </c>
      <c r="G447">
        <v>706.1</v>
      </c>
      <c r="H447">
        <v>0.2118411</v>
      </c>
      <c r="I447">
        <v>0</v>
      </c>
      <c r="J447">
        <v>1.4670000000000001</v>
      </c>
      <c r="K447">
        <v>121.7</v>
      </c>
      <c r="L447" t="s">
        <v>29</v>
      </c>
      <c r="M447">
        <v>0.94299999999999995</v>
      </c>
      <c r="N447">
        <v>13</v>
      </c>
      <c r="O447" t="s">
        <v>29</v>
      </c>
      <c r="P447">
        <v>28</v>
      </c>
      <c r="Q447" t="s">
        <v>29</v>
      </c>
      <c r="R447" t="s">
        <v>29</v>
      </c>
      <c r="S447">
        <v>0</v>
      </c>
      <c r="T447">
        <v>0.67</v>
      </c>
      <c r="U447">
        <v>266.60000000000002</v>
      </c>
      <c r="V447">
        <v>1.1000000000000001</v>
      </c>
      <c r="W447">
        <v>3.48</v>
      </c>
      <c r="X447">
        <v>101.8</v>
      </c>
      <c r="Y447">
        <v>30.1</v>
      </c>
      <c r="Z447" s="1"/>
      <c r="AA447" s="1"/>
    </row>
    <row r="448" spans="3:27" x14ac:dyDescent="0.25">
      <c r="C448" s="32">
        <f t="shared" si="6"/>
        <v>44458.458333332259</v>
      </c>
      <c r="D448" s="1">
        <v>6276</v>
      </c>
      <c r="E448">
        <v>65.27</v>
      </c>
      <c r="F448">
        <v>31.27</v>
      </c>
      <c r="G448">
        <v>776.2</v>
      </c>
      <c r="H448">
        <v>0.23287459999999999</v>
      </c>
      <c r="I448">
        <v>0</v>
      </c>
      <c r="J448">
        <v>2.585</v>
      </c>
      <c r="K448">
        <v>271.2</v>
      </c>
      <c r="L448" t="s">
        <v>29</v>
      </c>
      <c r="M448">
        <v>0.94299999999999995</v>
      </c>
      <c r="N448">
        <v>12.99</v>
      </c>
      <c r="O448" t="s">
        <v>29</v>
      </c>
      <c r="P448">
        <v>28</v>
      </c>
      <c r="Q448" t="s">
        <v>29</v>
      </c>
      <c r="R448" t="s">
        <v>29</v>
      </c>
      <c r="S448">
        <v>0</v>
      </c>
      <c r="T448">
        <v>0.67</v>
      </c>
      <c r="U448">
        <v>266.60000000000002</v>
      </c>
      <c r="V448">
        <v>1.1000000000000001</v>
      </c>
      <c r="W448">
        <v>3.48</v>
      </c>
      <c r="X448">
        <v>101.8</v>
      </c>
      <c r="Y448">
        <v>30.1</v>
      </c>
      <c r="Z448" s="1"/>
      <c r="AA448" s="1"/>
    </row>
    <row r="449" spans="3:27" x14ac:dyDescent="0.25">
      <c r="C449" s="32">
        <f t="shared" si="6"/>
        <v>44458.499999998923</v>
      </c>
      <c r="D449" s="1">
        <v>6277</v>
      </c>
      <c r="E449">
        <v>64.11</v>
      </c>
      <c r="F449">
        <v>31.42</v>
      </c>
      <c r="G449">
        <v>850</v>
      </c>
      <c r="H449">
        <v>0.25514179999999997</v>
      </c>
      <c r="I449">
        <v>0</v>
      </c>
      <c r="J449">
        <v>2.62</v>
      </c>
      <c r="K449">
        <v>268.2</v>
      </c>
      <c r="L449" t="s">
        <v>29</v>
      </c>
      <c r="M449">
        <v>0.94299999999999995</v>
      </c>
      <c r="N449">
        <v>12.99</v>
      </c>
      <c r="O449" t="s">
        <v>29</v>
      </c>
      <c r="P449">
        <v>28</v>
      </c>
      <c r="Q449" t="s">
        <v>29</v>
      </c>
      <c r="R449" t="s">
        <v>29</v>
      </c>
      <c r="S449">
        <v>0</v>
      </c>
      <c r="T449">
        <v>0.67</v>
      </c>
      <c r="U449">
        <v>266.60000000000002</v>
      </c>
      <c r="V449">
        <v>1.1000000000000001</v>
      </c>
      <c r="W449">
        <v>3.48</v>
      </c>
      <c r="X449">
        <v>101.8</v>
      </c>
      <c r="Y449">
        <v>30.1</v>
      </c>
      <c r="Z449" s="1"/>
      <c r="AA449" s="1"/>
    </row>
    <row r="450" spans="3:27" x14ac:dyDescent="0.25">
      <c r="C450" s="32">
        <f t="shared" si="6"/>
        <v>44458.541666665587</v>
      </c>
      <c r="D450" s="1">
        <v>6278</v>
      </c>
      <c r="E450">
        <v>60.96</v>
      </c>
      <c r="F450">
        <v>31.82</v>
      </c>
      <c r="G450">
        <v>851</v>
      </c>
      <c r="H450">
        <v>0.25531290000000001</v>
      </c>
      <c r="I450">
        <v>0</v>
      </c>
      <c r="J450">
        <v>2.569</v>
      </c>
      <c r="K450">
        <v>266.10000000000002</v>
      </c>
      <c r="L450" t="s">
        <v>29</v>
      </c>
      <c r="M450">
        <v>0.94299999999999995</v>
      </c>
      <c r="N450">
        <v>12.98</v>
      </c>
      <c r="O450" t="s">
        <v>29</v>
      </c>
      <c r="P450">
        <v>28</v>
      </c>
      <c r="Q450" t="s">
        <v>29</v>
      </c>
      <c r="R450" t="s">
        <v>29</v>
      </c>
      <c r="S450">
        <v>0</v>
      </c>
      <c r="T450">
        <v>0.67</v>
      </c>
      <c r="U450">
        <v>266.60000000000002</v>
      </c>
      <c r="V450">
        <v>1.1000000000000001</v>
      </c>
      <c r="W450">
        <v>3.48</v>
      </c>
      <c r="X450">
        <v>101.8</v>
      </c>
      <c r="Y450">
        <v>30.1</v>
      </c>
      <c r="Z450" s="1"/>
      <c r="AA450" s="1"/>
    </row>
    <row r="451" spans="3:27" x14ac:dyDescent="0.25">
      <c r="C451" s="32">
        <f t="shared" si="6"/>
        <v>44458.583333332252</v>
      </c>
      <c r="D451" s="1">
        <v>6279</v>
      </c>
      <c r="E451">
        <v>63.54</v>
      </c>
      <c r="F451">
        <v>31.41</v>
      </c>
      <c r="G451">
        <v>729.3</v>
      </c>
      <c r="H451">
        <v>0.21879460000000001</v>
      </c>
      <c r="I451">
        <v>0</v>
      </c>
      <c r="J451">
        <v>2.8410000000000002</v>
      </c>
      <c r="K451">
        <v>257.2</v>
      </c>
      <c r="L451" t="s">
        <v>29</v>
      </c>
      <c r="M451">
        <v>0.94399999999999995</v>
      </c>
      <c r="N451">
        <v>12.98</v>
      </c>
      <c r="O451" t="s">
        <v>29</v>
      </c>
      <c r="P451">
        <v>28</v>
      </c>
      <c r="Q451" t="s">
        <v>29</v>
      </c>
      <c r="R451" t="s">
        <v>29</v>
      </c>
      <c r="S451">
        <v>0</v>
      </c>
      <c r="T451">
        <v>0.67</v>
      </c>
      <c r="U451">
        <v>266.60000000000002</v>
      </c>
      <c r="V451">
        <v>1.1000000000000001</v>
      </c>
      <c r="W451">
        <v>3.48</v>
      </c>
      <c r="X451">
        <v>101.8</v>
      </c>
      <c r="Y451">
        <v>30.1</v>
      </c>
      <c r="Z451" s="1"/>
      <c r="AA451" s="1"/>
    </row>
    <row r="452" spans="3:27" x14ac:dyDescent="0.25">
      <c r="C452" s="32">
        <f t="shared" si="6"/>
        <v>44458.624999998916</v>
      </c>
      <c r="D452" s="1">
        <v>6280</v>
      </c>
      <c r="E452">
        <v>63.19</v>
      </c>
      <c r="F452">
        <v>31.69</v>
      </c>
      <c r="G452">
        <v>611.9</v>
      </c>
      <c r="H452">
        <v>0.18358469999999999</v>
      </c>
      <c r="I452">
        <v>0</v>
      </c>
      <c r="J452">
        <v>2.6739999999999999</v>
      </c>
      <c r="K452">
        <v>265</v>
      </c>
      <c r="L452" t="s">
        <v>29</v>
      </c>
      <c r="M452">
        <v>0.94399999999999995</v>
      </c>
      <c r="N452">
        <v>12.98</v>
      </c>
      <c r="O452" t="s">
        <v>29</v>
      </c>
      <c r="P452">
        <v>28</v>
      </c>
      <c r="Q452" t="s">
        <v>29</v>
      </c>
      <c r="R452" t="s">
        <v>29</v>
      </c>
      <c r="S452">
        <v>0</v>
      </c>
      <c r="T452">
        <v>0.67</v>
      </c>
      <c r="U452">
        <v>266.60000000000002</v>
      </c>
      <c r="V452">
        <v>1.1000000000000001</v>
      </c>
      <c r="W452">
        <v>3.48</v>
      </c>
      <c r="X452">
        <v>101.8</v>
      </c>
      <c r="Y452">
        <v>30.1</v>
      </c>
      <c r="Z452" s="1"/>
      <c r="AA452" s="1"/>
    </row>
    <row r="453" spans="3:27" x14ac:dyDescent="0.25">
      <c r="C453" s="32">
        <f t="shared" si="6"/>
        <v>44458.66666666558</v>
      </c>
      <c r="D453" s="1">
        <v>6281</v>
      </c>
      <c r="E453">
        <v>64.5</v>
      </c>
      <c r="F453">
        <v>31.47</v>
      </c>
      <c r="G453">
        <v>427.4</v>
      </c>
      <c r="H453">
        <v>0.1282259</v>
      </c>
      <c r="I453">
        <v>0</v>
      </c>
      <c r="J453">
        <v>2.5710000000000002</v>
      </c>
      <c r="K453">
        <v>252</v>
      </c>
      <c r="L453" t="s">
        <v>29</v>
      </c>
      <c r="M453">
        <v>0.94499999999999995</v>
      </c>
      <c r="N453">
        <v>12.98</v>
      </c>
      <c r="O453" t="s">
        <v>29</v>
      </c>
      <c r="P453">
        <v>28</v>
      </c>
      <c r="Q453" t="s">
        <v>29</v>
      </c>
      <c r="R453" t="s">
        <v>29</v>
      </c>
      <c r="S453">
        <v>0</v>
      </c>
      <c r="T453">
        <v>0.67</v>
      </c>
      <c r="U453">
        <v>266.60000000000002</v>
      </c>
      <c r="V453">
        <v>1.1000000000000001</v>
      </c>
      <c r="W453">
        <v>3.48</v>
      </c>
      <c r="X453">
        <v>101.8</v>
      </c>
      <c r="Y453">
        <v>30.1</v>
      </c>
      <c r="Z453" s="1"/>
      <c r="AA453" s="1"/>
    </row>
    <row r="454" spans="3:27" x14ac:dyDescent="0.25">
      <c r="C454" s="32">
        <f t="shared" ref="C454:C517" si="7">C453+TIME(1,0,0)</f>
        <v>44458.708333332244</v>
      </c>
      <c r="D454" s="1">
        <v>6282</v>
      </c>
      <c r="E454">
        <v>65.75</v>
      </c>
      <c r="F454">
        <v>31.06</v>
      </c>
      <c r="G454">
        <v>194.3</v>
      </c>
      <c r="H454">
        <v>5.827711E-2</v>
      </c>
      <c r="I454">
        <v>0</v>
      </c>
      <c r="J454">
        <v>2.206</v>
      </c>
      <c r="K454">
        <v>255</v>
      </c>
      <c r="L454" t="s">
        <v>29</v>
      </c>
      <c r="M454">
        <v>0.94499999999999995</v>
      </c>
      <c r="N454">
        <v>12.99</v>
      </c>
      <c r="O454" t="s">
        <v>29</v>
      </c>
      <c r="P454">
        <v>28</v>
      </c>
      <c r="Q454" t="s">
        <v>29</v>
      </c>
      <c r="R454" t="s">
        <v>29</v>
      </c>
      <c r="S454">
        <v>0</v>
      </c>
      <c r="T454">
        <v>0.67</v>
      </c>
      <c r="U454">
        <v>266.60000000000002</v>
      </c>
      <c r="V454">
        <v>1.1000000000000001</v>
      </c>
      <c r="W454">
        <v>3.48</v>
      </c>
      <c r="X454">
        <v>101.8</v>
      </c>
      <c r="Y454">
        <v>30.1</v>
      </c>
      <c r="Z454" s="1"/>
      <c r="AA454" s="1"/>
    </row>
    <row r="455" spans="3:27" x14ac:dyDescent="0.25">
      <c r="C455" s="32">
        <f t="shared" si="7"/>
        <v>44458.749999998909</v>
      </c>
      <c r="D455" s="1">
        <v>6283</v>
      </c>
      <c r="E455">
        <v>72.94</v>
      </c>
      <c r="F455">
        <v>29.67</v>
      </c>
      <c r="G455">
        <v>17.59</v>
      </c>
      <c r="H455">
        <v>5.2757400000000001E-3</v>
      </c>
      <c r="I455">
        <v>0</v>
      </c>
      <c r="J455">
        <v>1.9079999999999999</v>
      </c>
      <c r="K455">
        <v>256.89999999999998</v>
      </c>
      <c r="L455" t="s">
        <v>29</v>
      </c>
      <c r="M455">
        <v>0.94599999999999995</v>
      </c>
      <c r="N455">
        <v>12.91</v>
      </c>
      <c r="O455" t="s">
        <v>29</v>
      </c>
      <c r="P455">
        <v>28</v>
      </c>
      <c r="Q455" t="s">
        <v>29</v>
      </c>
      <c r="R455" t="s">
        <v>29</v>
      </c>
      <c r="S455">
        <v>0</v>
      </c>
      <c r="T455">
        <v>0.67</v>
      </c>
      <c r="U455">
        <v>266.60000000000002</v>
      </c>
      <c r="V455">
        <v>1.1000000000000001</v>
      </c>
      <c r="W455">
        <v>3.48</v>
      </c>
      <c r="X455">
        <v>101.8</v>
      </c>
      <c r="Y455">
        <v>30.1</v>
      </c>
      <c r="Z455" s="1"/>
      <c r="AA455" s="1"/>
    </row>
    <row r="456" spans="3:27" x14ac:dyDescent="0.25">
      <c r="C456" s="32">
        <f t="shared" si="7"/>
        <v>44458.791666665573</v>
      </c>
      <c r="D456" s="1">
        <v>6284</v>
      </c>
      <c r="E456">
        <v>82.2</v>
      </c>
      <c r="F456">
        <v>27.08</v>
      </c>
      <c r="G456">
        <v>0</v>
      </c>
      <c r="H456">
        <v>0</v>
      </c>
      <c r="I456">
        <v>0.48</v>
      </c>
      <c r="J456">
        <v>2.1360000000000001</v>
      </c>
      <c r="K456">
        <v>182.6</v>
      </c>
      <c r="L456" t="s">
        <v>29</v>
      </c>
      <c r="M456">
        <v>0.94499999999999995</v>
      </c>
      <c r="N456">
        <v>12.7</v>
      </c>
      <c r="O456" t="s">
        <v>29</v>
      </c>
      <c r="P456">
        <v>28</v>
      </c>
      <c r="Q456" t="s">
        <v>29</v>
      </c>
      <c r="R456" t="s">
        <v>29</v>
      </c>
      <c r="S456">
        <v>0</v>
      </c>
      <c r="T456">
        <v>0.67</v>
      </c>
      <c r="U456">
        <v>266.60000000000002</v>
      </c>
      <c r="V456">
        <v>1.1000000000000001</v>
      </c>
      <c r="W456">
        <v>3.48</v>
      </c>
      <c r="X456">
        <v>101.8</v>
      </c>
      <c r="Y456">
        <v>30.1</v>
      </c>
      <c r="Z456" s="1"/>
      <c r="AA456" s="1"/>
    </row>
    <row r="457" spans="3:27" x14ac:dyDescent="0.25">
      <c r="C457" s="32">
        <f t="shared" si="7"/>
        <v>44458.833333332237</v>
      </c>
      <c r="D457" s="1">
        <v>6285</v>
      </c>
      <c r="E457">
        <v>95.2</v>
      </c>
      <c r="F457">
        <v>24.21</v>
      </c>
      <c r="G457">
        <v>0</v>
      </c>
      <c r="H457">
        <v>0</v>
      </c>
      <c r="I457">
        <v>0.11</v>
      </c>
      <c r="J457">
        <v>0.746</v>
      </c>
      <c r="K457">
        <v>159.1</v>
      </c>
      <c r="L457" t="s">
        <v>29</v>
      </c>
      <c r="M457">
        <v>0.94299999999999995</v>
      </c>
      <c r="N457">
        <v>12.64</v>
      </c>
      <c r="O457" t="s">
        <v>29</v>
      </c>
      <c r="P457">
        <v>28</v>
      </c>
      <c r="Q457" t="s">
        <v>29</v>
      </c>
      <c r="R457" t="s">
        <v>29</v>
      </c>
      <c r="S457">
        <v>0</v>
      </c>
      <c r="T457">
        <v>0.67</v>
      </c>
      <c r="U457">
        <v>266.60000000000002</v>
      </c>
      <c r="V457">
        <v>1.1000000000000001</v>
      </c>
      <c r="W457">
        <v>3.48</v>
      </c>
      <c r="X457">
        <v>101.8</v>
      </c>
      <c r="Y457">
        <v>30.1</v>
      </c>
      <c r="Z457" s="1"/>
      <c r="AA457" s="1"/>
    </row>
    <row r="458" spans="3:27" x14ac:dyDescent="0.25">
      <c r="C458" s="32">
        <f t="shared" si="7"/>
        <v>44458.874999998901</v>
      </c>
      <c r="D458" s="1">
        <v>6286</v>
      </c>
      <c r="E458">
        <v>95.8</v>
      </c>
      <c r="F458">
        <v>24.38</v>
      </c>
      <c r="G458">
        <v>0</v>
      </c>
      <c r="H458">
        <v>0</v>
      </c>
      <c r="I458">
        <v>0.01</v>
      </c>
      <c r="J458">
        <v>0.56899999999999995</v>
      </c>
      <c r="K458">
        <v>137.5</v>
      </c>
      <c r="L458" t="s">
        <v>29</v>
      </c>
      <c r="M458">
        <v>0.94299999999999995</v>
      </c>
      <c r="N458">
        <v>12.62</v>
      </c>
      <c r="O458" t="s">
        <v>29</v>
      </c>
      <c r="P458">
        <v>28</v>
      </c>
      <c r="Q458" t="s">
        <v>29</v>
      </c>
      <c r="R458" t="s">
        <v>29</v>
      </c>
      <c r="S458">
        <v>0</v>
      </c>
      <c r="T458">
        <v>0.67</v>
      </c>
      <c r="U458">
        <v>266.60000000000002</v>
      </c>
      <c r="V458">
        <v>1.1000000000000001</v>
      </c>
      <c r="W458">
        <v>3.48</v>
      </c>
      <c r="X458">
        <v>101.8</v>
      </c>
      <c r="Y458">
        <v>30.1</v>
      </c>
      <c r="Z458" s="1"/>
      <c r="AA458" s="1"/>
    </row>
    <row r="459" spans="3:27" x14ac:dyDescent="0.25">
      <c r="C459" s="32">
        <f t="shared" si="7"/>
        <v>44458.916666665566</v>
      </c>
      <c r="D459" s="1">
        <v>6287</v>
      </c>
      <c r="E459">
        <v>95.8</v>
      </c>
      <c r="F459">
        <v>24.74</v>
      </c>
      <c r="G459">
        <v>0</v>
      </c>
      <c r="H459">
        <v>0</v>
      </c>
      <c r="I459">
        <v>0</v>
      </c>
      <c r="J459">
        <v>0.23</v>
      </c>
      <c r="K459">
        <v>101.8</v>
      </c>
      <c r="L459" t="s">
        <v>29</v>
      </c>
      <c r="M459">
        <v>0.94299999999999995</v>
      </c>
      <c r="N459">
        <v>12.61</v>
      </c>
      <c r="O459" t="s">
        <v>29</v>
      </c>
      <c r="P459">
        <v>28</v>
      </c>
      <c r="Q459" t="s">
        <v>29</v>
      </c>
      <c r="R459" t="s">
        <v>29</v>
      </c>
      <c r="S459">
        <v>0</v>
      </c>
      <c r="T459">
        <v>0.67</v>
      </c>
      <c r="U459">
        <v>266.60000000000002</v>
      </c>
      <c r="V459">
        <v>1.1000000000000001</v>
      </c>
      <c r="W459">
        <v>3.48</v>
      </c>
      <c r="X459">
        <v>101.8</v>
      </c>
      <c r="Y459">
        <v>30.1</v>
      </c>
      <c r="Z459" s="1"/>
      <c r="AA459" s="1"/>
    </row>
    <row r="460" spans="3:27" x14ac:dyDescent="0.25">
      <c r="C460" s="32">
        <f t="shared" si="7"/>
        <v>44458.95833333223</v>
      </c>
      <c r="D460" s="1">
        <v>6288</v>
      </c>
      <c r="E460">
        <v>96</v>
      </c>
      <c r="F460">
        <v>24.78</v>
      </c>
      <c r="G460">
        <v>0</v>
      </c>
      <c r="H460">
        <v>0</v>
      </c>
      <c r="I460">
        <v>0</v>
      </c>
      <c r="J460">
        <v>3.5000000000000003E-2</v>
      </c>
      <c r="K460">
        <v>83.4</v>
      </c>
      <c r="L460" t="s">
        <v>29</v>
      </c>
      <c r="M460">
        <v>0.94299999999999995</v>
      </c>
      <c r="N460">
        <v>12.6</v>
      </c>
      <c r="O460" t="s">
        <v>29</v>
      </c>
      <c r="P460">
        <v>28</v>
      </c>
      <c r="Q460" t="s">
        <v>29</v>
      </c>
      <c r="R460" t="s">
        <v>29</v>
      </c>
      <c r="S460">
        <v>0</v>
      </c>
      <c r="T460">
        <v>0.67</v>
      </c>
      <c r="U460">
        <v>266.60000000000002</v>
      </c>
      <c r="V460">
        <v>1.1000000000000001</v>
      </c>
      <c r="W460">
        <v>3.48</v>
      </c>
      <c r="X460">
        <v>101.8</v>
      </c>
      <c r="Y460">
        <v>30.1</v>
      </c>
      <c r="Z460" s="84">
        <f>SUM(G437:G460)/1025</f>
        <v>5.7613443902439023</v>
      </c>
      <c r="AA460" s="84">
        <f>SUM(Q437:Q460)/1025</f>
        <v>0</v>
      </c>
    </row>
    <row r="461" spans="3:27" x14ac:dyDescent="0.25">
      <c r="C461" s="32">
        <f t="shared" si="7"/>
        <v>44458.999999998894</v>
      </c>
      <c r="D461" s="1">
        <v>6289</v>
      </c>
      <c r="E461">
        <v>96.3</v>
      </c>
      <c r="F461">
        <v>24.82</v>
      </c>
      <c r="G461">
        <v>0</v>
      </c>
      <c r="H461">
        <v>0</v>
      </c>
      <c r="I461">
        <v>0</v>
      </c>
      <c r="J461">
        <v>0</v>
      </c>
      <c r="K461">
        <v>74.58</v>
      </c>
      <c r="L461" t="s">
        <v>29</v>
      </c>
      <c r="M461">
        <v>0.94299999999999995</v>
      </c>
      <c r="N461">
        <v>12.59</v>
      </c>
      <c r="O461" t="s">
        <v>29</v>
      </c>
      <c r="P461">
        <v>28</v>
      </c>
      <c r="Q461" t="s">
        <v>29</v>
      </c>
      <c r="R461" t="s">
        <v>29</v>
      </c>
      <c r="S461">
        <v>0</v>
      </c>
      <c r="T461">
        <v>0.67</v>
      </c>
      <c r="U461">
        <v>266.60000000000002</v>
      </c>
      <c r="V461">
        <v>1.1000000000000001</v>
      </c>
      <c r="W461">
        <v>3.48</v>
      </c>
      <c r="X461">
        <v>101.8</v>
      </c>
      <c r="Y461">
        <v>30.1</v>
      </c>
      <c r="Z461" s="1"/>
      <c r="AA461" s="1"/>
    </row>
    <row r="462" spans="3:27" x14ac:dyDescent="0.25">
      <c r="C462" s="32">
        <f t="shared" si="7"/>
        <v>44459.041666665558</v>
      </c>
      <c r="D462" s="1">
        <v>6290</v>
      </c>
      <c r="E462">
        <v>96.5</v>
      </c>
      <c r="F462">
        <v>24.83</v>
      </c>
      <c r="G462">
        <v>0</v>
      </c>
      <c r="H462">
        <v>0</v>
      </c>
      <c r="I462">
        <v>0</v>
      </c>
      <c r="J462">
        <v>0.01</v>
      </c>
      <c r="K462">
        <v>92.7</v>
      </c>
      <c r="L462" t="s">
        <v>29</v>
      </c>
      <c r="M462">
        <v>0.94299999999999995</v>
      </c>
      <c r="N462">
        <v>12.58</v>
      </c>
      <c r="O462" t="s">
        <v>29</v>
      </c>
      <c r="P462">
        <v>28</v>
      </c>
      <c r="Q462" t="s">
        <v>29</v>
      </c>
      <c r="R462" t="s">
        <v>29</v>
      </c>
      <c r="S462">
        <v>0</v>
      </c>
      <c r="T462">
        <v>0.67</v>
      </c>
      <c r="U462">
        <v>266.60000000000002</v>
      </c>
      <c r="V462">
        <v>1.1000000000000001</v>
      </c>
      <c r="W462">
        <v>3.48</v>
      </c>
      <c r="X462">
        <v>101.8</v>
      </c>
      <c r="Y462">
        <v>30.1</v>
      </c>
      <c r="Z462" s="1"/>
      <c r="AA462" s="1"/>
    </row>
    <row r="463" spans="3:27" x14ac:dyDescent="0.25">
      <c r="C463" s="32">
        <f t="shared" si="7"/>
        <v>44459.083333332223</v>
      </c>
      <c r="D463" s="1">
        <v>6291</v>
      </c>
      <c r="E463">
        <v>96</v>
      </c>
      <c r="F463">
        <v>24.36</v>
      </c>
      <c r="G463">
        <v>0</v>
      </c>
      <c r="H463">
        <v>0</v>
      </c>
      <c r="I463">
        <v>0</v>
      </c>
      <c r="J463">
        <v>0</v>
      </c>
      <c r="K463">
        <v>79.38</v>
      </c>
      <c r="L463" t="s">
        <v>29</v>
      </c>
      <c r="M463">
        <v>0.94199999999999995</v>
      </c>
      <c r="N463">
        <v>12.57</v>
      </c>
      <c r="O463" t="s">
        <v>29</v>
      </c>
      <c r="P463">
        <v>28</v>
      </c>
      <c r="Q463" t="s">
        <v>29</v>
      </c>
      <c r="R463" t="s">
        <v>29</v>
      </c>
      <c r="S463">
        <v>0</v>
      </c>
      <c r="T463">
        <v>0.67</v>
      </c>
      <c r="U463">
        <v>266.60000000000002</v>
      </c>
      <c r="V463">
        <v>1.1000000000000001</v>
      </c>
      <c r="W463">
        <v>3.48</v>
      </c>
      <c r="X463">
        <v>101.8</v>
      </c>
      <c r="Y463">
        <v>30.1</v>
      </c>
      <c r="Z463" s="1"/>
      <c r="AA463" s="1"/>
    </row>
    <row r="464" spans="3:27" x14ac:dyDescent="0.25">
      <c r="C464" s="32">
        <f t="shared" si="7"/>
        <v>44459.124999998887</v>
      </c>
      <c r="D464" s="1">
        <v>6292</v>
      </c>
      <c r="E464">
        <v>95.6</v>
      </c>
      <c r="F464">
        <v>23.96</v>
      </c>
      <c r="G464">
        <v>0</v>
      </c>
      <c r="H464">
        <v>0</v>
      </c>
      <c r="I464">
        <v>0</v>
      </c>
      <c r="J464">
        <v>0</v>
      </c>
      <c r="K464">
        <v>83.4</v>
      </c>
      <c r="L464" t="s">
        <v>29</v>
      </c>
      <c r="M464">
        <v>0.94199999999999995</v>
      </c>
      <c r="N464">
        <v>12.55</v>
      </c>
      <c r="O464" t="s">
        <v>29</v>
      </c>
      <c r="P464">
        <v>28</v>
      </c>
      <c r="Q464" t="s">
        <v>29</v>
      </c>
      <c r="R464" t="s">
        <v>29</v>
      </c>
      <c r="S464">
        <v>0</v>
      </c>
      <c r="T464">
        <v>0.67</v>
      </c>
      <c r="U464">
        <v>266.60000000000002</v>
      </c>
      <c r="V464">
        <v>1.1000000000000001</v>
      </c>
      <c r="W464">
        <v>3.48</v>
      </c>
      <c r="X464">
        <v>101.8</v>
      </c>
      <c r="Y464">
        <v>30.1</v>
      </c>
      <c r="Z464" s="1"/>
      <c r="AA464" s="1"/>
    </row>
    <row r="465" spans="3:27" x14ac:dyDescent="0.25">
      <c r="C465" s="32">
        <f t="shared" si="7"/>
        <v>44459.166666665551</v>
      </c>
      <c r="D465" s="1">
        <v>6293</v>
      </c>
      <c r="E465">
        <v>95.6</v>
      </c>
      <c r="F465">
        <v>23.51</v>
      </c>
      <c r="G465">
        <v>0</v>
      </c>
      <c r="H465">
        <v>0</v>
      </c>
      <c r="I465">
        <v>0</v>
      </c>
      <c r="J465">
        <v>0</v>
      </c>
      <c r="K465">
        <v>144.30000000000001</v>
      </c>
      <c r="L465" t="s">
        <v>29</v>
      </c>
      <c r="M465">
        <v>0.94199999999999995</v>
      </c>
      <c r="N465">
        <v>12.54</v>
      </c>
      <c r="O465" t="s">
        <v>29</v>
      </c>
      <c r="P465">
        <v>28</v>
      </c>
      <c r="Q465" t="s">
        <v>29</v>
      </c>
      <c r="R465" t="s">
        <v>29</v>
      </c>
      <c r="S465">
        <v>0</v>
      </c>
      <c r="T465">
        <v>0.67</v>
      </c>
      <c r="U465">
        <v>266.60000000000002</v>
      </c>
      <c r="V465">
        <v>1.1000000000000001</v>
      </c>
      <c r="W465">
        <v>3.48</v>
      </c>
      <c r="X465">
        <v>101.8</v>
      </c>
      <c r="Y465">
        <v>30.1</v>
      </c>
      <c r="Z465" s="1"/>
      <c r="AA465" s="1"/>
    </row>
    <row r="466" spans="3:27" x14ac:dyDescent="0.25">
      <c r="C466" s="32">
        <f t="shared" si="7"/>
        <v>44459.208333332215</v>
      </c>
      <c r="D466" s="1">
        <v>6294</v>
      </c>
      <c r="E466">
        <v>96.3</v>
      </c>
      <c r="F466">
        <v>23.11</v>
      </c>
      <c r="G466">
        <v>0</v>
      </c>
      <c r="H466">
        <v>0</v>
      </c>
      <c r="I466">
        <v>0</v>
      </c>
      <c r="J466">
        <v>0</v>
      </c>
      <c r="K466">
        <v>75.48</v>
      </c>
      <c r="L466" t="s">
        <v>29</v>
      </c>
      <c r="M466">
        <v>0.94199999999999995</v>
      </c>
      <c r="N466">
        <v>12.52</v>
      </c>
      <c r="O466" t="s">
        <v>29</v>
      </c>
      <c r="P466">
        <v>28</v>
      </c>
      <c r="Q466" t="s">
        <v>29</v>
      </c>
      <c r="R466" t="s">
        <v>29</v>
      </c>
      <c r="S466">
        <v>0</v>
      </c>
      <c r="T466">
        <v>0.67</v>
      </c>
      <c r="U466">
        <v>266.60000000000002</v>
      </c>
      <c r="V466">
        <v>1.1000000000000001</v>
      </c>
      <c r="W466">
        <v>3.48</v>
      </c>
      <c r="X466">
        <v>101.8</v>
      </c>
      <c r="Y466">
        <v>30.1</v>
      </c>
      <c r="Z466" s="1"/>
      <c r="AA466" s="1"/>
    </row>
    <row r="467" spans="3:27" x14ac:dyDescent="0.25">
      <c r="C467" s="32">
        <f t="shared" si="7"/>
        <v>44459.24999999888</v>
      </c>
      <c r="D467" s="1">
        <v>6295</v>
      </c>
      <c r="E467">
        <v>96.9</v>
      </c>
      <c r="F467">
        <v>23.01</v>
      </c>
      <c r="G467">
        <v>6.3360000000000003</v>
      </c>
      <c r="H467">
        <v>1.900795E-3</v>
      </c>
      <c r="I467">
        <v>0</v>
      </c>
      <c r="J467">
        <v>5.0000000000000001E-3</v>
      </c>
      <c r="K467">
        <v>77.430000000000007</v>
      </c>
      <c r="L467" t="s">
        <v>29</v>
      </c>
      <c r="M467">
        <v>0.94199999999999995</v>
      </c>
      <c r="N467">
        <v>12.51</v>
      </c>
      <c r="O467" t="s">
        <v>29</v>
      </c>
      <c r="P467">
        <v>28</v>
      </c>
      <c r="Q467" t="s">
        <v>29</v>
      </c>
      <c r="R467" t="s">
        <v>29</v>
      </c>
      <c r="S467">
        <v>0</v>
      </c>
      <c r="T467">
        <v>0.67</v>
      </c>
      <c r="U467">
        <v>266.60000000000002</v>
      </c>
      <c r="V467">
        <v>1.1000000000000001</v>
      </c>
      <c r="W467">
        <v>3.48</v>
      </c>
      <c r="X467">
        <v>101.8</v>
      </c>
      <c r="Y467">
        <v>30.1</v>
      </c>
      <c r="Z467" s="1"/>
      <c r="AA467" s="1"/>
    </row>
    <row r="468" spans="3:27" x14ac:dyDescent="0.25">
      <c r="C468" s="32">
        <f t="shared" si="7"/>
        <v>44459.291666665544</v>
      </c>
      <c r="D468" s="1">
        <v>6296</v>
      </c>
      <c r="E468">
        <v>94.5</v>
      </c>
      <c r="F468">
        <v>24.69</v>
      </c>
      <c r="G468">
        <v>99</v>
      </c>
      <c r="H468">
        <v>2.9709059999999999E-2</v>
      </c>
      <c r="I468">
        <v>0</v>
      </c>
      <c r="J468">
        <v>5.0000000000000001E-3</v>
      </c>
      <c r="K468">
        <v>93.2</v>
      </c>
      <c r="L468" t="s">
        <v>29</v>
      </c>
      <c r="M468">
        <v>0.94199999999999995</v>
      </c>
      <c r="N468">
        <v>13</v>
      </c>
      <c r="O468" t="s">
        <v>29</v>
      </c>
      <c r="P468">
        <v>28</v>
      </c>
      <c r="Q468" t="s">
        <v>29</v>
      </c>
      <c r="R468" t="s">
        <v>29</v>
      </c>
      <c r="S468">
        <v>0</v>
      </c>
      <c r="T468">
        <v>0.67</v>
      </c>
      <c r="U468">
        <v>266.60000000000002</v>
      </c>
      <c r="V468">
        <v>1.1000000000000001</v>
      </c>
      <c r="W468">
        <v>3.48</v>
      </c>
      <c r="X468">
        <v>101.8</v>
      </c>
      <c r="Y468">
        <v>30.1</v>
      </c>
      <c r="Z468" s="1"/>
      <c r="AA468" s="1"/>
    </row>
    <row r="469" spans="3:27" x14ac:dyDescent="0.25">
      <c r="C469" s="32">
        <f t="shared" si="7"/>
        <v>44459.333333332208</v>
      </c>
      <c r="D469" s="1">
        <v>6297</v>
      </c>
      <c r="E469">
        <v>75.69</v>
      </c>
      <c r="F469">
        <v>29.31</v>
      </c>
      <c r="G469">
        <v>196.5</v>
      </c>
      <c r="H469">
        <v>5.8947380000000001E-2</v>
      </c>
      <c r="I469">
        <v>0</v>
      </c>
      <c r="J469">
        <v>8.0000000000000002E-3</v>
      </c>
      <c r="K469">
        <v>152.6</v>
      </c>
      <c r="L469" t="s">
        <v>29</v>
      </c>
      <c r="M469">
        <v>0.94099999999999995</v>
      </c>
      <c r="N469">
        <v>13.11</v>
      </c>
      <c r="O469" t="s">
        <v>29</v>
      </c>
      <c r="P469">
        <v>28</v>
      </c>
      <c r="Q469" t="s">
        <v>29</v>
      </c>
      <c r="R469" t="s">
        <v>29</v>
      </c>
      <c r="S469">
        <v>0</v>
      </c>
      <c r="T469">
        <v>0.67</v>
      </c>
      <c r="U469">
        <v>266.60000000000002</v>
      </c>
      <c r="V469">
        <v>1.1000000000000001</v>
      </c>
      <c r="W469">
        <v>3.48</v>
      </c>
      <c r="X469">
        <v>101.8</v>
      </c>
      <c r="Y469">
        <v>30.1</v>
      </c>
      <c r="Z469" s="1"/>
      <c r="AA469" s="1"/>
    </row>
    <row r="470" spans="3:27" x14ac:dyDescent="0.25">
      <c r="C470" s="32">
        <f t="shared" si="7"/>
        <v>44459.374999998872</v>
      </c>
      <c r="D470" s="1">
        <v>6298</v>
      </c>
      <c r="E470">
        <v>69.36</v>
      </c>
      <c r="F470">
        <v>29.99</v>
      </c>
      <c r="G470">
        <v>529.79999999999995</v>
      </c>
      <c r="H470">
        <v>0.15894559999999999</v>
      </c>
      <c r="I470">
        <v>0</v>
      </c>
      <c r="J470">
        <v>0.66600000000000004</v>
      </c>
      <c r="K470">
        <v>250.1</v>
      </c>
      <c r="L470" t="s">
        <v>29</v>
      </c>
      <c r="M470">
        <v>0.94099999999999995</v>
      </c>
      <c r="N470">
        <v>13.05</v>
      </c>
      <c r="O470" t="s">
        <v>29</v>
      </c>
      <c r="P470">
        <v>28</v>
      </c>
      <c r="Q470" t="s">
        <v>29</v>
      </c>
      <c r="R470" t="s">
        <v>29</v>
      </c>
      <c r="S470">
        <v>0</v>
      </c>
      <c r="T470">
        <v>0.67</v>
      </c>
      <c r="U470">
        <v>266.60000000000002</v>
      </c>
      <c r="V470">
        <v>1.1000000000000001</v>
      </c>
      <c r="W470">
        <v>3.48</v>
      </c>
      <c r="X470">
        <v>101.8</v>
      </c>
      <c r="Y470">
        <v>30.1</v>
      </c>
      <c r="Z470" s="1"/>
      <c r="AA470" s="1"/>
    </row>
    <row r="471" spans="3:27" x14ac:dyDescent="0.25">
      <c r="C471" s="32">
        <f t="shared" si="7"/>
        <v>44459.416666665536</v>
      </c>
      <c r="D471" s="1">
        <v>6299</v>
      </c>
      <c r="E471">
        <v>67.709999999999994</v>
      </c>
      <c r="F471">
        <v>30.16</v>
      </c>
      <c r="G471">
        <v>661.9</v>
      </c>
      <c r="H471">
        <v>0.19858149999999999</v>
      </c>
      <c r="I471">
        <v>0</v>
      </c>
      <c r="J471">
        <v>2.0209999999999999</v>
      </c>
      <c r="K471">
        <v>271.60000000000002</v>
      </c>
      <c r="L471" t="s">
        <v>29</v>
      </c>
      <c r="M471">
        <v>0.94099999999999995</v>
      </c>
      <c r="N471">
        <v>13.02</v>
      </c>
      <c r="O471" t="s">
        <v>29</v>
      </c>
      <c r="P471">
        <v>28</v>
      </c>
      <c r="Q471" t="s">
        <v>29</v>
      </c>
      <c r="R471" t="s">
        <v>29</v>
      </c>
      <c r="S471">
        <v>0</v>
      </c>
      <c r="T471">
        <v>0.67</v>
      </c>
      <c r="U471">
        <v>266.60000000000002</v>
      </c>
      <c r="V471">
        <v>1.1000000000000001</v>
      </c>
      <c r="W471">
        <v>3.48</v>
      </c>
      <c r="X471">
        <v>101.8</v>
      </c>
      <c r="Y471">
        <v>30.1</v>
      </c>
      <c r="Z471" s="1"/>
      <c r="AA471" s="1"/>
    </row>
    <row r="472" spans="3:27" x14ac:dyDescent="0.25">
      <c r="C472" s="32">
        <f t="shared" si="7"/>
        <v>44459.458333332201</v>
      </c>
      <c r="D472" s="1">
        <v>6300</v>
      </c>
      <c r="E472">
        <v>66.56</v>
      </c>
      <c r="F472">
        <v>30.63</v>
      </c>
      <c r="G472">
        <v>748.5</v>
      </c>
      <c r="H472">
        <v>0.22455510000000001</v>
      </c>
      <c r="I472">
        <v>0</v>
      </c>
      <c r="J472">
        <v>2.2850000000000001</v>
      </c>
      <c r="K472">
        <v>284.3</v>
      </c>
      <c r="L472" t="s">
        <v>29</v>
      </c>
      <c r="M472">
        <v>0.94099999999999995</v>
      </c>
      <c r="N472">
        <v>13.01</v>
      </c>
      <c r="O472" t="s">
        <v>29</v>
      </c>
      <c r="P472">
        <v>28</v>
      </c>
      <c r="Q472" t="s">
        <v>29</v>
      </c>
      <c r="R472" t="s">
        <v>29</v>
      </c>
      <c r="S472">
        <v>0</v>
      </c>
      <c r="T472">
        <v>0.67</v>
      </c>
      <c r="U472">
        <v>266.60000000000002</v>
      </c>
      <c r="V472">
        <v>1.1000000000000001</v>
      </c>
      <c r="W472">
        <v>3.48</v>
      </c>
      <c r="X472">
        <v>101.8</v>
      </c>
      <c r="Y472">
        <v>30.1</v>
      </c>
      <c r="Z472" s="1"/>
      <c r="AA472" s="1"/>
    </row>
    <row r="473" spans="3:27" x14ac:dyDescent="0.25">
      <c r="C473" s="32">
        <f t="shared" si="7"/>
        <v>44459.499999998865</v>
      </c>
      <c r="D473" s="1">
        <v>6301</v>
      </c>
      <c r="E473">
        <v>66.33</v>
      </c>
      <c r="F473">
        <v>30.57</v>
      </c>
      <c r="G473">
        <v>683</v>
      </c>
      <c r="H473">
        <v>0.20491129999999999</v>
      </c>
      <c r="I473">
        <v>0</v>
      </c>
      <c r="J473">
        <v>2.1859999999999999</v>
      </c>
      <c r="K473">
        <v>265.60000000000002</v>
      </c>
      <c r="L473" t="s">
        <v>29</v>
      </c>
      <c r="M473">
        <v>0.94099999999999995</v>
      </c>
      <c r="N473">
        <v>13</v>
      </c>
      <c r="O473" t="s">
        <v>29</v>
      </c>
      <c r="P473">
        <v>28</v>
      </c>
      <c r="Q473" t="s">
        <v>29</v>
      </c>
      <c r="R473" t="s">
        <v>29</v>
      </c>
      <c r="S473">
        <v>0</v>
      </c>
      <c r="T473">
        <v>0.67</v>
      </c>
      <c r="U473">
        <v>266.60000000000002</v>
      </c>
      <c r="V473">
        <v>1.1000000000000001</v>
      </c>
      <c r="W473">
        <v>3.48</v>
      </c>
      <c r="X473">
        <v>101.8</v>
      </c>
      <c r="Y473">
        <v>30.1</v>
      </c>
      <c r="Z473" s="1"/>
      <c r="AA473" s="1"/>
    </row>
    <row r="474" spans="3:27" x14ac:dyDescent="0.25">
      <c r="C474" s="32">
        <f t="shared" si="7"/>
        <v>44459.541666665529</v>
      </c>
      <c r="D474" s="1">
        <v>6302</v>
      </c>
      <c r="E474">
        <v>62.46</v>
      </c>
      <c r="F474">
        <v>30.85</v>
      </c>
      <c r="G474">
        <v>795.9</v>
      </c>
      <c r="H474">
        <v>0.23877570000000001</v>
      </c>
      <c r="I474">
        <v>0</v>
      </c>
      <c r="J474">
        <v>2.5</v>
      </c>
      <c r="K474">
        <v>258.39999999999998</v>
      </c>
      <c r="L474" t="s">
        <v>29</v>
      </c>
      <c r="M474">
        <v>0.94099999999999995</v>
      </c>
      <c r="N474">
        <v>13</v>
      </c>
      <c r="O474" t="s">
        <v>29</v>
      </c>
      <c r="P474">
        <v>28</v>
      </c>
      <c r="Q474" t="s">
        <v>29</v>
      </c>
      <c r="R474" t="s">
        <v>29</v>
      </c>
      <c r="S474">
        <v>0</v>
      </c>
      <c r="T474">
        <v>0.67</v>
      </c>
      <c r="U474">
        <v>266.60000000000002</v>
      </c>
      <c r="V474">
        <v>1.1000000000000001</v>
      </c>
      <c r="W474">
        <v>3.48</v>
      </c>
      <c r="X474">
        <v>101.8</v>
      </c>
      <c r="Y474">
        <v>30.1</v>
      </c>
      <c r="Z474" s="1"/>
      <c r="AA474" s="1"/>
    </row>
    <row r="475" spans="3:27" x14ac:dyDescent="0.25">
      <c r="C475" s="32">
        <f t="shared" si="7"/>
        <v>44459.583333332193</v>
      </c>
      <c r="D475" s="1">
        <v>6303</v>
      </c>
      <c r="E475">
        <v>59.36</v>
      </c>
      <c r="F475">
        <v>31.3</v>
      </c>
      <c r="G475">
        <v>727.9</v>
      </c>
      <c r="H475">
        <v>0.2183794</v>
      </c>
      <c r="I475">
        <v>0</v>
      </c>
      <c r="J475">
        <v>2.2000000000000002</v>
      </c>
      <c r="K475">
        <v>262.89999999999998</v>
      </c>
      <c r="L475" t="s">
        <v>29</v>
      </c>
      <c r="M475">
        <v>0.94099999999999995</v>
      </c>
      <c r="N475">
        <v>12.99</v>
      </c>
      <c r="O475" t="s">
        <v>29</v>
      </c>
      <c r="P475">
        <v>28</v>
      </c>
      <c r="Q475" t="s">
        <v>29</v>
      </c>
      <c r="R475" t="s">
        <v>29</v>
      </c>
      <c r="S475">
        <v>0</v>
      </c>
      <c r="T475">
        <v>0.67</v>
      </c>
      <c r="U475">
        <v>266.60000000000002</v>
      </c>
      <c r="V475">
        <v>1.1000000000000001</v>
      </c>
      <c r="W475">
        <v>3.48</v>
      </c>
      <c r="X475">
        <v>101.8</v>
      </c>
      <c r="Y475">
        <v>30.1</v>
      </c>
      <c r="Z475" s="1"/>
      <c r="AA475" s="1"/>
    </row>
    <row r="476" spans="3:27" x14ac:dyDescent="0.25">
      <c r="C476" s="32">
        <f t="shared" si="7"/>
        <v>44459.624999998858</v>
      </c>
      <c r="D476" s="1">
        <v>6304</v>
      </c>
      <c r="E476">
        <v>55.07</v>
      </c>
      <c r="F476">
        <v>31.79</v>
      </c>
      <c r="G476">
        <v>599.20000000000005</v>
      </c>
      <c r="H476">
        <v>0.17975630000000001</v>
      </c>
      <c r="I476">
        <v>0</v>
      </c>
      <c r="J476">
        <v>2.0089999999999999</v>
      </c>
      <c r="K476">
        <v>251.5</v>
      </c>
      <c r="L476" t="s">
        <v>29</v>
      </c>
      <c r="M476">
        <v>0.94199999999999995</v>
      </c>
      <c r="N476">
        <v>12.98</v>
      </c>
      <c r="O476" t="s">
        <v>29</v>
      </c>
      <c r="P476">
        <v>28</v>
      </c>
      <c r="Q476" t="s">
        <v>29</v>
      </c>
      <c r="R476" t="s">
        <v>29</v>
      </c>
      <c r="S476">
        <v>0</v>
      </c>
      <c r="T476">
        <v>0.67</v>
      </c>
      <c r="U476">
        <v>266.60000000000002</v>
      </c>
      <c r="V476">
        <v>1.1000000000000001</v>
      </c>
      <c r="W476">
        <v>3.48</v>
      </c>
      <c r="X476">
        <v>101.8</v>
      </c>
      <c r="Y476">
        <v>30.1</v>
      </c>
      <c r="Z476" s="1"/>
      <c r="AA476" s="1"/>
    </row>
    <row r="477" spans="3:27" x14ac:dyDescent="0.25">
      <c r="C477" s="32">
        <f t="shared" si="7"/>
        <v>44459.666666665522</v>
      </c>
      <c r="D477" s="1">
        <v>6305</v>
      </c>
      <c r="E477">
        <v>53.44</v>
      </c>
      <c r="F477">
        <v>31.96</v>
      </c>
      <c r="G477">
        <v>410.8</v>
      </c>
      <c r="H477">
        <v>0.1232264</v>
      </c>
      <c r="I477">
        <v>0</v>
      </c>
      <c r="J477">
        <v>2.1080000000000001</v>
      </c>
      <c r="K477">
        <v>253.4</v>
      </c>
      <c r="L477" t="s">
        <v>29</v>
      </c>
      <c r="M477">
        <v>0.94199999999999995</v>
      </c>
      <c r="N477">
        <v>12.98</v>
      </c>
      <c r="O477" t="s">
        <v>29</v>
      </c>
      <c r="P477">
        <v>28</v>
      </c>
      <c r="Q477" t="s">
        <v>29</v>
      </c>
      <c r="R477" t="s">
        <v>29</v>
      </c>
      <c r="S477">
        <v>0</v>
      </c>
      <c r="T477">
        <v>0.67</v>
      </c>
      <c r="U477">
        <v>266.60000000000002</v>
      </c>
      <c r="V477">
        <v>1.1000000000000001</v>
      </c>
      <c r="W477">
        <v>3.48</v>
      </c>
      <c r="X477">
        <v>101.8</v>
      </c>
      <c r="Y477">
        <v>30.1</v>
      </c>
      <c r="Z477" s="1"/>
      <c r="AA477" s="1"/>
    </row>
    <row r="478" spans="3:27" x14ac:dyDescent="0.25">
      <c r="C478" s="32">
        <f t="shared" si="7"/>
        <v>44459.708333332186</v>
      </c>
      <c r="D478" s="1">
        <v>6306</v>
      </c>
      <c r="E478">
        <v>60.63</v>
      </c>
      <c r="F478">
        <v>31.39</v>
      </c>
      <c r="G478">
        <v>233.2</v>
      </c>
      <c r="H478">
        <v>6.9960659999999994E-2</v>
      </c>
      <c r="I478">
        <v>0</v>
      </c>
      <c r="J478">
        <v>1.9419999999999999</v>
      </c>
      <c r="K478">
        <v>254</v>
      </c>
      <c r="L478" t="s">
        <v>29</v>
      </c>
      <c r="M478">
        <v>0.94299999999999995</v>
      </c>
      <c r="N478">
        <v>12.99</v>
      </c>
      <c r="O478" t="s">
        <v>29</v>
      </c>
      <c r="P478">
        <v>28</v>
      </c>
      <c r="Q478" t="s">
        <v>29</v>
      </c>
      <c r="R478" t="s">
        <v>29</v>
      </c>
      <c r="S478">
        <v>0</v>
      </c>
      <c r="T478">
        <v>0.67</v>
      </c>
      <c r="U478">
        <v>266.60000000000002</v>
      </c>
      <c r="V478">
        <v>1.1000000000000001</v>
      </c>
      <c r="W478">
        <v>3.48</v>
      </c>
      <c r="X478">
        <v>101.8</v>
      </c>
      <c r="Y478">
        <v>30.1</v>
      </c>
      <c r="Z478" s="1"/>
      <c r="AA478" s="1"/>
    </row>
    <row r="479" spans="3:27" x14ac:dyDescent="0.25">
      <c r="C479" s="32">
        <f t="shared" si="7"/>
        <v>44459.74999999885</v>
      </c>
      <c r="D479" s="1">
        <v>6307</v>
      </c>
      <c r="E479">
        <v>66.540000000000006</v>
      </c>
      <c r="F479">
        <v>30.02</v>
      </c>
      <c r="G479">
        <v>24.72</v>
      </c>
      <c r="H479">
        <v>7.4161929999999997E-3</v>
      </c>
      <c r="I479">
        <v>0</v>
      </c>
      <c r="J479">
        <v>0.52100000000000002</v>
      </c>
      <c r="K479">
        <v>200.4</v>
      </c>
      <c r="L479" t="s">
        <v>29</v>
      </c>
      <c r="M479">
        <v>0.94299999999999995</v>
      </c>
      <c r="N479">
        <v>12.89</v>
      </c>
      <c r="O479" t="s">
        <v>29</v>
      </c>
      <c r="P479">
        <v>28</v>
      </c>
      <c r="Q479" t="s">
        <v>29</v>
      </c>
      <c r="R479" t="s">
        <v>29</v>
      </c>
      <c r="S479">
        <v>0</v>
      </c>
      <c r="T479">
        <v>0.67</v>
      </c>
      <c r="U479">
        <v>266.60000000000002</v>
      </c>
      <c r="V479">
        <v>1.1000000000000001</v>
      </c>
      <c r="W479">
        <v>3.48</v>
      </c>
      <c r="X479">
        <v>101.8</v>
      </c>
      <c r="Y479">
        <v>30.1</v>
      </c>
      <c r="Z479" s="1"/>
      <c r="AA479" s="1"/>
    </row>
    <row r="480" spans="3:27" x14ac:dyDescent="0.25">
      <c r="C480" s="32">
        <f t="shared" si="7"/>
        <v>44459.791666665515</v>
      </c>
      <c r="D480" s="1">
        <v>6308</v>
      </c>
      <c r="E480">
        <v>80.5</v>
      </c>
      <c r="F480">
        <v>28.13</v>
      </c>
      <c r="G480">
        <v>1.7000000000000001E-2</v>
      </c>
      <c r="H480" s="25">
        <v>5.0842270000000001E-6</v>
      </c>
      <c r="I480">
        <v>0</v>
      </c>
      <c r="J480">
        <v>0.11</v>
      </c>
      <c r="K480">
        <v>112.2</v>
      </c>
      <c r="L480" t="s">
        <v>29</v>
      </c>
      <c r="M480">
        <v>0.94399999999999995</v>
      </c>
      <c r="N480">
        <v>12.7</v>
      </c>
      <c r="O480" t="s">
        <v>29</v>
      </c>
      <c r="P480">
        <v>28</v>
      </c>
      <c r="Q480" t="s">
        <v>29</v>
      </c>
      <c r="R480" t="s">
        <v>29</v>
      </c>
      <c r="S480">
        <v>0</v>
      </c>
      <c r="T480">
        <v>0.67</v>
      </c>
      <c r="U480">
        <v>266.60000000000002</v>
      </c>
      <c r="V480">
        <v>1.1000000000000001</v>
      </c>
      <c r="W480">
        <v>3.48</v>
      </c>
      <c r="X480">
        <v>101.8</v>
      </c>
      <c r="Y480">
        <v>30.1</v>
      </c>
      <c r="Z480" s="1"/>
      <c r="AA480" s="1"/>
    </row>
    <row r="481" spans="3:27" x14ac:dyDescent="0.25">
      <c r="C481" s="32">
        <f t="shared" si="7"/>
        <v>44459.833333332179</v>
      </c>
      <c r="D481" s="1">
        <v>6309</v>
      </c>
      <c r="E481">
        <v>74.39</v>
      </c>
      <c r="F481">
        <v>28.98</v>
      </c>
      <c r="G481">
        <v>0</v>
      </c>
      <c r="H481">
        <v>0</v>
      </c>
      <c r="I481">
        <v>0</v>
      </c>
      <c r="J481">
        <v>1.9359999999999999</v>
      </c>
      <c r="K481">
        <v>246.5</v>
      </c>
      <c r="L481" t="s">
        <v>29</v>
      </c>
      <c r="M481">
        <v>0.94399999999999995</v>
      </c>
      <c r="N481">
        <v>12.65</v>
      </c>
      <c r="O481" t="s">
        <v>29</v>
      </c>
      <c r="P481">
        <v>28</v>
      </c>
      <c r="Q481" t="s">
        <v>29</v>
      </c>
      <c r="R481" t="s">
        <v>29</v>
      </c>
      <c r="S481">
        <v>0</v>
      </c>
      <c r="T481">
        <v>0.67</v>
      </c>
      <c r="U481">
        <v>266.60000000000002</v>
      </c>
      <c r="V481">
        <v>1.1000000000000001</v>
      </c>
      <c r="W481">
        <v>3.48</v>
      </c>
      <c r="X481">
        <v>101.8</v>
      </c>
      <c r="Y481">
        <v>30.1</v>
      </c>
      <c r="Z481" s="1"/>
      <c r="AA481" s="1"/>
    </row>
    <row r="482" spans="3:27" x14ac:dyDescent="0.25">
      <c r="C482" s="32">
        <f t="shared" si="7"/>
        <v>44459.874999998843</v>
      </c>
      <c r="D482" s="1">
        <v>6310</v>
      </c>
      <c r="E482">
        <v>79.37</v>
      </c>
      <c r="F482">
        <v>27.98</v>
      </c>
      <c r="G482">
        <v>0</v>
      </c>
      <c r="H482">
        <v>0</v>
      </c>
      <c r="I482">
        <v>0</v>
      </c>
      <c r="J482">
        <v>0.42799999999999999</v>
      </c>
      <c r="K482">
        <v>172.1</v>
      </c>
      <c r="L482" t="s">
        <v>29</v>
      </c>
      <c r="M482">
        <v>0.94399999999999995</v>
      </c>
      <c r="N482">
        <v>12.63</v>
      </c>
      <c r="O482" t="s">
        <v>29</v>
      </c>
      <c r="P482">
        <v>28</v>
      </c>
      <c r="Q482" t="s">
        <v>29</v>
      </c>
      <c r="R482" t="s">
        <v>29</v>
      </c>
      <c r="S482">
        <v>0</v>
      </c>
      <c r="T482">
        <v>0.67</v>
      </c>
      <c r="U482">
        <v>266.60000000000002</v>
      </c>
      <c r="V482">
        <v>1.1000000000000001</v>
      </c>
      <c r="W482">
        <v>3.48</v>
      </c>
      <c r="X482">
        <v>101.8</v>
      </c>
      <c r="Y482">
        <v>30.1</v>
      </c>
      <c r="Z482" s="1"/>
      <c r="AA482" s="1"/>
    </row>
    <row r="483" spans="3:27" x14ac:dyDescent="0.25">
      <c r="C483" s="32">
        <f t="shared" si="7"/>
        <v>44459.916666665507</v>
      </c>
      <c r="D483" s="1">
        <v>6311</v>
      </c>
      <c r="E483">
        <v>86.4</v>
      </c>
      <c r="F483">
        <v>25.93</v>
      </c>
      <c r="G483">
        <v>0</v>
      </c>
      <c r="H483">
        <v>0</v>
      </c>
      <c r="I483">
        <v>0.75</v>
      </c>
      <c r="J483">
        <v>1.9630000000000001</v>
      </c>
      <c r="K483">
        <v>123.4</v>
      </c>
      <c r="L483" t="s">
        <v>29</v>
      </c>
      <c r="M483">
        <v>0.94299999999999995</v>
      </c>
      <c r="N483">
        <v>12.62</v>
      </c>
      <c r="O483" t="s">
        <v>29</v>
      </c>
      <c r="P483">
        <v>28</v>
      </c>
      <c r="Q483" t="s">
        <v>29</v>
      </c>
      <c r="R483" t="s">
        <v>29</v>
      </c>
      <c r="S483">
        <v>0</v>
      </c>
      <c r="T483">
        <v>0.67</v>
      </c>
      <c r="U483">
        <v>266.60000000000002</v>
      </c>
      <c r="V483">
        <v>1.1000000000000001</v>
      </c>
      <c r="W483">
        <v>3.48</v>
      </c>
      <c r="X483">
        <v>101.8</v>
      </c>
      <c r="Y483">
        <v>30.1</v>
      </c>
      <c r="Z483" s="1"/>
      <c r="AA483" s="1"/>
    </row>
    <row r="484" spans="3:27" x14ac:dyDescent="0.25">
      <c r="C484" s="32">
        <f t="shared" si="7"/>
        <v>44459.958333332172</v>
      </c>
      <c r="D484" s="1">
        <v>6312</v>
      </c>
      <c r="E484">
        <v>95.6</v>
      </c>
      <c r="F484">
        <v>23.9</v>
      </c>
      <c r="G484">
        <v>0</v>
      </c>
      <c r="H484">
        <v>0</v>
      </c>
      <c r="I484">
        <v>0.02</v>
      </c>
      <c r="J484">
        <v>1.2909999999999999</v>
      </c>
      <c r="K484">
        <v>122.8</v>
      </c>
      <c r="L484" t="s">
        <v>29</v>
      </c>
      <c r="M484">
        <v>0.94199999999999995</v>
      </c>
      <c r="N484">
        <v>12.6</v>
      </c>
      <c r="O484" t="s">
        <v>29</v>
      </c>
      <c r="P484">
        <v>28</v>
      </c>
      <c r="Q484" t="s">
        <v>29</v>
      </c>
      <c r="R484" t="s">
        <v>29</v>
      </c>
      <c r="S484">
        <v>0</v>
      </c>
      <c r="T484">
        <v>0.67</v>
      </c>
      <c r="U484">
        <v>266.60000000000002</v>
      </c>
      <c r="V484">
        <v>1.1000000000000001</v>
      </c>
      <c r="W484">
        <v>3.48</v>
      </c>
      <c r="X484">
        <v>101.8</v>
      </c>
      <c r="Y484">
        <v>30.1</v>
      </c>
      <c r="Z484" s="84">
        <f>SUM(G461:G484)/1025</f>
        <v>5.5773395121951221</v>
      </c>
      <c r="AA484" s="84">
        <f>SUM(Q461:Q484)/1025</f>
        <v>0</v>
      </c>
    </row>
    <row r="485" spans="3:27" x14ac:dyDescent="0.25">
      <c r="C485" s="32">
        <f t="shared" si="7"/>
        <v>44459.999999998836</v>
      </c>
      <c r="D485" s="1">
        <v>6313</v>
      </c>
      <c r="E485">
        <v>94.3</v>
      </c>
      <c r="F485">
        <v>24.13</v>
      </c>
      <c r="G485">
        <v>0</v>
      </c>
      <c r="H485">
        <v>0</v>
      </c>
      <c r="I485">
        <v>0</v>
      </c>
      <c r="J485">
        <v>0.28799999999999998</v>
      </c>
      <c r="K485">
        <v>107.2</v>
      </c>
      <c r="L485" t="s">
        <v>29</v>
      </c>
      <c r="M485">
        <v>0.94199999999999995</v>
      </c>
      <c r="N485">
        <v>12.59</v>
      </c>
      <c r="O485" t="s">
        <v>29</v>
      </c>
      <c r="P485">
        <v>28</v>
      </c>
      <c r="Q485" t="s">
        <v>29</v>
      </c>
      <c r="R485" t="s">
        <v>29</v>
      </c>
      <c r="S485">
        <v>0</v>
      </c>
      <c r="T485">
        <v>0.67</v>
      </c>
      <c r="U485">
        <v>266.60000000000002</v>
      </c>
      <c r="V485">
        <v>1.1000000000000001</v>
      </c>
      <c r="W485">
        <v>3.48</v>
      </c>
      <c r="X485">
        <v>101.8</v>
      </c>
      <c r="Y485">
        <v>30.1</v>
      </c>
      <c r="Z485" s="1"/>
      <c r="AA485" s="1"/>
    </row>
    <row r="486" spans="3:27" x14ac:dyDescent="0.25">
      <c r="C486" s="32">
        <f t="shared" si="7"/>
        <v>44460.0416666655</v>
      </c>
      <c r="D486" s="1">
        <v>6314</v>
      </c>
      <c r="E486">
        <v>93.8</v>
      </c>
      <c r="F486">
        <v>24.26</v>
      </c>
      <c r="G486">
        <v>0</v>
      </c>
      <c r="H486">
        <v>0</v>
      </c>
      <c r="I486">
        <v>0</v>
      </c>
      <c r="J486">
        <v>0</v>
      </c>
      <c r="K486">
        <v>96.2</v>
      </c>
      <c r="L486" t="s">
        <v>29</v>
      </c>
      <c r="M486">
        <v>0.94199999999999995</v>
      </c>
      <c r="N486">
        <v>12.57</v>
      </c>
      <c r="O486" t="s">
        <v>29</v>
      </c>
      <c r="P486">
        <v>28</v>
      </c>
      <c r="Q486" t="s">
        <v>29</v>
      </c>
      <c r="R486" t="s">
        <v>29</v>
      </c>
      <c r="S486">
        <v>0</v>
      </c>
      <c r="T486">
        <v>0.67</v>
      </c>
      <c r="U486">
        <v>266.60000000000002</v>
      </c>
      <c r="V486">
        <v>1.1000000000000001</v>
      </c>
      <c r="W486">
        <v>3.48</v>
      </c>
      <c r="X486">
        <v>101.8</v>
      </c>
      <c r="Y486">
        <v>30.1</v>
      </c>
      <c r="Z486" s="1"/>
      <c r="AA486" s="1"/>
    </row>
    <row r="487" spans="3:27" x14ac:dyDescent="0.25">
      <c r="C487" s="32">
        <f t="shared" si="7"/>
        <v>44460.083333332164</v>
      </c>
      <c r="D487" s="1">
        <v>6315</v>
      </c>
      <c r="E487">
        <v>94.8</v>
      </c>
      <c r="F487">
        <v>24.11</v>
      </c>
      <c r="G487">
        <v>0</v>
      </c>
      <c r="H487">
        <v>0</v>
      </c>
      <c r="I487">
        <v>0</v>
      </c>
      <c r="J487">
        <v>2.4E-2</v>
      </c>
      <c r="K487">
        <v>87.4</v>
      </c>
      <c r="L487" t="s">
        <v>29</v>
      </c>
      <c r="M487">
        <v>0.94199999999999995</v>
      </c>
      <c r="N487">
        <v>12.56</v>
      </c>
      <c r="O487" t="s">
        <v>29</v>
      </c>
      <c r="P487">
        <v>28</v>
      </c>
      <c r="Q487" t="s">
        <v>29</v>
      </c>
      <c r="R487" t="s">
        <v>29</v>
      </c>
      <c r="S487">
        <v>0</v>
      </c>
      <c r="T487">
        <v>0.67</v>
      </c>
      <c r="U487">
        <v>266.60000000000002</v>
      </c>
      <c r="V487">
        <v>1.1000000000000001</v>
      </c>
      <c r="W487">
        <v>3.48</v>
      </c>
      <c r="X487">
        <v>101.8</v>
      </c>
      <c r="Y487">
        <v>30.1</v>
      </c>
      <c r="Z487" s="1"/>
      <c r="AA487" s="1"/>
    </row>
    <row r="488" spans="3:27" x14ac:dyDescent="0.25">
      <c r="C488" s="32">
        <f t="shared" si="7"/>
        <v>44460.124999998829</v>
      </c>
      <c r="D488" s="1">
        <v>6316</v>
      </c>
      <c r="E488">
        <v>94.9</v>
      </c>
      <c r="F488">
        <v>24.17</v>
      </c>
      <c r="G488">
        <v>0</v>
      </c>
      <c r="H488">
        <v>0</v>
      </c>
      <c r="I488">
        <v>0</v>
      </c>
      <c r="J488">
        <v>3.9E-2</v>
      </c>
      <c r="K488">
        <v>85.1</v>
      </c>
      <c r="L488" t="s">
        <v>29</v>
      </c>
      <c r="M488">
        <v>0.94099999999999995</v>
      </c>
      <c r="N488">
        <v>12.54</v>
      </c>
      <c r="O488" t="s">
        <v>29</v>
      </c>
      <c r="P488">
        <v>28</v>
      </c>
      <c r="Q488" t="s">
        <v>29</v>
      </c>
      <c r="R488" t="s">
        <v>29</v>
      </c>
      <c r="S488">
        <v>0</v>
      </c>
      <c r="T488">
        <v>0.67</v>
      </c>
      <c r="U488">
        <v>266.60000000000002</v>
      </c>
      <c r="V488">
        <v>1.1000000000000001</v>
      </c>
      <c r="W488">
        <v>3.48</v>
      </c>
      <c r="X488">
        <v>101.8</v>
      </c>
      <c r="Y488">
        <v>30.1</v>
      </c>
      <c r="Z488" s="1"/>
      <c r="AA488" s="1"/>
    </row>
    <row r="489" spans="3:27" x14ac:dyDescent="0.25">
      <c r="C489" s="32">
        <f t="shared" si="7"/>
        <v>44460.166666665493</v>
      </c>
      <c r="D489" s="1">
        <v>6317</v>
      </c>
      <c r="E489">
        <v>95.4</v>
      </c>
      <c r="F489">
        <v>24.05</v>
      </c>
      <c r="G489">
        <v>0</v>
      </c>
      <c r="H489">
        <v>0</v>
      </c>
      <c r="I489">
        <v>0</v>
      </c>
      <c r="J489">
        <v>5.0999999999999997E-2</v>
      </c>
      <c r="K489">
        <v>79.849999999999994</v>
      </c>
      <c r="L489" t="s">
        <v>29</v>
      </c>
      <c r="M489">
        <v>0.94199999999999995</v>
      </c>
      <c r="N489">
        <v>12.53</v>
      </c>
      <c r="O489" t="s">
        <v>29</v>
      </c>
      <c r="P489">
        <v>28</v>
      </c>
      <c r="Q489" t="s">
        <v>29</v>
      </c>
      <c r="R489" t="s">
        <v>29</v>
      </c>
      <c r="S489">
        <v>0</v>
      </c>
      <c r="T489">
        <v>0.67</v>
      </c>
      <c r="U489">
        <v>266.60000000000002</v>
      </c>
      <c r="V489">
        <v>1.1000000000000001</v>
      </c>
      <c r="W489">
        <v>3.48</v>
      </c>
      <c r="X489">
        <v>101.8</v>
      </c>
      <c r="Y489">
        <v>30.1</v>
      </c>
      <c r="Z489" s="1"/>
      <c r="AA489" s="1"/>
    </row>
    <row r="490" spans="3:27" x14ac:dyDescent="0.25">
      <c r="C490" s="32">
        <f t="shared" si="7"/>
        <v>44460.208333332157</v>
      </c>
      <c r="D490" s="1">
        <v>6318</v>
      </c>
      <c r="E490">
        <v>94.7</v>
      </c>
      <c r="F490">
        <v>24.3</v>
      </c>
      <c r="G490">
        <v>0</v>
      </c>
      <c r="H490">
        <v>0</v>
      </c>
      <c r="I490">
        <v>0</v>
      </c>
      <c r="J490">
        <v>9.0999999999999998E-2</v>
      </c>
      <c r="K490">
        <v>85.9</v>
      </c>
      <c r="L490" t="s">
        <v>29</v>
      </c>
      <c r="M490">
        <v>0.94099999999999995</v>
      </c>
      <c r="N490">
        <v>12.52</v>
      </c>
      <c r="O490" t="s">
        <v>29</v>
      </c>
      <c r="P490">
        <v>28</v>
      </c>
      <c r="Q490" t="s">
        <v>29</v>
      </c>
      <c r="R490" t="s">
        <v>29</v>
      </c>
      <c r="S490">
        <v>0</v>
      </c>
      <c r="T490">
        <v>0.67</v>
      </c>
      <c r="U490">
        <v>266.60000000000002</v>
      </c>
      <c r="V490">
        <v>1.1000000000000001</v>
      </c>
      <c r="W490">
        <v>3.48</v>
      </c>
      <c r="X490">
        <v>101.8</v>
      </c>
      <c r="Y490">
        <v>30.1</v>
      </c>
      <c r="Z490" s="1"/>
      <c r="AA490" s="1"/>
    </row>
    <row r="491" spans="3:27" x14ac:dyDescent="0.25">
      <c r="C491" s="32">
        <f t="shared" si="7"/>
        <v>44460.249999998821</v>
      </c>
      <c r="D491" s="1">
        <v>6319</v>
      </c>
      <c r="E491">
        <v>94.9</v>
      </c>
      <c r="F491">
        <v>24.13</v>
      </c>
      <c r="G491">
        <v>4.3579999999999997</v>
      </c>
      <c r="H491">
        <v>1.3073200000000001E-3</v>
      </c>
      <c r="I491">
        <v>0</v>
      </c>
      <c r="J491">
        <v>0</v>
      </c>
      <c r="K491">
        <v>83</v>
      </c>
      <c r="L491" t="s">
        <v>29</v>
      </c>
      <c r="M491">
        <v>0.94099999999999995</v>
      </c>
      <c r="N491">
        <v>12.51</v>
      </c>
      <c r="O491" t="s">
        <v>29</v>
      </c>
      <c r="P491">
        <v>28</v>
      </c>
      <c r="Q491" t="s">
        <v>29</v>
      </c>
      <c r="R491" t="s">
        <v>29</v>
      </c>
      <c r="S491">
        <v>0</v>
      </c>
      <c r="T491">
        <v>0.67</v>
      </c>
      <c r="U491">
        <v>266.60000000000002</v>
      </c>
      <c r="V491">
        <v>1.1000000000000001</v>
      </c>
      <c r="W491">
        <v>3.48</v>
      </c>
      <c r="X491">
        <v>101.8</v>
      </c>
      <c r="Y491">
        <v>30.1</v>
      </c>
      <c r="Z491" s="1"/>
      <c r="AA491" s="1"/>
    </row>
    <row r="492" spans="3:27" x14ac:dyDescent="0.25">
      <c r="C492" s="32">
        <f t="shared" si="7"/>
        <v>44460.291666665486</v>
      </c>
      <c r="D492" s="1">
        <v>6320</v>
      </c>
      <c r="E492">
        <v>90.8</v>
      </c>
      <c r="F492">
        <v>25.79</v>
      </c>
      <c r="G492">
        <v>94.3</v>
      </c>
      <c r="H492">
        <v>2.828104E-2</v>
      </c>
      <c r="I492">
        <v>0</v>
      </c>
      <c r="J492">
        <v>3.5999999999999997E-2</v>
      </c>
      <c r="K492">
        <v>93.4</v>
      </c>
      <c r="L492" t="s">
        <v>29</v>
      </c>
      <c r="M492">
        <v>0.94099999999999995</v>
      </c>
      <c r="N492">
        <v>12.95</v>
      </c>
      <c r="O492" t="s">
        <v>29</v>
      </c>
      <c r="P492">
        <v>28</v>
      </c>
      <c r="Q492" t="s">
        <v>29</v>
      </c>
      <c r="R492" t="s">
        <v>29</v>
      </c>
      <c r="S492">
        <v>0</v>
      </c>
      <c r="T492">
        <v>0.67</v>
      </c>
      <c r="U492">
        <v>266.60000000000002</v>
      </c>
      <c r="V492">
        <v>1.1000000000000001</v>
      </c>
      <c r="W492">
        <v>3.48</v>
      </c>
      <c r="X492">
        <v>101.8</v>
      </c>
      <c r="Y492">
        <v>30.1</v>
      </c>
      <c r="Z492" s="1"/>
      <c r="AA492" s="1"/>
    </row>
    <row r="493" spans="3:27" x14ac:dyDescent="0.25">
      <c r="C493" s="32">
        <f t="shared" si="7"/>
        <v>44460.33333333215</v>
      </c>
      <c r="D493" s="1">
        <v>6321</v>
      </c>
      <c r="E493">
        <v>74.75</v>
      </c>
      <c r="F493">
        <v>29.82</v>
      </c>
      <c r="G493">
        <v>193.6</v>
      </c>
      <c r="H493">
        <v>5.8071940000000002E-2</v>
      </c>
      <c r="I493">
        <v>0</v>
      </c>
      <c r="J493">
        <v>0</v>
      </c>
      <c r="K493">
        <v>120.2</v>
      </c>
      <c r="L493" t="s">
        <v>29</v>
      </c>
      <c r="M493">
        <v>0.94099999999999995</v>
      </c>
      <c r="N493">
        <v>13.09</v>
      </c>
      <c r="O493" t="s">
        <v>29</v>
      </c>
      <c r="P493">
        <v>28</v>
      </c>
      <c r="Q493" t="s">
        <v>29</v>
      </c>
      <c r="R493" t="s">
        <v>29</v>
      </c>
      <c r="S493">
        <v>0</v>
      </c>
      <c r="T493">
        <v>0.67</v>
      </c>
      <c r="U493">
        <v>266.60000000000002</v>
      </c>
      <c r="V493">
        <v>1.1000000000000001</v>
      </c>
      <c r="W493">
        <v>3.48</v>
      </c>
      <c r="X493">
        <v>101.8</v>
      </c>
      <c r="Y493">
        <v>30.1</v>
      </c>
      <c r="Z493" s="1"/>
      <c r="AA493" s="1"/>
    </row>
    <row r="494" spans="3:27" x14ac:dyDescent="0.25">
      <c r="C494" s="32">
        <f t="shared" si="7"/>
        <v>44460.374999998814</v>
      </c>
      <c r="D494" s="1">
        <v>6322</v>
      </c>
      <c r="E494">
        <v>64.489999999999995</v>
      </c>
      <c r="F494">
        <v>30.97</v>
      </c>
      <c r="G494">
        <v>400.1</v>
      </c>
      <c r="H494">
        <v>0.1200189</v>
      </c>
      <c r="I494">
        <v>0</v>
      </c>
      <c r="J494">
        <v>0</v>
      </c>
      <c r="K494">
        <v>105.8</v>
      </c>
      <c r="L494" t="s">
        <v>29</v>
      </c>
      <c r="M494">
        <v>0.94</v>
      </c>
      <c r="N494">
        <v>13.03</v>
      </c>
      <c r="O494" t="s">
        <v>29</v>
      </c>
      <c r="P494">
        <v>28</v>
      </c>
      <c r="Q494" t="s">
        <v>29</v>
      </c>
      <c r="R494" t="s">
        <v>29</v>
      </c>
      <c r="S494">
        <v>0</v>
      </c>
      <c r="T494">
        <v>0.67</v>
      </c>
      <c r="U494">
        <v>266.60000000000002</v>
      </c>
      <c r="V494">
        <v>1.1000000000000001</v>
      </c>
      <c r="W494">
        <v>3.48</v>
      </c>
      <c r="X494">
        <v>101.8</v>
      </c>
      <c r="Y494">
        <v>30.1</v>
      </c>
      <c r="Z494" s="1"/>
      <c r="AA494" s="1"/>
    </row>
    <row r="495" spans="3:27" x14ac:dyDescent="0.25">
      <c r="C495" s="32">
        <f t="shared" si="7"/>
        <v>44460.416666665478</v>
      </c>
      <c r="D495" s="1">
        <v>6323</v>
      </c>
      <c r="E495">
        <v>65.930000000000007</v>
      </c>
      <c r="F495">
        <v>31.15</v>
      </c>
      <c r="G495">
        <v>485.2</v>
      </c>
      <c r="H495">
        <v>0.14555460000000001</v>
      </c>
      <c r="I495">
        <v>0</v>
      </c>
      <c r="J495">
        <v>3.1E-2</v>
      </c>
      <c r="K495">
        <v>162.69999999999999</v>
      </c>
      <c r="L495" t="s">
        <v>29</v>
      </c>
      <c r="M495">
        <v>0.94</v>
      </c>
      <c r="N495">
        <v>13.01</v>
      </c>
      <c r="O495" t="s">
        <v>29</v>
      </c>
      <c r="P495">
        <v>28</v>
      </c>
      <c r="Q495" t="s">
        <v>29</v>
      </c>
      <c r="R495" t="s">
        <v>29</v>
      </c>
      <c r="S495">
        <v>0</v>
      </c>
      <c r="T495">
        <v>0.67</v>
      </c>
      <c r="U495">
        <v>266.60000000000002</v>
      </c>
      <c r="V495">
        <v>1.1000000000000001</v>
      </c>
      <c r="W495">
        <v>3.48</v>
      </c>
      <c r="X495">
        <v>101.8</v>
      </c>
      <c r="Y495">
        <v>30.1</v>
      </c>
      <c r="Z495" s="1"/>
      <c r="AA495" s="1"/>
    </row>
    <row r="496" spans="3:27" x14ac:dyDescent="0.25">
      <c r="C496" s="32">
        <f t="shared" si="7"/>
        <v>44460.458333332143</v>
      </c>
      <c r="D496" s="1">
        <v>6324</v>
      </c>
      <c r="E496">
        <v>68.25</v>
      </c>
      <c r="F496">
        <v>31.07</v>
      </c>
      <c r="G496">
        <v>459.4</v>
      </c>
      <c r="H496">
        <v>0.13780970000000001</v>
      </c>
      <c r="I496">
        <v>0</v>
      </c>
      <c r="J496">
        <v>2.1269999999999998</v>
      </c>
      <c r="K496">
        <v>264.39999999999998</v>
      </c>
      <c r="L496" t="s">
        <v>29</v>
      </c>
      <c r="M496">
        <v>0.94</v>
      </c>
      <c r="N496">
        <v>13</v>
      </c>
      <c r="O496" t="s">
        <v>29</v>
      </c>
      <c r="P496">
        <v>28</v>
      </c>
      <c r="Q496" t="s">
        <v>29</v>
      </c>
      <c r="R496" t="s">
        <v>29</v>
      </c>
      <c r="S496">
        <v>0</v>
      </c>
      <c r="T496">
        <v>0.67</v>
      </c>
      <c r="U496">
        <v>266.60000000000002</v>
      </c>
      <c r="V496">
        <v>1.1000000000000001</v>
      </c>
      <c r="W496">
        <v>3.48</v>
      </c>
      <c r="X496">
        <v>101.8</v>
      </c>
      <c r="Y496">
        <v>30.1</v>
      </c>
      <c r="Z496" s="1"/>
      <c r="AA496" s="1"/>
    </row>
    <row r="497" spans="3:27" x14ac:dyDescent="0.25">
      <c r="C497" s="32">
        <f t="shared" si="7"/>
        <v>44460.499999998807</v>
      </c>
      <c r="D497" s="1">
        <v>6325</v>
      </c>
      <c r="E497">
        <v>68.92</v>
      </c>
      <c r="F497">
        <v>30.84</v>
      </c>
      <c r="G497">
        <v>686.1</v>
      </c>
      <c r="H497">
        <v>0.2058248</v>
      </c>
      <c r="I497">
        <v>0</v>
      </c>
      <c r="J497">
        <v>2.2170000000000001</v>
      </c>
      <c r="K497">
        <v>251.8</v>
      </c>
      <c r="L497" t="s">
        <v>29</v>
      </c>
      <c r="M497">
        <v>0.94</v>
      </c>
      <c r="N497">
        <v>13</v>
      </c>
      <c r="O497" t="s">
        <v>29</v>
      </c>
      <c r="P497">
        <v>28</v>
      </c>
      <c r="Q497" t="s">
        <v>29</v>
      </c>
      <c r="R497" t="s">
        <v>29</v>
      </c>
      <c r="S497">
        <v>0</v>
      </c>
      <c r="T497">
        <v>0.67</v>
      </c>
      <c r="U497">
        <v>266.60000000000002</v>
      </c>
      <c r="V497">
        <v>1.1000000000000001</v>
      </c>
      <c r="W497">
        <v>3.48</v>
      </c>
      <c r="X497">
        <v>101.8</v>
      </c>
      <c r="Y497">
        <v>30.1</v>
      </c>
      <c r="Z497" s="1"/>
      <c r="AA497" s="1"/>
    </row>
    <row r="498" spans="3:27" x14ac:dyDescent="0.25">
      <c r="C498" s="32">
        <f t="shared" si="7"/>
        <v>44460.541666665471</v>
      </c>
      <c r="D498" s="1">
        <v>6326</v>
      </c>
      <c r="E498">
        <v>66.069999999999993</v>
      </c>
      <c r="F498">
        <v>31.29</v>
      </c>
      <c r="G498">
        <v>715.1</v>
      </c>
      <c r="H498">
        <v>0.21453240000000001</v>
      </c>
      <c r="I498">
        <v>0</v>
      </c>
      <c r="J498">
        <v>2.258</v>
      </c>
      <c r="K498">
        <v>253.4</v>
      </c>
      <c r="L498" t="s">
        <v>29</v>
      </c>
      <c r="M498">
        <v>0.94</v>
      </c>
      <c r="N498">
        <v>12.99</v>
      </c>
      <c r="O498" t="s">
        <v>29</v>
      </c>
      <c r="P498">
        <v>28</v>
      </c>
      <c r="Q498" t="s">
        <v>29</v>
      </c>
      <c r="R498" t="s">
        <v>29</v>
      </c>
      <c r="S498">
        <v>0</v>
      </c>
      <c r="T498">
        <v>0.67</v>
      </c>
      <c r="U498">
        <v>266.60000000000002</v>
      </c>
      <c r="V498">
        <v>1.1000000000000001</v>
      </c>
      <c r="W498">
        <v>3.48</v>
      </c>
      <c r="X498">
        <v>101.8</v>
      </c>
      <c r="Y498">
        <v>30.1</v>
      </c>
      <c r="Z498" s="1"/>
      <c r="AA498" s="1"/>
    </row>
    <row r="499" spans="3:27" x14ac:dyDescent="0.25">
      <c r="C499" s="32">
        <f t="shared" si="7"/>
        <v>44460.583333332135</v>
      </c>
      <c r="D499" s="1">
        <v>6327</v>
      </c>
      <c r="E499">
        <v>62.7</v>
      </c>
      <c r="F499">
        <v>31.96</v>
      </c>
      <c r="G499">
        <v>734.7</v>
      </c>
      <c r="H499">
        <v>0.2203996</v>
      </c>
      <c r="I499">
        <v>0</v>
      </c>
      <c r="J499">
        <v>1.9119999999999999</v>
      </c>
      <c r="K499">
        <v>242.9</v>
      </c>
      <c r="L499" t="s">
        <v>29</v>
      </c>
      <c r="M499">
        <v>0.94</v>
      </c>
      <c r="N499">
        <v>12.98</v>
      </c>
      <c r="O499" t="s">
        <v>29</v>
      </c>
      <c r="P499">
        <v>28</v>
      </c>
      <c r="Q499" t="s">
        <v>29</v>
      </c>
      <c r="R499" t="s">
        <v>29</v>
      </c>
      <c r="S499">
        <v>0</v>
      </c>
      <c r="T499">
        <v>0.67</v>
      </c>
      <c r="U499">
        <v>266.60000000000002</v>
      </c>
      <c r="V499">
        <v>1.1000000000000001</v>
      </c>
      <c r="W499">
        <v>3.48</v>
      </c>
      <c r="X499">
        <v>101.8</v>
      </c>
      <c r="Y499">
        <v>30.1</v>
      </c>
      <c r="Z499" s="1"/>
      <c r="AA499" s="1"/>
    </row>
    <row r="500" spans="3:27" x14ac:dyDescent="0.25">
      <c r="C500" s="32">
        <f t="shared" si="7"/>
        <v>44460.624999998799</v>
      </c>
      <c r="D500" s="1">
        <v>6328</v>
      </c>
      <c r="E500">
        <v>60.04</v>
      </c>
      <c r="F500">
        <v>32.35</v>
      </c>
      <c r="G500">
        <v>508.4</v>
      </c>
      <c r="H500">
        <v>0.1525262</v>
      </c>
      <c r="I500">
        <v>0</v>
      </c>
      <c r="J500">
        <v>1.4019999999999999</v>
      </c>
      <c r="K500">
        <v>240.7</v>
      </c>
      <c r="L500" t="s">
        <v>29</v>
      </c>
      <c r="M500">
        <v>0.94</v>
      </c>
      <c r="N500">
        <v>12.97</v>
      </c>
      <c r="O500" t="s">
        <v>29</v>
      </c>
      <c r="P500">
        <v>28</v>
      </c>
      <c r="Q500" t="s">
        <v>29</v>
      </c>
      <c r="R500" t="s">
        <v>29</v>
      </c>
      <c r="S500">
        <v>0</v>
      </c>
      <c r="T500">
        <v>0.67</v>
      </c>
      <c r="U500">
        <v>266.60000000000002</v>
      </c>
      <c r="V500">
        <v>1.1000000000000001</v>
      </c>
      <c r="W500">
        <v>3.48</v>
      </c>
      <c r="X500">
        <v>101.8</v>
      </c>
      <c r="Y500">
        <v>30.1</v>
      </c>
      <c r="Z500" s="1"/>
      <c r="AA500" s="1"/>
    </row>
    <row r="501" spans="3:27" x14ac:dyDescent="0.25">
      <c r="C501" s="32">
        <f t="shared" si="7"/>
        <v>44460.666666665464</v>
      </c>
      <c r="D501" s="1">
        <v>6329</v>
      </c>
      <c r="E501">
        <v>63.72</v>
      </c>
      <c r="F501">
        <v>31.43</v>
      </c>
      <c r="G501">
        <v>258.89999999999998</v>
      </c>
      <c r="H501">
        <v>7.7656459999999997E-2</v>
      </c>
      <c r="I501">
        <v>0</v>
      </c>
      <c r="J501">
        <v>1.454</v>
      </c>
      <c r="K501">
        <v>237.3</v>
      </c>
      <c r="L501" t="s">
        <v>29</v>
      </c>
      <c r="M501">
        <v>0.94099999999999995</v>
      </c>
      <c r="N501">
        <v>12.98</v>
      </c>
      <c r="O501" t="s">
        <v>29</v>
      </c>
      <c r="P501">
        <v>28</v>
      </c>
      <c r="Q501" t="s">
        <v>29</v>
      </c>
      <c r="R501" t="s">
        <v>29</v>
      </c>
      <c r="S501">
        <v>0</v>
      </c>
      <c r="T501">
        <v>0.67</v>
      </c>
      <c r="U501">
        <v>266.60000000000002</v>
      </c>
      <c r="V501">
        <v>1.1000000000000001</v>
      </c>
      <c r="W501">
        <v>3.48</v>
      </c>
      <c r="X501">
        <v>101.8</v>
      </c>
      <c r="Y501">
        <v>30.1</v>
      </c>
      <c r="Z501" s="1"/>
      <c r="AA501" s="1"/>
    </row>
    <row r="502" spans="3:27" x14ac:dyDescent="0.25">
      <c r="C502" s="32">
        <f t="shared" si="7"/>
        <v>44460.708333332128</v>
      </c>
      <c r="D502" s="1">
        <v>6330</v>
      </c>
      <c r="E502">
        <v>68.48</v>
      </c>
      <c r="F502">
        <v>30.69</v>
      </c>
      <c r="G502">
        <v>92.3</v>
      </c>
      <c r="H502">
        <v>2.7683610000000001E-2</v>
      </c>
      <c r="I502">
        <v>0</v>
      </c>
      <c r="J502">
        <v>1.113</v>
      </c>
      <c r="K502">
        <v>245.2</v>
      </c>
      <c r="L502" t="s">
        <v>29</v>
      </c>
      <c r="M502">
        <v>0.94099999999999995</v>
      </c>
      <c r="N502">
        <v>13</v>
      </c>
      <c r="O502" t="s">
        <v>29</v>
      </c>
      <c r="P502">
        <v>28</v>
      </c>
      <c r="Q502" t="s">
        <v>29</v>
      </c>
      <c r="R502" t="s">
        <v>29</v>
      </c>
      <c r="S502">
        <v>0</v>
      </c>
      <c r="T502">
        <v>0.67</v>
      </c>
      <c r="U502">
        <v>266.60000000000002</v>
      </c>
      <c r="V502">
        <v>1.1000000000000001</v>
      </c>
      <c r="W502">
        <v>3.48</v>
      </c>
      <c r="X502">
        <v>101.8</v>
      </c>
      <c r="Y502">
        <v>30.1</v>
      </c>
      <c r="Z502" s="1"/>
      <c r="AA502" s="1"/>
    </row>
    <row r="503" spans="3:27" x14ac:dyDescent="0.25">
      <c r="C503" s="32">
        <f t="shared" si="7"/>
        <v>44460.749999998792</v>
      </c>
      <c r="D503" s="1">
        <v>6331</v>
      </c>
      <c r="E503">
        <v>72.66</v>
      </c>
      <c r="F503">
        <v>29.82</v>
      </c>
      <c r="G503">
        <v>23.44</v>
      </c>
      <c r="H503">
        <v>7.0316010000000002E-3</v>
      </c>
      <c r="I503">
        <v>0</v>
      </c>
      <c r="J503">
        <v>0.57499999999999996</v>
      </c>
      <c r="K503">
        <v>126.5</v>
      </c>
      <c r="L503" t="s">
        <v>29</v>
      </c>
      <c r="M503">
        <v>0.94099999999999995</v>
      </c>
      <c r="N503">
        <v>12.91</v>
      </c>
      <c r="O503" t="s">
        <v>29</v>
      </c>
      <c r="P503">
        <v>28</v>
      </c>
      <c r="Q503" t="s">
        <v>29</v>
      </c>
      <c r="R503" t="s">
        <v>29</v>
      </c>
      <c r="S503">
        <v>0</v>
      </c>
      <c r="T503">
        <v>0.67</v>
      </c>
      <c r="U503">
        <v>266.60000000000002</v>
      </c>
      <c r="V503">
        <v>1.1000000000000001</v>
      </c>
      <c r="W503">
        <v>3.48</v>
      </c>
      <c r="X503">
        <v>101.8</v>
      </c>
      <c r="Y503">
        <v>30.1</v>
      </c>
      <c r="Z503" s="1"/>
      <c r="AA503" s="1"/>
    </row>
    <row r="504" spans="3:27" x14ac:dyDescent="0.25">
      <c r="C504" s="32">
        <f t="shared" si="7"/>
        <v>44460.791666665456</v>
      </c>
      <c r="D504" s="1">
        <v>6332</v>
      </c>
      <c r="E504">
        <v>74.34</v>
      </c>
      <c r="F504">
        <v>28.17</v>
      </c>
      <c r="G504">
        <v>1.0999999999999999E-2</v>
      </c>
      <c r="H504" s="25">
        <v>3.390056E-6</v>
      </c>
      <c r="I504">
        <v>0</v>
      </c>
      <c r="J504">
        <v>0.85599999999999998</v>
      </c>
      <c r="K504">
        <v>75.7</v>
      </c>
      <c r="L504" t="s">
        <v>29</v>
      </c>
      <c r="M504">
        <v>0.94199999999999995</v>
      </c>
      <c r="N504">
        <v>12.71</v>
      </c>
      <c r="O504" t="s">
        <v>29</v>
      </c>
      <c r="P504">
        <v>28</v>
      </c>
      <c r="Q504" t="s">
        <v>29</v>
      </c>
      <c r="R504" t="s">
        <v>29</v>
      </c>
      <c r="S504">
        <v>0</v>
      </c>
      <c r="T504">
        <v>0.67</v>
      </c>
      <c r="U504">
        <v>266.60000000000002</v>
      </c>
      <c r="V504">
        <v>1.1000000000000001</v>
      </c>
      <c r="W504">
        <v>3.48</v>
      </c>
      <c r="X504">
        <v>101.8</v>
      </c>
      <c r="Y504">
        <v>30.1</v>
      </c>
      <c r="Z504" s="1"/>
      <c r="AA504" s="1"/>
    </row>
    <row r="505" spans="3:27" x14ac:dyDescent="0.25">
      <c r="C505" s="32">
        <f t="shared" si="7"/>
        <v>44460.833333332121</v>
      </c>
      <c r="D505" s="1">
        <v>6333</v>
      </c>
      <c r="E505">
        <v>82.4</v>
      </c>
      <c r="F505">
        <v>27.14</v>
      </c>
      <c r="G505">
        <v>0</v>
      </c>
      <c r="H505">
        <v>0</v>
      </c>
      <c r="I505">
        <v>0</v>
      </c>
      <c r="J505">
        <v>1.2E-2</v>
      </c>
      <c r="K505">
        <v>91.7</v>
      </c>
      <c r="L505" t="s">
        <v>29</v>
      </c>
      <c r="M505">
        <v>0.94199999999999995</v>
      </c>
      <c r="N505">
        <v>12.65</v>
      </c>
      <c r="O505" t="s">
        <v>29</v>
      </c>
      <c r="P505">
        <v>28</v>
      </c>
      <c r="Q505" t="s">
        <v>29</v>
      </c>
      <c r="R505" t="s">
        <v>29</v>
      </c>
      <c r="S505">
        <v>0</v>
      </c>
      <c r="T505">
        <v>0.67</v>
      </c>
      <c r="U505">
        <v>266.60000000000002</v>
      </c>
      <c r="V505">
        <v>1.1000000000000001</v>
      </c>
      <c r="W505">
        <v>3.48</v>
      </c>
      <c r="X505">
        <v>101.8</v>
      </c>
      <c r="Y505">
        <v>30.1</v>
      </c>
      <c r="Z505" s="1"/>
      <c r="AA505" s="1"/>
    </row>
    <row r="506" spans="3:27" x14ac:dyDescent="0.25">
      <c r="C506" s="32">
        <f t="shared" si="7"/>
        <v>44460.874999998785</v>
      </c>
      <c r="D506" s="1">
        <v>6334</v>
      </c>
      <c r="E506">
        <v>77.989999999999995</v>
      </c>
      <c r="F506">
        <v>27.47</v>
      </c>
      <c r="G506">
        <v>0</v>
      </c>
      <c r="H506">
        <v>0</v>
      </c>
      <c r="I506">
        <v>0</v>
      </c>
      <c r="J506">
        <v>1.3140000000000001</v>
      </c>
      <c r="K506">
        <v>76.25</v>
      </c>
      <c r="L506" t="s">
        <v>29</v>
      </c>
      <c r="M506">
        <v>0.94199999999999995</v>
      </c>
      <c r="N506">
        <v>12.63</v>
      </c>
      <c r="O506" t="s">
        <v>29</v>
      </c>
      <c r="P506">
        <v>28</v>
      </c>
      <c r="Q506" t="s">
        <v>29</v>
      </c>
      <c r="R506" t="s">
        <v>29</v>
      </c>
      <c r="S506">
        <v>0</v>
      </c>
      <c r="T506">
        <v>0.67</v>
      </c>
      <c r="U506">
        <v>266.60000000000002</v>
      </c>
      <c r="V506">
        <v>1.1000000000000001</v>
      </c>
      <c r="W506">
        <v>3.48</v>
      </c>
      <c r="X506">
        <v>101.8</v>
      </c>
      <c r="Y506">
        <v>30.1</v>
      </c>
      <c r="Z506" s="1"/>
      <c r="AA506" s="1"/>
    </row>
    <row r="507" spans="3:27" x14ac:dyDescent="0.25">
      <c r="C507" s="32">
        <f t="shared" si="7"/>
        <v>44460.916666665449</v>
      </c>
      <c r="D507" s="1">
        <v>6335</v>
      </c>
      <c r="E507">
        <v>81.3</v>
      </c>
      <c r="F507">
        <v>26.86</v>
      </c>
      <c r="G507">
        <v>0</v>
      </c>
      <c r="H507">
        <v>0</v>
      </c>
      <c r="I507">
        <v>0</v>
      </c>
      <c r="J507">
        <v>0.89800000000000002</v>
      </c>
      <c r="K507">
        <v>82.6</v>
      </c>
      <c r="L507" t="s">
        <v>29</v>
      </c>
      <c r="M507">
        <v>0.94199999999999995</v>
      </c>
      <c r="N507">
        <v>12.62</v>
      </c>
      <c r="O507" t="s">
        <v>29</v>
      </c>
      <c r="P507">
        <v>28</v>
      </c>
      <c r="Q507" t="s">
        <v>29</v>
      </c>
      <c r="R507" t="s">
        <v>29</v>
      </c>
      <c r="S507">
        <v>0</v>
      </c>
      <c r="T507">
        <v>0.67</v>
      </c>
      <c r="U507">
        <v>266.60000000000002</v>
      </c>
      <c r="V507">
        <v>1.1000000000000001</v>
      </c>
      <c r="W507">
        <v>3.48</v>
      </c>
      <c r="X507">
        <v>101.8</v>
      </c>
      <c r="Y507">
        <v>30.1</v>
      </c>
      <c r="Z507" s="1"/>
      <c r="AA507" s="1"/>
    </row>
    <row r="508" spans="3:27" x14ac:dyDescent="0.25">
      <c r="C508" s="32">
        <f t="shared" si="7"/>
        <v>44460.958333332113</v>
      </c>
      <c r="D508" s="1">
        <v>6336</v>
      </c>
      <c r="E508">
        <v>82.5</v>
      </c>
      <c r="F508">
        <v>26.87</v>
      </c>
      <c r="G508">
        <v>0</v>
      </c>
      <c r="H508">
        <v>0</v>
      </c>
      <c r="I508">
        <v>0</v>
      </c>
      <c r="J508">
        <v>0.96499999999999997</v>
      </c>
      <c r="K508">
        <v>86.1</v>
      </c>
      <c r="L508" t="s">
        <v>29</v>
      </c>
      <c r="M508">
        <v>0.94199999999999995</v>
      </c>
      <c r="N508">
        <v>12.61</v>
      </c>
      <c r="O508" t="s">
        <v>29</v>
      </c>
      <c r="P508">
        <v>28</v>
      </c>
      <c r="Q508" t="s">
        <v>29</v>
      </c>
      <c r="R508" t="s">
        <v>29</v>
      </c>
      <c r="S508">
        <v>0</v>
      </c>
      <c r="T508">
        <v>0.67</v>
      </c>
      <c r="U508">
        <v>266.60000000000002</v>
      </c>
      <c r="V508">
        <v>1.1000000000000001</v>
      </c>
      <c r="W508">
        <v>3.48</v>
      </c>
      <c r="X508">
        <v>101.8</v>
      </c>
      <c r="Y508">
        <v>30.1</v>
      </c>
      <c r="Z508" s="84">
        <f>SUM(G485:G508)/1025</f>
        <v>4.5423502439024386</v>
      </c>
      <c r="AA508" s="84">
        <f>SUM(Q485:Q508)/1025</f>
        <v>0</v>
      </c>
    </row>
    <row r="509" spans="3:27" x14ac:dyDescent="0.25">
      <c r="C509" s="32">
        <f t="shared" si="7"/>
        <v>44460.999999998778</v>
      </c>
      <c r="D509" s="1">
        <v>6337</v>
      </c>
      <c r="E509">
        <v>83.7</v>
      </c>
      <c r="F509">
        <v>26.87</v>
      </c>
      <c r="G509">
        <v>0</v>
      </c>
      <c r="H509">
        <v>0</v>
      </c>
      <c r="I509">
        <v>0</v>
      </c>
      <c r="J509">
        <v>0.55400000000000005</v>
      </c>
      <c r="K509">
        <v>119.8</v>
      </c>
      <c r="L509" t="s">
        <v>29</v>
      </c>
      <c r="M509">
        <v>0.94199999999999995</v>
      </c>
      <c r="N509">
        <v>12.6</v>
      </c>
      <c r="O509" t="s">
        <v>29</v>
      </c>
      <c r="P509">
        <v>28</v>
      </c>
      <c r="Q509" t="s">
        <v>29</v>
      </c>
      <c r="R509" t="s">
        <v>29</v>
      </c>
      <c r="S509">
        <v>0</v>
      </c>
      <c r="T509">
        <v>0.67</v>
      </c>
      <c r="U509">
        <v>266.60000000000002</v>
      </c>
      <c r="V509">
        <v>1.1000000000000001</v>
      </c>
      <c r="W509">
        <v>3.48</v>
      </c>
      <c r="X509">
        <v>101.8</v>
      </c>
      <c r="Y509">
        <v>30.1</v>
      </c>
      <c r="Z509" s="1"/>
      <c r="AA509" s="1"/>
    </row>
    <row r="510" spans="3:27" x14ac:dyDescent="0.25">
      <c r="C510" s="32">
        <f t="shared" si="7"/>
        <v>44461.041666665442</v>
      </c>
      <c r="D510" s="1">
        <v>6338</v>
      </c>
      <c r="E510">
        <v>86.7</v>
      </c>
      <c r="F510">
        <v>26.52</v>
      </c>
      <c r="G510">
        <v>0</v>
      </c>
      <c r="H510">
        <v>0</v>
      </c>
      <c r="I510">
        <v>0</v>
      </c>
      <c r="J510">
        <v>0.94199999999999995</v>
      </c>
      <c r="K510">
        <v>220.8</v>
      </c>
      <c r="L510" t="s">
        <v>29</v>
      </c>
      <c r="M510">
        <v>0.94199999999999995</v>
      </c>
      <c r="N510">
        <v>12.59</v>
      </c>
      <c r="O510" t="s">
        <v>29</v>
      </c>
      <c r="P510">
        <v>28</v>
      </c>
      <c r="Q510" t="s">
        <v>29</v>
      </c>
      <c r="R510" t="s">
        <v>29</v>
      </c>
      <c r="S510">
        <v>0</v>
      </c>
      <c r="T510">
        <v>0.67</v>
      </c>
      <c r="U510">
        <v>266.60000000000002</v>
      </c>
      <c r="V510">
        <v>1.1000000000000001</v>
      </c>
      <c r="W510">
        <v>3.48</v>
      </c>
      <c r="X510">
        <v>101.8</v>
      </c>
      <c r="Y510">
        <v>30.1</v>
      </c>
      <c r="Z510" s="1"/>
      <c r="AA510" s="1"/>
    </row>
    <row r="511" spans="3:27" x14ac:dyDescent="0.25">
      <c r="C511" s="32">
        <f t="shared" si="7"/>
        <v>44461.083333332106</v>
      </c>
      <c r="D511" s="1">
        <v>6339</v>
      </c>
      <c r="E511">
        <v>86.4</v>
      </c>
      <c r="F511">
        <v>26.15</v>
      </c>
      <c r="G511">
        <v>0</v>
      </c>
      <c r="H511">
        <v>0</v>
      </c>
      <c r="I511">
        <v>0</v>
      </c>
      <c r="J511">
        <v>1.8169999999999999</v>
      </c>
      <c r="K511">
        <v>229</v>
      </c>
      <c r="L511" t="s">
        <v>29</v>
      </c>
      <c r="M511">
        <v>0.94199999999999995</v>
      </c>
      <c r="N511">
        <v>12.58</v>
      </c>
      <c r="O511" t="s">
        <v>29</v>
      </c>
      <c r="P511">
        <v>28</v>
      </c>
      <c r="Q511" t="s">
        <v>29</v>
      </c>
      <c r="R511" t="s">
        <v>29</v>
      </c>
      <c r="S511">
        <v>0</v>
      </c>
      <c r="T511">
        <v>0.67</v>
      </c>
      <c r="U511">
        <v>266.60000000000002</v>
      </c>
      <c r="V511">
        <v>1.1000000000000001</v>
      </c>
      <c r="W511">
        <v>3.48</v>
      </c>
      <c r="X511">
        <v>101.8</v>
      </c>
      <c r="Y511">
        <v>30.1</v>
      </c>
      <c r="Z511" s="1"/>
      <c r="AA511" s="1"/>
    </row>
    <row r="512" spans="3:27" x14ac:dyDescent="0.25">
      <c r="C512" s="32">
        <f t="shared" si="7"/>
        <v>44461.12499999877</v>
      </c>
      <c r="D512" s="1">
        <v>6340</v>
      </c>
      <c r="E512">
        <v>89.5</v>
      </c>
      <c r="F512">
        <v>25.46</v>
      </c>
      <c r="G512">
        <v>0</v>
      </c>
      <c r="H512">
        <v>0</v>
      </c>
      <c r="I512">
        <v>0</v>
      </c>
      <c r="J512">
        <v>0.20399999999999999</v>
      </c>
      <c r="K512">
        <v>120.5</v>
      </c>
      <c r="L512" t="s">
        <v>29</v>
      </c>
      <c r="M512">
        <v>0.94199999999999995</v>
      </c>
      <c r="N512">
        <v>12.56</v>
      </c>
      <c r="O512" t="s">
        <v>29</v>
      </c>
      <c r="P512">
        <v>28</v>
      </c>
      <c r="Q512" t="s">
        <v>29</v>
      </c>
      <c r="R512" t="s">
        <v>29</v>
      </c>
      <c r="S512">
        <v>0</v>
      </c>
      <c r="T512">
        <v>0.67</v>
      </c>
      <c r="U512">
        <v>266.60000000000002</v>
      </c>
      <c r="V512">
        <v>1.1000000000000001</v>
      </c>
      <c r="W512">
        <v>3.48</v>
      </c>
      <c r="X512">
        <v>101.8</v>
      </c>
      <c r="Y512">
        <v>30.1</v>
      </c>
      <c r="Z512" s="1"/>
      <c r="AA512" s="1"/>
    </row>
    <row r="513" spans="3:27" x14ac:dyDescent="0.25">
      <c r="C513" s="32">
        <f t="shared" si="7"/>
        <v>44461.166666665435</v>
      </c>
      <c r="D513" s="1">
        <v>6341</v>
      </c>
      <c r="E513">
        <v>93.6</v>
      </c>
      <c r="F513">
        <v>24.88</v>
      </c>
      <c r="G513">
        <v>0</v>
      </c>
      <c r="H513">
        <v>0</v>
      </c>
      <c r="I513">
        <v>0</v>
      </c>
      <c r="J513">
        <v>1.7999999999999999E-2</v>
      </c>
      <c r="K513">
        <v>95.9</v>
      </c>
      <c r="L513" t="s">
        <v>29</v>
      </c>
      <c r="M513">
        <v>0.94199999999999995</v>
      </c>
      <c r="N513">
        <v>12.54</v>
      </c>
      <c r="O513" t="s">
        <v>29</v>
      </c>
      <c r="P513">
        <v>28</v>
      </c>
      <c r="Q513" t="s">
        <v>29</v>
      </c>
      <c r="R513" t="s">
        <v>29</v>
      </c>
      <c r="S513">
        <v>0</v>
      </c>
      <c r="T513">
        <v>0.67</v>
      </c>
      <c r="U513">
        <v>266.60000000000002</v>
      </c>
      <c r="V513">
        <v>1.1000000000000001</v>
      </c>
      <c r="W513">
        <v>3.48</v>
      </c>
      <c r="X513">
        <v>101.8</v>
      </c>
      <c r="Y513">
        <v>30.1</v>
      </c>
      <c r="Z513" s="1"/>
      <c r="AA513" s="1"/>
    </row>
    <row r="514" spans="3:27" x14ac:dyDescent="0.25">
      <c r="C514" s="32">
        <f t="shared" si="7"/>
        <v>44461.208333332099</v>
      </c>
      <c r="D514" s="1">
        <v>6342</v>
      </c>
      <c r="E514">
        <v>95.3</v>
      </c>
      <c r="F514">
        <v>24.79</v>
      </c>
      <c r="G514">
        <v>0</v>
      </c>
      <c r="H514">
        <v>0</v>
      </c>
      <c r="I514">
        <v>0</v>
      </c>
      <c r="J514">
        <v>5.8000000000000003E-2</v>
      </c>
      <c r="K514">
        <v>95.1</v>
      </c>
      <c r="L514" t="s">
        <v>29</v>
      </c>
      <c r="M514">
        <v>0.94099999999999995</v>
      </c>
      <c r="N514">
        <v>12.53</v>
      </c>
      <c r="O514" t="s">
        <v>29</v>
      </c>
      <c r="P514">
        <v>28</v>
      </c>
      <c r="Q514" t="s">
        <v>29</v>
      </c>
      <c r="R514" t="s">
        <v>29</v>
      </c>
      <c r="S514">
        <v>0</v>
      </c>
      <c r="T514">
        <v>0.67</v>
      </c>
      <c r="U514">
        <v>266.60000000000002</v>
      </c>
      <c r="V514">
        <v>1.1000000000000001</v>
      </c>
      <c r="W514">
        <v>3.48</v>
      </c>
      <c r="X514">
        <v>101.8</v>
      </c>
      <c r="Y514">
        <v>30.1</v>
      </c>
      <c r="Z514" s="1"/>
      <c r="AA514" s="1"/>
    </row>
    <row r="515" spans="3:27" x14ac:dyDescent="0.25">
      <c r="C515" s="32">
        <f t="shared" si="7"/>
        <v>44461.249999998763</v>
      </c>
      <c r="D515" s="1">
        <v>6343</v>
      </c>
      <c r="E515">
        <v>95.7</v>
      </c>
      <c r="F515">
        <v>24.83</v>
      </c>
      <c r="G515">
        <v>4.7699999999999996</v>
      </c>
      <c r="H515">
        <v>1.4310900000000001E-3</v>
      </c>
      <c r="I515">
        <v>0</v>
      </c>
      <c r="J515">
        <v>0.03</v>
      </c>
      <c r="K515">
        <v>101.4</v>
      </c>
      <c r="L515" t="s">
        <v>29</v>
      </c>
      <c r="M515">
        <v>0.94099999999999995</v>
      </c>
      <c r="N515">
        <v>12.52</v>
      </c>
      <c r="O515" t="s">
        <v>29</v>
      </c>
      <c r="P515">
        <v>28</v>
      </c>
      <c r="Q515" t="s">
        <v>29</v>
      </c>
      <c r="R515" t="s">
        <v>29</v>
      </c>
      <c r="S515">
        <v>0</v>
      </c>
      <c r="T515">
        <v>0.67</v>
      </c>
      <c r="U515">
        <v>266.60000000000002</v>
      </c>
      <c r="V515">
        <v>1.1000000000000001</v>
      </c>
      <c r="W515">
        <v>3.48</v>
      </c>
      <c r="X515">
        <v>101.8</v>
      </c>
      <c r="Y515">
        <v>30.1</v>
      </c>
      <c r="Z515" s="1"/>
      <c r="AA515" s="1"/>
    </row>
    <row r="516" spans="3:27" x14ac:dyDescent="0.25">
      <c r="C516" s="32">
        <f t="shared" si="7"/>
        <v>44461.291666665427</v>
      </c>
      <c r="D516" s="1">
        <v>6344</v>
      </c>
      <c r="E516">
        <v>92.9</v>
      </c>
      <c r="F516">
        <v>25.96</v>
      </c>
      <c r="G516">
        <v>97</v>
      </c>
      <c r="H516">
        <v>2.9098260000000001E-2</v>
      </c>
      <c r="I516">
        <v>0</v>
      </c>
      <c r="J516">
        <v>5.3999999999999999E-2</v>
      </c>
      <c r="K516">
        <v>99.3</v>
      </c>
      <c r="L516" t="s">
        <v>29</v>
      </c>
      <c r="M516">
        <v>0.94099999999999995</v>
      </c>
      <c r="N516">
        <v>12.92</v>
      </c>
      <c r="O516" t="s">
        <v>29</v>
      </c>
      <c r="P516">
        <v>28</v>
      </c>
      <c r="Q516" t="s">
        <v>29</v>
      </c>
      <c r="R516" t="s">
        <v>29</v>
      </c>
      <c r="S516">
        <v>0</v>
      </c>
      <c r="T516">
        <v>0.67</v>
      </c>
      <c r="U516">
        <v>266.60000000000002</v>
      </c>
      <c r="V516">
        <v>1.1000000000000001</v>
      </c>
      <c r="W516">
        <v>3.48</v>
      </c>
      <c r="X516">
        <v>101.8</v>
      </c>
      <c r="Y516">
        <v>30.1</v>
      </c>
      <c r="Z516" s="1"/>
      <c r="AA516" s="1"/>
    </row>
    <row r="517" spans="3:27" x14ac:dyDescent="0.25">
      <c r="C517" s="32">
        <f t="shared" si="7"/>
        <v>44461.333333332092</v>
      </c>
      <c r="D517" s="1">
        <v>6345</v>
      </c>
      <c r="E517">
        <v>75.83</v>
      </c>
      <c r="F517">
        <v>28.85</v>
      </c>
      <c r="G517">
        <v>150.6</v>
      </c>
      <c r="H517">
        <v>4.5191479999999999E-2</v>
      </c>
      <c r="I517">
        <v>0</v>
      </c>
      <c r="J517">
        <v>0</v>
      </c>
      <c r="K517">
        <v>187.5</v>
      </c>
      <c r="L517" t="s">
        <v>29</v>
      </c>
      <c r="M517">
        <v>0.94099999999999995</v>
      </c>
      <c r="N517">
        <v>13.09</v>
      </c>
      <c r="O517" t="s">
        <v>29</v>
      </c>
      <c r="P517">
        <v>28</v>
      </c>
      <c r="Q517" t="s">
        <v>29</v>
      </c>
      <c r="R517" t="s">
        <v>29</v>
      </c>
      <c r="S517">
        <v>0</v>
      </c>
      <c r="T517">
        <v>0.67</v>
      </c>
      <c r="U517">
        <v>266.60000000000002</v>
      </c>
      <c r="V517">
        <v>1.1000000000000001</v>
      </c>
      <c r="W517">
        <v>3.48</v>
      </c>
      <c r="X517">
        <v>101.8</v>
      </c>
      <c r="Y517">
        <v>30.1</v>
      </c>
      <c r="Z517" s="1"/>
      <c r="AA517" s="1"/>
    </row>
    <row r="518" spans="3:27" x14ac:dyDescent="0.25">
      <c r="C518" s="32">
        <f t="shared" ref="C518:C581" si="8">C517+TIME(1,0,0)</f>
        <v>44461.374999998756</v>
      </c>
      <c r="D518" s="1">
        <v>6346</v>
      </c>
      <c r="E518">
        <v>69.69</v>
      </c>
      <c r="F518">
        <v>30.48</v>
      </c>
      <c r="G518">
        <v>465.7</v>
      </c>
      <c r="H518">
        <v>0.13971829999999999</v>
      </c>
      <c r="I518">
        <v>0</v>
      </c>
      <c r="J518">
        <v>0.32300000000000001</v>
      </c>
      <c r="K518">
        <v>164.3</v>
      </c>
      <c r="L518" t="s">
        <v>29</v>
      </c>
      <c r="M518">
        <v>0.94099999999999995</v>
      </c>
      <c r="N518">
        <v>13.05</v>
      </c>
      <c r="O518" t="s">
        <v>29</v>
      </c>
      <c r="P518">
        <v>28</v>
      </c>
      <c r="Q518" t="s">
        <v>29</v>
      </c>
      <c r="R518" t="s">
        <v>29</v>
      </c>
      <c r="S518">
        <v>0</v>
      </c>
      <c r="T518">
        <v>0.67</v>
      </c>
      <c r="U518">
        <v>266.60000000000002</v>
      </c>
      <c r="V518">
        <v>1.1000000000000001</v>
      </c>
      <c r="W518">
        <v>3.48</v>
      </c>
      <c r="X518">
        <v>101.8</v>
      </c>
      <c r="Y518">
        <v>30.1</v>
      </c>
      <c r="Z518" s="1"/>
      <c r="AA518" s="1"/>
    </row>
    <row r="519" spans="3:27" x14ac:dyDescent="0.25">
      <c r="C519" s="32">
        <f t="shared" si="8"/>
        <v>44461.41666666542</v>
      </c>
      <c r="D519" s="1">
        <v>6347</v>
      </c>
      <c r="E519">
        <v>68.95</v>
      </c>
      <c r="F519">
        <v>31.13</v>
      </c>
      <c r="G519">
        <v>595.1</v>
      </c>
      <c r="H519">
        <v>0.17854110000000001</v>
      </c>
      <c r="I519">
        <v>0</v>
      </c>
      <c r="J519">
        <v>2.2450000000000001</v>
      </c>
      <c r="K519">
        <v>267.60000000000002</v>
      </c>
      <c r="L519" t="s">
        <v>29</v>
      </c>
      <c r="M519">
        <v>0.94099999999999995</v>
      </c>
      <c r="N519">
        <v>13.01</v>
      </c>
      <c r="O519" t="s">
        <v>29</v>
      </c>
      <c r="P519">
        <v>28</v>
      </c>
      <c r="Q519" t="s">
        <v>29</v>
      </c>
      <c r="R519" t="s">
        <v>29</v>
      </c>
      <c r="S519">
        <v>0</v>
      </c>
      <c r="T519">
        <v>0.67</v>
      </c>
      <c r="U519">
        <v>266.60000000000002</v>
      </c>
      <c r="V519">
        <v>1.1000000000000001</v>
      </c>
      <c r="W519">
        <v>3.48</v>
      </c>
      <c r="X519">
        <v>101.8</v>
      </c>
      <c r="Y519">
        <v>30.1</v>
      </c>
      <c r="Z519" s="1"/>
      <c r="AA519" s="1"/>
    </row>
    <row r="520" spans="3:27" x14ac:dyDescent="0.25">
      <c r="C520" s="32">
        <f t="shared" si="8"/>
        <v>44461.458333332084</v>
      </c>
      <c r="D520" s="1">
        <v>6348</v>
      </c>
      <c r="E520">
        <v>71.56</v>
      </c>
      <c r="F520">
        <v>30.84</v>
      </c>
      <c r="G520">
        <v>661</v>
      </c>
      <c r="H520">
        <v>0.19828660000000001</v>
      </c>
      <c r="I520">
        <v>0</v>
      </c>
      <c r="J520">
        <v>2.415</v>
      </c>
      <c r="K520">
        <v>258.89999999999998</v>
      </c>
      <c r="L520" t="s">
        <v>29</v>
      </c>
      <c r="M520">
        <v>0.94099999999999995</v>
      </c>
      <c r="N520">
        <v>13</v>
      </c>
      <c r="O520" t="s">
        <v>29</v>
      </c>
      <c r="P520">
        <v>28</v>
      </c>
      <c r="Q520" t="s">
        <v>29</v>
      </c>
      <c r="R520" t="s">
        <v>29</v>
      </c>
      <c r="S520">
        <v>0</v>
      </c>
      <c r="T520">
        <v>0.67</v>
      </c>
      <c r="U520">
        <v>266.60000000000002</v>
      </c>
      <c r="V520">
        <v>1.1000000000000001</v>
      </c>
      <c r="W520">
        <v>3.48</v>
      </c>
      <c r="X520">
        <v>101.8</v>
      </c>
      <c r="Y520">
        <v>30.1</v>
      </c>
      <c r="Z520" s="1"/>
      <c r="AA520" s="1"/>
    </row>
    <row r="521" spans="3:27" x14ac:dyDescent="0.25">
      <c r="C521" s="32">
        <f t="shared" si="8"/>
        <v>44461.499999998749</v>
      </c>
      <c r="D521" s="1">
        <v>6349</v>
      </c>
      <c r="E521">
        <v>68.959999999999994</v>
      </c>
      <c r="F521">
        <v>31.11</v>
      </c>
      <c r="G521">
        <v>815</v>
      </c>
      <c r="H521">
        <v>0.24446660000000001</v>
      </c>
      <c r="I521">
        <v>0</v>
      </c>
      <c r="J521">
        <v>2.3159999999999998</v>
      </c>
      <c r="K521">
        <v>259.89999999999998</v>
      </c>
      <c r="L521" t="s">
        <v>29</v>
      </c>
      <c r="M521">
        <v>0.94099999999999995</v>
      </c>
      <c r="N521">
        <v>13</v>
      </c>
      <c r="O521" t="s">
        <v>29</v>
      </c>
      <c r="P521">
        <v>28</v>
      </c>
      <c r="Q521" t="s">
        <v>29</v>
      </c>
      <c r="R521" t="s">
        <v>29</v>
      </c>
      <c r="S521">
        <v>0</v>
      </c>
      <c r="T521">
        <v>0.67</v>
      </c>
      <c r="U521">
        <v>266.60000000000002</v>
      </c>
      <c r="V521">
        <v>1.1000000000000001</v>
      </c>
      <c r="W521">
        <v>3.48</v>
      </c>
      <c r="X521">
        <v>101.8</v>
      </c>
      <c r="Y521">
        <v>30.1</v>
      </c>
    </row>
    <row r="522" spans="3:27" x14ac:dyDescent="0.25">
      <c r="C522" s="32">
        <f t="shared" si="8"/>
        <v>44461.541666665413</v>
      </c>
      <c r="D522" s="1">
        <v>6350</v>
      </c>
      <c r="E522">
        <v>65.95</v>
      </c>
      <c r="F522">
        <v>31.18</v>
      </c>
      <c r="G522">
        <v>691.3</v>
      </c>
      <c r="H522">
        <v>0.20737549999999999</v>
      </c>
      <c r="I522">
        <v>0</v>
      </c>
      <c r="J522">
        <v>1.9690000000000001</v>
      </c>
      <c r="K522">
        <v>243.5</v>
      </c>
      <c r="L522" t="s">
        <v>29</v>
      </c>
      <c r="M522">
        <v>0.94099999999999995</v>
      </c>
      <c r="N522">
        <v>12.99</v>
      </c>
      <c r="O522" t="s">
        <v>29</v>
      </c>
      <c r="P522">
        <v>28</v>
      </c>
      <c r="Q522" t="s">
        <v>29</v>
      </c>
      <c r="R522" t="s">
        <v>29</v>
      </c>
      <c r="S522">
        <v>0</v>
      </c>
      <c r="T522">
        <v>0.67</v>
      </c>
      <c r="U522">
        <v>266.60000000000002</v>
      </c>
      <c r="V522">
        <v>1.1000000000000001</v>
      </c>
      <c r="W522">
        <v>3.48</v>
      </c>
      <c r="X522">
        <v>101.8</v>
      </c>
      <c r="Y522">
        <v>30.1</v>
      </c>
    </row>
    <row r="523" spans="3:27" x14ac:dyDescent="0.25">
      <c r="C523" s="32">
        <f t="shared" si="8"/>
        <v>44461.583333332077</v>
      </c>
      <c r="D523" s="1">
        <v>6351</v>
      </c>
      <c r="E523">
        <v>70.5</v>
      </c>
      <c r="F523">
        <v>29.97</v>
      </c>
      <c r="G523">
        <v>129.9</v>
      </c>
      <c r="H523">
        <v>3.895535E-2</v>
      </c>
      <c r="I523">
        <v>0</v>
      </c>
      <c r="J523">
        <v>0.90800000000000003</v>
      </c>
      <c r="K523">
        <v>171.7</v>
      </c>
      <c r="L523" t="s">
        <v>29</v>
      </c>
      <c r="M523">
        <v>0.94099999999999995</v>
      </c>
      <c r="N523">
        <v>13</v>
      </c>
      <c r="O523" t="s">
        <v>29</v>
      </c>
      <c r="P523">
        <v>28</v>
      </c>
      <c r="Q523" t="s">
        <v>29</v>
      </c>
      <c r="R523" t="s">
        <v>29</v>
      </c>
      <c r="S523">
        <v>0</v>
      </c>
      <c r="T523">
        <v>0.67</v>
      </c>
      <c r="U523">
        <v>266.60000000000002</v>
      </c>
      <c r="V523">
        <v>1.1000000000000001</v>
      </c>
      <c r="W523">
        <v>3.48</v>
      </c>
      <c r="X523">
        <v>101.8</v>
      </c>
      <c r="Y523">
        <v>30.1</v>
      </c>
    </row>
    <row r="524" spans="3:27" x14ac:dyDescent="0.25">
      <c r="C524" s="32">
        <f t="shared" si="8"/>
        <v>44461.624999998741</v>
      </c>
      <c r="D524" s="1">
        <v>6352</v>
      </c>
      <c r="E524">
        <v>71.37</v>
      </c>
      <c r="F524">
        <v>30.31</v>
      </c>
      <c r="G524">
        <v>206.8</v>
      </c>
      <c r="H524">
        <v>6.2031860000000001E-2</v>
      </c>
      <c r="I524">
        <v>0</v>
      </c>
      <c r="J524">
        <v>0.66200000000000003</v>
      </c>
      <c r="K524">
        <v>226</v>
      </c>
      <c r="L524" t="s">
        <v>29</v>
      </c>
      <c r="M524">
        <v>0.94099999999999995</v>
      </c>
      <c r="N524">
        <v>13.02</v>
      </c>
      <c r="O524" t="s">
        <v>29</v>
      </c>
      <c r="P524">
        <v>28</v>
      </c>
      <c r="Q524" t="s">
        <v>29</v>
      </c>
      <c r="R524" t="s">
        <v>29</v>
      </c>
      <c r="S524">
        <v>0</v>
      </c>
      <c r="T524">
        <v>0.67</v>
      </c>
      <c r="U524">
        <v>266.60000000000002</v>
      </c>
      <c r="V524">
        <v>1.1000000000000001</v>
      </c>
      <c r="W524">
        <v>3.48</v>
      </c>
      <c r="X524">
        <v>101.8</v>
      </c>
      <c r="Y524">
        <v>30.1</v>
      </c>
    </row>
    <row r="525" spans="3:27" x14ac:dyDescent="0.25">
      <c r="C525" s="32">
        <f t="shared" si="8"/>
        <v>44461.666666665406</v>
      </c>
      <c r="D525" s="1">
        <v>6353</v>
      </c>
      <c r="E525">
        <v>72.06</v>
      </c>
      <c r="F525">
        <v>30</v>
      </c>
      <c r="G525">
        <v>113.6</v>
      </c>
      <c r="H525">
        <v>3.4078070000000002E-2</v>
      </c>
      <c r="I525">
        <v>0</v>
      </c>
      <c r="J525">
        <v>1.024</v>
      </c>
      <c r="K525">
        <v>201.6</v>
      </c>
      <c r="L525" t="s">
        <v>29</v>
      </c>
      <c r="M525">
        <v>0.94099999999999995</v>
      </c>
      <c r="N525">
        <v>13.02</v>
      </c>
      <c r="O525" t="s">
        <v>29</v>
      </c>
      <c r="P525">
        <v>28</v>
      </c>
      <c r="Q525" t="s">
        <v>29</v>
      </c>
      <c r="R525" t="s">
        <v>29</v>
      </c>
      <c r="S525">
        <v>0</v>
      </c>
      <c r="T525">
        <v>0.67</v>
      </c>
      <c r="U525">
        <v>266.60000000000002</v>
      </c>
      <c r="V525">
        <v>1.1000000000000001</v>
      </c>
      <c r="W525">
        <v>3.48</v>
      </c>
      <c r="X525">
        <v>101.8</v>
      </c>
      <c r="Y525">
        <v>30.1</v>
      </c>
    </row>
    <row r="526" spans="3:27" x14ac:dyDescent="0.25">
      <c r="C526" s="32">
        <f t="shared" si="8"/>
        <v>44461.70833333207</v>
      </c>
      <c r="D526" s="1">
        <v>6354</v>
      </c>
      <c r="E526">
        <v>72.41</v>
      </c>
      <c r="F526">
        <v>28.31</v>
      </c>
      <c r="G526">
        <v>25.65</v>
      </c>
      <c r="H526">
        <v>7.6939290000000004E-3</v>
      </c>
      <c r="I526">
        <v>0</v>
      </c>
      <c r="J526">
        <v>1.546</v>
      </c>
      <c r="K526">
        <v>120.5</v>
      </c>
      <c r="L526" t="s">
        <v>29</v>
      </c>
      <c r="M526">
        <v>0.94199999999999995</v>
      </c>
      <c r="N526">
        <v>12.94</v>
      </c>
      <c r="O526" t="s">
        <v>29</v>
      </c>
      <c r="P526">
        <v>28</v>
      </c>
      <c r="Q526" t="s">
        <v>29</v>
      </c>
      <c r="R526" t="s">
        <v>29</v>
      </c>
      <c r="S526">
        <v>0</v>
      </c>
      <c r="T526">
        <v>0.67</v>
      </c>
      <c r="U526">
        <v>266.60000000000002</v>
      </c>
      <c r="V526">
        <v>1.1000000000000001</v>
      </c>
      <c r="W526">
        <v>3.48</v>
      </c>
      <c r="X526">
        <v>101.8</v>
      </c>
      <c r="Y526">
        <v>30.1</v>
      </c>
    </row>
    <row r="527" spans="3:27" x14ac:dyDescent="0.25">
      <c r="C527" s="32">
        <f t="shared" si="8"/>
        <v>44461.749999998734</v>
      </c>
      <c r="D527" s="1">
        <v>6355</v>
      </c>
      <c r="E527">
        <v>74.010000000000005</v>
      </c>
      <c r="F527">
        <v>27.08</v>
      </c>
      <c r="G527">
        <v>5.9790000000000001</v>
      </c>
      <c r="H527">
        <v>1.793645E-3</v>
      </c>
      <c r="I527">
        <v>0</v>
      </c>
      <c r="J527">
        <v>0.745</v>
      </c>
      <c r="K527">
        <v>92.3</v>
      </c>
      <c r="L527" t="s">
        <v>29</v>
      </c>
      <c r="M527">
        <v>0.94199999999999995</v>
      </c>
      <c r="N527">
        <v>12.74</v>
      </c>
      <c r="O527" t="s">
        <v>29</v>
      </c>
      <c r="P527">
        <v>28</v>
      </c>
      <c r="Q527" t="s">
        <v>29</v>
      </c>
      <c r="R527" t="s">
        <v>29</v>
      </c>
      <c r="S527">
        <v>0</v>
      </c>
      <c r="T527">
        <v>0.67</v>
      </c>
      <c r="U527">
        <v>266.60000000000002</v>
      </c>
      <c r="V527">
        <v>1.1000000000000001</v>
      </c>
      <c r="W527">
        <v>3.48</v>
      </c>
      <c r="X527">
        <v>101.8</v>
      </c>
      <c r="Y527">
        <v>30.1</v>
      </c>
    </row>
    <row r="528" spans="3:27" x14ac:dyDescent="0.25">
      <c r="C528" s="32">
        <f t="shared" si="8"/>
        <v>44461.791666665398</v>
      </c>
      <c r="D528" s="1">
        <v>6356</v>
      </c>
      <c r="E528">
        <v>84.3</v>
      </c>
      <c r="F528">
        <v>25.58</v>
      </c>
      <c r="G528">
        <v>0</v>
      </c>
      <c r="H528">
        <v>0</v>
      </c>
      <c r="I528">
        <v>0</v>
      </c>
      <c r="J528">
        <v>0.255</v>
      </c>
      <c r="K528">
        <v>75.069999999999993</v>
      </c>
      <c r="L528" t="s">
        <v>29</v>
      </c>
      <c r="M528">
        <v>0.94199999999999995</v>
      </c>
      <c r="N528">
        <v>12.66</v>
      </c>
      <c r="O528" t="s">
        <v>29</v>
      </c>
      <c r="P528">
        <v>28</v>
      </c>
      <c r="Q528" t="s">
        <v>29</v>
      </c>
      <c r="R528" t="s">
        <v>29</v>
      </c>
      <c r="S528">
        <v>0</v>
      </c>
      <c r="T528">
        <v>0.67</v>
      </c>
      <c r="U528">
        <v>266.60000000000002</v>
      </c>
      <c r="V528">
        <v>1.1000000000000001</v>
      </c>
      <c r="W528">
        <v>3.48</v>
      </c>
      <c r="X528">
        <v>101.8</v>
      </c>
      <c r="Y528">
        <v>30.1</v>
      </c>
    </row>
    <row r="529" spans="3:27" x14ac:dyDescent="0.25">
      <c r="C529" s="32">
        <f t="shared" si="8"/>
        <v>44461.833333332062</v>
      </c>
      <c r="D529" s="1">
        <v>6357</v>
      </c>
      <c r="E529">
        <v>82.5</v>
      </c>
      <c r="F529">
        <v>25.42</v>
      </c>
      <c r="G529">
        <v>0</v>
      </c>
      <c r="H529">
        <v>0</v>
      </c>
      <c r="I529">
        <v>0</v>
      </c>
      <c r="J529">
        <v>0.54100000000000004</v>
      </c>
      <c r="K529">
        <v>80</v>
      </c>
      <c r="L529" t="s">
        <v>29</v>
      </c>
      <c r="M529">
        <v>0.94199999999999995</v>
      </c>
      <c r="N529">
        <v>12.63</v>
      </c>
      <c r="O529" t="s">
        <v>29</v>
      </c>
      <c r="P529">
        <v>28</v>
      </c>
      <c r="Q529" t="s">
        <v>29</v>
      </c>
      <c r="R529" t="s">
        <v>29</v>
      </c>
      <c r="S529">
        <v>0</v>
      </c>
      <c r="T529">
        <v>0.67</v>
      </c>
      <c r="U529">
        <v>266.60000000000002</v>
      </c>
      <c r="V529">
        <v>1.1000000000000001</v>
      </c>
      <c r="W529">
        <v>3.48</v>
      </c>
      <c r="X529">
        <v>101.8</v>
      </c>
      <c r="Y529">
        <v>30.1</v>
      </c>
    </row>
    <row r="530" spans="3:27" x14ac:dyDescent="0.25">
      <c r="C530" s="32">
        <f t="shared" si="8"/>
        <v>44461.874999998727</v>
      </c>
      <c r="D530" s="1">
        <v>6358</v>
      </c>
      <c r="E530">
        <v>77.62</v>
      </c>
      <c r="F530">
        <v>26.32</v>
      </c>
      <c r="G530">
        <v>0</v>
      </c>
      <c r="H530">
        <v>0</v>
      </c>
      <c r="I530">
        <v>0</v>
      </c>
      <c r="J530">
        <v>1.407</v>
      </c>
      <c r="K530">
        <v>95.1</v>
      </c>
      <c r="L530" t="s">
        <v>29</v>
      </c>
      <c r="M530">
        <v>0.94199999999999995</v>
      </c>
      <c r="N530">
        <v>12.62</v>
      </c>
      <c r="O530" t="s">
        <v>29</v>
      </c>
      <c r="P530">
        <v>28</v>
      </c>
      <c r="Q530" t="s">
        <v>29</v>
      </c>
      <c r="R530" t="s">
        <v>29</v>
      </c>
      <c r="S530">
        <v>0</v>
      </c>
      <c r="T530">
        <v>0.67</v>
      </c>
      <c r="U530">
        <v>266.60000000000002</v>
      </c>
      <c r="V530">
        <v>1.1000000000000001</v>
      </c>
      <c r="W530">
        <v>3.48</v>
      </c>
      <c r="X530">
        <v>101.8</v>
      </c>
      <c r="Y530">
        <v>30.1</v>
      </c>
    </row>
    <row r="531" spans="3:27" x14ac:dyDescent="0.25">
      <c r="C531" s="32">
        <f t="shared" si="8"/>
        <v>44461.916666665391</v>
      </c>
      <c r="D531" s="1">
        <v>6359</v>
      </c>
      <c r="E531">
        <v>82.3</v>
      </c>
      <c r="F531">
        <v>25.8</v>
      </c>
      <c r="G531">
        <v>0</v>
      </c>
      <c r="H531">
        <v>0</v>
      </c>
      <c r="I531">
        <v>0</v>
      </c>
      <c r="J531">
        <v>0.52200000000000002</v>
      </c>
      <c r="K531">
        <v>149.80000000000001</v>
      </c>
      <c r="L531" t="s">
        <v>29</v>
      </c>
      <c r="M531">
        <v>0.94199999999999995</v>
      </c>
      <c r="N531">
        <v>12.61</v>
      </c>
      <c r="O531" t="s">
        <v>29</v>
      </c>
      <c r="P531">
        <v>28</v>
      </c>
      <c r="Q531" t="s">
        <v>29</v>
      </c>
      <c r="R531" t="s">
        <v>29</v>
      </c>
      <c r="S531">
        <v>0</v>
      </c>
      <c r="T531">
        <v>0.67</v>
      </c>
      <c r="U531">
        <v>266.60000000000002</v>
      </c>
      <c r="V531">
        <v>1.1000000000000001</v>
      </c>
      <c r="W531">
        <v>3.48</v>
      </c>
      <c r="X531">
        <v>101.8</v>
      </c>
      <c r="Y531">
        <v>30.1</v>
      </c>
    </row>
    <row r="532" spans="3:27" x14ac:dyDescent="0.25">
      <c r="C532" s="32">
        <f t="shared" si="8"/>
        <v>44461.958333332055</v>
      </c>
      <c r="D532" s="1">
        <v>6360</v>
      </c>
      <c r="E532">
        <v>90.1</v>
      </c>
      <c r="F532">
        <v>24.63</v>
      </c>
      <c r="G532">
        <v>0</v>
      </c>
      <c r="H532">
        <v>0</v>
      </c>
      <c r="I532">
        <v>0</v>
      </c>
      <c r="J532">
        <v>6.9000000000000006E-2</v>
      </c>
      <c r="K532">
        <v>111</v>
      </c>
      <c r="L532" t="s">
        <v>29</v>
      </c>
      <c r="M532">
        <v>0.94199999999999995</v>
      </c>
      <c r="N532">
        <v>12.6</v>
      </c>
      <c r="O532" t="s">
        <v>29</v>
      </c>
      <c r="P532">
        <v>28</v>
      </c>
      <c r="Q532" t="s">
        <v>29</v>
      </c>
      <c r="R532" t="s">
        <v>29</v>
      </c>
      <c r="S532">
        <v>0</v>
      </c>
      <c r="T532">
        <v>0.67</v>
      </c>
      <c r="U532">
        <v>266.60000000000002</v>
      </c>
      <c r="V532">
        <v>1.1000000000000001</v>
      </c>
      <c r="W532">
        <v>3.48</v>
      </c>
      <c r="X532">
        <v>101.8</v>
      </c>
      <c r="Y532">
        <v>30.1</v>
      </c>
      <c r="Z532" s="84">
        <f>SUM(G509:G532)/1025</f>
        <v>3.8657551219512198</v>
      </c>
      <c r="AA532" s="84">
        <f>SUM(Q509:Q532)/1025</f>
        <v>0</v>
      </c>
    </row>
    <row r="533" spans="3:27" x14ac:dyDescent="0.25">
      <c r="C533" s="32">
        <f t="shared" si="8"/>
        <v>44461.999999998719</v>
      </c>
      <c r="D533" s="1">
        <v>6361</v>
      </c>
      <c r="E533">
        <v>90.9</v>
      </c>
      <c r="F533">
        <v>24.61</v>
      </c>
      <c r="G533">
        <v>0</v>
      </c>
      <c r="H533">
        <v>0</v>
      </c>
      <c r="I533">
        <v>0</v>
      </c>
      <c r="J533">
        <v>0.16600000000000001</v>
      </c>
      <c r="K533">
        <v>99.5</v>
      </c>
      <c r="L533" t="s">
        <v>29</v>
      </c>
      <c r="M533">
        <v>0.94199999999999995</v>
      </c>
      <c r="N533">
        <v>12.59</v>
      </c>
      <c r="O533" t="s">
        <v>29</v>
      </c>
      <c r="P533">
        <v>28</v>
      </c>
      <c r="Q533" t="s">
        <v>29</v>
      </c>
      <c r="R533" t="s">
        <v>29</v>
      </c>
      <c r="S533">
        <v>0</v>
      </c>
      <c r="T533">
        <v>0.67</v>
      </c>
      <c r="U533">
        <v>266.60000000000002</v>
      </c>
      <c r="V533">
        <v>1.1000000000000001</v>
      </c>
      <c r="W533">
        <v>3.48</v>
      </c>
      <c r="X533">
        <v>101.8</v>
      </c>
      <c r="Y533">
        <v>30.1</v>
      </c>
    </row>
    <row r="534" spans="3:27" x14ac:dyDescent="0.25">
      <c r="C534" s="32">
        <f t="shared" si="8"/>
        <v>44462.041666665384</v>
      </c>
      <c r="D534" s="1">
        <v>6362</v>
      </c>
      <c r="E534">
        <v>90.2</v>
      </c>
      <c r="F534">
        <v>24.85</v>
      </c>
      <c r="G534">
        <v>0</v>
      </c>
      <c r="H534">
        <v>0</v>
      </c>
      <c r="I534">
        <v>0</v>
      </c>
      <c r="J534">
        <v>0.17799999999999999</v>
      </c>
      <c r="K534">
        <v>125.7</v>
      </c>
      <c r="L534" t="s">
        <v>29</v>
      </c>
      <c r="M534">
        <v>0.94199999999999995</v>
      </c>
      <c r="N534">
        <v>12.58</v>
      </c>
      <c r="O534" t="s">
        <v>29</v>
      </c>
      <c r="P534">
        <v>28</v>
      </c>
      <c r="Q534" t="s">
        <v>29</v>
      </c>
      <c r="R534" t="s">
        <v>29</v>
      </c>
      <c r="S534">
        <v>0</v>
      </c>
      <c r="T534">
        <v>0.67</v>
      </c>
      <c r="U534">
        <v>266.60000000000002</v>
      </c>
      <c r="V534">
        <v>1.1000000000000001</v>
      </c>
      <c r="W534">
        <v>3.48</v>
      </c>
      <c r="X534">
        <v>101.8</v>
      </c>
      <c r="Y534">
        <v>30.1</v>
      </c>
    </row>
    <row r="535" spans="3:27" x14ac:dyDescent="0.25">
      <c r="C535" s="32">
        <f t="shared" si="8"/>
        <v>44462.083333332048</v>
      </c>
      <c r="D535" s="1">
        <v>6363</v>
      </c>
      <c r="E535">
        <v>90.5</v>
      </c>
      <c r="F535">
        <v>24.94</v>
      </c>
      <c r="G535">
        <v>0</v>
      </c>
      <c r="H535">
        <v>0</v>
      </c>
      <c r="I535">
        <v>0</v>
      </c>
      <c r="J535">
        <v>0.33200000000000002</v>
      </c>
      <c r="K535">
        <v>89.8</v>
      </c>
      <c r="L535" t="s">
        <v>29</v>
      </c>
      <c r="M535">
        <v>0.94199999999999995</v>
      </c>
      <c r="N535">
        <v>12.56</v>
      </c>
      <c r="O535" t="s">
        <v>29</v>
      </c>
      <c r="P535">
        <v>28</v>
      </c>
      <c r="Q535" t="s">
        <v>29</v>
      </c>
      <c r="R535" t="s">
        <v>29</v>
      </c>
      <c r="S535">
        <v>0</v>
      </c>
      <c r="T535">
        <v>0.67</v>
      </c>
      <c r="U535">
        <v>266.60000000000002</v>
      </c>
      <c r="V535">
        <v>1.1000000000000001</v>
      </c>
      <c r="W535">
        <v>3.48</v>
      </c>
      <c r="X535">
        <v>101.8</v>
      </c>
      <c r="Y535">
        <v>30.1</v>
      </c>
    </row>
    <row r="536" spans="3:27" x14ac:dyDescent="0.25">
      <c r="C536" s="32">
        <f t="shared" si="8"/>
        <v>44462.124999998712</v>
      </c>
      <c r="D536" s="1">
        <v>6364</v>
      </c>
      <c r="E536">
        <v>89.8</v>
      </c>
      <c r="F536">
        <v>25.47</v>
      </c>
      <c r="G536">
        <v>0</v>
      </c>
      <c r="H536">
        <v>0</v>
      </c>
      <c r="I536">
        <v>0</v>
      </c>
      <c r="J536">
        <v>1.075</v>
      </c>
      <c r="K536">
        <v>69.02</v>
      </c>
      <c r="L536" t="s">
        <v>29</v>
      </c>
      <c r="M536">
        <v>0.94099999999999995</v>
      </c>
      <c r="N536">
        <v>12.55</v>
      </c>
      <c r="O536" t="s">
        <v>29</v>
      </c>
      <c r="P536">
        <v>28</v>
      </c>
      <c r="Q536" t="s">
        <v>29</v>
      </c>
      <c r="R536" t="s">
        <v>29</v>
      </c>
      <c r="S536">
        <v>0</v>
      </c>
      <c r="T536">
        <v>0.67</v>
      </c>
      <c r="U536">
        <v>266.60000000000002</v>
      </c>
      <c r="V536">
        <v>1.1000000000000001</v>
      </c>
      <c r="W536">
        <v>3.48</v>
      </c>
      <c r="X536">
        <v>101.8</v>
      </c>
      <c r="Y536">
        <v>30.1</v>
      </c>
    </row>
    <row r="537" spans="3:27" x14ac:dyDescent="0.25">
      <c r="C537" s="32">
        <f t="shared" si="8"/>
        <v>44462.166666665376</v>
      </c>
      <c r="D537" s="1">
        <v>6365</v>
      </c>
      <c r="E537">
        <v>92.4</v>
      </c>
      <c r="F537">
        <v>24.85</v>
      </c>
      <c r="G537">
        <v>0</v>
      </c>
      <c r="H537">
        <v>0</v>
      </c>
      <c r="I537">
        <v>0</v>
      </c>
      <c r="J537">
        <v>0.123</v>
      </c>
      <c r="K537">
        <v>93.2</v>
      </c>
      <c r="L537" t="s">
        <v>29</v>
      </c>
      <c r="M537">
        <v>0.94199999999999995</v>
      </c>
      <c r="N537">
        <v>12.53</v>
      </c>
      <c r="O537" t="s">
        <v>29</v>
      </c>
      <c r="P537">
        <v>28</v>
      </c>
      <c r="Q537" t="s">
        <v>29</v>
      </c>
      <c r="R537" t="s">
        <v>29</v>
      </c>
      <c r="S537">
        <v>0</v>
      </c>
      <c r="T537">
        <v>0.67</v>
      </c>
      <c r="U537">
        <v>266.60000000000002</v>
      </c>
      <c r="V537">
        <v>1.1000000000000001</v>
      </c>
      <c r="W537">
        <v>3.48</v>
      </c>
      <c r="X537">
        <v>101.8</v>
      </c>
      <c r="Y537">
        <v>30.1</v>
      </c>
    </row>
    <row r="538" spans="3:27" x14ac:dyDescent="0.25">
      <c r="C538" s="32">
        <f t="shared" si="8"/>
        <v>44462.208333332041</v>
      </c>
      <c r="D538" s="1">
        <v>6366</v>
      </c>
      <c r="E538">
        <v>94.7</v>
      </c>
      <c r="F538">
        <v>24.29</v>
      </c>
      <c r="G538">
        <v>0</v>
      </c>
      <c r="H538">
        <v>0</v>
      </c>
      <c r="I538">
        <v>0</v>
      </c>
      <c r="J538">
        <v>2.3E-2</v>
      </c>
      <c r="K538">
        <v>90.8</v>
      </c>
      <c r="L538" t="s">
        <v>29</v>
      </c>
      <c r="M538">
        <v>0.94099999999999995</v>
      </c>
      <c r="N538">
        <v>12.52</v>
      </c>
      <c r="O538" t="s">
        <v>29</v>
      </c>
      <c r="P538">
        <v>28</v>
      </c>
      <c r="Q538" t="s">
        <v>29</v>
      </c>
      <c r="R538" t="s">
        <v>29</v>
      </c>
      <c r="S538">
        <v>0</v>
      </c>
      <c r="T538">
        <v>0.67</v>
      </c>
      <c r="U538">
        <v>266.60000000000002</v>
      </c>
      <c r="V538">
        <v>1.1000000000000001</v>
      </c>
      <c r="W538">
        <v>3.48</v>
      </c>
      <c r="X538">
        <v>101.8</v>
      </c>
      <c r="Y538">
        <v>30.1</v>
      </c>
    </row>
    <row r="539" spans="3:27" x14ac:dyDescent="0.25">
      <c r="C539" s="32">
        <f t="shared" si="8"/>
        <v>44462.249999998705</v>
      </c>
      <c r="D539" s="1">
        <v>6367</v>
      </c>
      <c r="E539">
        <v>95.5</v>
      </c>
      <c r="F539">
        <v>24.17</v>
      </c>
      <c r="G539">
        <v>4.8490000000000002</v>
      </c>
      <c r="H539">
        <v>1.454833E-3</v>
      </c>
      <c r="I539">
        <v>0</v>
      </c>
      <c r="J539">
        <v>0.107</v>
      </c>
      <c r="K539">
        <v>63.25</v>
      </c>
      <c r="L539" t="s">
        <v>29</v>
      </c>
      <c r="M539">
        <v>0.94099999999999995</v>
      </c>
      <c r="N539">
        <v>12.51</v>
      </c>
      <c r="O539" t="s">
        <v>29</v>
      </c>
      <c r="P539">
        <v>28</v>
      </c>
      <c r="Q539" t="s">
        <v>29</v>
      </c>
      <c r="R539" t="s">
        <v>29</v>
      </c>
      <c r="S539">
        <v>0</v>
      </c>
      <c r="T539">
        <v>0.67</v>
      </c>
      <c r="U539">
        <v>266.60000000000002</v>
      </c>
      <c r="V539">
        <v>1.1000000000000001</v>
      </c>
      <c r="W539">
        <v>3.48</v>
      </c>
      <c r="X539">
        <v>101.8</v>
      </c>
      <c r="Y539">
        <v>30.1</v>
      </c>
    </row>
    <row r="540" spans="3:27" x14ac:dyDescent="0.25">
      <c r="C540" s="32">
        <f t="shared" si="8"/>
        <v>44462.291666665369</v>
      </c>
      <c r="D540" s="1">
        <v>6368</v>
      </c>
      <c r="E540">
        <v>88.9</v>
      </c>
      <c r="F540">
        <v>25.7</v>
      </c>
      <c r="G540">
        <v>101.2</v>
      </c>
      <c r="H540">
        <v>3.0369980000000001E-2</v>
      </c>
      <c r="I540">
        <v>0</v>
      </c>
      <c r="J540">
        <v>1.0089999999999999</v>
      </c>
      <c r="K540">
        <v>86.4</v>
      </c>
      <c r="L540" t="s">
        <v>29</v>
      </c>
      <c r="M540">
        <v>0.94099999999999995</v>
      </c>
      <c r="N540">
        <v>12.95</v>
      </c>
      <c r="O540" t="s">
        <v>29</v>
      </c>
      <c r="P540">
        <v>28</v>
      </c>
      <c r="Q540" t="s">
        <v>29</v>
      </c>
      <c r="R540" t="s">
        <v>29</v>
      </c>
      <c r="S540">
        <v>0</v>
      </c>
      <c r="T540">
        <v>0.67</v>
      </c>
      <c r="U540">
        <v>266.60000000000002</v>
      </c>
      <c r="V540">
        <v>1.1000000000000001</v>
      </c>
      <c r="W540">
        <v>3.48</v>
      </c>
      <c r="X540">
        <v>101.8</v>
      </c>
      <c r="Y540">
        <v>30.1</v>
      </c>
    </row>
    <row r="541" spans="3:27" x14ac:dyDescent="0.25">
      <c r="C541" s="32">
        <f t="shared" si="8"/>
        <v>44462.333333332033</v>
      </c>
      <c r="D541" s="1">
        <v>6369</v>
      </c>
      <c r="E541">
        <v>74.819999999999993</v>
      </c>
      <c r="F541">
        <v>28.99</v>
      </c>
      <c r="G541">
        <v>197.8</v>
      </c>
      <c r="H541">
        <v>5.9335239999999997E-2</v>
      </c>
      <c r="I541">
        <v>0</v>
      </c>
      <c r="J541">
        <v>1.22</v>
      </c>
      <c r="K541">
        <v>93.3</v>
      </c>
      <c r="L541" t="s">
        <v>29</v>
      </c>
      <c r="M541">
        <v>0.94099999999999995</v>
      </c>
      <c r="N541">
        <v>13.09</v>
      </c>
      <c r="O541" t="s">
        <v>29</v>
      </c>
      <c r="P541">
        <v>28</v>
      </c>
      <c r="Q541" t="s">
        <v>29</v>
      </c>
      <c r="R541" t="s">
        <v>29</v>
      </c>
      <c r="S541">
        <v>0</v>
      </c>
      <c r="T541">
        <v>0.67</v>
      </c>
      <c r="U541">
        <v>266.60000000000002</v>
      </c>
      <c r="V541">
        <v>1.1000000000000001</v>
      </c>
      <c r="W541">
        <v>3.48</v>
      </c>
      <c r="X541">
        <v>101.8</v>
      </c>
      <c r="Y541">
        <v>30.1</v>
      </c>
    </row>
    <row r="542" spans="3:27" x14ac:dyDescent="0.25">
      <c r="C542" s="32">
        <f t="shared" si="8"/>
        <v>44462.374999998698</v>
      </c>
      <c r="D542" s="1">
        <v>6370</v>
      </c>
      <c r="E542">
        <v>66.3</v>
      </c>
      <c r="F542">
        <v>31.33</v>
      </c>
      <c r="G542">
        <v>471.4</v>
      </c>
      <c r="H542">
        <v>0.1414185</v>
      </c>
      <c r="I542">
        <v>0</v>
      </c>
      <c r="J542">
        <v>0.82499999999999996</v>
      </c>
      <c r="K542">
        <v>177.5</v>
      </c>
      <c r="L542" t="s">
        <v>29</v>
      </c>
      <c r="M542">
        <v>0.94099999999999995</v>
      </c>
      <c r="N542">
        <v>13.03</v>
      </c>
      <c r="O542" t="s">
        <v>29</v>
      </c>
      <c r="P542">
        <v>28</v>
      </c>
      <c r="Q542" t="s">
        <v>29</v>
      </c>
      <c r="R542" t="s">
        <v>29</v>
      </c>
      <c r="S542">
        <v>0</v>
      </c>
      <c r="T542">
        <v>0.67</v>
      </c>
      <c r="U542">
        <v>266.60000000000002</v>
      </c>
      <c r="V542">
        <v>1.1000000000000001</v>
      </c>
      <c r="W542">
        <v>3.48</v>
      </c>
      <c r="X542">
        <v>101.8</v>
      </c>
      <c r="Y542">
        <v>30.1</v>
      </c>
    </row>
    <row r="543" spans="3:27" x14ac:dyDescent="0.25">
      <c r="C543" s="32">
        <f t="shared" si="8"/>
        <v>44462.416666665362</v>
      </c>
      <c r="D543" s="1">
        <v>6371</v>
      </c>
      <c r="E543">
        <v>67.739999999999995</v>
      </c>
      <c r="F543">
        <v>31.16</v>
      </c>
      <c r="G543">
        <v>643.29999999999995</v>
      </c>
      <c r="H543">
        <v>0.19298029999999999</v>
      </c>
      <c r="I543">
        <v>0</v>
      </c>
      <c r="J543">
        <v>2.4289999999999998</v>
      </c>
      <c r="K543">
        <v>265.60000000000002</v>
      </c>
      <c r="L543" t="s">
        <v>29</v>
      </c>
      <c r="M543">
        <v>0.94099999999999995</v>
      </c>
      <c r="N543">
        <v>13.01</v>
      </c>
      <c r="O543" t="s">
        <v>29</v>
      </c>
      <c r="P543">
        <v>28</v>
      </c>
      <c r="Q543" t="s">
        <v>29</v>
      </c>
      <c r="R543" t="s">
        <v>29</v>
      </c>
      <c r="S543">
        <v>0</v>
      </c>
      <c r="T543">
        <v>0.67</v>
      </c>
      <c r="U543">
        <v>266.60000000000002</v>
      </c>
      <c r="V543">
        <v>1.1000000000000001</v>
      </c>
      <c r="W543">
        <v>3.48</v>
      </c>
      <c r="X543">
        <v>101.8</v>
      </c>
      <c r="Y543">
        <v>30.1</v>
      </c>
    </row>
    <row r="544" spans="3:27" x14ac:dyDescent="0.25">
      <c r="C544" s="32">
        <f t="shared" si="8"/>
        <v>44462.458333332026</v>
      </c>
      <c r="D544" s="1">
        <v>6372</v>
      </c>
      <c r="E544">
        <v>67.12</v>
      </c>
      <c r="F544">
        <v>31.23</v>
      </c>
      <c r="G544">
        <v>765.9</v>
      </c>
      <c r="H544">
        <v>0.22977320000000001</v>
      </c>
      <c r="I544">
        <v>0</v>
      </c>
      <c r="J544">
        <v>2.17</v>
      </c>
      <c r="K544">
        <v>258.8</v>
      </c>
      <c r="L544" t="s">
        <v>29</v>
      </c>
      <c r="M544">
        <v>0.94099999999999995</v>
      </c>
      <c r="N544">
        <v>12.99</v>
      </c>
      <c r="O544" t="s">
        <v>29</v>
      </c>
      <c r="P544">
        <v>28</v>
      </c>
      <c r="Q544" t="s">
        <v>29</v>
      </c>
      <c r="R544" t="s">
        <v>29</v>
      </c>
      <c r="S544">
        <v>0</v>
      </c>
      <c r="T544">
        <v>0.67</v>
      </c>
      <c r="U544">
        <v>266.60000000000002</v>
      </c>
      <c r="V544">
        <v>1.1000000000000001</v>
      </c>
      <c r="W544">
        <v>3.48</v>
      </c>
      <c r="X544">
        <v>101.8</v>
      </c>
      <c r="Y544">
        <v>30.1</v>
      </c>
    </row>
    <row r="545" spans="3:27" x14ac:dyDescent="0.25">
      <c r="C545" s="32">
        <f t="shared" si="8"/>
        <v>44462.49999999869</v>
      </c>
      <c r="D545" s="1">
        <v>6373</v>
      </c>
      <c r="E545">
        <v>66.84</v>
      </c>
      <c r="F545">
        <v>31.6</v>
      </c>
      <c r="G545">
        <v>815</v>
      </c>
      <c r="H545">
        <v>0.244448</v>
      </c>
      <c r="I545">
        <v>0</v>
      </c>
      <c r="J545">
        <v>2.976</v>
      </c>
      <c r="K545">
        <v>268.5</v>
      </c>
      <c r="L545" t="s">
        <v>29</v>
      </c>
      <c r="M545">
        <v>0.94</v>
      </c>
      <c r="N545">
        <v>12.99</v>
      </c>
      <c r="O545" t="s">
        <v>29</v>
      </c>
      <c r="P545">
        <v>28</v>
      </c>
      <c r="Q545" t="s">
        <v>29</v>
      </c>
      <c r="R545" t="s">
        <v>29</v>
      </c>
      <c r="S545">
        <v>0</v>
      </c>
      <c r="T545">
        <v>0.67</v>
      </c>
      <c r="U545">
        <v>266.60000000000002</v>
      </c>
      <c r="V545">
        <v>1.1000000000000001</v>
      </c>
      <c r="W545">
        <v>3.48</v>
      </c>
      <c r="X545">
        <v>101.8</v>
      </c>
      <c r="Y545">
        <v>30.1</v>
      </c>
    </row>
    <row r="546" spans="3:27" x14ac:dyDescent="0.25">
      <c r="C546" s="32">
        <f t="shared" si="8"/>
        <v>44462.541666665355</v>
      </c>
      <c r="D546" s="1">
        <v>6374</v>
      </c>
      <c r="E546">
        <v>66.05</v>
      </c>
      <c r="F546">
        <v>31.66</v>
      </c>
      <c r="G546">
        <v>711.6</v>
      </c>
      <c r="H546">
        <v>0.21346979999999999</v>
      </c>
      <c r="I546">
        <v>0</v>
      </c>
      <c r="J546">
        <v>2.6139999999999999</v>
      </c>
      <c r="K546">
        <v>261.2</v>
      </c>
      <c r="L546" t="s">
        <v>29</v>
      </c>
      <c r="M546">
        <v>0.94</v>
      </c>
      <c r="N546">
        <v>12.99</v>
      </c>
      <c r="O546" t="s">
        <v>29</v>
      </c>
      <c r="P546">
        <v>28</v>
      </c>
      <c r="Q546" t="s">
        <v>29</v>
      </c>
      <c r="R546" t="s">
        <v>29</v>
      </c>
      <c r="S546">
        <v>0</v>
      </c>
      <c r="T546">
        <v>0.67</v>
      </c>
      <c r="U546">
        <v>266.60000000000002</v>
      </c>
      <c r="V546">
        <v>1.1000000000000001</v>
      </c>
      <c r="W546">
        <v>3.48</v>
      </c>
      <c r="X546">
        <v>101.8</v>
      </c>
      <c r="Y546">
        <v>30.1</v>
      </c>
    </row>
    <row r="547" spans="3:27" x14ac:dyDescent="0.25">
      <c r="C547" s="32">
        <f t="shared" si="8"/>
        <v>44462.583333332019</v>
      </c>
      <c r="D547" s="1">
        <v>6375</v>
      </c>
      <c r="E547">
        <v>64.010000000000005</v>
      </c>
      <c r="F547">
        <v>31.97</v>
      </c>
      <c r="G547">
        <v>619.20000000000005</v>
      </c>
      <c r="H547">
        <v>0.18577089999999999</v>
      </c>
      <c r="I547">
        <v>0</v>
      </c>
      <c r="J547">
        <v>2.5</v>
      </c>
      <c r="K547">
        <v>262.39999999999998</v>
      </c>
      <c r="L547" t="s">
        <v>29</v>
      </c>
      <c r="M547">
        <v>0.94099999999999995</v>
      </c>
      <c r="N547">
        <v>12.99</v>
      </c>
      <c r="O547" t="s">
        <v>29</v>
      </c>
      <c r="P547">
        <v>28</v>
      </c>
      <c r="Q547" t="s">
        <v>29</v>
      </c>
      <c r="R547" t="s">
        <v>29</v>
      </c>
      <c r="S547">
        <v>0</v>
      </c>
      <c r="T547">
        <v>0.67</v>
      </c>
      <c r="U547">
        <v>266.60000000000002</v>
      </c>
      <c r="V547">
        <v>1.1000000000000001</v>
      </c>
      <c r="W547">
        <v>3.48</v>
      </c>
      <c r="X547">
        <v>101.8</v>
      </c>
      <c r="Y547">
        <v>30.1</v>
      </c>
    </row>
    <row r="548" spans="3:27" x14ac:dyDescent="0.25">
      <c r="C548" s="32">
        <f t="shared" si="8"/>
        <v>44462.624999998683</v>
      </c>
      <c r="D548" s="1">
        <v>6376</v>
      </c>
      <c r="E548">
        <v>66.59</v>
      </c>
      <c r="F548">
        <v>32.11</v>
      </c>
      <c r="G548">
        <v>589.70000000000005</v>
      </c>
      <c r="H548">
        <v>0.17690400000000001</v>
      </c>
      <c r="I548">
        <v>0</v>
      </c>
      <c r="J548">
        <v>2.48</v>
      </c>
      <c r="K548">
        <v>258</v>
      </c>
      <c r="L548" t="s">
        <v>29</v>
      </c>
      <c r="M548">
        <v>0.94099999999999995</v>
      </c>
      <c r="N548">
        <v>12.98</v>
      </c>
      <c r="O548" t="s">
        <v>29</v>
      </c>
      <c r="P548">
        <v>28</v>
      </c>
      <c r="Q548" t="s">
        <v>29</v>
      </c>
      <c r="R548" t="s">
        <v>29</v>
      </c>
      <c r="S548">
        <v>0</v>
      </c>
      <c r="T548">
        <v>0.67</v>
      </c>
      <c r="U548">
        <v>266.60000000000002</v>
      </c>
      <c r="V548">
        <v>1.1000000000000001</v>
      </c>
      <c r="W548">
        <v>3.48</v>
      </c>
      <c r="X548">
        <v>101.8</v>
      </c>
      <c r="Y548">
        <v>30.1</v>
      </c>
    </row>
    <row r="549" spans="3:27" x14ac:dyDescent="0.25">
      <c r="C549" s="32">
        <f t="shared" si="8"/>
        <v>44462.666666665347</v>
      </c>
      <c r="D549" s="1">
        <v>6377</v>
      </c>
      <c r="E549">
        <v>69.069999999999993</v>
      </c>
      <c r="F549">
        <v>31.6</v>
      </c>
      <c r="G549">
        <v>327</v>
      </c>
      <c r="H549">
        <v>9.8110340000000004E-2</v>
      </c>
      <c r="I549">
        <v>0</v>
      </c>
      <c r="J549">
        <v>1.899</v>
      </c>
      <c r="K549">
        <v>253.6</v>
      </c>
      <c r="L549" t="s">
        <v>29</v>
      </c>
      <c r="M549">
        <v>0.94099999999999995</v>
      </c>
      <c r="N549">
        <v>12.98</v>
      </c>
      <c r="O549" t="s">
        <v>29</v>
      </c>
      <c r="P549">
        <v>28</v>
      </c>
      <c r="Q549" t="s">
        <v>29</v>
      </c>
      <c r="R549" t="s">
        <v>29</v>
      </c>
      <c r="S549">
        <v>0</v>
      </c>
      <c r="T549">
        <v>0.67</v>
      </c>
      <c r="U549">
        <v>266.60000000000002</v>
      </c>
      <c r="V549">
        <v>1.1000000000000001</v>
      </c>
      <c r="W549">
        <v>3.48</v>
      </c>
      <c r="X549">
        <v>101.8</v>
      </c>
      <c r="Y549">
        <v>30.1</v>
      </c>
    </row>
    <row r="550" spans="3:27" x14ac:dyDescent="0.25">
      <c r="C550" s="32">
        <f t="shared" si="8"/>
        <v>44462.708333332012</v>
      </c>
      <c r="D550" s="1">
        <v>6378</v>
      </c>
      <c r="E550">
        <v>71.239999999999995</v>
      </c>
      <c r="F550">
        <v>30.79</v>
      </c>
      <c r="G550">
        <v>120.8</v>
      </c>
      <c r="H550">
        <v>3.6253929999999997E-2</v>
      </c>
      <c r="I550">
        <v>0</v>
      </c>
      <c r="J550">
        <v>1.37</v>
      </c>
      <c r="K550">
        <v>247.1</v>
      </c>
      <c r="L550" t="s">
        <v>29</v>
      </c>
      <c r="M550">
        <v>0.94099999999999995</v>
      </c>
      <c r="N550">
        <v>13</v>
      </c>
      <c r="O550" t="s">
        <v>29</v>
      </c>
      <c r="P550">
        <v>28</v>
      </c>
      <c r="Q550" t="s">
        <v>29</v>
      </c>
      <c r="R550" t="s">
        <v>29</v>
      </c>
      <c r="S550">
        <v>0</v>
      </c>
      <c r="T550">
        <v>0.67</v>
      </c>
      <c r="U550">
        <v>266.60000000000002</v>
      </c>
      <c r="V550">
        <v>1.1000000000000001</v>
      </c>
      <c r="W550">
        <v>3.48</v>
      </c>
      <c r="X550">
        <v>101.8</v>
      </c>
      <c r="Y550">
        <v>30.1</v>
      </c>
    </row>
    <row r="551" spans="3:27" x14ac:dyDescent="0.25">
      <c r="C551" s="32">
        <f t="shared" si="8"/>
        <v>44462.749999998676</v>
      </c>
      <c r="D551" s="1">
        <v>6379</v>
      </c>
      <c r="E551">
        <v>77.3</v>
      </c>
      <c r="F551">
        <v>29.56</v>
      </c>
      <c r="G551">
        <v>15.11</v>
      </c>
      <c r="H551">
        <v>4.5318720000000002E-3</v>
      </c>
      <c r="I551">
        <v>0</v>
      </c>
      <c r="J551">
        <v>1.6E-2</v>
      </c>
      <c r="K551">
        <v>179.3</v>
      </c>
      <c r="L551" t="s">
        <v>29</v>
      </c>
      <c r="M551">
        <v>0.94199999999999995</v>
      </c>
      <c r="N551">
        <v>12.9</v>
      </c>
      <c r="O551" t="s">
        <v>29</v>
      </c>
      <c r="P551">
        <v>28</v>
      </c>
      <c r="Q551" t="s">
        <v>29</v>
      </c>
      <c r="R551" t="s">
        <v>29</v>
      </c>
      <c r="S551">
        <v>0</v>
      </c>
      <c r="T551">
        <v>0.67</v>
      </c>
      <c r="U551">
        <v>266.60000000000002</v>
      </c>
      <c r="V551">
        <v>1.1000000000000001</v>
      </c>
      <c r="W551">
        <v>3.48</v>
      </c>
      <c r="X551">
        <v>101.8</v>
      </c>
      <c r="Y551">
        <v>30.1</v>
      </c>
    </row>
    <row r="552" spans="3:27" x14ac:dyDescent="0.25">
      <c r="C552" s="32">
        <f t="shared" si="8"/>
        <v>44462.79166666534</v>
      </c>
      <c r="D552" s="1">
        <v>6380</v>
      </c>
      <c r="E552">
        <v>82</v>
      </c>
      <c r="F552">
        <v>27.84</v>
      </c>
      <c r="G552">
        <v>0</v>
      </c>
      <c r="H552">
        <v>0</v>
      </c>
      <c r="I552">
        <v>0</v>
      </c>
      <c r="J552">
        <v>5.8999999999999997E-2</v>
      </c>
      <c r="K552">
        <v>151</v>
      </c>
      <c r="L552" t="s">
        <v>29</v>
      </c>
      <c r="M552">
        <v>0.94199999999999995</v>
      </c>
      <c r="N552">
        <v>12.7</v>
      </c>
      <c r="O552" t="s">
        <v>29</v>
      </c>
      <c r="P552">
        <v>28</v>
      </c>
      <c r="Q552" t="s">
        <v>29</v>
      </c>
      <c r="R552" t="s">
        <v>29</v>
      </c>
      <c r="S552">
        <v>0</v>
      </c>
      <c r="T552">
        <v>0.67</v>
      </c>
      <c r="U552">
        <v>266.60000000000002</v>
      </c>
      <c r="V552">
        <v>1.1000000000000001</v>
      </c>
      <c r="W552">
        <v>3.48</v>
      </c>
      <c r="X552">
        <v>101.8</v>
      </c>
      <c r="Y552">
        <v>30.1</v>
      </c>
    </row>
    <row r="553" spans="3:27" x14ac:dyDescent="0.25">
      <c r="C553" s="32">
        <f t="shared" si="8"/>
        <v>44462.833333332004</v>
      </c>
      <c r="D553" s="1">
        <v>6381</v>
      </c>
      <c r="E553">
        <v>87.3</v>
      </c>
      <c r="F553">
        <v>26.7</v>
      </c>
      <c r="G553">
        <v>0</v>
      </c>
      <c r="H553">
        <v>0</v>
      </c>
      <c r="I553">
        <v>0</v>
      </c>
      <c r="J553">
        <v>0.11899999999999999</v>
      </c>
      <c r="K553">
        <v>128.1</v>
      </c>
      <c r="L553" t="s">
        <v>29</v>
      </c>
      <c r="M553">
        <v>0.94199999999999995</v>
      </c>
      <c r="N553">
        <v>12.65</v>
      </c>
      <c r="O553" t="s">
        <v>29</v>
      </c>
      <c r="P553">
        <v>28</v>
      </c>
      <c r="Q553" t="s">
        <v>29</v>
      </c>
      <c r="R553" t="s">
        <v>29</v>
      </c>
      <c r="S553">
        <v>0</v>
      </c>
      <c r="T553">
        <v>0.67</v>
      </c>
      <c r="U553">
        <v>266.60000000000002</v>
      </c>
      <c r="V553">
        <v>1.1000000000000001</v>
      </c>
      <c r="W553">
        <v>3.48</v>
      </c>
      <c r="X553">
        <v>101.8</v>
      </c>
      <c r="Y553">
        <v>30.1</v>
      </c>
    </row>
    <row r="554" spans="3:27" x14ac:dyDescent="0.25">
      <c r="C554" s="32">
        <f t="shared" si="8"/>
        <v>44462.874999998668</v>
      </c>
      <c r="D554" s="1">
        <v>6382</v>
      </c>
      <c r="E554">
        <v>88.6</v>
      </c>
      <c r="F554">
        <v>26.25</v>
      </c>
      <c r="G554">
        <v>0</v>
      </c>
      <c r="H554">
        <v>0</v>
      </c>
      <c r="I554">
        <v>0</v>
      </c>
      <c r="J554">
        <v>0.39500000000000002</v>
      </c>
      <c r="K554">
        <v>116.2</v>
      </c>
      <c r="L554" t="s">
        <v>29</v>
      </c>
      <c r="M554">
        <v>0.94199999999999995</v>
      </c>
      <c r="N554">
        <v>12.63</v>
      </c>
      <c r="O554" t="s">
        <v>29</v>
      </c>
      <c r="P554">
        <v>28</v>
      </c>
      <c r="Q554" t="s">
        <v>29</v>
      </c>
      <c r="R554" t="s">
        <v>29</v>
      </c>
      <c r="S554">
        <v>0</v>
      </c>
      <c r="T554">
        <v>0.67</v>
      </c>
      <c r="U554">
        <v>266.60000000000002</v>
      </c>
      <c r="V554">
        <v>1.1000000000000001</v>
      </c>
      <c r="W554">
        <v>3.48</v>
      </c>
      <c r="X554">
        <v>101.8</v>
      </c>
      <c r="Y554">
        <v>30.1</v>
      </c>
    </row>
    <row r="555" spans="3:27" x14ac:dyDescent="0.25">
      <c r="C555" s="32">
        <f t="shared" si="8"/>
        <v>44462.916666665333</v>
      </c>
      <c r="D555" s="1">
        <v>6383</v>
      </c>
      <c r="E555">
        <v>83.6</v>
      </c>
      <c r="F555">
        <v>27.27</v>
      </c>
      <c r="G555">
        <v>0</v>
      </c>
      <c r="H555">
        <v>0</v>
      </c>
      <c r="I555">
        <v>0</v>
      </c>
      <c r="J555">
        <v>0.81299999999999994</v>
      </c>
      <c r="K555">
        <v>244.8</v>
      </c>
      <c r="L555" t="s">
        <v>29</v>
      </c>
      <c r="M555">
        <v>0.94199999999999995</v>
      </c>
      <c r="N555">
        <v>12.61</v>
      </c>
      <c r="O555" t="s">
        <v>29</v>
      </c>
      <c r="P555">
        <v>28</v>
      </c>
      <c r="Q555" t="s">
        <v>29</v>
      </c>
      <c r="R555" t="s">
        <v>29</v>
      </c>
      <c r="S555">
        <v>0</v>
      </c>
      <c r="T555">
        <v>0.67</v>
      </c>
      <c r="U555">
        <v>266.60000000000002</v>
      </c>
      <c r="V555">
        <v>1.1000000000000001</v>
      </c>
      <c r="W555">
        <v>3.48</v>
      </c>
      <c r="X555">
        <v>101.8</v>
      </c>
      <c r="Y555">
        <v>30.1</v>
      </c>
    </row>
    <row r="556" spans="3:27" x14ac:dyDescent="0.25">
      <c r="C556" s="32">
        <f t="shared" si="8"/>
        <v>44462.958333331997</v>
      </c>
      <c r="D556" s="1">
        <v>6384</v>
      </c>
      <c r="E556">
        <v>85.3</v>
      </c>
      <c r="F556">
        <v>26.85</v>
      </c>
      <c r="G556">
        <v>0</v>
      </c>
      <c r="H556">
        <v>0</v>
      </c>
      <c r="I556">
        <v>0</v>
      </c>
      <c r="J556">
        <v>0.29399999999999998</v>
      </c>
      <c r="K556">
        <v>133.1</v>
      </c>
      <c r="L556" t="s">
        <v>29</v>
      </c>
      <c r="M556">
        <v>0.94199999999999995</v>
      </c>
      <c r="N556">
        <v>12.61</v>
      </c>
      <c r="O556" t="s">
        <v>29</v>
      </c>
      <c r="P556">
        <v>28</v>
      </c>
      <c r="Q556" t="s">
        <v>29</v>
      </c>
      <c r="R556" t="s">
        <v>29</v>
      </c>
      <c r="S556">
        <v>0</v>
      </c>
      <c r="T556">
        <v>0.67</v>
      </c>
      <c r="U556">
        <v>266.60000000000002</v>
      </c>
      <c r="V556">
        <v>1.1000000000000001</v>
      </c>
      <c r="W556">
        <v>3.48</v>
      </c>
      <c r="X556">
        <v>101.8</v>
      </c>
      <c r="Y556">
        <v>30.1</v>
      </c>
      <c r="Z556" s="84">
        <f>SUM(G533:G556)/1025</f>
        <v>5.2515697560975605</v>
      </c>
      <c r="AA556" s="84">
        <f>SUM(Q533:Q556)/1025</f>
        <v>0</v>
      </c>
    </row>
    <row r="557" spans="3:27" x14ac:dyDescent="0.25">
      <c r="C557" s="32">
        <f t="shared" si="8"/>
        <v>44462.999999998661</v>
      </c>
      <c r="D557" s="1">
        <v>6385</v>
      </c>
      <c r="E557">
        <v>89.9</v>
      </c>
      <c r="F557">
        <v>25.81</v>
      </c>
      <c r="G557">
        <v>0</v>
      </c>
      <c r="H557">
        <v>0</v>
      </c>
      <c r="I557">
        <v>0</v>
      </c>
      <c r="J557">
        <v>0.13200000000000001</v>
      </c>
      <c r="K557">
        <v>100.3</v>
      </c>
      <c r="L557" t="s">
        <v>29</v>
      </c>
      <c r="M557">
        <v>0.94199999999999995</v>
      </c>
      <c r="N557">
        <v>12.6</v>
      </c>
      <c r="O557" t="s">
        <v>29</v>
      </c>
      <c r="P557">
        <v>28</v>
      </c>
      <c r="Q557" t="s">
        <v>29</v>
      </c>
      <c r="R557" t="s">
        <v>29</v>
      </c>
      <c r="S557">
        <v>0</v>
      </c>
      <c r="T557">
        <v>0.67</v>
      </c>
      <c r="U557">
        <v>266.60000000000002</v>
      </c>
      <c r="V557">
        <v>1.1000000000000001</v>
      </c>
      <c r="W557">
        <v>3.48</v>
      </c>
      <c r="X557">
        <v>101.8</v>
      </c>
      <c r="Y557">
        <v>30.1</v>
      </c>
    </row>
    <row r="558" spans="3:27" x14ac:dyDescent="0.25">
      <c r="C558" s="32">
        <f t="shared" si="8"/>
        <v>44463.041666665325</v>
      </c>
      <c r="D558" s="1">
        <v>6386</v>
      </c>
      <c r="E558">
        <v>93.2</v>
      </c>
      <c r="F558">
        <v>25.16</v>
      </c>
      <c r="G558">
        <v>0</v>
      </c>
      <c r="H558">
        <v>0</v>
      </c>
      <c r="I558">
        <v>0</v>
      </c>
      <c r="J558">
        <v>6.3E-2</v>
      </c>
      <c r="K558">
        <v>71.94</v>
      </c>
      <c r="L558" t="s">
        <v>29</v>
      </c>
      <c r="M558">
        <v>0.94199999999999995</v>
      </c>
      <c r="N558">
        <v>12.58</v>
      </c>
      <c r="O558" t="s">
        <v>29</v>
      </c>
      <c r="P558">
        <v>28</v>
      </c>
      <c r="Q558" t="s">
        <v>29</v>
      </c>
      <c r="R558" t="s">
        <v>29</v>
      </c>
      <c r="S558">
        <v>0</v>
      </c>
      <c r="T558">
        <v>0.67</v>
      </c>
      <c r="U558">
        <v>266.60000000000002</v>
      </c>
      <c r="V558">
        <v>1.1000000000000001</v>
      </c>
      <c r="W558">
        <v>3.48</v>
      </c>
      <c r="X558">
        <v>101.8</v>
      </c>
      <c r="Y558">
        <v>30.1</v>
      </c>
    </row>
    <row r="559" spans="3:27" x14ac:dyDescent="0.25">
      <c r="C559" s="32">
        <f t="shared" si="8"/>
        <v>44463.08333333199</v>
      </c>
      <c r="D559" s="1">
        <v>6387</v>
      </c>
      <c r="E559">
        <v>94.9</v>
      </c>
      <c r="F559">
        <v>24.78</v>
      </c>
      <c r="G559">
        <v>0</v>
      </c>
      <c r="H559">
        <v>0</v>
      </c>
      <c r="I559">
        <v>0</v>
      </c>
      <c r="J559">
        <v>0</v>
      </c>
      <c r="K559">
        <v>87.2</v>
      </c>
      <c r="L559" t="s">
        <v>29</v>
      </c>
      <c r="M559">
        <v>0.94199999999999995</v>
      </c>
      <c r="N559">
        <v>12.57</v>
      </c>
      <c r="O559" t="s">
        <v>29</v>
      </c>
      <c r="P559">
        <v>28</v>
      </c>
      <c r="Q559" t="s">
        <v>29</v>
      </c>
      <c r="R559" t="s">
        <v>29</v>
      </c>
      <c r="S559">
        <v>0</v>
      </c>
      <c r="T559">
        <v>0.67</v>
      </c>
      <c r="U559">
        <v>266.60000000000002</v>
      </c>
      <c r="V559">
        <v>1.1000000000000001</v>
      </c>
      <c r="W559">
        <v>3.48</v>
      </c>
      <c r="X559">
        <v>101.8</v>
      </c>
      <c r="Y559">
        <v>30.1</v>
      </c>
    </row>
    <row r="560" spans="3:27" x14ac:dyDescent="0.25">
      <c r="C560" s="32">
        <f t="shared" si="8"/>
        <v>44463.124999998654</v>
      </c>
      <c r="D560" s="1">
        <v>6388</v>
      </c>
      <c r="E560">
        <v>95.3</v>
      </c>
      <c r="F560">
        <v>24.65</v>
      </c>
      <c r="G560">
        <v>0</v>
      </c>
      <c r="H560">
        <v>0</v>
      </c>
      <c r="I560">
        <v>0</v>
      </c>
      <c r="J560">
        <v>5.0000000000000001E-3</v>
      </c>
      <c r="K560">
        <v>141.19999999999999</v>
      </c>
      <c r="L560" t="s">
        <v>29</v>
      </c>
      <c r="M560">
        <v>0.94199999999999995</v>
      </c>
      <c r="N560">
        <v>12.55</v>
      </c>
      <c r="O560" t="s">
        <v>29</v>
      </c>
      <c r="P560">
        <v>28</v>
      </c>
      <c r="Q560" t="s">
        <v>29</v>
      </c>
      <c r="R560" t="s">
        <v>29</v>
      </c>
      <c r="S560">
        <v>0</v>
      </c>
      <c r="T560">
        <v>0.67</v>
      </c>
      <c r="U560">
        <v>266.60000000000002</v>
      </c>
      <c r="V560">
        <v>1.1000000000000001</v>
      </c>
      <c r="W560">
        <v>3.48</v>
      </c>
      <c r="X560">
        <v>101.8</v>
      </c>
      <c r="Y560">
        <v>30.1</v>
      </c>
    </row>
    <row r="561" spans="3:25" x14ac:dyDescent="0.25">
      <c r="C561" s="32">
        <f t="shared" si="8"/>
        <v>44463.166666665318</v>
      </c>
      <c r="D561" s="1">
        <v>6389</v>
      </c>
      <c r="E561">
        <v>95.1</v>
      </c>
      <c r="F561">
        <v>24.5</v>
      </c>
      <c r="G561">
        <v>0</v>
      </c>
      <c r="H561">
        <v>0</v>
      </c>
      <c r="I561">
        <v>0</v>
      </c>
      <c r="J561">
        <v>7.5999999999999998E-2</v>
      </c>
      <c r="K561">
        <v>64.599999999999994</v>
      </c>
      <c r="L561" t="s">
        <v>29</v>
      </c>
      <c r="M561">
        <v>0.94199999999999995</v>
      </c>
      <c r="N561">
        <v>12.54</v>
      </c>
      <c r="O561" t="s">
        <v>29</v>
      </c>
      <c r="P561">
        <v>28</v>
      </c>
      <c r="Q561" t="s">
        <v>29</v>
      </c>
      <c r="R561" t="s">
        <v>29</v>
      </c>
      <c r="S561">
        <v>0</v>
      </c>
      <c r="T561">
        <v>0.67</v>
      </c>
      <c r="U561">
        <v>266.60000000000002</v>
      </c>
      <c r="V561">
        <v>1.1000000000000001</v>
      </c>
      <c r="W561">
        <v>3.48</v>
      </c>
      <c r="X561">
        <v>101.8</v>
      </c>
      <c r="Y561">
        <v>30.1</v>
      </c>
    </row>
    <row r="562" spans="3:25" x14ac:dyDescent="0.25">
      <c r="C562" s="32">
        <f t="shared" si="8"/>
        <v>44463.208333331982</v>
      </c>
      <c r="D562" s="1">
        <v>6390</v>
      </c>
      <c r="E562">
        <v>95</v>
      </c>
      <c r="F562">
        <v>24.44</v>
      </c>
      <c r="G562">
        <v>0</v>
      </c>
      <c r="H562">
        <v>0</v>
      </c>
      <c r="I562">
        <v>0</v>
      </c>
      <c r="J562">
        <v>0</v>
      </c>
      <c r="K562">
        <v>94.3</v>
      </c>
      <c r="L562" t="s">
        <v>29</v>
      </c>
      <c r="M562">
        <v>0.94199999999999995</v>
      </c>
      <c r="N562">
        <v>12.52</v>
      </c>
      <c r="O562" t="s">
        <v>29</v>
      </c>
      <c r="P562">
        <v>28</v>
      </c>
      <c r="Q562" t="s">
        <v>29</v>
      </c>
      <c r="R562" t="s">
        <v>29</v>
      </c>
      <c r="S562">
        <v>0</v>
      </c>
      <c r="T562">
        <v>0.67</v>
      </c>
      <c r="U562">
        <v>266.60000000000002</v>
      </c>
      <c r="V562">
        <v>1.1000000000000001</v>
      </c>
      <c r="W562">
        <v>3.48</v>
      </c>
      <c r="X562">
        <v>101.8</v>
      </c>
      <c r="Y562">
        <v>30.1</v>
      </c>
    </row>
    <row r="563" spans="3:25" x14ac:dyDescent="0.25">
      <c r="C563" s="32">
        <f t="shared" si="8"/>
        <v>44463.249999998647</v>
      </c>
      <c r="D563" s="1">
        <v>6391</v>
      </c>
      <c r="E563">
        <v>94.6</v>
      </c>
      <c r="F563">
        <v>24.4</v>
      </c>
      <c r="G563">
        <v>4.0129999999999999</v>
      </c>
      <c r="H563">
        <v>1.2039030000000001E-3</v>
      </c>
      <c r="I563">
        <v>0</v>
      </c>
      <c r="J563">
        <v>2.3E-2</v>
      </c>
      <c r="K563">
        <v>79.87</v>
      </c>
      <c r="L563" t="s">
        <v>29</v>
      </c>
      <c r="M563">
        <v>0.94199999999999995</v>
      </c>
      <c r="N563">
        <v>12.51</v>
      </c>
      <c r="O563" t="s">
        <v>29</v>
      </c>
      <c r="P563">
        <v>28</v>
      </c>
      <c r="Q563" t="s">
        <v>29</v>
      </c>
      <c r="R563" t="s">
        <v>29</v>
      </c>
      <c r="S563">
        <v>0</v>
      </c>
      <c r="T563">
        <v>0.67</v>
      </c>
      <c r="U563">
        <v>266.60000000000002</v>
      </c>
      <c r="V563">
        <v>1.1000000000000001</v>
      </c>
      <c r="W563">
        <v>3.48</v>
      </c>
      <c r="X563">
        <v>101.8</v>
      </c>
      <c r="Y563">
        <v>30.1</v>
      </c>
    </row>
    <row r="564" spans="3:25" x14ac:dyDescent="0.25">
      <c r="C564" s="32">
        <f t="shared" si="8"/>
        <v>44463.291666665311</v>
      </c>
      <c r="D564" s="1">
        <v>6392</v>
      </c>
      <c r="E564">
        <v>91</v>
      </c>
      <c r="F564">
        <v>25.88</v>
      </c>
      <c r="G564">
        <v>85.4</v>
      </c>
      <c r="H564">
        <v>2.56054E-2</v>
      </c>
      <c r="I564">
        <v>0</v>
      </c>
      <c r="J564">
        <v>4.1000000000000002E-2</v>
      </c>
      <c r="K564">
        <v>99.4</v>
      </c>
      <c r="L564" t="s">
        <v>29</v>
      </c>
      <c r="M564">
        <v>0.94099999999999995</v>
      </c>
      <c r="N564">
        <v>12.92</v>
      </c>
      <c r="O564" t="s">
        <v>29</v>
      </c>
      <c r="P564">
        <v>28</v>
      </c>
      <c r="Q564" t="s">
        <v>29</v>
      </c>
      <c r="R564" t="s">
        <v>29</v>
      </c>
      <c r="S564">
        <v>0</v>
      </c>
      <c r="T564">
        <v>0.67</v>
      </c>
      <c r="U564">
        <v>266.60000000000002</v>
      </c>
      <c r="V564">
        <v>1.1000000000000001</v>
      </c>
      <c r="W564">
        <v>3.48</v>
      </c>
      <c r="X564">
        <v>101.8</v>
      </c>
      <c r="Y564">
        <v>30.1</v>
      </c>
    </row>
    <row r="565" spans="3:25" x14ac:dyDescent="0.25">
      <c r="C565" s="32">
        <f t="shared" si="8"/>
        <v>44463.333333331975</v>
      </c>
      <c r="D565" s="1">
        <v>6393</v>
      </c>
      <c r="E565">
        <v>73.59</v>
      </c>
      <c r="F565">
        <v>30.24</v>
      </c>
      <c r="G565">
        <v>190.5</v>
      </c>
      <c r="H565">
        <v>5.7138649999999999E-2</v>
      </c>
      <c r="I565">
        <v>0</v>
      </c>
      <c r="J565">
        <v>0.14699999999999999</v>
      </c>
      <c r="K565">
        <v>204.6</v>
      </c>
      <c r="L565" t="s">
        <v>29</v>
      </c>
      <c r="M565">
        <v>0.94099999999999995</v>
      </c>
      <c r="N565">
        <v>13.09</v>
      </c>
      <c r="O565" t="s">
        <v>29</v>
      </c>
      <c r="P565">
        <v>28</v>
      </c>
      <c r="Q565" t="s">
        <v>29</v>
      </c>
      <c r="R565" t="s">
        <v>29</v>
      </c>
      <c r="S565">
        <v>0</v>
      </c>
      <c r="T565">
        <v>0.67</v>
      </c>
      <c r="U565">
        <v>266.60000000000002</v>
      </c>
      <c r="V565">
        <v>1.1000000000000001</v>
      </c>
      <c r="W565">
        <v>3.48</v>
      </c>
      <c r="X565">
        <v>101.8</v>
      </c>
      <c r="Y565">
        <v>30.1</v>
      </c>
    </row>
    <row r="566" spans="3:25" x14ac:dyDescent="0.25">
      <c r="C566" s="32">
        <f t="shared" si="8"/>
        <v>44463.374999998639</v>
      </c>
      <c r="D566" s="1">
        <v>6394</v>
      </c>
      <c r="E566">
        <v>67.48</v>
      </c>
      <c r="F566">
        <v>31.18</v>
      </c>
      <c r="G566">
        <v>503.4</v>
      </c>
      <c r="H566">
        <v>0.15102170000000001</v>
      </c>
      <c r="I566">
        <v>0</v>
      </c>
      <c r="J566">
        <v>1.427</v>
      </c>
      <c r="K566">
        <v>264.39999999999998</v>
      </c>
      <c r="L566" t="s">
        <v>29</v>
      </c>
      <c r="M566">
        <v>0.94099999999999995</v>
      </c>
      <c r="N566">
        <v>13.03</v>
      </c>
      <c r="O566" t="s">
        <v>29</v>
      </c>
      <c r="P566">
        <v>28</v>
      </c>
      <c r="Q566" t="s">
        <v>29</v>
      </c>
      <c r="R566" t="s">
        <v>29</v>
      </c>
      <c r="S566">
        <v>0</v>
      </c>
      <c r="T566">
        <v>0.67</v>
      </c>
      <c r="U566">
        <v>266.60000000000002</v>
      </c>
      <c r="V566">
        <v>1.1000000000000001</v>
      </c>
      <c r="W566">
        <v>3.48</v>
      </c>
      <c r="X566">
        <v>101.8</v>
      </c>
      <c r="Y566">
        <v>30.1</v>
      </c>
    </row>
    <row r="567" spans="3:25" x14ac:dyDescent="0.25">
      <c r="C567" s="32">
        <f t="shared" si="8"/>
        <v>44463.416666665304</v>
      </c>
      <c r="D567" s="1">
        <v>6395</v>
      </c>
      <c r="E567">
        <v>65.87</v>
      </c>
      <c r="F567">
        <v>31.82</v>
      </c>
      <c r="G567">
        <v>653.79999999999995</v>
      </c>
      <c r="H567">
        <v>0.1961292</v>
      </c>
      <c r="I567">
        <v>0</v>
      </c>
      <c r="J567">
        <v>1.851</v>
      </c>
      <c r="K567">
        <v>248.8</v>
      </c>
      <c r="L567" t="s">
        <v>29</v>
      </c>
      <c r="M567">
        <v>0.94099999999999995</v>
      </c>
      <c r="N567">
        <v>13</v>
      </c>
      <c r="O567" t="s">
        <v>29</v>
      </c>
      <c r="P567">
        <v>28</v>
      </c>
      <c r="Q567" t="s">
        <v>29</v>
      </c>
      <c r="R567" t="s">
        <v>29</v>
      </c>
      <c r="S567">
        <v>0</v>
      </c>
      <c r="T567">
        <v>0.67</v>
      </c>
      <c r="U567">
        <v>266.60000000000002</v>
      </c>
      <c r="V567">
        <v>1.1000000000000001</v>
      </c>
      <c r="W567">
        <v>3.48</v>
      </c>
      <c r="X567">
        <v>101.8</v>
      </c>
      <c r="Y567">
        <v>30.1</v>
      </c>
    </row>
    <row r="568" spans="3:25" x14ac:dyDescent="0.25">
      <c r="C568" s="32">
        <f t="shared" si="8"/>
        <v>44463.458333331968</v>
      </c>
      <c r="D568" s="1">
        <v>6396</v>
      </c>
      <c r="E568">
        <v>65.75</v>
      </c>
      <c r="F568">
        <v>31.91</v>
      </c>
      <c r="G568">
        <v>804</v>
      </c>
      <c r="H568">
        <v>0.24113809999999999</v>
      </c>
      <c r="I568">
        <v>0</v>
      </c>
      <c r="J568">
        <v>2.5579999999999998</v>
      </c>
      <c r="K568">
        <v>273.60000000000002</v>
      </c>
      <c r="L568" t="s">
        <v>29</v>
      </c>
      <c r="M568">
        <v>0.94099999999999995</v>
      </c>
      <c r="N568">
        <v>12.98</v>
      </c>
      <c r="O568" t="s">
        <v>29</v>
      </c>
      <c r="P568">
        <v>28</v>
      </c>
      <c r="Q568" t="s">
        <v>29</v>
      </c>
      <c r="R568" t="s">
        <v>29</v>
      </c>
      <c r="S568">
        <v>0</v>
      </c>
      <c r="T568">
        <v>0.67</v>
      </c>
      <c r="U568">
        <v>266.60000000000002</v>
      </c>
      <c r="V568">
        <v>1.1000000000000001</v>
      </c>
      <c r="W568">
        <v>3.48</v>
      </c>
      <c r="X568">
        <v>101.8</v>
      </c>
      <c r="Y568">
        <v>30.1</v>
      </c>
    </row>
    <row r="569" spans="3:25" x14ac:dyDescent="0.25">
      <c r="C569" s="32">
        <f t="shared" si="8"/>
        <v>44463.499999998632</v>
      </c>
      <c r="D569" s="1">
        <v>6397</v>
      </c>
      <c r="E569">
        <v>65.84</v>
      </c>
      <c r="F569">
        <v>32.04</v>
      </c>
      <c r="G569">
        <v>742.3</v>
      </c>
      <c r="H569">
        <v>0.22269420000000001</v>
      </c>
      <c r="I569">
        <v>0</v>
      </c>
      <c r="J569">
        <v>2.2799999999999998</v>
      </c>
      <c r="K569">
        <v>275.60000000000002</v>
      </c>
      <c r="L569" t="s">
        <v>29</v>
      </c>
      <c r="M569">
        <v>0.94099999999999995</v>
      </c>
      <c r="N569">
        <v>12.98</v>
      </c>
      <c r="O569" t="s">
        <v>29</v>
      </c>
      <c r="P569">
        <v>28</v>
      </c>
      <c r="Q569" t="s">
        <v>29</v>
      </c>
      <c r="R569" t="s">
        <v>29</v>
      </c>
      <c r="S569">
        <v>0</v>
      </c>
      <c r="T569">
        <v>0.67</v>
      </c>
      <c r="U569">
        <v>266.60000000000002</v>
      </c>
      <c r="V569">
        <v>1.1000000000000001</v>
      </c>
      <c r="W569">
        <v>3.48</v>
      </c>
      <c r="X569">
        <v>101.8</v>
      </c>
      <c r="Y569">
        <v>30.1</v>
      </c>
    </row>
    <row r="570" spans="3:25" x14ac:dyDescent="0.25">
      <c r="C570" s="32">
        <f t="shared" si="8"/>
        <v>44463.541666665296</v>
      </c>
      <c r="D570" s="1">
        <v>6398</v>
      </c>
      <c r="E570">
        <v>66.319999999999993</v>
      </c>
      <c r="F570">
        <v>31.95</v>
      </c>
      <c r="G570">
        <v>727.3</v>
      </c>
      <c r="H570">
        <v>0.21820149999999999</v>
      </c>
      <c r="I570">
        <v>0</v>
      </c>
      <c r="J570">
        <v>2.5529999999999999</v>
      </c>
      <c r="K570">
        <v>267.7</v>
      </c>
      <c r="L570" t="s">
        <v>29</v>
      </c>
      <c r="M570">
        <v>0.94099999999999995</v>
      </c>
      <c r="N570">
        <v>12.98</v>
      </c>
      <c r="O570" t="s">
        <v>29</v>
      </c>
      <c r="P570">
        <v>28</v>
      </c>
      <c r="Q570" t="s">
        <v>29</v>
      </c>
      <c r="R570" t="s">
        <v>29</v>
      </c>
      <c r="S570">
        <v>0</v>
      </c>
      <c r="T570">
        <v>0.67</v>
      </c>
      <c r="U570">
        <v>266.60000000000002</v>
      </c>
      <c r="V570">
        <v>1.1000000000000001</v>
      </c>
      <c r="W570">
        <v>3.48</v>
      </c>
      <c r="X570">
        <v>101.8</v>
      </c>
      <c r="Y570">
        <v>30.1</v>
      </c>
    </row>
    <row r="571" spans="3:25" x14ac:dyDescent="0.25">
      <c r="C571" s="32">
        <f t="shared" si="8"/>
        <v>44463.583333331961</v>
      </c>
      <c r="D571" s="1">
        <v>6399</v>
      </c>
      <c r="E571">
        <v>52.48</v>
      </c>
      <c r="F571">
        <v>33.450000000000003</v>
      </c>
      <c r="G571">
        <v>788.1</v>
      </c>
      <c r="H571">
        <v>0.23643349999999999</v>
      </c>
      <c r="I571">
        <v>0</v>
      </c>
      <c r="J571">
        <v>2.0419999999999998</v>
      </c>
      <c r="K571">
        <v>139</v>
      </c>
      <c r="L571" t="s">
        <v>29</v>
      </c>
      <c r="M571">
        <v>0.94099999999999995</v>
      </c>
      <c r="N571">
        <v>12.97</v>
      </c>
      <c r="O571" t="s">
        <v>29</v>
      </c>
      <c r="P571">
        <v>28</v>
      </c>
      <c r="Q571" t="s">
        <v>29</v>
      </c>
      <c r="R571" t="s">
        <v>29</v>
      </c>
      <c r="S571">
        <v>0</v>
      </c>
      <c r="T571">
        <v>0.67</v>
      </c>
      <c r="U571">
        <v>266.60000000000002</v>
      </c>
      <c r="V571">
        <v>1.1000000000000001</v>
      </c>
      <c r="W571">
        <v>3.48</v>
      </c>
      <c r="X571">
        <v>101.8</v>
      </c>
      <c r="Y571">
        <v>30.1</v>
      </c>
    </row>
    <row r="572" spans="3:25" x14ac:dyDescent="0.25">
      <c r="C572" s="32">
        <f t="shared" si="8"/>
        <v>44463.624999998625</v>
      </c>
      <c r="D572" s="1">
        <v>6400</v>
      </c>
      <c r="E572">
        <v>50.27</v>
      </c>
      <c r="F572">
        <v>33.61</v>
      </c>
      <c r="G572">
        <v>668.3</v>
      </c>
      <c r="H572">
        <v>0.2005033</v>
      </c>
      <c r="I572">
        <v>0</v>
      </c>
      <c r="J572">
        <v>2.5419999999999998</v>
      </c>
      <c r="K572">
        <v>157</v>
      </c>
      <c r="L572" t="s">
        <v>29</v>
      </c>
      <c r="M572">
        <v>0.94099999999999995</v>
      </c>
      <c r="N572">
        <v>12.96</v>
      </c>
      <c r="O572" t="s">
        <v>29</v>
      </c>
      <c r="P572">
        <v>28</v>
      </c>
      <c r="Q572" t="s">
        <v>29</v>
      </c>
      <c r="R572" t="s">
        <v>29</v>
      </c>
      <c r="S572">
        <v>0</v>
      </c>
      <c r="T572">
        <v>0.67</v>
      </c>
      <c r="U572">
        <v>266.60000000000002</v>
      </c>
      <c r="V572">
        <v>1.1000000000000001</v>
      </c>
      <c r="W572">
        <v>3.48</v>
      </c>
      <c r="X572">
        <v>101.8</v>
      </c>
      <c r="Y572">
        <v>30.1</v>
      </c>
    </row>
    <row r="573" spans="3:25" x14ac:dyDescent="0.25">
      <c r="C573" s="32">
        <f t="shared" si="8"/>
        <v>44463.666666665289</v>
      </c>
      <c r="D573" s="1">
        <v>6401</v>
      </c>
      <c r="E573">
        <v>49.55</v>
      </c>
      <c r="F573">
        <v>33.479999999999997</v>
      </c>
      <c r="G573">
        <v>439.2</v>
      </c>
      <c r="H573">
        <v>0.1317594</v>
      </c>
      <c r="I573">
        <v>0</v>
      </c>
      <c r="J573">
        <v>1.9470000000000001</v>
      </c>
      <c r="K573">
        <v>170.6</v>
      </c>
      <c r="L573" t="s">
        <v>29</v>
      </c>
      <c r="M573">
        <v>0.94099999999999995</v>
      </c>
      <c r="N573">
        <v>12.96</v>
      </c>
      <c r="O573" t="s">
        <v>29</v>
      </c>
      <c r="P573">
        <v>28</v>
      </c>
      <c r="Q573" t="s">
        <v>29</v>
      </c>
      <c r="R573" t="s">
        <v>29</v>
      </c>
      <c r="S573">
        <v>0</v>
      </c>
      <c r="T573">
        <v>0.67</v>
      </c>
      <c r="U573">
        <v>266.60000000000002</v>
      </c>
      <c r="V573">
        <v>1.1000000000000001</v>
      </c>
      <c r="W573">
        <v>3.48</v>
      </c>
      <c r="X573">
        <v>101.8</v>
      </c>
      <c r="Y573">
        <v>30.1</v>
      </c>
    </row>
    <row r="574" spans="3:25" x14ac:dyDescent="0.25">
      <c r="C574" s="32">
        <f t="shared" si="8"/>
        <v>44463.708333331953</v>
      </c>
      <c r="D574" s="1">
        <v>6402</v>
      </c>
      <c r="E574">
        <v>52.67</v>
      </c>
      <c r="F574">
        <v>33.159999999999997</v>
      </c>
      <c r="G574">
        <v>196.3</v>
      </c>
      <c r="H574">
        <v>5.8892300000000002E-2</v>
      </c>
      <c r="I574">
        <v>0</v>
      </c>
      <c r="J574">
        <v>1.0209999999999999</v>
      </c>
      <c r="K574">
        <v>166.2</v>
      </c>
      <c r="L574" t="s">
        <v>29</v>
      </c>
      <c r="M574">
        <v>0.94199999999999995</v>
      </c>
      <c r="N574">
        <v>12.96</v>
      </c>
      <c r="O574" t="s">
        <v>29</v>
      </c>
      <c r="P574">
        <v>28</v>
      </c>
      <c r="Q574" t="s">
        <v>29</v>
      </c>
      <c r="R574" t="s">
        <v>29</v>
      </c>
      <c r="S574">
        <v>0</v>
      </c>
      <c r="T574">
        <v>0.67</v>
      </c>
      <c r="U574">
        <v>266.60000000000002</v>
      </c>
      <c r="V574">
        <v>1.1000000000000001</v>
      </c>
      <c r="W574">
        <v>3.48</v>
      </c>
      <c r="X574">
        <v>101.8</v>
      </c>
      <c r="Y574">
        <v>30.1</v>
      </c>
    </row>
    <row r="575" spans="3:25" x14ac:dyDescent="0.25">
      <c r="C575" s="32">
        <f t="shared" si="8"/>
        <v>44463.749999998618</v>
      </c>
      <c r="D575" s="1">
        <v>6403</v>
      </c>
      <c r="E575">
        <v>60.41</v>
      </c>
      <c r="F575">
        <v>30.59</v>
      </c>
      <c r="G575">
        <v>23.26</v>
      </c>
      <c r="H575">
        <v>6.9789520000000001E-3</v>
      </c>
      <c r="I575">
        <v>0</v>
      </c>
      <c r="J575">
        <v>0.42199999999999999</v>
      </c>
      <c r="K575">
        <v>197.1</v>
      </c>
      <c r="L575" t="s">
        <v>29</v>
      </c>
      <c r="M575">
        <v>0.94199999999999995</v>
      </c>
      <c r="N575">
        <v>12.83</v>
      </c>
      <c r="O575" t="s">
        <v>29</v>
      </c>
      <c r="P575">
        <v>28</v>
      </c>
      <c r="Q575" t="s">
        <v>29</v>
      </c>
      <c r="R575" t="s">
        <v>29</v>
      </c>
      <c r="S575">
        <v>0</v>
      </c>
      <c r="T575">
        <v>0.67</v>
      </c>
      <c r="U575">
        <v>266.60000000000002</v>
      </c>
      <c r="V575">
        <v>1.1000000000000001</v>
      </c>
      <c r="W575">
        <v>3.48</v>
      </c>
      <c r="X575">
        <v>101.8</v>
      </c>
      <c r="Y575">
        <v>30.1</v>
      </c>
    </row>
    <row r="576" spans="3:25" x14ac:dyDescent="0.25">
      <c r="C576" s="32">
        <f t="shared" si="8"/>
        <v>44463.791666665282</v>
      </c>
      <c r="D576" s="1">
        <v>6404</v>
      </c>
      <c r="E576">
        <v>72.89</v>
      </c>
      <c r="F576">
        <v>28.05</v>
      </c>
      <c r="G576">
        <v>0</v>
      </c>
      <c r="H576">
        <v>0</v>
      </c>
      <c r="I576">
        <v>0</v>
      </c>
      <c r="J576">
        <v>0.10100000000000001</v>
      </c>
      <c r="K576">
        <v>131.9</v>
      </c>
      <c r="L576" t="s">
        <v>29</v>
      </c>
      <c r="M576">
        <v>0.94299999999999995</v>
      </c>
      <c r="N576">
        <v>12.68</v>
      </c>
      <c r="O576" t="s">
        <v>29</v>
      </c>
      <c r="P576">
        <v>28</v>
      </c>
      <c r="Q576" t="s">
        <v>29</v>
      </c>
      <c r="R576" t="s">
        <v>29</v>
      </c>
      <c r="S576">
        <v>0</v>
      </c>
      <c r="T576">
        <v>0.67</v>
      </c>
      <c r="U576">
        <v>266.60000000000002</v>
      </c>
      <c r="V576">
        <v>1.1000000000000001</v>
      </c>
      <c r="W576">
        <v>3.48</v>
      </c>
      <c r="X576">
        <v>101.8</v>
      </c>
      <c r="Y576">
        <v>30.1</v>
      </c>
    </row>
    <row r="577" spans="3:27" x14ac:dyDescent="0.25">
      <c r="C577" s="32">
        <f t="shared" si="8"/>
        <v>44463.833333331946</v>
      </c>
      <c r="D577" s="1">
        <v>6405</v>
      </c>
      <c r="E577">
        <v>79.83</v>
      </c>
      <c r="F577">
        <v>26.54</v>
      </c>
      <c r="G577">
        <v>0</v>
      </c>
      <c r="H577">
        <v>0</v>
      </c>
      <c r="I577">
        <v>0</v>
      </c>
      <c r="J577">
        <v>3.4000000000000002E-2</v>
      </c>
      <c r="K577">
        <v>91.9</v>
      </c>
      <c r="L577" t="s">
        <v>29</v>
      </c>
      <c r="M577">
        <v>0.94299999999999995</v>
      </c>
      <c r="N577">
        <v>12.64</v>
      </c>
      <c r="O577" t="s">
        <v>29</v>
      </c>
      <c r="P577">
        <v>28</v>
      </c>
      <c r="Q577" t="s">
        <v>29</v>
      </c>
      <c r="R577" t="s">
        <v>29</v>
      </c>
      <c r="S577">
        <v>0</v>
      </c>
      <c r="T577">
        <v>0.67</v>
      </c>
      <c r="U577">
        <v>266.60000000000002</v>
      </c>
      <c r="V577">
        <v>1.1000000000000001</v>
      </c>
      <c r="W577">
        <v>3.48</v>
      </c>
      <c r="X577">
        <v>101.8</v>
      </c>
      <c r="Y577">
        <v>30.1</v>
      </c>
    </row>
    <row r="578" spans="3:27" x14ac:dyDescent="0.25">
      <c r="C578" s="32">
        <f t="shared" si="8"/>
        <v>44463.87499999861</v>
      </c>
      <c r="D578" s="1">
        <v>6406</v>
      </c>
      <c r="E578">
        <v>79.11</v>
      </c>
      <c r="F578">
        <v>26.3</v>
      </c>
      <c r="G578">
        <v>0</v>
      </c>
      <c r="H578">
        <v>0</v>
      </c>
      <c r="I578">
        <v>0</v>
      </c>
      <c r="J578">
        <v>0.96399999999999997</v>
      </c>
      <c r="K578">
        <v>87.9</v>
      </c>
      <c r="L578" t="s">
        <v>29</v>
      </c>
      <c r="M578">
        <v>0.94299999999999995</v>
      </c>
      <c r="N578">
        <v>12.62</v>
      </c>
      <c r="O578" t="s">
        <v>29</v>
      </c>
      <c r="P578">
        <v>28</v>
      </c>
      <c r="Q578" t="s">
        <v>29</v>
      </c>
      <c r="R578" t="s">
        <v>29</v>
      </c>
      <c r="S578">
        <v>0</v>
      </c>
      <c r="T578">
        <v>0.67</v>
      </c>
      <c r="U578">
        <v>266.60000000000002</v>
      </c>
      <c r="V578">
        <v>1.1000000000000001</v>
      </c>
      <c r="W578">
        <v>3.48</v>
      </c>
      <c r="X578">
        <v>101.8</v>
      </c>
      <c r="Y578">
        <v>30.1</v>
      </c>
    </row>
    <row r="579" spans="3:27" x14ac:dyDescent="0.25">
      <c r="C579" s="32">
        <f t="shared" si="8"/>
        <v>44463.916666665275</v>
      </c>
      <c r="D579" s="1">
        <v>6407</v>
      </c>
      <c r="E579">
        <v>81.599999999999994</v>
      </c>
      <c r="F579">
        <v>26.16</v>
      </c>
      <c r="G579">
        <v>0</v>
      </c>
      <c r="H579">
        <v>0</v>
      </c>
      <c r="I579">
        <v>0</v>
      </c>
      <c r="J579">
        <v>0.371</v>
      </c>
      <c r="K579">
        <v>102.6</v>
      </c>
      <c r="L579" t="s">
        <v>29</v>
      </c>
      <c r="M579">
        <v>0.94299999999999995</v>
      </c>
      <c r="N579">
        <v>12.61</v>
      </c>
      <c r="O579" t="s">
        <v>29</v>
      </c>
      <c r="P579">
        <v>28</v>
      </c>
      <c r="Q579" t="s">
        <v>29</v>
      </c>
      <c r="R579" t="s">
        <v>29</v>
      </c>
      <c r="S579">
        <v>0</v>
      </c>
      <c r="T579">
        <v>0.67</v>
      </c>
      <c r="U579">
        <v>266.60000000000002</v>
      </c>
      <c r="V579">
        <v>1.1000000000000001</v>
      </c>
      <c r="W579">
        <v>3.48</v>
      </c>
      <c r="X579">
        <v>101.8</v>
      </c>
      <c r="Y579">
        <v>30.1</v>
      </c>
    </row>
    <row r="580" spans="3:27" x14ac:dyDescent="0.25">
      <c r="C580" s="32">
        <f t="shared" si="8"/>
        <v>44463.958333331939</v>
      </c>
      <c r="D580" s="1">
        <v>6408</v>
      </c>
      <c r="E580">
        <v>87.8</v>
      </c>
      <c r="F580">
        <v>25.91</v>
      </c>
      <c r="G580">
        <v>0</v>
      </c>
      <c r="H580">
        <v>0</v>
      </c>
      <c r="I580">
        <v>0</v>
      </c>
      <c r="J580">
        <v>0.127</v>
      </c>
      <c r="K580">
        <v>98.9</v>
      </c>
      <c r="L580" t="s">
        <v>29</v>
      </c>
      <c r="M580">
        <v>0.94299999999999995</v>
      </c>
      <c r="N580">
        <v>12.6</v>
      </c>
      <c r="O580" t="s">
        <v>29</v>
      </c>
      <c r="P580">
        <v>28</v>
      </c>
      <c r="Q580" t="s">
        <v>29</v>
      </c>
      <c r="R580" t="s">
        <v>29</v>
      </c>
      <c r="S580">
        <v>0</v>
      </c>
      <c r="T580">
        <v>0.67</v>
      </c>
      <c r="U580">
        <v>266.60000000000002</v>
      </c>
      <c r="V580">
        <v>1.1000000000000001</v>
      </c>
      <c r="W580">
        <v>3.48</v>
      </c>
      <c r="X580">
        <v>101.8</v>
      </c>
      <c r="Y580">
        <v>30.1</v>
      </c>
      <c r="Z580" s="84">
        <f>SUM(G557:G580)/1025</f>
        <v>5.6837785365853666</v>
      </c>
      <c r="AA580" s="84">
        <f>SUM(Q557:Q580)/1025</f>
        <v>0</v>
      </c>
    </row>
    <row r="581" spans="3:27" x14ac:dyDescent="0.25">
      <c r="C581" s="32">
        <f t="shared" si="8"/>
        <v>44463.999999998603</v>
      </c>
      <c r="D581" s="1">
        <v>6409</v>
      </c>
      <c r="E581">
        <v>91.3</v>
      </c>
      <c r="F581">
        <v>25.69</v>
      </c>
      <c r="G581">
        <v>0</v>
      </c>
      <c r="H581">
        <v>0</v>
      </c>
      <c r="I581">
        <v>0</v>
      </c>
      <c r="J581">
        <v>0.10100000000000001</v>
      </c>
      <c r="K581">
        <v>77.64</v>
      </c>
      <c r="L581" t="s">
        <v>29</v>
      </c>
      <c r="M581">
        <v>0.94299999999999995</v>
      </c>
      <c r="N581">
        <v>12.58</v>
      </c>
      <c r="O581" t="s">
        <v>29</v>
      </c>
      <c r="P581">
        <v>28</v>
      </c>
      <c r="Q581" t="s">
        <v>29</v>
      </c>
      <c r="R581" t="s">
        <v>29</v>
      </c>
      <c r="S581">
        <v>0</v>
      </c>
      <c r="T581">
        <v>0.67</v>
      </c>
      <c r="U581">
        <v>266.60000000000002</v>
      </c>
      <c r="V581">
        <v>1.1000000000000001</v>
      </c>
      <c r="W581">
        <v>3.48</v>
      </c>
      <c r="X581">
        <v>101.8</v>
      </c>
      <c r="Y581">
        <v>30.1</v>
      </c>
    </row>
    <row r="582" spans="3:27" x14ac:dyDescent="0.25">
      <c r="C582" s="32">
        <f t="shared" ref="C582:C645" si="9">C581+TIME(1,0,0)</f>
        <v>44464.041666665267</v>
      </c>
      <c r="D582" s="1">
        <v>6410</v>
      </c>
      <c r="E582">
        <v>86.5</v>
      </c>
      <c r="F582">
        <v>26.08</v>
      </c>
      <c r="G582">
        <v>0</v>
      </c>
      <c r="H582">
        <v>0</v>
      </c>
      <c r="I582">
        <v>0</v>
      </c>
      <c r="J582">
        <v>0.97699999999999998</v>
      </c>
      <c r="K582">
        <v>111</v>
      </c>
      <c r="L582" t="s">
        <v>29</v>
      </c>
      <c r="M582">
        <v>0.94299999999999995</v>
      </c>
      <c r="N582">
        <v>12.57</v>
      </c>
      <c r="O582" t="s">
        <v>29</v>
      </c>
      <c r="P582">
        <v>28</v>
      </c>
      <c r="Q582" t="s">
        <v>29</v>
      </c>
      <c r="R582" t="s">
        <v>29</v>
      </c>
      <c r="S582">
        <v>0</v>
      </c>
      <c r="T582">
        <v>0.67</v>
      </c>
      <c r="U582">
        <v>266.60000000000002</v>
      </c>
      <c r="V582">
        <v>1.1000000000000001</v>
      </c>
      <c r="W582">
        <v>3.48</v>
      </c>
      <c r="X582">
        <v>101.8</v>
      </c>
      <c r="Y582">
        <v>30.1</v>
      </c>
    </row>
    <row r="583" spans="3:27" x14ac:dyDescent="0.25">
      <c r="C583" s="32">
        <f t="shared" si="9"/>
        <v>44464.083333331931</v>
      </c>
      <c r="D583" s="1">
        <v>6411</v>
      </c>
      <c r="E583">
        <v>91</v>
      </c>
      <c r="F583">
        <v>25.3</v>
      </c>
      <c r="G583">
        <v>0</v>
      </c>
      <c r="H583">
        <v>0</v>
      </c>
      <c r="I583">
        <v>0</v>
      </c>
      <c r="J583">
        <v>0.58699999999999997</v>
      </c>
      <c r="K583">
        <v>180.8</v>
      </c>
      <c r="L583" t="s">
        <v>29</v>
      </c>
      <c r="M583">
        <v>0.94199999999999995</v>
      </c>
      <c r="N583">
        <v>12.56</v>
      </c>
      <c r="O583" t="s">
        <v>29</v>
      </c>
      <c r="P583">
        <v>28</v>
      </c>
      <c r="Q583" t="s">
        <v>29</v>
      </c>
      <c r="R583" t="s">
        <v>29</v>
      </c>
      <c r="S583">
        <v>0</v>
      </c>
      <c r="T583">
        <v>0.67</v>
      </c>
      <c r="U583">
        <v>266.60000000000002</v>
      </c>
      <c r="V583">
        <v>1.1000000000000001</v>
      </c>
      <c r="W583">
        <v>3.48</v>
      </c>
      <c r="X583">
        <v>101.8</v>
      </c>
      <c r="Y583">
        <v>30.1</v>
      </c>
    </row>
    <row r="584" spans="3:27" x14ac:dyDescent="0.25">
      <c r="C584" s="32">
        <f t="shared" si="9"/>
        <v>44464.124999998596</v>
      </c>
      <c r="D584" s="1">
        <v>6412</v>
      </c>
      <c r="E584">
        <v>93.1</v>
      </c>
      <c r="F584">
        <v>25.06</v>
      </c>
      <c r="G584">
        <v>0</v>
      </c>
      <c r="H584">
        <v>0</v>
      </c>
      <c r="I584">
        <v>0</v>
      </c>
      <c r="J584">
        <v>0.26400000000000001</v>
      </c>
      <c r="K584">
        <v>145.9</v>
      </c>
      <c r="L584" t="s">
        <v>29</v>
      </c>
      <c r="M584">
        <v>0.94199999999999995</v>
      </c>
      <c r="N584">
        <v>12.54</v>
      </c>
      <c r="O584" t="s">
        <v>29</v>
      </c>
      <c r="P584">
        <v>28</v>
      </c>
      <c r="Q584" t="s">
        <v>29</v>
      </c>
      <c r="R584" t="s">
        <v>29</v>
      </c>
      <c r="S584">
        <v>0</v>
      </c>
      <c r="T584">
        <v>0.67</v>
      </c>
      <c r="U584">
        <v>266.60000000000002</v>
      </c>
      <c r="V584">
        <v>1.1000000000000001</v>
      </c>
      <c r="W584">
        <v>3.48</v>
      </c>
      <c r="X584">
        <v>101.8</v>
      </c>
      <c r="Y584">
        <v>30.1</v>
      </c>
    </row>
    <row r="585" spans="3:27" x14ac:dyDescent="0.25">
      <c r="C585" s="32">
        <f t="shared" si="9"/>
        <v>44464.16666666526</v>
      </c>
      <c r="D585" s="1">
        <v>6413</v>
      </c>
      <c r="E585">
        <v>94.4</v>
      </c>
      <c r="F585">
        <v>24.78</v>
      </c>
      <c r="G585">
        <v>0</v>
      </c>
      <c r="H585">
        <v>0</v>
      </c>
      <c r="I585">
        <v>0</v>
      </c>
      <c r="J585">
        <v>0.14399999999999999</v>
      </c>
      <c r="K585">
        <v>83.5</v>
      </c>
      <c r="L585" t="s">
        <v>29</v>
      </c>
      <c r="M585">
        <v>0.94199999999999995</v>
      </c>
      <c r="N585">
        <v>12.53</v>
      </c>
      <c r="O585" t="s">
        <v>29</v>
      </c>
      <c r="P585">
        <v>28</v>
      </c>
      <c r="Q585" t="s">
        <v>29</v>
      </c>
      <c r="R585" t="s">
        <v>29</v>
      </c>
      <c r="S585">
        <v>0</v>
      </c>
      <c r="T585">
        <v>0.67</v>
      </c>
      <c r="U585">
        <v>266.60000000000002</v>
      </c>
      <c r="V585">
        <v>1.1000000000000001</v>
      </c>
      <c r="W585">
        <v>3.48</v>
      </c>
      <c r="X585">
        <v>101.8</v>
      </c>
      <c r="Y585">
        <v>30.1</v>
      </c>
    </row>
    <row r="586" spans="3:27" x14ac:dyDescent="0.25">
      <c r="C586" s="32">
        <f t="shared" si="9"/>
        <v>44464.208333331924</v>
      </c>
      <c r="D586" s="1">
        <v>6414</v>
      </c>
      <c r="E586">
        <v>93</v>
      </c>
      <c r="F586">
        <v>24.74</v>
      </c>
      <c r="G586">
        <v>0</v>
      </c>
      <c r="H586">
        <v>0</v>
      </c>
      <c r="I586">
        <v>0</v>
      </c>
      <c r="J586">
        <v>0.06</v>
      </c>
      <c r="K586">
        <v>172.8</v>
      </c>
      <c r="L586" t="s">
        <v>29</v>
      </c>
      <c r="M586">
        <v>0.94199999999999995</v>
      </c>
      <c r="N586">
        <v>12.52</v>
      </c>
      <c r="O586" t="s">
        <v>29</v>
      </c>
      <c r="P586">
        <v>28</v>
      </c>
      <c r="Q586" t="s">
        <v>29</v>
      </c>
      <c r="R586" t="s">
        <v>29</v>
      </c>
      <c r="S586">
        <v>0</v>
      </c>
      <c r="T586">
        <v>0.67</v>
      </c>
      <c r="U586">
        <v>266.60000000000002</v>
      </c>
      <c r="V586">
        <v>1.1000000000000001</v>
      </c>
      <c r="W586">
        <v>3.48</v>
      </c>
      <c r="X586">
        <v>101.8</v>
      </c>
      <c r="Y586">
        <v>30.1</v>
      </c>
    </row>
    <row r="587" spans="3:27" x14ac:dyDescent="0.25">
      <c r="C587" s="32">
        <f t="shared" si="9"/>
        <v>44464.249999998588</v>
      </c>
      <c r="D587" s="1">
        <v>6415</v>
      </c>
      <c r="E587">
        <v>93</v>
      </c>
      <c r="F587">
        <v>24.62</v>
      </c>
      <c r="G587">
        <v>5.149</v>
      </c>
      <c r="H587">
        <v>1.5447200000000001E-3</v>
      </c>
      <c r="I587">
        <v>0</v>
      </c>
      <c r="J587">
        <v>0.29299999999999998</v>
      </c>
      <c r="K587">
        <v>66.64</v>
      </c>
      <c r="L587" t="s">
        <v>29</v>
      </c>
      <c r="M587">
        <v>0.94199999999999995</v>
      </c>
      <c r="N587">
        <v>12.51</v>
      </c>
      <c r="O587" t="s">
        <v>29</v>
      </c>
      <c r="P587">
        <v>28</v>
      </c>
      <c r="Q587" t="s">
        <v>29</v>
      </c>
      <c r="R587" t="s">
        <v>29</v>
      </c>
      <c r="S587">
        <v>0</v>
      </c>
      <c r="T587">
        <v>0.67</v>
      </c>
      <c r="U587">
        <v>266.60000000000002</v>
      </c>
      <c r="V587">
        <v>1.1000000000000001</v>
      </c>
      <c r="W587">
        <v>3.48</v>
      </c>
      <c r="X587">
        <v>101.8</v>
      </c>
      <c r="Y587">
        <v>30.1</v>
      </c>
    </row>
    <row r="588" spans="3:27" x14ac:dyDescent="0.25">
      <c r="C588" s="32">
        <f t="shared" si="9"/>
        <v>44464.291666665253</v>
      </c>
      <c r="D588" s="1">
        <v>6416</v>
      </c>
      <c r="E588">
        <v>84.3</v>
      </c>
      <c r="F588">
        <v>26.74</v>
      </c>
      <c r="G588">
        <v>105.8</v>
      </c>
      <c r="H588">
        <v>3.1741690000000003E-2</v>
      </c>
      <c r="I588">
        <v>0</v>
      </c>
      <c r="J588">
        <v>0.376</v>
      </c>
      <c r="K588">
        <v>95</v>
      </c>
      <c r="L588" t="s">
        <v>29</v>
      </c>
      <c r="M588">
        <v>0.94199999999999995</v>
      </c>
      <c r="N588">
        <v>12.95</v>
      </c>
      <c r="O588" t="s">
        <v>29</v>
      </c>
      <c r="P588">
        <v>28</v>
      </c>
      <c r="Q588" t="s">
        <v>29</v>
      </c>
      <c r="R588" t="s">
        <v>29</v>
      </c>
      <c r="S588">
        <v>0</v>
      </c>
      <c r="T588">
        <v>0.67</v>
      </c>
      <c r="U588">
        <v>266.60000000000002</v>
      </c>
      <c r="V588">
        <v>1.1000000000000001</v>
      </c>
      <c r="W588">
        <v>3.48</v>
      </c>
      <c r="X588">
        <v>101.8</v>
      </c>
      <c r="Y588">
        <v>30.1</v>
      </c>
    </row>
    <row r="589" spans="3:27" x14ac:dyDescent="0.25">
      <c r="C589" s="32">
        <f t="shared" si="9"/>
        <v>44464.333333331917</v>
      </c>
      <c r="D589" s="1">
        <v>6417</v>
      </c>
      <c r="E589">
        <v>72.13</v>
      </c>
      <c r="F589">
        <v>29.8</v>
      </c>
      <c r="G589">
        <v>180.3</v>
      </c>
      <c r="H589">
        <v>5.4096930000000001E-2</v>
      </c>
      <c r="I589">
        <v>0</v>
      </c>
      <c r="J589">
        <v>0.878</v>
      </c>
      <c r="K589">
        <v>84.1</v>
      </c>
      <c r="L589" t="s">
        <v>29</v>
      </c>
      <c r="M589">
        <v>0.94199999999999995</v>
      </c>
      <c r="N589">
        <v>13.08</v>
      </c>
      <c r="O589" t="s">
        <v>29</v>
      </c>
      <c r="P589">
        <v>28</v>
      </c>
      <c r="Q589" t="s">
        <v>29</v>
      </c>
      <c r="R589" t="s">
        <v>29</v>
      </c>
      <c r="S589">
        <v>0</v>
      </c>
      <c r="T589">
        <v>0.67</v>
      </c>
      <c r="U589">
        <v>266.60000000000002</v>
      </c>
      <c r="V589">
        <v>1.1000000000000001</v>
      </c>
      <c r="W589">
        <v>3.48</v>
      </c>
      <c r="X589">
        <v>101.8</v>
      </c>
      <c r="Y589">
        <v>30.1</v>
      </c>
    </row>
    <row r="590" spans="3:27" x14ac:dyDescent="0.25">
      <c r="C590" s="32">
        <f t="shared" si="9"/>
        <v>44464.374999998581</v>
      </c>
      <c r="D590" s="1">
        <v>6418</v>
      </c>
      <c r="E590">
        <v>70.13</v>
      </c>
      <c r="F590">
        <v>30.77</v>
      </c>
      <c r="G590">
        <v>494.4</v>
      </c>
      <c r="H590">
        <v>0.1483323</v>
      </c>
      <c r="I590">
        <v>0</v>
      </c>
      <c r="J590">
        <v>1.0900000000000001</v>
      </c>
      <c r="K590">
        <v>111</v>
      </c>
      <c r="L590" t="s">
        <v>29</v>
      </c>
      <c r="M590">
        <v>0.94199999999999995</v>
      </c>
      <c r="N590">
        <v>13.03</v>
      </c>
      <c r="O590" t="s">
        <v>29</v>
      </c>
      <c r="P590">
        <v>28</v>
      </c>
      <c r="Q590" t="s">
        <v>29</v>
      </c>
      <c r="R590" t="s">
        <v>29</v>
      </c>
      <c r="S590">
        <v>0</v>
      </c>
      <c r="T590">
        <v>0.67</v>
      </c>
      <c r="U590">
        <v>266.60000000000002</v>
      </c>
      <c r="V590">
        <v>1.1000000000000001</v>
      </c>
      <c r="W590">
        <v>3.48</v>
      </c>
      <c r="X590">
        <v>101.8</v>
      </c>
      <c r="Y590">
        <v>30.1</v>
      </c>
    </row>
    <row r="591" spans="3:27" x14ac:dyDescent="0.25">
      <c r="C591" s="32">
        <f t="shared" si="9"/>
        <v>44464.416666665245</v>
      </c>
      <c r="D591" s="1">
        <v>6419</v>
      </c>
      <c r="E591">
        <v>68.45</v>
      </c>
      <c r="F591">
        <v>31.27</v>
      </c>
      <c r="G591">
        <v>531.1</v>
      </c>
      <c r="H591">
        <v>0.15932270000000001</v>
      </c>
      <c r="I591">
        <v>0</v>
      </c>
      <c r="J591">
        <v>1.91</v>
      </c>
      <c r="K591">
        <v>182.9</v>
      </c>
      <c r="L591" t="s">
        <v>29</v>
      </c>
      <c r="M591">
        <v>0.94199999999999995</v>
      </c>
      <c r="N591">
        <v>13</v>
      </c>
      <c r="O591" t="s">
        <v>29</v>
      </c>
      <c r="P591">
        <v>28</v>
      </c>
      <c r="Q591" t="s">
        <v>29</v>
      </c>
      <c r="R591" t="s">
        <v>29</v>
      </c>
      <c r="S591">
        <v>0</v>
      </c>
      <c r="T591">
        <v>0.67</v>
      </c>
      <c r="U591">
        <v>266.60000000000002</v>
      </c>
      <c r="V591">
        <v>1.1000000000000001</v>
      </c>
      <c r="W591">
        <v>3.48</v>
      </c>
      <c r="X591">
        <v>101.8</v>
      </c>
      <c r="Y591">
        <v>30.1</v>
      </c>
    </row>
    <row r="592" spans="3:27" x14ac:dyDescent="0.25">
      <c r="C592" s="32">
        <f t="shared" si="9"/>
        <v>44464.45833333191</v>
      </c>
      <c r="D592" s="1">
        <v>6420</v>
      </c>
      <c r="E592">
        <v>68.349999999999994</v>
      </c>
      <c r="F592">
        <v>31.57</v>
      </c>
      <c r="G592">
        <v>686.7</v>
      </c>
      <c r="H592">
        <v>0.20600779999999999</v>
      </c>
      <c r="I592">
        <v>0</v>
      </c>
      <c r="J592">
        <v>2.5880000000000001</v>
      </c>
      <c r="K592">
        <v>283.5</v>
      </c>
      <c r="L592" t="s">
        <v>29</v>
      </c>
      <c r="M592">
        <v>0.94199999999999995</v>
      </c>
      <c r="N592">
        <v>12.99</v>
      </c>
      <c r="O592" t="s">
        <v>29</v>
      </c>
      <c r="P592">
        <v>28</v>
      </c>
      <c r="Q592" t="s">
        <v>29</v>
      </c>
      <c r="R592" t="s">
        <v>29</v>
      </c>
      <c r="S592">
        <v>0</v>
      </c>
      <c r="T592">
        <v>0.67</v>
      </c>
      <c r="U592">
        <v>266.60000000000002</v>
      </c>
      <c r="V592">
        <v>1.1000000000000001</v>
      </c>
      <c r="W592">
        <v>3.48</v>
      </c>
      <c r="X592">
        <v>101.8</v>
      </c>
      <c r="Y592">
        <v>30.1</v>
      </c>
    </row>
    <row r="593" spans="3:27" x14ac:dyDescent="0.25">
      <c r="C593" s="32">
        <f t="shared" si="9"/>
        <v>44464.499999998574</v>
      </c>
      <c r="D593" s="1">
        <v>6421</v>
      </c>
      <c r="E593">
        <v>67.33</v>
      </c>
      <c r="F593">
        <v>31.96</v>
      </c>
      <c r="G593">
        <v>785.7</v>
      </c>
      <c r="H593">
        <v>0.2356963</v>
      </c>
      <c r="I593">
        <v>0</v>
      </c>
      <c r="J593">
        <v>2.6179999999999999</v>
      </c>
      <c r="K593">
        <v>277.3</v>
      </c>
      <c r="L593" t="s">
        <v>29</v>
      </c>
      <c r="M593">
        <v>0.94199999999999995</v>
      </c>
      <c r="N593">
        <v>12.99</v>
      </c>
      <c r="O593" t="s">
        <v>29</v>
      </c>
      <c r="P593">
        <v>28</v>
      </c>
      <c r="Q593" t="s">
        <v>29</v>
      </c>
      <c r="R593" t="s">
        <v>29</v>
      </c>
      <c r="S593">
        <v>0</v>
      </c>
      <c r="T593">
        <v>0.67</v>
      </c>
      <c r="U593">
        <v>266.60000000000002</v>
      </c>
      <c r="V593">
        <v>1.1000000000000001</v>
      </c>
      <c r="W593">
        <v>3.48</v>
      </c>
      <c r="X593">
        <v>101.8</v>
      </c>
      <c r="Y593">
        <v>30.1</v>
      </c>
    </row>
    <row r="594" spans="3:27" x14ac:dyDescent="0.25">
      <c r="C594" s="32">
        <f t="shared" si="9"/>
        <v>44464.541666665238</v>
      </c>
      <c r="D594" s="1">
        <v>6422</v>
      </c>
      <c r="E594">
        <v>68.569999999999993</v>
      </c>
      <c r="F594">
        <v>31.63</v>
      </c>
      <c r="G594">
        <v>810</v>
      </c>
      <c r="H594">
        <v>0.24292610000000001</v>
      </c>
      <c r="I594">
        <v>0</v>
      </c>
      <c r="J594">
        <v>2.6349999999999998</v>
      </c>
      <c r="K594">
        <v>259.60000000000002</v>
      </c>
      <c r="L594" t="s">
        <v>29</v>
      </c>
      <c r="M594">
        <v>0.94199999999999995</v>
      </c>
      <c r="N594">
        <v>12.98</v>
      </c>
      <c r="O594" t="s">
        <v>29</v>
      </c>
      <c r="P594">
        <v>28</v>
      </c>
      <c r="Q594" t="s">
        <v>29</v>
      </c>
      <c r="R594" t="s">
        <v>29</v>
      </c>
      <c r="S594">
        <v>0</v>
      </c>
      <c r="T594">
        <v>0.67</v>
      </c>
      <c r="U594">
        <v>266.60000000000002</v>
      </c>
      <c r="V594">
        <v>1.1000000000000001</v>
      </c>
      <c r="W594">
        <v>3.48</v>
      </c>
      <c r="X594">
        <v>101.8</v>
      </c>
      <c r="Y594">
        <v>30.1</v>
      </c>
    </row>
    <row r="595" spans="3:27" x14ac:dyDescent="0.25">
      <c r="C595" s="32">
        <f t="shared" si="9"/>
        <v>44464.583333331902</v>
      </c>
      <c r="D595" s="1">
        <v>6423</v>
      </c>
      <c r="E595">
        <v>67.28</v>
      </c>
      <c r="F595">
        <v>32.11</v>
      </c>
      <c r="G595">
        <v>717.2</v>
      </c>
      <c r="H595">
        <v>0.21515770000000001</v>
      </c>
      <c r="I595">
        <v>0</v>
      </c>
      <c r="J595">
        <v>2.6080000000000001</v>
      </c>
      <c r="K595">
        <v>272.8</v>
      </c>
      <c r="L595" t="s">
        <v>29</v>
      </c>
      <c r="M595">
        <v>0.94199999999999995</v>
      </c>
      <c r="N595">
        <v>12.98</v>
      </c>
      <c r="O595" t="s">
        <v>29</v>
      </c>
      <c r="P595">
        <v>28</v>
      </c>
      <c r="Q595" t="s">
        <v>29</v>
      </c>
      <c r="R595" t="s">
        <v>29</v>
      </c>
      <c r="S595">
        <v>0</v>
      </c>
      <c r="T595">
        <v>0.67</v>
      </c>
      <c r="U595">
        <v>266.60000000000002</v>
      </c>
      <c r="V595">
        <v>1.1000000000000001</v>
      </c>
      <c r="W595">
        <v>3.48</v>
      </c>
      <c r="X595">
        <v>101.8</v>
      </c>
      <c r="Y595">
        <v>30.1</v>
      </c>
    </row>
    <row r="596" spans="3:27" x14ac:dyDescent="0.25">
      <c r="C596" s="32">
        <f t="shared" si="9"/>
        <v>44464.624999998567</v>
      </c>
      <c r="D596" s="1">
        <v>6424</v>
      </c>
      <c r="E596">
        <v>64.98</v>
      </c>
      <c r="F596">
        <v>32.81</v>
      </c>
      <c r="G596">
        <v>611.5</v>
      </c>
      <c r="H596">
        <v>0.18345929999999999</v>
      </c>
      <c r="I596">
        <v>0</v>
      </c>
      <c r="J596">
        <v>2.1509999999999998</v>
      </c>
      <c r="K596">
        <v>256.7</v>
      </c>
      <c r="L596" t="s">
        <v>29</v>
      </c>
      <c r="M596">
        <v>0.94299999999999995</v>
      </c>
      <c r="N596">
        <v>12.97</v>
      </c>
      <c r="O596" t="s">
        <v>29</v>
      </c>
      <c r="P596">
        <v>28</v>
      </c>
      <c r="Q596" t="s">
        <v>29</v>
      </c>
      <c r="R596" t="s">
        <v>29</v>
      </c>
      <c r="S596">
        <v>0</v>
      </c>
      <c r="T596">
        <v>0.67</v>
      </c>
      <c r="U596">
        <v>266.60000000000002</v>
      </c>
      <c r="V596">
        <v>1.1000000000000001</v>
      </c>
      <c r="W596">
        <v>3.48</v>
      </c>
      <c r="X596">
        <v>101.8</v>
      </c>
      <c r="Y596">
        <v>30.1</v>
      </c>
    </row>
    <row r="597" spans="3:27" x14ac:dyDescent="0.25">
      <c r="C597" s="32">
        <f t="shared" si="9"/>
        <v>44464.666666665231</v>
      </c>
      <c r="D597" s="1">
        <v>6425</v>
      </c>
      <c r="E597">
        <v>69</v>
      </c>
      <c r="F597">
        <v>31.5</v>
      </c>
      <c r="G597">
        <v>239.6</v>
      </c>
      <c r="H597">
        <v>7.1877419999999997E-2</v>
      </c>
      <c r="I597">
        <v>0</v>
      </c>
      <c r="J597">
        <v>2.1309999999999998</v>
      </c>
      <c r="K597">
        <v>250.8</v>
      </c>
      <c r="L597" t="s">
        <v>29</v>
      </c>
      <c r="M597">
        <v>0.94299999999999995</v>
      </c>
      <c r="N597">
        <v>12.98</v>
      </c>
      <c r="O597" t="s">
        <v>29</v>
      </c>
      <c r="P597">
        <v>28</v>
      </c>
      <c r="Q597" t="s">
        <v>29</v>
      </c>
      <c r="R597" t="s">
        <v>29</v>
      </c>
      <c r="S597">
        <v>0</v>
      </c>
      <c r="T597">
        <v>0.67</v>
      </c>
      <c r="U597">
        <v>266.60000000000002</v>
      </c>
      <c r="V597">
        <v>1.1000000000000001</v>
      </c>
      <c r="W597">
        <v>3.48</v>
      </c>
      <c r="X597">
        <v>101.8</v>
      </c>
      <c r="Y597">
        <v>30.1</v>
      </c>
    </row>
    <row r="598" spans="3:27" x14ac:dyDescent="0.25">
      <c r="C598" s="32">
        <f t="shared" si="9"/>
        <v>44464.708333331895</v>
      </c>
      <c r="D598" s="1">
        <v>6426</v>
      </c>
      <c r="E598">
        <v>61.14</v>
      </c>
      <c r="F598">
        <v>32.43</v>
      </c>
      <c r="G598">
        <v>218.4</v>
      </c>
      <c r="H598">
        <v>6.5522129999999998E-2</v>
      </c>
      <c r="I598">
        <v>0</v>
      </c>
      <c r="J598">
        <v>1.218</v>
      </c>
      <c r="K598">
        <v>222.6</v>
      </c>
      <c r="L598" t="s">
        <v>29</v>
      </c>
      <c r="M598">
        <v>0.94399999999999995</v>
      </c>
      <c r="N598">
        <v>12.98</v>
      </c>
      <c r="O598" t="s">
        <v>29</v>
      </c>
      <c r="P598">
        <v>28</v>
      </c>
      <c r="Q598" t="s">
        <v>29</v>
      </c>
      <c r="R598" t="s">
        <v>29</v>
      </c>
      <c r="S598">
        <v>0</v>
      </c>
      <c r="T598">
        <v>0.67</v>
      </c>
      <c r="U598">
        <v>266.60000000000002</v>
      </c>
      <c r="V598">
        <v>1.1000000000000001</v>
      </c>
      <c r="W598">
        <v>3.48</v>
      </c>
      <c r="X598">
        <v>101.8</v>
      </c>
      <c r="Y598">
        <v>30.1</v>
      </c>
    </row>
    <row r="599" spans="3:27" x14ac:dyDescent="0.25">
      <c r="C599" s="32">
        <f t="shared" si="9"/>
        <v>44464.749999998559</v>
      </c>
      <c r="D599" s="1">
        <v>6427</v>
      </c>
      <c r="E599">
        <v>71.97</v>
      </c>
      <c r="F599">
        <v>30.51</v>
      </c>
      <c r="G599">
        <v>25.8</v>
      </c>
      <c r="H599">
        <v>7.7398950000000001E-3</v>
      </c>
      <c r="I599">
        <v>0</v>
      </c>
      <c r="J599">
        <v>0.73399999999999999</v>
      </c>
      <c r="K599">
        <v>214.3</v>
      </c>
      <c r="L599" t="s">
        <v>29</v>
      </c>
      <c r="M599">
        <v>0.94399999999999995</v>
      </c>
      <c r="N599">
        <v>12.87</v>
      </c>
      <c r="O599" t="s">
        <v>29</v>
      </c>
      <c r="P599">
        <v>28</v>
      </c>
      <c r="Q599" t="s">
        <v>29</v>
      </c>
      <c r="R599" t="s">
        <v>29</v>
      </c>
      <c r="S599">
        <v>0</v>
      </c>
      <c r="T599">
        <v>0.67</v>
      </c>
      <c r="U599">
        <v>266.60000000000002</v>
      </c>
      <c r="V599">
        <v>1.1000000000000001</v>
      </c>
      <c r="W599">
        <v>3.48</v>
      </c>
      <c r="X599">
        <v>101.8</v>
      </c>
      <c r="Y599">
        <v>30.1</v>
      </c>
    </row>
    <row r="600" spans="3:27" x14ac:dyDescent="0.25">
      <c r="C600" s="32">
        <f t="shared" si="9"/>
        <v>44464.791666665224</v>
      </c>
      <c r="D600" s="1">
        <v>6428</v>
      </c>
      <c r="E600">
        <v>80</v>
      </c>
      <c r="F600">
        <v>28.66</v>
      </c>
      <c r="G600">
        <v>0</v>
      </c>
      <c r="H600">
        <v>0</v>
      </c>
      <c r="I600">
        <v>0</v>
      </c>
      <c r="J600">
        <v>9.5000000000000001E-2</v>
      </c>
      <c r="K600">
        <v>111.2</v>
      </c>
      <c r="L600" t="s">
        <v>29</v>
      </c>
      <c r="M600">
        <v>0.94499999999999995</v>
      </c>
      <c r="N600">
        <v>12.69</v>
      </c>
      <c r="O600" t="s">
        <v>29</v>
      </c>
      <c r="P600">
        <v>28</v>
      </c>
      <c r="Q600" t="s">
        <v>29</v>
      </c>
      <c r="R600" t="s">
        <v>29</v>
      </c>
      <c r="S600">
        <v>0</v>
      </c>
      <c r="T600">
        <v>0.67</v>
      </c>
      <c r="U600">
        <v>266.60000000000002</v>
      </c>
      <c r="V600">
        <v>1.1000000000000001</v>
      </c>
      <c r="W600">
        <v>3.48</v>
      </c>
      <c r="X600">
        <v>101.8</v>
      </c>
      <c r="Y600">
        <v>30.1</v>
      </c>
    </row>
    <row r="601" spans="3:27" x14ac:dyDescent="0.25">
      <c r="C601" s="32">
        <f t="shared" si="9"/>
        <v>44464.833333331888</v>
      </c>
      <c r="D601" s="1">
        <v>6429</v>
      </c>
      <c r="E601">
        <v>84.6</v>
      </c>
      <c r="F601">
        <v>27.52</v>
      </c>
      <c r="G601">
        <v>0</v>
      </c>
      <c r="H601">
        <v>0</v>
      </c>
      <c r="I601">
        <v>0.4</v>
      </c>
      <c r="J601">
        <v>0.32</v>
      </c>
      <c r="K601">
        <v>147.30000000000001</v>
      </c>
      <c r="L601" t="s">
        <v>29</v>
      </c>
      <c r="M601">
        <v>0.94499999999999995</v>
      </c>
      <c r="N601">
        <v>12.64</v>
      </c>
      <c r="O601" t="s">
        <v>29</v>
      </c>
      <c r="P601">
        <v>28</v>
      </c>
      <c r="Q601" t="s">
        <v>29</v>
      </c>
      <c r="R601" t="s">
        <v>29</v>
      </c>
      <c r="S601">
        <v>0</v>
      </c>
      <c r="T601">
        <v>0.67</v>
      </c>
      <c r="U601">
        <v>266.60000000000002</v>
      </c>
      <c r="V601">
        <v>1.1000000000000001</v>
      </c>
      <c r="W601">
        <v>3.48</v>
      </c>
      <c r="X601">
        <v>101.8</v>
      </c>
      <c r="Y601">
        <v>30.1</v>
      </c>
    </row>
    <row r="602" spans="3:27" x14ac:dyDescent="0.25">
      <c r="C602" s="32">
        <f t="shared" si="9"/>
        <v>44464.874999998552</v>
      </c>
      <c r="D602" s="1">
        <v>6430</v>
      </c>
      <c r="E602">
        <v>92.8</v>
      </c>
      <c r="F602">
        <v>25.06</v>
      </c>
      <c r="G602">
        <v>0</v>
      </c>
      <c r="H602">
        <v>0</v>
      </c>
      <c r="I602">
        <v>1.43</v>
      </c>
      <c r="J602">
        <v>2.7669999999999999</v>
      </c>
      <c r="K602">
        <v>107.6</v>
      </c>
      <c r="L602" t="s">
        <v>29</v>
      </c>
      <c r="M602">
        <v>0.94199999999999995</v>
      </c>
      <c r="N602">
        <v>12.62</v>
      </c>
      <c r="O602" t="s">
        <v>29</v>
      </c>
      <c r="P602">
        <v>28</v>
      </c>
      <c r="Q602" t="s">
        <v>29</v>
      </c>
      <c r="R602" t="s">
        <v>29</v>
      </c>
      <c r="S602">
        <v>0</v>
      </c>
      <c r="T602">
        <v>0.67</v>
      </c>
      <c r="U602">
        <v>266.60000000000002</v>
      </c>
      <c r="V602">
        <v>1.1000000000000001</v>
      </c>
      <c r="W602">
        <v>3.48</v>
      </c>
      <c r="X602">
        <v>101.8</v>
      </c>
      <c r="Y602">
        <v>30.1</v>
      </c>
    </row>
    <row r="603" spans="3:27" x14ac:dyDescent="0.25">
      <c r="C603" s="32">
        <f t="shared" si="9"/>
        <v>44464.916666665216</v>
      </c>
      <c r="D603" s="1">
        <v>6431</v>
      </c>
      <c r="E603">
        <v>95.9</v>
      </c>
      <c r="F603">
        <v>22.54</v>
      </c>
      <c r="G603">
        <v>0</v>
      </c>
      <c r="H603">
        <v>0</v>
      </c>
      <c r="I603">
        <v>0.38</v>
      </c>
      <c r="J603">
        <v>1.222</v>
      </c>
      <c r="K603">
        <v>198</v>
      </c>
      <c r="L603" t="s">
        <v>29</v>
      </c>
      <c r="M603">
        <v>0.94199999999999995</v>
      </c>
      <c r="N603">
        <v>12.6</v>
      </c>
      <c r="O603" t="s">
        <v>29</v>
      </c>
      <c r="P603">
        <v>28</v>
      </c>
      <c r="Q603" t="s">
        <v>29</v>
      </c>
      <c r="R603" t="s">
        <v>29</v>
      </c>
      <c r="S603">
        <v>0</v>
      </c>
      <c r="T603">
        <v>0.67</v>
      </c>
      <c r="U603">
        <v>266.60000000000002</v>
      </c>
      <c r="V603">
        <v>1.1000000000000001</v>
      </c>
      <c r="W603">
        <v>3.48</v>
      </c>
      <c r="X603">
        <v>101.8</v>
      </c>
      <c r="Y603">
        <v>30.1</v>
      </c>
    </row>
    <row r="604" spans="3:27" x14ac:dyDescent="0.25">
      <c r="C604" s="32">
        <f t="shared" si="9"/>
        <v>44464.958333331881</v>
      </c>
      <c r="D604" s="1">
        <v>6432</v>
      </c>
      <c r="E604">
        <v>95.9</v>
      </c>
      <c r="F604">
        <v>22.57</v>
      </c>
      <c r="G604">
        <v>0</v>
      </c>
      <c r="H604">
        <v>0</v>
      </c>
      <c r="I604">
        <v>0</v>
      </c>
      <c r="J604">
        <v>0.433</v>
      </c>
      <c r="K604">
        <v>113.2</v>
      </c>
      <c r="L604" t="s">
        <v>29</v>
      </c>
      <c r="M604">
        <v>0.94199999999999995</v>
      </c>
      <c r="N604">
        <v>12.59</v>
      </c>
      <c r="O604" t="s">
        <v>29</v>
      </c>
      <c r="P604">
        <v>28</v>
      </c>
      <c r="Q604" t="s">
        <v>29</v>
      </c>
      <c r="R604" t="s">
        <v>29</v>
      </c>
      <c r="S604">
        <v>0</v>
      </c>
      <c r="T604">
        <v>0.67</v>
      </c>
      <c r="U604">
        <v>266.60000000000002</v>
      </c>
      <c r="V604">
        <v>1.1000000000000001</v>
      </c>
      <c r="W604">
        <v>3.48</v>
      </c>
      <c r="X604">
        <v>101.8</v>
      </c>
      <c r="Y604">
        <v>30.1</v>
      </c>
      <c r="Z604" s="84">
        <f>SUM(G581:G604)/1025</f>
        <v>5.2796575609756102</v>
      </c>
      <c r="AA604" s="84">
        <f>SUM(Q581:Q604)/1025</f>
        <v>0</v>
      </c>
    </row>
    <row r="605" spans="3:27" x14ac:dyDescent="0.25">
      <c r="C605" s="32">
        <f t="shared" si="9"/>
        <v>44464.999999998545</v>
      </c>
      <c r="D605" s="1">
        <v>6433</v>
      </c>
      <c r="E605">
        <v>94.8</v>
      </c>
      <c r="F605">
        <v>23.12</v>
      </c>
      <c r="G605">
        <v>0</v>
      </c>
      <c r="H605">
        <v>0</v>
      </c>
      <c r="I605">
        <v>0</v>
      </c>
      <c r="J605">
        <v>0.60399999999999998</v>
      </c>
      <c r="K605">
        <v>92.4</v>
      </c>
      <c r="L605" t="s">
        <v>29</v>
      </c>
      <c r="M605">
        <v>0.94199999999999995</v>
      </c>
      <c r="N605">
        <v>12.58</v>
      </c>
      <c r="O605" t="s">
        <v>29</v>
      </c>
      <c r="P605">
        <v>28</v>
      </c>
      <c r="Q605" t="s">
        <v>29</v>
      </c>
      <c r="R605" t="s">
        <v>29</v>
      </c>
      <c r="S605">
        <v>0</v>
      </c>
      <c r="T605">
        <v>0.67</v>
      </c>
      <c r="U605">
        <v>266.60000000000002</v>
      </c>
      <c r="V605">
        <v>1.1000000000000001</v>
      </c>
      <c r="W605">
        <v>3.48</v>
      </c>
      <c r="X605">
        <v>101.8</v>
      </c>
      <c r="Y605">
        <v>30.1</v>
      </c>
    </row>
    <row r="606" spans="3:27" x14ac:dyDescent="0.25">
      <c r="C606" s="32">
        <f t="shared" si="9"/>
        <v>44465.041666665209</v>
      </c>
      <c r="D606" s="1">
        <v>6434</v>
      </c>
      <c r="E606">
        <v>91.4</v>
      </c>
      <c r="F606">
        <v>23.9</v>
      </c>
      <c r="G606">
        <v>0</v>
      </c>
      <c r="H606">
        <v>0</v>
      </c>
      <c r="I606">
        <v>0</v>
      </c>
      <c r="J606">
        <v>0.51800000000000002</v>
      </c>
      <c r="K606">
        <v>82.6</v>
      </c>
      <c r="L606" t="s">
        <v>29</v>
      </c>
      <c r="M606">
        <v>0.94099999999999995</v>
      </c>
      <c r="N606">
        <v>12.57</v>
      </c>
      <c r="O606" t="s">
        <v>29</v>
      </c>
      <c r="P606">
        <v>28</v>
      </c>
      <c r="Q606" t="s">
        <v>29</v>
      </c>
      <c r="R606" t="s">
        <v>29</v>
      </c>
      <c r="S606">
        <v>0</v>
      </c>
      <c r="T606">
        <v>0.67</v>
      </c>
      <c r="U606">
        <v>266.60000000000002</v>
      </c>
      <c r="V606">
        <v>1.1000000000000001</v>
      </c>
      <c r="W606">
        <v>3.48</v>
      </c>
      <c r="X606">
        <v>101.8</v>
      </c>
      <c r="Y606">
        <v>30.1</v>
      </c>
    </row>
    <row r="607" spans="3:27" x14ac:dyDescent="0.25">
      <c r="C607" s="32">
        <f t="shared" si="9"/>
        <v>44465.083333331873</v>
      </c>
      <c r="D607" s="1">
        <v>6435</v>
      </c>
      <c r="E607">
        <v>88.3</v>
      </c>
      <c r="F607">
        <v>24.92</v>
      </c>
      <c r="G607">
        <v>0</v>
      </c>
      <c r="H607">
        <v>0</v>
      </c>
      <c r="I607">
        <v>0</v>
      </c>
      <c r="J607">
        <v>0.60599999999999998</v>
      </c>
      <c r="K607">
        <v>104.6</v>
      </c>
      <c r="L607" t="s">
        <v>29</v>
      </c>
      <c r="M607">
        <v>0.94099999999999995</v>
      </c>
      <c r="N607">
        <v>12.56</v>
      </c>
      <c r="O607" t="s">
        <v>29</v>
      </c>
      <c r="P607">
        <v>28</v>
      </c>
      <c r="Q607" t="s">
        <v>29</v>
      </c>
      <c r="R607" t="s">
        <v>29</v>
      </c>
      <c r="S607">
        <v>0</v>
      </c>
      <c r="T607">
        <v>0.67</v>
      </c>
      <c r="U607">
        <v>266.60000000000002</v>
      </c>
      <c r="V607">
        <v>1.1000000000000001</v>
      </c>
      <c r="W607">
        <v>3.48</v>
      </c>
      <c r="X607">
        <v>101.8</v>
      </c>
      <c r="Y607">
        <v>30.1</v>
      </c>
    </row>
    <row r="608" spans="3:27" x14ac:dyDescent="0.25">
      <c r="C608" s="32">
        <f t="shared" si="9"/>
        <v>44465.124999998538</v>
      </c>
      <c r="D608" s="1">
        <v>6436</v>
      </c>
      <c r="E608">
        <v>93.2</v>
      </c>
      <c r="F608">
        <v>24.58</v>
      </c>
      <c r="G608">
        <v>0</v>
      </c>
      <c r="H608">
        <v>0</v>
      </c>
      <c r="I608">
        <v>0.02</v>
      </c>
      <c r="J608">
        <v>0</v>
      </c>
      <c r="K608">
        <v>102.2</v>
      </c>
      <c r="L608" t="s">
        <v>29</v>
      </c>
      <c r="M608">
        <v>0.94099999999999995</v>
      </c>
      <c r="N608">
        <v>12.55</v>
      </c>
      <c r="O608" t="s">
        <v>29</v>
      </c>
      <c r="P608">
        <v>28</v>
      </c>
      <c r="Q608" t="s">
        <v>29</v>
      </c>
      <c r="R608" t="s">
        <v>29</v>
      </c>
      <c r="S608">
        <v>0</v>
      </c>
      <c r="T608">
        <v>0.67</v>
      </c>
      <c r="U608">
        <v>266.60000000000002</v>
      </c>
      <c r="V608">
        <v>1.1000000000000001</v>
      </c>
      <c r="W608">
        <v>3.48</v>
      </c>
      <c r="X608">
        <v>101.8</v>
      </c>
      <c r="Y608">
        <v>30.1</v>
      </c>
    </row>
    <row r="609" spans="3:25" x14ac:dyDescent="0.25">
      <c r="C609" s="32">
        <f t="shared" si="9"/>
        <v>44465.166666665202</v>
      </c>
      <c r="D609" s="1">
        <v>6437</v>
      </c>
      <c r="E609">
        <v>94</v>
      </c>
      <c r="F609">
        <v>24.49</v>
      </c>
      <c r="G609">
        <v>0</v>
      </c>
      <c r="H609">
        <v>0</v>
      </c>
      <c r="I609">
        <v>0</v>
      </c>
      <c r="J609">
        <v>2.1999999999999999E-2</v>
      </c>
      <c r="K609">
        <v>131.80000000000001</v>
      </c>
      <c r="L609" t="s">
        <v>29</v>
      </c>
      <c r="M609">
        <v>0.94099999999999995</v>
      </c>
      <c r="N609">
        <v>12.54</v>
      </c>
      <c r="O609" t="s">
        <v>29</v>
      </c>
      <c r="P609">
        <v>28</v>
      </c>
      <c r="Q609" t="s">
        <v>29</v>
      </c>
      <c r="R609" t="s">
        <v>29</v>
      </c>
      <c r="S609">
        <v>0</v>
      </c>
      <c r="T609">
        <v>0.67</v>
      </c>
      <c r="U609">
        <v>266.60000000000002</v>
      </c>
      <c r="V609">
        <v>1.1000000000000001</v>
      </c>
      <c r="W609">
        <v>3.48</v>
      </c>
      <c r="X609">
        <v>101.8</v>
      </c>
      <c r="Y609">
        <v>30.1</v>
      </c>
    </row>
    <row r="610" spans="3:25" x14ac:dyDescent="0.25">
      <c r="C610" s="32">
        <f t="shared" si="9"/>
        <v>44465.208333331866</v>
      </c>
      <c r="D610" s="1">
        <v>6438</v>
      </c>
      <c r="E610">
        <v>94.6</v>
      </c>
      <c r="F610">
        <v>24.29</v>
      </c>
      <c r="G610">
        <v>0</v>
      </c>
      <c r="H610">
        <v>0</v>
      </c>
      <c r="I610">
        <v>0</v>
      </c>
      <c r="J610">
        <v>2.8000000000000001E-2</v>
      </c>
      <c r="K610">
        <v>99.3</v>
      </c>
      <c r="L610" t="s">
        <v>29</v>
      </c>
      <c r="M610">
        <v>0.94099999999999995</v>
      </c>
      <c r="N610">
        <v>12.52</v>
      </c>
      <c r="O610" t="s">
        <v>29</v>
      </c>
      <c r="P610">
        <v>28</v>
      </c>
      <c r="Q610" t="s">
        <v>29</v>
      </c>
      <c r="R610" t="s">
        <v>29</v>
      </c>
      <c r="S610">
        <v>0</v>
      </c>
      <c r="T610">
        <v>0.67</v>
      </c>
      <c r="U610">
        <v>266.60000000000002</v>
      </c>
      <c r="V610">
        <v>1.1000000000000001</v>
      </c>
      <c r="W610">
        <v>3.48</v>
      </c>
      <c r="X610">
        <v>101.8</v>
      </c>
      <c r="Y610">
        <v>30.1</v>
      </c>
    </row>
    <row r="611" spans="3:25" x14ac:dyDescent="0.25">
      <c r="C611" s="32">
        <f t="shared" si="9"/>
        <v>44465.24999999853</v>
      </c>
      <c r="D611" s="1">
        <v>6439</v>
      </c>
      <c r="E611">
        <v>91.6</v>
      </c>
      <c r="F611">
        <v>24.95</v>
      </c>
      <c r="G611">
        <v>3.81</v>
      </c>
      <c r="H611">
        <v>1.1428499999999999E-3</v>
      </c>
      <c r="I611">
        <v>0</v>
      </c>
      <c r="J611">
        <v>2.8000000000000001E-2</v>
      </c>
      <c r="K611">
        <v>92.3</v>
      </c>
      <c r="L611" t="s">
        <v>29</v>
      </c>
      <c r="M611">
        <v>0.94</v>
      </c>
      <c r="N611">
        <v>12.51</v>
      </c>
      <c r="O611" t="s">
        <v>29</v>
      </c>
      <c r="P611">
        <v>28</v>
      </c>
      <c r="Q611" t="s">
        <v>29</v>
      </c>
      <c r="R611" t="s">
        <v>29</v>
      </c>
      <c r="S611">
        <v>0</v>
      </c>
      <c r="T611">
        <v>0.67</v>
      </c>
      <c r="U611">
        <v>266.60000000000002</v>
      </c>
      <c r="V611">
        <v>1.1000000000000001</v>
      </c>
      <c r="W611">
        <v>3.48</v>
      </c>
      <c r="X611">
        <v>101.8</v>
      </c>
      <c r="Y611">
        <v>30.1</v>
      </c>
    </row>
    <row r="612" spans="3:25" x14ac:dyDescent="0.25">
      <c r="C612" s="32">
        <f t="shared" si="9"/>
        <v>44465.291666665194</v>
      </c>
      <c r="D612" s="1">
        <v>6440</v>
      </c>
      <c r="E612">
        <v>83.2</v>
      </c>
      <c r="F612">
        <v>26.06</v>
      </c>
      <c r="G612">
        <v>66.09</v>
      </c>
      <c r="H612">
        <v>1.9828410000000001E-2</v>
      </c>
      <c r="I612">
        <v>0</v>
      </c>
      <c r="J612">
        <v>8.5999999999999993E-2</v>
      </c>
      <c r="K612">
        <v>78.930000000000007</v>
      </c>
      <c r="L612" t="s">
        <v>29</v>
      </c>
      <c r="M612">
        <v>0.94</v>
      </c>
      <c r="N612">
        <v>12.88</v>
      </c>
      <c r="O612" t="s">
        <v>29</v>
      </c>
      <c r="P612">
        <v>28</v>
      </c>
      <c r="Q612" t="s">
        <v>29</v>
      </c>
      <c r="R612" t="s">
        <v>29</v>
      </c>
      <c r="S612">
        <v>0</v>
      </c>
      <c r="T612">
        <v>0.67</v>
      </c>
      <c r="U612">
        <v>266.60000000000002</v>
      </c>
      <c r="V612">
        <v>1.1000000000000001</v>
      </c>
      <c r="W612">
        <v>3.48</v>
      </c>
      <c r="X612">
        <v>101.8</v>
      </c>
      <c r="Y612">
        <v>30.1</v>
      </c>
    </row>
    <row r="613" spans="3:25" x14ac:dyDescent="0.25">
      <c r="C613" s="32">
        <f t="shared" si="9"/>
        <v>44465.333333331859</v>
      </c>
      <c r="D613" s="1">
        <v>6441</v>
      </c>
      <c r="E613">
        <v>76.510000000000005</v>
      </c>
      <c r="F613">
        <v>28.23</v>
      </c>
      <c r="G613">
        <v>196.7</v>
      </c>
      <c r="H613">
        <v>5.9018080000000001E-2</v>
      </c>
      <c r="I613">
        <v>0</v>
      </c>
      <c r="J613">
        <v>4.4999999999999998E-2</v>
      </c>
      <c r="K613">
        <v>78.38</v>
      </c>
      <c r="L613" t="s">
        <v>29</v>
      </c>
      <c r="M613">
        <v>0.94</v>
      </c>
      <c r="N613">
        <v>13.11</v>
      </c>
      <c r="O613" t="s">
        <v>29</v>
      </c>
      <c r="P613">
        <v>28</v>
      </c>
      <c r="Q613" t="s">
        <v>29</v>
      </c>
      <c r="R613" t="s">
        <v>29</v>
      </c>
      <c r="S613">
        <v>0</v>
      </c>
      <c r="T613">
        <v>0.67</v>
      </c>
      <c r="U613">
        <v>266.60000000000002</v>
      </c>
      <c r="V613">
        <v>1.1000000000000001</v>
      </c>
      <c r="W613">
        <v>3.48</v>
      </c>
      <c r="X613">
        <v>101.8</v>
      </c>
      <c r="Y613">
        <v>30.1</v>
      </c>
    </row>
    <row r="614" spans="3:25" x14ac:dyDescent="0.25">
      <c r="C614" s="32">
        <f t="shared" si="9"/>
        <v>44465.374999998523</v>
      </c>
      <c r="D614" s="1">
        <v>6442</v>
      </c>
      <c r="E614">
        <v>70.489999999999995</v>
      </c>
      <c r="F614">
        <v>29.9</v>
      </c>
      <c r="G614">
        <v>456.7</v>
      </c>
      <c r="H614">
        <v>0.13700870000000001</v>
      </c>
      <c r="I614">
        <v>0</v>
      </c>
      <c r="J614">
        <v>0.73599999999999999</v>
      </c>
      <c r="K614">
        <v>66.260000000000005</v>
      </c>
      <c r="L614" t="s">
        <v>29</v>
      </c>
      <c r="M614">
        <v>0.94</v>
      </c>
      <c r="N614">
        <v>13.05</v>
      </c>
      <c r="O614" t="s">
        <v>29</v>
      </c>
      <c r="P614">
        <v>28</v>
      </c>
      <c r="Q614" t="s">
        <v>29</v>
      </c>
      <c r="R614" t="s">
        <v>29</v>
      </c>
      <c r="S614">
        <v>0</v>
      </c>
      <c r="T614">
        <v>0.67</v>
      </c>
      <c r="U614">
        <v>266.60000000000002</v>
      </c>
      <c r="V614">
        <v>1.1000000000000001</v>
      </c>
      <c r="W614">
        <v>3.48</v>
      </c>
      <c r="X614">
        <v>101.8</v>
      </c>
      <c r="Y614">
        <v>30.1</v>
      </c>
    </row>
    <row r="615" spans="3:25" x14ac:dyDescent="0.25">
      <c r="C615" s="32">
        <f t="shared" si="9"/>
        <v>44465.416666665187</v>
      </c>
      <c r="D615" s="1">
        <v>6443</v>
      </c>
      <c r="E615">
        <v>66.52</v>
      </c>
      <c r="F615">
        <v>30.73</v>
      </c>
      <c r="G615">
        <v>661</v>
      </c>
      <c r="H615">
        <v>0.19830400000000001</v>
      </c>
      <c r="I615">
        <v>0</v>
      </c>
      <c r="J615">
        <v>1.798</v>
      </c>
      <c r="K615">
        <v>79.66</v>
      </c>
      <c r="L615" t="s">
        <v>29</v>
      </c>
      <c r="M615">
        <v>0.93899999999999995</v>
      </c>
      <c r="N615">
        <v>13.01</v>
      </c>
      <c r="O615" t="s">
        <v>29</v>
      </c>
      <c r="P615">
        <v>28</v>
      </c>
      <c r="Q615" t="s">
        <v>29</v>
      </c>
      <c r="R615" t="s">
        <v>29</v>
      </c>
      <c r="S615">
        <v>0</v>
      </c>
      <c r="T615">
        <v>0.67</v>
      </c>
      <c r="U615">
        <v>266.60000000000002</v>
      </c>
      <c r="V615">
        <v>1.1000000000000001</v>
      </c>
      <c r="W615">
        <v>3.48</v>
      </c>
      <c r="X615">
        <v>101.8</v>
      </c>
      <c r="Y615">
        <v>30.1</v>
      </c>
    </row>
    <row r="616" spans="3:25" x14ac:dyDescent="0.25">
      <c r="C616" s="32">
        <f t="shared" si="9"/>
        <v>44465.458333331851</v>
      </c>
      <c r="D616" s="1">
        <v>6444</v>
      </c>
      <c r="E616">
        <v>61.36</v>
      </c>
      <c r="F616">
        <v>32.090000000000003</v>
      </c>
      <c r="G616">
        <v>768.4</v>
      </c>
      <c r="H616">
        <v>0.23052230000000001</v>
      </c>
      <c r="I616">
        <v>0</v>
      </c>
      <c r="J616">
        <v>1.629</v>
      </c>
      <c r="K616">
        <v>129.6</v>
      </c>
      <c r="L616" t="s">
        <v>29</v>
      </c>
      <c r="M616">
        <v>0.93899999999999995</v>
      </c>
      <c r="N616">
        <v>12.99</v>
      </c>
      <c r="O616" t="s">
        <v>29</v>
      </c>
      <c r="P616">
        <v>28</v>
      </c>
      <c r="Q616" t="s">
        <v>29</v>
      </c>
      <c r="R616" t="s">
        <v>29</v>
      </c>
      <c r="S616">
        <v>0</v>
      </c>
      <c r="T616">
        <v>0.67</v>
      </c>
      <c r="U616">
        <v>266.60000000000002</v>
      </c>
      <c r="V616">
        <v>1.1000000000000001</v>
      </c>
      <c r="W616">
        <v>3.48</v>
      </c>
      <c r="X616">
        <v>101.8</v>
      </c>
      <c r="Y616">
        <v>30.1</v>
      </c>
    </row>
    <row r="617" spans="3:25" x14ac:dyDescent="0.25">
      <c r="C617" s="32">
        <f t="shared" si="9"/>
        <v>44465.499999998516</v>
      </c>
      <c r="D617" s="1">
        <v>6445</v>
      </c>
      <c r="E617">
        <v>61.73</v>
      </c>
      <c r="F617">
        <v>32.130000000000003</v>
      </c>
      <c r="G617">
        <v>815</v>
      </c>
      <c r="H617">
        <v>0.244448</v>
      </c>
      <c r="I617">
        <v>0</v>
      </c>
      <c r="J617">
        <v>2.68</v>
      </c>
      <c r="K617">
        <v>279.10000000000002</v>
      </c>
      <c r="L617" t="s">
        <v>29</v>
      </c>
      <c r="M617">
        <v>0.93899999999999995</v>
      </c>
      <c r="N617">
        <v>12.99</v>
      </c>
      <c r="O617" t="s">
        <v>29</v>
      </c>
      <c r="P617">
        <v>28</v>
      </c>
      <c r="Q617" t="s">
        <v>29</v>
      </c>
      <c r="R617" t="s">
        <v>29</v>
      </c>
      <c r="S617">
        <v>0</v>
      </c>
      <c r="T617">
        <v>0.67</v>
      </c>
      <c r="U617">
        <v>266.60000000000002</v>
      </c>
      <c r="V617">
        <v>1.1000000000000001</v>
      </c>
      <c r="W617">
        <v>3.48</v>
      </c>
      <c r="X617">
        <v>101.8</v>
      </c>
      <c r="Y617">
        <v>30.1</v>
      </c>
    </row>
    <row r="618" spans="3:25" x14ac:dyDescent="0.25">
      <c r="C618" s="32">
        <f t="shared" si="9"/>
        <v>44465.54166666518</v>
      </c>
      <c r="D618" s="1">
        <v>6446</v>
      </c>
      <c r="E618">
        <v>61.41</v>
      </c>
      <c r="F618">
        <v>31.95</v>
      </c>
      <c r="G618">
        <v>796.5</v>
      </c>
      <c r="H618">
        <v>0.2389367</v>
      </c>
      <c r="I618">
        <v>0</v>
      </c>
      <c r="J618">
        <v>2.593</v>
      </c>
      <c r="K618">
        <v>262.39999999999998</v>
      </c>
      <c r="L618" t="s">
        <v>29</v>
      </c>
      <c r="M618">
        <v>0.93899999999999995</v>
      </c>
      <c r="N618">
        <v>12.98</v>
      </c>
      <c r="O618" t="s">
        <v>29</v>
      </c>
      <c r="P618">
        <v>28</v>
      </c>
      <c r="Q618" t="s">
        <v>29</v>
      </c>
      <c r="R618" t="s">
        <v>29</v>
      </c>
      <c r="S618">
        <v>0</v>
      </c>
      <c r="T618">
        <v>0.67</v>
      </c>
      <c r="U618">
        <v>266.60000000000002</v>
      </c>
      <c r="V618">
        <v>1.1000000000000001</v>
      </c>
      <c r="W618">
        <v>3.48</v>
      </c>
      <c r="X618">
        <v>101.8</v>
      </c>
      <c r="Y618">
        <v>30.1</v>
      </c>
    </row>
    <row r="619" spans="3:25" x14ac:dyDescent="0.25">
      <c r="C619" s="32">
        <f t="shared" si="9"/>
        <v>44465.583333331844</v>
      </c>
      <c r="D619" s="1">
        <v>6447</v>
      </c>
      <c r="E619">
        <v>61</v>
      </c>
      <c r="F619">
        <v>32.06</v>
      </c>
      <c r="G619">
        <v>713.7</v>
      </c>
      <c r="H619">
        <v>0.21411549999999999</v>
      </c>
      <c r="I619">
        <v>0</v>
      </c>
      <c r="J619">
        <v>2.12</v>
      </c>
      <c r="K619">
        <v>255.7</v>
      </c>
      <c r="L619" t="s">
        <v>29</v>
      </c>
      <c r="M619">
        <v>0.94</v>
      </c>
      <c r="N619">
        <v>12.98</v>
      </c>
      <c r="O619" t="s">
        <v>29</v>
      </c>
      <c r="P619">
        <v>28</v>
      </c>
      <c r="Q619" t="s">
        <v>29</v>
      </c>
      <c r="R619" t="s">
        <v>29</v>
      </c>
      <c r="S619">
        <v>0</v>
      </c>
      <c r="T619">
        <v>0.67</v>
      </c>
      <c r="U619">
        <v>266.60000000000002</v>
      </c>
      <c r="V619">
        <v>1.1000000000000001</v>
      </c>
      <c r="W619">
        <v>3.48</v>
      </c>
      <c r="X619">
        <v>101.8</v>
      </c>
      <c r="Y619">
        <v>30.1</v>
      </c>
    </row>
    <row r="620" spans="3:25" x14ac:dyDescent="0.25">
      <c r="C620" s="32">
        <f t="shared" si="9"/>
        <v>44465.624999998508</v>
      </c>
      <c r="D620" s="1">
        <v>6448</v>
      </c>
      <c r="E620">
        <v>60.98</v>
      </c>
      <c r="F620">
        <v>32.21</v>
      </c>
      <c r="G620">
        <v>562.79999999999995</v>
      </c>
      <c r="H620">
        <v>0.16883020000000001</v>
      </c>
      <c r="I620">
        <v>0</v>
      </c>
      <c r="J620">
        <v>1.91</v>
      </c>
      <c r="K620">
        <v>249.9</v>
      </c>
      <c r="L620" t="s">
        <v>29</v>
      </c>
      <c r="M620">
        <v>0.94</v>
      </c>
      <c r="N620">
        <v>12.97</v>
      </c>
      <c r="O620" t="s">
        <v>29</v>
      </c>
      <c r="P620">
        <v>28</v>
      </c>
      <c r="Q620" t="s">
        <v>29</v>
      </c>
      <c r="R620" t="s">
        <v>29</v>
      </c>
      <c r="S620">
        <v>0</v>
      </c>
      <c r="T620">
        <v>0.67</v>
      </c>
      <c r="U620">
        <v>266.60000000000002</v>
      </c>
      <c r="V620">
        <v>1.1000000000000001</v>
      </c>
      <c r="W620">
        <v>3.48</v>
      </c>
      <c r="X620">
        <v>101.8</v>
      </c>
      <c r="Y620">
        <v>30.1</v>
      </c>
    </row>
    <row r="621" spans="3:25" x14ac:dyDescent="0.25">
      <c r="C621" s="32">
        <f t="shared" si="9"/>
        <v>44465.666666665173</v>
      </c>
      <c r="D621" s="1">
        <v>6449</v>
      </c>
      <c r="E621">
        <v>65.16</v>
      </c>
      <c r="F621">
        <v>31.43</v>
      </c>
      <c r="G621">
        <v>304.3</v>
      </c>
      <c r="H621">
        <v>9.1299169999999999E-2</v>
      </c>
      <c r="I621">
        <v>0</v>
      </c>
      <c r="J621">
        <v>2.1360000000000001</v>
      </c>
      <c r="K621">
        <v>224</v>
      </c>
      <c r="L621" t="s">
        <v>29</v>
      </c>
      <c r="M621">
        <v>0.94</v>
      </c>
      <c r="N621">
        <v>12.97</v>
      </c>
      <c r="O621" t="s">
        <v>29</v>
      </c>
      <c r="P621">
        <v>28</v>
      </c>
      <c r="Q621" t="s">
        <v>29</v>
      </c>
      <c r="R621" t="s">
        <v>29</v>
      </c>
      <c r="S621">
        <v>0</v>
      </c>
      <c r="T621">
        <v>0.67</v>
      </c>
      <c r="U621">
        <v>266.60000000000002</v>
      </c>
      <c r="V621">
        <v>1.1000000000000001</v>
      </c>
      <c r="W621">
        <v>3.48</v>
      </c>
      <c r="X621">
        <v>101.8</v>
      </c>
      <c r="Y621">
        <v>30.1</v>
      </c>
    </row>
    <row r="622" spans="3:25" x14ac:dyDescent="0.25">
      <c r="C622" s="32">
        <f t="shared" si="9"/>
        <v>44465.708333331837</v>
      </c>
      <c r="D622" s="1">
        <v>6450</v>
      </c>
      <c r="E622">
        <v>68.91</v>
      </c>
      <c r="F622">
        <v>30.47</v>
      </c>
      <c r="G622">
        <v>66.87</v>
      </c>
      <c r="H622">
        <v>2.006082E-2</v>
      </c>
      <c r="I622">
        <v>0</v>
      </c>
      <c r="J622">
        <v>1.496</v>
      </c>
      <c r="K622">
        <v>235.3</v>
      </c>
      <c r="L622" t="s">
        <v>29</v>
      </c>
      <c r="M622">
        <v>0.94099999999999995</v>
      </c>
      <c r="N622">
        <v>13</v>
      </c>
      <c r="O622" t="s">
        <v>29</v>
      </c>
      <c r="P622">
        <v>28</v>
      </c>
      <c r="Q622" t="s">
        <v>29</v>
      </c>
      <c r="R622" t="s">
        <v>29</v>
      </c>
      <c r="S622">
        <v>0</v>
      </c>
      <c r="T622">
        <v>0.67</v>
      </c>
      <c r="U622">
        <v>266.60000000000002</v>
      </c>
      <c r="V622">
        <v>1.1000000000000001</v>
      </c>
      <c r="W622">
        <v>3.48</v>
      </c>
      <c r="X622">
        <v>101.8</v>
      </c>
      <c r="Y622">
        <v>30.1</v>
      </c>
    </row>
    <row r="623" spans="3:25" x14ac:dyDescent="0.25">
      <c r="C623" s="32">
        <f t="shared" si="9"/>
        <v>44465.749999998501</v>
      </c>
      <c r="D623" s="1">
        <v>6451</v>
      </c>
      <c r="E623">
        <v>84.6</v>
      </c>
      <c r="F623">
        <v>26.38</v>
      </c>
      <c r="G623">
        <v>5.1820000000000004</v>
      </c>
      <c r="H623">
        <v>1.5544529999999999E-3</v>
      </c>
      <c r="I623">
        <v>0.82</v>
      </c>
      <c r="J623">
        <v>1.647</v>
      </c>
      <c r="K623">
        <v>139.5</v>
      </c>
      <c r="L623" t="s">
        <v>29</v>
      </c>
      <c r="M623">
        <v>0.94099999999999995</v>
      </c>
      <c r="N623">
        <v>12.79</v>
      </c>
      <c r="O623" t="s">
        <v>29</v>
      </c>
      <c r="P623">
        <v>28</v>
      </c>
      <c r="Q623" t="s">
        <v>29</v>
      </c>
      <c r="R623" t="s">
        <v>29</v>
      </c>
      <c r="S623">
        <v>0</v>
      </c>
      <c r="T623">
        <v>0.67</v>
      </c>
      <c r="U623">
        <v>266.60000000000002</v>
      </c>
      <c r="V623">
        <v>1.1000000000000001</v>
      </c>
      <c r="W623">
        <v>3.48</v>
      </c>
      <c r="X623">
        <v>101.8</v>
      </c>
      <c r="Y623">
        <v>30.1</v>
      </c>
    </row>
    <row r="624" spans="3:25" x14ac:dyDescent="0.25">
      <c r="C624" s="32">
        <f t="shared" si="9"/>
        <v>44465.791666665165</v>
      </c>
      <c r="D624" s="1">
        <v>6452</v>
      </c>
      <c r="E624">
        <v>94.1</v>
      </c>
      <c r="F624">
        <v>25.22</v>
      </c>
      <c r="G624">
        <v>0</v>
      </c>
      <c r="H624">
        <v>0</v>
      </c>
      <c r="I624">
        <v>0</v>
      </c>
      <c r="J624">
        <v>0.27300000000000002</v>
      </c>
      <c r="K624">
        <v>130.9</v>
      </c>
      <c r="L624" t="s">
        <v>29</v>
      </c>
      <c r="M624">
        <v>0.94199999999999995</v>
      </c>
      <c r="N624">
        <v>12.67</v>
      </c>
      <c r="O624" t="s">
        <v>29</v>
      </c>
      <c r="P624">
        <v>28</v>
      </c>
      <c r="Q624" t="s">
        <v>29</v>
      </c>
      <c r="R624" t="s">
        <v>29</v>
      </c>
      <c r="S624">
        <v>0</v>
      </c>
      <c r="T624">
        <v>0.67</v>
      </c>
      <c r="U624">
        <v>266.60000000000002</v>
      </c>
      <c r="V624">
        <v>1.1000000000000001</v>
      </c>
      <c r="W624">
        <v>3.48</v>
      </c>
      <c r="X624">
        <v>101.8</v>
      </c>
      <c r="Y624">
        <v>30.1</v>
      </c>
    </row>
    <row r="625" spans="3:27" x14ac:dyDescent="0.25">
      <c r="C625" s="32">
        <f t="shared" si="9"/>
        <v>44465.83333333183</v>
      </c>
      <c r="D625" s="1">
        <v>6453</v>
      </c>
      <c r="E625">
        <v>93.9</v>
      </c>
      <c r="F625">
        <v>25.85</v>
      </c>
      <c r="G625">
        <v>0</v>
      </c>
      <c r="H625">
        <v>0</v>
      </c>
      <c r="I625">
        <v>0</v>
      </c>
      <c r="J625">
        <v>1.194</v>
      </c>
      <c r="K625">
        <v>220.8</v>
      </c>
      <c r="L625" t="s">
        <v>29</v>
      </c>
      <c r="M625">
        <v>0.94199999999999995</v>
      </c>
      <c r="N625">
        <v>12.63</v>
      </c>
      <c r="O625" t="s">
        <v>29</v>
      </c>
      <c r="P625">
        <v>28</v>
      </c>
      <c r="Q625" t="s">
        <v>29</v>
      </c>
      <c r="R625" t="s">
        <v>29</v>
      </c>
      <c r="S625">
        <v>0</v>
      </c>
      <c r="T625">
        <v>0.67</v>
      </c>
      <c r="U625">
        <v>266.60000000000002</v>
      </c>
      <c r="V625">
        <v>1.1000000000000001</v>
      </c>
      <c r="W625">
        <v>3.48</v>
      </c>
      <c r="X625">
        <v>101.8</v>
      </c>
      <c r="Y625">
        <v>30.1</v>
      </c>
    </row>
    <row r="626" spans="3:27" x14ac:dyDescent="0.25">
      <c r="C626" s="32">
        <f t="shared" si="9"/>
        <v>44465.874999998494</v>
      </c>
      <c r="D626" s="1">
        <v>6454</v>
      </c>
      <c r="E626">
        <v>90.9</v>
      </c>
      <c r="F626">
        <v>25.46</v>
      </c>
      <c r="G626">
        <v>0</v>
      </c>
      <c r="H626">
        <v>0</v>
      </c>
      <c r="I626">
        <v>0</v>
      </c>
      <c r="J626">
        <v>0.14899999999999999</v>
      </c>
      <c r="K626">
        <v>157.69999999999999</v>
      </c>
      <c r="L626" t="s">
        <v>29</v>
      </c>
      <c r="M626">
        <v>0.94199999999999995</v>
      </c>
      <c r="N626">
        <v>12.62</v>
      </c>
      <c r="O626" t="s">
        <v>29</v>
      </c>
      <c r="P626">
        <v>28</v>
      </c>
      <c r="Q626" t="s">
        <v>29</v>
      </c>
      <c r="R626" t="s">
        <v>29</v>
      </c>
      <c r="S626">
        <v>0</v>
      </c>
      <c r="T626">
        <v>0.67</v>
      </c>
      <c r="U626">
        <v>266.60000000000002</v>
      </c>
      <c r="V626">
        <v>1.1000000000000001</v>
      </c>
      <c r="W626">
        <v>3.48</v>
      </c>
      <c r="X626">
        <v>101.8</v>
      </c>
      <c r="Y626">
        <v>30.1</v>
      </c>
    </row>
    <row r="627" spans="3:27" x14ac:dyDescent="0.25">
      <c r="C627" s="32">
        <f t="shared" si="9"/>
        <v>44465.916666665158</v>
      </c>
      <c r="D627" s="1">
        <v>6455</v>
      </c>
      <c r="E627">
        <v>92.5</v>
      </c>
      <c r="F627">
        <v>25.36</v>
      </c>
      <c r="G627">
        <v>0</v>
      </c>
      <c r="H627">
        <v>0</v>
      </c>
      <c r="I627">
        <v>0</v>
      </c>
      <c r="J627">
        <v>1.4E-2</v>
      </c>
      <c r="K627">
        <v>125.5</v>
      </c>
      <c r="L627" t="s">
        <v>29</v>
      </c>
      <c r="M627">
        <v>0.94199999999999995</v>
      </c>
      <c r="N627">
        <v>12.61</v>
      </c>
      <c r="O627" t="s">
        <v>29</v>
      </c>
      <c r="P627">
        <v>28</v>
      </c>
      <c r="Q627" t="s">
        <v>29</v>
      </c>
      <c r="R627" t="s">
        <v>29</v>
      </c>
      <c r="S627">
        <v>0</v>
      </c>
      <c r="T627">
        <v>0.67</v>
      </c>
      <c r="U627">
        <v>266.60000000000002</v>
      </c>
      <c r="V627">
        <v>1.1000000000000001</v>
      </c>
      <c r="W627">
        <v>3.48</v>
      </c>
      <c r="X627">
        <v>101.8</v>
      </c>
      <c r="Y627">
        <v>30.1</v>
      </c>
    </row>
    <row r="628" spans="3:27" x14ac:dyDescent="0.25">
      <c r="C628" s="32">
        <f t="shared" si="9"/>
        <v>44465.958333331822</v>
      </c>
      <c r="D628" s="1">
        <v>6456</v>
      </c>
      <c r="E628">
        <v>94.2</v>
      </c>
      <c r="F628">
        <v>25.33</v>
      </c>
      <c r="G628">
        <v>0</v>
      </c>
      <c r="H628">
        <v>0</v>
      </c>
      <c r="I628">
        <v>0.01</v>
      </c>
      <c r="J628">
        <v>5.0000000000000001E-3</v>
      </c>
      <c r="K628">
        <v>128</v>
      </c>
      <c r="L628" t="s">
        <v>29</v>
      </c>
      <c r="M628">
        <v>0.94199999999999995</v>
      </c>
      <c r="N628">
        <v>12.6</v>
      </c>
      <c r="O628" t="s">
        <v>29</v>
      </c>
      <c r="P628">
        <v>28</v>
      </c>
      <c r="Q628" t="s">
        <v>29</v>
      </c>
      <c r="R628" t="s">
        <v>29</v>
      </c>
      <c r="S628">
        <v>0</v>
      </c>
      <c r="T628">
        <v>0.67</v>
      </c>
      <c r="U628">
        <v>266.60000000000002</v>
      </c>
      <c r="V628">
        <v>1.1000000000000001</v>
      </c>
      <c r="W628">
        <v>3.48</v>
      </c>
      <c r="X628">
        <v>101.8</v>
      </c>
      <c r="Y628">
        <v>30.1</v>
      </c>
      <c r="Z628" s="84">
        <f>SUM(G605:G628)/1025</f>
        <v>5.2849287804878049</v>
      </c>
      <c r="AA628" s="84">
        <f>SUM(Q605:Q628)/1025</f>
        <v>0</v>
      </c>
    </row>
    <row r="629" spans="3:27" x14ac:dyDescent="0.25">
      <c r="C629" s="32">
        <f t="shared" si="9"/>
        <v>44465.999999998487</v>
      </c>
      <c r="D629" s="1">
        <v>6457</v>
      </c>
      <c r="E629">
        <v>95.4</v>
      </c>
      <c r="F629">
        <v>25.27</v>
      </c>
      <c r="G629">
        <v>0</v>
      </c>
      <c r="H629">
        <v>0</v>
      </c>
      <c r="I629">
        <v>0</v>
      </c>
      <c r="J629">
        <v>3.9E-2</v>
      </c>
      <c r="K629">
        <v>82.2</v>
      </c>
      <c r="L629" t="s">
        <v>29</v>
      </c>
      <c r="M629">
        <v>0.94199999999999995</v>
      </c>
      <c r="N629">
        <v>12.59</v>
      </c>
      <c r="O629" t="s">
        <v>29</v>
      </c>
      <c r="P629">
        <v>28</v>
      </c>
      <c r="Q629" t="s">
        <v>29</v>
      </c>
      <c r="R629" t="s">
        <v>29</v>
      </c>
      <c r="S629">
        <v>0</v>
      </c>
      <c r="T629">
        <v>0.67</v>
      </c>
      <c r="U629">
        <v>266.60000000000002</v>
      </c>
      <c r="V629">
        <v>1.1000000000000001</v>
      </c>
      <c r="W629">
        <v>3.48</v>
      </c>
      <c r="X629">
        <v>101.8</v>
      </c>
      <c r="Y629">
        <v>30.1</v>
      </c>
    </row>
    <row r="630" spans="3:27" x14ac:dyDescent="0.25">
      <c r="C630" s="32">
        <f t="shared" si="9"/>
        <v>44466.041666665151</v>
      </c>
      <c r="D630" s="1">
        <v>6458</v>
      </c>
      <c r="E630">
        <v>93.7</v>
      </c>
      <c r="F630">
        <v>25.48</v>
      </c>
      <c r="G630">
        <v>0</v>
      </c>
      <c r="H630">
        <v>0</v>
      </c>
      <c r="I630">
        <v>0</v>
      </c>
      <c r="J630">
        <v>2.5000000000000001E-2</v>
      </c>
      <c r="K630">
        <v>95</v>
      </c>
      <c r="L630" t="s">
        <v>29</v>
      </c>
      <c r="M630">
        <v>0.94199999999999995</v>
      </c>
      <c r="N630">
        <v>12.58</v>
      </c>
      <c r="O630" t="s">
        <v>29</v>
      </c>
      <c r="P630">
        <v>28</v>
      </c>
      <c r="Q630" t="s">
        <v>29</v>
      </c>
      <c r="R630" t="s">
        <v>29</v>
      </c>
      <c r="S630">
        <v>0</v>
      </c>
      <c r="T630">
        <v>0.67</v>
      </c>
      <c r="U630">
        <v>266.60000000000002</v>
      </c>
      <c r="V630">
        <v>1.1000000000000001</v>
      </c>
      <c r="W630">
        <v>3.48</v>
      </c>
      <c r="X630">
        <v>101.8</v>
      </c>
      <c r="Y630">
        <v>30.1</v>
      </c>
    </row>
    <row r="631" spans="3:27" x14ac:dyDescent="0.25">
      <c r="C631" s="32">
        <f t="shared" si="9"/>
        <v>44466.083333331815</v>
      </c>
      <c r="D631" s="1">
        <v>6459</v>
      </c>
      <c r="E631">
        <v>91.1</v>
      </c>
      <c r="F631">
        <v>26.03</v>
      </c>
      <c r="G631">
        <v>0</v>
      </c>
      <c r="H631">
        <v>0</v>
      </c>
      <c r="I631">
        <v>0.28000000000000003</v>
      </c>
      <c r="J631">
        <v>0.78</v>
      </c>
      <c r="K631">
        <v>141.9</v>
      </c>
      <c r="L631" t="s">
        <v>29</v>
      </c>
      <c r="M631">
        <v>0.94199999999999995</v>
      </c>
      <c r="N631">
        <v>12.57</v>
      </c>
      <c r="O631" t="s">
        <v>29</v>
      </c>
      <c r="P631">
        <v>28</v>
      </c>
      <c r="Q631" t="s">
        <v>29</v>
      </c>
      <c r="R631" t="s">
        <v>29</v>
      </c>
      <c r="S631">
        <v>0</v>
      </c>
      <c r="T631">
        <v>0.67</v>
      </c>
      <c r="U631">
        <v>266.60000000000002</v>
      </c>
      <c r="V631">
        <v>1.1000000000000001</v>
      </c>
      <c r="W631">
        <v>3.48</v>
      </c>
      <c r="X631">
        <v>101.8</v>
      </c>
      <c r="Y631">
        <v>30.1</v>
      </c>
    </row>
    <row r="632" spans="3:27" x14ac:dyDescent="0.25">
      <c r="C632" s="32">
        <f t="shared" si="9"/>
        <v>44466.124999998479</v>
      </c>
      <c r="D632" s="1">
        <v>6460</v>
      </c>
      <c r="E632">
        <v>92.8</v>
      </c>
      <c r="F632">
        <v>25.67</v>
      </c>
      <c r="G632">
        <v>0</v>
      </c>
      <c r="H632">
        <v>0</v>
      </c>
      <c r="I632">
        <v>0</v>
      </c>
      <c r="J632">
        <v>0.52200000000000002</v>
      </c>
      <c r="K632">
        <v>189.5</v>
      </c>
      <c r="L632" t="s">
        <v>29</v>
      </c>
      <c r="M632">
        <v>0.94199999999999995</v>
      </c>
      <c r="N632">
        <v>12.55</v>
      </c>
      <c r="O632" t="s">
        <v>29</v>
      </c>
      <c r="P632">
        <v>28</v>
      </c>
      <c r="Q632" t="s">
        <v>29</v>
      </c>
      <c r="R632" t="s">
        <v>29</v>
      </c>
      <c r="S632">
        <v>0</v>
      </c>
      <c r="T632">
        <v>0.67</v>
      </c>
      <c r="U632">
        <v>266.60000000000002</v>
      </c>
      <c r="V632">
        <v>1.1000000000000001</v>
      </c>
      <c r="W632">
        <v>3.48</v>
      </c>
      <c r="X632">
        <v>101.8</v>
      </c>
      <c r="Y632">
        <v>30.1</v>
      </c>
    </row>
    <row r="633" spans="3:27" x14ac:dyDescent="0.25">
      <c r="C633" s="32">
        <f t="shared" si="9"/>
        <v>44466.166666665144</v>
      </c>
      <c r="D633" s="1">
        <v>6461</v>
      </c>
      <c r="E633">
        <v>94.5</v>
      </c>
      <c r="F633">
        <v>25.29</v>
      </c>
      <c r="G633">
        <v>0</v>
      </c>
      <c r="H633">
        <v>0</v>
      </c>
      <c r="I633">
        <v>0</v>
      </c>
      <c r="J633">
        <v>3.9E-2</v>
      </c>
      <c r="K633">
        <v>129.4</v>
      </c>
      <c r="L633" t="s">
        <v>29</v>
      </c>
      <c r="M633">
        <v>0.94199999999999995</v>
      </c>
      <c r="N633">
        <v>12.54</v>
      </c>
      <c r="O633" t="s">
        <v>29</v>
      </c>
      <c r="P633">
        <v>28</v>
      </c>
      <c r="Q633" t="s">
        <v>29</v>
      </c>
      <c r="R633" t="s">
        <v>29</v>
      </c>
      <c r="S633">
        <v>0</v>
      </c>
      <c r="T633">
        <v>0.67</v>
      </c>
      <c r="U633">
        <v>266.60000000000002</v>
      </c>
      <c r="V633">
        <v>1.1000000000000001</v>
      </c>
      <c r="W633">
        <v>3.48</v>
      </c>
      <c r="X633">
        <v>101.8</v>
      </c>
      <c r="Y633">
        <v>30.1</v>
      </c>
    </row>
    <row r="634" spans="3:27" x14ac:dyDescent="0.25">
      <c r="C634" s="32">
        <f t="shared" si="9"/>
        <v>44466.208333331808</v>
      </c>
      <c r="D634" s="1">
        <v>6462</v>
      </c>
      <c r="E634">
        <v>95.8</v>
      </c>
      <c r="F634">
        <v>25.14</v>
      </c>
      <c r="G634">
        <v>0</v>
      </c>
      <c r="H634">
        <v>0</v>
      </c>
      <c r="I634">
        <v>0</v>
      </c>
      <c r="J634">
        <v>0.01</v>
      </c>
      <c r="K634">
        <v>120.2</v>
      </c>
      <c r="L634" t="s">
        <v>29</v>
      </c>
      <c r="M634">
        <v>0.94099999999999995</v>
      </c>
      <c r="N634">
        <v>12.52</v>
      </c>
      <c r="O634" t="s">
        <v>29</v>
      </c>
      <c r="P634">
        <v>28</v>
      </c>
      <c r="Q634" t="s">
        <v>29</v>
      </c>
      <c r="R634" t="s">
        <v>29</v>
      </c>
      <c r="S634">
        <v>0</v>
      </c>
      <c r="T634">
        <v>0.67</v>
      </c>
      <c r="U634">
        <v>266.60000000000002</v>
      </c>
      <c r="V634">
        <v>1.1000000000000001</v>
      </c>
      <c r="W634">
        <v>3.48</v>
      </c>
      <c r="X634">
        <v>101.8</v>
      </c>
      <c r="Y634">
        <v>30.1</v>
      </c>
    </row>
    <row r="635" spans="3:27" x14ac:dyDescent="0.25">
      <c r="C635" s="32">
        <f t="shared" si="9"/>
        <v>44466.249999998472</v>
      </c>
      <c r="D635" s="1">
        <v>6463</v>
      </c>
      <c r="E635">
        <v>93.4</v>
      </c>
      <c r="F635">
        <v>25.47</v>
      </c>
      <c r="G635">
        <v>2.5259999999999998</v>
      </c>
      <c r="H635">
        <v>7.5793500000000005E-4</v>
      </c>
      <c r="I635">
        <v>0</v>
      </c>
      <c r="J635">
        <v>4.1000000000000002E-2</v>
      </c>
      <c r="K635">
        <v>97.9</v>
      </c>
      <c r="L635" t="s">
        <v>29</v>
      </c>
      <c r="M635">
        <v>0.94099999999999995</v>
      </c>
      <c r="N635">
        <v>12.52</v>
      </c>
      <c r="O635" t="s">
        <v>29</v>
      </c>
      <c r="P635">
        <v>28</v>
      </c>
      <c r="Q635" t="s">
        <v>29</v>
      </c>
      <c r="R635" t="s">
        <v>29</v>
      </c>
      <c r="S635">
        <v>0</v>
      </c>
      <c r="T635">
        <v>0.67</v>
      </c>
      <c r="U635">
        <v>266.60000000000002</v>
      </c>
      <c r="V635">
        <v>1.1000000000000001</v>
      </c>
      <c r="W635">
        <v>3.48</v>
      </c>
      <c r="X635">
        <v>101.8</v>
      </c>
      <c r="Y635">
        <v>30.1</v>
      </c>
    </row>
    <row r="636" spans="3:27" x14ac:dyDescent="0.25">
      <c r="C636" s="32">
        <f t="shared" si="9"/>
        <v>44466.291666665136</v>
      </c>
      <c r="D636" s="1">
        <v>6464</v>
      </c>
      <c r="E636">
        <v>91.9</v>
      </c>
      <c r="F636">
        <v>25.88</v>
      </c>
      <c r="G636">
        <v>61.41</v>
      </c>
      <c r="H636">
        <v>1.842274E-2</v>
      </c>
      <c r="I636">
        <v>0</v>
      </c>
      <c r="J636">
        <v>0</v>
      </c>
      <c r="K636">
        <v>77.44</v>
      </c>
      <c r="L636" t="s">
        <v>29</v>
      </c>
      <c r="M636">
        <v>0.94099999999999995</v>
      </c>
      <c r="N636">
        <v>12.86</v>
      </c>
      <c r="O636" t="s">
        <v>29</v>
      </c>
      <c r="P636">
        <v>28</v>
      </c>
      <c r="Q636" t="s">
        <v>29</v>
      </c>
      <c r="R636" t="s">
        <v>29</v>
      </c>
      <c r="S636">
        <v>0</v>
      </c>
      <c r="T636">
        <v>0.67</v>
      </c>
      <c r="U636">
        <v>266.60000000000002</v>
      </c>
      <c r="V636">
        <v>1.1000000000000001</v>
      </c>
      <c r="W636">
        <v>3.48</v>
      </c>
      <c r="X636">
        <v>101.8</v>
      </c>
      <c r="Y636">
        <v>30.1</v>
      </c>
    </row>
    <row r="637" spans="3:27" x14ac:dyDescent="0.25">
      <c r="C637" s="32">
        <f t="shared" si="9"/>
        <v>44466.333333331801</v>
      </c>
      <c r="D637" s="1">
        <v>6465</v>
      </c>
      <c r="E637">
        <v>76.34</v>
      </c>
      <c r="F637">
        <v>28.93</v>
      </c>
      <c r="G637">
        <v>178.6</v>
      </c>
      <c r="H637">
        <v>5.3568820000000003E-2</v>
      </c>
      <c r="I637">
        <v>0</v>
      </c>
      <c r="J637">
        <v>0</v>
      </c>
      <c r="K637">
        <v>102</v>
      </c>
      <c r="L637" t="s">
        <v>29</v>
      </c>
      <c r="M637">
        <v>0.94099999999999995</v>
      </c>
      <c r="N637">
        <v>13.09</v>
      </c>
      <c r="O637" t="s">
        <v>29</v>
      </c>
      <c r="P637">
        <v>28</v>
      </c>
      <c r="Q637" t="s">
        <v>29</v>
      </c>
      <c r="R637" t="s">
        <v>29</v>
      </c>
      <c r="S637">
        <v>0</v>
      </c>
      <c r="T637">
        <v>0.67</v>
      </c>
      <c r="U637">
        <v>266.60000000000002</v>
      </c>
      <c r="V637">
        <v>1.1000000000000001</v>
      </c>
      <c r="W637">
        <v>3.48</v>
      </c>
      <c r="X637">
        <v>101.8</v>
      </c>
      <c r="Y637">
        <v>30.1</v>
      </c>
    </row>
    <row r="638" spans="3:27" x14ac:dyDescent="0.25">
      <c r="C638" s="32">
        <f t="shared" si="9"/>
        <v>44466.374999998465</v>
      </c>
      <c r="D638" s="1">
        <v>6466</v>
      </c>
      <c r="E638">
        <v>69.69</v>
      </c>
      <c r="F638">
        <v>30.69</v>
      </c>
      <c r="G638">
        <v>478.1</v>
      </c>
      <c r="H638">
        <v>0.1434424</v>
      </c>
      <c r="I638">
        <v>0</v>
      </c>
      <c r="J638">
        <v>0.14000000000000001</v>
      </c>
      <c r="K638">
        <v>112.6</v>
      </c>
      <c r="L638" t="s">
        <v>29</v>
      </c>
      <c r="M638">
        <v>0.94099999999999995</v>
      </c>
      <c r="N638">
        <v>13.04</v>
      </c>
      <c r="O638" t="s">
        <v>29</v>
      </c>
      <c r="P638">
        <v>28</v>
      </c>
      <c r="Q638" t="s">
        <v>29</v>
      </c>
      <c r="R638" t="s">
        <v>29</v>
      </c>
      <c r="S638">
        <v>0</v>
      </c>
      <c r="T638">
        <v>0.67</v>
      </c>
      <c r="U638">
        <v>266.60000000000002</v>
      </c>
      <c r="V638">
        <v>1.1000000000000001</v>
      </c>
      <c r="W638">
        <v>3.48</v>
      </c>
      <c r="X638">
        <v>101.8</v>
      </c>
      <c r="Y638">
        <v>30.1</v>
      </c>
    </row>
    <row r="639" spans="3:27" x14ac:dyDescent="0.25">
      <c r="C639" s="32">
        <f t="shared" si="9"/>
        <v>44466.416666665129</v>
      </c>
      <c r="D639" s="1">
        <v>6467</v>
      </c>
      <c r="E639">
        <v>66.290000000000006</v>
      </c>
      <c r="F639">
        <v>31.41</v>
      </c>
      <c r="G639">
        <v>573.4</v>
      </c>
      <c r="H639">
        <v>0.17202149999999999</v>
      </c>
      <c r="I639">
        <v>0</v>
      </c>
      <c r="J639">
        <v>1.341</v>
      </c>
      <c r="K639">
        <v>182.9</v>
      </c>
      <c r="L639" t="s">
        <v>29</v>
      </c>
      <c r="M639">
        <v>0.94099999999999995</v>
      </c>
      <c r="N639">
        <v>13</v>
      </c>
      <c r="O639" t="s">
        <v>29</v>
      </c>
      <c r="P639">
        <v>28</v>
      </c>
      <c r="Q639" t="s">
        <v>29</v>
      </c>
      <c r="R639" t="s">
        <v>29</v>
      </c>
      <c r="S639">
        <v>0</v>
      </c>
      <c r="T639">
        <v>0.67</v>
      </c>
      <c r="U639">
        <v>266.60000000000002</v>
      </c>
      <c r="V639">
        <v>1.1000000000000001</v>
      </c>
      <c r="W639">
        <v>3.48</v>
      </c>
      <c r="X639">
        <v>101.8</v>
      </c>
      <c r="Y639">
        <v>30.1</v>
      </c>
    </row>
    <row r="640" spans="3:27" x14ac:dyDescent="0.25">
      <c r="C640" s="32">
        <f t="shared" si="9"/>
        <v>44466.458333331793</v>
      </c>
      <c r="D640" s="1">
        <v>6468</v>
      </c>
      <c r="E640">
        <v>69.91</v>
      </c>
      <c r="F640">
        <v>30.95</v>
      </c>
      <c r="G640">
        <v>612.4</v>
      </c>
      <c r="H640">
        <v>0.18373210000000001</v>
      </c>
      <c r="I640">
        <v>0</v>
      </c>
      <c r="J640">
        <v>2.331</v>
      </c>
      <c r="K640">
        <v>274.5</v>
      </c>
      <c r="L640" t="s">
        <v>29</v>
      </c>
      <c r="M640">
        <v>0.94</v>
      </c>
      <c r="N640">
        <v>13</v>
      </c>
      <c r="O640" t="s">
        <v>29</v>
      </c>
      <c r="P640">
        <v>28</v>
      </c>
      <c r="Q640" t="s">
        <v>29</v>
      </c>
      <c r="R640" t="s">
        <v>29</v>
      </c>
      <c r="S640">
        <v>0</v>
      </c>
      <c r="T640">
        <v>0.67</v>
      </c>
      <c r="U640">
        <v>266.60000000000002</v>
      </c>
      <c r="V640">
        <v>1.1000000000000001</v>
      </c>
      <c r="W640">
        <v>3.48</v>
      </c>
      <c r="X640">
        <v>101.8</v>
      </c>
      <c r="Y640">
        <v>30.1</v>
      </c>
    </row>
    <row r="641" spans="3:27" x14ac:dyDescent="0.25">
      <c r="C641" s="32">
        <f t="shared" si="9"/>
        <v>44466.499999998457</v>
      </c>
      <c r="D641" s="1">
        <v>6469</v>
      </c>
      <c r="E641">
        <v>65.27</v>
      </c>
      <c r="F641">
        <v>31.97</v>
      </c>
      <c r="G641">
        <v>847</v>
      </c>
      <c r="H641">
        <v>0.25413340000000001</v>
      </c>
      <c r="I641">
        <v>0</v>
      </c>
      <c r="J641">
        <v>2.6880000000000002</v>
      </c>
      <c r="K641">
        <v>278.7</v>
      </c>
      <c r="L641" t="s">
        <v>29</v>
      </c>
      <c r="M641">
        <v>0.94</v>
      </c>
      <c r="N641">
        <v>12.99</v>
      </c>
      <c r="O641" t="s">
        <v>29</v>
      </c>
      <c r="P641">
        <v>28</v>
      </c>
      <c r="Q641" t="s">
        <v>29</v>
      </c>
      <c r="R641" t="s">
        <v>29</v>
      </c>
      <c r="S641">
        <v>0</v>
      </c>
      <c r="T641">
        <v>0.67</v>
      </c>
      <c r="U641">
        <v>266.60000000000002</v>
      </c>
      <c r="V641">
        <v>1.1000000000000001</v>
      </c>
      <c r="W641">
        <v>3.48</v>
      </c>
      <c r="X641">
        <v>101.8</v>
      </c>
      <c r="Y641">
        <v>30.1</v>
      </c>
    </row>
    <row r="642" spans="3:27" x14ac:dyDescent="0.25">
      <c r="C642" s="32">
        <f t="shared" si="9"/>
        <v>44466.541666665122</v>
      </c>
      <c r="D642" s="1">
        <v>6470</v>
      </c>
      <c r="E642">
        <v>62.72</v>
      </c>
      <c r="F642">
        <v>32.58</v>
      </c>
      <c r="G642">
        <v>800</v>
      </c>
      <c r="H642">
        <v>0.23999419999999999</v>
      </c>
      <c r="I642">
        <v>0</v>
      </c>
      <c r="J642">
        <v>2.347</v>
      </c>
      <c r="K642">
        <v>269.3</v>
      </c>
      <c r="L642" t="s">
        <v>29</v>
      </c>
      <c r="M642">
        <v>0.94</v>
      </c>
      <c r="N642">
        <v>12.98</v>
      </c>
      <c r="O642" t="s">
        <v>29</v>
      </c>
      <c r="P642">
        <v>28</v>
      </c>
      <c r="Q642" t="s">
        <v>29</v>
      </c>
      <c r="R642" t="s">
        <v>29</v>
      </c>
      <c r="S642">
        <v>0</v>
      </c>
      <c r="T642">
        <v>0.67</v>
      </c>
      <c r="U642">
        <v>266.60000000000002</v>
      </c>
      <c r="V642">
        <v>1.1000000000000001</v>
      </c>
      <c r="W642">
        <v>3.48</v>
      </c>
      <c r="X642">
        <v>101.8</v>
      </c>
      <c r="Y642">
        <v>30.1</v>
      </c>
    </row>
    <row r="643" spans="3:27" x14ac:dyDescent="0.25">
      <c r="C643" s="32">
        <f t="shared" si="9"/>
        <v>44466.583333331786</v>
      </c>
      <c r="D643" s="1">
        <v>6471</v>
      </c>
      <c r="E643">
        <v>65.8</v>
      </c>
      <c r="F643">
        <v>31.99</v>
      </c>
      <c r="G643">
        <v>696.9</v>
      </c>
      <c r="H643">
        <v>0.20906849999999999</v>
      </c>
      <c r="I643">
        <v>0</v>
      </c>
      <c r="J643">
        <v>2.4039999999999999</v>
      </c>
      <c r="K643">
        <v>249.4</v>
      </c>
      <c r="L643" t="s">
        <v>29</v>
      </c>
      <c r="M643">
        <v>0.94099999999999995</v>
      </c>
      <c r="N643">
        <v>12.98</v>
      </c>
      <c r="O643" t="s">
        <v>29</v>
      </c>
      <c r="P643">
        <v>28</v>
      </c>
      <c r="Q643" t="s">
        <v>29</v>
      </c>
      <c r="R643" t="s">
        <v>29</v>
      </c>
      <c r="S643">
        <v>0</v>
      </c>
      <c r="T643">
        <v>0.67</v>
      </c>
      <c r="U643">
        <v>266.60000000000002</v>
      </c>
      <c r="V643">
        <v>1.1000000000000001</v>
      </c>
      <c r="W643">
        <v>3.48</v>
      </c>
      <c r="X643">
        <v>101.8</v>
      </c>
      <c r="Y643">
        <v>30.1</v>
      </c>
    </row>
    <row r="644" spans="3:27" x14ac:dyDescent="0.25">
      <c r="C644" s="32">
        <f t="shared" si="9"/>
        <v>44466.62499999845</v>
      </c>
      <c r="D644" s="1">
        <v>6472</v>
      </c>
      <c r="E644">
        <v>63.96</v>
      </c>
      <c r="F644">
        <v>32.380000000000003</v>
      </c>
      <c r="G644">
        <v>577.6</v>
      </c>
      <c r="H644">
        <v>0.17329249999999999</v>
      </c>
      <c r="I644">
        <v>0</v>
      </c>
      <c r="J644">
        <v>2.258</v>
      </c>
      <c r="K644">
        <v>261.39999999999998</v>
      </c>
      <c r="L644" t="s">
        <v>29</v>
      </c>
      <c r="M644">
        <v>0.94099999999999995</v>
      </c>
      <c r="N644">
        <v>12.97</v>
      </c>
      <c r="O644" t="s">
        <v>29</v>
      </c>
      <c r="P644">
        <v>28</v>
      </c>
      <c r="Q644" t="s">
        <v>29</v>
      </c>
      <c r="R644" t="s">
        <v>29</v>
      </c>
      <c r="S644">
        <v>0</v>
      </c>
      <c r="T644">
        <v>0.67</v>
      </c>
      <c r="U644">
        <v>266.60000000000002</v>
      </c>
      <c r="V644">
        <v>1.1000000000000001</v>
      </c>
      <c r="W644">
        <v>3.48</v>
      </c>
      <c r="X644">
        <v>101.8</v>
      </c>
      <c r="Y644">
        <v>30.1</v>
      </c>
    </row>
    <row r="645" spans="3:27" x14ac:dyDescent="0.25">
      <c r="C645" s="32">
        <f t="shared" si="9"/>
        <v>44466.666666665114</v>
      </c>
      <c r="D645" s="1">
        <v>6473</v>
      </c>
      <c r="E645">
        <v>62.45</v>
      </c>
      <c r="F645">
        <v>32.270000000000003</v>
      </c>
      <c r="G645">
        <v>418.4</v>
      </c>
      <c r="H645">
        <v>0.12552450000000001</v>
      </c>
      <c r="I645">
        <v>0</v>
      </c>
      <c r="J645">
        <v>2.1320000000000001</v>
      </c>
      <c r="K645">
        <v>240.4</v>
      </c>
      <c r="L645" t="s">
        <v>29</v>
      </c>
      <c r="M645">
        <v>0.94099999999999995</v>
      </c>
      <c r="N645">
        <v>12.97</v>
      </c>
      <c r="O645" t="s">
        <v>29</v>
      </c>
      <c r="P645">
        <v>28</v>
      </c>
      <c r="Q645" t="s">
        <v>29</v>
      </c>
      <c r="R645" t="s">
        <v>29</v>
      </c>
      <c r="S645">
        <v>0</v>
      </c>
      <c r="T645">
        <v>0.67</v>
      </c>
      <c r="U645">
        <v>266.60000000000002</v>
      </c>
      <c r="V645">
        <v>1.1000000000000001</v>
      </c>
      <c r="W645">
        <v>3.48</v>
      </c>
      <c r="X645">
        <v>101.8</v>
      </c>
      <c r="Y645">
        <v>30.1</v>
      </c>
    </row>
    <row r="646" spans="3:27" x14ac:dyDescent="0.25">
      <c r="C646" s="32">
        <f t="shared" ref="C646:C709" si="10">C645+TIME(1,0,0)</f>
        <v>44466.708333331779</v>
      </c>
      <c r="D646" s="1">
        <v>6474</v>
      </c>
      <c r="E646">
        <v>67.650000000000006</v>
      </c>
      <c r="F646">
        <v>31.21</v>
      </c>
      <c r="G646">
        <v>156</v>
      </c>
      <c r="H646">
        <v>4.679523E-2</v>
      </c>
      <c r="I646">
        <v>0</v>
      </c>
      <c r="J646">
        <v>2.0299999999999998</v>
      </c>
      <c r="K646">
        <v>244.8</v>
      </c>
      <c r="L646" t="s">
        <v>29</v>
      </c>
      <c r="M646">
        <v>0.94099999999999995</v>
      </c>
      <c r="N646">
        <v>12.98</v>
      </c>
      <c r="O646" t="s">
        <v>29</v>
      </c>
      <c r="P646">
        <v>28</v>
      </c>
      <c r="Q646" t="s">
        <v>29</v>
      </c>
      <c r="R646" t="s">
        <v>29</v>
      </c>
      <c r="S646">
        <v>0</v>
      </c>
      <c r="T646">
        <v>0.67</v>
      </c>
      <c r="U646">
        <v>266.60000000000002</v>
      </c>
      <c r="V646">
        <v>1.1000000000000001</v>
      </c>
      <c r="W646">
        <v>3.48</v>
      </c>
      <c r="X646">
        <v>101.8</v>
      </c>
      <c r="Y646">
        <v>30.1</v>
      </c>
    </row>
    <row r="647" spans="3:27" x14ac:dyDescent="0.25">
      <c r="C647" s="32">
        <f t="shared" si="10"/>
        <v>44466.749999998443</v>
      </c>
      <c r="D647" s="1">
        <v>6475</v>
      </c>
      <c r="E647">
        <v>75.680000000000007</v>
      </c>
      <c r="F647">
        <v>29.78</v>
      </c>
      <c r="G647">
        <v>10.07</v>
      </c>
      <c r="H647">
        <v>3.0219769999999999E-3</v>
      </c>
      <c r="I647">
        <v>0</v>
      </c>
      <c r="J647">
        <v>0.66</v>
      </c>
      <c r="K647">
        <v>228.8</v>
      </c>
      <c r="L647" t="s">
        <v>29</v>
      </c>
      <c r="M647">
        <v>0.94199999999999995</v>
      </c>
      <c r="N647">
        <v>12.86</v>
      </c>
      <c r="O647" t="s">
        <v>29</v>
      </c>
      <c r="P647">
        <v>28</v>
      </c>
      <c r="Q647" t="s">
        <v>29</v>
      </c>
      <c r="R647" t="s">
        <v>29</v>
      </c>
      <c r="S647">
        <v>0</v>
      </c>
      <c r="T647">
        <v>0.67</v>
      </c>
      <c r="U647">
        <v>266.60000000000002</v>
      </c>
      <c r="V647">
        <v>1.1000000000000001</v>
      </c>
      <c r="W647">
        <v>3.48</v>
      </c>
      <c r="X647">
        <v>101.8</v>
      </c>
      <c r="Y647">
        <v>30.1</v>
      </c>
    </row>
    <row r="648" spans="3:27" x14ac:dyDescent="0.25">
      <c r="C648" s="32">
        <f t="shared" si="10"/>
        <v>44466.791666665107</v>
      </c>
      <c r="D648" s="1">
        <v>6476</v>
      </c>
      <c r="E648">
        <v>79.53</v>
      </c>
      <c r="F648">
        <v>28.51</v>
      </c>
      <c r="G648">
        <v>0</v>
      </c>
      <c r="H648">
        <v>0</v>
      </c>
      <c r="I648">
        <v>0</v>
      </c>
      <c r="J648">
        <v>1.5409999999999999</v>
      </c>
      <c r="K648">
        <v>222.3</v>
      </c>
      <c r="L648" t="s">
        <v>29</v>
      </c>
      <c r="M648">
        <v>0.94199999999999995</v>
      </c>
      <c r="N648">
        <v>12.69</v>
      </c>
      <c r="O648" t="s">
        <v>29</v>
      </c>
      <c r="P648">
        <v>28</v>
      </c>
      <c r="Q648" t="s">
        <v>29</v>
      </c>
      <c r="R648" t="s">
        <v>29</v>
      </c>
      <c r="S648">
        <v>0</v>
      </c>
      <c r="T648">
        <v>0.67</v>
      </c>
      <c r="U648">
        <v>266.60000000000002</v>
      </c>
      <c r="V648">
        <v>1.1000000000000001</v>
      </c>
      <c r="W648">
        <v>3.48</v>
      </c>
      <c r="X648">
        <v>101.8</v>
      </c>
      <c r="Y648">
        <v>30.1</v>
      </c>
    </row>
    <row r="649" spans="3:27" x14ac:dyDescent="0.25">
      <c r="C649" s="32">
        <f t="shared" si="10"/>
        <v>44466.833333331771</v>
      </c>
      <c r="D649" s="1">
        <v>6477</v>
      </c>
      <c r="E649">
        <v>87.6</v>
      </c>
      <c r="F649">
        <v>25.05</v>
      </c>
      <c r="G649">
        <v>0</v>
      </c>
      <c r="H649">
        <v>0</v>
      </c>
      <c r="I649">
        <v>1.26</v>
      </c>
      <c r="J649">
        <v>2.9180000000000001</v>
      </c>
      <c r="K649">
        <v>172.8</v>
      </c>
      <c r="L649" t="s">
        <v>29</v>
      </c>
      <c r="M649">
        <v>0.94199999999999995</v>
      </c>
      <c r="N649">
        <v>12.64</v>
      </c>
      <c r="O649" t="s">
        <v>29</v>
      </c>
      <c r="P649">
        <v>28</v>
      </c>
      <c r="Q649" t="s">
        <v>29</v>
      </c>
      <c r="R649" t="s">
        <v>29</v>
      </c>
      <c r="S649">
        <v>0</v>
      </c>
      <c r="T649">
        <v>0.67</v>
      </c>
      <c r="U649">
        <v>266.60000000000002</v>
      </c>
      <c r="V649">
        <v>1.1000000000000001</v>
      </c>
      <c r="W649">
        <v>3.48</v>
      </c>
      <c r="X649">
        <v>101.8</v>
      </c>
      <c r="Y649">
        <v>30.1</v>
      </c>
    </row>
    <row r="650" spans="3:27" x14ac:dyDescent="0.25">
      <c r="C650" s="32">
        <f t="shared" si="10"/>
        <v>44466.874999998436</v>
      </c>
      <c r="D650" s="1">
        <v>6478</v>
      </c>
      <c r="E650">
        <v>96.5</v>
      </c>
      <c r="F650">
        <v>23.41</v>
      </c>
      <c r="G650">
        <v>0</v>
      </c>
      <c r="H650">
        <v>0</v>
      </c>
      <c r="I650">
        <v>0.1</v>
      </c>
      <c r="J650">
        <v>1.212</v>
      </c>
      <c r="K650">
        <v>208.1</v>
      </c>
      <c r="L650" t="s">
        <v>29</v>
      </c>
      <c r="M650">
        <v>0.94199999999999995</v>
      </c>
      <c r="N650">
        <v>12.61</v>
      </c>
      <c r="O650" t="s">
        <v>29</v>
      </c>
      <c r="P650">
        <v>28</v>
      </c>
      <c r="Q650" t="s">
        <v>29</v>
      </c>
      <c r="R650" t="s">
        <v>29</v>
      </c>
      <c r="S650">
        <v>0</v>
      </c>
      <c r="T650">
        <v>0.67</v>
      </c>
      <c r="U650">
        <v>266.60000000000002</v>
      </c>
      <c r="V650">
        <v>1.1000000000000001</v>
      </c>
      <c r="W650">
        <v>3.48</v>
      </c>
      <c r="X650">
        <v>101.8</v>
      </c>
      <c r="Y650">
        <v>30.1</v>
      </c>
    </row>
    <row r="651" spans="3:27" x14ac:dyDescent="0.25">
      <c r="C651" s="32">
        <f t="shared" si="10"/>
        <v>44466.9166666651</v>
      </c>
      <c r="D651" s="1">
        <v>6479</v>
      </c>
      <c r="E651">
        <v>95.4</v>
      </c>
      <c r="F651">
        <v>23.79</v>
      </c>
      <c r="G651">
        <v>0</v>
      </c>
      <c r="H651">
        <v>0</v>
      </c>
      <c r="I651">
        <v>0</v>
      </c>
      <c r="J651">
        <v>0.40200000000000002</v>
      </c>
      <c r="K651">
        <v>166.1</v>
      </c>
      <c r="L651" t="s">
        <v>29</v>
      </c>
      <c r="M651">
        <v>0.94199999999999995</v>
      </c>
      <c r="N651">
        <v>12.6</v>
      </c>
      <c r="O651" t="s">
        <v>29</v>
      </c>
      <c r="P651">
        <v>28</v>
      </c>
      <c r="Q651" t="s">
        <v>29</v>
      </c>
      <c r="R651" t="s">
        <v>29</v>
      </c>
      <c r="S651">
        <v>0</v>
      </c>
      <c r="T651">
        <v>0.67</v>
      </c>
      <c r="U651">
        <v>266.60000000000002</v>
      </c>
      <c r="V651">
        <v>1.1000000000000001</v>
      </c>
      <c r="W651">
        <v>3.48</v>
      </c>
      <c r="X651">
        <v>101.8</v>
      </c>
      <c r="Y651">
        <v>30.1</v>
      </c>
    </row>
    <row r="652" spans="3:27" x14ac:dyDescent="0.25">
      <c r="C652" s="32">
        <f t="shared" si="10"/>
        <v>44466.958333331764</v>
      </c>
      <c r="D652" s="1">
        <v>6480</v>
      </c>
      <c r="E652">
        <v>94.9</v>
      </c>
      <c r="F652">
        <v>23.72</v>
      </c>
      <c r="G652">
        <v>0</v>
      </c>
      <c r="H652">
        <v>0</v>
      </c>
      <c r="I652">
        <v>0</v>
      </c>
      <c r="J652">
        <v>0.58299999999999996</v>
      </c>
      <c r="K652">
        <v>81.099999999999994</v>
      </c>
      <c r="L652" t="s">
        <v>29</v>
      </c>
      <c r="M652">
        <v>0.94199999999999995</v>
      </c>
      <c r="N652">
        <v>12.59</v>
      </c>
      <c r="O652" t="s">
        <v>29</v>
      </c>
      <c r="P652">
        <v>28</v>
      </c>
      <c r="Q652" t="s">
        <v>29</v>
      </c>
      <c r="R652" t="s">
        <v>29</v>
      </c>
      <c r="S652">
        <v>0</v>
      </c>
      <c r="T652">
        <v>0.67</v>
      </c>
      <c r="U652">
        <v>266.60000000000002</v>
      </c>
      <c r="V652">
        <v>1.1000000000000001</v>
      </c>
      <c r="W652">
        <v>3.48</v>
      </c>
      <c r="X652">
        <v>101.8</v>
      </c>
      <c r="Y652">
        <v>30.1</v>
      </c>
      <c r="Z652" s="84">
        <f>SUM(G629:G652)/1025</f>
        <v>5.2803960975609758</v>
      </c>
      <c r="AA652" s="84">
        <f>SUM(Q629:Q652)/1025</f>
        <v>0</v>
      </c>
    </row>
    <row r="653" spans="3:27" x14ac:dyDescent="0.25">
      <c r="C653" s="32">
        <f t="shared" si="10"/>
        <v>44466.999999998428</v>
      </c>
      <c r="D653" s="1">
        <v>6481</v>
      </c>
      <c r="E653">
        <v>95.3</v>
      </c>
      <c r="F653">
        <v>23.57</v>
      </c>
      <c r="G653">
        <v>0</v>
      </c>
      <c r="H653">
        <v>0</v>
      </c>
      <c r="I653">
        <v>0</v>
      </c>
      <c r="J653">
        <v>5.5E-2</v>
      </c>
      <c r="K653">
        <v>106.2</v>
      </c>
      <c r="L653" t="s">
        <v>29</v>
      </c>
      <c r="M653">
        <v>0.94199999999999995</v>
      </c>
      <c r="N653">
        <v>12.58</v>
      </c>
      <c r="O653" t="s">
        <v>29</v>
      </c>
      <c r="P653">
        <v>28</v>
      </c>
      <c r="Q653" t="s">
        <v>29</v>
      </c>
      <c r="R653" t="s">
        <v>29</v>
      </c>
      <c r="S653">
        <v>0</v>
      </c>
      <c r="T653">
        <v>0.67</v>
      </c>
      <c r="U653">
        <v>266.60000000000002</v>
      </c>
      <c r="V653">
        <v>1.1000000000000001</v>
      </c>
      <c r="W653">
        <v>3.48</v>
      </c>
      <c r="X653">
        <v>101.8</v>
      </c>
      <c r="Y653">
        <v>30.1</v>
      </c>
    </row>
    <row r="654" spans="3:27" x14ac:dyDescent="0.25">
      <c r="C654" s="32">
        <f t="shared" si="10"/>
        <v>44467.041666665093</v>
      </c>
      <c r="D654" s="1">
        <v>6482</v>
      </c>
      <c r="E654">
        <v>94.6</v>
      </c>
      <c r="F654">
        <v>23.5</v>
      </c>
      <c r="G654">
        <v>0</v>
      </c>
      <c r="H654">
        <v>0</v>
      </c>
      <c r="I654">
        <v>0</v>
      </c>
      <c r="J654">
        <v>0.45200000000000001</v>
      </c>
      <c r="K654">
        <v>92.2</v>
      </c>
      <c r="L654" t="s">
        <v>29</v>
      </c>
      <c r="M654">
        <v>0.94199999999999995</v>
      </c>
      <c r="N654">
        <v>12.57</v>
      </c>
      <c r="O654" t="s">
        <v>29</v>
      </c>
      <c r="P654">
        <v>28</v>
      </c>
      <c r="Q654" t="s">
        <v>29</v>
      </c>
      <c r="R654" t="s">
        <v>29</v>
      </c>
      <c r="S654">
        <v>0</v>
      </c>
      <c r="T654">
        <v>0.67</v>
      </c>
      <c r="U654">
        <v>266.60000000000002</v>
      </c>
      <c r="V654">
        <v>1.1000000000000001</v>
      </c>
      <c r="W654">
        <v>3.48</v>
      </c>
      <c r="X654">
        <v>101.8</v>
      </c>
      <c r="Y654">
        <v>30.1</v>
      </c>
    </row>
    <row r="655" spans="3:27" x14ac:dyDescent="0.25">
      <c r="C655" s="32">
        <f t="shared" si="10"/>
        <v>44467.083333331757</v>
      </c>
      <c r="D655" s="1">
        <v>6483</v>
      </c>
      <c r="E655">
        <v>93.2</v>
      </c>
      <c r="F655">
        <v>23.51</v>
      </c>
      <c r="G655">
        <v>0</v>
      </c>
      <c r="H655">
        <v>0</v>
      </c>
      <c r="I655">
        <v>0</v>
      </c>
      <c r="J655">
        <v>1.0999999999999999E-2</v>
      </c>
      <c r="K655">
        <v>178.7</v>
      </c>
      <c r="L655" t="s">
        <v>29</v>
      </c>
      <c r="M655">
        <v>0.94199999999999995</v>
      </c>
      <c r="N655">
        <v>12.56</v>
      </c>
      <c r="O655" t="s">
        <v>29</v>
      </c>
      <c r="P655">
        <v>28</v>
      </c>
      <c r="Q655" t="s">
        <v>29</v>
      </c>
      <c r="R655" t="s">
        <v>29</v>
      </c>
      <c r="S655">
        <v>0</v>
      </c>
      <c r="T655">
        <v>0.67</v>
      </c>
      <c r="U655">
        <v>266.60000000000002</v>
      </c>
      <c r="V655">
        <v>1.1000000000000001</v>
      </c>
      <c r="W655">
        <v>3.48</v>
      </c>
      <c r="X655">
        <v>101.8</v>
      </c>
      <c r="Y655">
        <v>30.1</v>
      </c>
    </row>
    <row r="656" spans="3:27" x14ac:dyDescent="0.25">
      <c r="C656" s="32">
        <f t="shared" si="10"/>
        <v>44467.124999998421</v>
      </c>
      <c r="D656" s="1">
        <v>6484</v>
      </c>
      <c r="E656">
        <v>94.6</v>
      </c>
      <c r="F656">
        <v>23.15</v>
      </c>
      <c r="G656">
        <v>0</v>
      </c>
      <c r="H656">
        <v>0</v>
      </c>
      <c r="I656">
        <v>0</v>
      </c>
      <c r="J656">
        <v>0</v>
      </c>
      <c r="K656">
        <v>213.7</v>
      </c>
      <c r="L656" t="s">
        <v>29</v>
      </c>
      <c r="M656">
        <v>0.94199999999999995</v>
      </c>
      <c r="N656">
        <v>12.54</v>
      </c>
      <c r="O656" t="s">
        <v>29</v>
      </c>
      <c r="P656">
        <v>28</v>
      </c>
      <c r="Q656" t="s">
        <v>29</v>
      </c>
      <c r="R656" t="s">
        <v>29</v>
      </c>
      <c r="S656">
        <v>0</v>
      </c>
      <c r="T656">
        <v>0.67</v>
      </c>
      <c r="U656">
        <v>266.60000000000002</v>
      </c>
      <c r="V656">
        <v>1.1000000000000001</v>
      </c>
      <c r="W656">
        <v>3.48</v>
      </c>
      <c r="X656">
        <v>101.8</v>
      </c>
      <c r="Y656">
        <v>30.1</v>
      </c>
    </row>
    <row r="657" spans="3:25" x14ac:dyDescent="0.25">
      <c r="C657" s="32">
        <f t="shared" si="10"/>
        <v>44467.166666665085</v>
      </c>
      <c r="D657" s="1">
        <v>6485</v>
      </c>
      <c r="E657">
        <v>95.6</v>
      </c>
      <c r="F657">
        <v>23.13</v>
      </c>
      <c r="G657">
        <v>0</v>
      </c>
      <c r="H657">
        <v>0</v>
      </c>
      <c r="I657">
        <v>0</v>
      </c>
      <c r="J657">
        <v>2.8000000000000001E-2</v>
      </c>
      <c r="K657">
        <v>96.3</v>
      </c>
      <c r="L657" t="s">
        <v>29</v>
      </c>
      <c r="M657">
        <v>0.94199999999999995</v>
      </c>
      <c r="N657">
        <v>12.53</v>
      </c>
      <c r="O657" t="s">
        <v>29</v>
      </c>
      <c r="P657">
        <v>28</v>
      </c>
      <c r="Q657" t="s">
        <v>29</v>
      </c>
      <c r="R657" t="s">
        <v>29</v>
      </c>
      <c r="S657">
        <v>0</v>
      </c>
      <c r="T657">
        <v>0.67</v>
      </c>
      <c r="U657">
        <v>266.60000000000002</v>
      </c>
      <c r="V657">
        <v>1.1000000000000001</v>
      </c>
      <c r="W657">
        <v>3.48</v>
      </c>
      <c r="X657">
        <v>101.8</v>
      </c>
      <c r="Y657">
        <v>30.1</v>
      </c>
    </row>
    <row r="658" spans="3:25" x14ac:dyDescent="0.25">
      <c r="C658" s="32">
        <f t="shared" si="10"/>
        <v>44467.20833333175</v>
      </c>
      <c r="D658" s="1">
        <v>6486</v>
      </c>
      <c r="E658">
        <v>96</v>
      </c>
      <c r="F658">
        <v>23.03</v>
      </c>
      <c r="G658">
        <v>0</v>
      </c>
      <c r="H658">
        <v>0</v>
      </c>
      <c r="I658">
        <v>0</v>
      </c>
      <c r="J658">
        <v>0</v>
      </c>
      <c r="K658">
        <v>64.03</v>
      </c>
      <c r="L658" t="s">
        <v>29</v>
      </c>
      <c r="M658">
        <v>0.94099999999999995</v>
      </c>
      <c r="N658">
        <v>12.51</v>
      </c>
      <c r="O658" t="s">
        <v>29</v>
      </c>
      <c r="P658">
        <v>28</v>
      </c>
      <c r="Q658" t="s">
        <v>29</v>
      </c>
      <c r="R658" t="s">
        <v>29</v>
      </c>
      <c r="S658">
        <v>0</v>
      </c>
      <c r="T658">
        <v>0.67</v>
      </c>
      <c r="U658">
        <v>266.60000000000002</v>
      </c>
      <c r="V658">
        <v>1.1000000000000001</v>
      </c>
      <c r="W658">
        <v>3.48</v>
      </c>
      <c r="X658">
        <v>101.8</v>
      </c>
      <c r="Y658">
        <v>30.1</v>
      </c>
    </row>
    <row r="659" spans="3:25" x14ac:dyDescent="0.25">
      <c r="C659" s="32">
        <f t="shared" si="10"/>
        <v>44467.249999998414</v>
      </c>
      <c r="D659" s="1">
        <v>6487</v>
      </c>
      <c r="E659">
        <v>96.6</v>
      </c>
      <c r="F659">
        <v>22.82</v>
      </c>
      <c r="G659">
        <v>4.5629999999999997</v>
      </c>
      <c r="H659">
        <v>1.3688050000000001E-3</v>
      </c>
      <c r="I659">
        <v>0</v>
      </c>
      <c r="J659">
        <v>9.0999999999999998E-2</v>
      </c>
      <c r="K659">
        <v>85.6</v>
      </c>
      <c r="L659" t="s">
        <v>29</v>
      </c>
      <c r="M659">
        <v>0.94099999999999995</v>
      </c>
      <c r="N659">
        <v>12.5</v>
      </c>
      <c r="O659" t="s">
        <v>29</v>
      </c>
      <c r="P659">
        <v>28</v>
      </c>
      <c r="Q659" t="s">
        <v>29</v>
      </c>
      <c r="R659" t="s">
        <v>29</v>
      </c>
      <c r="S659">
        <v>0</v>
      </c>
      <c r="T659">
        <v>0.67</v>
      </c>
      <c r="U659">
        <v>266.60000000000002</v>
      </c>
      <c r="V659">
        <v>1.1000000000000001</v>
      </c>
      <c r="W659">
        <v>3.48</v>
      </c>
      <c r="X659">
        <v>101.8</v>
      </c>
      <c r="Y659">
        <v>30.1</v>
      </c>
    </row>
    <row r="660" spans="3:25" x14ac:dyDescent="0.25">
      <c r="C660" s="32">
        <f t="shared" si="10"/>
        <v>44467.291666665078</v>
      </c>
      <c r="D660" s="1">
        <v>6488</v>
      </c>
      <c r="E660">
        <v>90.7</v>
      </c>
      <c r="F660">
        <v>24.79</v>
      </c>
      <c r="G660">
        <v>112</v>
      </c>
      <c r="H660">
        <v>3.3603849999999998E-2</v>
      </c>
      <c r="I660">
        <v>0</v>
      </c>
      <c r="J660">
        <v>0.128</v>
      </c>
      <c r="K660">
        <v>84.1</v>
      </c>
      <c r="L660" t="s">
        <v>29</v>
      </c>
      <c r="M660">
        <v>0.94099999999999995</v>
      </c>
      <c r="N660">
        <v>12.93</v>
      </c>
      <c r="O660" t="s">
        <v>29</v>
      </c>
      <c r="P660">
        <v>28</v>
      </c>
      <c r="Q660" t="s">
        <v>29</v>
      </c>
      <c r="R660" t="s">
        <v>29</v>
      </c>
      <c r="S660">
        <v>0</v>
      </c>
      <c r="T660">
        <v>0.67</v>
      </c>
      <c r="U660">
        <v>266.60000000000002</v>
      </c>
      <c r="V660">
        <v>1.1000000000000001</v>
      </c>
      <c r="W660">
        <v>3.48</v>
      </c>
      <c r="X660">
        <v>101.8</v>
      </c>
      <c r="Y660">
        <v>30.1</v>
      </c>
    </row>
    <row r="661" spans="3:25" x14ac:dyDescent="0.25">
      <c r="C661" s="32">
        <f t="shared" si="10"/>
        <v>44467.333333331742</v>
      </c>
      <c r="D661" s="1">
        <v>6489</v>
      </c>
      <c r="E661">
        <v>72.239999999999995</v>
      </c>
      <c r="F661">
        <v>28.45</v>
      </c>
      <c r="G661">
        <v>246</v>
      </c>
      <c r="H661">
        <v>7.3785680000000006E-2</v>
      </c>
      <c r="I661">
        <v>0</v>
      </c>
      <c r="J661">
        <v>4.3999999999999997E-2</v>
      </c>
      <c r="K661">
        <v>115.6</v>
      </c>
      <c r="L661" t="s">
        <v>29</v>
      </c>
      <c r="M661">
        <v>0.94099999999999995</v>
      </c>
      <c r="N661">
        <v>13.11</v>
      </c>
      <c r="O661" t="s">
        <v>29</v>
      </c>
      <c r="P661">
        <v>28</v>
      </c>
      <c r="Q661" t="s">
        <v>29</v>
      </c>
      <c r="R661" t="s">
        <v>29</v>
      </c>
      <c r="S661">
        <v>0</v>
      </c>
      <c r="T661">
        <v>0.67</v>
      </c>
      <c r="U661">
        <v>266.60000000000002</v>
      </c>
      <c r="V661">
        <v>1.1000000000000001</v>
      </c>
      <c r="W661">
        <v>3.48</v>
      </c>
      <c r="X661">
        <v>101.8</v>
      </c>
      <c r="Y661">
        <v>30.1</v>
      </c>
    </row>
    <row r="662" spans="3:25" x14ac:dyDescent="0.25">
      <c r="C662" s="32">
        <f t="shared" si="10"/>
        <v>44467.374999998407</v>
      </c>
      <c r="D662" s="1">
        <v>6490</v>
      </c>
      <c r="E662">
        <v>65</v>
      </c>
      <c r="F662">
        <v>30.34</v>
      </c>
      <c r="G662">
        <v>509.8</v>
      </c>
      <c r="H662">
        <v>0.1529469</v>
      </c>
      <c r="I662">
        <v>0</v>
      </c>
      <c r="J662">
        <v>0.70399999999999996</v>
      </c>
      <c r="K662">
        <v>233.7</v>
      </c>
      <c r="L662" t="s">
        <v>29</v>
      </c>
      <c r="M662">
        <v>0.94</v>
      </c>
      <c r="N662">
        <v>13.04</v>
      </c>
      <c r="O662" t="s">
        <v>29</v>
      </c>
      <c r="P662">
        <v>28</v>
      </c>
      <c r="Q662" t="s">
        <v>29</v>
      </c>
      <c r="R662" t="s">
        <v>29</v>
      </c>
      <c r="S662">
        <v>0</v>
      </c>
      <c r="T662">
        <v>0.67</v>
      </c>
      <c r="U662">
        <v>266.60000000000002</v>
      </c>
      <c r="V662">
        <v>1.1000000000000001</v>
      </c>
      <c r="W662">
        <v>3.48</v>
      </c>
      <c r="X662">
        <v>101.8</v>
      </c>
      <c r="Y662">
        <v>30.1</v>
      </c>
    </row>
    <row r="663" spans="3:25" x14ac:dyDescent="0.25">
      <c r="C663" s="32">
        <f t="shared" si="10"/>
        <v>44467.416666665071</v>
      </c>
      <c r="D663" s="1">
        <v>6491</v>
      </c>
      <c r="E663">
        <v>64.86</v>
      </c>
      <c r="F663">
        <v>30.07</v>
      </c>
      <c r="G663">
        <v>675.5</v>
      </c>
      <c r="H663">
        <v>0.20265169999999999</v>
      </c>
      <c r="I663">
        <v>0</v>
      </c>
      <c r="J663">
        <v>1.851</v>
      </c>
      <c r="K663">
        <v>258.89999999999998</v>
      </c>
      <c r="L663" t="s">
        <v>29</v>
      </c>
      <c r="M663">
        <v>0.94</v>
      </c>
      <c r="N663">
        <v>13.02</v>
      </c>
      <c r="O663" t="s">
        <v>29</v>
      </c>
      <c r="P663">
        <v>28</v>
      </c>
      <c r="Q663" t="s">
        <v>29</v>
      </c>
      <c r="R663" t="s">
        <v>29</v>
      </c>
      <c r="S663">
        <v>0</v>
      </c>
      <c r="T663">
        <v>0.67</v>
      </c>
      <c r="U663">
        <v>266.60000000000002</v>
      </c>
      <c r="V663">
        <v>1.1000000000000001</v>
      </c>
      <c r="W663">
        <v>3.48</v>
      </c>
      <c r="X663">
        <v>101.8</v>
      </c>
      <c r="Y663">
        <v>30.1</v>
      </c>
    </row>
    <row r="664" spans="3:25" x14ac:dyDescent="0.25">
      <c r="C664" s="32">
        <f t="shared" si="10"/>
        <v>44467.458333331735</v>
      </c>
      <c r="D664" s="1">
        <v>6492</v>
      </c>
      <c r="E664">
        <v>64.12</v>
      </c>
      <c r="F664">
        <v>30.33</v>
      </c>
      <c r="G664">
        <v>784.5</v>
      </c>
      <c r="H664">
        <v>0.23535980000000001</v>
      </c>
      <c r="I664">
        <v>0</v>
      </c>
      <c r="J664">
        <v>2.0750000000000002</v>
      </c>
      <c r="K664">
        <v>249.7</v>
      </c>
      <c r="L664" t="s">
        <v>29</v>
      </c>
      <c r="M664">
        <v>0.94</v>
      </c>
      <c r="N664">
        <v>13</v>
      </c>
      <c r="O664" t="s">
        <v>29</v>
      </c>
      <c r="P664">
        <v>28</v>
      </c>
      <c r="Q664" t="s">
        <v>29</v>
      </c>
      <c r="R664" t="s">
        <v>29</v>
      </c>
      <c r="S664">
        <v>0</v>
      </c>
      <c r="T664">
        <v>0.67</v>
      </c>
      <c r="U664">
        <v>266.60000000000002</v>
      </c>
      <c r="V664">
        <v>1.1000000000000001</v>
      </c>
      <c r="W664">
        <v>3.48</v>
      </c>
      <c r="X664">
        <v>101.8</v>
      </c>
      <c r="Y664">
        <v>30.1</v>
      </c>
    </row>
    <row r="665" spans="3:25" x14ac:dyDescent="0.25">
      <c r="C665" s="32">
        <f t="shared" si="10"/>
        <v>44467.499999998399</v>
      </c>
      <c r="D665" s="1">
        <v>6493</v>
      </c>
      <c r="E665">
        <v>63.74</v>
      </c>
      <c r="F665">
        <v>30.72</v>
      </c>
      <c r="G665">
        <v>833</v>
      </c>
      <c r="H665">
        <v>0.24983720000000001</v>
      </c>
      <c r="I665">
        <v>0</v>
      </c>
      <c r="J665">
        <v>2.1920000000000002</v>
      </c>
      <c r="K665">
        <v>253.6</v>
      </c>
      <c r="L665" t="s">
        <v>29</v>
      </c>
      <c r="M665">
        <v>0.94</v>
      </c>
      <c r="N665">
        <v>13</v>
      </c>
      <c r="O665" t="s">
        <v>29</v>
      </c>
      <c r="P665">
        <v>28</v>
      </c>
      <c r="Q665" t="s">
        <v>29</v>
      </c>
      <c r="R665" t="s">
        <v>29</v>
      </c>
      <c r="S665">
        <v>0</v>
      </c>
      <c r="T665">
        <v>0.67</v>
      </c>
      <c r="U665">
        <v>266.60000000000002</v>
      </c>
      <c r="V665">
        <v>1.1000000000000001</v>
      </c>
      <c r="W665">
        <v>3.48</v>
      </c>
      <c r="X665">
        <v>101.8</v>
      </c>
      <c r="Y665">
        <v>30.1</v>
      </c>
    </row>
    <row r="666" spans="3:25" x14ac:dyDescent="0.25">
      <c r="C666" s="32">
        <f t="shared" si="10"/>
        <v>44467.541666665064</v>
      </c>
      <c r="D666" s="1">
        <v>6494</v>
      </c>
      <c r="E666">
        <v>63.35</v>
      </c>
      <c r="F666">
        <v>31.06</v>
      </c>
      <c r="G666">
        <v>810</v>
      </c>
      <c r="H666">
        <v>0.24299390000000001</v>
      </c>
      <c r="I666">
        <v>0</v>
      </c>
      <c r="J666">
        <v>2.4740000000000002</v>
      </c>
      <c r="K666">
        <v>255.6</v>
      </c>
      <c r="L666" t="s">
        <v>29</v>
      </c>
      <c r="M666">
        <v>0.94</v>
      </c>
      <c r="N666">
        <v>13</v>
      </c>
      <c r="O666" t="s">
        <v>29</v>
      </c>
      <c r="P666">
        <v>28</v>
      </c>
      <c r="Q666" t="s">
        <v>29</v>
      </c>
      <c r="R666" t="s">
        <v>29</v>
      </c>
      <c r="S666">
        <v>0</v>
      </c>
      <c r="T666">
        <v>0.67</v>
      </c>
      <c r="U666">
        <v>266.60000000000002</v>
      </c>
      <c r="V666">
        <v>1.1000000000000001</v>
      </c>
      <c r="W666">
        <v>3.48</v>
      </c>
      <c r="X666">
        <v>101.8</v>
      </c>
      <c r="Y666">
        <v>30.1</v>
      </c>
    </row>
    <row r="667" spans="3:25" x14ac:dyDescent="0.25">
      <c r="C667" s="32">
        <f t="shared" si="10"/>
        <v>44467.583333331728</v>
      </c>
      <c r="D667" s="1">
        <v>6495</v>
      </c>
      <c r="E667">
        <v>62.91</v>
      </c>
      <c r="F667">
        <v>31.24</v>
      </c>
      <c r="G667">
        <v>642.70000000000005</v>
      </c>
      <c r="H667">
        <v>0.19280410000000001</v>
      </c>
      <c r="I667">
        <v>0</v>
      </c>
      <c r="J667">
        <v>2.4319999999999999</v>
      </c>
      <c r="K667">
        <v>254.3</v>
      </c>
      <c r="L667" t="s">
        <v>29</v>
      </c>
      <c r="M667">
        <v>0.94</v>
      </c>
      <c r="N667">
        <v>12.99</v>
      </c>
      <c r="O667" t="s">
        <v>29</v>
      </c>
      <c r="P667">
        <v>28</v>
      </c>
      <c r="Q667" t="s">
        <v>29</v>
      </c>
      <c r="R667" t="s">
        <v>29</v>
      </c>
      <c r="S667">
        <v>0</v>
      </c>
      <c r="T667">
        <v>0.67</v>
      </c>
      <c r="U667">
        <v>266.60000000000002</v>
      </c>
      <c r="V667">
        <v>1.1000000000000001</v>
      </c>
      <c r="W667">
        <v>3.48</v>
      </c>
      <c r="X667">
        <v>101.8</v>
      </c>
      <c r="Y667">
        <v>30.1</v>
      </c>
    </row>
    <row r="668" spans="3:25" x14ac:dyDescent="0.25">
      <c r="C668" s="32">
        <f t="shared" si="10"/>
        <v>44467.624999998392</v>
      </c>
      <c r="D668" s="1">
        <v>6496</v>
      </c>
      <c r="E668">
        <v>64.13</v>
      </c>
      <c r="F668">
        <v>31.2</v>
      </c>
      <c r="G668">
        <v>424.8</v>
      </c>
      <c r="H668">
        <v>0.12745139999999999</v>
      </c>
      <c r="I668">
        <v>0</v>
      </c>
      <c r="J668">
        <v>2.5049999999999999</v>
      </c>
      <c r="K668">
        <v>237.7</v>
      </c>
      <c r="L668" t="s">
        <v>29</v>
      </c>
      <c r="M668">
        <v>0.94</v>
      </c>
      <c r="N668">
        <v>12.99</v>
      </c>
      <c r="O668" t="s">
        <v>29</v>
      </c>
      <c r="P668">
        <v>28</v>
      </c>
      <c r="Q668" t="s">
        <v>29</v>
      </c>
      <c r="R668" t="s">
        <v>29</v>
      </c>
      <c r="S668">
        <v>0</v>
      </c>
      <c r="T668">
        <v>0.67</v>
      </c>
      <c r="U668">
        <v>266.60000000000002</v>
      </c>
      <c r="V668">
        <v>1.1000000000000001</v>
      </c>
      <c r="W668">
        <v>3.48</v>
      </c>
      <c r="X668">
        <v>101.8</v>
      </c>
      <c r="Y668">
        <v>30.1</v>
      </c>
    </row>
    <row r="669" spans="3:25" x14ac:dyDescent="0.25">
      <c r="C669" s="32">
        <f t="shared" si="10"/>
        <v>44467.666666665056</v>
      </c>
      <c r="D669" s="1">
        <v>6497</v>
      </c>
      <c r="E669">
        <v>69.33</v>
      </c>
      <c r="F669">
        <v>30.35</v>
      </c>
      <c r="G669">
        <v>107.2</v>
      </c>
      <c r="H669">
        <v>3.216372E-2</v>
      </c>
      <c r="I669">
        <v>0</v>
      </c>
      <c r="J669">
        <v>1.2969999999999999</v>
      </c>
      <c r="K669">
        <v>196</v>
      </c>
      <c r="L669" t="s">
        <v>29</v>
      </c>
      <c r="M669">
        <v>0.94099999999999995</v>
      </c>
      <c r="N669">
        <v>13.01</v>
      </c>
      <c r="O669" t="s">
        <v>29</v>
      </c>
      <c r="P669">
        <v>28</v>
      </c>
      <c r="Q669" t="s">
        <v>29</v>
      </c>
      <c r="R669" t="s">
        <v>29</v>
      </c>
      <c r="S669">
        <v>0</v>
      </c>
      <c r="T669">
        <v>0.67</v>
      </c>
      <c r="U669">
        <v>266.60000000000002</v>
      </c>
      <c r="V669">
        <v>1.1000000000000001</v>
      </c>
      <c r="W669">
        <v>3.48</v>
      </c>
      <c r="X669">
        <v>101.8</v>
      </c>
      <c r="Y669">
        <v>30.1</v>
      </c>
    </row>
    <row r="670" spans="3:25" x14ac:dyDescent="0.25">
      <c r="C670" s="32">
        <f t="shared" si="10"/>
        <v>44467.70833333172</v>
      </c>
      <c r="D670" s="1">
        <v>6498</v>
      </c>
      <c r="E670">
        <v>76.540000000000006</v>
      </c>
      <c r="F670">
        <v>28.66</v>
      </c>
      <c r="G670">
        <v>41.66</v>
      </c>
      <c r="H670">
        <v>1.2497080000000001E-2</v>
      </c>
      <c r="I670">
        <v>0</v>
      </c>
      <c r="J670">
        <v>0.99199999999999999</v>
      </c>
      <c r="K670">
        <v>219.3</v>
      </c>
      <c r="L670" t="s">
        <v>29</v>
      </c>
      <c r="M670">
        <v>0.94099999999999995</v>
      </c>
      <c r="N670">
        <v>13.02</v>
      </c>
      <c r="O670" t="s">
        <v>29</v>
      </c>
      <c r="P670">
        <v>28</v>
      </c>
      <c r="Q670" t="s">
        <v>29</v>
      </c>
      <c r="R670" t="s">
        <v>29</v>
      </c>
      <c r="S670">
        <v>0</v>
      </c>
      <c r="T670">
        <v>0.67</v>
      </c>
      <c r="U670">
        <v>266.60000000000002</v>
      </c>
      <c r="V670">
        <v>1.1000000000000001</v>
      </c>
      <c r="W670">
        <v>3.48</v>
      </c>
      <c r="X670">
        <v>101.8</v>
      </c>
      <c r="Y670">
        <v>30.1</v>
      </c>
    </row>
    <row r="671" spans="3:25" x14ac:dyDescent="0.25">
      <c r="C671" s="32">
        <f t="shared" si="10"/>
        <v>44467.749999998385</v>
      </c>
      <c r="D671" s="1">
        <v>6499</v>
      </c>
      <c r="E671">
        <v>79.81</v>
      </c>
      <c r="F671">
        <v>28.68</v>
      </c>
      <c r="G671">
        <v>33.96</v>
      </c>
      <c r="H671">
        <v>1.0187150000000001E-2</v>
      </c>
      <c r="I671">
        <v>0</v>
      </c>
      <c r="J671">
        <v>0.314</v>
      </c>
      <c r="K671">
        <v>165</v>
      </c>
      <c r="L671" t="s">
        <v>29</v>
      </c>
      <c r="M671">
        <v>0.94199999999999995</v>
      </c>
      <c r="N671">
        <v>13</v>
      </c>
      <c r="O671" t="s">
        <v>29</v>
      </c>
      <c r="P671">
        <v>28</v>
      </c>
      <c r="Q671" t="s">
        <v>29</v>
      </c>
      <c r="R671" t="s">
        <v>29</v>
      </c>
      <c r="S671">
        <v>0</v>
      </c>
      <c r="T671">
        <v>0.67</v>
      </c>
      <c r="U671">
        <v>266.60000000000002</v>
      </c>
      <c r="V671">
        <v>1.1000000000000001</v>
      </c>
      <c r="W671">
        <v>3.48</v>
      </c>
      <c r="X671">
        <v>101.8</v>
      </c>
      <c r="Y671">
        <v>30.1</v>
      </c>
    </row>
    <row r="672" spans="3:25" x14ac:dyDescent="0.25">
      <c r="C672" s="32">
        <f t="shared" si="10"/>
        <v>44467.791666665049</v>
      </c>
      <c r="D672" s="1">
        <v>6500</v>
      </c>
      <c r="E672">
        <v>82.3</v>
      </c>
      <c r="F672">
        <v>27.13</v>
      </c>
      <c r="G672">
        <v>0</v>
      </c>
      <c r="H672">
        <v>0</v>
      </c>
      <c r="I672">
        <v>0</v>
      </c>
      <c r="J672">
        <v>0.45400000000000001</v>
      </c>
      <c r="K672">
        <v>119</v>
      </c>
      <c r="L672" t="s">
        <v>29</v>
      </c>
      <c r="M672">
        <v>0.94099999999999995</v>
      </c>
      <c r="N672">
        <v>12.76</v>
      </c>
      <c r="O672" t="s">
        <v>29</v>
      </c>
      <c r="P672">
        <v>28</v>
      </c>
      <c r="Q672" t="s">
        <v>29</v>
      </c>
      <c r="R672" t="s">
        <v>29</v>
      </c>
      <c r="S672">
        <v>0</v>
      </c>
      <c r="T672">
        <v>0.67</v>
      </c>
      <c r="U672">
        <v>266.60000000000002</v>
      </c>
      <c r="V672">
        <v>1.1000000000000001</v>
      </c>
      <c r="W672">
        <v>3.48</v>
      </c>
      <c r="X672">
        <v>101.8</v>
      </c>
      <c r="Y672">
        <v>30.1</v>
      </c>
    </row>
    <row r="673" spans="3:27" x14ac:dyDescent="0.25">
      <c r="C673" s="32">
        <f t="shared" si="10"/>
        <v>44467.833333331713</v>
      </c>
      <c r="D673" s="1">
        <v>6501</v>
      </c>
      <c r="E673">
        <v>82.8</v>
      </c>
      <c r="F673">
        <v>26.21</v>
      </c>
      <c r="G673">
        <v>0</v>
      </c>
      <c r="H673">
        <v>0</v>
      </c>
      <c r="I673">
        <v>0</v>
      </c>
      <c r="J673">
        <v>0.70899999999999996</v>
      </c>
      <c r="K673">
        <v>107.8</v>
      </c>
      <c r="L673" t="s">
        <v>29</v>
      </c>
      <c r="M673">
        <v>0.94199999999999995</v>
      </c>
      <c r="N673">
        <v>12.67</v>
      </c>
      <c r="O673" t="s">
        <v>29</v>
      </c>
      <c r="P673">
        <v>28</v>
      </c>
      <c r="Q673" t="s">
        <v>29</v>
      </c>
      <c r="R673" t="s">
        <v>29</v>
      </c>
      <c r="S673">
        <v>0</v>
      </c>
      <c r="T673">
        <v>0.67</v>
      </c>
      <c r="U673">
        <v>266.60000000000002</v>
      </c>
      <c r="V673">
        <v>1.1000000000000001</v>
      </c>
      <c r="W673">
        <v>3.48</v>
      </c>
      <c r="X673">
        <v>101.8</v>
      </c>
      <c r="Y673">
        <v>30.1</v>
      </c>
    </row>
    <row r="674" spans="3:27" x14ac:dyDescent="0.25">
      <c r="C674" s="32">
        <f t="shared" si="10"/>
        <v>44467.874999998377</v>
      </c>
      <c r="D674" s="1">
        <v>6502</v>
      </c>
      <c r="E674">
        <v>87.3</v>
      </c>
      <c r="F674">
        <v>25.74</v>
      </c>
      <c r="G674">
        <v>0</v>
      </c>
      <c r="H674">
        <v>0</v>
      </c>
      <c r="I674">
        <v>0</v>
      </c>
      <c r="J674">
        <v>0.85599999999999998</v>
      </c>
      <c r="K674">
        <v>119.3</v>
      </c>
      <c r="L674" t="s">
        <v>29</v>
      </c>
      <c r="M674">
        <v>0.94199999999999995</v>
      </c>
      <c r="N674">
        <v>12.63</v>
      </c>
      <c r="O674" t="s">
        <v>29</v>
      </c>
      <c r="P674">
        <v>28</v>
      </c>
      <c r="Q674" t="s">
        <v>29</v>
      </c>
      <c r="R674" t="s">
        <v>29</v>
      </c>
      <c r="S674">
        <v>0</v>
      </c>
      <c r="T674">
        <v>0.67</v>
      </c>
      <c r="U674">
        <v>266.60000000000002</v>
      </c>
      <c r="V674">
        <v>1.1000000000000001</v>
      </c>
      <c r="W674">
        <v>3.48</v>
      </c>
      <c r="X674">
        <v>101.8</v>
      </c>
      <c r="Y674">
        <v>30.1</v>
      </c>
    </row>
    <row r="675" spans="3:27" x14ac:dyDescent="0.25">
      <c r="C675" s="32">
        <f t="shared" si="10"/>
        <v>44467.916666665042</v>
      </c>
      <c r="D675" s="1">
        <v>6503</v>
      </c>
      <c r="E675">
        <v>88.6</v>
      </c>
      <c r="F675">
        <v>25.72</v>
      </c>
      <c r="G675">
        <v>0</v>
      </c>
      <c r="H675">
        <v>0</v>
      </c>
      <c r="I675">
        <v>0</v>
      </c>
      <c r="J675">
        <v>0.44400000000000001</v>
      </c>
      <c r="K675">
        <v>182.5</v>
      </c>
      <c r="L675" t="s">
        <v>29</v>
      </c>
      <c r="M675">
        <v>0.94199999999999995</v>
      </c>
      <c r="N675">
        <v>12.62</v>
      </c>
      <c r="O675" t="s">
        <v>29</v>
      </c>
      <c r="P675">
        <v>28</v>
      </c>
      <c r="Q675" t="s">
        <v>29</v>
      </c>
      <c r="R675" t="s">
        <v>29</v>
      </c>
      <c r="S675">
        <v>0</v>
      </c>
      <c r="T675">
        <v>0.67</v>
      </c>
      <c r="U675">
        <v>266.60000000000002</v>
      </c>
      <c r="V675">
        <v>1.1000000000000001</v>
      </c>
      <c r="W675">
        <v>3.48</v>
      </c>
      <c r="X675">
        <v>101.8</v>
      </c>
      <c r="Y675">
        <v>30.1</v>
      </c>
    </row>
    <row r="676" spans="3:27" x14ac:dyDescent="0.25">
      <c r="C676" s="32">
        <f t="shared" si="10"/>
        <v>44467.958333331706</v>
      </c>
      <c r="D676" s="1">
        <v>6504</v>
      </c>
      <c r="E676">
        <v>92.2</v>
      </c>
      <c r="F676">
        <v>25.15</v>
      </c>
      <c r="G676">
        <v>0</v>
      </c>
      <c r="H676">
        <v>0</v>
      </c>
      <c r="I676">
        <v>0</v>
      </c>
      <c r="J676">
        <v>4.3999999999999997E-2</v>
      </c>
      <c r="K676">
        <v>102.6</v>
      </c>
      <c r="L676" t="s">
        <v>29</v>
      </c>
      <c r="M676">
        <v>0.94199999999999995</v>
      </c>
      <c r="N676">
        <v>12.61</v>
      </c>
      <c r="O676" t="s">
        <v>29</v>
      </c>
      <c r="P676">
        <v>28</v>
      </c>
      <c r="Q676" t="s">
        <v>29</v>
      </c>
      <c r="R676" t="s">
        <v>29</v>
      </c>
      <c r="S676">
        <v>0</v>
      </c>
      <c r="T676">
        <v>0.67</v>
      </c>
      <c r="U676">
        <v>266.60000000000002</v>
      </c>
      <c r="V676">
        <v>1.1000000000000001</v>
      </c>
      <c r="W676">
        <v>3.48</v>
      </c>
      <c r="X676">
        <v>101.8</v>
      </c>
      <c r="Y676">
        <v>30.1</v>
      </c>
      <c r="Z676" s="84">
        <f>SUM(G653:G676)/1025</f>
        <v>5.0982273170731709</v>
      </c>
      <c r="AA676" s="84">
        <f>SUM(Q653:Q676)/1025</f>
        <v>0</v>
      </c>
    </row>
    <row r="677" spans="3:27" x14ac:dyDescent="0.25">
      <c r="C677" s="32">
        <f t="shared" si="10"/>
        <v>44467.99999999837</v>
      </c>
      <c r="D677" s="1">
        <v>6505</v>
      </c>
      <c r="E677">
        <v>92.3</v>
      </c>
      <c r="F677">
        <v>25.05</v>
      </c>
      <c r="G677">
        <v>0</v>
      </c>
      <c r="H677">
        <v>0</v>
      </c>
      <c r="I677">
        <v>0</v>
      </c>
      <c r="J677">
        <v>0.56899999999999995</v>
      </c>
      <c r="K677">
        <v>71.38</v>
      </c>
      <c r="L677" t="s">
        <v>29</v>
      </c>
      <c r="M677">
        <v>0.94199999999999995</v>
      </c>
      <c r="N677">
        <v>12.6</v>
      </c>
      <c r="O677" t="s">
        <v>29</v>
      </c>
      <c r="P677">
        <v>28</v>
      </c>
      <c r="Q677" t="s">
        <v>29</v>
      </c>
      <c r="R677" t="s">
        <v>29</v>
      </c>
      <c r="S677">
        <v>0</v>
      </c>
      <c r="T677">
        <v>0.67</v>
      </c>
      <c r="U677">
        <v>266.60000000000002</v>
      </c>
      <c r="V677">
        <v>1.1000000000000001</v>
      </c>
      <c r="W677">
        <v>3.48</v>
      </c>
      <c r="X677">
        <v>101.8</v>
      </c>
      <c r="Y677">
        <v>30.1</v>
      </c>
    </row>
    <row r="678" spans="3:27" x14ac:dyDescent="0.25">
      <c r="C678" s="32">
        <f t="shared" si="10"/>
        <v>44468.041666665034</v>
      </c>
      <c r="D678" s="1">
        <v>6506</v>
      </c>
      <c r="E678">
        <v>90.8</v>
      </c>
      <c r="F678">
        <v>25.12</v>
      </c>
      <c r="G678">
        <v>0</v>
      </c>
      <c r="H678">
        <v>0</v>
      </c>
      <c r="I678">
        <v>0</v>
      </c>
      <c r="J678">
        <v>0.62</v>
      </c>
      <c r="K678">
        <v>83.1</v>
      </c>
      <c r="L678" t="s">
        <v>29</v>
      </c>
      <c r="M678">
        <v>0.94199999999999995</v>
      </c>
      <c r="N678">
        <v>12.59</v>
      </c>
      <c r="O678" t="s">
        <v>29</v>
      </c>
      <c r="P678">
        <v>28</v>
      </c>
      <c r="Q678" t="s">
        <v>29</v>
      </c>
      <c r="R678" t="s">
        <v>29</v>
      </c>
      <c r="S678">
        <v>0</v>
      </c>
      <c r="T678">
        <v>0.67</v>
      </c>
      <c r="U678">
        <v>266.60000000000002</v>
      </c>
      <c r="V678">
        <v>1.1000000000000001</v>
      </c>
      <c r="W678">
        <v>3.48</v>
      </c>
      <c r="X678">
        <v>101.8</v>
      </c>
      <c r="Y678">
        <v>30.1</v>
      </c>
    </row>
    <row r="679" spans="3:27" x14ac:dyDescent="0.25">
      <c r="C679" s="32">
        <f t="shared" si="10"/>
        <v>44468.083333331699</v>
      </c>
      <c r="D679" s="1">
        <v>6507</v>
      </c>
      <c r="E679">
        <v>93.1</v>
      </c>
      <c r="F679">
        <v>24.5</v>
      </c>
      <c r="G679">
        <v>0</v>
      </c>
      <c r="H679">
        <v>0</v>
      </c>
      <c r="I679">
        <v>0</v>
      </c>
      <c r="J679">
        <v>0.30099999999999999</v>
      </c>
      <c r="K679">
        <v>91.7</v>
      </c>
      <c r="L679" t="s">
        <v>29</v>
      </c>
      <c r="M679">
        <v>0.94199999999999995</v>
      </c>
      <c r="N679">
        <v>12.58</v>
      </c>
      <c r="O679" t="s">
        <v>29</v>
      </c>
      <c r="P679">
        <v>28</v>
      </c>
      <c r="Q679" t="s">
        <v>29</v>
      </c>
      <c r="R679" t="s">
        <v>29</v>
      </c>
      <c r="S679">
        <v>0</v>
      </c>
      <c r="T679">
        <v>0.67</v>
      </c>
      <c r="U679">
        <v>266.60000000000002</v>
      </c>
      <c r="V679">
        <v>1.1000000000000001</v>
      </c>
      <c r="W679">
        <v>3.48</v>
      </c>
      <c r="X679">
        <v>101.8</v>
      </c>
      <c r="Y679">
        <v>30.1</v>
      </c>
    </row>
    <row r="680" spans="3:27" x14ac:dyDescent="0.25">
      <c r="C680" s="32">
        <f t="shared" si="10"/>
        <v>44468.124999998363</v>
      </c>
      <c r="D680" s="1">
        <v>6508</v>
      </c>
      <c r="E680">
        <v>94</v>
      </c>
      <c r="F680">
        <v>24.18</v>
      </c>
      <c r="G680">
        <v>0</v>
      </c>
      <c r="H680">
        <v>0</v>
      </c>
      <c r="I680">
        <v>0</v>
      </c>
      <c r="J680">
        <v>0.158</v>
      </c>
      <c r="K680">
        <v>89.6</v>
      </c>
      <c r="L680" t="s">
        <v>29</v>
      </c>
      <c r="M680">
        <v>0.94199999999999995</v>
      </c>
      <c r="N680">
        <v>12.57</v>
      </c>
      <c r="O680" t="s">
        <v>29</v>
      </c>
      <c r="P680">
        <v>28</v>
      </c>
      <c r="Q680" t="s">
        <v>29</v>
      </c>
      <c r="R680" t="s">
        <v>29</v>
      </c>
      <c r="S680">
        <v>0</v>
      </c>
      <c r="T680">
        <v>0.67</v>
      </c>
      <c r="U680">
        <v>266.60000000000002</v>
      </c>
      <c r="V680">
        <v>1.1000000000000001</v>
      </c>
      <c r="W680">
        <v>3.48</v>
      </c>
      <c r="X680">
        <v>101.8</v>
      </c>
      <c r="Y680">
        <v>30.1</v>
      </c>
    </row>
    <row r="681" spans="3:27" x14ac:dyDescent="0.25">
      <c r="C681" s="32">
        <f t="shared" si="10"/>
        <v>44468.166666665027</v>
      </c>
      <c r="D681" s="1">
        <v>6509</v>
      </c>
      <c r="E681">
        <v>94.4</v>
      </c>
      <c r="F681">
        <v>23.99</v>
      </c>
      <c r="G681">
        <v>0</v>
      </c>
      <c r="H681">
        <v>0</v>
      </c>
      <c r="I681">
        <v>0</v>
      </c>
      <c r="J681">
        <v>2.8000000000000001E-2</v>
      </c>
      <c r="K681">
        <v>86.4</v>
      </c>
      <c r="L681" t="s">
        <v>29</v>
      </c>
      <c r="M681">
        <v>0.94199999999999995</v>
      </c>
      <c r="N681">
        <v>12.55</v>
      </c>
      <c r="O681" t="s">
        <v>29</v>
      </c>
      <c r="P681">
        <v>28</v>
      </c>
      <c r="Q681" t="s">
        <v>29</v>
      </c>
      <c r="R681" t="s">
        <v>29</v>
      </c>
      <c r="S681">
        <v>0</v>
      </c>
      <c r="T681">
        <v>0.67</v>
      </c>
      <c r="U681">
        <v>266.60000000000002</v>
      </c>
      <c r="V681">
        <v>1.1000000000000001</v>
      </c>
      <c r="W681">
        <v>3.48</v>
      </c>
      <c r="X681">
        <v>101.8</v>
      </c>
      <c r="Y681">
        <v>30.1</v>
      </c>
    </row>
    <row r="682" spans="3:27" x14ac:dyDescent="0.25">
      <c r="C682" s="32">
        <f t="shared" si="10"/>
        <v>44468.208333331691</v>
      </c>
      <c r="D682" s="1">
        <v>6510</v>
      </c>
      <c r="E682">
        <v>95.1</v>
      </c>
      <c r="F682">
        <v>23.69</v>
      </c>
      <c r="G682">
        <v>0</v>
      </c>
      <c r="H682">
        <v>0</v>
      </c>
      <c r="I682">
        <v>0</v>
      </c>
      <c r="J682">
        <v>0</v>
      </c>
      <c r="K682">
        <v>75.52</v>
      </c>
      <c r="L682" t="s">
        <v>29</v>
      </c>
      <c r="M682">
        <v>0.94199999999999995</v>
      </c>
      <c r="N682">
        <v>12.53</v>
      </c>
      <c r="O682" t="s">
        <v>29</v>
      </c>
      <c r="P682">
        <v>28</v>
      </c>
      <c r="Q682" t="s">
        <v>29</v>
      </c>
      <c r="R682" t="s">
        <v>29</v>
      </c>
      <c r="S682">
        <v>0</v>
      </c>
      <c r="T682">
        <v>0.67</v>
      </c>
      <c r="U682">
        <v>266.60000000000002</v>
      </c>
      <c r="V682">
        <v>1.1000000000000001</v>
      </c>
      <c r="W682">
        <v>3.48</v>
      </c>
      <c r="X682">
        <v>101.8</v>
      </c>
      <c r="Y682">
        <v>30.1</v>
      </c>
    </row>
    <row r="683" spans="3:27" x14ac:dyDescent="0.25">
      <c r="C683" s="32">
        <f t="shared" si="10"/>
        <v>44468.249999998356</v>
      </c>
      <c r="D683" s="1">
        <v>6511</v>
      </c>
      <c r="E683">
        <v>95.3</v>
      </c>
      <c r="F683">
        <v>23.62</v>
      </c>
      <c r="G683">
        <v>6.2679999999999998</v>
      </c>
      <c r="H683">
        <v>1.8804749999999999E-3</v>
      </c>
      <c r="I683">
        <v>0</v>
      </c>
      <c r="J683">
        <v>0</v>
      </c>
      <c r="K683">
        <v>64.459999999999994</v>
      </c>
      <c r="L683" t="s">
        <v>29</v>
      </c>
      <c r="M683">
        <v>0.94099999999999995</v>
      </c>
      <c r="N683">
        <v>12.52</v>
      </c>
      <c r="O683" t="s">
        <v>29</v>
      </c>
      <c r="P683">
        <v>28</v>
      </c>
      <c r="Q683" t="s">
        <v>29</v>
      </c>
      <c r="R683" t="s">
        <v>29</v>
      </c>
      <c r="S683">
        <v>0</v>
      </c>
      <c r="T683">
        <v>0.67</v>
      </c>
      <c r="U683">
        <v>266.60000000000002</v>
      </c>
      <c r="V683">
        <v>1.1000000000000001</v>
      </c>
      <c r="W683">
        <v>3.48</v>
      </c>
      <c r="X683">
        <v>101.8</v>
      </c>
      <c r="Y683">
        <v>30.1</v>
      </c>
    </row>
    <row r="684" spans="3:27" x14ac:dyDescent="0.25">
      <c r="C684" s="32">
        <f t="shared" si="10"/>
        <v>44468.29166666502</v>
      </c>
      <c r="D684" s="1">
        <v>6512</v>
      </c>
      <c r="E684">
        <v>88.5</v>
      </c>
      <c r="F684">
        <v>25.77</v>
      </c>
      <c r="G684">
        <v>100.5</v>
      </c>
      <c r="H684">
        <v>3.0160059999999999E-2</v>
      </c>
      <c r="I684">
        <v>0</v>
      </c>
      <c r="J684">
        <v>1.6E-2</v>
      </c>
      <c r="K684">
        <v>82.1</v>
      </c>
      <c r="L684" t="s">
        <v>29</v>
      </c>
      <c r="M684">
        <v>0.94099999999999995</v>
      </c>
      <c r="N684">
        <v>12.98</v>
      </c>
      <c r="O684" t="s">
        <v>29</v>
      </c>
      <c r="P684">
        <v>28</v>
      </c>
      <c r="Q684" t="s">
        <v>29</v>
      </c>
      <c r="R684" t="s">
        <v>29</v>
      </c>
      <c r="S684">
        <v>0</v>
      </c>
      <c r="T684">
        <v>0.67</v>
      </c>
      <c r="U684">
        <v>266.60000000000002</v>
      </c>
      <c r="V684">
        <v>1.1000000000000001</v>
      </c>
      <c r="W684">
        <v>3.48</v>
      </c>
      <c r="X684">
        <v>101.8</v>
      </c>
      <c r="Y684">
        <v>30.1</v>
      </c>
    </row>
    <row r="685" spans="3:27" x14ac:dyDescent="0.25">
      <c r="C685" s="32">
        <f t="shared" si="10"/>
        <v>44468.333333331684</v>
      </c>
      <c r="D685" s="1">
        <v>6513</v>
      </c>
      <c r="E685">
        <v>74.290000000000006</v>
      </c>
      <c r="F685">
        <v>29.04</v>
      </c>
      <c r="G685">
        <v>263.60000000000002</v>
      </c>
      <c r="H685">
        <v>7.908656E-2</v>
      </c>
      <c r="I685">
        <v>0</v>
      </c>
      <c r="J685">
        <v>0</v>
      </c>
      <c r="K685">
        <v>103.7</v>
      </c>
      <c r="L685" t="s">
        <v>29</v>
      </c>
      <c r="M685">
        <v>0.94099999999999995</v>
      </c>
      <c r="N685">
        <v>13.09</v>
      </c>
      <c r="O685" t="s">
        <v>29</v>
      </c>
      <c r="P685">
        <v>28</v>
      </c>
      <c r="Q685" t="s">
        <v>29</v>
      </c>
      <c r="R685" t="s">
        <v>29</v>
      </c>
      <c r="S685">
        <v>0</v>
      </c>
      <c r="T685">
        <v>0.67</v>
      </c>
      <c r="U685">
        <v>266.60000000000002</v>
      </c>
      <c r="V685">
        <v>1.1000000000000001</v>
      </c>
      <c r="W685">
        <v>3.48</v>
      </c>
      <c r="X685">
        <v>101.8</v>
      </c>
      <c r="Y685">
        <v>30.1</v>
      </c>
    </row>
    <row r="686" spans="3:27" x14ac:dyDescent="0.25">
      <c r="C686" s="32">
        <f t="shared" si="10"/>
        <v>44468.374999998348</v>
      </c>
      <c r="D686" s="1">
        <v>6514</v>
      </c>
      <c r="E686">
        <v>67.91</v>
      </c>
      <c r="F686">
        <v>30.4</v>
      </c>
      <c r="G686">
        <v>502.2</v>
      </c>
      <c r="H686">
        <v>0.150668</v>
      </c>
      <c r="I686">
        <v>0</v>
      </c>
      <c r="J686">
        <v>0.95899999999999996</v>
      </c>
      <c r="K686">
        <v>184.1</v>
      </c>
      <c r="L686" t="s">
        <v>29</v>
      </c>
      <c r="M686">
        <v>0.94099999999999995</v>
      </c>
      <c r="N686">
        <v>13.03</v>
      </c>
      <c r="O686" t="s">
        <v>29</v>
      </c>
      <c r="P686">
        <v>28</v>
      </c>
      <c r="Q686" t="s">
        <v>29</v>
      </c>
      <c r="R686" t="s">
        <v>29</v>
      </c>
      <c r="S686">
        <v>0</v>
      </c>
      <c r="T686">
        <v>0.67</v>
      </c>
      <c r="U686">
        <v>266.60000000000002</v>
      </c>
      <c r="V686">
        <v>1.1000000000000001</v>
      </c>
      <c r="W686">
        <v>3.48</v>
      </c>
      <c r="X686">
        <v>101.8</v>
      </c>
      <c r="Y686">
        <v>30.1</v>
      </c>
    </row>
    <row r="687" spans="3:27" x14ac:dyDescent="0.25">
      <c r="C687" s="32">
        <f t="shared" si="10"/>
        <v>44468.416666665013</v>
      </c>
      <c r="D687" s="1">
        <v>6515</v>
      </c>
      <c r="E687">
        <v>68.959999999999994</v>
      </c>
      <c r="F687">
        <v>30.29</v>
      </c>
      <c r="G687">
        <v>663.7</v>
      </c>
      <c r="H687">
        <v>0.1991059</v>
      </c>
      <c r="I687">
        <v>0</v>
      </c>
      <c r="J687">
        <v>2.258</v>
      </c>
      <c r="K687">
        <v>258.10000000000002</v>
      </c>
      <c r="L687" t="s">
        <v>29</v>
      </c>
      <c r="M687">
        <v>0.94099999999999995</v>
      </c>
      <c r="N687">
        <v>13.01</v>
      </c>
      <c r="O687" t="s">
        <v>29</v>
      </c>
      <c r="P687">
        <v>28</v>
      </c>
      <c r="Q687" t="s">
        <v>29</v>
      </c>
      <c r="R687" t="s">
        <v>29</v>
      </c>
      <c r="S687">
        <v>0</v>
      </c>
      <c r="T687">
        <v>0.67</v>
      </c>
      <c r="U687">
        <v>266.60000000000002</v>
      </c>
      <c r="V687">
        <v>1.1000000000000001</v>
      </c>
      <c r="W687">
        <v>3.48</v>
      </c>
      <c r="X687">
        <v>101.8</v>
      </c>
      <c r="Y687">
        <v>30.1</v>
      </c>
    </row>
    <row r="688" spans="3:27" x14ac:dyDescent="0.25">
      <c r="C688" s="32">
        <f t="shared" si="10"/>
        <v>44468.458333331677</v>
      </c>
      <c r="D688" s="1">
        <v>6516</v>
      </c>
      <c r="E688">
        <v>68.59</v>
      </c>
      <c r="F688">
        <v>30.41</v>
      </c>
      <c r="G688">
        <v>777.3</v>
      </c>
      <c r="H688">
        <v>0.23318990000000001</v>
      </c>
      <c r="I688">
        <v>0</v>
      </c>
      <c r="J688">
        <v>2.117</v>
      </c>
      <c r="K688">
        <v>253.9</v>
      </c>
      <c r="L688" t="s">
        <v>29</v>
      </c>
      <c r="M688">
        <v>0.94</v>
      </c>
      <c r="N688">
        <v>13</v>
      </c>
      <c r="O688" t="s">
        <v>29</v>
      </c>
      <c r="P688">
        <v>28</v>
      </c>
      <c r="Q688" t="s">
        <v>29</v>
      </c>
      <c r="R688" t="s">
        <v>29</v>
      </c>
      <c r="S688">
        <v>0</v>
      </c>
      <c r="T688">
        <v>0.67</v>
      </c>
      <c r="U688">
        <v>266.60000000000002</v>
      </c>
      <c r="V688">
        <v>1.1000000000000001</v>
      </c>
      <c r="W688">
        <v>3.48</v>
      </c>
      <c r="X688">
        <v>101.8</v>
      </c>
      <c r="Y688">
        <v>30.1</v>
      </c>
    </row>
    <row r="689" spans="3:27" x14ac:dyDescent="0.25">
      <c r="C689" s="32">
        <f t="shared" si="10"/>
        <v>44468.499999998341</v>
      </c>
      <c r="D689" s="1">
        <v>6517</v>
      </c>
      <c r="E689">
        <v>68.459999999999994</v>
      </c>
      <c r="F689">
        <v>30.62</v>
      </c>
      <c r="G689">
        <v>828</v>
      </c>
      <c r="H689">
        <v>0.24825269999999999</v>
      </c>
      <c r="I689">
        <v>0</v>
      </c>
      <c r="J689">
        <v>2.3330000000000002</v>
      </c>
      <c r="K689">
        <v>250.8</v>
      </c>
      <c r="L689" t="s">
        <v>29</v>
      </c>
      <c r="M689">
        <v>0.94</v>
      </c>
      <c r="N689">
        <v>13</v>
      </c>
      <c r="O689" t="s">
        <v>29</v>
      </c>
      <c r="P689">
        <v>28</v>
      </c>
      <c r="Q689" t="s">
        <v>29</v>
      </c>
      <c r="R689" t="s">
        <v>29</v>
      </c>
      <c r="S689">
        <v>0</v>
      </c>
      <c r="T689">
        <v>0.67</v>
      </c>
      <c r="U689">
        <v>266.60000000000002</v>
      </c>
      <c r="V689">
        <v>1.1000000000000001</v>
      </c>
      <c r="W689">
        <v>3.48</v>
      </c>
      <c r="X689">
        <v>101.8</v>
      </c>
      <c r="Y689">
        <v>30.1</v>
      </c>
    </row>
    <row r="690" spans="3:27" x14ac:dyDescent="0.25">
      <c r="C690" s="32">
        <f t="shared" si="10"/>
        <v>44468.541666665005</v>
      </c>
      <c r="D690" s="1">
        <v>6518</v>
      </c>
      <c r="E690">
        <v>65.72</v>
      </c>
      <c r="F690">
        <v>31.27</v>
      </c>
      <c r="G690">
        <v>817</v>
      </c>
      <c r="H690">
        <v>0.24512590000000001</v>
      </c>
      <c r="I690">
        <v>0</v>
      </c>
      <c r="J690">
        <v>2.714</v>
      </c>
      <c r="K690">
        <v>254.8</v>
      </c>
      <c r="L690" t="s">
        <v>29</v>
      </c>
      <c r="M690">
        <v>0.94</v>
      </c>
      <c r="N690">
        <v>13</v>
      </c>
      <c r="O690" t="s">
        <v>29</v>
      </c>
      <c r="P690">
        <v>28</v>
      </c>
      <c r="Q690" t="s">
        <v>29</v>
      </c>
      <c r="R690" t="s">
        <v>29</v>
      </c>
      <c r="S690">
        <v>0</v>
      </c>
      <c r="T690">
        <v>0.67</v>
      </c>
      <c r="U690">
        <v>266.60000000000002</v>
      </c>
      <c r="V690">
        <v>1.1000000000000001</v>
      </c>
      <c r="W690">
        <v>3.48</v>
      </c>
      <c r="X690">
        <v>101.8</v>
      </c>
      <c r="Y690">
        <v>30.1</v>
      </c>
    </row>
    <row r="691" spans="3:27" x14ac:dyDescent="0.25">
      <c r="C691" s="32">
        <f t="shared" si="10"/>
        <v>44468.58333333167</v>
      </c>
      <c r="D691" s="1">
        <v>6519</v>
      </c>
      <c r="E691">
        <v>64.209999999999994</v>
      </c>
      <c r="F691">
        <v>31.33</v>
      </c>
      <c r="G691">
        <v>627.6</v>
      </c>
      <c r="H691">
        <v>0.1882655</v>
      </c>
      <c r="I691">
        <v>0</v>
      </c>
      <c r="J691">
        <v>2.677</v>
      </c>
      <c r="K691">
        <v>239.2</v>
      </c>
      <c r="L691" t="s">
        <v>29</v>
      </c>
      <c r="M691">
        <v>0.94099999999999995</v>
      </c>
      <c r="N691">
        <v>12.99</v>
      </c>
      <c r="O691" t="s">
        <v>29</v>
      </c>
      <c r="P691">
        <v>28</v>
      </c>
      <c r="Q691" t="s">
        <v>29</v>
      </c>
      <c r="R691" t="s">
        <v>29</v>
      </c>
      <c r="S691">
        <v>0</v>
      </c>
      <c r="T691">
        <v>0.67</v>
      </c>
      <c r="U691">
        <v>266.60000000000002</v>
      </c>
      <c r="V691">
        <v>1.1000000000000001</v>
      </c>
      <c r="W691">
        <v>3.48</v>
      </c>
      <c r="X691">
        <v>101.8</v>
      </c>
      <c r="Y691">
        <v>30.1</v>
      </c>
    </row>
    <row r="692" spans="3:27" x14ac:dyDescent="0.25">
      <c r="C692" s="32">
        <f t="shared" si="10"/>
        <v>44468.624999998334</v>
      </c>
      <c r="D692" s="1">
        <v>6520</v>
      </c>
      <c r="E692">
        <v>62.64</v>
      </c>
      <c r="F692">
        <v>31.09</v>
      </c>
      <c r="G692">
        <v>403.6</v>
      </c>
      <c r="H692">
        <v>0.1210758</v>
      </c>
      <c r="I692">
        <v>0</v>
      </c>
      <c r="J692">
        <v>2.3820000000000001</v>
      </c>
      <c r="K692">
        <v>237.8</v>
      </c>
      <c r="L692" t="s">
        <v>29</v>
      </c>
      <c r="M692">
        <v>0.94099999999999995</v>
      </c>
      <c r="N692">
        <v>12.99</v>
      </c>
      <c r="O692" t="s">
        <v>29</v>
      </c>
      <c r="P692">
        <v>28</v>
      </c>
      <c r="Q692" t="s">
        <v>29</v>
      </c>
      <c r="R692" t="s">
        <v>29</v>
      </c>
      <c r="S692">
        <v>0</v>
      </c>
      <c r="T692">
        <v>0.67</v>
      </c>
      <c r="U692">
        <v>266.60000000000002</v>
      </c>
      <c r="V692">
        <v>1.1000000000000001</v>
      </c>
      <c r="W692">
        <v>3.48</v>
      </c>
      <c r="X692">
        <v>101.8</v>
      </c>
      <c r="Y692">
        <v>30.1</v>
      </c>
    </row>
    <row r="693" spans="3:27" x14ac:dyDescent="0.25">
      <c r="C693" s="32">
        <f t="shared" si="10"/>
        <v>44468.666666664998</v>
      </c>
      <c r="D693" s="1">
        <v>6521</v>
      </c>
      <c r="E693">
        <v>68.13</v>
      </c>
      <c r="F693">
        <v>31.11</v>
      </c>
      <c r="G693">
        <v>365.3</v>
      </c>
      <c r="H693">
        <v>0.10959049999999999</v>
      </c>
      <c r="I693">
        <v>0</v>
      </c>
      <c r="J693">
        <v>2.5259999999999998</v>
      </c>
      <c r="K693">
        <v>246.2</v>
      </c>
      <c r="L693" t="s">
        <v>29</v>
      </c>
      <c r="M693">
        <v>0.94099999999999995</v>
      </c>
      <c r="N693">
        <v>13</v>
      </c>
      <c r="O693" t="s">
        <v>29</v>
      </c>
      <c r="P693">
        <v>28</v>
      </c>
      <c r="Q693" t="s">
        <v>29</v>
      </c>
      <c r="R693" t="s">
        <v>29</v>
      </c>
      <c r="S693">
        <v>0</v>
      </c>
      <c r="T693">
        <v>0.67</v>
      </c>
      <c r="U693">
        <v>266.60000000000002</v>
      </c>
      <c r="V693">
        <v>1.1000000000000001</v>
      </c>
      <c r="W693">
        <v>3.48</v>
      </c>
      <c r="X693">
        <v>101.8</v>
      </c>
      <c r="Y693">
        <v>30.1</v>
      </c>
    </row>
    <row r="694" spans="3:27" x14ac:dyDescent="0.25">
      <c r="C694" s="32">
        <f t="shared" si="10"/>
        <v>44468.708333331662</v>
      </c>
      <c r="D694" s="1">
        <v>6522</v>
      </c>
      <c r="E694">
        <v>67.040000000000006</v>
      </c>
      <c r="F694">
        <v>30.64</v>
      </c>
      <c r="G694">
        <v>130.80000000000001</v>
      </c>
      <c r="H694">
        <v>3.9250479999999997E-2</v>
      </c>
      <c r="I694">
        <v>0</v>
      </c>
      <c r="J694">
        <v>1.478</v>
      </c>
      <c r="K694">
        <v>246.5</v>
      </c>
      <c r="L694" t="s">
        <v>29</v>
      </c>
      <c r="M694">
        <v>0.94199999999999995</v>
      </c>
      <c r="N694">
        <v>13</v>
      </c>
      <c r="O694" t="s">
        <v>29</v>
      </c>
      <c r="P694">
        <v>28</v>
      </c>
      <c r="Q694" t="s">
        <v>29</v>
      </c>
      <c r="R694" t="s">
        <v>29</v>
      </c>
      <c r="S694">
        <v>0</v>
      </c>
      <c r="T694">
        <v>0.67</v>
      </c>
      <c r="U694">
        <v>266.60000000000002</v>
      </c>
      <c r="V694">
        <v>1.1000000000000001</v>
      </c>
      <c r="W694">
        <v>3.48</v>
      </c>
      <c r="X694">
        <v>101.8</v>
      </c>
      <c r="Y694">
        <v>30.1</v>
      </c>
    </row>
    <row r="695" spans="3:27" x14ac:dyDescent="0.25">
      <c r="C695" s="32">
        <f t="shared" si="10"/>
        <v>44468.749999998327</v>
      </c>
      <c r="D695" s="1">
        <v>6523</v>
      </c>
      <c r="E695">
        <v>77.63</v>
      </c>
      <c r="F695">
        <v>29.05</v>
      </c>
      <c r="G695">
        <v>15.19</v>
      </c>
      <c r="H695">
        <v>4.5582540000000003E-3</v>
      </c>
      <c r="I695">
        <v>0</v>
      </c>
      <c r="J695">
        <v>7.1999999999999995E-2</v>
      </c>
      <c r="K695">
        <v>201.7</v>
      </c>
      <c r="L695" t="s">
        <v>29</v>
      </c>
      <c r="M695">
        <v>0.94199999999999995</v>
      </c>
      <c r="N695">
        <v>12.89</v>
      </c>
      <c r="O695" t="s">
        <v>29</v>
      </c>
      <c r="P695">
        <v>28</v>
      </c>
      <c r="Q695" t="s">
        <v>29</v>
      </c>
      <c r="R695" t="s">
        <v>29</v>
      </c>
      <c r="S695">
        <v>0</v>
      </c>
      <c r="T695">
        <v>0.67</v>
      </c>
      <c r="U695">
        <v>266.60000000000002</v>
      </c>
      <c r="V695">
        <v>1.1000000000000001</v>
      </c>
      <c r="W695">
        <v>3.48</v>
      </c>
      <c r="X695">
        <v>101.8</v>
      </c>
      <c r="Y695">
        <v>30.1</v>
      </c>
    </row>
    <row r="696" spans="3:27" x14ac:dyDescent="0.25">
      <c r="C696" s="32">
        <f t="shared" si="10"/>
        <v>44468.791666664991</v>
      </c>
      <c r="D696" s="1">
        <v>6524</v>
      </c>
      <c r="E696">
        <v>86.9</v>
      </c>
      <c r="F696">
        <v>27.21</v>
      </c>
      <c r="G696">
        <v>0</v>
      </c>
      <c r="H696">
        <v>0</v>
      </c>
      <c r="I696">
        <v>0</v>
      </c>
      <c r="J696">
        <v>0.47899999999999998</v>
      </c>
      <c r="K696">
        <v>124.7</v>
      </c>
      <c r="L696" t="s">
        <v>29</v>
      </c>
      <c r="M696">
        <v>0.94199999999999995</v>
      </c>
      <c r="N696">
        <v>12.7</v>
      </c>
      <c r="O696" t="s">
        <v>29</v>
      </c>
      <c r="P696">
        <v>28</v>
      </c>
      <c r="Q696" t="s">
        <v>29</v>
      </c>
      <c r="R696" t="s">
        <v>29</v>
      </c>
      <c r="S696">
        <v>0</v>
      </c>
      <c r="T696">
        <v>0.67</v>
      </c>
      <c r="U696">
        <v>266.60000000000002</v>
      </c>
      <c r="V696">
        <v>1.1000000000000001</v>
      </c>
      <c r="W696">
        <v>3.48</v>
      </c>
      <c r="X696">
        <v>101.8</v>
      </c>
      <c r="Y696">
        <v>30.1</v>
      </c>
    </row>
    <row r="697" spans="3:27" x14ac:dyDescent="0.25">
      <c r="C697" s="32">
        <f t="shared" si="10"/>
        <v>44468.833333331655</v>
      </c>
      <c r="D697" s="1">
        <v>6525</v>
      </c>
      <c r="E697">
        <v>75.540000000000006</v>
      </c>
      <c r="F697">
        <v>26.56</v>
      </c>
      <c r="G697">
        <v>0</v>
      </c>
      <c r="H697">
        <v>0</v>
      </c>
      <c r="I697">
        <v>0</v>
      </c>
      <c r="J697">
        <v>2.036</v>
      </c>
      <c r="K697">
        <v>166.6</v>
      </c>
      <c r="L697" t="s">
        <v>29</v>
      </c>
      <c r="M697">
        <v>0.94199999999999995</v>
      </c>
      <c r="N697">
        <v>12.65</v>
      </c>
      <c r="O697" t="s">
        <v>29</v>
      </c>
      <c r="P697">
        <v>28</v>
      </c>
      <c r="Q697" t="s">
        <v>29</v>
      </c>
      <c r="R697" t="s">
        <v>29</v>
      </c>
      <c r="S697">
        <v>0</v>
      </c>
      <c r="T697">
        <v>0.67</v>
      </c>
      <c r="U697">
        <v>266.60000000000002</v>
      </c>
      <c r="V697">
        <v>1.1000000000000001</v>
      </c>
      <c r="W697">
        <v>3.48</v>
      </c>
      <c r="X697">
        <v>101.8</v>
      </c>
      <c r="Y697">
        <v>30.1</v>
      </c>
    </row>
    <row r="698" spans="3:27" x14ac:dyDescent="0.25">
      <c r="C698" s="32">
        <f t="shared" si="10"/>
        <v>44468.874999998319</v>
      </c>
      <c r="D698" s="1">
        <v>6526</v>
      </c>
      <c r="E698">
        <v>82.1</v>
      </c>
      <c r="F698">
        <v>25.2</v>
      </c>
      <c r="G698">
        <v>0</v>
      </c>
      <c r="H698">
        <v>0</v>
      </c>
      <c r="I698">
        <v>0</v>
      </c>
      <c r="J698">
        <v>0.502</v>
      </c>
      <c r="K698">
        <v>148.19999999999999</v>
      </c>
      <c r="L698" t="s">
        <v>29</v>
      </c>
      <c r="M698">
        <v>0.94199999999999995</v>
      </c>
      <c r="N698">
        <v>12.62</v>
      </c>
      <c r="O698" t="s">
        <v>29</v>
      </c>
      <c r="P698">
        <v>28</v>
      </c>
      <c r="Q698" t="s">
        <v>29</v>
      </c>
      <c r="R698" t="s">
        <v>29</v>
      </c>
      <c r="S698">
        <v>0</v>
      </c>
      <c r="T698">
        <v>0.67</v>
      </c>
      <c r="U698">
        <v>266.60000000000002</v>
      </c>
      <c r="V698">
        <v>1.1000000000000001</v>
      </c>
      <c r="W698">
        <v>3.48</v>
      </c>
      <c r="X698">
        <v>101.8</v>
      </c>
      <c r="Y698">
        <v>30.1</v>
      </c>
    </row>
    <row r="699" spans="3:27" x14ac:dyDescent="0.25">
      <c r="C699" s="32">
        <f t="shared" si="10"/>
        <v>44468.916666664983</v>
      </c>
      <c r="D699" s="1">
        <v>6527</v>
      </c>
      <c r="E699">
        <v>83.7</v>
      </c>
      <c r="F699">
        <v>25.24</v>
      </c>
      <c r="G699">
        <v>0</v>
      </c>
      <c r="H699">
        <v>0</v>
      </c>
      <c r="I699">
        <v>0</v>
      </c>
      <c r="J699">
        <v>0.84</v>
      </c>
      <c r="K699">
        <v>126.4</v>
      </c>
      <c r="L699" t="s">
        <v>29</v>
      </c>
      <c r="M699">
        <v>0.94199999999999995</v>
      </c>
      <c r="N699">
        <v>12.61</v>
      </c>
      <c r="O699" t="s">
        <v>29</v>
      </c>
      <c r="P699">
        <v>28</v>
      </c>
      <c r="Q699" t="s">
        <v>29</v>
      </c>
      <c r="R699" t="s">
        <v>29</v>
      </c>
      <c r="S699">
        <v>0</v>
      </c>
      <c r="T699">
        <v>0.67</v>
      </c>
      <c r="U699">
        <v>266.60000000000002</v>
      </c>
      <c r="V699">
        <v>1.1000000000000001</v>
      </c>
      <c r="W699">
        <v>3.48</v>
      </c>
      <c r="X699">
        <v>101.8</v>
      </c>
      <c r="Y699">
        <v>30.1</v>
      </c>
    </row>
    <row r="700" spans="3:27" x14ac:dyDescent="0.25">
      <c r="C700" s="32">
        <f t="shared" si="10"/>
        <v>44468.958333331648</v>
      </c>
      <c r="D700" s="1">
        <v>6528</v>
      </c>
      <c r="E700">
        <v>81.3</v>
      </c>
      <c r="F700">
        <v>25.21</v>
      </c>
      <c r="G700">
        <v>0</v>
      </c>
      <c r="H700">
        <v>0</v>
      </c>
      <c r="I700">
        <v>0</v>
      </c>
      <c r="J700">
        <v>1.375</v>
      </c>
      <c r="K700">
        <v>77.41</v>
      </c>
      <c r="L700" t="s">
        <v>29</v>
      </c>
      <c r="M700">
        <v>0.94199999999999995</v>
      </c>
      <c r="N700">
        <v>12.6</v>
      </c>
      <c r="O700" t="s">
        <v>29</v>
      </c>
      <c r="P700">
        <v>28</v>
      </c>
      <c r="Q700" t="s">
        <v>29</v>
      </c>
      <c r="R700" t="s">
        <v>29</v>
      </c>
      <c r="S700">
        <v>0</v>
      </c>
      <c r="T700">
        <v>0.67</v>
      </c>
      <c r="U700">
        <v>266.60000000000002</v>
      </c>
      <c r="V700">
        <v>1.1000000000000001</v>
      </c>
      <c r="W700">
        <v>3.48</v>
      </c>
      <c r="X700">
        <v>101.8</v>
      </c>
      <c r="Y700">
        <v>30.1</v>
      </c>
      <c r="Z700" s="84">
        <f>SUM(G677:G700)/1025</f>
        <v>5.3668858536585375</v>
      </c>
      <c r="AA700" s="84">
        <f>SUM(Q677:Q700)/1025</f>
        <v>0</v>
      </c>
    </row>
    <row r="701" spans="3:27" x14ac:dyDescent="0.25">
      <c r="C701" s="32">
        <f t="shared" si="10"/>
        <v>44468.999999998312</v>
      </c>
      <c r="D701" s="1">
        <v>6529</v>
      </c>
      <c r="E701">
        <v>86.8</v>
      </c>
      <c r="F701">
        <v>24.13</v>
      </c>
      <c r="G701">
        <v>0</v>
      </c>
      <c r="H701">
        <v>0</v>
      </c>
      <c r="I701">
        <v>0</v>
      </c>
      <c r="J701">
        <v>0</v>
      </c>
      <c r="K701">
        <v>121.3</v>
      </c>
      <c r="L701" t="s">
        <v>29</v>
      </c>
      <c r="M701">
        <v>0.94299999999999995</v>
      </c>
      <c r="N701">
        <v>12.59</v>
      </c>
      <c r="O701" t="s">
        <v>29</v>
      </c>
      <c r="P701">
        <v>28</v>
      </c>
      <c r="Q701" t="s">
        <v>29</v>
      </c>
      <c r="R701" t="s">
        <v>29</v>
      </c>
      <c r="S701">
        <v>0</v>
      </c>
      <c r="T701">
        <v>0.67</v>
      </c>
      <c r="U701">
        <v>266.60000000000002</v>
      </c>
      <c r="V701">
        <v>1.1000000000000001</v>
      </c>
      <c r="W701">
        <v>3.48</v>
      </c>
      <c r="X701">
        <v>101.8</v>
      </c>
      <c r="Y701">
        <v>30.1</v>
      </c>
    </row>
    <row r="702" spans="3:27" x14ac:dyDescent="0.25">
      <c r="C702" s="32">
        <f t="shared" si="10"/>
        <v>44469.041666664976</v>
      </c>
      <c r="D702" s="1">
        <v>6530</v>
      </c>
      <c r="E702">
        <v>93.5</v>
      </c>
      <c r="F702">
        <v>23.44</v>
      </c>
      <c r="G702">
        <v>0</v>
      </c>
      <c r="H702">
        <v>0</v>
      </c>
      <c r="I702">
        <v>0</v>
      </c>
      <c r="J702">
        <v>5.0000000000000001E-3</v>
      </c>
      <c r="K702">
        <v>115.7</v>
      </c>
      <c r="L702" t="s">
        <v>29</v>
      </c>
      <c r="M702">
        <v>0.94199999999999995</v>
      </c>
      <c r="N702">
        <v>12.57</v>
      </c>
      <c r="O702" t="s">
        <v>29</v>
      </c>
      <c r="P702">
        <v>28</v>
      </c>
      <c r="Q702" t="s">
        <v>29</v>
      </c>
      <c r="R702" t="s">
        <v>29</v>
      </c>
      <c r="S702">
        <v>0</v>
      </c>
      <c r="T702">
        <v>0.67</v>
      </c>
      <c r="U702">
        <v>266.60000000000002</v>
      </c>
      <c r="V702">
        <v>1.1000000000000001</v>
      </c>
      <c r="W702">
        <v>3.48</v>
      </c>
      <c r="X702">
        <v>101.8</v>
      </c>
      <c r="Y702">
        <v>30.1</v>
      </c>
    </row>
    <row r="703" spans="3:27" x14ac:dyDescent="0.25">
      <c r="C703" s="32">
        <f t="shared" si="10"/>
        <v>44469.08333333164</v>
      </c>
      <c r="D703" s="1">
        <v>6531</v>
      </c>
      <c r="E703">
        <v>94.8</v>
      </c>
      <c r="F703">
        <v>23.21</v>
      </c>
      <c r="G703">
        <v>0</v>
      </c>
      <c r="H703">
        <v>0</v>
      </c>
      <c r="I703">
        <v>0</v>
      </c>
      <c r="J703">
        <v>0</v>
      </c>
      <c r="K703">
        <v>83.5</v>
      </c>
      <c r="L703" t="s">
        <v>29</v>
      </c>
      <c r="M703">
        <v>0.94199999999999995</v>
      </c>
      <c r="N703">
        <v>12.55</v>
      </c>
      <c r="O703" t="s">
        <v>29</v>
      </c>
      <c r="P703">
        <v>28</v>
      </c>
      <c r="Q703" t="s">
        <v>29</v>
      </c>
      <c r="R703" t="s">
        <v>29</v>
      </c>
      <c r="S703">
        <v>0</v>
      </c>
      <c r="T703">
        <v>0.67</v>
      </c>
      <c r="U703">
        <v>266.60000000000002</v>
      </c>
      <c r="V703">
        <v>1.1000000000000001</v>
      </c>
      <c r="W703">
        <v>3.48</v>
      </c>
      <c r="X703">
        <v>101.8</v>
      </c>
      <c r="Y703">
        <v>30.1</v>
      </c>
    </row>
    <row r="704" spans="3:27" x14ac:dyDescent="0.25">
      <c r="C704" s="32">
        <f t="shared" si="10"/>
        <v>44469.124999998305</v>
      </c>
      <c r="D704" s="1">
        <v>6532</v>
      </c>
      <c r="E704">
        <v>95</v>
      </c>
      <c r="F704">
        <v>23.03</v>
      </c>
      <c r="G704">
        <v>0</v>
      </c>
      <c r="H704">
        <v>0</v>
      </c>
      <c r="I704">
        <v>0</v>
      </c>
      <c r="J704">
        <v>0</v>
      </c>
      <c r="K704">
        <v>67.28</v>
      </c>
      <c r="L704" t="s">
        <v>29</v>
      </c>
      <c r="M704">
        <v>0.94199999999999995</v>
      </c>
      <c r="N704">
        <v>12.54</v>
      </c>
      <c r="O704" t="s">
        <v>29</v>
      </c>
      <c r="P704">
        <v>28</v>
      </c>
      <c r="Q704" t="s">
        <v>29</v>
      </c>
      <c r="R704" t="s">
        <v>29</v>
      </c>
      <c r="S704">
        <v>0</v>
      </c>
      <c r="T704">
        <v>0.67</v>
      </c>
      <c r="U704">
        <v>266.60000000000002</v>
      </c>
      <c r="V704">
        <v>1.1000000000000001</v>
      </c>
      <c r="W704">
        <v>3.48</v>
      </c>
      <c r="X704">
        <v>101.8</v>
      </c>
      <c r="Y704">
        <v>30.1</v>
      </c>
    </row>
    <row r="705" spans="3:25" x14ac:dyDescent="0.25">
      <c r="C705" s="32">
        <f t="shared" si="10"/>
        <v>44469.166666664969</v>
      </c>
      <c r="D705" s="1">
        <v>6533</v>
      </c>
      <c r="E705">
        <v>94.7</v>
      </c>
      <c r="F705">
        <v>22.92</v>
      </c>
      <c r="G705">
        <v>0</v>
      </c>
      <c r="H705">
        <v>0</v>
      </c>
      <c r="I705">
        <v>0</v>
      </c>
      <c r="J705">
        <v>0</v>
      </c>
      <c r="K705">
        <v>82.1</v>
      </c>
      <c r="L705" t="s">
        <v>29</v>
      </c>
      <c r="M705">
        <v>0.94199999999999995</v>
      </c>
      <c r="N705">
        <v>12.52</v>
      </c>
      <c r="O705" t="s">
        <v>29</v>
      </c>
      <c r="P705">
        <v>28</v>
      </c>
      <c r="Q705" t="s">
        <v>29</v>
      </c>
      <c r="R705" t="s">
        <v>29</v>
      </c>
      <c r="S705">
        <v>0</v>
      </c>
      <c r="T705">
        <v>0.67</v>
      </c>
      <c r="U705">
        <v>266.60000000000002</v>
      </c>
      <c r="V705">
        <v>1.1000000000000001</v>
      </c>
      <c r="W705">
        <v>3.48</v>
      </c>
      <c r="X705">
        <v>101.8</v>
      </c>
      <c r="Y705">
        <v>30.1</v>
      </c>
    </row>
    <row r="706" spans="3:25" x14ac:dyDescent="0.25">
      <c r="C706" s="32">
        <f t="shared" si="10"/>
        <v>44469.208333331633</v>
      </c>
      <c r="D706" s="1">
        <v>6534</v>
      </c>
      <c r="E706">
        <v>93.8</v>
      </c>
      <c r="F706">
        <v>22.84</v>
      </c>
      <c r="G706">
        <v>0</v>
      </c>
      <c r="H706">
        <v>0</v>
      </c>
      <c r="I706">
        <v>0</v>
      </c>
      <c r="J706">
        <v>4.5999999999999999E-2</v>
      </c>
      <c r="K706">
        <v>64.260000000000005</v>
      </c>
      <c r="L706" t="s">
        <v>29</v>
      </c>
      <c r="M706">
        <v>0.94199999999999995</v>
      </c>
      <c r="N706">
        <v>12.51</v>
      </c>
      <c r="O706" t="s">
        <v>29</v>
      </c>
      <c r="P706">
        <v>28</v>
      </c>
      <c r="Q706" t="s">
        <v>29</v>
      </c>
      <c r="R706" t="s">
        <v>29</v>
      </c>
      <c r="S706">
        <v>0</v>
      </c>
      <c r="T706">
        <v>0.67</v>
      </c>
      <c r="U706">
        <v>266.60000000000002</v>
      </c>
      <c r="V706">
        <v>1.1000000000000001</v>
      </c>
      <c r="W706">
        <v>3.48</v>
      </c>
      <c r="X706">
        <v>101.8</v>
      </c>
      <c r="Y706">
        <v>30.1</v>
      </c>
    </row>
    <row r="707" spans="3:25" x14ac:dyDescent="0.25">
      <c r="C707" s="32">
        <f t="shared" si="10"/>
        <v>44469.249999998297</v>
      </c>
      <c r="D707" s="1">
        <v>6535</v>
      </c>
      <c r="E707">
        <v>91.5</v>
      </c>
      <c r="F707">
        <v>22.97</v>
      </c>
      <c r="G707">
        <v>4.1159999999999997</v>
      </c>
      <c r="H707">
        <v>1.2348179999999999E-3</v>
      </c>
      <c r="I707">
        <v>0</v>
      </c>
      <c r="J707">
        <v>0.11700000000000001</v>
      </c>
      <c r="K707">
        <v>79.38</v>
      </c>
      <c r="L707" t="s">
        <v>29</v>
      </c>
      <c r="M707">
        <v>0.94199999999999995</v>
      </c>
      <c r="N707">
        <v>12.5</v>
      </c>
      <c r="O707" t="s">
        <v>29</v>
      </c>
      <c r="P707">
        <v>28</v>
      </c>
      <c r="Q707" t="s">
        <v>29</v>
      </c>
      <c r="R707" t="s">
        <v>29</v>
      </c>
      <c r="S707">
        <v>0</v>
      </c>
      <c r="T707">
        <v>0.67</v>
      </c>
      <c r="U707">
        <v>266.60000000000002</v>
      </c>
      <c r="V707">
        <v>1.1000000000000001</v>
      </c>
      <c r="W707">
        <v>3.48</v>
      </c>
      <c r="X707">
        <v>101.8</v>
      </c>
      <c r="Y707">
        <v>30.1</v>
      </c>
    </row>
    <row r="708" spans="3:25" x14ac:dyDescent="0.25">
      <c r="C708" s="32">
        <f t="shared" si="10"/>
        <v>44469.291666664962</v>
      </c>
      <c r="D708" s="1">
        <v>6536</v>
      </c>
      <c r="E708">
        <v>86.6</v>
      </c>
      <c r="F708">
        <v>24.92</v>
      </c>
      <c r="G708">
        <v>104.6</v>
      </c>
      <c r="H708">
        <v>3.1368109999999998E-2</v>
      </c>
      <c r="I708">
        <v>0</v>
      </c>
      <c r="J708">
        <v>9.6000000000000002E-2</v>
      </c>
      <c r="K708">
        <v>73.2</v>
      </c>
      <c r="L708" t="s">
        <v>29</v>
      </c>
      <c r="M708">
        <v>0.94199999999999995</v>
      </c>
      <c r="N708">
        <v>12.92</v>
      </c>
      <c r="O708" t="s">
        <v>29</v>
      </c>
      <c r="P708">
        <v>28</v>
      </c>
      <c r="Q708" t="s">
        <v>29</v>
      </c>
      <c r="R708" t="s">
        <v>29</v>
      </c>
      <c r="S708">
        <v>0</v>
      </c>
      <c r="T708">
        <v>0.67</v>
      </c>
      <c r="U708">
        <v>266.60000000000002</v>
      </c>
      <c r="V708">
        <v>1.1000000000000001</v>
      </c>
      <c r="W708">
        <v>3.48</v>
      </c>
      <c r="X708">
        <v>101.8</v>
      </c>
      <c r="Y708">
        <v>30.1</v>
      </c>
    </row>
    <row r="709" spans="3:25" x14ac:dyDescent="0.25">
      <c r="C709" s="32">
        <f t="shared" si="10"/>
        <v>44469.333333331626</v>
      </c>
      <c r="D709" s="1">
        <v>6537</v>
      </c>
      <c r="E709">
        <v>71.400000000000006</v>
      </c>
      <c r="F709">
        <v>28.78</v>
      </c>
      <c r="G709">
        <v>296.5</v>
      </c>
      <c r="H709">
        <v>8.8949050000000002E-2</v>
      </c>
      <c r="I709">
        <v>0</v>
      </c>
      <c r="J709">
        <v>0.224</v>
      </c>
      <c r="K709">
        <v>80.900000000000006</v>
      </c>
      <c r="L709" t="s">
        <v>29</v>
      </c>
      <c r="M709">
        <v>0.94199999999999995</v>
      </c>
      <c r="N709">
        <v>13.1</v>
      </c>
      <c r="O709" t="s">
        <v>29</v>
      </c>
      <c r="P709">
        <v>28</v>
      </c>
      <c r="Q709" t="s">
        <v>29</v>
      </c>
      <c r="R709" t="s">
        <v>29</v>
      </c>
      <c r="S709">
        <v>0</v>
      </c>
      <c r="T709">
        <v>0.67</v>
      </c>
      <c r="U709">
        <v>266.60000000000002</v>
      </c>
      <c r="V709">
        <v>1.1000000000000001</v>
      </c>
      <c r="W709">
        <v>3.48</v>
      </c>
      <c r="X709">
        <v>101.8</v>
      </c>
      <c r="Y709">
        <v>30.1</v>
      </c>
    </row>
    <row r="710" spans="3:25" x14ac:dyDescent="0.25">
      <c r="C710" s="32">
        <f t="shared" ref="C710:C724" si="11">C709+TIME(1,0,0)</f>
        <v>44469.37499999829</v>
      </c>
      <c r="D710" s="1">
        <v>6538</v>
      </c>
      <c r="E710">
        <v>61.49</v>
      </c>
      <c r="F710">
        <v>30.69</v>
      </c>
      <c r="G710">
        <v>505.7</v>
      </c>
      <c r="H710">
        <v>0.1516998</v>
      </c>
      <c r="I710">
        <v>0</v>
      </c>
      <c r="J710">
        <v>0.64700000000000002</v>
      </c>
      <c r="K710">
        <v>175.4</v>
      </c>
      <c r="L710" t="s">
        <v>29</v>
      </c>
      <c r="M710">
        <v>0.94099999999999995</v>
      </c>
      <c r="N710">
        <v>13.04</v>
      </c>
      <c r="O710" t="s">
        <v>29</v>
      </c>
      <c r="P710">
        <v>28</v>
      </c>
      <c r="Q710" t="s">
        <v>29</v>
      </c>
      <c r="R710" t="s">
        <v>29</v>
      </c>
      <c r="S710">
        <v>0</v>
      </c>
      <c r="T710">
        <v>0.67</v>
      </c>
      <c r="U710">
        <v>266.60000000000002</v>
      </c>
      <c r="V710">
        <v>1.1000000000000001</v>
      </c>
      <c r="W710">
        <v>3.48</v>
      </c>
      <c r="X710">
        <v>101.8</v>
      </c>
      <c r="Y710">
        <v>30.1</v>
      </c>
    </row>
    <row r="711" spans="3:25" x14ac:dyDescent="0.25">
      <c r="C711" s="32">
        <f t="shared" si="11"/>
        <v>44469.416666664954</v>
      </c>
      <c r="D711" s="1">
        <v>6539</v>
      </c>
      <c r="E711">
        <v>63.44</v>
      </c>
      <c r="F711">
        <v>30.84</v>
      </c>
      <c r="G711">
        <v>665.3</v>
      </c>
      <c r="H711">
        <v>0.19958400000000001</v>
      </c>
      <c r="I711">
        <v>0</v>
      </c>
      <c r="J711">
        <v>1.8169999999999999</v>
      </c>
      <c r="K711">
        <v>256.8</v>
      </c>
      <c r="L711" t="s">
        <v>29</v>
      </c>
      <c r="M711">
        <v>0.94099999999999995</v>
      </c>
      <c r="N711">
        <v>13.01</v>
      </c>
      <c r="O711" t="s">
        <v>29</v>
      </c>
      <c r="P711">
        <v>28</v>
      </c>
      <c r="Q711" t="s">
        <v>29</v>
      </c>
      <c r="R711" t="s">
        <v>29</v>
      </c>
      <c r="S711">
        <v>0</v>
      </c>
      <c r="T711">
        <v>0.67</v>
      </c>
      <c r="U711">
        <v>266.60000000000002</v>
      </c>
      <c r="V711">
        <v>1.1000000000000001</v>
      </c>
      <c r="W711">
        <v>3.48</v>
      </c>
      <c r="X711">
        <v>101.8</v>
      </c>
      <c r="Y711">
        <v>30.1</v>
      </c>
    </row>
    <row r="712" spans="3:25" x14ac:dyDescent="0.25">
      <c r="C712" s="32">
        <f t="shared" si="11"/>
        <v>44469.458333331619</v>
      </c>
      <c r="D712" s="1">
        <v>6540</v>
      </c>
      <c r="E712">
        <v>63.42</v>
      </c>
      <c r="F712">
        <v>30.94</v>
      </c>
      <c r="G712">
        <v>774.5</v>
      </c>
      <c r="H712">
        <v>0.23236010000000001</v>
      </c>
      <c r="I712">
        <v>0</v>
      </c>
      <c r="J712">
        <v>2.5859999999999999</v>
      </c>
      <c r="K712">
        <v>267.39999999999998</v>
      </c>
      <c r="L712" t="s">
        <v>29</v>
      </c>
      <c r="M712">
        <v>0.94099999999999995</v>
      </c>
      <c r="N712">
        <v>13</v>
      </c>
      <c r="O712" t="s">
        <v>29</v>
      </c>
      <c r="P712">
        <v>28</v>
      </c>
      <c r="Q712" t="s">
        <v>29</v>
      </c>
      <c r="R712" t="s">
        <v>29</v>
      </c>
      <c r="S712">
        <v>0</v>
      </c>
      <c r="T712">
        <v>0.67</v>
      </c>
      <c r="U712">
        <v>266.60000000000002</v>
      </c>
      <c r="V712">
        <v>1.1000000000000001</v>
      </c>
      <c r="W712">
        <v>3.48</v>
      </c>
      <c r="X712">
        <v>101.8</v>
      </c>
      <c r="Y712">
        <v>30.1</v>
      </c>
    </row>
    <row r="713" spans="3:25" x14ac:dyDescent="0.25">
      <c r="C713" s="32">
        <f t="shared" si="11"/>
        <v>44469.499999998283</v>
      </c>
      <c r="D713" s="1">
        <v>6541</v>
      </c>
      <c r="E713">
        <v>65.09</v>
      </c>
      <c r="F713">
        <v>30.64</v>
      </c>
      <c r="G713">
        <v>818</v>
      </c>
      <c r="H713">
        <v>0.2453909</v>
      </c>
      <c r="I713">
        <v>0</v>
      </c>
      <c r="J713">
        <v>2.5609999999999999</v>
      </c>
      <c r="K713">
        <v>254</v>
      </c>
      <c r="L713" t="s">
        <v>29</v>
      </c>
      <c r="M713">
        <v>0.94099999999999995</v>
      </c>
      <c r="N713">
        <v>13</v>
      </c>
      <c r="O713" t="s">
        <v>29</v>
      </c>
      <c r="P713">
        <v>28</v>
      </c>
      <c r="Q713" t="s">
        <v>29</v>
      </c>
      <c r="R713" t="s">
        <v>29</v>
      </c>
      <c r="S713">
        <v>0</v>
      </c>
      <c r="T713">
        <v>0.67</v>
      </c>
      <c r="U713">
        <v>266.60000000000002</v>
      </c>
      <c r="V713">
        <v>1.1000000000000001</v>
      </c>
      <c r="W713">
        <v>3.48</v>
      </c>
      <c r="X713">
        <v>101.8</v>
      </c>
      <c r="Y713">
        <v>30.1</v>
      </c>
    </row>
    <row r="714" spans="3:25" x14ac:dyDescent="0.25">
      <c r="C714" s="32">
        <f t="shared" si="11"/>
        <v>44469.541666664947</v>
      </c>
      <c r="D714" s="1">
        <v>6542</v>
      </c>
      <c r="E714">
        <v>64.42</v>
      </c>
      <c r="F714">
        <v>31.19</v>
      </c>
      <c r="G714">
        <v>799.9</v>
      </c>
      <c r="H714">
        <v>0.2399637</v>
      </c>
      <c r="I714">
        <v>0</v>
      </c>
      <c r="J714">
        <v>2.6179999999999999</v>
      </c>
      <c r="K714">
        <v>263</v>
      </c>
      <c r="L714" t="s">
        <v>29</v>
      </c>
      <c r="M714">
        <v>0.94099999999999995</v>
      </c>
      <c r="N714">
        <v>13</v>
      </c>
      <c r="O714" t="s">
        <v>29</v>
      </c>
      <c r="P714">
        <v>28</v>
      </c>
      <c r="Q714" t="s">
        <v>29</v>
      </c>
      <c r="R714" t="s">
        <v>29</v>
      </c>
      <c r="S714">
        <v>0</v>
      </c>
      <c r="T714">
        <v>0.67</v>
      </c>
      <c r="U714">
        <v>266.60000000000002</v>
      </c>
      <c r="V714">
        <v>1.1000000000000001</v>
      </c>
      <c r="W714">
        <v>3.48</v>
      </c>
      <c r="X714">
        <v>101.8</v>
      </c>
      <c r="Y714">
        <v>30.1</v>
      </c>
    </row>
    <row r="715" spans="3:25" x14ac:dyDescent="0.25">
      <c r="C715" s="32">
        <f t="shared" si="11"/>
        <v>44469.583333331611</v>
      </c>
      <c r="D715" s="1">
        <v>6543</v>
      </c>
      <c r="E715">
        <v>62.19</v>
      </c>
      <c r="F715">
        <v>31.62</v>
      </c>
      <c r="G715">
        <v>721.1</v>
      </c>
      <c r="H715">
        <v>0.2163254</v>
      </c>
      <c r="I715">
        <v>0</v>
      </c>
      <c r="J715">
        <v>1.9370000000000001</v>
      </c>
      <c r="K715">
        <v>260.3</v>
      </c>
      <c r="L715" t="s">
        <v>29</v>
      </c>
      <c r="M715">
        <v>0.94099999999999995</v>
      </c>
      <c r="N715">
        <v>12.99</v>
      </c>
      <c r="O715" t="s">
        <v>29</v>
      </c>
      <c r="P715">
        <v>28</v>
      </c>
      <c r="Q715" t="s">
        <v>29</v>
      </c>
      <c r="R715" t="s">
        <v>29</v>
      </c>
      <c r="S715">
        <v>0</v>
      </c>
      <c r="T715">
        <v>0.67</v>
      </c>
      <c r="U715">
        <v>266.60000000000002</v>
      </c>
      <c r="V715">
        <v>1.1000000000000001</v>
      </c>
      <c r="W715">
        <v>3.48</v>
      </c>
      <c r="X715">
        <v>101.8</v>
      </c>
      <c r="Y715">
        <v>30.1</v>
      </c>
    </row>
    <row r="716" spans="3:25" x14ac:dyDescent="0.25">
      <c r="C716" s="32">
        <f t="shared" si="11"/>
        <v>44469.624999998276</v>
      </c>
      <c r="D716" s="1">
        <v>6544</v>
      </c>
      <c r="E716">
        <v>62.1</v>
      </c>
      <c r="F716">
        <v>31.53</v>
      </c>
      <c r="G716">
        <v>551.4</v>
      </c>
      <c r="H716">
        <v>0.165434</v>
      </c>
      <c r="I716">
        <v>0</v>
      </c>
      <c r="J716">
        <v>2.052</v>
      </c>
      <c r="K716">
        <v>249.9</v>
      </c>
      <c r="L716" t="s">
        <v>29</v>
      </c>
      <c r="M716">
        <v>0.94099999999999995</v>
      </c>
      <c r="N716">
        <v>12.98</v>
      </c>
      <c r="O716" t="s">
        <v>29</v>
      </c>
      <c r="P716">
        <v>28</v>
      </c>
      <c r="Q716" t="s">
        <v>29</v>
      </c>
      <c r="R716" t="s">
        <v>29</v>
      </c>
      <c r="S716">
        <v>0</v>
      </c>
      <c r="T716">
        <v>0.67</v>
      </c>
      <c r="U716">
        <v>266.60000000000002</v>
      </c>
      <c r="V716">
        <v>1.1000000000000001</v>
      </c>
      <c r="W716">
        <v>3.48</v>
      </c>
      <c r="X716">
        <v>101.8</v>
      </c>
      <c r="Y716">
        <v>30.1</v>
      </c>
    </row>
    <row r="717" spans="3:25" x14ac:dyDescent="0.25">
      <c r="C717" s="32">
        <f t="shared" si="11"/>
        <v>44469.66666666494</v>
      </c>
      <c r="D717" s="1">
        <v>6545</v>
      </c>
      <c r="E717">
        <v>70.62</v>
      </c>
      <c r="F717">
        <v>29.1</v>
      </c>
      <c r="G717">
        <v>73.56</v>
      </c>
      <c r="H717">
        <v>2.2067630000000001E-2</v>
      </c>
      <c r="I717">
        <v>0.01</v>
      </c>
      <c r="J717">
        <v>1.9590000000000001</v>
      </c>
      <c r="K717">
        <v>167.9</v>
      </c>
      <c r="L717" t="s">
        <v>29</v>
      </c>
      <c r="M717">
        <v>0.94099999999999995</v>
      </c>
      <c r="N717">
        <v>12.96</v>
      </c>
      <c r="O717" t="s">
        <v>29</v>
      </c>
      <c r="P717">
        <v>28</v>
      </c>
      <c r="Q717" t="s">
        <v>29</v>
      </c>
      <c r="R717" t="s">
        <v>29</v>
      </c>
      <c r="S717">
        <v>0</v>
      </c>
      <c r="T717">
        <v>0.67</v>
      </c>
      <c r="U717">
        <v>266.60000000000002</v>
      </c>
      <c r="V717">
        <v>1.1000000000000001</v>
      </c>
      <c r="W717">
        <v>3.48</v>
      </c>
      <c r="X717">
        <v>101.8</v>
      </c>
      <c r="Y717">
        <v>30.1</v>
      </c>
    </row>
    <row r="718" spans="3:25" x14ac:dyDescent="0.25">
      <c r="C718" s="32">
        <f t="shared" si="11"/>
        <v>44469.708333331604</v>
      </c>
      <c r="D718" s="1">
        <v>6546</v>
      </c>
      <c r="E718">
        <v>82</v>
      </c>
      <c r="F718">
        <v>25.6</v>
      </c>
      <c r="G718">
        <v>35.659999999999997</v>
      </c>
      <c r="H718">
        <v>1.0696550000000001E-2</v>
      </c>
      <c r="I718">
        <v>0.01</v>
      </c>
      <c r="J718">
        <v>1.784</v>
      </c>
      <c r="K718">
        <v>180</v>
      </c>
      <c r="L718" t="s">
        <v>29</v>
      </c>
      <c r="M718">
        <v>0.94199999999999995</v>
      </c>
      <c r="N718">
        <v>13.02</v>
      </c>
      <c r="O718" t="s">
        <v>29</v>
      </c>
      <c r="P718">
        <v>28</v>
      </c>
      <c r="Q718" t="s">
        <v>29</v>
      </c>
      <c r="R718" t="s">
        <v>29</v>
      </c>
      <c r="S718">
        <v>0</v>
      </c>
      <c r="T718">
        <v>0.67</v>
      </c>
      <c r="U718">
        <v>266.60000000000002</v>
      </c>
      <c r="V718">
        <v>1.1000000000000001</v>
      </c>
      <c r="W718">
        <v>3.48</v>
      </c>
      <c r="X718">
        <v>101.8</v>
      </c>
      <c r="Y718">
        <v>30.1</v>
      </c>
    </row>
    <row r="719" spans="3:25" x14ac:dyDescent="0.25">
      <c r="C719" s="32">
        <f t="shared" si="11"/>
        <v>44469.749999998268</v>
      </c>
      <c r="D719" s="1">
        <v>6547</v>
      </c>
      <c r="E719">
        <v>83.1</v>
      </c>
      <c r="F719">
        <v>25.48</v>
      </c>
      <c r="G719">
        <v>10.130000000000001</v>
      </c>
      <c r="H719">
        <v>3.0402179999999999E-3</v>
      </c>
      <c r="I719">
        <v>0</v>
      </c>
      <c r="J719">
        <v>0.73699999999999999</v>
      </c>
      <c r="K719">
        <v>193.4</v>
      </c>
      <c r="L719" t="s">
        <v>29</v>
      </c>
      <c r="M719">
        <v>0.94199999999999995</v>
      </c>
      <c r="N719">
        <v>12.92</v>
      </c>
      <c r="O719" t="s">
        <v>29</v>
      </c>
      <c r="P719">
        <v>28</v>
      </c>
      <c r="Q719" t="s">
        <v>29</v>
      </c>
      <c r="R719" t="s">
        <v>29</v>
      </c>
      <c r="S719">
        <v>0</v>
      </c>
      <c r="T719">
        <v>0.67</v>
      </c>
      <c r="U719">
        <v>266.60000000000002</v>
      </c>
      <c r="V719">
        <v>1.1000000000000001</v>
      </c>
      <c r="W719">
        <v>3.48</v>
      </c>
      <c r="X719">
        <v>101.8</v>
      </c>
      <c r="Y719">
        <v>30.1</v>
      </c>
    </row>
    <row r="720" spans="3:25" x14ac:dyDescent="0.25">
      <c r="C720" s="32">
        <f t="shared" si="11"/>
        <v>44469.791666664933</v>
      </c>
      <c r="D720" s="1">
        <v>6548</v>
      </c>
      <c r="E720">
        <v>90.4</v>
      </c>
      <c r="F720">
        <v>24.82</v>
      </c>
      <c r="G720">
        <v>0</v>
      </c>
      <c r="H720">
        <v>0</v>
      </c>
      <c r="I720">
        <v>0</v>
      </c>
      <c r="J720">
        <v>0.46</v>
      </c>
      <c r="K720">
        <v>93.2</v>
      </c>
      <c r="L720" t="s">
        <v>29</v>
      </c>
      <c r="M720">
        <v>0.94199999999999995</v>
      </c>
      <c r="N720">
        <v>12.72</v>
      </c>
      <c r="O720" t="s">
        <v>29</v>
      </c>
      <c r="P720">
        <v>28</v>
      </c>
      <c r="Q720" t="s">
        <v>29</v>
      </c>
      <c r="R720" t="s">
        <v>29</v>
      </c>
      <c r="S720">
        <v>0</v>
      </c>
      <c r="T720">
        <v>0.67</v>
      </c>
      <c r="U720">
        <v>266.60000000000002</v>
      </c>
      <c r="V720">
        <v>1.1000000000000001</v>
      </c>
      <c r="W720">
        <v>3.48</v>
      </c>
      <c r="X720">
        <v>101.8</v>
      </c>
      <c r="Y720">
        <v>30.1</v>
      </c>
    </row>
    <row r="721" spans="3:27" x14ac:dyDescent="0.25">
      <c r="C721" s="32">
        <f t="shared" si="11"/>
        <v>44469.833333331597</v>
      </c>
      <c r="D721" s="1">
        <v>6549</v>
      </c>
      <c r="E721">
        <v>87.1</v>
      </c>
      <c r="F721">
        <v>25.15</v>
      </c>
      <c r="G721">
        <v>0</v>
      </c>
      <c r="H721">
        <v>0</v>
      </c>
      <c r="I721">
        <v>0</v>
      </c>
      <c r="J721">
        <v>1.1319999999999999</v>
      </c>
      <c r="K721">
        <v>192.2</v>
      </c>
      <c r="L721" t="s">
        <v>29</v>
      </c>
      <c r="M721">
        <v>0.94199999999999995</v>
      </c>
      <c r="N721">
        <v>12.65</v>
      </c>
      <c r="O721" t="s">
        <v>29</v>
      </c>
      <c r="P721">
        <v>28</v>
      </c>
      <c r="Q721" t="s">
        <v>29</v>
      </c>
      <c r="R721" t="s">
        <v>29</v>
      </c>
      <c r="S721">
        <v>0</v>
      </c>
      <c r="T721">
        <v>0.67</v>
      </c>
      <c r="U721">
        <v>266.60000000000002</v>
      </c>
      <c r="V721">
        <v>1.1000000000000001</v>
      </c>
      <c r="W721">
        <v>3.48</v>
      </c>
      <c r="X721">
        <v>101.8</v>
      </c>
      <c r="Y721">
        <v>30.1</v>
      </c>
    </row>
    <row r="722" spans="3:27" x14ac:dyDescent="0.25">
      <c r="C722" s="32">
        <f t="shared" si="11"/>
        <v>44469.874999998261</v>
      </c>
      <c r="D722" s="1">
        <v>6550</v>
      </c>
      <c r="E722">
        <v>90.2</v>
      </c>
      <c r="F722">
        <v>24.57</v>
      </c>
      <c r="G722">
        <v>0</v>
      </c>
      <c r="H722">
        <v>0</v>
      </c>
      <c r="I722">
        <v>0</v>
      </c>
      <c r="J722">
        <v>0.379</v>
      </c>
      <c r="K722">
        <v>93.3</v>
      </c>
      <c r="L722" t="s">
        <v>29</v>
      </c>
      <c r="M722">
        <v>0.94199999999999995</v>
      </c>
      <c r="N722">
        <v>12.62</v>
      </c>
      <c r="O722" t="s">
        <v>29</v>
      </c>
      <c r="P722">
        <v>28</v>
      </c>
      <c r="Q722" t="s">
        <v>29</v>
      </c>
      <c r="R722" t="s">
        <v>29</v>
      </c>
      <c r="S722">
        <v>0</v>
      </c>
      <c r="T722">
        <v>0.67</v>
      </c>
      <c r="U722">
        <v>266.60000000000002</v>
      </c>
      <c r="V722">
        <v>1.1000000000000001</v>
      </c>
      <c r="W722">
        <v>3.48</v>
      </c>
      <c r="X722">
        <v>101.8</v>
      </c>
      <c r="Y722">
        <v>30.1</v>
      </c>
    </row>
    <row r="723" spans="3:27" x14ac:dyDescent="0.25">
      <c r="C723" s="32">
        <f t="shared" si="11"/>
        <v>44469.916666664925</v>
      </c>
      <c r="D723" s="1">
        <v>6551</v>
      </c>
      <c r="E723">
        <v>89.2</v>
      </c>
      <c r="F723">
        <v>24.89</v>
      </c>
      <c r="G723">
        <v>0</v>
      </c>
      <c r="H723">
        <v>0</v>
      </c>
      <c r="I723">
        <v>0</v>
      </c>
      <c r="J723">
        <v>1.0309999999999999</v>
      </c>
      <c r="K723">
        <v>92.4</v>
      </c>
      <c r="L723" t="s">
        <v>29</v>
      </c>
      <c r="M723">
        <v>0.94199999999999995</v>
      </c>
      <c r="N723">
        <v>12.61</v>
      </c>
      <c r="O723" t="s">
        <v>29</v>
      </c>
      <c r="P723">
        <v>28</v>
      </c>
      <c r="Q723" t="s">
        <v>29</v>
      </c>
      <c r="R723" t="s">
        <v>29</v>
      </c>
      <c r="S723">
        <v>0</v>
      </c>
      <c r="T723">
        <v>0.67</v>
      </c>
      <c r="U723">
        <v>266.60000000000002</v>
      </c>
      <c r="V723">
        <v>1.1000000000000001</v>
      </c>
      <c r="W723">
        <v>3.48</v>
      </c>
      <c r="X723">
        <v>101.8</v>
      </c>
      <c r="Y723">
        <v>30.1</v>
      </c>
    </row>
    <row r="724" spans="3:27" x14ac:dyDescent="0.25">
      <c r="C724" s="32">
        <f t="shared" si="11"/>
        <v>44469.95833333159</v>
      </c>
      <c r="D724" s="1">
        <v>6552</v>
      </c>
      <c r="E724">
        <v>92.4</v>
      </c>
      <c r="F724">
        <v>24.29</v>
      </c>
      <c r="G724">
        <v>0</v>
      </c>
      <c r="H724">
        <v>0</v>
      </c>
      <c r="I724">
        <v>0</v>
      </c>
      <c r="J724">
        <v>7.5999999999999998E-2</v>
      </c>
      <c r="K724">
        <v>123.5</v>
      </c>
      <c r="L724" t="s">
        <v>29</v>
      </c>
      <c r="M724">
        <v>0.94199999999999995</v>
      </c>
      <c r="N724">
        <v>12.6</v>
      </c>
      <c r="O724" t="s">
        <v>29</v>
      </c>
      <c r="P724">
        <v>28</v>
      </c>
      <c r="Q724" t="s">
        <v>29</v>
      </c>
      <c r="R724" t="s">
        <v>29</v>
      </c>
      <c r="S724">
        <v>0</v>
      </c>
      <c r="T724">
        <v>0.67</v>
      </c>
      <c r="U724">
        <v>266.60000000000002</v>
      </c>
      <c r="V724">
        <v>1.1000000000000001</v>
      </c>
      <c r="W724">
        <v>3.48</v>
      </c>
      <c r="X724">
        <v>101.8</v>
      </c>
      <c r="Y724">
        <v>30.1</v>
      </c>
      <c r="Z724" s="84">
        <f>SUM(G701:G724)/1025</f>
        <v>5.2297229268292682</v>
      </c>
      <c r="AA724" s="84">
        <f>SUM(Q701:Q724)/1025</f>
        <v>0</v>
      </c>
    </row>
    <row r="725" spans="3:27" ht="15.75" thickBot="1" x14ac:dyDescent="0.3"/>
    <row r="726" spans="3:27" ht="15.75" thickBot="1" x14ac:dyDescent="0.3">
      <c r="F726" s="48">
        <f>SUM(F5:F724)/744</f>
        <v>27.031895161290336</v>
      </c>
      <c r="G726" s="48">
        <f>SUMIF(G5:G724,"&gt;0")/1025/31</f>
        <v>5.1001516915814351</v>
      </c>
      <c r="H726" s="48"/>
      <c r="I726" s="48">
        <f>SUM(I5:I724)*25.4</f>
        <v>213.86799999999994</v>
      </c>
      <c r="P726" s="48" t="e">
        <f ca="1">SUMIF(P5:P728,"&gt;0")/COUNTIF(P5:P728,"&gt;0")</f>
        <v>#DIV/0!</v>
      </c>
      <c r="S726" s="48">
        <f ca="1">SUM(S5:S728)</f>
        <v>0</v>
      </c>
      <c r="Z726" s="85" t="e">
        <f ca="1">AVERAGEIF(Z5:Z728,"&lt;&gt;0")</f>
        <v>#DIV/0!</v>
      </c>
      <c r="AA726" s="85" t="e">
        <f ca="1">AVERAGEIF(AA5:AA728,"&lt;&gt;0")</f>
        <v>#DIV/0!</v>
      </c>
    </row>
    <row r="727" spans="3:27" x14ac:dyDescent="0.25">
      <c r="F727" s="26" t="s">
        <v>49</v>
      </c>
      <c r="G727" s="48" t="s">
        <v>48</v>
      </c>
      <c r="H727" s="42"/>
      <c r="I727" s="9" t="s">
        <v>32</v>
      </c>
      <c r="P727" s="26" t="s">
        <v>49</v>
      </c>
      <c r="S727" s="47" t="s">
        <v>72</v>
      </c>
      <c r="Z727" s="48" t="s">
        <v>71</v>
      </c>
      <c r="AA727" s="48" t="s">
        <v>71</v>
      </c>
    </row>
    <row r="728" spans="3:27" x14ac:dyDescent="0.25">
      <c r="F728" s="21"/>
      <c r="G728" s="73">
        <f>COUNTIF(G5:G724,"&gt;0")</f>
        <v>410</v>
      </c>
      <c r="H728" s="42"/>
      <c r="I728" s="42"/>
      <c r="Z728" s="93"/>
      <c r="AA728" s="93"/>
    </row>
    <row r="729" spans="3:27" x14ac:dyDescent="0.25">
      <c r="F729" s="21"/>
      <c r="G729" s="43">
        <f>SUMIF(G5:G724,"&gt;0")</f>
        <v>162057.32000000009</v>
      </c>
      <c r="H729" s="42"/>
      <c r="I729" s="42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0 F A A B Q S w M E F A A C A A g A 0 a w 9 U I H Z F q 6 n A A A A + A A A A B I A H A B D b 2 5 m a W c v U G F j a 2 F n Z S 5 4 b W w g o h g A K K A U A A A A A A A A A A A A A A A A A A A A A A A A A A A A h Y + 9 D o I w G E V f h X S n L R h + Q j 7 K 4 C q J C d G 4 N r V C I x R D i + X d H H w k X 0 E S R d 0 c 7 8 k Z z n 3 c 7 l B M X e t d 5 W B U r 3 M U Y I o 8 q U V / V L r O 0 W h P f o o K B l s u z r y W 3 i x r k 0 3 m m K P G 2 k t G i H M O u x X u h 5 q E l A b k U G 4 q 0 c i O o 4 + s / s u + 0 s Z y L S R i s H / F s B A n M Y 7 i J M V R G g B Z M J R K f 5 V w L s Y U y A + E 9 d j a c Z B M a n 9 X A V k m k P c L 9 g R Q S w M E F A A C A A g A 0 a w 9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G s P V B + q F p s l A I A A P Z S A A A T A B w A R m 9 y b X V s Y X M v U 2 V j d G l v b j E u b S C i G A A o o B Q A A A A A A A A A A A A A A A A A A A A A A A A A A A D t 2 + 9 r 2 k A Y B / D 3 g v / D k b 1 R C O K d W t s N X 3 S x g 8 F W X L X 0 x T L K N d 4 0 N L m T 5 B y W 0 v 9 9 V 0 K Z q z s q i z k F v 7 7 w x 3 P B 5 K s f E r j n k o t I x 0 q S c f F K P 9 R r 9 V o + 5 5 m Y k u C K t t v t 2 4 8 i U V H x T A Y k E b p e I + Y x V s s s E q Y S 5 L 9 a Q x U t U y F 1 4 1 O c i F a g p D Y f 8 o Y X v A + v c 5 H l 4 d c 4 m n O R k F H M c x H d x + F Q 5 P d a L c L N n b S m X H t N / / t Q J H E a a 5 E N P N / z S a C S Z S r z A e 3 4 5 E J G a h r L 2 Y C y H v P J t 6 X S Y q w f E j H 4 8 7 Z 1 q a T 4 0 f S L o 3 3 n B X M u Z y b V 5 G E h P H P Y E 3 5 n N p p k X O Y / V Z Y W X / 8 8 m D e K a P 7 j o 1 d U q d m 9 N i N E i 5 V + 8 s l L n V n q H U u 9 a 6 n 3 L P U T S 7 1 v q Z 9 a 6 m e W O m 3 b B m y J q S 0 y / T v z U 7 N e i + U / f / p 1 Y W Z o 0 1 i D N j 0 n 0 J 7 3 B G x H j o 0 5 w g Z o R w 6 t g 7 M a s L n C 1 g U 2 Y H O F r Y d L K K C 5 g H a C s x q w u c L W d 4 a N A d u x Y z v F J R T Q X E A 7 A z R A c z K J 2 4 Y 0 S H M i z V W / A N K O X R q a B Z D m R p q r b g G k H b s 0 V 6 2 C t 6 T 1 I e 3 g p a 0 N 2 E J T W 2 p q i 0 3 7 O 9 R 8 K L 0 I a I b m 8 p p d N T y g G Z q r 1 + y q o w L N 0 F y 9 5 k N p 2 U A z N J f X 7 K o v t M 3 S C o i G 6 N K i m a v + 0 z b r N y A a o s u L P p Q + F z R D c 3 n N p X p p 6 c I w D o e Z W t y p F W m M T E 1 J n j T D 0 e e b 8 6 u L I L w R X M 9 F N u S a 3 3 4 R a s a l g H R I r 1 b 6 J j C 6 d + I U x m G 8 U u N s 7 8 Y Z j M N 4 p c Y 7 e z f e g X E Y r 9 R 4 d + / G u z A O 4 5 U a 7 + 3 d e A / G Y b z 6 2 Z V S 6 0 d 3 N b u i V 5 A O 6 R V L 3 / H 6 V a A H + g N C v w 7 s / 5 m f T 9 N Y v t j e G v Q b l B n u D Q D l V w O 2 4 N S W n N m S M + t / b U v O t r 8 r 4 j d Q S w E C L Q A U A A I A C A D R r D 1 Q g d k W r q c A A A D 4 A A A A E g A A A A A A A A A A A A A A A A A A A A A A Q 2 9 u Z m l n L 1 B h Y 2 t h Z 2 U u e G 1 s U E s B A i 0 A F A A C A A g A 0 a w 9 U A / K 6 a u k A A A A 6 Q A A A B M A A A A A A A A A A A A A A A A A 8 w A A A F t D b 2 5 0 Z W 5 0 X 1 R 5 c G V z X S 5 4 b W x Q S w E C L Q A U A A I A C A D R r D 1 Q f q h a b J Q C A A D 2 U g A A E w A A A A A A A A A A A A A A A A D k A Q A A R m 9 y b X V s Y X M v U 2 V j d G l v b j E u b V B L B Q Y A A A A A A w A D A M I A A A D F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/ 7 g E A A A A A A B 3 u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M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w O F Q x M z o 0 O T o w M i 4 1 N D A x N D M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L 0 N o Y W 5 n Z W Q g V H l w Z S 5 7 Q 2 9 s d W 1 u M S w w f S Z x d W 9 0 O y w m c X V v d D t T Z W N 0 a W 9 u M S 9 D U j E w M D B f Q m V s b 2 N f Q m V s b 2 M v Q 2 h h b m d l Z C B U e X B l L n t D b 2 x 1 b W 4 y L D F 9 J n F 1 b 3 Q 7 L C Z x d W 9 0 O 1 N l Y 3 R p b 2 4 x L 0 N S M T A w M F 9 C Z W x v Y 1 9 C Z W x v Y y 9 D a G F u Z 2 V k I F R 5 c G U u e 0 N v b H V t b j M s M n 0 m c X V v d D s s J n F 1 b 3 Q 7 U 2 V j d G l v b j E v Q 1 I x M D A w X 0 J l b G 9 j X 0 J l b G 9 j L 0 N o Y W 5 n Z W Q g V H l w Z S 5 7 Q 2 9 s d W 1 u N C w z f S Z x d W 9 0 O y w m c X V v d D t T Z W N 0 a W 9 u M S 9 D U j E w M D B f Q m V s b 2 N f Q m V s b 2 M v Q 2 h h b m d l Z C B U e X B l L n t D b 2 x 1 b W 4 1 L D R 9 J n F 1 b 3 Q 7 L C Z x d W 9 0 O 1 N l Y 3 R p b 2 4 x L 0 N S M T A w M F 9 C Z W x v Y 1 9 C Z W x v Y y 9 D a G F u Z 2 V k I F R 5 c G U u e 0 N v b H V t b j Y s N X 0 m c X V v d D s s J n F 1 b 3 Q 7 U 2 V j d G l v b j E v Q 1 I x M D A w X 0 J l b G 9 j X 0 J l b G 9 j L 0 N o Y W 5 n Z W Q g V H l w Z S 5 7 Q 2 9 s d W 1 u N y w 2 f S Z x d W 9 0 O y w m c X V v d D t T Z W N 0 a W 9 u M S 9 D U j E w M D B f Q m V s b 2 N f Q m V s b 2 M v Q 2 h h b m d l Z C B U e X B l L n t D b 2 x 1 b W 4 4 L D d 9 J n F 1 b 3 Q 7 L C Z x d W 9 0 O 1 N l Y 3 R p b 2 4 x L 0 N S M T A w M F 9 C Z W x v Y 1 9 C Z W x v Y y 9 D a G F u Z 2 V k I F R 5 c G U u e 0 N v b H V t b j k s O H 0 m c X V v d D s s J n F 1 b 3 Q 7 U 2 V j d G l v b j E v Q 1 I x M D A w X 0 J l b G 9 j X 0 J l b G 9 j L 0 N o Y W 5 n Z W Q g V H l w Z S 5 7 Q 2 9 s d W 1 u M T A s O X 0 m c X V v d D s s J n F 1 b 3 Q 7 U 2 V j d G l v b j E v Q 1 I x M D A w X 0 J l b G 9 j X 0 J l b G 9 j L 0 N o Y W 5 n Z W Q g V H l w Z S 5 7 Q 2 9 s d W 1 u M T E s M T B 9 J n F 1 b 3 Q 7 L C Z x d W 9 0 O 1 N l Y 3 R p b 2 4 x L 0 N S M T A w M F 9 C Z W x v Y 1 9 C Z W x v Y y 9 D a G F u Z 2 V k I F R 5 c G U u e 0 N v b H V t b j E y L D E x f S Z x d W 9 0 O y w m c X V v d D t T Z W N 0 a W 9 u M S 9 D U j E w M D B f Q m V s b 2 N f Q m V s b 2 M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T c 6 M j Q u N D g w O T Y w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K S 9 D a G F u Z 2 V k I F R 5 c G U u e 0 N v b H V t b j E s M H 0 m c X V v d D s s J n F 1 b 3 Q 7 U 2 V j d G l v b j E v Q 1 I x M D A w X 0 J l b G 9 j X 0 J l b G 9 j I C g x K S 9 D a G F u Z 2 V k I F R 5 c G U u e 0 N v b H V t b j I s M X 0 m c X V v d D s s J n F 1 b 3 Q 7 U 2 V j d G l v b j E v Q 1 I x M D A w X 0 J l b G 9 j X 0 J l b G 9 j I C g x K S 9 D a G F u Z 2 V k I F R 5 c G U u e 0 N v b H V t b j M s M n 0 m c X V v d D s s J n F 1 b 3 Q 7 U 2 V j d G l v b j E v Q 1 I x M D A w X 0 J l b G 9 j X 0 J l b G 9 j I C g x K S 9 D a G F u Z 2 V k I F R 5 c G U u e 0 N v b H V t b j Q s M 3 0 m c X V v d D s s J n F 1 b 3 Q 7 U 2 V j d G l v b j E v Q 1 I x M D A w X 0 J l b G 9 j X 0 J l b G 9 j I C g x K S 9 D a G F u Z 2 V k I F R 5 c G U u e 0 N v b H V t b j U s N H 0 m c X V v d D s s J n F 1 b 3 Q 7 U 2 V j d G l v b j E v Q 1 I x M D A w X 0 J l b G 9 j X 0 J l b G 9 j I C g x K S 9 D a G F u Z 2 V k I F R 5 c G U u e 0 N v b H V t b j Y s N X 0 m c X V v d D s s J n F 1 b 3 Q 7 U 2 V j d G l v b j E v Q 1 I x M D A w X 0 J l b G 9 j X 0 J l b G 9 j I C g x K S 9 D a G F u Z 2 V k I F R 5 c G U u e 0 N v b H V t b j c s N n 0 m c X V v d D s s J n F 1 b 3 Q 7 U 2 V j d G l v b j E v Q 1 I x M D A w X 0 J l b G 9 j X 0 J l b G 9 j I C g x K S 9 D a G F u Z 2 V k I F R 5 c G U u e 0 N v b H V t b j g s N 3 0 m c X V v d D s s J n F 1 b 3 Q 7 U 2 V j d G l v b j E v Q 1 I x M D A w X 0 J l b G 9 j X 0 J l b G 9 j I C g x K S 9 D a G F u Z 2 V k I F R 5 c G U u e 0 N v b H V t b j k s O H 0 m c X V v d D s s J n F 1 b 3 Q 7 U 2 V j d G l v b j E v Q 1 I x M D A w X 0 J l b G 9 j X 0 J l b G 9 j I C g x K S 9 D a G F u Z 2 V k I F R 5 c G U u e 0 N v b H V t b j E w L D l 9 J n F 1 b 3 Q 7 L C Z x d W 9 0 O 1 N l Y 3 R p b 2 4 x L 0 N S M T A w M F 9 C Z W x v Y 1 9 C Z W x v Y y A o M S k v Q 2 h h b m d l Z C B U e X B l L n t D b 2 x 1 b W 4 x M S w x M H 0 m c X V v d D s s J n F 1 b 3 Q 7 U 2 V j d G l v b j E v Q 1 I x M D A w X 0 J l b G 9 j X 0 J l b G 9 j I C g x K S 9 D a G F u Z 2 V k I F R 5 c G U u e 0 N v b H V t b j E y L D E x f S Z x d W 9 0 O y w m c X V v d D t T Z W N 0 a W 9 u M S 9 D U j E w M D B f Q m V s b 2 N f Q m V s b 2 M g K D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Y 6 M z Y u M z Q z M T Y 5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S k v Q 2 h h b m d l Z C B U e X B l L n t D b 2 x 1 b W 4 x L D B 9 J n F 1 b 3 Q 7 L C Z x d W 9 0 O 1 N l Y 3 R p b 2 4 x L 0 N S M T A w M F 9 C Z W x v Y 1 9 C Z W x v Y y A o N S k v Q 2 h h b m d l Z C B U e X B l L n t D b 2 x 1 b W 4 y L D F 9 J n F 1 b 3 Q 7 L C Z x d W 9 0 O 1 N l Y 3 R p b 2 4 x L 0 N S M T A w M F 9 C Z W x v Y 1 9 C Z W x v Y y A o N S k v Q 2 h h b m d l Z C B U e X B l L n t D b 2 x 1 b W 4 z L D J 9 J n F 1 b 3 Q 7 L C Z x d W 9 0 O 1 N l Y 3 R p b 2 4 x L 0 N S M T A w M F 9 C Z W x v Y 1 9 C Z W x v Y y A o N S k v Q 2 h h b m d l Z C B U e X B l L n t D b 2 x 1 b W 4 0 L D N 9 J n F 1 b 3 Q 7 L C Z x d W 9 0 O 1 N l Y 3 R p b 2 4 x L 0 N S M T A w M F 9 C Z W x v Y 1 9 C Z W x v Y y A o N S k v Q 2 h h b m d l Z C B U e X B l L n t D b 2 x 1 b W 4 1 L D R 9 J n F 1 b 3 Q 7 L C Z x d W 9 0 O 1 N l Y 3 R p b 2 4 x L 0 N S M T A w M F 9 C Z W x v Y 1 9 C Z W x v Y y A o N S k v Q 2 h h b m d l Z C B U e X B l L n t D b 2 x 1 b W 4 2 L D V 9 J n F 1 b 3 Q 7 L C Z x d W 9 0 O 1 N l Y 3 R p b 2 4 x L 0 N S M T A w M F 9 C Z W x v Y 1 9 C Z W x v Y y A o N S k v Q 2 h h b m d l Z C B U e X B l L n t D b 2 x 1 b W 4 3 L D Z 9 J n F 1 b 3 Q 7 L C Z x d W 9 0 O 1 N l Y 3 R p b 2 4 x L 0 N S M T A w M F 9 C Z W x v Y 1 9 C Z W x v Y y A o N S k v Q 2 h h b m d l Z C B U e X B l L n t D b 2 x 1 b W 4 4 L D d 9 J n F 1 b 3 Q 7 L C Z x d W 9 0 O 1 N l Y 3 R p b 2 4 x L 0 N S M T A w M F 9 C Z W x v Y 1 9 C Z W x v Y y A o N S k v Q 2 h h b m d l Z C B U e X B l L n t D b 2 x 1 b W 4 5 L D h 9 J n F 1 b 3 Q 7 L C Z x d W 9 0 O 1 N l Y 3 R p b 2 4 x L 0 N S M T A w M F 9 C Z W x v Y 1 9 C Z W x v Y y A o N S k v Q 2 h h b m d l Z C B U e X B l L n t D b 2 x 1 b W 4 x M C w 5 f S Z x d W 9 0 O y w m c X V v d D t T Z W N 0 a W 9 u M S 9 D U j E w M D B f Q m V s b 2 N f Q m V s b 2 M g K D U p L 0 N o Y W 5 n Z W Q g V H l w Z S 5 7 Q 2 9 s d W 1 u M T E s M T B 9 J n F 1 b 3 Q 7 L C Z x d W 9 0 O 1 N l Y 3 R p b 2 4 x L 0 N S M T A w M F 9 C Z W x v Y 1 9 C Z W x v Y y A o N S k v Q 2 h h b m d l Z C B U e X B l L n t D b 2 x 1 b W 4 x M i w x M X 0 m c X V v d D s s J n F 1 b 3 Q 7 U 2 V j d G l v b j E v Q 1 I x M D A w X 0 J l b G 9 j X 0 J l b G 9 j I C g 1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D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M 6 M z I u M z A z M T c 4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i k v Q 2 h h b m d l Z C B U e X B l L n t D b 2 x 1 b W 4 x L D B 9 J n F 1 b 3 Q 7 L C Z x d W 9 0 O 1 N l Y 3 R p b 2 4 x L 0 N S M T A w M F 9 C Z W x v Y 1 9 C Z W x v Y y A o N i k v Q 2 h h b m d l Z C B U e X B l L n t D b 2 x 1 b W 4 y L D F 9 J n F 1 b 3 Q 7 L C Z x d W 9 0 O 1 N l Y 3 R p b 2 4 x L 0 N S M T A w M F 9 C Z W x v Y 1 9 C Z W x v Y y A o N i k v Q 2 h h b m d l Z C B U e X B l L n t D b 2 x 1 b W 4 z L D J 9 J n F 1 b 3 Q 7 L C Z x d W 9 0 O 1 N l Y 3 R p b 2 4 x L 0 N S M T A w M F 9 C Z W x v Y 1 9 C Z W x v Y y A o N i k v Q 2 h h b m d l Z C B U e X B l L n t D b 2 x 1 b W 4 0 L D N 9 J n F 1 b 3 Q 7 L C Z x d W 9 0 O 1 N l Y 3 R p b 2 4 x L 0 N S M T A w M F 9 C Z W x v Y 1 9 C Z W x v Y y A o N i k v Q 2 h h b m d l Z C B U e X B l L n t D b 2 x 1 b W 4 1 L D R 9 J n F 1 b 3 Q 7 L C Z x d W 9 0 O 1 N l Y 3 R p b 2 4 x L 0 N S M T A w M F 9 C Z W x v Y 1 9 C Z W x v Y y A o N i k v Q 2 h h b m d l Z C B U e X B l L n t D b 2 x 1 b W 4 2 L D V 9 J n F 1 b 3 Q 7 L C Z x d W 9 0 O 1 N l Y 3 R p b 2 4 x L 0 N S M T A w M F 9 C Z W x v Y 1 9 C Z W x v Y y A o N i k v Q 2 h h b m d l Z C B U e X B l L n t D b 2 x 1 b W 4 3 L D Z 9 J n F 1 b 3 Q 7 L C Z x d W 9 0 O 1 N l Y 3 R p b 2 4 x L 0 N S M T A w M F 9 C Z W x v Y 1 9 C Z W x v Y y A o N i k v Q 2 h h b m d l Z C B U e X B l L n t D b 2 x 1 b W 4 4 L D d 9 J n F 1 b 3 Q 7 L C Z x d W 9 0 O 1 N l Y 3 R p b 2 4 x L 0 N S M T A w M F 9 C Z W x v Y 1 9 C Z W x v Y y A o N i k v Q 2 h h b m d l Z C B U e X B l L n t D b 2 x 1 b W 4 5 L D h 9 J n F 1 b 3 Q 7 L C Z x d W 9 0 O 1 N l Y 3 R p b 2 4 x L 0 N S M T A w M F 9 C Z W x v Y 1 9 C Z W x v Y y A o N i k v Q 2 h h b m d l Z C B U e X B l L n t D b 2 x 1 b W 4 x M C w 5 f S Z x d W 9 0 O y w m c X V v d D t T Z W N 0 a W 9 u M S 9 D U j E w M D B f Q m V s b 2 N f Q m V s b 2 M g K D Y p L 0 N o Y W 5 n Z W Q g V H l w Z S 5 7 Q 2 9 s d W 1 u M T E s M T B 9 J n F 1 b 3 Q 7 L C Z x d W 9 0 O 1 N l Y 3 R p b 2 4 x L 0 N S M T A w M F 9 C Z W x v Y 1 9 C Z W x v Y y A o N i k v Q 2 h h b m d l Z C B U e X B l L n t D b 2 x 1 b W 4 x M i w x M X 0 m c X V v d D s s J n F 1 b 3 Q 7 U 2 V j d G l v b j E v Q 1 I x M D A w X 0 J l b G 9 j X 0 J l b G 9 j I C g 2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Y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z g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T Q 6 N D A u M T M 5 M T I 5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y k v Q 2 h h b m d l Z C B U e X B l L n t D b 2 x 1 b W 4 x L D B 9 J n F 1 b 3 Q 7 L C Z x d W 9 0 O 1 N l Y 3 R p b 2 4 x L 0 N S M T A w M F 9 C Z W x v Y 1 9 C Z W x v Y y A o N y k v Q 2 h h b m d l Z C B U e X B l L n t D b 2 x 1 b W 4 y L D F 9 J n F 1 b 3 Q 7 L C Z x d W 9 0 O 1 N l Y 3 R p b 2 4 x L 0 N S M T A w M F 9 C Z W x v Y 1 9 C Z W x v Y y A o N y k v Q 2 h h b m d l Z C B U e X B l L n t D b 2 x 1 b W 4 z L D J 9 J n F 1 b 3 Q 7 L C Z x d W 9 0 O 1 N l Y 3 R p b 2 4 x L 0 N S M T A w M F 9 C Z W x v Y 1 9 C Z W x v Y y A o N y k v Q 2 h h b m d l Z C B U e X B l L n t D b 2 x 1 b W 4 0 L D N 9 J n F 1 b 3 Q 7 L C Z x d W 9 0 O 1 N l Y 3 R p b 2 4 x L 0 N S M T A w M F 9 C Z W x v Y 1 9 C Z W x v Y y A o N y k v Q 2 h h b m d l Z C B U e X B l L n t D b 2 x 1 b W 4 1 L D R 9 J n F 1 b 3 Q 7 L C Z x d W 9 0 O 1 N l Y 3 R p b 2 4 x L 0 N S M T A w M F 9 C Z W x v Y 1 9 C Z W x v Y y A o N y k v Q 2 h h b m d l Z C B U e X B l L n t D b 2 x 1 b W 4 2 L D V 9 J n F 1 b 3 Q 7 L C Z x d W 9 0 O 1 N l Y 3 R p b 2 4 x L 0 N S M T A w M F 9 C Z W x v Y 1 9 C Z W x v Y y A o N y k v Q 2 h h b m d l Z C B U e X B l L n t D b 2 x 1 b W 4 3 L D Z 9 J n F 1 b 3 Q 7 L C Z x d W 9 0 O 1 N l Y 3 R p b 2 4 x L 0 N S M T A w M F 9 C Z W x v Y 1 9 C Z W x v Y y A o N y k v Q 2 h h b m d l Z C B U e X B l L n t D b 2 x 1 b W 4 4 L D d 9 J n F 1 b 3 Q 7 L C Z x d W 9 0 O 1 N l Y 3 R p b 2 4 x L 0 N S M T A w M F 9 C Z W x v Y 1 9 C Z W x v Y y A o N y k v Q 2 h h b m d l Z C B U e X B l L n t D b 2 x 1 b W 4 5 L D h 9 J n F 1 b 3 Q 7 L C Z x d W 9 0 O 1 N l Y 3 R p b 2 4 x L 0 N S M T A w M F 9 C Z W x v Y 1 9 C Z W x v Y y A o N y k v Q 2 h h b m d l Z C B U e X B l L n t D b 2 x 1 b W 4 x M C w 5 f S Z x d W 9 0 O y w m c X V v d D t T Z W N 0 a W 9 u M S 9 D U j E w M D B f Q m V s b 2 N f Q m V s b 2 M g K D c p L 0 N o Y W 5 n Z W Q g V H l w Z S 5 7 Q 2 9 s d W 1 u M T E s M T B 9 J n F 1 b 3 Q 7 L C Z x d W 9 0 O 1 N l Y 3 R p b 2 4 x L 0 N S M T A w M F 9 C Z W x v Y 1 9 C Z W x v Y y A o N y k v Q 2 h h b m d l Z C B U e X B l L n t D b 2 x 1 b W 4 x M i w x M X 0 m c X V v d D s s J n F 1 b 3 Q 7 U 2 V j d G l v b j E v Q 1 I x M D A w X 0 J l b G 9 j X 0 J l b G 9 j I C g 3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h U M j A 6 M T Y 6 M T M u N j M z O T c 3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4 K S 9 D a G F u Z 2 V k I F R 5 c G U u e 0 N v b H V t b j E s M H 0 m c X V v d D s s J n F 1 b 3 Q 7 U 2 V j d G l v b j E v Q 1 I x M D A w X 0 J l b G 9 j X 0 J l b G 9 j I C g 4 K S 9 D a G F u Z 2 V k I F R 5 c G U u e 0 N v b H V t b j I s M X 0 m c X V v d D s s J n F 1 b 3 Q 7 U 2 V j d G l v b j E v Q 1 I x M D A w X 0 J l b G 9 j X 0 J l b G 9 j I C g 4 K S 9 D a G F u Z 2 V k I F R 5 c G U u e 0 N v b H V t b j M s M n 0 m c X V v d D s s J n F 1 b 3 Q 7 U 2 V j d G l v b j E v Q 1 I x M D A w X 0 J l b G 9 j X 0 J l b G 9 j I C g 4 K S 9 D a G F u Z 2 V k I F R 5 c G U u e 0 N v b H V t b j Q s M 3 0 m c X V v d D s s J n F 1 b 3 Q 7 U 2 V j d G l v b j E v Q 1 I x M D A w X 0 J l b G 9 j X 0 J l b G 9 j I C g 4 K S 9 D a G F u Z 2 V k I F R 5 c G U u e 0 N v b H V t b j U s N H 0 m c X V v d D s s J n F 1 b 3 Q 7 U 2 V j d G l v b j E v Q 1 I x M D A w X 0 J l b G 9 j X 0 J l b G 9 j I C g 4 K S 9 D a G F u Z 2 V k I F R 5 c G U u e 0 N v b H V t b j Y s N X 0 m c X V v d D s s J n F 1 b 3 Q 7 U 2 V j d G l v b j E v Q 1 I x M D A w X 0 J l b G 9 j X 0 J l b G 9 j I C g 4 K S 9 D a G F u Z 2 V k I F R 5 c G U u e 0 N v b H V t b j c s N n 0 m c X V v d D s s J n F 1 b 3 Q 7 U 2 V j d G l v b j E v Q 1 I x M D A w X 0 J l b G 9 j X 0 J l b G 9 j I C g 4 K S 9 D a G F u Z 2 V k I F R 5 c G U u e 0 N v b H V t b j g s N 3 0 m c X V v d D s s J n F 1 b 3 Q 7 U 2 V j d G l v b j E v Q 1 I x M D A w X 0 J l b G 9 j X 0 J l b G 9 j I C g 4 K S 9 D a G F u Z 2 V k I F R 5 c G U u e 0 N v b H V t b j k s O H 0 m c X V v d D s s J n F 1 b 3 Q 7 U 2 V j d G l v b j E v Q 1 I x M D A w X 0 J l b G 9 j X 0 J l b G 9 j I C g 4 K S 9 D a G F u Z 2 V k I F R 5 c G U u e 0 N v b H V t b j E w L D l 9 J n F 1 b 3 Q 7 L C Z x d W 9 0 O 1 N l Y 3 R p b 2 4 x L 0 N S M T A w M F 9 C Z W x v Y 1 9 C Z W x v Y y A o O C k v Q 2 h h b m d l Z C B U e X B l L n t D b 2 x 1 b W 4 x M S w x M H 0 m c X V v d D s s J n F 1 b 3 Q 7 U 2 V j d G l v b j E v Q 1 I x M D A w X 0 J l b G 9 j X 0 J l b G 9 j I C g 4 K S 9 D a G F u Z 2 V k I F R 5 c G U u e 0 N v b H V t b j E y L D E x f S Z x d W 9 0 O y w m c X V v d D t T Z W N 0 a W 9 u M S 9 D U j E w M D B f Q m V s b 2 N f Q m V s b 2 M g K D g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g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I 4 V D E 0 O j E 0 O j E 0 L j g 5 N D g 0 N D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w K S 9 D a G F u Z 2 V k I F R 5 c G U u e 0 N v b H V t b j E s M H 0 m c X V v d D s s J n F 1 b 3 Q 7 U 2 V j d G l v b j E v Q 1 I x M D A w X 0 J l b G 9 j X 0 J l b G 9 j I C g x M C k v Q 2 h h b m d l Z C B U e X B l L n t D b 2 x 1 b W 4 y L D F 9 J n F 1 b 3 Q 7 L C Z x d W 9 0 O 1 N l Y 3 R p b 2 4 x L 0 N S M T A w M F 9 C Z W x v Y 1 9 C Z W x v Y y A o M T A p L 0 N o Y W 5 n Z W Q g V H l w Z S 5 7 Q 2 9 s d W 1 u M y w y f S Z x d W 9 0 O y w m c X V v d D t T Z W N 0 a W 9 u M S 9 D U j E w M D B f Q m V s b 2 N f Q m V s b 2 M g K D E w K S 9 D a G F u Z 2 V k I F R 5 c G U u e 0 N v b H V t b j Q s M 3 0 m c X V v d D s s J n F 1 b 3 Q 7 U 2 V j d G l v b j E v Q 1 I x M D A w X 0 J l b G 9 j X 0 J l b G 9 j I C g x M C k v Q 2 h h b m d l Z C B U e X B l L n t D b 2 x 1 b W 4 1 L D R 9 J n F 1 b 3 Q 7 L C Z x d W 9 0 O 1 N l Y 3 R p b 2 4 x L 0 N S M T A w M F 9 C Z W x v Y 1 9 C Z W x v Y y A o M T A p L 0 N o Y W 5 n Z W Q g V H l w Z S 5 7 Q 2 9 s d W 1 u N i w 1 f S Z x d W 9 0 O y w m c X V v d D t T Z W N 0 a W 9 u M S 9 D U j E w M D B f Q m V s b 2 N f Q m V s b 2 M g K D E w K S 9 D a G F u Z 2 V k I F R 5 c G U u e 0 N v b H V t b j c s N n 0 m c X V v d D s s J n F 1 b 3 Q 7 U 2 V j d G l v b j E v Q 1 I x M D A w X 0 J l b G 9 j X 0 J l b G 9 j I C g x M C k v Q 2 h h b m d l Z C B U e X B l L n t D b 2 x 1 b W 4 4 L D d 9 J n F 1 b 3 Q 7 L C Z x d W 9 0 O 1 N l Y 3 R p b 2 4 x L 0 N S M T A w M F 9 C Z W x v Y 1 9 C Z W x v Y y A o M T A p L 0 N o Y W 5 n Z W Q g V H l w Z S 5 7 Q 2 9 s d W 1 u O S w 4 f S Z x d W 9 0 O y w m c X V v d D t T Z W N 0 a W 9 u M S 9 D U j E w M D B f Q m V s b 2 N f Q m V s b 2 M g K D E w K S 9 D a G F u Z 2 V k I F R 5 c G U u e 0 N v b H V t b j E w L D l 9 J n F 1 b 3 Q 7 L C Z x d W 9 0 O 1 N l Y 3 R p b 2 4 x L 0 N S M T A w M F 9 C Z W x v Y 1 9 C Z W x v Y y A o M T A p L 0 N o Y W 5 n Z W Q g V H l w Z S 5 7 Q 2 9 s d W 1 u M T E s M T B 9 J n F 1 b 3 Q 7 L C Z x d W 9 0 O 1 N l Y 3 R p b 2 4 x L 0 N S M T A w M F 9 C Z W x v Y 1 9 C Z W x v Y y A o M T A p L 0 N o Y W 5 n Z W Q g V H l w Z S 5 7 Q 2 9 s d W 1 u M T I s M T F 9 J n F 1 b 3 Q 7 L C Z x d W 9 0 O 1 N l Y 3 R p b 2 4 x L 0 N S M T A w M F 9 C Z W x v Y 1 9 C Z W x v Y y A o M T A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Q 6 M z c u N j Y x N j c z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E p L 0 N o Y W 5 n Z W Q g V H l w Z S 5 7 Q 2 9 s d W 1 u M S w w f S Z x d W 9 0 O y w m c X V v d D t T Z W N 0 a W 9 u M S 9 D U j E w M D B f Q m V s b 2 N f Q m V s b 2 M g K D E x K S 9 D a G F u Z 2 V k I F R 5 c G U u e 0 N v b H V t b j I s M X 0 m c X V v d D s s J n F 1 b 3 Q 7 U 2 V j d G l v b j E v Q 1 I x M D A w X 0 J l b G 9 j X 0 J l b G 9 j I C g x M S k v Q 2 h h b m d l Z C B U e X B l L n t D b 2 x 1 b W 4 z L D J 9 J n F 1 b 3 Q 7 L C Z x d W 9 0 O 1 N l Y 3 R p b 2 4 x L 0 N S M T A w M F 9 C Z W x v Y 1 9 C Z W x v Y y A o M T E p L 0 N o Y W 5 n Z W Q g V H l w Z S 5 7 Q 2 9 s d W 1 u N C w z f S Z x d W 9 0 O y w m c X V v d D t T Z W N 0 a W 9 u M S 9 D U j E w M D B f Q m V s b 2 N f Q m V s b 2 M g K D E x K S 9 D a G F u Z 2 V k I F R 5 c G U u e 0 N v b H V t b j U s N H 0 m c X V v d D s s J n F 1 b 3 Q 7 U 2 V j d G l v b j E v Q 1 I x M D A w X 0 J l b G 9 j X 0 J l b G 9 j I C g x M S k v Q 2 h h b m d l Z C B U e X B l L n t D b 2 x 1 b W 4 2 L D V 9 J n F 1 b 3 Q 7 L C Z x d W 9 0 O 1 N l Y 3 R p b 2 4 x L 0 N S M T A w M F 9 C Z W x v Y 1 9 C Z W x v Y y A o M T E p L 0 N o Y W 5 n Z W Q g V H l w Z S 5 7 Q 2 9 s d W 1 u N y w 2 f S Z x d W 9 0 O y w m c X V v d D t T Z W N 0 a W 9 u M S 9 D U j E w M D B f Q m V s b 2 N f Q m V s b 2 M g K D E x K S 9 D a G F u Z 2 V k I F R 5 c G U u e 0 N v b H V t b j g s N 3 0 m c X V v d D s s J n F 1 b 3 Q 7 U 2 V j d G l v b j E v Q 1 I x M D A w X 0 J l b G 9 j X 0 J l b G 9 j I C g x M S k v Q 2 h h b m d l Z C B U e X B l L n t D b 2 x 1 b W 4 5 L D h 9 J n F 1 b 3 Q 7 L C Z x d W 9 0 O 1 N l Y 3 R p b 2 4 x L 0 N S M T A w M F 9 C Z W x v Y 1 9 C Z W x v Y y A o M T E p L 0 N o Y W 5 n Z W Q g V H l w Z S 5 7 Q 2 9 s d W 1 u M T A s O X 0 m c X V v d D s s J n F 1 b 3 Q 7 U 2 V j d G l v b j E v Q 1 I x M D A w X 0 J l b G 9 j X 0 J l b G 9 j I C g x M S k v Q 2 h h b m d l Z C B U e X B l L n t D b 2 x 1 b W 4 x M S w x M H 0 m c X V v d D s s J n F 1 b 3 Q 7 U 2 V j d G l v b j E v Q 1 I x M D A w X 0 J l b G 9 j X 0 J l b G 9 j I C g x M S k v Q 2 h h b m d l Z C B U e X B l L n t D b 2 x 1 b W 4 x M i w x M X 0 m c X V v d D s s J n F 1 b 3 Q 7 U 2 V j d G l v b j E v Q 1 I x M D A w X 0 J l b G 9 j X 0 J l b G 9 j I C g x M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U 1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5 O j E w L j M y M j A 5 N j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z K S 9 D a G F u Z 2 V k I F R 5 c G U u e 0 N v b H V t b j E s M H 0 m c X V v d D s s J n F 1 b 3 Q 7 U 2 V j d G l v b j E v Q 1 I x M D A w X 0 J l b G 9 j X 0 J l b G 9 j I C g x M y k v Q 2 h h b m d l Z C B U e X B l L n t D b 2 x 1 b W 4 y L D F 9 J n F 1 b 3 Q 7 L C Z x d W 9 0 O 1 N l Y 3 R p b 2 4 x L 0 N S M T A w M F 9 C Z W x v Y 1 9 C Z W x v Y y A o M T M p L 0 N o Y W 5 n Z W Q g V H l w Z S 5 7 Q 2 9 s d W 1 u M y w y f S Z x d W 9 0 O y w m c X V v d D t T Z W N 0 a W 9 u M S 9 D U j E w M D B f Q m V s b 2 N f Q m V s b 2 M g K D E z K S 9 D a G F u Z 2 V k I F R 5 c G U u e 0 N v b H V t b j Q s M 3 0 m c X V v d D s s J n F 1 b 3 Q 7 U 2 V j d G l v b j E v Q 1 I x M D A w X 0 J l b G 9 j X 0 J l b G 9 j I C g x M y k v Q 2 h h b m d l Z C B U e X B l L n t D b 2 x 1 b W 4 1 L D R 9 J n F 1 b 3 Q 7 L C Z x d W 9 0 O 1 N l Y 3 R p b 2 4 x L 0 N S M T A w M F 9 C Z W x v Y 1 9 C Z W x v Y y A o M T M p L 0 N o Y W 5 n Z W Q g V H l w Z S 5 7 Q 2 9 s d W 1 u N i w 1 f S Z x d W 9 0 O y w m c X V v d D t T Z W N 0 a W 9 u M S 9 D U j E w M D B f Q m V s b 2 N f Q m V s b 2 M g K D E z K S 9 D a G F u Z 2 V k I F R 5 c G U u e 0 N v b H V t b j c s N n 0 m c X V v d D s s J n F 1 b 3 Q 7 U 2 V j d G l v b j E v Q 1 I x M D A w X 0 J l b G 9 j X 0 J l b G 9 j I C g x M y k v Q 2 h h b m d l Z C B U e X B l L n t D b 2 x 1 b W 4 4 L D d 9 J n F 1 b 3 Q 7 L C Z x d W 9 0 O 1 N l Y 3 R p b 2 4 x L 0 N S M T A w M F 9 C Z W x v Y 1 9 C Z W x v Y y A o M T M p L 0 N o Y W 5 n Z W Q g V H l w Z S 5 7 Q 2 9 s d W 1 u O S w 4 f S Z x d W 9 0 O y w m c X V v d D t T Z W N 0 a W 9 u M S 9 D U j E w M D B f Q m V s b 2 N f Q m V s b 2 M g K D E z K S 9 D a G F u Z 2 V k I F R 5 c G U u e 0 N v b H V t b j E w L D l 9 J n F 1 b 3 Q 7 L C Z x d W 9 0 O 1 N l Y 3 R p b 2 4 x L 0 N S M T A w M F 9 C Z W x v Y 1 9 C Z W x v Y y A o M T M p L 0 N o Y W 5 n Z W Q g V H l w Z S 5 7 Q 2 9 s d W 1 u M T E s M T B 9 J n F 1 b 3 Q 7 L C Z x d W 9 0 O 1 N l Y 3 R p b 2 4 x L 0 N S M T A w M F 9 C Z W x v Y 1 9 C Z W x v Y y A o M T M p L 0 N o Y W 5 n Z W Q g V H l w Z S 5 7 Q 2 9 s d W 1 u M T I s M T F 9 J n F 1 b 3 Q 7 L C Z x d W 9 0 O 1 N l Y 3 R p b 2 4 x L 0 N S M T A w M F 9 C Z W x v Y 1 9 C Z W x v Y y A o M T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Q 1 O j M w L j M z M T I 1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0 K S 9 D a G F u Z 2 V k I F R 5 c G U u e 0 N v b H V t b j E s M H 0 m c X V v d D s s J n F 1 b 3 Q 7 U 2 V j d G l v b j E v Q 1 I x M D A w X 0 J l b G 9 j X 0 J l b G 9 j I C g x N C k v Q 2 h h b m d l Z C B U e X B l L n t D b 2 x 1 b W 4 y L D F 9 J n F 1 b 3 Q 7 L C Z x d W 9 0 O 1 N l Y 3 R p b 2 4 x L 0 N S M T A w M F 9 C Z W x v Y 1 9 C Z W x v Y y A o M T Q p L 0 N o Y W 5 n Z W Q g V H l w Z S 5 7 Q 2 9 s d W 1 u M y w y f S Z x d W 9 0 O y w m c X V v d D t T Z W N 0 a W 9 u M S 9 D U j E w M D B f Q m V s b 2 N f Q m V s b 2 M g K D E 0 K S 9 D a G F u Z 2 V k I F R 5 c G U u e 0 N v b H V t b j Q s M 3 0 m c X V v d D s s J n F 1 b 3 Q 7 U 2 V j d G l v b j E v Q 1 I x M D A w X 0 J l b G 9 j X 0 J l b G 9 j I C g x N C k v Q 2 h h b m d l Z C B U e X B l L n t D b 2 x 1 b W 4 1 L D R 9 J n F 1 b 3 Q 7 L C Z x d W 9 0 O 1 N l Y 3 R p b 2 4 x L 0 N S M T A w M F 9 C Z W x v Y 1 9 C Z W x v Y y A o M T Q p L 0 N o Y W 5 n Z W Q g V H l w Z S 5 7 Q 2 9 s d W 1 u N i w 1 f S Z x d W 9 0 O y w m c X V v d D t T Z W N 0 a W 9 u M S 9 D U j E w M D B f Q m V s b 2 N f Q m V s b 2 M g K D E 0 K S 9 D a G F u Z 2 V k I F R 5 c G U u e 0 N v b H V t b j c s N n 0 m c X V v d D s s J n F 1 b 3 Q 7 U 2 V j d G l v b j E v Q 1 I x M D A w X 0 J l b G 9 j X 0 J l b G 9 j I C g x N C k v Q 2 h h b m d l Z C B U e X B l L n t D b 2 x 1 b W 4 4 L D d 9 J n F 1 b 3 Q 7 L C Z x d W 9 0 O 1 N l Y 3 R p b 2 4 x L 0 N S M T A w M F 9 C Z W x v Y 1 9 C Z W x v Y y A o M T Q p L 0 N o Y W 5 n Z W Q g V H l w Z S 5 7 Q 2 9 s d W 1 u O S w 4 f S Z x d W 9 0 O y w m c X V v d D t T Z W N 0 a W 9 u M S 9 D U j E w M D B f Q m V s b 2 N f Q m V s b 2 M g K D E 0 K S 9 D a G F u Z 2 V k I F R 5 c G U u e 0 N v b H V t b j E w L D l 9 J n F 1 b 3 Q 7 L C Z x d W 9 0 O 1 N l Y 3 R p b 2 4 x L 0 N S M T A w M F 9 C Z W x v Y 1 9 C Z W x v Y y A o M T Q p L 0 N o Y W 5 n Z W Q g V H l w Z S 5 7 Q 2 9 s d W 1 u M T E s M T B 9 J n F 1 b 3 Q 7 L C Z x d W 9 0 O 1 N l Y 3 R p b 2 4 x L 0 N S M T A w M F 9 C Z W x v Y 1 9 C Z W x v Y y A o M T Q p L 0 N o Y W 5 n Z W Q g V H l w Z S 5 7 Q 2 9 s d W 1 u M T I s M T F 9 J n F 1 b 3 Q 7 L C Z x d W 9 0 O 1 N l Y 3 R p b 2 4 x L 0 N S M T A w M F 9 C Z W x v Y 1 9 C Z W x v Y y A o M T Q p L 0 N o Y W 5 n Z W Q g V H l w Z S 5 7 Q 2 9 s d W 1 u M T M s M T J 9 J n F 1 b 3 Q 7 L C Z x d W 9 0 O 1 N l Y 3 R p b 2 4 x L 0 N S M T A w M F 9 C Z W x v Y 1 9 C Z W x v Y y A o M T Q p L 0 N o Y W 5 n Z W Q g V H l w Z S 5 7 Q 2 9 s d W 1 u M T Q s M T N 9 J n F 1 b 3 Q 7 L C Z x d W 9 0 O 1 N l Y 3 R p b 2 4 x L 0 N S M T A w M F 9 C Z W x v Y 1 9 C Z W x v Y y A o M T Q p L 0 N o Y W 5 n Z W Q g V H l w Z S 5 7 Q 2 9 s d W 1 u M T U s M T R 9 J n F 1 b 3 Q 7 L C Z x d W 9 0 O 1 N l Y 3 R p b 2 4 x L 0 N S M T A w M F 9 C Z W x v Y 1 9 C Z W x v Y y A o M T Q p L 0 N o Y W 5 n Z W Q g V H l w Z S 5 7 Q 2 9 s d W 1 u M T Y s M T V 9 J n F 1 b 3 Q 7 L C Z x d W 9 0 O 1 N l Y 3 R p b 2 4 x L 0 N S M T A w M F 9 C Z W x v Y 1 9 C Z W x v Y y A o M T Q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M x O j U z L j c 3 N D U 3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2 K S 9 D a G F u Z 2 V k I F R 5 c G U u e 0 N v b H V t b j E s M H 0 m c X V v d D s s J n F 1 b 3 Q 7 U 2 V j d G l v b j E v Q 1 I x M D A w X 0 J l b G 9 j X 0 J l b G 9 j I C g x N i k v Q 2 h h b m d l Z C B U e X B l L n t D b 2 x 1 b W 4 y L D F 9 J n F 1 b 3 Q 7 L C Z x d W 9 0 O 1 N l Y 3 R p b 2 4 x L 0 N S M T A w M F 9 C Z W x v Y 1 9 C Z W x v Y y A o M T Y p L 0 N o Y W 5 n Z W Q g V H l w Z S 5 7 Q 2 9 s d W 1 u M y w y f S Z x d W 9 0 O y w m c X V v d D t T Z W N 0 a W 9 u M S 9 D U j E w M D B f Q m V s b 2 N f Q m V s b 2 M g K D E 2 K S 9 D a G F u Z 2 V k I F R 5 c G U u e 0 N v b H V t b j Q s M 3 0 m c X V v d D s s J n F 1 b 3 Q 7 U 2 V j d G l v b j E v Q 1 I x M D A w X 0 J l b G 9 j X 0 J l b G 9 j I C g x N i k v Q 2 h h b m d l Z C B U e X B l L n t D b 2 x 1 b W 4 1 L D R 9 J n F 1 b 3 Q 7 L C Z x d W 9 0 O 1 N l Y 3 R p b 2 4 x L 0 N S M T A w M F 9 C Z W x v Y 1 9 C Z W x v Y y A o M T Y p L 0 N o Y W 5 n Z W Q g V H l w Z S 5 7 Q 2 9 s d W 1 u N i w 1 f S Z x d W 9 0 O y w m c X V v d D t T Z W N 0 a W 9 u M S 9 D U j E w M D B f Q m V s b 2 N f Q m V s b 2 M g K D E 2 K S 9 D a G F u Z 2 V k I F R 5 c G U u e 0 N v b H V t b j c s N n 0 m c X V v d D s s J n F 1 b 3 Q 7 U 2 V j d G l v b j E v Q 1 I x M D A w X 0 J l b G 9 j X 0 J l b G 9 j I C g x N i k v Q 2 h h b m d l Z C B U e X B l L n t D b 2 x 1 b W 4 4 L D d 9 J n F 1 b 3 Q 7 L C Z x d W 9 0 O 1 N l Y 3 R p b 2 4 x L 0 N S M T A w M F 9 C Z W x v Y 1 9 C Z W x v Y y A o M T Y p L 0 N o Y W 5 n Z W Q g V H l w Z S 5 7 Q 2 9 s d W 1 u O S w 4 f S Z x d W 9 0 O y w m c X V v d D t T Z W N 0 a W 9 u M S 9 D U j E w M D B f Q m V s b 2 N f Q m V s b 2 M g K D E 2 K S 9 D a G F u Z 2 V k I F R 5 c G U u e 0 N v b H V t b j E w L D l 9 J n F 1 b 3 Q 7 L C Z x d W 9 0 O 1 N l Y 3 R p b 2 4 x L 0 N S M T A w M F 9 C Z W x v Y 1 9 C Z W x v Y y A o M T Y p L 0 N o Y W 5 n Z W Q g V H l w Z S 5 7 Q 2 9 s d W 1 u M T E s M T B 9 J n F 1 b 3 Q 7 L C Z x d W 9 0 O 1 N l Y 3 R p b 2 4 x L 0 N S M T A w M F 9 C Z W x v Y 1 9 C Z W x v Y y A o M T Y p L 0 N o Y W 5 n Z W Q g V H l w Z S 5 7 Q 2 9 s d W 1 u M T I s M T F 9 J n F 1 b 3 Q 7 L C Z x d W 9 0 O 1 N l Y 3 R p b 2 4 x L 0 N S M T A w M F 9 C Z W x v Y 1 9 C Z W x v Y y A o M T Y p L 0 N o Y W 5 n Z W Q g V H l w Z S 5 7 Q 2 9 s d W 1 u M T M s M T J 9 J n F 1 b 3 Q 7 L C Z x d W 9 0 O 1 N l Y 3 R p b 2 4 x L 0 N S M T A w M F 9 C Z W x v Y 1 9 C Z W x v Y y A o M T Y p L 0 N o Y W 5 n Z W Q g V H l w Z S 5 7 Q 2 9 s d W 1 u M T Q s M T N 9 J n F 1 b 3 Q 7 L C Z x d W 9 0 O 1 N l Y 3 R p b 2 4 x L 0 N S M T A w M F 9 C Z W x v Y 1 9 C Z W x v Y y A o M T Y p L 0 N o Y W 5 n Z W Q g V H l w Z S 5 7 Q 2 9 s d W 1 u M T U s M T R 9 J n F 1 b 3 Q 7 L C Z x d W 9 0 O 1 N l Y 3 R p b 2 4 x L 0 N S M T A w M F 9 C Z W x v Y 1 9 C Z W x v Y y A o M T Y p L 0 N o Y W 5 n Z W Q g V H l w Z S 5 7 Q 2 9 s d W 1 u M T Y s M T V 9 J n F 1 b 3 Q 7 L C Z x d W 9 0 O 1 N l Y 3 R p b 2 4 x L 0 N S M T A w M F 9 C Z W x v Y 1 9 C Z W x v Y y A o M T Y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Y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w V D E 3 O j A 1 O j Q 2 L j M 3 M T Y 2 M j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3 K S 9 D a G F u Z 2 V k I F R 5 c G U u e 0 N v b H V t b j E s M H 0 m c X V v d D s s J n F 1 b 3 Q 7 U 2 V j d G l v b j E v Q 1 I x M D A w X 0 J l b G 9 j X 0 J l b G 9 j I C g x N y k v Q 2 h h b m d l Z C B U e X B l L n t D b 2 x 1 b W 4 y L D F 9 J n F 1 b 3 Q 7 L C Z x d W 9 0 O 1 N l Y 3 R p b 2 4 x L 0 N S M T A w M F 9 C Z W x v Y 1 9 C Z W x v Y y A o M T c p L 0 N o Y W 5 n Z W Q g V H l w Z S 5 7 Q 2 9 s d W 1 u M y w y f S Z x d W 9 0 O y w m c X V v d D t T Z W N 0 a W 9 u M S 9 D U j E w M D B f Q m V s b 2 N f Q m V s b 2 M g K D E 3 K S 9 D a G F u Z 2 V k I F R 5 c G U u e 0 N v b H V t b j Q s M 3 0 m c X V v d D s s J n F 1 b 3 Q 7 U 2 V j d G l v b j E v Q 1 I x M D A w X 0 J l b G 9 j X 0 J l b G 9 j I C g x N y k v Q 2 h h b m d l Z C B U e X B l L n t D b 2 x 1 b W 4 1 L D R 9 J n F 1 b 3 Q 7 L C Z x d W 9 0 O 1 N l Y 3 R p b 2 4 x L 0 N S M T A w M F 9 C Z W x v Y 1 9 C Z W x v Y y A o M T c p L 0 N o Y W 5 n Z W Q g V H l w Z S 5 7 Q 2 9 s d W 1 u N i w 1 f S Z x d W 9 0 O y w m c X V v d D t T Z W N 0 a W 9 u M S 9 D U j E w M D B f Q m V s b 2 N f Q m V s b 2 M g K D E 3 K S 9 D a G F u Z 2 V k I F R 5 c G U u e 0 N v b H V t b j c s N n 0 m c X V v d D s s J n F 1 b 3 Q 7 U 2 V j d G l v b j E v Q 1 I x M D A w X 0 J l b G 9 j X 0 J l b G 9 j I C g x N y k v Q 2 h h b m d l Z C B U e X B l L n t D b 2 x 1 b W 4 4 L D d 9 J n F 1 b 3 Q 7 L C Z x d W 9 0 O 1 N l Y 3 R p b 2 4 x L 0 N S M T A w M F 9 C Z W x v Y 1 9 C Z W x v Y y A o M T c p L 0 N o Y W 5 n Z W Q g V H l w Z S 5 7 Q 2 9 s d W 1 u O S w 4 f S Z x d W 9 0 O y w m c X V v d D t T Z W N 0 a W 9 u M S 9 D U j E w M D B f Q m V s b 2 N f Q m V s b 2 M g K D E 3 K S 9 D a G F u Z 2 V k I F R 5 c G U u e 0 N v b H V t b j E w L D l 9 J n F 1 b 3 Q 7 L C Z x d W 9 0 O 1 N l Y 3 R p b 2 4 x L 0 N S M T A w M F 9 C Z W x v Y 1 9 C Z W x v Y y A o M T c p L 0 N o Y W 5 n Z W Q g V H l w Z S 5 7 Q 2 9 s d W 1 u M T E s M T B 9 J n F 1 b 3 Q 7 L C Z x d W 9 0 O 1 N l Y 3 R p b 2 4 x L 0 N S M T A w M F 9 C Z W x v Y 1 9 C Z W x v Y y A o M T c p L 0 N o Y W 5 n Z W Q g V H l w Z S 5 7 Q 2 9 s d W 1 u M T I s M T F 9 J n F 1 b 3 Q 7 L C Z x d W 9 0 O 1 N l Y 3 R p b 2 4 x L 0 N S M T A w M F 9 C Z W x v Y 1 9 C Z W x v Y y A o M T c p L 0 N o Y W 5 n Z W Q g V H l w Z S 5 7 Q 2 9 s d W 1 u M T M s M T J 9 J n F 1 b 3 Q 7 L C Z x d W 9 0 O 1 N l Y 3 R p b 2 4 x L 0 N S M T A w M F 9 C Z W x v Y 1 9 C Z W x v Y y A o M T c p L 0 N o Y W 5 n Z W Q g V H l w Z S 5 7 Q 2 9 s d W 1 u M T Q s M T N 9 J n F 1 b 3 Q 7 L C Z x d W 9 0 O 1 N l Y 3 R p b 2 4 x L 0 N S M T A w M F 9 C Z W x v Y 1 9 C Z W x v Y y A o M T c p L 0 N o Y W 5 n Z W Q g V H l w Z S 5 7 Q 2 9 s d W 1 u M T U s M T R 9 J n F 1 b 3 Q 7 L C Z x d W 9 0 O 1 N l Y 3 R p b 2 4 x L 0 N S M T A w M F 9 C Z W x v Y 1 9 C Z W x v Y y A o M T c p L 0 N o Y W 5 n Z W Q g V H l w Z S 5 7 Q 2 9 s d W 1 u M T Y s M T V 9 J n F 1 b 3 Q 7 L C Z x d W 9 0 O 1 N l Y 3 R p b 2 4 x L 0 N S M T A w M F 9 C Z W x v Y 1 9 C Z W x v Y y A o M T c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c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Q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4 O j M 3 O j A 3 L j A y N z U 2 N z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5 K S 9 D a G F u Z 2 V k I F R 5 c G U u e 0 N v b H V t b j E s M H 0 m c X V v d D s s J n F 1 b 3 Q 7 U 2 V j d G l v b j E v Q 1 I x M D A w X 0 J l b G 9 j X 0 J l b G 9 j I C g x O S k v Q 2 h h b m d l Z C B U e X B l L n t D b 2 x 1 b W 4 y L D F 9 J n F 1 b 3 Q 7 L C Z x d W 9 0 O 1 N l Y 3 R p b 2 4 x L 0 N S M T A w M F 9 C Z W x v Y 1 9 C Z W x v Y y A o M T k p L 0 N o Y W 5 n Z W Q g V H l w Z S 5 7 Q 2 9 s d W 1 u M y w y f S Z x d W 9 0 O y w m c X V v d D t T Z W N 0 a W 9 u M S 9 D U j E w M D B f Q m V s b 2 N f Q m V s b 2 M g K D E 5 K S 9 D a G F u Z 2 V k I F R 5 c G U u e 0 N v b H V t b j Q s M 3 0 m c X V v d D s s J n F 1 b 3 Q 7 U 2 V j d G l v b j E v Q 1 I x M D A w X 0 J l b G 9 j X 0 J l b G 9 j I C g x O S k v Q 2 h h b m d l Z C B U e X B l L n t D b 2 x 1 b W 4 1 L D R 9 J n F 1 b 3 Q 7 L C Z x d W 9 0 O 1 N l Y 3 R p b 2 4 x L 0 N S M T A w M F 9 C Z W x v Y 1 9 C Z W x v Y y A o M T k p L 0 N o Y W 5 n Z W Q g V H l w Z S 5 7 Q 2 9 s d W 1 u N i w 1 f S Z x d W 9 0 O y w m c X V v d D t T Z W N 0 a W 9 u M S 9 D U j E w M D B f Q m V s b 2 N f Q m V s b 2 M g K D E 5 K S 9 D a G F u Z 2 V k I F R 5 c G U u e 0 N v b H V t b j c s N n 0 m c X V v d D s s J n F 1 b 3 Q 7 U 2 V j d G l v b j E v Q 1 I x M D A w X 0 J l b G 9 j X 0 J l b G 9 j I C g x O S k v Q 2 h h b m d l Z C B U e X B l L n t D b 2 x 1 b W 4 4 L D d 9 J n F 1 b 3 Q 7 L C Z x d W 9 0 O 1 N l Y 3 R p b 2 4 x L 0 N S M T A w M F 9 C Z W x v Y 1 9 C Z W x v Y y A o M T k p L 0 N o Y W 5 n Z W Q g V H l w Z S 5 7 Q 2 9 s d W 1 u O S w 4 f S Z x d W 9 0 O y w m c X V v d D t T Z W N 0 a W 9 u M S 9 D U j E w M D B f Q m V s b 2 N f Q m V s b 2 M g K D E 5 K S 9 D a G F u Z 2 V k I F R 5 c G U u e 0 N v b H V t b j E w L D l 9 J n F 1 b 3 Q 7 L C Z x d W 9 0 O 1 N l Y 3 R p b 2 4 x L 0 N S M T A w M F 9 C Z W x v Y 1 9 C Z W x v Y y A o M T k p L 0 N o Y W 5 n Z W Q g V H l w Z S 5 7 Q 2 9 s d W 1 u M T E s M T B 9 J n F 1 b 3 Q 7 L C Z x d W 9 0 O 1 N l Y 3 R p b 2 4 x L 0 N S M T A w M F 9 C Z W x v Y 1 9 C Z W x v Y y A o M T k p L 0 N o Y W 5 n Z W Q g V H l w Z S 5 7 Q 2 9 s d W 1 u M T I s M T F 9 J n F 1 b 3 Q 7 L C Z x d W 9 0 O 1 N l Y 3 R p b 2 4 x L 0 N S M T A w M F 9 C Z W x v Y 1 9 C Z W x v Y y A o M T k p L 0 N o Y W 5 n Z W Q g V H l w Z S 5 7 Q 2 9 s d W 1 u M T M s M T J 9 J n F 1 b 3 Q 7 L C Z x d W 9 0 O 1 N l Y 3 R p b 2 4 x L 0 N S M T A w M F 9 C Z W x v Y 1 9 C Z W x v Y y A o M T k p L 0 N o Y W 5 n Z W Q g V H l w Z S 5 7 Q 2 9 s d W 1 u M T Q s M T N 9 J n F 1 b 3 Q 7 L C Z x d W 9 0 O 1 N l Y 3 R p b 2 4 x L 0 N S M T A w M F 9 C Z W x v Y 1 9 C Z W x v Y y A o M T k p L 0 N o Y W 5 n Z W Q g V H l w Z S 5 7 Q 2 9 s d W 1 u M T U s M T R 9 J n F 1 b 3 Q 7 L C Z x d W 9 0 O 1 N l Y 3 R p b 2 4 x L 0 N S M T A w M F 9 C Z W x v Y 1 9 C Z W x v Y y A o M T k p L 0 N o Y W 5 n Z W Q g V H l w Z S 5 7 Q 2 9 s d W 1 u M T Y s M T V 9 J n F 1 b 3 Q 7 L C Z x d W 9 0 O 1 N l Y 3 R p b 2 4 x L 0 N S M T A w M F 9 C Z W x v Y 1 9 C Z W x v Y y A o M T k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k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A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1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O V Q y M j o x N z o w M i 4 w M T k z N D A w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x K S 9 D a G F u Z 2 V k I F R 5 c G U u e 0 N v b H V t b j E s M H 0 m c X V v d D s s J n F 1 b 3 Q 7 U 2 V j d G l v b j E v Q 1 I x M D A w X 0 J l b G 9 j X 0 J l b G 9 j I C g y M S k v Q 2 h h b m d l Z C B U e X B l L n t D b 2 x 1 b W 4 y L D F 9 J n F 1 b 3 Q 7 L C Z x d W 9 0 O 1 N l Y 3 R p b 2 4 x L 0 N S M T A w M F 9 C Z W x v Y 1 9 C Z W x v Y y A o M j E p L 0 N o Y W 5 n Z W Q g V H l w Z S 5 7 Q 2 9 s d W 1 u M y w y f S Z x d W 9 0 O y w m c X V v d D t T Z W N 0 a W 9 u M S 9 D U j E w M D B f Q m V s b 2 N f Q m V s b 2 M g K D I x K S 9 D a G F u Z 2 V k I F R 5 c G U u e 0 N v b H V t b j Q s M 3 0 m c X V v d D s s J n F 1 b 3 Q 7 U 2 V j d G l v b j E v Q 1 I x M D A w X 0 J l b G 9 j X 0 J l b G 9 j I C g y M S k v Q 2 h h b m d l Z C B U e X B l L n t D b 2 x 1 b W 4 1 L D R 9 J n F 1 b 3 Q 7 L C Z x d W 9 0 O 1 N l Y 3 R p b 2 4 x L 0 N S M T A w M F 9 C Z W x v Y 1 9 C Z W x v Y y A o M j E p L 0 N o Y W 5 n Z W Q g V H l w Z S 5 7 Q 2 9 s d W 1 u N i w 1 f S Z x d W 9 0 O y w m c X V v d D t T Z W N 0 a W 9 u M S 9 D U j E w M D B f Q m V s b 2 N f Q m V s b 2 M g K D I x K S 9 D a G F u Z 2 V k I F R 5 c G U u e 0 N v b H V t b j c s N n 0 m c X V v d D s s J n F 1 b 3 Q 7 U 2 V j d G l v b j E v Q 1 I x M D A w X 0 J l b G 9 j X 0 J l b G 9 j I C g y M S k v Q 2 h h b m d l Z C B U e X B l L n t D b 2 x 1 b W 4 4 L D d 9 J n F 1 b 3 Q 7 L C Z x d W 9 0 O 1 N l Y 3 R p b 2 4 x L 0 N S M T A w M F 9 C Z W x v Y 1 9 C Z W x v Y y A o M j E p L 0 N o Y W 5 n Z W Q g V H l w Z S 5 7 Q 2 9 s d W 1 u O S w 4 f S Z x d W 9 0 O y w m c X V v d D t T Z W N 0 a W 9 u M S 9 D U j E w M D B f Q m V s b 2 N f Q m V s b 2 M g K D I x K S 9 D a G F u Z 2 V k I F R 5 c G U u e 0 N v b H V t b j E w L D l 9 J n F 1 b 3 Q 7 L C Z x d W 9 0 O 1 N l Y 3 R p b 2 4 x L 0 N S M T A w M F 9 C Z W x v Y 1 9 C Z W x v Y y A o M j E p L 0 N o Y W 5 n Z W Q g V H l w Z S 5 7 Q 2 9 s d W 1 u M T E s M T B 9 J n F 1 b 3 Q 7 L C Z x d W 9 0 O 1 N l Y 3 R p b 2 4 x L 0 N S M T A w M F 9 C Z W x v Y 1 9 C Z W x v Y y A o M j E p L 0 N o Y W 5 n Z W Q g V H l w Z S 5 7 Q 2 9 s d W 1 u M T I s M T F 9 J n F 1 b 3 Q 7 L C Z x d W 9 0 O 1 N l Y 3 R p b 2 4 x L 0 N S M T A w M F 9 C Z W x v Y 1 9 C Z W x v Y y A o M j E p L 0 N o Y W 5 n Z W Q g V H l w Z S 5 7 Q 2 9 s d W 1 u M T M s M T J 9 J n F 1 b 3 Q 7 L C Z x d W 9 0 O 1 N l Y 3 R p b 2 4 x L 0 N S M T A w M F 9 C Z W x v Y 1 9 C Z W x v Y y A o M j E p L 0 N o Y W 5 n Z W Q g V H l w Z S 5 7 Q 2 9 s d W 1 u M T Q s M T N 9 J n F 1 b 3 Q 7 L C Z x d W 9 0 O 1 N l Y 3 R p b 2 4 x L 0 N S M T A w M F 9 C Z W x v Y 1 9 C Z W x v Y y A o M j E p L 0 N o Y W 5 n Z W Q g V H l w Z S 5 7 Q 2 9 s d W 1 u M T U s M T R 9 J n F 1 b 3 Q 7 L C Z x d W 9 0 O 1 N l Y 3 R p b 2 4 x L 0 N S M T A w M F 9 C Z W x v Y 1 9 C Z W x v Y y A o M j E p L 0 N o Y W 5 n Z W Q g V H l w Z S 5 7 Q 2 9 s d W 1 u M T Y s M T V 9 J n F 1 b 3 Q 7 L C Z x d W 9 0 O 1 N l Y 3 R p b 2 4 x L 0 N S M T A w M F 9 C Z W x v Y 1 9 C Z W x v Y y A o M j E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z O j E 4 L j Y 0 N z k 4 N D V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I p L 0 N o Y W 5 n Z W Q g V H l w Z S 5 7 Q 2 9 s d W 1 u M S w w f S Z x d W 9 0 O y w m c X V v d D t T Z W N 0 a W 9 u M S 9 D U j E w M D B f Q m V s b 2 N f Q m V s b 2 M g K D I y K S 9 D a G F u Z 2 V k I F R 5 c G U u e 0 N v b H V t b j I s M X 0 m c X V v d D s s J n F 1 b 3 Q 7 U 2 V j d G l v b j E v Q 1 I x M D A w X 0 J l b G 9 j X 0 J l b G 9 j I C g y M i k v Q 2 h h b m d l Z C B U e X B l L n t D b 2 x 1 b W 4 z L D J 9 J n F 1 b 3 Q 7 L C Z x d W 9 0 O 1 N l Y 3 R p b 2 4 x L 0 N S M T A w M F 9 C Z W x v Y 1 9 C Z W x v Y y A o M j I p L 0 N o Y W 5 n Z W Q g V H l w Z S 5 7 Q 2 9 s d W 1 u N C w z f S Z x d W 9 0 O y w m c X V v d D t T Z W N 0 a W 9 u M S 9 D U j E w M D B f Q m V s b 2 N f Q m V s b 2 M g K D I y K S 9 D a G F u Z 2 V k I F R 5 c G U u e 0 N v b H V t b j U s N H 0 m c X V v d D s s J n F 1 b 3 Q 7 U 2 V j d G l v b j E v Q 1 I x M D A w X 0 J l b G 9 j X 0 J l b G 9 j I C g y M i k v Q 2 h h b m d l Z C B U e X B l L n t D b 2 x 1 b W 4 2 L D V 9 J n F 1 b 3 Q 7 L C Z x d W 9 0 O 1 N l Y 3 R p b 2 4 x L 0 N S M T A w M F 9 C Z W x v Y 1 9 C Z W x v Y y A o M j I p L 0 N o Y W 5 n Z W Q g V H l w Z S 5 7 Q 2 9 s d W 1 u N y w 2 f S Z x d W 9 0 O y w m c X V v d D t T Z W N 0 a W 9 u M S 9 D U j E w M D B f Q m V s b 2 N f Q m V s b 2 M g K D I y K S 9 D a G F u Z 2 V k I F R 5 c G U u e 0 N v b H V t b j g s N 3 0 m c X V v d D s s J n F 1 b 3 Q 7 U 2 V j d G l v b j E v Q 1 I x M D A w X 0 J l b G 9 j X 0 J l b G 9 j I C g y M i k v Q 2 h h b m d l Z C B U e X B l L n t D b 2 x 1 b W 4 5 L D h 9 J n F 1 b 3 Q 7 L C Z x d W 9 0 O 1 N l Y 3 R p b 2 4 x L 0 N S M T A w M F 9 C Z W x v Y 1 9 C Z W x v Y y A o M j I p L 0 N o Y W 5 n Z W Q g V H l w Z S 5 7 Q 2 9 s d W 1 u M T A s O X 0 m c X V v d D s s J n F 1 b 3 Q 7 U 2 V j d G l v b j E v Q 1 I x M D A w X 0 J l b G 9 j X 0 J l b G 9 j I C g y M i k v Q 2 h h b m d l Z C B U e X B l L n t D b 2 x 1 b W 4 x M S w x M H 0 m c X V v d D s s J n F 1 b 3 Q 7 U 2 V j d G l v b j E v Q 1 I x M D A w X 0 J l b G 9 j X 0 J l b G 9 j I C g y M i k v Q 2 h h b m d l Z C B U e X B l L n t D b 2 x 1 b W 4 x M i w x M X 0 m c X V v d D s s J n F 1 b 3 Q 7 U 2 V j d G l v b j E v Q 1 I x M D A w X 0 J l b G 9 j X 0 J l b G 9 j I C g y M i k v Q 2 h h b m d l Z C B U e X B l L n t D b 2 x 1 b W 4 x M y w x M n 0 m c X V v d D s s J n F 1 b 3 Q 7 U 2 V j d G l v b j E v Q 1 I x M D A w X 0 J l b G 9 j X 0 J l b G 9 j I C g y M i k v Q 2 h h b m d l Z C B U e X B l L n t D b 2 x 1 b W 4 x N C w x M 3 0 m c X V v d D s s J n F 1 b 3 Q 7 U 2 V j d G l v b j E v Q 1 I x M D A w X 0 J l b G 9 j X 0 J l b G 9 j I C g y M i k v Q 2 h h b m d l Z C B U e X B l L n t D b 2 x 1 b W 4 x N S w x N H 0 m c X V v d D s s J n F 1 b 3 Q 7 U 2 V j d G l v b j E v Q 1 I x M D A w X 0 J l b G 9 j X 0 J l b G 9 j I C g y M i k v Q 2 h h b m d l Z C B U e X B l L n t D b 2 x 1 b W 4 x N i w x N X 0 m c X V v d D s s J n F 1 b 3 Q 7 U 2 V j d G l v b j E v Q 1 I x M D A w X 0 J l b G 9 j X 0 J l b G 9 j I C g y M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U 6 N T I u O D k 5 N j M x M F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M S 9 D a G F u Z 2 V k I F R 5 c G U u e 0 N v b H V t b j E s M H 0 m c X V v d D s s J n F 1 b 3 Q 7 U 2 V j d G l v b j E v Q 1 I x M D A w X 0 J l b G 9 j X 0 J l b G 9 j M S 9 D a G F u Z 2 V k I F R 5 c G U u e 0 N v b H V t b j I s M X 0 m c X V v d D s s J n F 1 b 3 Q 7 U 2 V j d G l v b j E v Q 1 I x M D A w X 0 J l b G 9 j X 0 J l b G 9 j M S 9 D a G F u Z 2 V k I F R 5 c G U u e 0 N v b H V t b j M s M n 0 m c X V v d D s s J n F 1 b 3 Q 7 U 2 V j d G l v b j E v Q 1 I x M D A w X 0 J l b G 9 j X 0 J l b G 9 j M S 9 D a G F u Z 2 V k I F R 5 c G U u e 0 N v b H V t b j Q s M 3 0 m c X V v d D s s J n F 1 b 3 Q 7 U 2 V j d G l v b j E v Q 1 I x M D A w X 0 J l b G 9 j X 0 J l b G 9 j M S 9 D a G F u Z 2 V k I F R 5 c G U u e 0 N v b H V t b j U s N H 0 m c X V v d D s s J n F 1 b 3 Q 7 U 2 V j d G l v b j E v Q 1 I x M D A w X 0 J l b G 9 j X 0 J l b G 9 j M S 9 D a G F u Z 2 V k I F R 5 c G U u e 0 N v b H V t b j Y s N X 0 m c X V v d D s s J n F 1 b 3 Q 7 U 2 V j d G l v b j E v Q 1 I x M D A w X 0 J l b G 9 j X 0 J l b G 9 j M S 9 D a G F u Z 2 V k I F R 5 c G U u e 0 N v b H V t b j c s N n 0 m c X V v d D s s J n F 1 b 3 Q 7 U 2 V j d G l v b j E v Q 1 I x M D A w X 0 J l b G 9 j X 0 J l b G 9 j M S 9 D a G F u Z 2 V k I F R 5 c G U u e 0 N v b H V t b j g s N 3 0 m c X V v d D s s J n F 1 b 3 Q 7 U 2 V j d G l v b j E v Q 1 I x M D A w X 0 J l b G 9 j X 0 J l b G 9 j M S 9 D a G F u Z 2 V k I F R 5 c G U u e 0 N v b H V t b j k s O H 0 m c X V v d D s s J n F 1 b 3 Q 7 U 2 V j d G l v b j E v Q 1 I x M D A w X 0 J l b G 9 j X 0 J l b G 9 j M S 9 D a G F u Z 2 V k I F R 5 c G U u e 0 N v b H V t b j E w L D l 9 J n F 1 b 3 Q 7 L C Z x d W 9 0 O 1 N l Y 3 R p b 2 4 x L 0 N S M T A w M F 9 C Z W x v Y 1 9 C Z W x v Y z E v Q 2 h h b m d l Z C B U e X B l L n t D b 2 x 1 b W 4 x M S w x M H 0 m c X V v d D s s J n F 1 b 3 Q 7 U 2 V j d G l v b j E v Q 1 I x M D A w X 0 J l b G 9 j X 0 J l b G 9 j M S 9 D a G F u Z 2 V k I F R 5 c G U u e 0 N v b H V t b j E y L D E x f S Z x d W 9 0 O y w m c X V v d D t T Z W N 0 a W 9 u M S 9 D U j E w M D B f Q m V s b 2 N f Q m V s b 2 M x L 0 N o Y W 5 n Z W Q g V H l w Z S 5 7 Q 2 9 s d W 1 u M T M s M T J 9 J n F 1 b 3 Q 7 L C Z x d W 9 0 O 1 N l Y 3 R p b 2 4 x L 0 N S M T A w M F 9 C Z W x v Y 1 9 C Z W x v Y z E v Q 2 h h b m d l Z C B U e X B l L n t D b 2 x 1 b W 4 x N C w x M 3 0 m c X V v d D s s J n F 1 b 3 Q 7 U 2 V j d G l v b j E v Q 1 I x M D A w X 0 J l b G 9 j X 0 J l b G 9 j M S 9 D a G F u Z 2 V k I F R 5 c G U u e 0 N v b H V t b j E 1 L D E 0 f S Z x d W 9 0 O y w m c X V v d D t T Z W N 0 a W 9 u M S 9 D U j E w M D B f Q m V s b 2 N f Q m V s b 2 M x L 0 N o Y W 5 n Z W Q g V H l w Z S 5 7 Q 2 9 s d W 1 u M T Y s M T V 9 J n F 1 b 3 Q 7 L C Z x d W 9 0 O 1 N l Y 3 R p b 2 4 x L 0 N S M T A w M F 9 C Z W x v Y 1 9 C Z W x v Y z E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E v Q 2 h h b m d l Z C B U e X B l L n t D b 2 x 1 b W 4 x L D B 9 J n F 1 b 3 Q 7 L C Z x d W 9 0 O 1 N l Y 3 R p b 2 4 x L 0 N S M T A w M F 9 C Z W x v Y 1 9 C Z W x v Y z E v Q 2 h h b m d l Z C B U e X B l L n t D b 2 x 1 b W 4 y L D F 9 J n F 1 b 3 Q 7 L C Z x d W 9 0 O 1 N l Y 3 R p b 2 4 x L 0 N S M T A w M F 9 C Z W x v Y 1 9 C Z W x v Y z E v Q 2 h h b m d l Z C B U e X B l L n t D b 2 x 1 b W 4 z L D J 9 J n F 1 b 3 Q 7 L C Z x d W 9 0 O 1 N l Y 3 R p b 2 4 x L 0 N S M T A w M F 9 C Z W x v Y 1 9 C Z W x v Y z E v Q 2 h h b m d l Z C B U e X B l L n t D b 2 x 1 b W 4 0 L D N 9 J n F 1 b 3 Q 7 L C Z x d W 9 0 O 1 N l Y 3 R p b 2 4 x L 0 N S M T A w M F 9 C Z W x v Y 1 9 C Z W x v Y z E v Q 2 h h b m d l Z C B U e X B l L n t D b 2 x 1 b W 4 1 L D R 9 J n F 1 b 3 Q 7 L C Z x d W 9 0 O 1 N l Y 3 R p b 2 4 x L 0 N S M T A w M F 9 C Z W x v Y 1 9 C Z W x v Y z E v Q 2 h h b m d l Z C B U e X B l L n t D b 2 x 1 b W 4 2 L D V 9 J n F 1 b 3 Q 7 L C Z x d W 9 0 O 1 N l Y 3 R p b 2 4 x L 0 N S M T A w M F 9 C Z W x v Y 1 9 C Z W x v Y z E v Q 2 h h b m d l Z C B U e X B l L n t D b 2 x 1 b W 4 3 L D Z 9 J n F 1 b 3 Q 7 L C Z x d W 9 0 O 1 N l Y 3 R p b 2 4 x L 0 N S M T A w M F 9 C Z W x v Y 1 9 C Z W x v Y z E v Q 2 h h b m d l Z C B U e X B l L n t D b 2 x 1 b W 4 4 L D d 9 J n F 1 b 3 Q 7 L C Z x d W 9 0 O 1 N l Y 3 R p b 2 4 x L 0 N S M T A w M F 9 C Z W x v Y 1 9 C Z W x v Y z E v Q 2 h h b m d l Z C B U e X B l L n t D b 2 x 1 b W 4 5 L D h 9 J n F 1 b 3 Q 7 L C Z x d W 9 0 O 1 N l Y 3 R p b 2 4 x L 0 N S M T A w M F 9 C Z W x v Y 1 9 C Z W x v Y z E v Q 2 h h b m d l Z C B U e X B l L n t D b 2 x 1 b W 4 x M C w 5 f S Z x d W 9 0 O y w m c X V v d D t T Z W N 0 a W 9 u M S 9 D U j E w M D B f Q m V s b 2 N f Q m V s b 2 M x L 0 N o Y W 5 n Z W Q g V H l w Z S 5 7 Q 2 9 s d W 1 u M T E s M T B 9 J n F 1 b 3 Q 7 L C Z x d W 9 0 O 1 N l Y 3 R p b 2 4 x L 0 N S M T A w M F 9 C Z W x v Y 1 9 C Z W x v Y z E v Q 2 h h b m d l Z C B U e X B l L n t D b 2 x 1 b W 4 x M i w x M X 0 m c X V v d D s s J n F 1 b 3 Q 7 U 2 V j d G l v b j E v Q 1 I x M D A w X 0 J l b G 9 j X 0 J l b G 9 j M S 9 D a G F u Z 2 V k I F R 5 c G U u e 0 N v b H V t b j E z L D E y f S Z x d W 9 0 O y w m c X V v d D t T Z W N 0 a W 9 u M S 9 D U j E w M D B f Q m V s b 2 N f Q m V s b 2 M x L 0 N o Y W 5 n Z W Q g V H l w Z S 5 7 Q 2 9 s d W 1 u M T Q s M T N 9 J n F 1 b 3 Q 7 L C Z x d W 9 0 O 1 N l Y 3 R p b 2 4 x L 0 N S M T A w M F 9 C Z W x v Y 1 9 C Z W x v Y z E v Q 2 h h b m d l Z C B U e X B l L n t D b 2 x 1 b W 4 x N S w x N H 0 m c X V v d D s s J n F 1 b 3 Q 7 U 2 V j d G l v b j E v Q 1 I x M D A w X 0 J l b G 9 j X 0 J l b G 9 j M S 9 D a G F u Z 2 V k I F R 5 c G U u e 0 N v b H V t b j E 2 L D E 1 f S Z x d W 9 0 O y w m c X V v d D t T Z W N 0 a W 9 u M S 9 D U j E w M D B f Q m V s b 2 N f Q m V s b 2 M x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E 3 O j I 3 L j Q 3 O D E 1 O T J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I v Q 2 h h b m d l Z C B U e X B l L n t D b 2 x 1 b W 4 x L D B 9 J n F 1 b 3 Q 7 L C Z x d W 9 0 O 1 N l Y 3 R p b 2 4 x L 0 N S M T A w M F 9 C Z W x v Y 1 9 C Z W x v Y z I v Q 2 h h b m d l Z C B U e X B l L n t D b 2 x 1 b W 4 y L D F 9 J n F 1 b 3 Q 7 L C Z x d W 9 0 O 1 N l Y 3 R p b 2 4 x L 0 N S M T A w M F 9 C Z W x v Y 1 9 C Z W x v Y z I v Q 2 h h b m d l Z C B U e X B l L n t D b 2 x 1 b W 4 z L D J 9 J n F 1 b 3 Q 7 L C Z x d W 9 0 O 1 N l Y 3 R p b 2 4 x L 0 N S M T A w M F 9 C Z W x v Y 1 9 C Z W x v Y z I v Q 2 h h b m d l Z C B U e X B l L n t D b 2 x 1 b W 4 0 L D N 9 J n F 1 b 3 Q 7 L C Z x d W 9 0 O 1 N l Y 3 R p b 2 4 x L 0 N S M T A w M F 9 C Z W x v Y 1 9 C Z W x v Y z I v Q 2 h h b m d l Z C B U e X B l L n t D b 2 x 1 b W 4 1 L D R 9 J n F 1 b 3 Q 7 L C Z x d W 9 0 O 1 N l Y 3 R p b 2 4 x L 0 N S M T A w M F 9 C Z W x v Y 1 9 C Z W x v Y z I v Q 2 h h b m d l Z C B U e X B l L n t D b 2 x 1 b W 4 2 L D V 9 J n F 1 b 3 Q 7 L C Z x d W 9 0 O 1 N l Y 3 R p b 2 4 x L 0 N S M T A w M F 9 C Z W x v Y 1 9 C Z W x v Y z I v Q 2 h h b m d l Z C B U e X B l L n t D b 2 x 1 b W 4 3 L D Z 9 J n F 1 b 3 Q 7 L C Z x d W 9 0 O 1 N l Y 3 R p b 2 4 x L 0 N S M T A w M F 9 C Z W x v Y 1 9 C Z W x v Y z I v Q 2 h h b m d l Z C B U e X B l L n t D b 2 x 1 b W 4 4 L D d 9 J n F 1 b 3 Q 7 L C Z x d W 9 0 O 1 N l Y 3 R p b 2 4 x L 0 N S M T A w M F 9 C Z W x v Y 1 9 C Z W x v Y z I v Q 2 h h b m d l Z C B U e X B l L n t D b 2 x 1 b W 4 5 L D h 9 J n F 1 b 3 Q 7 L C Z x d W 9 0 O 1 N l Y 3 R p b 2 4 x L 0 N S M T A w M F 9 C Z W x v Y 1 9 C Z W x v Y z I v Q 2 h h b m d l Z C B U e X B l L n t D b 2 x 1 b W 4 x M C w 5 f S Z x d W 9 0 O y w m c X V v d D t T Z W N 0 a W 9 u M S 9 D U j E w M D B f Q m V s b 2 N f Q m V s b 2 M y L 0 N o Y W 5 n Z W Q g V H l w Z S 5 7 Q 2 9 s d W 1 u M T E s M T B 9 J n F 1 b 3 Q 7 L C Z x d W 9 0 O 1 N l Y 3 R p b 2 4 x L 0 N S M T A w M F 9 C Z W x v Y 1 9 C Z W x v Y z I v Q 2 h h b m d l Z C B U e X B l L n t D b 2 x 1 b W 4 x M i w x M X 0 m c X V v d D s s J n F 1 b 3 Q 7 U 2 V j d G l v b j E v Q 1 I x M D A w X 0 J l b G 9 j X 0 J l b G 9 j M i 9 D a G F u Z 2 V k I F R 5 c G U u e 0 N v b H V t b j E z L D E y f S Z x d W 9 0 O y w m c X V v d D t T Z W N 0 a W 9 u M S 9 D U j E w M D B f Q m V s b 2 N f Q m V s b 2 M y L 0 N o Y W 5 n Z W Q g V H l w Z S 5 7 Q 2 9 s d W 1 u M T Q s M T N 9 J n F 1 b 3 Q 7 L C Z x d W 9 0 O 1 N l Y 3 R p b 2 4 x L 0 N S M T A w M F 9 C Z W x v Y 1 9 C Z W x v Y z I v Q 2 h h b m d l Z C B U e X B l L n t D b 2 x 1 b W 4 x N S w x N H 0 m c X V v d D s s J n F 1 b 3 Q 7 U 2 V j d G l v b j E v Q 1 I x M D A w X 0 J l b G 9 j X 0 J l b G 9 j M i 9 D a G F u Z 2 V k I F R 5 c G U u e 0 N v b H V t b j E 2 L D E 1 f S Z x d W 9 0 O y w m c X V v d D t T Z W N 0 a W 9 u M S 9 D U j E w M D B f Q m V s b 2 N f Q m V s b 2 M y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y L 0 N o Y W 5 n Z W Q g V H l w Z S 5 7 Q 2 9 s d W 1 u M S w w f S Z x d W 9 0 O y w m c X V v d D t T Z W N 0 a W 9 u M S 9 D U j E w M D B f Q m V s b 2 N f Q m V s b 2 M y L 0 N o Y W 5 n Z W Q g V H l w Z S 5 7 Q 2 9 s d W 1 u M i w x f S Z x d W 9 0 O y w m c X V v d D t T Z W N 0 a W 9 u M S 9 D U j E w M D B f Q m V s b 2 N f Q m V s b 2 M y L 0 N o Y W 5 n Z W Q g V H l w Z S 5 7 Q 2 9 s d W 1 u M y w y f S Z x d W 9 0 O y w m c X V v d D t T Z W N 0 a W 9 u M S 9 D U j E w M D B f Q m V s b 2 N f Q m V s b 2 M y L 0 N o Y W 5 n Z W Q g V H l w Z S 5 7 Q 2 9 s d W 1 u N C w z f S Z x d W 9 0 O y w m c X V v d D t T Z W N 0 a W 9 u M S 9 D U j E w M D B f Q m V s b 2 N f Q m V s b 2 M y L 0 N o Y W 5 n Z W Q g V H l w Z S 5 7 Q 2 9 s d W 1 u N S w 0 f S Z x d W 9 0 O y w m c X V v d D t T Z W N 0 a W 9 u M S 9 D U j E w M D B f Q m V s b 2 N f Q m V s b 2 M y L 0 N o Y W 5 n Z W Q g V H l w Z S 5 7 Q 2 9 s d W 1 u N i w 1 f S Z x d W 9 0 O y w m c X V v d D t T Z W N 0 a W 9 u M S 9 D U j E w M D B f Q m V s b 2 N f Q m V s b 2 M y L 0 N o Y W 5 n Z W Q g V H l w Z S 5 7 Q 2 9 s d W 1 u N y w 2 f S Z x d W 9 0 O y w m c X V v d D t T Z W N 0 a W 9 u M S 9 D U j E w M D B f Q m V s b 2 N f Q m V s b 2 M y L 0 N o Y W 5 n Z W Q g V H l w Z S 5 7 Q 2 9 s d W 1 u O C w 3 f S Z x d W 9 0 O y w m c X V v d D t T Z W N 0 a W 9 u M S 9 D U j E w M D B f Q m V s b 2 N f Q m V s b 2 M y L 0 N o Y W 5 n Z W Q g V H l w Z S 5 7 Q 2 9 s d W 1 u O S w 4 f S Z x d W 9 0 O y w m c X V v d D t T Z W N 0 a W 9 u M S 9 D U j E w M D B f Q m V s b 2 N f Q m V s b 2 M y L 0 N o Y W 5 n Z W Q g V H l w Z S 5 7 Q 2 9 s d W 1 u M T A s O X 0 m c X V v d D s s J n F 1 b 3 Q 7 U 2 V j d G l v b j E v Q 1 I x M D A w X 0 J l b G 9 j X 0 J l b G 9 j M i 9 D a G F u Z 2 V k I F R 5 c G U u e 0 N v b H V t b j E x L D E w f S Z x d W 9 0 O y w m c X V v d D t T Z W N 0 a W 9 u M S 9 D U j E w M D B f Q m V s b 2 N f Q m V s b 2 M y L 0 N o Y W 5 n Z W Q g V H l w Z S 5 7 Q 2 9 s d W 1 u M T I s M T F 9 J n F 1 b 3 Q 7 L C Z x d W 9 0 O 1 N l Y 3 R p b 2 4 x L 0 N S M T A w M F 9 C Z W x v Y 1 9 C Z W x v Y z I v Q 2 h h b m d l Z C B U e X B l L n t D b 2 x 1 b W 4 x M y w x M n 0 m c X V v d D s s J n F 1 b 3 Q 7 U 2 V j d G l v b j E v Q 1 I x M D A w X 0 J l b G 9 j X 0 J l b G 9 j M i 9 D a G F u Z 2 V k I F R 5 c G U u e 0 N v b H V t b j E 0 L D E z f S Z x d W 9 0 O y w m c X V v d D t T Z W N 0 a W 9 u M S 9 D U j E w M D B f Q m V s b 2 N f Q m V s b 2 M y L 0 N o Y W 5 n Z W Q g V H l w Z S 5 7 Q 2 9 s d W 1 u M T U s M T R 9 J n F 1 b 3 Q 7 L C Z x d W 9 0 O 1 N l Y 3 R p b 2 4 x L 0 N S M T A w M F 9 C Z W x v Y 1 9 C Z W x v Y z I v Q 2 h h b m d l Z C B U e X B l L n t D b 2 x 1 b W 4 x N i w x N X 0 m c X V v d D s s J n F 1 b 3 Q 7 U 2 V j d G l v b j E v Q 1 I x M D A w X 0 J l b G 9 j X 0 J l b G 9 j M i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x O D o y N C 4 3 N j Q x M T M 0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z L 0 N o Y W 5 n Z W Q g V H l w Z S 5 7 Q 2 9 s d W 1 u M S w w f S Z x d W 9 0 O y w m c X V v d D t T Z W N 0 a W 9 u M S 9 D U j E w M D B f Q m V s b 2 N f Q m V s b 2 M z L 0 N o Y W 5 n Z W Q g V H l w Z S 5 7 Q 2 9 s d W 1 u M i w x f S Z x d W 9 0 O y w m c X V v d D t T Z W N 0 a W 9 u M S 9 D U j E w M D B f Q m V s b 2 N f Q m V s b 2 M z L 0 N o Y W 5 n Z W Q g V H l w Z S 5 7 Q 2 9 s d W 1 u M y w y f S Z x d W 9 0 O y w m c X V v d D t T Z W N 0 a W 9 u M S 9 D U j E w M D B f Q m V s b 2 N f Q m V s b 2 M z L 0 N o Y W 5 n Z W Q g V H l w Z S 5 7 Q 2 9 s d W 1 u N C w z f S Z x d W 9 0 O y w m c X V v d D t T Z W N 0 a W 9 u M S 9 D U j E w M D B f Q m V s b 2 N f Q m V s b 2 M z L 0 N o Y W 5 n Z W Q g V H l w Z S 5 7 Q 2 9 s d W 1 u N S w 0 f S Z x d W 9 0 O y w m c X V v d D t T Z W N 0 a W 9 u M S 9 D U j E w M D B f Q m V s b 2 N f Q m V s b 2 M z L 0 N o Y W 5 n Z W Q g V H l w Z S 5 7 Q 2 9 s d W 1 u N i w 1 f S Z x d W 9 0 O y w m c X V v d D t T Z W N 0 a W 9 u M S 9 D U j E w M D B f Q m V s b 2 N f Q m V s b 2 M z L 0 N o Y W 5 n Z W Q g V H l w Z S 5 7 Q 2 9 s d W 1 u N y w 2 f S Z x d W 9 0 O y w m c X V v d D t T Z W N 0 a W 9 u M S 9 D U j E w M D B f Q m V s b 2 N f Q m V s b 2 M z L 0 N o Y W 5 n Z W Q g V H l w Z S 5 7 Q 2 9 s d W 1 u O C w 3 f S Z x d W 9 0 O y w m c X V v d D t T Z W N 0 a W 9 u M S 9 D U j E w M D B f Q m V s b 2 N f Q m V s b 2 M z L 0 N o Y W 5 n Z W Q g V H l w Z S 5 7 Q 2 9 s d W 1 u O S w 4 f S Z x d W 9 0 O y w m c X V v d D t T Z W N 0 a W 9 u M S 9 D U j E w M D B f Q m V s b 2 N f Q m V s b 2 M z L 0 N o Y W 5 n Z W Q g V H l w Z S 5 7 Q 2 9 s d W 1 u M T A s O X 0 m c X V v d D s s J n F 1 b 3 Q 7 U 2 V j d G l v b j E v Q 1 I x M D A w X 0 J l b G 9 j X 0 J l b G 9 j M y 9 D a G F u Z 2 V k I F R 5 c G U u e 0 N v b H V t b j E x L D E w f S Z x d W 9 0 O y w m c X V v d D t T Z W N 0 a W 9 u M S 9 D U j E w M D B f Q m V s b 2 N f Q m V s b 2 M z L 0 N o Y W 5 n Z W Q g V H l w Z S 5 7 Q 2 9 s d W 1 u M T I s M T F 9 J n F 1 b 3 Q 7 L C Z x d W 9 0 O 1 N l Y 3 R p b 2 4 x L 0 N S M T A w M F 9 C Z W x v Y 1 9 C Z W x v Y z M v Q 2 h h b m d l Z C B U e X B l L n t D b 2 x 1 b W 4 x M y w x M n 0 m c X V v d D s s J n F 1 b 3 Q 7 U 2 V j d G l v b j E v Q 1 I x M D A w X 0 J l b G 9 j X 0 J l b G 9 j M y 9 D a G F u Z 2 V k I F R 5 c G U u e 0 N v b H V t b j E 0 L D E z f S Z x d W 9 0 O y w m c X V v d D t T Z W N 0 a W 9 u M S 9 D U j E w M D B f Q m V s b 2 N f Q m V s b 2 M z L 0 N o Y W 5 n Z W Q g V H l w Z S 5 7 Q 2 9 s d W 1 u M T U s M T R 9 J n F 1 b 3 Q 7 L C Z x d W 9 0 O 1 N l Y 3 R p b 2 4 x L 0 N S M T A w M F 9 C Z W x v Y 1 9 C Z W x v Y z M v Q 2 h h b m d l Z C B U e X B l L n t D b 2 x 1 b W 4 x N i w x N X 0 m c X V v d D s s J n F 1 b 3 Q 7 U 2 V j d G l v b j E v Q 1 I x M D A w X 0 J l b G 9 j X 0 J l b G 9 j M y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M y 9 D a G F u Z 2 V k I F R 5 c G U u e 0 N v b H V t b j E s M H 0 m c X V v d D s s J n F 1 b 3 Q 7 U 2 V j d G l v b j E v Q 1 I x M D A w X 0 J l b G 9 j X 0 J l b G 9 j M y 9 D a G F u Z 2 V k I F R 5 c G U u e 0 N v b H V t b j I s M X 0 m c X V v d D s s J n F 1 b 3 Q 7 U 2 V j d G l v b j E v Q 1 I x M D A w X 0 J l b G 9 j X 0 J l b G 9 j M y 9 D a G F u Z 2 V k I F R 5 c G U u e 0 N v b H V t b j M s M n 0 m c X V v d D s s J n F 1 b 3 Q 7 U 2 V j d G l v b j E v Q 1 I x M D A w X 0 J l b G 9 j X 0 J l b G 9 j M y 9 D a G F u Z 2 V k I F R 5 c G U u e 0 N v b H V t b j Q s M 3 0 m c X V v d D s s J n F 1 b 3 Q 7 U 2 V j d G l v b j E v Q 1 I x M D A w X 0 J l b G 9 j X 0 J l b G 9 j M y 9 D a G F u Z 2 V k I F R 5 c G U u e 0 N v b H V t b j U s N H 0 m c X V v d D s s J n F 1 b 3 Q 7 U 2 V j d G l v b j E v Q 1 I x M D A w X 0 J l b G 9 j X 0 J l b G 9 j M y 9 D a G F u Z 2 V k I F R 5 c G U u e 0 N v b H V t b j Y s N X 0 m c X V v d D s s J n F 1 b 3 Q 7 U 2 V j d G l v b j E v Q 1 I x M D A w X 0 J l b G 9 j X 0 J l b G 9 j M y 9 D a G F u Z 2 V k I F R 5 c G U u e 0 N v b H V t b j c s N n 0 m c X V v d D s s J n F 1 b 3 Q 7 U 2 V j d G l v b j E v Q 1 I x M D A w X 0 J l b G 9 j X 0 J l b G 9 j M y 9 D a G F u Z 2 V k I F R 5 c G U u e 0 N v b H V t b j g s N 3 0 m c X V v d D s s J n F 1 b 3 Q 7 U 2 V j d G l v b j E v Q 1 I x M D A w X 0 J l b G 9 j X 0 J l b G 9 j M y 9 D a G F u Z 2 V k I F R 5 c G U u e 0 N v b H V t b j k s O H 0 m c X V v d D s s J n F 1 b 3 Q 7 U 2 V j d G l v b j E v Q 1 I x M D A w X 0 J l b G 9 j X 0 J l b G 9 j M y 9 D a G F u Z 2 V k I F R 5 c G U u e 0 N v b H V t b j E w L D l 9 J n F 1 b 3 Q 7 L C Z x d W 9 0 O 1 N l Y 3 R p b 2 4 x L 0 N S M T A w M F 9 C Z W x v Y 1 9 C Z W x v Y z M v Q 2 h h b m d l Z C B U e X B l L n t D b 2 x 1 b W 4 x M S w x M H 0 m c X V v d D s s J n F 1 b 3 Q 7 U 2 V j d G l v b j E v Q 1 I x M D A w X 0 J l b G 9 j X 0 J l b G 9 j M y 9 D a G F u Z 2 V k I F R 5 c G U u e 0 N v b H V t b j E y L D E x f S Z x d W 9 0 O y w m c X V v d D t T Z W N 0 a W 9 u M S 9 D U j E w M D B f Q m V s b 2 N f Q m V s b 2 M z L 0 N o Y W 5 n Z W Q g V H l w Z S 5 7 Q 2 9 s d W 1 u M T M s M T J 9 J n F 1 b 3 Q 7 L C Z x d W 9 0 O 1 N l Y 3 R p b 2 4 x L 0 N S M T A w M F 9 C Z W x v Y 1 9 C Z W x v Y z M v Q 2 h h b m d l Z C B U e X B l L n t D b 2 x 1 b W 4 x N C w x M 3 0 m c X V v d D s s J n F 1 b 3 Q 7 U 2 V j d G l v b j E v Q 1 I x M D A w X 0 J l b G 9 j X 0 J l b G 9 j M y 9 D a G F u Z 2 V k I F R 5 c G U u e 0 N v b H V t b j E 1 L D E 0 f S Z x d W 9 0 O y w m c X V v d D t T Z W N 0 a W 9 u M S 9 D U j E w M D B f Q m V s b 2 N f Q m V s b 2 M z L 0 N o Y W 5 n Z W Q g V H l w Z S 5 7 Q 2 9 s d W 1 u M T Y s M T V 9 J n F 1 b 3 Q 7 L C Z x d W 9 0 O 1 N l Y 3 R p b 2 4 x L 0 N S M T A w M F 9 C Z W x v Y 1 9 C Z W x v Y z M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M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T k t M D I t M D J U M T U 6 M T k 6 M z c u M T Q 0 N T U 1 N 1 o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N C 9 D a G F u Z 2 V k I F R 5 c G U u e 0 N v b H V t b j E s M H 0 m c X V v d D s s J n F 1 b 3 Q 7 U 2 V j d G l v b j E v Q 1 I x M D A w X 0 J l b G 9 j X 0 J l b G 9 j N C 9 D a G F u Z 2 V k I F R 5 c G U u e 0 N v b H V t b j I s M X 0 m c X V v d D s s J n F 1 b 3 Q 7 U 2 V j d G l v b j E v Q 1 I x M D A w X 0 J l b G 9 j X 0 J l b G 9 j N C 9 D a G F u Z 2 V k I F R 5 c G U u e 0 N v b H V t b j M s M n 0 m c X V v d D s s J n F 1 b 3 Q 7 U 2 V j d G l v b j E v Q 1 I x M D A w X 0 J l b G 9 j X 0 J l b G 9 j N C 9 D a G F u Z 2 V k I F R 5 c G U u e 0 N v b H V t b j Q s M 3 0 m c X V v d D s s J n F 1 b 3 Q 7 U 2 V j d G l v b j E v Q 1 I x M D A w X 0 J l b G 9 j X 0 J l b G 9 j N C 9 D a G F u Z 2 V k I F R 5 c G U u e 0 N v b H V t b j U s N H 0 m c X V v d D s s J n F 1 b 3 Q 7 U 2 V j d G l v b j E v Q 1 I x M D A w X 0 J l b G 9 j X 0 J l b G 9 j N C 9 D a G F u Z 2 V k I F R 5 c G U u e 0 N v b H V t b j Y s N X 0 m c X V v d D s s J n F 1 b 3 Q 7 U 2 V j d G l v b j E v Q 1 I x M D A w X 0 J l b G 9 j X 0 J l b G 9 j N C 9 D a G F u Z 2 V k I F R 5 c G U u e 0 N v b H V t b j c s N n 0 m c X V v d D s s J n F 1 b 3 Q 7 U 2 V j d G l v b j E v Q 1 I x M D A w X 0 J l b G 9 j X 0 J l b G 9 j N C 9 D a G F u Z 2 V k I F R 5 c G U u e 0 N v b H V t b j g s N 3 0 m c X V v d D s s J n F 1 b 3 Q 7 U 2 V j d G l v b j E v Q 1 I x M D A w X 0 J l b G 9 j X 0 J l b G 9 j N C 9 D a G F u Z 2 V k I F R 5 c G U u e 0 N v b H V t b j k s O H 0 m c X V v d D s s J n F 1 b 3 Q 7 U 2 V j d G l v b j E v Q 1 I x M D A w X 0 J l b G 9 j X 0 J l b G 9 j N C 9 D a G F u Z 2 V k I F R 5 c G U u e 0 N v b H V t b j E w L D l 9 J n F 1 b 3 Q 7 L C Z x d W 9 0 O 1 N l Y 3 R p b 2 4 x L 0 N S M T A w M F 9 C Z W x v Y 1 9 C Z W x v Y z Q v Q 2 h h b m d l Z C B U e X B l L n t D b 2 x 1 b W 4 x M S w x M H 0 m c X V v d D s s J n F 1 b 3 Q 7 U 2 V j d G l v b j E v Q 1 I x M D A w X 0 J l b G 9 j X 0 J l b G 9 j N C 9 D a G F u Z 2 V k I F R 5 c G U u e 0 N v b H V t b j E y L D E x f S Z x d W 9 0 O y w m c X V v d D t T Z W N 0 a W 9 u M S 9 D U j E w M D B f Q m V s b 2 N f Q m V s b 2 M 0 L 0 N o Y W 5 n Z W Q g V H l w Z S 5 7 Q 2 9 s d W 1 u M T M s M T J 9 J n F 1 b 3 Q 7 L C Z x d W 9 0 O 1 N l Y 3 R p b 2 4 x L 0 N S M T A w M F 9 C Z W x v Y 1 9 C Z W x v Y z Q v Q 2 h h b m d l Z C B U e X B l L n t D b 2 x 1 b W 4 x N C w x M 3 0 m c X V v d D s s J n F 1 b 3 Q 7 U 2 V j d G l v b j E v Q 1 I x M D A w X 0 J l b G 9 j X 0 J l b G 9 j N C 9 D a G F u Z 2 V k I F R 5 c G U u e 0 N v b H V t b j E 1 L D E 0 f S Z x d W 9 0 O y w m c X V v d D t T Z W N 0 a W 9 u M S 9 D U j E w M D B f Q m V s b 2 N f Q m V s b 2 M 0 L 0 N o Y W 5 n Z W Q g V H l w Z S 5 7 Q 2 9 s d W 1 u M T Y s M T V 9 J n F 1 b 3 Q 7 L C Z x d W 9 0 O 1 N l Y 3 R p b 2 4 x L 0 N S M T A w M F 9 C Z W x v Y 1 9 C Z W x v Y z Q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z Q v Q 2 h h b m d l Z C B U e X B l L n t D b 2 x 1 b W 4 x L D B 9 J n F 1 b 3 Q 7 L C Z x d W 9 0 O 1 N l Y 3 R p b 2 4 x L 0 N S M T A w M F 9 C Z W x v Y 1 9 C Z W x v Y z Q v Q 2 h h b m d l Z C B U e X B l L n t D b 2 x 1 b W 4 y L D F 9 J n F 1 b 3 Q 7 L C Z x d W 9 0 O 1 N l Y 3 R p b 2 4 x L 0 N S M T A w M F 9 C Z W x v Y 1 9 C Z W x v Y z Q v Q 2 h h b m d l Z C B U e X B l L n t D b 2 x 1 b W 4 z L D J 9 J n F 1 b 3 Q 7 L C Z x d W 9 0 O 1 N l Y 3 R p b 2 4 x L 0 N S M T A w M F 9 C Z W x v Y 1 9 C Z W x v Y z Q v Q 2 h h b m d l Z C B U e X B l L n t D b 2 x 1 b W 4 0 L D N 9 J n F 1 b 3 Q 7 L C Z x d W 9 0 O 1 N l Y 3 R p b 2 4 x L 0 N S M T A w M F 9 C Z W x v Y 1 9 C Z W x v Y z Q v Q 2 h h b m d l Z C B U e X B l L n t D b 2 x 1 b W 4 1 L D R 9 J n F 1 b 3 Q 7 L C Z x d W 9 0 O 1 N l Y 3 R p b 2 4 x L 0 N S M T A w M F 9 C Z W x v Y 1 9 C Z W x v Y z Q v Q 2 h h b m d l Z C B U e X B l L n t D b 2 x 1 b W 4 2 L D V 9 J n F 1 b 3 Q 7 L C Z x d W 9 0 O 1 N l Y 3 R p b 2 4 x L 0 N S M T A w M F 9 C Z W x v Y 1 9 C Z W x v Y z Q v Q 2 h h b m d l Z C B U e X B l L n t D b 2 x 1 b W 4 3 L D Z 9 J n F 1 b 3 Q 7 L C Z x d W 9 0 O 1 N l Y 3 R p b 2 4 x L 0 N S M T A w M F 9 C Z W x v Y 1 9 C Z W x v Y z Q v Q 2 h h b m d l Z C B U e X B l L n t D b 2 x 1 b W 4 4 L D d 9 J n F 1 b 3 Q 7 L C Z x d W 9 0 O 1 N l Y 3 R p b 2 4 x L 0 N S M T A w M F 9 C Z W x v Y 1 9 C Z W x v Y z Q v Q 2 h h b m d l Z C B U e X B l L n t D b 2 x 1 b W 4 5 L D h 9 J n F 1 b 3 Q 7 L C Z x d W 9 0 O 1 N l Y 3 R p b 2 4 x L 0 N S M T A w M F 9 C Z W x v Y 1 9 C Z W x v Y z Q v Q 2 h h b m d l Z C B U e X B l L n t D b 2 x 1 b W 4 x M C w 5 f S Z x d W 9 0 O y w m c X V v d D t T Z W N 0 a W 9 u M S 9 D U j E w M D B f Q m V s b 2 N f Q m V s b 2 M 0 L 0 N o Y W 5 n Z W Q g V H l w Z S 5 7 Q 2 9 s d W 1 u M T E s M T B 9 J n F 1 b 3 Q 7 L C Z x d W 9 0 O 1 N l Y 3 R p b 2 4 x L 0 N S M T A w M F 9 C Z W x v Y 1 9 C Z W x v Y z Q v Q 2 h h b m d l Z C B U e X B l L n t D b 2 x 1 b W 4 x M i w x M X 0 m c X V v d D s s J n F 1 b 3 Q 7 U 2 V j d G l v b j E v Q 1 I x M D A w X 0 J l b G 9 j X 0 J l b G 9 j N C 9 D a G F u Z 2 V k I F R 5 c G U u e 0 N v b H V t b j E z L D E y f S Z x d W 9 0 O y w m c X V v d D t T Z W N 0 a W 9 u M S 9 D U j E w M D B f Q m V s b 2 N f Q m V s b 2 M 0 L 0 N o Y W 5 n Z W Q g V H l w Z S 5 7 Q 2 9 s d W 1 u M T Q s M T N 9 J n F 1 b 3 Q 7 L C Z x d W 9 0 O 1 N l Y 3 R p b 2 4 x L 0 N S M T A w M F 9 C Z W x v Y 1 9 C Z W x v Y z Q v Q 2 h h b m d l Z C B U e X B l L n t D b 2 x 1 b W 4 x N S w x N H 0 m c X V v d D s s J n F 1 b 3 Q 7 U 2 V j d G l v b j E v Q 1 I x M D A w X 0 J l b G 9 j X 0 J l b G 9 j N C 9 D a G F u Z 2 V k I F R 5 c G U u e 0 N v b H V t b j E 2 L D E 1 f S Z x d W 9 0 O y w m c X V v d D t T Z W N 0 a W 9 u M S 9 D U j E w M D B f Q m V s b 2 N f Q m V s b 2 M 0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z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A y V D E 1 O j I w O j I x L j A x O T Y z M j d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z U v Q 2 h h b m d l Z C B U e X B l L n t D b 2 x 1 b W 4 x L D B 9 J n F 1 b 3 Q 7 L C Z x d W 9 0 O 1 N l Y 3 R p b 2 4 x L 0 N S M T A w M F 9 C Z W x v Y 1 9 C Z W x v Y z U v Q 2 h h b m d l Z C B U e X B l L n t D b 2 x 1 b W 4 y L D F 9 J n F 1 b 3 Q 7 L C Z x d W 9 0 O 1 N l Y 3 R p b 2 4 x L 0 N S M T A w M F 9 C Z W x v Y 1 9 C Z W x v Y z U v Q 2 h h b m d l Z C B U e X B l L n t D b 2 x 1 b W 4 z L D J 9 J n F 1 b 3 Q 7 L C Z x d W 9 0 O 1 N l Y 3 R p b 2 4 x L 0 N S M T A w M F 9 C Z W x v Y 1 9 C Z W x v Y z U v Q 2 h h b m d l Z C B U e X B l L n t D b 2 x 1 b W 4 0 L D N 9 J n F 1 b 3 Q 7 L C Z x d W 9 0 O 1 N l Y 3 R p b 2 4 x L 0 N S M T A w M F 9 C Z W x v Y 1 9 C Z W x v Y z U v Q 2 h h b m d l Z C B U e X B l L n t D b 2 x 1 b W 4 1 L D R 9 J n F 1 b 3 Q 7 L C Z x d W 9 0 O 1 N l Y 3 R p b 2 4 x L 0 N S M T A w M F 9 C Z W x v Y 1 9 C Z W x v Y z U v Q 2 h h b m d l Z C B U e X B l L n t D b 2 x 1 b W 4 2 L D V 9 J n F 1 b 3 Q 7 L C Z x d W 9 0 O 1 N l Y 3 R p b 2 4 x L 0 N S M T A w M F 9 C Z W x v Y 1 9 C Z W x v Y z U v Q 2 h h b m d l Z C B U e X B l L n t D b 2 x 1 b W 4 3 L D Z 9 J n F 1 b 3 Q 7 L C Z x d W 9 0 O 1 N l Y 3 R p b 2 4 x L 0 N S M T A w M F 9 C Z W x v Y 1 9 C Z W x v Y z U v Q 2 h h b m d l Z C B U e X B l L n t D b 2 x 1 b W 4 4 L D d 9 J n F 1 b 3 Q 7 L C Z x d W 9 0 O 1 N l Y 3 R p b 2 4 x L 0 N S M T A w M F 9 C Z W x v Y 1 9 C Z W x v Y z U v Q 2 h h b m d l Z C B U e X B l L n t D b 2 x 1 b W 4 5 L D h 9 J n F 1 b 3 Q 7 L C Z x d W 9 0 O 1 N l Y 3 R p b 2 4 x L 0 N S M T A w M F 9 C Z W x v Y 1 9 C Z W x v Y z U v Q 2 h h b m d l Z C B U e X B l L n t D b 2 x 1 b W 4 x M C w 5 f S Z x d W 9 0 O y w m c X V v d D t T Z W N 0 a W 9 u M S 9 D U j E w M D B f Q m V s b 2 N f Q m V s b 2 M 1 L 0 N o Y W 5 n Z W Q g V H l w Z S 5 7 Q 2 9 s d W 1 u M T E s M T B 9 J n F 1 b 3 Q 7 L C Z x d W 9 0 O 1 N l Y 3 R p b 2 4 x L 0 N S M T A w M F 9 C Z W x v Y 1 9 C Z W x v Y z U v Q 2 h h b m d l Z C B U e X B l L n t D b 2 x 1 b W 4 x M i w x M X 0 m c X V v d D s s J n F 1 b 3 Q 7 U 2 V j d G l v b j E v Q 1 I x M D A w X 0 J l b G 9 j X 0 J l b G 9 j N S 9 D a G F u Z 2 V k I F R 5 c G U u e 0 N v b H V t b j E z L D E y f S Z x d W 9 0 O y w m c X V v d D t T Z W N 0 a W 9 u M S 9 D U j E w M D B f Q m V s b 2 N f Q m V s b 2 M 1 L 0 N o Y W 5 n Z W Q g V H l w Z S 5 7 Q 2 9 s d W 1 u M T Q s M T N 9 J n F 1 b 3 Q 7 L C Z x d W 9 0 O 1 N l Y 3 R p b 2 4 x L 0 N S M T A w M F 9 C Z W x v Y 1 9 C Z W x v Y z U v Q 2 h h b m d l Z C B U e X B l L n t D b 2 x 1 b W 4 x N S w x N H 0 m c X V v d D s s J n F 1 b 3 Q 7 U 2 V j d G l v b j E v Q 1 I x M D A w X 0 J l b G 9 j X 0 J l b G 9 j N S 9 D a G F u Z 2 V k I F R 5 c G U u e 0 N v b H V t b j E 2 L D E 1 f S Z x d W 9 0 O y w m c X V v d D t T Z W N 0 a W 9 u M S 9 D U j E w M D B f Q m V s b 2 N f Q m V s b 2 M 1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1 L 0 N o Y W 5 n Z W Q g V H l w Z S 5 7 Q 2 9 s d W 1 u M S w w f S Z x d W 9 0 O y w m c X V v d D t T Z W N 0 a W 9 u M S 9 D U j E w M D B f Q m V s b 2 N f Q m V s b 2 M 1 L 0 N o Y W 5 n Z W Q g V H l w Z S 5 7 Q 2 9 s d W 1 u M i w x f S Z x d W 9 0 O y w m c X V v d D t T Z W N 0 a W 9 u M S 9 D U j E w M D B f Q m V s b 2 N f Q m V s b 2 M 1 L 0 N o Y W 5 n Z W Q g V H l w Z S 5 7 Q 2 9 s d W 1 u M y w y f S Z x d W 9 0 O y w m c X V v d D t T Z W N 0 a W 9 u M S 9 D U j E w M D B f Q m V s b 2 N f Q m V s b 2 M 1 L 0 N o Y W 5 n Z W Q g V H l w Z S 5 7 Q 2 9 s d W 1 u N C w z f S Z x d W 9 0 O y w m c X V v d D t T Z W N 0 a W 9 u M S 9 D U j E w M D B f Q m V s b 2 N f Q m V s b 2 M 1 L 0 N o Y W 5 n Z W Q g V H l w Z S 5 7 Q 2 9 s d W 1 u N S w 0 f S Z x d W 9 0 O y w m c X V v d D t T Z W N 0 a W 9 u M S 9 D U j E w M D B f Q m V s b 2 N f Q m V s b 2 M 1 L 0 N o Y W 5 n Z W Q g V H l w Z S 5 7 Q 2 9 s d W 1 u N i w 1 f S Z x d W 9 0 O y w m c X V v d D t T Z W N 0 a W 9 u M S 9 D U j E w M D B f Q m V s b 2 N f Q m V s b 2 M 1 L 0 N o Y W 5 n Z W Q g V H l w Z S 5 7 Q 2 9 s d W 1 u N y w 2 f S Z x d W 9 0 O y w m c X V v d D t T Z W N 0 a W 9 u M S 9 D U j E w M D B f Q m V s b 2 N f Q m V s b 2 M 1 L 0 N o Y W 5 n Z W Q g V H l w Z S 5 7 Q 2 9 s d W 1 u O C w 3 f S Z x d W 9 0 O y w m c X V v d D t T Z W N 0 a W 9 u M S 9 D U j E w M D B f Q m V s b 2 N f Q m V s b 2 M 1 L 0 N o Y W 5 n Z W Q g V H l w Z S 5 7 Q 2 9 s d W 1 u O S w 4 f S Z x d W 9 0 O y w m c X V v d D t T Z W N 0 a W 9 u M S 9 D U j E w M D B f Q m V s b 2 N f Q m V s b 2 M 1 L 0 N o Y W 5 n Z W Q g V H l w Z S 5 7 Q 2 9 s d W 1 u M T A s O X 0 m c X V v d D s s J n F 1 b 3 Q 7 U 2 V j d G l v b j E v Q 1 I x M D A w X 0 J l b G 9 j X 0 J l b G 9 j N S 9 D a G F u Z 2 V k I F R 5 c G U u e 0 N v b H V t b j E x L D E w f S Z x d W 9 0 O y w m c X V v d D t T Z W N 0 a W 9 u M S 9 D U j E w M D B f Q m V s b 2 N f Q m V s b 2 M 1 L 0 N o Y W 5 n Z W Q g V H l w Z S 5 7 Q 2 9 s d W 1 u M T I s M T F 9 J n F 1 b 3 Q 7 L C Z x d W 9 0 O 1 N l Y 3 R p b 2 4 x L 0 N S M T A w M F 9 C Z W x v Y 1 9 C Z W x v Y z U v Q 2 h h b m d l Z C B U e X B l L n t D b 2 x 1 b W 4 x M y w x M n 0 m c X V v d D s s J n F 1 b 3 Q 7 U 2 V j d G l v b j E v Q 1 I x M D A w X 0 J l b G 9 j X 0 J l b G 9 j N S 9 D a G F u Z 2 V k I F R 5 c G U u e 0 N v b H V t b j E 0 L D E z f S Z x d W 9 0 O y w m c X V v d D t T Z W N 0 a W 9 u M S 9 D U j E w M D B f Q m V s b 2 N f Q m V s b 2 M 1 L 0 N o Y W 5 n Z W Q g V H l w Z S 5 7 Q 2 9 s d W 1 u M T U s M T R 9 J n F 1 b 3 Q 7 L C Z x d W 9 0 O 1 N l Y 3 R p b 2 4 x L 0 N S M T A w M F 9 C Z W x v Y 1 9 C Z W x v Y z U v Q 2 h h b m d l Z C B U e X B l L n t D b 2 x 1 b W 4 x N i w x N X 0 m c X V v d D s s J n F 1 b 3 Q 7 U 2 V j d G l v b j E v Q 1 I x M D A w X 0 J l b G 9 j X 0 J l b G 9 j N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N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1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3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M l Q x N T o y N D o w M C 4 0 N z Q w M D Y 5 W i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z K S 9 D a G F u Z 2 V k I F R 5 c G U u e 0 N v b H V t b j E s M H 0 m c X V v d D s s J n F 1 b 3 Q 7 U 2 V j d G l v b j E v Q 1 I x M D A w X 0 J l b G 9 j X 0 J l b G 9 j I C g y M y k v Q 2 h h b m d l Z C B U e X B l L n t D b 2 x 1 b W 4 y L D F 9 J n F 1 b 3 Q 7 L C Z x d W 9 0 O 1 N l Y 3 R p b 2 4 x L 0 N S M T A w M F 9 C Z W x v Y 1 9 C Z W x v Y y A o M j M p L 0 N o Y W 5 n Z W Q g V H l w Z S 5 7 Q 2 9 s d W 1 u M y w y f S Z x d W 9 0 O y w m c X V v d D t T Z W N 0 a W 9 u M S 9 D U j E w M D B f Q m V s b 2 N f Q m V s b 2 M g K D I z K S 9 D a G F u Z 2 V k I F R 5 c G U u e 0 N v b H V t b j Q s M 3 0 m c X V v d D s s J n F 1 b 3 Q 7 U 2 V j d G l v b j E v Q 1 I x M D A w X 0 J l b G 9 j X 0 J l b G 9 j I C g y M y k v Q 2 h h b m d l Z C B U e X B l L n t D b 2 x 1 b W 4 1 L D R 9 J n F 1 b 3 Q 7 L C Z x d W 9 0 O 1 N l Y 3 R p b 2 4 x L 0 N S M T A w M F 9 C Z W x v Y 1 9 C Z W x v Y y A o M j M p L 0 N o Y W 5 n Z W Q g V H l w Z S 5 7 Q 2 9 s d W 1 u N i w 1 f S Z x d W 9 0 O y w m c X V v d D t T Z W N 0 a W 9 u M S 9 D U j E w M D B f Q m V s b 2 N f Q m V s b 2 M g K D I z K S 9 D a G F u Z 2 V k I F R 5 c G U u e 0 N v b H V t b j c s N n 0 m c X V v d D s s J n F 1 b 3 Q 7 U 2 V j d G l v b j E v Q 1 I x M D A w X 0 J l b G 9 j X 0 J l b G 9 j I C g y M y k v Q 2 h h b m d l Z C B U e X B l L n t D b 2 x 1 b W 4 4 L D d 9 J n F 1 b 3 Q 7 L C Z x d W 9 0 O 1 N l Y 3 R p b 2 4 x L 0 N S M T A w M F 9 C Z W x v Y 1 9 C Z W x v Y y A o M j M p L 0 N o Y W 5 n Z W Q g V H l w Z S 5 7 Q 2 9 s d W 1 u O S w 4 f S Z x d W 9 0 O y w m c X V v d D t T Z W N 0 a W 9 u M S 9 D U j E w M D B f Q m V s b 2 N f Q m V s b 2 M g K D I z K S 9 D a G F u Z 2 V k I F R 5 c G U u e 0 N v b H V t b j E w L D l 9 J n F 1 b 3 Q 7 L C Z x d W 9 0 O 1 N l Y 3 R p b 2 4 x L 0 N S M T A w M F 9 C Z W x v Y 1 9 C Z W x v Y y A o M j M p L 0 N o Y W 5 n Z W Q g V H l w Z S 5 7 Q 2 9 s d W 1 u M T E s M T B 9 J n F 1 b 3 Q 7 L C Z x d W 9 0 O 1 N l Y 3 R p b 2 4 x L 0 N S M T A w M F 9 C Z W x v Y 1 9 C Z W x v Y y A o M j M p L 0 N o Y W 5 n Z W Q g V H l w Z S 5 7 Q 2 9 s d W 1 u M T I s M T F 9 J n F 1 b 3 Q 7 L C Z x d W 9 0 O 1 N l Y 3 R p b 2 4 x L 0 N S M T A w M F 9 C Z W x v Y 1 9 C Z W x v Y y A o M j M p L 0 N o Y W 5 n Z W Q g V H l w Z S 5 7 Q 2 9 s d W 1 u M T M s M T J 9 J n F 1 b 3 Q 7 L C Z x d W 9 0 O 1 N l Y 3 R p b 2 4 x L 0 N S M T A w M F 9 C Z W x v Y 1 9 C Z W x v Y y A o M j M p L 0 N o Y W 5 n Z W Q g V H l w Z S 5 7 Q 2 9 s d W 1 u M T Q s M T N 9 J n F 1 b 3 Q 7 L C Z x d W 9 0 O 1 N l Y 3 R p b 2 4 x L 0 N S M T A w M F 9 C Z W x v Y 1 9 C Z W x v Y y A o M j M p L 0 N o Y W 5 n Z W Q g V H l w Z S 5 7 Q 2 9 s d W 1 u M T U s M T R 9 J n F 1 b 3 Q 7 L C Z x d W 9 0 O 1 N l Y 3 R p b 2 4 x L 0 N S M T A w M F 9 C Z W x v Y 1 9 C Z W x v Y y A o M j M p L 0 N o Y W 5 n Z W Q g V H l w Z S 5 7 Q 2 9 s d W 1 u M T Y s M T V 9 J n F 1 b 3 Q 7 L C Z x d W 9 0 O 1 N l Y 3 R p b 2 4 x L 0 N S M T A w M F 9 C Z W x v Y 1 9 C Z W x v Y y A o M j M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j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c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y L T E x V D A w O j E 4 O j M 1 L j Y 3 O T E w N T h a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j Q p L 0 N o Y W 5 n Z W Q g V H l w Z S 5 7 Q 2 9 s d W 1 u M S w w f S Z x d W 9 0 O y w m c X V v d D t T Z W N 0 a W 9 u M S 9 D U j E w M D B f Q m V s b 2 N f Q m V s b 2 M g K D I 0 K S 9 D a G F u Z 2 V k I F R 5 c G U u e 0 N v b H V t b j I s M X 0 m c X V v d D s s J n F 1 b 3 Q 7 U 2 V j d G l v b j E v Q 1 I x M D A w X 0 J l b G 9 j X 0 J l b G 9 j I C g y N C k v Q 2 h h b m d l Z C B U e X B l L n t D b 2 x 1 b W 4 z L D J 9 J n F 1 b 3 Q 7 L C Z x d W 9 0 O 1 N l Y 3 R p b 2 4 x L 0 N S M T A w M F 9 C Z W x v Y 1 9 C Z W x v Y y A o M j Q p L 0 N o Y W 5 n Z W Q g V H l w Z S 5 7 Q 2 9 s d W 1 u N C w z f S Z x d W 9 0 O y w m c X V v d D t T Z W N 0 a W 9 u M S 9 D U j E w M D B f Q m V s b 2 N f Q m V s b 2 M g K D I 0 K S 9 D a G F u Z 2 V k I F R 5 c G U u e 0 N v b H V t b j U s N H 0 m c X V v d D s s J n F 1 b 3 Q 7 U 2 V j d G l v b j E v Q 1 I x M D A w X 0 J l b G 9 j X 0 J l b G 9 j I C g y N C k v Q 2 h h b m d l Z C B U e X B l L n t D b 2 x 1 b W 4 2 L D V 9 J n F 1 b 3 Q 7 L C Z x d W 9 0 O 1 N l Y 3 R p b 2 4 x L 0 N S M T A w M F 9 C Z W x v Y 1 9 C Z W x v Y y A o M j Q p L 0 N o Y W 5 n Z W Q g V H l w Z S 5 7 Q 2 9 s d W 1 u N y w 2 f S Z x d W 9 0 O y w m c X V v d D t T Z W N 0 a W 9 u M S 9 D U j E w M D B f Q m V s b 2 N f Q m V s b 2 M g K D I 0 K S 9 D a G F u Z 2 V k I F R 5 c G U u e 0 N v b H V t b j g s N 3 0 m c X V v d D s s J n F 1 b 3 Q 7 U 2 V j d G l v b j E v Q 1 I x M D A w X 0 J l b G 9 j X 0 J l b G 9 j I C g y N C k v Q 2 h h b m d l Z C B U e X B l L n t D b 2 x 1 b W 4 5 L D h 9 J n F 1 b 3 Q 7 L C Z x d W 9 0 O 1 N l Y 3 R p b 2 4 x L 0 N S M T A w M F 9 C Z W x v Y 1 9 C Z W x v Y y A o M j Q p L 0 N o Y W 5 n Z W Q g V H l w Z S 5 7 Q 2 9 s d W 1 u M T A s O X 0 m c X V v d D s s J n F 1 b 3 Q 7 U 2 V j d G l v b j E v Q 1 I x M D A w X 0 J l b G 9 j X 0 J l b G 9 j I C g y N C k v Q 2 h h b m d l Z C B U e X B l L n t D b 2 x 1 b W 4 x M S w x M H 0 m c X V v d D s s J n F 1 b 3 Q 7 U 2 V j d G l v b j E v Q 1 I x M D A w X 0 J l b G 9 j X 0 J l b G 9 j I C g y N C k v Q 2 h h b m d l Z C B U e X B l L n t D b 2 x 1 b W 4 x M i w x M X 0 m c X V v d D s s J n F 1 b 3 Q 7 U 2 V j d G l v b j E v Q 1 I x M D A w X 0 J l b G 9 j X 0 J l b G 9 j I C g y N C k v Q 2 h h b m d l Z C B U e X B l L n t D b 2 x 1 b W 4 x M y w x M n 0 m c X V v d D s s J n F 1 b 3 Q 7 U 2 V j d G l v b j E v Q 1 I x M D A w X 0 J l b G 9 j X 0 J l b G 9 j I C g y N C k v Q 2 h h b m d l Z C B U e X B l L n t D b 2 x 1 b W 4 x N C w x M 3 0 m c X V v d D s s J n F 1 b 3 Q 7 U 2 V j d G l v b j E v Q 1 I x M D A w X 0 J l b G 9 j X 0 J l b G 9 j I C g y N C k v Q 2 h h b m d l Z C B U e X B l L n t D b 2 x 1 b W 4 x N S w x N H 0 m c X V v d D s s J n F 1 b 3 Q 7 U 2 V j d G l v b j E v Q 1 I x M D A w X 0 J l b G 9 j X 0 J l b G 9 j I C g y N C k v Q 2 h h b m d l Z C B U e X B l L n t D b 2 x 1 b W 4 x N i w x N X 0 m c X V v d D s s J n F 1 b 3 Q 7 U 2 V j d G l v b j E v Q 1 I x M D A w X 0 J l b G 9 j X 0 J l b G 9 j I C g y N C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y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k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x L T M w V D A y O j I 3 O j M 4 L j I y N D k y M z B a I i A v P j x F b n R y e S B U e X B l P S J G a W x s Q 2 9 s d W 1 u V H l w Z X M i I F Z h b H V l P S J z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L 0 N o Y W 5 n Z W Q g V H l w Z S 5 7 Q 2 9 s d W 1 u M S w w f S Z x d W 9 0 O y w m c X V v d D t T Z W N 0 a W 9 u M S 9 D U j E w M D B f Q m V s b 2 M v Q 2 h h b m d l Z C B U e X B l L n t D b 2 x 1 b W 4 y L D F 9 J n F 1 b 3 Q 7 L C Z x d W 9 0 O 1 N l Y 3 R p b 2 4 x L 0 N S M T A w M F 9 C Z W x v Y y 9 D a G F u Z 2 V k I F R 5 c G U u e 0 N v b H V t b j M s M n 0 m c X V v d D s s J n F 1 b 3 Q 7 U 2 V j d G l v b j E v Q 1 I x M D A w X 0 J l b G 9 j L 0 N o Y W 5 n Z W Q g V H l w Z S 5 7 Q 2 9 s d W 1 u N C w z f S Z x d W 9 0 O y w m c X V v d D t T Z W N 0 a W 9 u M S 9 D U j E w M D B f Q m V s b 2 M v Q 2 h h b m d l Z C B U e X B l L n t D b 2 x 1 b W 4 1 L D R 9 J n F 1 b 3 Q 7 L C Z x d W 9 0 O 1 N l Y 3 R p b 2 4 x L 0 N S M T A w M F 9 C Z W x v Y y 9 D a G F u Z 2 V k I F R 5 c G U u e 0 N v b H V t b j Y s N X 0 m c X V v d D s s J n F 1 b 3 Q 7 U 2 V j d G l v b j E v Q 1 I x M D A w X 0 J l b G 9 j L 0 N o Y W 5 n Z W Q g V H l w Z S 5 7 Q 2 9 s d W 1 u N y w 2 f S Z x d W 9 0 O y w m c X V v d D t T Z W N 0 a W 9 u M S 9 D U j E w M D B f Q m V s b 2 M v Q 2 h h b m d l Z C B U e X B l L n t D b 2 x 1 b W 4 4 L D d 9 J n F 1 b 3 Q 7 L C Z x d W 9 0 O 1 N l Y 3 R p b 2 4 x L 0 N S M T A w M F 9 C Z W x v Y y 9 D a G F u Z 2 V k I F R 5 c G U u e 0 N v b H V t b j k s O H 0 m c X V v d D s s J n F 1 b 3 Q 7 U 2 V j d G l v b j E v Q 1 I x M D A w X 0 J l b G 9 j L 0 N o Y W 5 n Z W Q g V H l w Z S 5 7 Q 2 9 s d W 1 u M T A s O X 0 m c X V v d D s s J n F 1 b 3 Q 7 U 2 V j d G l v b j E v Q 1 I x M D A w X 0 J l b G 9 j L 0 N o Y W 5 n Z W Q g V H l w Z S 5 7 Q 2 9 s d W 1 u M T E s M T B 9 J n F 1 b 3 Q 7 L C Z x d W 9 0 O 1 N l Y 3 R p b 2 4 x L 0 N S M T A w M F 9 C Z W x v Y y 9 D a G F u Z 2 V k I F R 5 c G U u e 0 N v b H V t b j E y L D E x f S Z x d W 9 0 O y w m c X V v d D t T Z W N 0 a W 9 u M S 9 D U j E w M D B f Q m V s b 2 M v Q 2 h h b m d l Z C B U e X B l L n t D b 2 x 1 b W 4 x M y w x M n 0 m c X V v d D s s J n F 1 b 3 Q 7 U 2 V j d G l v b j E v Q 1 I x M D A w X 0 J l b G 9 j L 0 N o Y W 5 n Z W Q g V H l w Z S 5 7 Q 2 9 s d W 1 u M T Q s M T N 9 J n F 1 b 3 Q 7 L C Z x d W 9 0 O 1 N l Y 3 R p b 2 4 x L 0 N S M T A w M F 9 C Z W x v Y y 9 D a G F u Z 2 V k I F R 5 c G U u e 0 N v b H V t b j E 1 L D E 0 f S Z x d W 9 0 O y w m c X V v d D t T Z W N 0 a W 9 u M S 9 D U j E w M D B f Q m V s b 2 M v Q 2 h h b m d l Z C B U e X B l L n t D b 2 x 1 b W 4 x N i w x N X 0 m c X V v d D s s J n F 1 b 3 Q 7 U 2 V j d G l v b j E v Q 1 I x M D A w X 0 J l b G 9 j L 0 N o Y W 5 n Z W Q g V H l w Z S 5 7 Q 2 9 s d W 1 u M T c s M T Z 9 J n F 1 b 3 Q 7 L C Z x d W 9 0 O 1 N l Y 3 R p b 2 4 x L 0 N S M T A w M F 9 C Z W x v Y y 9 D a G F u Z 2 V k I F R 5 c G U u e 0 N v b H V t b j E 4 L D E 3 f S Z x d W 9 0 O y w m c X V v d D t T Z W N 0 a W 9 u M S 9 D U j E w M D B f Q m V s b 2 M v Q 2 h h b m d l Z C B U e X B l L n t D b 2 x 1 b W 4 x O S w x O H 0 m c X V v d D s s J n F 1 b 3 Q 7 U 2 V j d G l v b j E v Q 1 I x M D A w X 0 J l b G 9 j L 0 N o Y W 5 n Z W Q g V H l w Z S 5 7 Q 2 9 s d W 1 u M j A s M T l 9 J n F 1 b 3 Q 7 L C Z x d W 9 0 O 1 N l Y 3 R p b 2 4 x L 0 N S M T A w M F 9 C Z W x v Y y 9 D a G F u Z 2 V k I F R 5 c G U u e 0 N v b H V t b j I x L D I w f S Z x d W 9 0 O y w m c X V v d D t T Z W N 0 a W 9 u M S 9 D U j E w M D B f Q m V s b 2 M v Q 2 h h b m d l Z C B U e X B l L n t D b 2 x 1 b W 4 y M i w y M X 0 m c X V v d D s s J n F 1 b 3 Q 7 U 2 V j d G l v b j E v Q 1 I x M D A w X 0 J l b G 9 j L 0 N o Y W 5 n Z W Q g V H l w Z S 5 7 Q 2 9 s d W 1 u M j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D U j E w M D B f Q m V s b 2 M v Q 2 h h b m d l Z C B U e X B l L n t D b 2 x 1 b W 4 x L D B 9 J n F 1 b 3 Q 7 L C Z x d W 9 0 O 1 N l Y 3 R p b 2 4 x L 0 N S M T A w M F 9 C Z W x v Y y 9 D a G F u Z 2 V k I F R 5 c G U u e 0 N v b H V t b j I s M X 0 m c X V v d D s s J n F 1 b 3 Q 7 U 2 V j d G l v b j E v Q 1 I x M D A w X 0 J l b G 9 j L 0 N o Y W 5 n Z W Q g V H l w Z S 5 7 Q 2 9 s d W 1 u M y w y f S Z x d W 9 0 O y w m c X V v d D t T Z W N 0 a W 9 u M S 9 D U j E w M D B f Q m V s b 2 M v Q 2 h h b m d l Z C B U e X B l L n t D b 2 x 1 b W 4 0 L D N 9 J n F 1 b 3 Q 7 L C Z x d W 9 0 O 1 N l Y 3 R p b 2 4 x L 0 N S M T A w M F 9 C Z W x v Y y 9 D a G F u Z 2 V k I F R 5 c G U u e 0 N v b H V t b j U s N H 0 m c X V v d D s s J n F 1 b 3 Q 7 U 2 V j d G l v b j E v Q 1 I x M D A w X 0 J l b G 9 j L 0 N o Y W 5 n Z W Q g V H l w Z S 5 7 Q 2 9 s d W 1 u N i w 1 f S Z x d W 9 0 O y w m c X V v d D t T Z W N 0 a W 9 u M S 9 D U j E w M D B f Q m V s b 2 M v Q 2 h h b m d l Z C B U e X B l L n t D b 2 x 1 b W 4 3 L D Z 9 J n F 1 b 3 Q 7 L C Z x d W 9 0 O 1 N l Y 3 R p b 2 4 x L 0 N S M T A w M F 9 C Z W x v Y y 9 D a G F u Z 2 V k I F R 5 c G U u e 0 N v b H V t b j g s N 3 0 m c X V v d D s s J n F 1 b 3 Q 7 U 2 V j d G l v b j E v Q 1 I x M D A w X 0 J l b G 9 j L 0 N o Y W 5 n Z W Q g V H l w Z S 5 7 Q 2 9 s d W 1 u O S w 4 f S Z x d W 9 0 O y w m c X V v d D t T Z W N 0 a W 9 u M S 9 D U j E w M D B f Q m V s b 2 M v Q 2 h h b m d l Z C B U e X B l L n t D b 2 x 1 b W 4 x M C w 5 f S Z x d W 9 0 O y w m c X V v d D t T Z W N 0 a W 9 u M S 9 D U j E w M D B f Q m V s b 2 M v Q 2 h h b m d l Z C B U e X B l L n t D b 2 x 1 b W 4 x M S w x M H 0 m c X V v d D s s J n F 1 b 3 Q 7 U 2 V j d G l v b j E v Q 1 I x M D A w X 0 J l b G 9 j L 0 N o Y W 5 n Z W Q g V H l w Z S 5 7 Q 2 9 s d W 1 u M T I s M T F 9 J n F 1 b 3 Q 7 L C Z x d W 9 0 O 1 N l Y 3 R p b 2 4 x L 0 N S M T A w M F 9 C Z W x v Y y 9 D a G F u Z 2 V k I F R 5 c G U u e 0 N v b H V t b j E z L D E y f S Z x d W 9 0 O y w m c X V v d D t T Z W N 0 a W 9 u M S 9 D U j E w M D B f Q m V s b 2 M v Q 2 h h b m d l Z C B U e X B l L n t D b 2 x 1 b W 4 x N C w x M 3 0 m c X V v d D s s J n F 1 b 3 Q 7 U 2 V j d G l v b j E v Q 1 I x M D A w X 0 J l b G 9 j L 0 N o Y W 5 n Z W Q g V H l w Z S 5 7 Q 2 9 s d W 1 u M T U s M T R 9 J n F 1 b 3 Q 7 L C Z x d W 9 0 O 1 N l Y 3 R p b 2 4 x L 0 N S M T A w M F 9 C Z W x v Y y 9 D a G F u Z 2 V k I F R 5 c G U u e 0 N v b H V t b j E 2 L D E 1 f S Z x d W 9 0 O y w m c X V v d D t T Z W N 0 a W 9 u M S 9 D U j E w M D B f Q m V s b 2 M v Q 2 h h b m d l Z C B U e X B l L n t D b 2 x 1 b W 4 x N y w x N n 0 m c X V v d D s s J n F 1 b 3 Q 7 U 2 V j d G l v b j E v Q 1 I x M D A w X 0 J l b G 9 j L 0 N o Y W 5 n Z W Q g V H l w Z S 5 7 Q 2 9 s d W 1 u M T g s M T d 9 J n F 1 b 3 Q 7 L C Z x d W 9 0 O 1 N l Y 3 R p b 2 4 x L 0 N S M T A w M F 9 C Z W x v Y y 9 D a G F u Z 2 V k I F R 5 c G U u e 0 N v b H V t b j E 5 L D E 4 f S Z x d W 9 0 O y w m c X V v d D t T Z W N 0 a W 9 u M S 9 D U j E w M D B f Q m V s b 2 M v Q 2 h h b m d l Z C B U e X B l L n t D b 2 x 1 b W 4 y M C w x O X 0 m c X V v d D s s J n F 1 b 3 Q 7 U 2 V j d G l v b j E v Q 1 I x M D A w X 0 J l b G 9 j L 0 N o Y W 5 n Z W Q g V H l w Z S 5 7 Q 2 9 s d W 1 u M j E s M j B 9 J n F 1 b 3 Q 7 L C Z x d W 9 0 O 1 N l Y 3 R p b 2 4 x L 0 N S M T A w M F 9 C Z W x v Y y 9 D a G F u Z 2 V k I F R 5 c G U u e 0 N v b H V t b j I y L D I x f S Z x d W 9 0 O y w m c X V v d D t T Z W N 0 a W 9 u M S 9 D U j E w M D B f Q m V s b 2 M v Q 2 h h b m d l Z C B U e X B l L n t D b 2 x 1 b W 4 y M y w y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M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d B + + n w o M E q F 4 l O h / + 0 P f g A A A A A C A A A A A A A Q Z g A A A A E A A C A A A A C 6 N F 6 g H G y z N Z X q U n A a 1 M Y p V E h r Y x r U w A U O P j O e / j I M x g A A A A A O g A A A A A I A A C A A A A A a d h j p H 7 O F W y r C p y E Z t q n 3 U a d 4 5 L e X Y x 6 Z m k o b T 8 j k 4 F A A A A D D d F i Q R H A 7 v t / 5 t s 9 J Z z 5 G o l 8 W t Y O N l h A j l X o A j Z s 8 J a M t 1 Q T S 1 J s i b C Y 0 o M l i z V R a w T S 0 V 7 v a h L e 9 p A W 0 l s 3 t e Z c t M g E s d I 3 o T N K Y u 5 9 / X 0 A A A A D X H D D t W R f s P z y s B C I V i m n H G R z h l K V m l F S Q M 0 + s P P V u e V G U 8 H Y l r J m K V Q O 8 J S h P x 2 y s D 3 e q H C m 6 o w M B b D z V i J f G < / D a t a M a s h u p > 
</file>

<file path=customXml/itemProps1.xml><?xml version="1.0" encoding="utf-8"?>
<ds:datastoreItem xmlns:ds="http://schemas.openxmlformats.org/officeDocument/2006/customXml" ds:itemID="{E7C10F8B-4F79-4F45-971D-72ECF1D3E90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SUM</vt:lpstr>
      <vt:lpstr>Input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cp:lastPrinted>2019-04-19T18:03:46Z</cp:lastPrinted>
  <dcterms:created xsi:type="dcterms:W3CDTF">2017-01-22T18:33:38Z</dcterms:created>
  <dcterms:modified xsi:type="dcterms:W3CDTF">2022-02-02T23:03:43Z</dcterms:modified>
</cp:coreProperties>
</file>